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pivotCache/pivotCacheDefinition6.xml" ContentType="application/vnd.openxmlformats-officedocument.spreadsheetml.pivotCacheDefinition+xml"/>
  <Override PartName="/xl/pivotCache/pivotCacheRecords6.xml" ContentType="application/vnd.openxmlformats-officedocument.spreadsheetml.pivotCacheRecords+xml"/>
  <Override PartName="/xl/pivotCache/pivotCacheDefinition7.xml" ContentType="application/vnd.openxmlformats-officedocument.spreadsheetml.pivotCacheDefinition+xml"/>
  <Override PartName="/xl/pivotCache/pivotCacheRecords7.xml" ContentType="application/vnd.openxmlformats-officedocument.spreadsheetml.pivotCacheRecords+xml"/>
  <Override PartName="/xl/pivotCache/pivotCacheDefinition8.xml" ContentType="application/vnd.openxmlformats-officedocument.spreadsheetml.pivotCacheDefinition+xml"/>
  <Override PartName="/xl/pivotCache/pivotCacheRecords8.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pivotTables/pivotTable1.xml" ContentType="application/vnd.openxmlformats-officedocument.spreadsheetml.pivotTable+xml"/>
  <Override PartName="/xl/drawings/drawing1.xml" ContentType="application/vnd.openxmlformats-officedocument.drawing+xml"/>
  <Override PartName="/xl/charts/chart1.xml" ContentType="application/vnd.openxmlformats-officedocument.drawingml.chart+xml"/>
  <Override PartName="/xl/charts/chart2.xml" ContentType="application/vnd.openxmlformats-officedocument.drawingml.chart+xml"/>
  <Override PartName="/xl/drawings/drawing2.xml" ContentType="application/vnd.openxmlformats-officedocument.drawing+xml"/>
  <Override PartName="/xl/charts/chart3.xml" ContentType="application/vnd.openxmlformats-officedocument.drawingml.chart+xml"/>
  <Override PartName="/xl/drawings/drawing3.xml" ContentType="application/vnd.openxmlformats-officedocument.drawing+xml"/>
  <Override PartName="/xl/charts/chart4.xml" ContentType="application/vnd.openxmlformats-officedocument.drawingml.chart+xml"/>
  <Override PartName="/xl/drawings/drawing4.xml" ContentType="application/vnd.openxmlformats-officedocument.drawing+xml"/>
  <Override PartName="/xl/charts/chart5.xml" ContentType="application/vnd.openxmlformats-officedocument.drawingml.chart+xml"/>
  <Override PartName="/xl/drawings/drawing5.xml" ContentType="application/vnd.openxmlformats-officedocument.drawing+xml"/>
  <Override PartName="/xl/charts/chart6.xml" ContentType="application/vnd.openxmlformats-officedocument.drawingml.chart+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drawings/drawing6.xml" ContentType="application/vnd.openxmlformats-officedocument.drawing+xml"/>
  <Override PartName="/xl/charts/chart7.xml" ContentType="application/vnd.openxmlformats-officedocument.drawingml.chart+xml"/>
  <Override PartName="/xl/pivotTables/pivotTable7.xml" ContentType="application/vnd.openxmlformats-officedocument.spreadsheetml.pivotTable+xml"/>
  <Override PartName="/xl/pivotTables/pivotTable8.xml" ContentType="application/vnd.openxmlformats-officedocument.spreadsheetml.pivotTable+xml"/>
  <Override PartName="/xl/calcChain.xml" ContentType="application/vnd.openxmlformats-officedocument.spreadsheetml.calcChain+xml"/>
  <Override PartName="/docMetadata/LabelInfo.xml" ContentType="application/vnd.ms-office.classificationlabels+xml"/>
  <Override PartName="/xl/webextensions/taskpanes.xml" ContentType="application/vnd.ms-office.webextensiontaskpanes+xml"/>
  <Override PartName="/xl/webextensions/webextension1.xml" ContentType="application/vnd.ms-office.webextensio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microsoft.com/office/2011/relationships/webextensiontaskpanes" Target="xl/webextensions/taskpanes.xml"/><Relationship Id="rId2" Type="http://schemas.microsoft.com/office/2020/02/relationships/classificationlabels" Target="docMetadata/LabelInfo.xml"/><Relationship Id="rId1" Type="http://schemas.openxmlformats.org/officeDocument/2006/relationships/officeDocument" Target="xl/workbook.xml"/><Relationship Id="rId5" Type="http://schemas.openxmlformats.org/officeDocument/2006/relationships/extended-properties" Target="docProps/app.xml"/><Relationship Id="rId4" Type="http://schemas.openxmlformats.org/package/2006/relationships/metadata/core-properties" Target="docProps/core.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920"/>
  <workbookPr/>
  <mc:AlternateContent xmlns:mc="http://schemas.openxmlformats.org/markup-compatibility/2006">
    <mc:Choice Requires="x15">
      <x15ac:absPath xmlns:x15ac="http://schemas.microsoft.com/office/spreadsheetml/2010/11/ac" url="/Users/edunlop/personal/golf-model/"/>
    </mc:Choice>
  </mc:AlternateContent>
  <xr:revisionPtr revIDLastSave="0" documentId="13_ncr:1_{29D42F92-5FB7-B84D-A63D-944B6CFC2D80}" xr6:coauthVersionLast="47" xr6:coauthVersionMax="47" xr10:uidLastSave="{00000000-0000-0000-0000-000000000000}"/>
  <bookViews>
    <workbookView xWindow="0" yWindow="660" windowWidth="30240" windowHeight="17520" activeTab="1" xr2:uid="{00000000-000D-0000-FFFF-FFFF00000000}"/>
  </bookViews>
  <sheets>
    <sheet name="Master" sheetId="1" r:id="rId1"/>
    <sheet name="Overall" sheetId="2" r:id="rId2"/>
    <sheet name="2026" sheetId="3" r:id="rId3"/>
    <sheet name="2025" sheetId="4" r:id="rId4"/>
    <sheet name="2024" sheetId="5" r:id="rId5"/>
    <sheet name="2023" sheetId="6" r:id="rId6"/>
    <sheet name="Schedule" sheetId="7" r:id="rId7"/>
    <sheet name="Tournament Weeks" sheetId="8" r:id="rId8"/>
    <sheet name="Player Details" sheetId="9" r:id="rId9"/>
    <sheet name="ROI%" sheetId="10" r:id="rId10"/>
    <sheet name="Multiples Details" sheetId="11" r:id="rId11"/>
    <sheet name="Majors" sheetId="12" r:id="rId12"/>
    <sheet name="PGA Tour" sheetId="13" r:id="rId13"/>
    <sheet name="DP World Tour" sheetId="14" r:id="rId14"/>
    <sheet name="LIV" sheetId="15" r:id="rId15"/>
  </sheets>
  <calcPr calcId="191029"/>
  <pivotCaches>
    <pivotCache cacheId="0" r:id="rId16"/>
    <pivotCache cacheId="1" r:id="rId17"/>
    <pivotCache cacheId="2" r:id="rId18"/>
    <pivotCache cacheId="3" r:id="rId19"/>
    <pivotCache cacheId="4" r:id="rId20"/>
    <pivotCache cacheId="5" r:id="rId21"/>
    <pivotCache cacheId="6" r:id="rId22"/>
    <pivotCache cacheId="7" r:id="rId23"/>
  </pivotCaches>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P2" i="2" l="1"/>
  <c r="P3" i="2"/>
  <c r="P4" i="2"/>
  <c r="P5" i="2"/>
  <c r="P6" i="2"/>
  <c r="P7" i="2"/>
  <c r="P8" i="2"/>
  <c r="P9" i="2"/>
  <c r="P10" i="2"/>
  <c r="P11" i="2"/>
  <c r="P12" i="2"/>
  <c r="P13" i="2"/>
  <c r="P14" i="2"/>
  <c r="P15" i="2"/>
  <c r="P16" i="2"/>
  <c r="P17" i="2"/>
  <c r="P18" i="2"/>
  <c r="P19" i="2"/>
  <c r="P20" i="2"/>
  <c r="P21" i="2"/>
  <c r="P22" i="2"/>
  <c r="P23" i="2"/>
  <c r="P24" i="2"/>
  <c r="P25" i="2"/>
  <c r="P26" i="2"/>
  <c r="P27" i="2"/>
  <c r="P28" i="2"/>
  <c r="P29" i="2"/>
  <c r="P30" i="2"/>
  <c r="P31" i="2"/>
  <c r="P32" i="2"/>
  <c r="P33" i="2"/>
  <c r="P34" i="2"/>
  <c r="P35" i="2"/>
  <c r="P36" i="2"/>
  <c r="P37" i="2"/>
  <c r="P38" i="2"/>
  <c r="P39" i="2"/>
  <c r="P40" i="2"/>
  <c r="P41" i="2"/>
  <c r="P42" i="2"/>
  <c r="P43" i="2"/>
  <c r="P44" i="2"/>
  <c r="P45" i="2"/>
  <c r="P46" i="2"/>
  <c r="P47" i="2"/>
  <c r="P48" i="2"/>
  <c r="P49" i="2"/>
  <c r="P50" i="2"/>
  <c r="P51" i="2"/>
  <c r="P52" i="2"/>
  <c r="P53" i="2"/>
  <c r="P54" i="2"/>
  <c r="P55" i="2"/>
  <c r="P56" i="2"/>
  <c r="P57" i="2"/>
  <c r="P58" i="2"/>
  <c r="P59" i="2"/>
  <c r="P60" i="2"/>
  <c r="P61" i="2"/>
  <c r="P62" i="2"/>
  <c r="P63" i="2"/>
  <c r="P64" i="2"/>
  <c r="P65" i="2"/>
  <c r="P66" i="2"/>
  <c r="P67" i="2"/>
  <c r="P68" i="2"/>
  <c r="P69" i="2"/>
  <c r="P70" i="2"/>
  <c r="P71" i="2"/>
  <c r="P72" i="2"/>
  <c r="P73" i="2"/>
  <c r="P74" i="2"/>
  <c r="P75" i="2"/>
  <c r="P76" i="2"/>
  <c r="P77" i="2"/>
  <c r="P78" i="2"/>
  <c r="P79" i="2"/>
  <c r="P80" i="2"/>
  <c r="P81" i="2"/>
  <c r="P82" i="2"/>
  <c r="P83" i="2"/>
  <c r="P84" i="2"/>
  <c r="P85" i="2"/>
  <c r="P86" i="2"/>
  <c r="P87" i="2"/>
  <c r="P88" i="2"/>
  <c r="P89" i="2"/>
  <c r="P90" i="2"/>
  <c r="P91" i="2"/>
  <c r="P92" i="2"/>
  <c r="P93" i="2"/>
  <c r="P94" i="2"/>
  <c r="P95" i="2"/>
  <c r="P96" i="2"/>
  <c r="P97" i="2"/>
  <c r="P98" i="2"/>
  <c r="P99" i="2"/>
  <c r="P100" i="2"/>
  <c r="P101" i="2"/>
  <c r="P102" i="2"/>
  <c r="P103" i="2"/>
  <c r="P104" i="2"/>
  <c r="P105" i="2"/>
  <c r="P106" i="2"/>
  <c r="P107" i="2"/>
  <c r="P108" i="2"/>
  <c r="P109" i="2"/>
  <c r="P110" i="2"/>
  <c r="P111" i="2"/>
  <c r="P112" i="2"/>
  <c r="P113" i="2"/>
  <c r="P114" i="2"/>
  <c r="P115" i="2"/>
  <c r="P116" i="2"/>
  <c r="P117" i="2"/>
  <c r="P118" i="2"/>
  <c r="P119" i="2"/>
  <c r="P120" i="2"/>
  <c r="P121" i="2"/>
  <c r="P122" i="2"/>
  <c r="P123" i="2"/>
  <c r="P124" i="2"/>
  <c r="P125" i="2"/>
  <c r="P126" i="2"/>
  <c r="P127" i="2"/>
  <c r="P128" i="2"/>
  <c r="P129" i="2"/>
  <c r="P130" i="2"/>
  <c r="P131" i="2"/>
  <c r="P132" i="2"/>
  <c r="P133" i="2"/>
  <c r="P134" i="2"/>
  <c r="P135" i="2"/>
  <c r="P136" i="2"/>
  <c r="P137" i="2"/>
  <c r="P138" i="2"/>
  <c r="P139" i="2"/>
  <c r="P140" i="2"/>
  <c r="P144" i="2"/>
  <c r="P142" i="2"/>
  <c r="P141" i="2"/>
  <c r="P143" i="2"/>
  <c r="P145" i="2"/>
  <c r="P146" i="2"/>
  <c r="P147" i="2"/>
  <c r="P148" i="2"/>
  <c r="P149" i="2"/>
  <c r="P150" i="2"/>
  <c r="P151" i="2"/>
  <c r="P152" i="2"/>
  <c r="P153" i="2"/>
  <c r="P154" i="2"/>
  <c r="P155" i="2"/>
  <c r="P156" i="2"/>
  <c r="P157" i="2"/>
  <c r="P158" i="2"/>
  <c r="P159" i="2"/>
  <c r="P160" i="2"/>
  <c r="P161" i="2"/>
  <c r="P162" i="2"/>
  <c r="P163" i="2"/>
  <c r="P164" i="2"/>
  <c r="P165" i="2"/>
  <c r="P166" i="2"/>
  <c r="P167" i="2"/>
  <c r="P168" i="2"/>
  <c r="P169" i="2"/>
  <c r="P170" i="2"/>
  <c r="P171" i="2"/>
  <c r="P172" i="2"/>
  <c r="P173" i="2"/>
  <c r="P174" i="2"/>
  <c r="P175" i="2"/>
  <c r="P176" i="2"/>
  <c r="P177" i="2"/>
  <c r="P178" i="2"/>
  <c r="P179" i="2"/>
  <c r="P180" i="2"/>
  <c r="P181" i="2"/>
  <c r="P182" i="2"/>
  <c r="P183" i="2"/>
  <c r="P184" i="2"/>
  <c r="P185" i="2"/>
  <c r="P186" i="2"/>
  <c r="P187" i="2"/>
  <c r="P188" i="2"/>
  <c r="P189" i="2"/>
  <c r="P190" i="2"/>
  <c r="P191" i="2"/>
  <c r="P192" i="2"/>
  <c r="P193" i="2"/>
  <c r="P194" i="2"/>
  <c r="P195" i="2"/>
  <c r="P196" i="2"/>
  <c r="P197" i="2"/>
  <c r="P198" i="2"/>
  <c r="P199" i="2"/>
  <c r="P200" i="2"/>
  <c r="P201" i="2"/>
  <c r="P202" i="2"/>
  <c r="P203" i="2"/>
  <c r="P204" i="2"/>
  <c r="P205" i="2"/>
  <c r="P206" i="2"/>
  <c r="P207" i="2"/>
  <c r="P208" i="2"/>
  <c r="P209" i="2"/>
  <c r="P210" i="2"/>
  <c r="P211" i="2"/>
  <c r="P212" i="2"/>
  <c r="P213" i="2"/>
  <c r="P214" i="2"/>
  <c r="P215" i="2"/>
  <c r="P216" i="2"/>
  <c r="P217" i="2"/>
  <c r="P218" i="2"/>
  <c r="P219" i="2"/>
  <c r="P220" i="2"/>
  <c r="P221" i="2"/>
  <c r="P222" i="2"/>
  <c r="P223" i="2"/>
  <c r="P224" i="2"/>
  <c r="P225" i="2"/>
  <c r="P226" i="2"/>
  <c r="P227" i="2"/>
  <c r="P228" i="2"/>
  <c r="P229" i="2"/>
  <c r="P230" i="2"/>
  <c r="P231" i="2"/>
  <c r="P232" i="2"/>
  <c r="P233" i="2"/>
  <c r="P234" i="2"/>
  <c r="P235" i="2"/>
  <c r="P236" i="2"/>
  <c r="P237" i="2"/>
  <c r="P238" i="2"/>
  <c r="P239" i="2"/>
  <c r="P240" i="2"/>
  <c r="P241" i="2"/>
  <c r="P242" i="2"/>
  <c r="P243" i="2"/>
  <c r="P244" i="2"/>
  <c r="P245" i="2"/>
  <c r="P246" i="2"/>
  <c r="P247" i="2"/>
  <c r="P248" i="2"/>
  <c r="P249" i="2"/>
  <c r="P250" i="2"/>
  <c r="P251" i="2"/>
  <c r="P252" i="2"/>
  <c r="P253" i="2"/>
  <c r="P254" i="2"/>
  <c r="P255" i="2"/>
  <c r="P256" i="2"/>
  <c r="P257" i="2"/>
  <c r="P258" i="2"/>
  <c r="P259" i="2"/>
  <c r="P260" i="2"/>
  <c r="P261" i="2"/>
  <c r="P264" i="2"/>
  <c r="P262" i="2"/>
  <c r="P263" i="2"/>
  <c r="P265" i="2"/>
  <c r="P266" i="2"/>
  <c r="P267" i="2"/>
  <c r="P268" i="2"/>
  <c r="P269" i="2"/>
  <c r="P270" i="2"/>
  <c r="P271" i="2"/>
  <c r="P272" i="2"/>
  <c r="P273" i="2"/>
  <c r="P274" i="2"/>
  <c r="P275" i="2"/>
  <c r="P276" i="2"/>
  <c r="P277" i="2"/>
  <c r="P278" i="2"/>
  <c r="P279" i="2"/>
  <c r="P280" i="2"/>
  <c r="P281" i="2"/>
  <c r="P282" i="2"/>
  <c r="P283" i="2"/>
  <c r="P284" i="2"/>
  <c r="P285" i="2"/>
  <c r="P286" i="2"/>
  <c r="P287" i="2"/>
  <c r="P288" i="2"/>
  <c r="P289" i="2"/>
  <c r="P290" i="2"/>
  <c r="P291" i="2"/>
  <c r="P292" i="2"/>
  <c r="P293" i="2"/>
  <c r="P294" i="2"/>
  <c r="P295" i="2"/>
  <c r="P296" i="2"/>
  <c r="P297" i="2"/>
  <c r="P298" i="2"/>
  <c r="P299" i="2"/>
  <c r="P300" i="2"/>
  <c r="P301" i="2"/>
  <c r="P302" i="2"/>
  <c r="P303" i="2"/>
  <c r="P304" i="2"/>
  <c r="P305" i="2"/>
  <c r="P306" i="2"/>
  <c r="P307" i="2"/>
  <c r="P308" i="2"/>
  <c r="P309" i="2"/>
  <c r="P310" i="2"/>
  <c r="P311" i="2"/>
  <c r="P312" i="2"/>
  <c r="P313" i="2"/>
  <c r="P314" i="2"/>
  <c r="P315" i="2"/>
  <c r="P316" i="2"/>
  <c r="P317" i="2"/>
  <c r="P318" i="2"/>
  <c r="P319" i="2"/>
  <c r="P320" i="2"/>
  <c r="P321" i="2"/>
  <c r="P322" i="2"/>
  <c r="P323" i="2"/>
  <c r="P324" i="2"/>
  <c r="P325" i="2"/>
  <c r="P326" i="2"/>
  <c r="P327" i="2"/>
  <c r="P328" i="2"/>
  <c r="P329" i="2"/>
  <c r="P330" i="2"/>
  <c r="P331" i="2"/>
  <c r="P332" i="2"/>
  <c r="P333" i="2"/>
  <c r="P334" i="2"/>
  <c r="P335" i="2"/>
  <c r="P336" i="2"/>
  <c r="P337" i="2"/>
  <c r="P338" i="2"/>
  <c r="P339" i="2"/>
  <c r="P340" i="2"/>
  <c r="P341" i="2"/>
  <c r="P342" i="2"/>
  <c r="P343" i="2"/>
  <c r="P344" i="2"/>
  <c r="P345" i="2"/>
  <c r="P346" i="2"/>
  <c r="P347" i="2"/>
  <c r="P348" i="2"/>
  <c r="P349" i="2"/>
  <c r="P350" i="2"/>
  <c r="P351" i="2"/>
  <c r="P352" i="2"/>
  <c r="P354" i="2"/>
  <c r="P355" i="2"/>
  <c r="P356" i="2"/>
  <c r="P357" i="2"/>
  <c r="P358" i="2"/>
  <c r="P353" i="2"/>
  <c r="G67" i="10" a="1"/>
  <c r="G67" i="10" s="1"/>
  <c r="G66" i="10" a="1"/>
  <c r="G66" i="10" s="1"/>
  <c r="E40" i="10" a="1"/>
  <c r="E40" i="10" s="1"/>
  <c r="E39" i="10" a="1"/>
  <c r="E39" i="10"/>
  <c r="E38" i="10" a="1"/>
  <c r="E38" i="10" s="1"/>
  <c r="E36" i="10" a="1"/>
  <c r="E36" i="10" s="1"/>
  <c r="E35" i="10" a="1"/>
  <c r="E35" i="10" s="1"/>
  <c r="E34" i="10" a="1"/>
  <c r="E34" i="10"/>
  <c r="E33" i="10" a="1"/>
  <c r="E33" i="10" s="1"/>
  <c r="AC434" i="6" a="1"/>
  <c r="AC434" i="6" s="1"/>
  <c r="K24" i="6" a="1"/>
  <c r="K24" i="6" s="1"/>
  <c r="I20" i="6" a="1"/>
  <c r="I20" i="6"/>
  <c r="I19" i="6" a="1"/>
  <c r="I19" i="6" s="1"/>
  <c r="I18" i="6" a="1"/>
  <c r="I18" i="6" s="1"/>
  <c r="I17" i="6" a="1"/>
  <c r="I17" i="6" s="1"/>
  <c r="N44" i="5" a="1"/>
  <c r="N44" i="5"/>
  <c r="L34" i="5" a="1"/>
  <c r="L34" i="5" s="1"/>
  <c r="L33" i="5" a="1"/>
  <c r="L33" i="5" s="1"/>
  <c r="L32" i="5" a="1"/>
  <c r="L32" i="5" s="1"/>
  <c r="K28" i="5" a="1"/>
  <c r="K28" i="5"/>
  <c r="K19" i="1" a="1"/>
  <c r="K19" i="1" s="1"/>
</calcChain>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<sst xmlns="http://schemas.openxmlformats.org/spreadsheetml/2006/main" count="38065" uniqueCount="2032">
  <si>
    <t>Golf Betting Record - Outright</t>
  </si>
  <si>
    <t>Tour/Majors</t>
  </si>
  <si>
    <t>DP World Tour</t>
  </si>
  <si>
    <t>LIV</t>
  </si>
  <si>
    <t>Majors</t>
  </si>
  <si>
    <t>Multiple</t>
  </si>
  <si>
    <t>Olympics</t>
  </si>
  <si>
    <t>PGA Tour</t>
  </si>
  <si>
    <t>Ryder Cup</t>
  </si>
  <si>
    <t>Grand Total</t>
  </si>
  <si>
    <t>Date (Year)</t>
  </si>
  <si>
    <t>Overall - Combined Outright &amp; multiples</t>
  </si>
  <si>
    <t xml:space="preserve">Category </t>
  </si>
  <si>
    <t>Total</t>
  </si>
  <si>
    <t>Monthly ROI%</t>
  </si>
  <si>
    <t>Month</t>
  </si>
  <si>
    <t>Return On Investment</t>
  </si>
  <si>
    <t>Date</t>
  </si>
  <si>
    <t>Tournament</t>
  </si>
  <si>
    <t>Course</t>
  </si>
  <si>
    <t>Course Details</t>
  </si>
  <si>
    <t>Player</t>
  </si>
  <si>
    <t>Pre/Mid Tournament</t>
  </si>
  <si>
    <t>Type</t>
  </si>
  <si>
    <t>Price</t>
  </si>
  <si>
    <t>Place Terms</t>
  </si>
  <si>
    <t>Stake</t>
  </si>
  <si>
    <t>Bookmaker</t>
  </si>
  <si>
    <t>Result</t>
  </si>
  <si>
    <t>Outcome</t>
  </si>
  <si>
    <t>Return</t>
  </si>
  <si>
    <t>Profit/Loss</t>
  </si>
  <si>
    <t>Tournament Winner</t>
  </si>
  <si>
    <t>Tournament Winner Odds</t>
  </si>
  <si>
    <t>Pre Tournament Notes</t>
  </si>
  <si>
    <t>Post Tournament Notes</t>
  </si>
  <si>
    <t>The Masters / PGA Championship</t>
  </si>
  <si>
    <t>N/A</t>
  </si>
  <si>
    <t>Scottie Scheffler/ Xander Schauffele</t>
  </si>
  <si>
    <t>Pre</t>
  </si>
  <si>
    <t>E/W Double</t>
  </si>
  <si>
    <t>45.7-1</t>
  </si>
  <si>
    <t>1/5 Top 6</t>
  </si>
  <si>
    <t>Betfred</t>
  </si>
  <si>
    <t>Pending</t>
  </si>
  <si>
    <t>Scottie Scheffler/ Tommy Fleetwood</t>
  </si>
  <si>
    <t>60-1</t>
  </si>
  <si>
    <t>1/4 Top 5</t>
  </si>
  <si>
    <t>Bet365</t>
  </si>
  <si>
    <t>AfrAsia Bank Mauritius Open</t>
  </si>
  <si>
    <t>Heritage La Reserve Golf Club</t>
  </si>
  <si>
    <r>
      <rPr>
        <b/>
        <sz val="12"/>
        <color indexed="8"/>
        <rFont val="Arial"/>
        <family val="2"/>
      </rPr>
      <t xml:space="preserve">Course </t>
    </r>
    <r>
      <rPr>
        <sz val="12"/>
        <color indexed="8"/>
        <rFont val="Arial"/>
        <family val="2"/>
      </rPr>
      <t xml:space="preserve">La Reserve Golf Links, Heritage Golf Club, Bel Ombre, Mauritius
</t>
    </r>
    <r>
      <rPr>
        <b/>
        <sz val="12"/>
        <color indexed="8"/>
        <rFont val="Arial"/>
        <family val="2"/>
      </rPr>
      <t>Length</t>
    </r>
    <r>
      <rPr>
        <sz val="12"/>
        <color indexed="8"/>
        <rFont val="Arial"/>
        <family val="2"/>
      </rPr>
      <t xml:space="preserve"> 7,146 yards
</t>
    </r>
    <r>
      <rPr>
        <b/>
        <sz val="12"/>
        <color indexed="8"/>
        <rFont val="Arial"/>
        <family val="2"/>
      </rPr>
      <t>Par 72</t>
    </r>
    <r>
      <rPr>
        <sz val="12"/>
        <color indexed="8"/>
        <rFont val="Arial"/>
        <family val="2"/>
      </rPr>
      <t xml:space="preserve">– Five par-fives, eight par-fours, five par-threes
</t>
    </r>
    <r>
      <rPr>
        <sz val="12"/>
        <color indexed="8"/>
        <rFont val="Arial"/>
        <family val="2"/>
      </rPr>
      <t>Course type </t>
    </r>
    <r>
      <rPr>
        <sz val="12"/>
        <color indexed="8"/>
        <rFont val="Arial"/>
        <family val="2"/>
      </rPr>
      <t xml:space="preserve">Links
</t>
    </r>
    <r>
      <rPr>
        <b/>
        <sz val="12"/>
        <color indexed="8"/>
        <rFont val="Arial"/>
        <family val="2"/>
      </rPr>
      <t>Course overview </t>
    </r>
    <r>
      <rPr>
        <sz val="12"/>
        <color indexed="8"/>
        <rFont val="Arial"/>
        <family val="2"/>
      </rPr>
      <t xml:space="preserve">La Reserve Golf Links opened on December 1, 2023, so the Mauritius Open competitors were tackling a brand-new course that year. It is the first and only contemporary links track in the Indian Ocean. South African Peter Matkovich, with assistance from Louis Oosthuizen, designed the course. It has been crafted as a “strategic, undulating course that plays in the traditional links style, with running fairways, pot bunkers and long grasses”. The neighbouring Heritage Golf Club staged the Mauritius Open in 2015, 2017 and 2019. Mont Choisy Le Golf was last year's Mauritius Open venue.Open winners there (three rounds at East) finished first and second for GIR .
</t>
    </r>
    <r>
      <rPr>
        <b/>
        <sz val="12"/>
        <color indexed="8"/>
        <rFont val="Arial"/>
        <family val="2"/>
      </rPr>
      <t>Type of player suited to the challenge </t>
    </r>
    <r>
      <rPr>
        <sz val="12"/>
        <color indexed="8"/>
        <rFont val="Arial"/>
        <family val="2"/>
      </rPr>
      <t xml:space="preserve">The Renaissance Club, home of the Scottish Open since 2019, is an example of a contemporary links used on the DP World Tour. Yas Links (2022-2025 Abu Dhabi Championship) is another. Controlling your ball in a breeze, plus touch and control around the greens, are the keys to success.
</t>
    </r>
    <r>
      <rPr>
        <b/>
        <sz val="12"/>
        <color indexed="8"/>
        <rFont val="Arial"/>
        <family val="2"/>
      </rPr>
      <t>Insight</t>
    </r>
    <r>
      <rPr>
        <sz val="12"/>
        <color indexed="8"/>
        <rFont val="Arial"/>
        <family val="2"/>
      </rPr>
      <t xml:space="preserve"> Three of the eight Mauritius Opens have been won by a South African.
</t>
    </r>
    <r>
      <rPr>
        <sz val="12"/>
        <color indexed="8"/>
        <rFont val="Arial"/>
        <family val="2"/>
      </rPr>
      <t xml:space="preserve">
</t>
    </r>
    <r>
      <rPr>
        <sz val="12"/>
        <color indexed="8"/>
        <rFont val="Arial"/>
        <family val="2"/>
      </rPr>
      <t xml:space="preserve">#DPWorldTour 
</t>
    </r>
    <r>
      <rPr>
        <sz val="12"/>
        <color indexed="8"/>
        <rFont val="Arial"/>
        <family val="2"/>
      </rPr>
      <t xml:space="preserve">#LaReserveGolfLinks
</t>
    </r>
    <r>
      <rPr>
        <sz val="12"/>
        <color indexed="8"/>
        <rFont val="Arial"/>
        <family val="2"/>
      </rPr>
      <t xml:space="preserve">#HeritageGolfClub
</t>
    </r>
    <r>
      <rPr>
        <sz val="12"/>
        <color indexed="8"/>
        <rFont val="Arial"/>
        <family val="2"/>
      </rPr>
      <t>#MauritiusOpen</t>
    </r>
  </si>
  <si>
    <t>Marcus Armitage</t>
  </si>
  <si>
    <t>First Round Leader E/W</t>
  </si>
  <si>
    <t>45-1</t>
  </si>
  <si>
    <t>SkyBet</t>
  </si>
  <si>
    <t>Loss</t>
  </si>
  <si>
    <t>Jayden Schaper</t>
  </si>
  <si>
    <t>Christiaan Burke</t>
  </si>
  <si>
    <t>80-1</t>
  </si>
  <si>
    <t>E/W</t>
  </si>
  <si>
    <t>70-1</t>
  </si>
  <si>
    <t>1/5 Top 8</t>
  </si>
  <si>
    <t>T37</t>
  </si>
  <si>
    <t>Samuel Simpson</t>
  </si>
  <si>
    <t>180-1</t>
  </si>
  <si>
    <t>CUT</t>
  </si>
  <si>
    <t>Jacob Skov Olesen</t>
  </si>
  <si>
    <t>33-1</t>
  </si>
  <si>
    <t>Dylan Naidoo</t>
  </si>
  <si>
    <t>150-1</t>
  </si>
  <si>
    <t>1/5 Top 10</t>
  </si>
  <si>
    <t>T62</t>
  </si>
  <si>
    <t>Outright</t>
  </si>
  <si>
    <t>9-1</t>
  </si>
  <si>
    <t>Win</t>
  </si>
  <si>
    <t>Jacques De Villiers</t>
  </si>
  <si>
    <t>325-1</t>
  </si>
  <si>
    <t>Alfred Dunhill Chanpionship</t>
  </si>
  <si>
    <t>Royal Johannesburg</t>
  </si>
  <si>
    <r>
      <rPr>
        <b/>
        <sz val="12"/>
        <color indexed="8"/>
        <rFont val="Arial"/>
        <family val="2"/>
      </rPr>
      <t xml:space="preserve">Course </t>
    </r>
    <r>
      <rPr>
        <sz val="12"/>
        <color indexed="8"/>
        <rFont val="Arial"/>
        <family val="2"/>
      </rPr>
      <t xml:space="preserve">East Course, Royal Johannesburg Club, Johannesburg, South Africa.
</t>
    </r>
    <r>
      <rPr>
        <b/>
        <sz val="12"/>
        <color indexed="8"/>
        <rFont val="Arial"/>
        <family val="2"/>
      </rPr>
      <t>Length</t>
    </r>
    <r>
      <rPr>
        <sz val="12"/>
        <color indexed="8"/>
        <rFont val="Arial"/>
        <family val="2"/>
      </rPr>
      <t xml:space="preserve"> 7,146 yards
</t>
    </r>
    <r>
      <rPr>
        <b/>
        <sz val="12"/>
        <color indexed="8"/>
        <rFont val="Arial"/>
        <family val="2"/>
      </rPr>
      <t>Par 72</t>
    </r>
    <r>
      <rPr>
        <sz val="12"/>
        <color indexed="8"/>
        <rFont val="Arial"/>
        <family val="2"/>
      </rPr>
      <t xml:space="preserve">– Three par-fives, 11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Alfred Dunhill Championship is returning to its historical roots in Johannesburg this week, with Royal Johannesburg taking over from Leopard Creek, Mpumalanga. Leopard Creek has hosted the Alfred Dunhill since December 2004 but the course is not in good condition after an intensely hot summer, so the East Course at Royal Johannesburg, formerly Royal Johannesburg and Kensington, is acting as a substitute. The East and West used to stage the Joburg Open on the DP World Tour from 2007 until 2017. The parkland East has a stream running through it, with water coming into play on seven holes, as well as countless bunkers. The fairways are kikuyu grass and the greens are bentgrass. Some low-grade Sunshine Tour events have also been staged at the East – the 2002 Vodacom Classic, the 2021 Kit Kat Group Pro Am and the 2024 and 2025 Tournament of Champions.
</t>
    </r>
    <r>
      <rPr>
        <b/>
        <sz val="12"/>
        <color indexed="8"/>
        <rFont val="Arial"/>
        <family val="2"/>
      </rPr>
      <t>Type of player suited to the challenge </t>
    </r>
    <r>
      <rPr>
        <sz val="12"/>
        <color indexed="8"/>
        <rFont val="Arial"/>
        <family val="2"/>
      </rPr>
      <t xml:space="preserve">Churning out greens in regulation has been the key to success at the East Course in the past – the last two Joburg Open winners there (three rounds at East) finished first and second for GIR .
</t>
    </r>
    <r>
      <rPr>
        <b/>
        <sz val="12"/>
        <color indexed="8"/>
        <rFont val="Arial"/>
        <family val="2"/>
      </rPr>
      <t>Insight</t>
    </r>
    <r>
      <rPr>
        <sz val="12"/>
        <color indexed="8"/>
        <rFont val="Arial"/>
        <family val="2"/>
      </rPr>
      <t xml:space="preserve"> Ten of the last 12 Alfred Dunhill winners have been South African.
</t>
    </r>
    <r>
      <rPr>
        <sz val="12"/>
        <color indexed="8"/>
        <rFont val="Arial"/>
        <family val="2"/>
      </rPr>
      <t xml:space="preserve">
</t>
    </r>
    <r>
      <rPr>
        <sz val="12"/>
        <color indexed="8"/>
        <rFont val="Arial"/>
        <family val="2"/>
      </rPr>
      <t xml:space="preserve">#DPWorldTour 
</t>
    </r>
    <r>
      <rPr>
        <sz val="12"/>
        <color indexed="8"/>
        <rFont val="Arial"/>
        <family val="2"/>
      </rPr>
      <t xml:space="preserve">#RoyalJohannesburgClub
</t>
    </r>
    <r>
      <rPr>
        <sz val="12"/>
        <color indexed="8"/>
        <rFont val="Arial"/>
        <family val="2"/>
      </rPr>
      <t>#AlfredDunhillChampionship</t>
    </r>
  </si>
  <si>
    <t>12-1</t>
  </si>
  <si>
    <t>Dean Burmester</t>
  </si>
  <si>
    <t>18-1</t>
  </si>
  <si>
    <t>T32</t>
  </si>
  <si>
    <t>Dan Bradbury</t>
  </si>
  <si>
    <t>25-1</t>
  </si>
  <si>
    <t>Casey Jarvis</t>
  </si>
  <si>
    <t xml:space="preserve">Nedbank Championship </t>
  </si>
  <si>
    <t>Gary Player Country Club</t>
  </si>
  <si>
    <r>
      <rPr>
        <b/>
        <sz val="12"/>
        <color indexed="8"/>
        <rFont val="Arial"/>
        <family val="2"/>
      </rPr>
      <t xml:space="preserve">Course </t>
    </r>
    <r>
      <rPr>
        <sz val="12"/>
        <color indexed="8"/>
        <rFont val="Arial"/>
        <family val="2"/>
      </rPr>
      <t xml:space="preserve">Gary Player Country Club, Sun City, South Africa
</t>
    </r>
    <r>
      <rPr>
        <b/>
        <sz val="12"/>
        <color indexed="8"/>
        <rFont val="Arial"/>
        <family val="2"/>
      </rPr>
      <t>Length</t>
    </r>
    <r>
      <rPr>
        <sz val="12"/>
        <color indexed="8"/>
        <rFont val="Arial"/>
        <family val="2"/>
      </rPr>
      <t xml:space="preserve"> 7,819 yards
</t>
    </r>
    <r>
      <rPr>
        <b/>
        <sz val="12"/>
        <color indexed="8"/>
        <rFont val="Arial"/>
        <family val="2"/>
      </rPr>
      <t>Par 72</t>
    </r>
    <r>
      <rPr>
        <sz val="12"/>
        <color indexed="8"/>
        <rFont val="Arial"/>
        <family val="2"/>
      </rPr>
      <t xml:space="preserve">– Four par-five holes; ten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Gary Player Country Club, which hosted the Million Dollar Challenge and the Nedbank Challenge from 1981 to 2019, staged the South African Open in 2020 (December) and 2021, then the Nedbank returned in 2022. The Dimension-Data Pro-Am (1996 to 2009), the Sun City Challenge (2007-11 and 2016-21), the Royal Swazi Open (2020), the Blue Label Challenge (2021, 2022, 2024, 2025), the Vodacom Origins of Golf Final (2022), the SunBet Challenge (2022, 2024) and the Gary &amp; Vivienne Player Invitational (2024, 2025) are low-grade Sunshine Tour events also staged at this venue. The course is enormous, but a variety of tees can be used to alter the yardage if bad weather makes the full length unplayable. The layout boasts kikuyu fairways and fast, clover-shaped, bentgrass greens surrounded by bunkers, swales and mounds. Some extremely low scores were carded many years ago – Padraig Harrington shot an 11-under-par 61 in 2001 playing with preferred lies, while Ernie Els (25 under par in 1999) and Nick Price (24 under in 1993) have also butchered Player's design. The lengthening of the course, though, has made life tougher for visitors. The layout is at altitude, so the ball flies further than usual.
</t>
    </r>
    <r>
      <rPr>
        <b/>
        <sz val="12"/>
        <color indexed="8"/>
        <rFont val="Arial"/>
        <family val="2"/>
      </rPr>
      <t>Type of player suited to the challenge </t>
    </r>
    <r>
      <rPr>
        <sz val="12"/>
        <color indexed="8"/>
        <rFont val="Arial"/>
        <family val="2"/>
      </rPr>
      <t xml:space="preserve">Quality ball-strikers have asserted themselves on the Gary Player Country Club over the last decade - churning out greens in regulation is the key to success.
</t>
    </r>
    <r>
      <rPr>
        <b/>
        <sz val="12"/>
        <color indexed="8"/>
        <rFont val="Arial"/>
        <family val="2"/>
      </rPr>
      <t>Insight</t>
    </r>
    <r>
      <rPr>
        <sz val="12"/>
        <color indexed="8"/>
        <rFont val="Arial"/>
        <family val="2"/>
      </rPr>
      <t xml:space="preserve"> Nine of the last 13 Nedbank winners have been European.
</t>
    </r>
    <r>
      <rPr>
        <sz val="12"/>
        <color indexed="8"/>
        <rFont val="Arial"/>
        <family val="2"/>
      </rPr>
      <t xml:space="preserve">
</t>
    </r>
    <r>
      <rPr>
        <sz val="12"/>
        <color indexed="8"/>
        <rFont val="Arial"/>
        <family val="2"/>
      </rPr>
      <t xml:space="preserve">#DPWorldTour 
</t>
    </r>
    <r>
      <rPr>
        <sz val="12"/>
        <color indexed="8"/>
        <rFont val="Arial"/>
        <family val="2"/>
      </rPr>
      <t xml:space="preserve">#GaryPlayerCountryClub
</t>
    </r>
    <r>
      <rPr>
        <sz val="12"/>
        <color indexed="8"/>
        <rFont val="Arial"/>
        <family val="2"/>
      </rPr>
      <t>#NedbankGolfChallenge</t>
    </r>
  </si>
  <si>
    <t>Angel Ayora</t>
  </si>
  <si>
    <t>22-1</t>
  </si>
  <si>
    <t>William Hill</t>
  </si>
  <si>
    <t>T8</t>
  </si>
  <si>
    <t>Kristopher Reitan</t>
  </si>
  <si>
    <t>Christo Lamprecht</t>
  </si>
  <si>
    <t>35-1</t>
  </si>
  <si>
    <t>T33</t>
  </si>
  <si>
    <t>T40</t>
  </si>
  <si>
    <t>Crown Australian Open</t>
  </si>
  <si>
    <t>Royal Melbourne Golf Club</t>
  </si>
  <si>
    <r>
      <rPr>
        <b/>
        <sz val="12"/>
        <color indexed="8"/>
        <rFont val="Arial"/>
        <family val="2"/>
      </rPr>
      <t xml:space="preserve">Course </t>
    </r>
    <r>
      <rPr>
        <sz val="12"/>
        <color indexed="8"/>
        <rFont val="Arial"/>
        <family val="2"/>
      </rPr>
      <t xml:space="preserve">Royal Melbourne Golf Club, Melbourne, Australia
</t>
    </r>
    <r>
      <rPr>
        <b/>
        <sz val="12"/>
        <color indexed="8"/>
        <rFont val="Arial"/>
        <family val="2"/>
      </rPr>
      <t>Length</t>
    </r>
    <r>
      <rPr>
        <sz val="12"/>
        <color indexed="8"/>
        <rFont val="Arial"/>
        <family val="2"/>
      </rPr>
      <t xml:space="preserve"> 7,086 yards
</t>
    </r>
    <r>
      <rPr>
        <b/>
        <sz val="12"/>
        <color indexed="8"/>
        <rFont val="Arial"/>
        <family val="2"/>
      </rPr>
      <t>Par 71</t>
    </r>
    <r>
      <rPr>
        <sz val="12"/>
        <color indexed="8"/>
        <rFont val="Arial"/>
        <family val="2"/>
      </rPr>
      <t xml:space="preserve">– Two par-five holes; 13 par-fours; three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Royal Melbourne, founded in 1891, is widely regarded as one of the world's premier golfing venues. It has staged numerous Australian Opens, Australian Amateur Championships, Australian PGA Championships and Heineken Classics. The last Australian Open there was in 1991. The Presidents Cup was at Royal Melbourne in 1998, 2011 and 2019, as well as the World Cup of Golf in 2013. A composite course using the East and West courses is used for tournaments. The fairways are generous, but flanked by waste areas and heather. Finding the right angle to attack well-guarded greens is the main challenge. The greens are large and fast.
</t>
    </r>
    <r>
      <rPr>
        <b/>
        <sz val="12"/>
        <color indexed="8"/>
        <rFont val="Arial"/>
        <family val="2"/>
      </rPr>
      <t>Type of player suited to the challenge </t>
    </r>
    <r>
      <rPr>
        <sz val="12"/>
        <color indexed="8"/>
        <rFont val="Arial"/>
        <family val="2"/>
      </rPr>
      <t xml:space="preserve">Accurate iron-play and short-game class is the key to success at Royal Melbourne.
</t>
    </r>
    <r>
      <rPr>
        <b/>
        <sz val="12"/>
        <color indexed="8"/>
        <rFont val="Arial"/>
        <family val="2"/>
      </rPr>
      <t>Insight</t>
    </r>
    <r>
      <rPr>
        <sz val="12"/>
        <color indexed="8"/>
        <rFont val="Arial"/>
        <family val="2"/>
      </rPr>
      <t xml:space="preserve"> Australians have won only three of the last ten Australian Opens.
</t>
    </r>
    <r>
      <rPr>
        <sz val="12"/>
        <color indexed="8"/>
        <rFont val="Arial"/>
        <family val="2"/>
      </rPr>
      <t xml:space="preserve">
</t>
    </r>
    <r>
      <rPr>
        <sz val="12"/>
        <color indexed="8"/>
        <rFont val="Arial"/>
        <family val="2"/>
      </rPr>
      <t xml:space="preserve">#DPWorldTour 
</t>
    </r>
    <r>
      <rPr>
        <sz val="12"/>
        <color indexed="8"/>
        <rFont val="Arial"/>
        <family val="2"/>
      </rPr>
      <t xml:space="preserve">#AustralianOpen
</t>
    </r>
    <r>
      <rPr>
        <sz val="12"/>
        <color indexed="8"/>
        <rFont val="Arial"/>
        <family val="2"/>
      </rPr>
      <t>#RoyalMelbourneGolfClub</t>
    </r>
  </si>
  <si>
    <t>Wenyi Ding</t>
  </si>
  <si>
    <t>40-1</t>
  </si>
  <si>
    <t>T18</t>
  </si>
  <si>
    <t>Rasmus Neergard-Peterson</t>
  </si>
  <si>
    <t>Daniel Hillier</t>
  </si>
  <si>
    <t>T6</t>
  </si>
  <si>
    <t>Place</t>
  </si>
  <si>
    <t>BMW Australian PGA Championship</t>
  </si>
  <si>
    <t>Royal Queensland Golf Club</t>
  </si>
  <si>
    <r>
      <rPr>
        <b/>
        <sz val="12"/>
        <color indexed="8"/>
        <rFont val="Arial"/>
        <family val="2"/>
      </rPr>
      <t xml:space="preserve">Course </t>
    </r>
    <r>
      <rPr>
        <sz val="12"/>
        <color indexed="8"/>
        <rFont val="Arial"/>
        <family val="2"/>
      </rPr>
      <t xml:space="preserve">Royal Queensland Golf Club, Brisbane, Queensland, Australia
</t>
    </r>
    <r>
      <rPr>
        <b/>
        <sz val="12"/>
        <color indexed="8"/>
        <rFont val="Arial"/>
        <family val="2"/>
      </rPr>
      <t>Length</t>
    </r>
    <r>
      <rPr>
        <sz val="12"/>
        <color indexed="8"/>
        <rFont val="Arial"/>
        <family val="2"/>
      </rPr>
      <t xml:space="preserve"> 7,085 yards
</t>
    </r>
    <r>
      <rPr>
        <b/>
        <sz val="12"/>
        <color indexed="8"/>
        <rFont val="Arial"/>
        <family val="2"/>
      </rPr>
      <t>Par 71</t>
    </r>
    <r>
      <rPr>
        <sz val="12"/>
        <color indexed="8"/>
        <rFont val="Arial"/>
        <family val="2"/>
      </rPr>
      <t xml:space="preserve">– Three par-fives; 11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Royal Queensland was redesigned by Michael Clayton and rebuilt, opening in December 2007 and staging two Australian PGAs in 2022 – one in January on the Australasian Tour and one in November co-sanctioned with the DP World Tour. In 2023, there was only one Australian PGA played at Royal Queensland – co-sanctioned by the DP World Tour in November – and that was also the case last year. The Australian Amateur was staged at the Brisbane venue in 2009 and 2020. This flat course is on the northern bank of the Brisbane River. The fairways are wide and there is no rough, but bunkers are strategically placed, with some even in the middle of fairways at the three par-fives.
</t>
    </r>
    <r>
      <rPr>
        <b/>
        <sz val="12"/>
        <color indexed="8"/>
        <rFont val="Arial"/>
        <family val="2"/>
      </rPr>
      <t>Type of player suited to the challenge </t>
    </r>
    <r>
      <rPr>
        <sz val="12"/>
        <color indexed="8"/>
        <rFont val="Arial"/>
        <family val="2"/>
      </rPr>
      <t xml:space="preserve">Finding the right sections of the fairways to get the best angle of attack to the greens is important, but putting well is arguably the key on a low-scoring track which will probably get sprinkled with some pre-tournament showers.
</t>
    </r>
    <r>
      <rPr>
        <b/>
        <sz val="12"/>
        <color indexed="8"/>
        <rFont val="Arial"/>
        <family val="2"/>
      </rPr>
      <t>Insight</t>
    </r>
    <r>
      <rPr>
        <sz val="12"/>
        <color indexed="8"/>
        <rFont val="Arial"/>
        <family val="2"/>
      </rPr>
      <t xml:space="preserve"> 23 of the last 24 winners of this event have been Australian
</t>
    </r>
    <r>
      <rPr>
        <sz val="12"/>
        <color indexed="8"/>
        <rFont val="Arial"/>
        <family val="2"/>
      </rPr>
      <t xml:space="preserve">
</t>
    </r>
    <r>
      <rPr>
        <sz val="12"/>
        <color indexed="8"/>
        <rFont val="Arial"/>
        <family val="2"/>
      </rPr>
      <t xml:space="preserve">#DPWorldTour 
</t>
    </r>
    <r>
      <rPr>
        <sz val="12"/>
        <color indexed="8"/>
        <rFont val="Arial"/>
        <family val="2"/>
      </rPr>
      <t xml:space="preserve">#AustralianPGAChampionship
</t>
    </r>
    <r>
      <rPr>
        <sz val="12"/>
        <color indexed="8"/>
        <rFont val="Arial"/>
        <family val="2"/>
      </rPr>
      <t>#RoyalQueenslandGolfClub</t>
    </r>
  </si>
  <si>
    <t>T5</t>
  </si>
  <si>
    <t>David Puig</t>
  </si>
  <si>
    <t>Min Woo Lee</t>
  </si>
  <si>
    <t>10-1</t>
  </si>
  <si>
    <t>Yuto Katsuragawa</t>
  </si>
  <si>
    <t>75-1</t>
  </si>
  <si>
    <t>T66</t>
  </si>
  <si>
    <t xml:space="preserve">Jose Luis Ballester </t>
  </si>
  <si>
    <t>T10</t>
  </si>
  <si>
    <t>Joshua Berry</t>
  </si>
  <si>
    <t>350-1</t>
  </si>
  <si>
    <t>RSM Classic</t>
  </si>
  <si>
    <t>Seaside Course and Plantation Course, Sea Island Resort</t>
  </si>
  <si>
    <r>
      <rPr>
        <b/>
        <sz val="12"/>
        <color indexed="8"/>
        <rFont val="Arial"/>
        <family val="2"/>
      </rPr>
      <t xml:space="preserve">Course </t>
    </r>
    <r>
      <rPr>
        <sz val="12"/>
        <color indexed="8"/>
        <rFont val="Arial"/>
        <family val="2"/>
      </rPr>
      <t xml:space="preserve">Seaside Course and Plantation Course, Sea Island Resort, Sea Island, Georgia
</t>
    </r>
    <r>
      <rPr>
        <b/>
        <sz val="12"/>
        <color indexed="8"/>
        <rFont val="Arial"/>
        <family val="2"/>
      </rPr>
      <t>Length</t>
    </r>
    <r>
      <rPr>
        <sz val="12"/>
        <color indexed="8"/>
        <rFont val="Arial"/>
        <family val="2"/>
      </rPr>
      <t> </t>
    </r>
    <r>
      <rPr>
        <b/>
        <sz val="12"/>
        <color indexed="8"/>
        <rFont val="Arial"/>
        <family val="2"/>
      </rPr>
      <t>Seaside </t>
    </r>
    <r>
      <rPr>
        <sz val="12"/>
        <color indexed="8"/>
        <rFont val="Arial"/>
        <family val="2"/>
      </rPr>
      <t>7,005 yards; </t>
    </r>
    <r>
      <rPr>
        <b/>
        <sz val="12"/>
        <color indexed="8"/>
        <rFont val="Arial"/>
        <family val="2"/>
      </rPr>
      <t>Plantation </t>
    </r>
    <r>
      <rPr>
        <sz val="12"/>
        <color indexed="8"/>
        <rFont val="Arial"/>
        <family val="2"/>
      </rPr>
      <t xml:space="preserve">7,060 yards
</t>
    </r>
    <r>
      <rPr>
        <b/>
        <sz val="12"/>
        <color indexed="8"/>
        <rFont val="Arial"/>
        <family val="2"/>
      </rPr>
      <t>Par 71</t>
    </r>
    <r>
      <rPr>
        <sz val="12"/>
        <color indexed="8"/>
        <rFont val="Arial"/>
        <family val="2"/>
      </rPr>
      <t xml:space="preserve">– Three par-fives; 11 par-fours; four par-threes
</t>
    </r>
    <r>
      <rPr>
        <b/>
        <sz val="12"/>
        <color indexed="8"/>
        <rFont val="Arial"/>
        <family val="2"/>
      </rPr>
      <t>Course type </t>
    </r>
    <r>
      <rPr>
        <sz val="12"/>
        <color indexed="8"/>
        <rFont val="Arial"/>
        <family val="2"/>
      </rPr>
      <t xml:space="preserve">Links/Parkland
</t>
    </r>
    <r>
      <rPr>
        <b/>
        <sz val="12"/>
        <color indexed="8"/>
        <rFont val="Arial"/>
        <family val="2"/>
      </rPr>
      <t>Course overview </t>
    </r>
    <r>
      <rPr>
        <sz val="12"/>
        <color indexed="8"/>
        <rFont val="Arial"/>
        <family val="2"/>
      </rPr>
      <t xml:space="preserve">The Seaside Course, crafted by Tom Fazio and used as regular practice turf by local residents such as Matt Kuchar, Zach Johnson, Harris English, Keith Mitchell, JT Poston, Davis Love, Patton Kizzire and Brian Harman, became a PGA Tour venue for the first time in 2010. The strength of the sea breezes impacts greatly on the scoring at this exposed layout, while heavily undulating fairways add to the test. At least 14 under par has been needed to top the 72-hole leaderboard in this event. This is a fiddly layout where precision iron-play and sharp scrambling around tricky greens are crucial. The fairways on this links, which is similar to the more famous Harbour Town Links in South Carolina, are flanked by enormous bunkers, waste areas and marshland. In 2015, for the first time, the field played one of the first two rounds at the nearby Plantation Course, an old parkland track upgraded by Rees Jones in 1998, then again by Davis Love and his brother Mark in 2019. Large creeks and lakes are a feature of the Plantation Course, along with dense sets of oak and cedar trees, but it has four par-fives and is easier than the Seaside Course. The final two rounds are on the Seaside
</t>
    </r>
    <r>
      <rPr>
        <b/>
        <sz val="12"/>
        <color indexed="8"/>
        <rFont val="Arial"/>
        <family val="2"/>
      </rPr>
      <t>Type of player suited to the challenge </t>
    </r>
    <r>
      <rPr>
        <sz val="12"/>
        <color indexed="8"/>
        <rFont val="Arial"/>
        <family val="2"/>
      </rPr>
      <t xml:space="preserve">The Seaside Course lends itself to precision players and those with a tidy short-game. It is not a links which can be overpowered. The Plantation Course is a parkland layout, creating an all-round test for the first 36 holes
</t>
    </r>
    <r>
      <rPr>
        <b/>
        <sz val="12"/>
        <color indexed="8"/>
        <rFont val="Arial"/>
        <family val="2"/>
      </rPr>
      <t>Insight</t>
    </r>
    <r>
      <rPr>
        <sz val="12"/>
        <color indexed="8"/>
        <rFont val="Arial"/>
        <family val="2"/>
      </rPr>
      <t xml:space="preserve"> Twelve of the 15 editions of this event have been won by an American.
</t>
    </r>
    <r>
      <rPr>
        <sz val="12"/>
        <color indexed="8"/>
        <rFont val="Arial"/>
        <family val="2"/>
      </rPr>
      <t xml:space="preserve">
</t>
    </r>
    <r>
      <rPr>
        <sz val="12"/>
        <color indexed="8"/>
        <rFont val="Arial"/>
        <family val="2"/>
      </rPr>
      <t xml:space="preserve">#PGATour 
</t>
    </r>
    <r>
      <rPr>
        <sz val="12"/>
        <color indexed="8"/>
        <rFont val="Arial"/>
        <family val="2"/>
      </rPr>
      <t xml:space="preserve">#SeasideCourse
</t>
    </r>
    <r>
      <rPr>
        <sz val="12"/>
        <color indexed="8"/>
        <rFont val="Arial"/>
        <family val="2"/>
      </rPr>
      <t xml:space="preserve">#PlantationCourse
</t>
    </r>
    <r>
      <rPr>
        <sz val="12"/>
        <color indexed="8"/>
        <rFont val="Arial"/>
        <family val="2"/>
      </rPr>
      <t xml:space="preserve">#SeaIslandResort
</t>
    </r>
    <r>
      <rPr>
        <sz val="12"/>
        <color indexed="8"/>
        <rFont val="Arial"/>
        <family val="2"/>
      </rPr>
      <t>#RSMClassic</t>
    </r>
  </si>
  <si>
    <t>Vince Whaley</t>
  </si>
  <si>
    <t>Coral</t>
  </si>
  <si>
    <t>T34</t>
  </si>
  <si>
    <t>Sami Valimaki</t>
  </si>
  <si>
    <t>Andrew Novak</t>
  </si>
  <si>
    <t>66-1</t>
  </si>
  <si>
    <t>T7</t>
  </si>
  <si>
    <t>Brian Harman</t>
  </si>
  <si>
    <t>28-1</t>
  </si>
  <si>
    <t>Michael Brennan</t>
  </si>
  <si>
    <t>T51</t>
  </si>
  <si>
    <t>Mackenzie Hughes</t>
  </si>
  <si>
    <t>DP World Tour Championship</t>
  </si>
  <si>
    <t>Earth Course, Jumeirah Golf Estates</t>
  </si>
  <si>
    <r>
      <rPr>
        <b/>
        <sz val="12"/>
        <color indexed="8"/>
        <rFont val="Arial"/>
        <family val="2"/>
      </rPr>
      <t>Course </t>
    </r>
    <r>
      <rPr>
        <sz val="12"/>
        <color indexed="8"/>
        <rFont val="Arial"/>
        <family val="2"/>
      </rPr>
      <t xml:space="preserve">Earth Course, Jumeirah Golf Estates, Dubai, United Arab Emirates
</t>
    </r>
    <r>
      <rPr>
        <b/>
        <sz val="12"/>
        <color indexed="8"/>
        <rFont val="Arial"/>
        <family val="2"/>
      </rPr>
      <t>Length</t>
    </r>
    <r>
      <rPr>
        <sz val="12"/>
        <color indexed="8"/>
        <rFont val="Arial"/>
        <family val="2"/>
      </rPr>
      <t xml:space="preserve"> 7,706 yards
</t>
    </r>
    <r>
      <rPr>
        <b/>
        <sz val="12"/>
        <color indexed="8"/>
        <rFont val="Arial"/>
        <family val="2"/>
      </rPr>
      <t>Par 72</t>
    </r>
    <r>
      <rPr>
        <sz val="12"/>
        <color indexed="8"/>
        <rFont val="Arial"/>
        <family val="2"/>
      </rPr>
      <t xml:space="preserve">– Four par-fives; ten par-fours; four par-threes
</t>
    </r>
    <r>
      <rPr>
        <sz val="12"/>
        <color indexed="8"/>
        <rFont val="Arial"/>
        <family val="2"/>
      </rPr>
      <t>Course type </t>
    </r>
    <r>
      <rPr>
        <sz val="12"/>
        <color indexed="8"/>
        <rFont val="Arial"/>
        <family val="2"/>
      </rPr>
      <t xml:space="preserve">Desert
</t>
    </r>
    <r>
      <rPr>
        <b/>
        <sz val="12"/>
        <color indexed="8"/>
        <rFont val="Arial"/>
        <family val="2"/>
      </rPr>
      <t>Course overview </t>
    </r>
    <r>
      <rPr>
        <sz val="12"/>
        <color indexed="8"/>
        <rFont val="Arial"/>
        <family val="2"/>
      </rPr>
      <t xml:space="preserve">The Greg Norman-designed Earth Course was specifically built to be the venue for the European Tour's season finale. The Volvo Masters at Valderrama traditionally signalled the end of the European Tour campaign, but in 2009 the Race to Dubai started and the Jumeirah Golf Estates became home for the curtain-closer. The fairways are wide and there is little in the way of tree trouble. The 651-yard par-five 18th has a stream which splits the fairway in two, so much late drama can occur. The greens are large, undulating and quick, with plenty of run-off areas. The winning score has been between 14 and 25 under par in all 16 previous editions
</t>
    </r>
    <r>
      <rPr>
        <b/>
        <sz val="12"/>
        <color indexed="8"/>
        <rFont val="Arial"/>
        <family val="2"/>
      </rPr>
      <t>Type of player suited to the challenge </t>
    </r>
    <r>
      <rPr>
        <sz val="12"/>
        <color indexed="8"/>
        <rFont val="Arial"/>
        <family val="2"/>
      </rPr>
      <t xml:space="preserve">This long layout with wide fairways typically plays into the hands of big-hitters.
</t>
    </r>
    <r>
      <rPr>
        <b/>
        <sz val="12"/>
        <color indexed="8"/>
        <rFont val="Arial"/>
        <family val="2"/>
      </rPr>
      <t>Insight</t>
    </r>
    <r>
      <rPr>
        <sz val="12"/>
        <color indexed="8"/>
        <rFont val="Arial"/>
        <family val="2"/>
      </rPr>
      <t xml:space="preserve"> Twelve of the last 13 winners of this event are Major champions.
</t>
    </r>
    <r>
      <rPr>
        <sz val="12"/>
        <color indexed="8"/>
        <rFont val="Arial"/>
        <family val="2"/>
      </rPr>
      <t xml:space="preserve">
</t>
    </r>
    <r>
      <rPr>
        <sz val="12"/>
        <color indexed="8"/>
        <rFont val="Arial"/>
        <family val="2"/>
      </rPr>
      <t xml:space="preserve">#DPWorldTour 
</t>
    </r>
    <r>
      <rPr>
        <sz val="12"/>
        <color indexed="8"/>
        <rFont val="Arial"/>
        <family val="2"/>
      </rPr>
      <t xml:space="preserve">#AbuDhabiChampionship 
</t>
    </r>
    <r>
      <rPr>
        <sz val="12"/>
        <color indexed="8"/>
        <rFont val="Arial"/>
        <family val="2"/>
      </rPr>
      <t xml:space="preserve">#YasLinks </t>
    </r>
  </si>
  <si>
    <t>Rory Mcilroy/Nicolai Hojgaard</t>
  </si>
  <si>
    <t>Dual Forecast</t>
  </si>
  <si>
    <t>55-1</t>
  </si>
  <si>
    <t>Matt Fitzpatrick</t>
  </si>
  <si>
    <t>Rory Mcilroy/Rasmus Hojgaard</t>
  </si>
  <si>
    <t>Rory Mcilroy</t>
  </si>
  <si>
    <t>17-4</t>
  </si>
  <si>
    <t>Barracuda Championship</t>
  </si>
  <si>
    <t>Port Royal Golf Course</t>
  </si>
  <si>
    <r>
      <rPr>
        <b/>
        <sz val="12"/>
        <color indexed="8"/>
        <rFont val="Arial"/>
        <family val="2"/>
      </rPr>
      <t>Course </t>
    </r>
    <r>
      <rPr>
        <sz val="12"/>
        <color indexed="8"/>
        <rFont val="Arial"/>
        <family val="2"/>
      </rPr>
      <t xml:space="preserve">Port Royal Golf Course, Southampton, Bermuda
</t>
    </r>
    <r>
      <rPr>
        <b/>
        <sz val="12"/>
        <color indexed="8"/>
        <rFont val="Arial"/>
        <family val="2"/>
      </rPr>
      <t>Length</t>
    </r>
    <r>
      <rPr>
        <sz val="12"/>
        <color indexed="8"/>
        <rFont val="Arial"/>
        <family val="2"/>
      </rPr>
      <t xml:space="preserve"> 6,828 yards
</t>
    </r>
    <r>
      <rPr>
        <b/>
        <sz val="12"/>
        <color indexed="8"/>
        <rFont val="Arial"/>
        <family val="2"/>
      </rPr>
      <t>Par 71</t>
    </r>
    <r>
      <rPr>
        <sz val="12"/>
        <color indexed="8"/>
        <rFont val="Arial"/>
        <family val="2"/>
      </rPr>
      <t xml:space="preserve">– Three par-fives; 11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Bermuda Championship was staged for the first time in 2019, played as an 'alternate' PGA Tour event in the same week as the WGC-HSBC Champions, but it has got increased status since. The course was designed by Robert Trent Jones on high ground overlooking the Atlantic Ocean in 1970, then renovated by Robert Rulewich in 2009. Most of the early holes are flat, before the course moves to undulating terrain and some ocean-side cliffs. The fairways are generous but the huge, undulating greens can cause plenty of three-putts. The course hosted the Grand Slam of Golf from 2009-2014 – an event for the year's Major winners. The 235-yard, par-three 16th is the signature hole and the toughest on the track, with a forced carry across the ocean.
</t>
    </r>
    <r>
      <rPr>
        <b/>
        <sz val="12"/>
        <color indexed="8"/>
        <rFont val="Arial"/>
        <family val="2"/>
      </rPr>
      <t>Type of player suited to the challenge </t>
    </r>
    <r>
      <rPr>
        <sz val="12"/>
        <color indexed="8"/>
        <rFont val="Arial"/>
        <family val="2"/>
      </rPr>
      <t xml:space="preserve">Comfort in a breeze seems the ticket to success this week, given the expected consistency of the wind,
</t>
    </r>
    <r>
      <rPr>
        <b/>
        <sz val="12"/>
        <color indexed="8"/>
        <rFont val="Arial"/>
        <family val="2"/>
      </rPr>
      <t>Insight</t>
    </r>
    <r>
      <rPr>
        <sz val="12"/>
        <color indexed="8"/>
        <rFont val="Arial"/>
        <family val="2"/>
      </rPr>
      <t xml:space="preserve"> All six Bermuda Championship winners had missed at least two of their previous three cuts on the PGA Tour.
</t>
    </r>
    <r>
      <rPr>
        <sz val="12"/>
        <color indexed="8"/>
        <rFont val="Arial"/>
        <family val="2"/>
      </rPr>
      <t xml:space="preserve">
</t>
    </r>
    <r>
      <rPr>
        <sz val="12"/>
        <color indexed="8"/>
        <rFont val="Arial"/>
        <family val="2"/>
      </rPr>
      <t xml:space="preserve">#PGATour 
</t>
    </r>
    <r>
      <rPr>
        <sz val="12"/>
        <color indexed="8"/>
        <rFont val="Arial"/>
        <family val="2"/>
      </rPr>
      <t xml:space="preserve">#PortRoyalGolfCourse
</t>
    </r>
    <r>
      <rPr>
        <sz val="12"/>
        <color indexed="8"/>
        <rFont val="Arial"/>
        <family val="2"/>
      </rPr>
      <t>#BermudaChampionship</t>
    </r>
  </si>
  <si>
    <t>T3</t>
  </si>
  <si>
    <t>Adam Schenk</t>
  </si>
  <si>
    <t>125-1</t>
  </si>
  <si>
    <t>Pierson Coody</t>
  </si>
  <si>
    <t>T22</t>
  </si>
  <si>
    <t>World Wide Technology Championship</t>
  </si>
  <si>
    <t>El Cardonal at Diamante</t>
  </si>
  <si>
    <r>
      <rPr>
        <b/>
        <sz val="12"/>
        <color indexed="8"/>
        <rFont val="Arial"/>
        <family val="2"/>
      </rPr>
      <t>Course </t>
    </r>
    <r>
      <rPr>
        <sz val="12"/>
        <color indexed="8"/>
        <rFont val="Arial"/>
        <family val="2"/>
      </rPr>
      <t xml:space="preserve">El Cardonal at Diamante, Los Cabos, Mexico
</t>
    </r>
    <r>
      <rPr>
        <b/>
        <sz val="12"/>
        <color indexed="8"/>
        <rFont val="Arial"/>
        <family val="2"/>
      </rPr>
      <t>Length</t>
    </r>
    <r>
      <rPr>
        <sz val="12"/>
        <color indexed="8"/>
        <rFont val="Arial"/>
        <family val="2"/>
      </rPr>
      <t xml:space="preserve"> 7,425 yards
</t>
    </r>
    <r>
      <rPr>
        <b/>
        <sz val="12"/>
        <color indexed="8"/>
        <rFont val="Arial"/>
        <family val="2"/>
      </rPr>
      <t>Par 72</t>
    </r>
    <r>
      <rPr>
        <sz val="12"/>
        <color indexed="8"/>
        <rFont val="Arial"/>
        <family val="2"/>
      </rPr>
      <t xml:space="preserve">– Four par-fives; ten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PGA Tour staged this event at El Camaleon from 2007 to 2022, but the course became a LIV venue, meaning the PGA Tour moved the World Wide Technology Championship to El Cardonal in 2023. Tiger Woods is the course designer. The fairways are wide, there is a lack of rough, and the greens are large, but the terrain is extremely undulating and often starved of rain, so the paspalum fairways and greens typically run firm and fast
</t>
    </r>
    <r>
      <rPr>
        <b/>
        <sz val="12"/>
        <color indexed="8"/>
        <rFont val="Arial"/>
        <family val="2"/>
      </rPr>
      <t>Type of player suited to the challenge </t>
    </r>
    <r>
      <rPr>
        <sz val="12"/>
        <color indexed="8"/>
        <rFont val="Arial"/>
        <family val="2"/>
      </rPr>
      <t xml:space="preserve">Woods says that “angles of approach are very important”, but El Cardonal is an open and straightforward course for professionals, with wind as the only defence. With four par-fives and a driveable par-four, attacking big-hitters can make merry
</t>
    </r>
    <r>
      <rPr>
        <b/>
        <sz val="12"/>
        <color indexed="8"/>
        <rFont val="Arial"/>
        <family val="2"/>
      </rPr>
      <t>Insight</t>
    </r>
    <r>
      <rPr>
        <sz val="12"/>
        <color indexed="8"/>
        <rFont val="Arial"/>
        <family val="2"/>
      </rPr>
      <t xml:space="preserve"> Fourteen of the 18 editions of this tournament have been won by an American.
</t>
    </r>
    <r>
      <rPr>
        <sz val="12"/>
        <color indexed="8"/>
        <rFont val="Arial"/>
        <family val="2"/>
      </rPr>
      <t xml:space="preserve">
</t>
    </r>
    <r>
      <rPr>
        <sz val="12"/>
        <color indexed="8"/>
        <rFont val="Arial"/>
        <family val="2"/>
      </rPr>
      <t xml:space="preserve">#PGATour 
</t>
    </r>
    <r>
      <rPr>
        <sz val="12"/>
        <color indexed="8"/>
        <rFont val="Arial"/>
        <family val="2"/>
      </rPr>
      <t xml:space="preserve">#WorldWideTechnologyChampionship 
</t>
    </r>
    <r>
      <rPr>
        <sz val="12"/>
        <color indexed="8"/>
        <rFont val="Arial"/>
        <family val="2"/>
      </rPr>
      <t xml:space="preserve">#ElCardonalAtDiamante </t>
    </r>
  </si>
  <si>
    <t>Ben Griffin</t>
  </si>
  <si>
    <t>Mid</t>
  </si>
  <si>
    <t>9-4</t>
  </si>
  <si>
    <t>Abu Dhabi Championship</t>
  </si>
  <si>
    <t>Yas Links</t>
  </si>
  <si>
    <r>
      <rPr>
        <b/>
        <sz val="12"/>
        <color indexed="8"/>
        <rFont val="Arial"/>
        <family val="2"/>
      </rPr>
      <t>Course </t>
    </r>
    <r>
      <rPr>
        <sz val="12"/>
        <color indexed="8"/>
        <rFont val="Arial"/>
        <family val="2"/>
      </rPr>
      <t xml:space="preserve">Yas Links, Abu Dhabi, United Arab Emirates
</t>
    </r>
    <r>
      <rPr>
        <b/>
        <sz val="12"/>
        <color indexed="8"/>
        <rFont val="Arial"/>
        <family val="2"/>
      </rPr>
      <t>Length</t>
    </r>
    <r>
      <rPr>
        <sz val="12"/>
        <color indexed="8"/>
        <rFont val="Arial"/>
        <family val="2"/>
      </rPr>
      <t xml:space="preserve"> 7,425 yards
</t>
    </r>
    <r>
      <rPr>
        <b/>
        <sz val="12"/>
        <color indexed="8"/>
        <rFont val="Arial"/>
        <family val="2"/>
      </rPr>
      <t>Par 72</t>
    </r>
    <r>
      <rPr>
        <sz val="12"/>
        <color indexed="8"/>
        <rFont val="Arial"/>
        <family val="2"/>
      </rPr>
      <t xml:space="preserve">– Four par-fives; ten par-fours; four par-threes
</t>
    </r>
    <r>
      <rPr>
        <sz val="12"/>
        <color indexed="8"/>
        <rFont val="Arial"/>
        <family val="2"/>
      </rPr>
      <t>Course type </t>
    </r>
    <r>
      <rPr>
        <sz val="12"/>
        <color indexed="8"/>
        <rFont val="Arial"/>
        <family val="2"/>
      </rPr>
      <t xml:space="preserve">Desert
</t>
    </r>
    <r>
      <rPr>
        <b/>
        <sz val="12"/>
        <color indexed="8"/>
        <rFont val="Arial"/>
        <family val="2"/>
      </rPr>
      <t>Course overview </t>
    </r>
    <r>
      <rPr>
        <sz val="12"/>
        <color indexed="8"/>
        <rFont val="Arial"/>
        <family val="2"/>
      </rPr>
      <t xml:space="preserve">Abu Dhabi GC hosted the Abu Dhabi Championship for 16 years, but Yas Links took over in 2022. The event was previously staged in January. The Kyle Phillips design, opened in 2010, has eight holes running directly along the coastline of the Arabian Gulf. Fescue grass rough adds to the 'desert links' feel, although the fairways are paspalum. Phillips also designed Kingsbarns and the Dundonald Links in Scotland, The Grove in London, Verdura in Sicily and Bernardus in the Netherlands. Yas Links closes with a 646-yard par-five.
</t>
    </r>
    <r>
      <rPr>
        <b/>
        <sz val="12"/>
        <color indexed="8"/>
        <rFont val="Arial"/>
        <family val="2"/>
      </rPr>
      <t>Type of player suited to the challenge </t>
    </r>
    <r>
      <rPr>
        <sz val="12"/>
        <color indexed="8"/>
        <rFont val="Arial"/>
        <family val="2"/>
      </rPr>
      <t xml:space="preserve">Links-lovers enjoy the Yas Links assignment, with fast-running fairways and firm greens. In calm conditions like those forecast this week, the targets off the tee are generous and birdies plentiful. Thomas Pieters and Victor Perez, two powerful Europeans, won the first two events at Yas Links.
</t>
    </r>
    <r>
      <rPr>
        <b/>
        <sz val="12"/>
        <color indexed="8"/>
        <rFont val="Arial"/>
        <family val="2"/>
      </rPr>
      <t>Insight</t>
    </r>
    <r>
      <rPr>
        <sz val="12"/>
        <color indexed="8"/>
        <rFont val="Arial"/>
        <family val="2"/>
      </rPr>
      <t xml:space="preserve"> The three Yas Links champions finished in the top 20 for greens in regulation.
</t>
    </r>
    <r>
      <rPr>
        <sz val="12"/>
        <color indexed="8"/>
        <rFont val="Arial"/>
        <family val="2"/>
      </rPr>
      <t xml:space="preserve">
</t>
    </r>
    <r>
      <rPr>
        <sz val="12"/>
        <color indexed="8"/>
        <rFont val="Arial"/>
        <family val="2"/>
      </rPr>
      <t xml:space="preserve">#DPWorldTour 
</t>
    </r>
    <r>
      <rPr>
        <sz val="12"/>
        <color indexed="8"/>
        <rFont val="Arial"/>
        <family val="2"/>
      </rPr>
      <t xml:space="preserve">#AbuDhabiChampionship 
</t>
    </r>
    <r>
      <rPr>
        <sz val="12"/>
        <color indexed="8"/>
        <rFont val="Arial"/>
        <family val="2"/>
      </rPr>
      <t xml:space="preserve">#YasLinks </t>
    </r>
  </si>
  <si>
    <t>Tom McKibbin</t>
  </si>
  <si>
    <t>Aaron Rai</t>
  </si>
  <si>
    <t>Tyrrell Hatton</t>
  </si>
  <si>
    <t>T41</t>
  </si>
  <si>
    <t>50-1</t>
  </si>
  <si>
    <t xml:space="preserve">Garrick Higgo </t>
  </si>
  <si>
    <t>T4</t>
  </si>
  <si>
    <t>Genesis Championship</t>
  </si>
  <si>
    <t>Woo Jeong Hills Country Club</t>
  </si>
  <si>
    <r>
      <rPr>
        <b/>
        <sz val="12"/>
        <color indexed="8"/>
        <rFont val="Arial"/>
        <family val="2"/>
      </rPr>
      <t>Course </t>
    </r>
    <r>
      <rPr>
        <sz val="12"/>
        <color indexed="8"/>
        <rFont val="Arial"/>
        <family val="2"/>
      </rPr>
      <t xml:space="preserve">Woo Jeong Hills CC, Cheonan, South Korea
</t>
    </r>
    <r>
      <rPr>
        <b/>
        <sz val="12"/>
        <color indexed="8"/>
        <rFont val="Arial"/>
        <family val="2"/>
      </rPr>
      <t>Length</t>
    </r>
    <r>
      <rPr>
        <sz val="12"/>
        <color indexed="8"/>
        <rFont val="Arial"/>
        <family val="2"/>
      </rPr>
      <t xml:space="preserve"> 7,367 yards
</t>
    </r>
    <r>
      <rPr>
        <b/>
        <sz val="12"/>
        <color indexed="8"/>
        <rFont val="Arial"/>
        <family val="2"/>
      </rPr>
      <t>Par 71</t>
    </r>
    <r>
      <rPr>
        <sz val="12"/>
        <color indexed="8"/>
        <rFont val="Arial"/>
        <family val="2"/>
      </rPr>
      <t xml:space="preserve">– Three par-five holes, 11 par-fours &amp;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Genesis Championship was a Korean Tour event staged at Jack Nicklaus Golf Club Korea from 2017 through 2023. The Korea Championship was a co-sanctioned DP World Tour and Korean Tour event in April 2023, also at JNGCK, then the Genesis Championship returned last year at the same venue. Woo Jeong Hills CC takes over as venue this time. The track hosted the Korea Open on the Asian Tour or Korean Tour from 2003 through 2019, then from 2021 through 2023. Thirteen of the Korea Open winning totals were with a single-digit under-par 72-hole score, which underlines the difficulty of the layout. This is a long, hilly track with water in play on most holes, including the 13th, which has an island green
</t>
    </r>
    <r>
      <rPr>
        <b/>
        <sz val="12"/>
        <color indexed="8"/>
        <rFont val="Arial"/>
        <family val="2"/>
      </rPr>
      <t>Type of player suited to the challenge </t>
    </r>
    <r>
      <rPr>
        <sz val="12"/>
        <color indexed="8"/>
        <rFont val="Arial"/>
        <family val="2"/>
      </rPr>
      <t xml:space="preserve">Woo Jeong Hills provides a severe ball-striking test, with finding greens in regulation the main challenge on the long, undulating terrain
</t>
    </r>
    <r>
      <rPr>
        <sz val="12"/>
        <color indexed="8"/>
        <rFont val="Arial"/>
        <family val="2"/>
      </rPr>
      <t xml:space="preserve">
</t>
    </r>
    <r>
      <rPr>
        <sz val="12"/>
        <color indexed="8"/>
        <rFont val="Arial"/>
        <family val="2"/>
      </rPr>
      <t xml:space="preserve">#DPWorldTour 
</t>
    </r>
    <r>
      <rPr>
        <sz val="12"/>
        <color indexed="8"/>
        <rFont val="Arial"/>
        <family val="2"/>
      </rPr>
      <t xml:space="preserve">#GenesisChampionship
</t>
    </r>
    <r>
      <rPr>
        <sz val="12"/>
        <color indexed="8"/>
        <rFont val="Arial"/>
        <family val="2"/>
      </rPr>
      <t>#WooJeongHillsGC</t>
    </r>
  </si>
  <si>
    <t>Elvis Smylie</t>
  </si>
  <si>
    <t>Junghwan Lee</t>
  </si>
  <si>
    <t>Si Woo Kim</t>
  </si>
  <si>
    <t>11-1</t>
  </si>
  <si>
    <t>T21</t>
  </si>
  <si>
    <t>Black Desert Championship</t>
  </si>
  <si>
    <t>Black Desert Resort Golf Club</t>
  </si>
  <si>
    <r>
      <rPr>
        <b/>
        <sz val="12"/>
        <color indexed="8"/>
        <rFont val="Arial"/>
        <family val="2"/>
      </rPr>
      <t>Course </t>
    </r>
    <r>
      <rPr>
        <sz val="12"/>
        <color indexed="8"/>
        <rFont val="Arial"/>
        <family val="2"/>
      </rPr>
      <t xml:space="preserve">Black Desert Resort Golf Course, Ivins, Utah.
</t>
    </r>
    <r>
      <rPr>
        <b/>
        <sz val="12"/>
        <color indexed="8"/>
        <rFont val="Arial"/>
        <family val="2"/>
      </rPr>
      <t>Length</t>
    </r>
    <r>
      <rPr>
        <sz val="12"/>
        <color indexed="8"/>
        <rFont val="Arial"/>
        <family val="2"/>
      </rPr>
      <t xml:space="preserve"> 7,421 yards
</t>
    </r>
    <r>
      <rPr>
        <b/>
        <sz val="12"/>
        <color indexed="8"/>
        <rFont val="Arial"/>
        <family val="2"/>
      </rPr>
      <t>Par 71</t>
    </r>
    <r>
      <rPr>
        <sz val="12"/>
        <color indexed="8"/>
        <rFont val="Arial"/>
        <family val="2"/>
      </rPr>
      <t xml:space="preserve">– Three par-five holes, 11 par-fours &amp; four par-threes
</t>
    </r>
    <r>
      <rPr>
        <sz val="12"/>
        <color indexed="8"/>
        <rFont val="Arial"/>
        <family val="2"/>
      </rPr>
      <t>Course type </t>
    </r>
    <r>
      <rPr>
        <sz val="12"/>
        <color indexed="8"/>
        <rFont val="Arial"/>
        <family val="2"/>
      </rPr>
      <t xml:space="preserve">Desert
</t>
    </r>
    <r>
      <rPr>
        <b/>
        <sz val="12"/>
        <color indexed="8"/>
        <rFont val="Arial"/>
        <family val="2"/>
      </rPr>
      <t>Course overview </t>
    </r>
    <r>
      <rPr>
        <sz val="12"/>
        <color indexed="8"/>
        <rFont val="Arial"/>
        <family val="2"/>
      </rPr>
      <t xml:space="preserve">Tom Weiskopf's final course design was Black Desert, which opened in May 2023. It hosted the inaugural Black Desert Championship last year. New sponsors mean a new tournament name for the second edition. The flat track is visually striking, with the black of lava rock alongside blue water and sky, white sand bunkers and pristine green grass. The fifth and 14th holes are short par-fours, a feature of Weiskopf designs, which will tempt the bigger hitters to drive the green. The par-three 17th is a spin-off of the famous Postage Stamp at Royal Troon, where Weiskopf won the Open in 1973. The greens are large and bentgrass.
</t>
    </r>
    <r>
      <rPr>
        <b/>
        <sz val="12"/>
        <color indexed="8"/>
        <rFont val="Arial"/>
        <family val="2"/>
      </rPr>
      <t>Type of player suited to the challenge </t>
    </r>
    <r>
      <rPr>
        <sz val="12"/>
        <color indexed="8"/>
        <rFont val="Arial"/>
        <family val="2"/>
      </rPr>
      <t xml:space="preserve">This open, desert layout encourages big-hitters to open their shoulders. Attacking players scrambling well should emerge on the leaderboard.
</t>
    </r>
    <r>
      <rPr>
        <sz val="12"/>
        <color indexed="8"/>
        <rFont val="Arial"/>
        <family val="2"/>
      </rPr>
      <t>Key attribute </t>
    </r>
    <r>
      <rPr>
        <sz val="12"/>
        <color indexed="8"/>
        <rFont val="Arial"/>
        <family val="2"/>
      </rPr>
      <t xml:space="preserve">Power
</t>
    </r>
    <r>
      <rPr>
        <sz val="12"/>
        <color indexed="8"/>
        <rFont val="Arial"/>
        <family val="2"/>
      </rPr>
      <t xml:space="preserve">
</t>
    </r>
    <r>
      <rPr>
        <sz val="12"/>
        <color indexed="8"/>
        <rFont val="Arial"/>
        <family val="2"/>
      </rPr>
      <t xml:space="preserve">#PGATour 
</t>
    </r>
    <r>
      <rPr>
        <sz val="12"/>
        <color indexed="8"/>
        <rFont val="Arial"/>
        <family val="2"/>
      </rPr>
      <t xml:space="preserve">#BlackDesertResortGolfCourse 
</t>
    </r>
    <r>
      <rPr>
        <sz val="12"/>
        <color indexed="8"/>
        <rFont val="Arial"/>
        <family val="2"/>
      </rPr>
      <t>#BankofUtahChampionship</t>
    </r>
  </si>
  <si>
    <t>Kevin Yu</t>
  </si>
  <si>
    <t>T15</t>
  </si>
  <si>
    <t>65-1</t>
  </si>
  <si>
    <t>Rico Hoey</t>
  </si>
  <si>
    <t>William Mouw</t>
  </si>
  <si>
    <t>DP world India Chmpionship</t>
  </si>
  <si>
    <t>Delhi Golf Club</t>
  </si>
  <si>
    <r>
      <rPr>
        <b/>
        <sz val="12"/>
        <color indexed="8"/>
        <rFont val="Arial"/>
        <family val="2"/>
      </rPr>
      <t>Course </t>
    </r>
    <r>
      <rPr>
        <sz val="12"/>
        <color indexed="8"/>
        <rFont val="Arial"/>
        <family val="2"/>
      </rPr>
      <t xml:space="preserve">Delhi Golf Club in New Delhi, India.
</t>
    </r>
    <r>
      <rPr>
        <b/>
        <sz val="12"/>
        <color indexed="8"/>
        <rFont val="Arial"/>
        <family val="2"/>
      </rPr>
      <t>Length</t>
    </r>
    <r>
      <rPr>
        <sz val="12"/>
        <color indexed="8"/>
        <rFont val="Arial"/>
        <family val="2"/>
      </rPr>
      <t xml:space="preserve"> 6,912 yards
</t>
    </r>
    <r>
      <rPr>
        <b/>
        <sz val="12"/>
        <color indexed="8"/>
        <rFont val="Arial"/>
        <family val="2"/>
      </rPr>
      <t>Par 72</t>
    </r>
    <r>
      <rPr>
        <sz val="12"/>
        <color indexed="8"/>
        <rFont val="Arial"/>
        <family val="2"/>
      </rPr>
      <t xml:space="preserve">– Four par-fives, ten par-fours &amp;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Delhi Golf Club has been in existence since the 1930s, but the championship course was redesigned in 2019 by Gary Player Design. The venue has hosted three previous DP World Tour events – the 2008 Indian Masters, the 2015 and 2016 Indian Opens – but the course has also staged numerous Asian Tour events. Much of the 2019 renovation was on the greens, which were enlarged and made MiniVerde Bermuda. The fairway bunkers were redesigned, a new irrigation system installed, and contouring added to the fairways. Since the changes, there have been four Asian Tour events at Delhi GC – the 2021 MP Cup, the 2022 and 2023 DGC Open, and the 2024 Vishwa Samudra Open. This is a tight, tree-lined track.
</t>
    </r>
    <r>
      <rPr>
        <b/>
        <sz val="12"/>
        <color indexed="8"/>
        <rFont val="Arial"/>
        <family val="2"/>
      </rPr>
      <t>Type of player suited to the challenge </t>
    </r>
    <r>
      <rPr>
        <sz val="12"/>
        <color indexed="8"/>
        <rFont val="Arial"/>
        <family val="2"/>
      </rPr>
      <t>Delhi GC remains an extreme test of precision, particularly from the tee, and only the most accurate of drivers can be confident of succeeding on the firm, fast terrain.</t>
    </r>
    <r>
      <rPr>
        <sz val="12"/>
        <color indexed="8"/>
        <rFont val="Arial"/>
        <family val="2"/>
      </rPr>
      <t xml:space="preserve">
</t>
    </r>
    <r>
      <rPr>
        <b/>
        <sz val="12"/>
        <color indexed="8"/>
        <rFont val="Arial"/>
        <family val="2"/>
      </rPr>
      <t xml:space="preserve">Insight </t>
    </r>
    <r>
      <rPr>
        <sz val="12"/>
        <color indexed="8"/>
        <rFont val="Arial"/>
        <family val="2"/>
      </rPr>
      <t xml:space="preserve">Anirban Lahiri has won four of the last 19 tournaments at Delhi GC.
</t>
    </r>
    <r>
      <rPr>
        <sz val="12"/>
        <color indexed="8"/>
        <rFont val="Arial"/>
        <family val="2"/>
      </rPr>
      <t xml:space="preserve">
</t>
    </r>
    <r>
      <rPr>
        <sz val="12"/>
        <color indexed="8"/>
        <rFont val="Arial"/>
        <family val="2"/>
      </rPr>
      <t xml:space="preserve">#DPWorldTour 
</t>
    </r>
    <r>
      <rPr>
        <sz val="12"/>
        <color indexed="8"/>
        <rFont val="Arial"/>
        <family val="2"/>
      </rPr>
      <t xml:space="preserve">#DPWorldIndiaChampionship
</t>
    </r>
    <r>
      <rPr>
        <sz val="12"/>
        <color indexed="8"/>
        <rFont val="Arial"/>
        <family val="2"/>
      </rPr>
      <t>#DelhiGolfClub</t>
    </r>
  </si>
  <si>
    <t xml:space="preserve">Aniban Lahiri </t>
  </si>
  <si>
    <t>Tommy Fleetwood</t>
  </si>
  <si>
    <t>Thriston Lawrence</t>
  </si>
  <si>
    <t>110-1</t>
  </si>
  <si>
    <t>Darius Van Driel</t>
  </si>
  <si>
    <t>T36</t>
  </si>
  <si>
    <t>Grant Forrest</t>
  </si>
  <si>
    <t>Open de España</t>
  </si>
  <si>
    <t>Club de Campo Villa de Madrid</t>
  </si>
  <si>
    <r>
      <rPr>
        <b/>
        <sz val="12"/>
        <color indexed="8"/>
        <rFont val="Arial"/>
        <family val="2"/>
      </rPr>
      <t>Course </t>
    </r>
    <r>
      <rPr>
        <sz val="12"/>
        <color indexed="8"/>
        <rFont val="Arial"/>
        <family val="2"/>
      </rPr>
      <t xml:space="preserve">Club de Campo Villa de Madrid in Madrid, Spain
</t>
    </r>
    <r>
      <rPr>
        <b/>
        <sz val="12"/>
        <color indexed="8"/>
        <rFont val="Arial"/>
        <family val="2"/>
      </rPr>
      <t>Length</t>
    </r>
    <r>
      <rPr>
        <sz val="12"/>
        <color indexed="8"/>
        <rFont val="Arial"/>
        <family val="2"/>
      </rPr>
      <t xml:space="preserve"> 7,112 yards 
</t>
    </r>
    <r>
      <rPr>
        <b/>
        <sz val="12"/>
        <color indexed="8"/>
        <rFont val="Arial"/>
        <family val="2"/>
      </rPr>
      <t>Par 71</t>
    </r>
    <r>
      <rPr>
        <sz val="12"/>
        <color indexed="8"/>
        <rFont val="Arial"/>
        <family val="2"/>
      </rPr>
      <t xml:space="preserve"> – three par-fives, 11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There have been 16 DP World Tour events at Club de Campo Villa de Madrid since 1990, including the last five Spanish Opens. It is an undulating tree-lined track with small greens that offers fine views of the Spanish capital. It is a short course with four par-fours of less than 420 yards but the three par-fives should create few issues. The fairways are Bermuda grass while the greens are bentgrass with meadowgrass mix.
</t>
    </r>
    <r>
      <rPr>
        <b/>
        <sz val="12"/>
        <color indexed="8"/>
        <rFont val="Arial"/>
        <family val="2"/>
      </rPr>
      <t>Type of player suited to the challenge </t>
    </r>
    <r>
      <rPr>
        <sz val="12"/>
        <color indexed="8"/>
        <rFont val="Arial"/>
        <family val="2"/>
      </rPr>
      <t xml:space="preserve">This is not a difficult course by DP World Tour standards and it does not take much to overwhelm it. The short par-fours and trio of par-fives are there for the taking for players of this calibre.A hot putter is therefore a prerequisite for success and tip the balance in what should be another week of low-scoring at the Madrid venue.
</t>
    </r>
    <r>
      <rPr>
        <sz val="12"/>
        <color indexed="8"/>
        <rFont val="Arial"/>
        <family val="2"/>
      </rPr>
      <t>Key attribute </t>
    </r>
    <r>
      <rPr>
        <sz val="12"/>
        <color indexed="8"/>
        <rFont val="Arial"/>
        <family val="2"/>
      </rPr>
      <t xml:space="preserve">Touch/Putting
</t>
    </r>
    <r>
      <rPr>
        <b/>
        <sz val="12"/>
        <color indexed="8"/>
        <rFont val="Arial"/>
        <family val="2"/>
      </rPr>
      <t xml:space="preserve">Insight </t>
    </r>
    <r>
      <rPr>
        <sz val="12"/>
        <color indexed="8"/>
        <rFont val="Arial"/>
        <family val="2"/>
      </rPr>
      <t xml:space="preserve">Home players have won five of the last six Spanish Opens
</t>
    </r>
    <r>
      <rPr>
        <sz val="12"/>
        <color indexed="8"/>
        <rFont val="Arial"/>
        <family val="2"/>
      </rPr>
      <t xml:space="preserve">
</t>
    </r>
    <r>
      <rPr>
        <sz val="12"/>
        <color indexed="8"/>
        <rFont val="Arial"/>
        <family val="2"/>
      </rPr>
      <t xml:space="preserve">#DPWorldTour 
</t>
    </r>
    <r>
      <rPr>
        <sz val="12"/>
        <color indexed="8"/>
        <rFont val="Arial"/>
        <family val="2"/>
      </rPr>
      <t xml:space="preserve">#OpenDeEspana 
</t>
    </r>
    <r>
      <rPr>
        <sz val="12"/>
        <color indexed="8"/>
        <rFont val="Arial"/>
        <family val="2"/>
      </rPr>
      <t xml:space="preserve">#ClubDeCampoVillaDeMadrid </t>
    </r>
  </si>
  <si>
    <t>Marco Penge</t>
  </si>
  <si>
    <t>Baycurrant Classic</t>
  </si>
  <si>
    <t>Yokohama Golf Club</t>
  </si>
  <si>
    <r>
      <rPr>
        <b/>
        <sz val="12"/>
        <color indexed="8"/>
        <rFont val="Arial"/>
        <family val="2"/>
      </rPr>
      <t>Course </t>
    </r>
    <r>
      <rPr>
        <sz val="12"/>
        <color indexed="8"/>
        <rFont val="Arial"/>
        <family val="2"/>
      </rPr>
      <t xml:space="preserve">Yokohama Country Club, Yokohama, Japan.
</t>
    </r>
    <r>
      <rPr>
        <b/>
        <sz val="12"/>
        <color indexed="8"/>
        <rFont val="Arial"/>
        <family val="2"/>
      </rPr>
      <t>Length</t>
    </r>
    <r>
      <rPr>
        <sz val="12"/>
        <color indexed="8"/>
        <rFont val="Arial"/>
        <family val="2"/>
      </rPr>
      <t xml:space="preserve"> 7,315 yards 
</t>
    </r>
    <r>
      <rPr>
        <b/>
        <sz val="12"/>
        <color indexed="8"/>
        <rFont val="Arial"/>
        <family val="2"/>
      </rPr>
      <t>Par 71</t>
    </r>
    <r>
      <rPr>
        <sz val="12"/>
        <color indexed="8"/>
        <rFont val="Arial"/>
        <family val="2"/>
      </rPr>
      <t xml:space="preserve"> – two par-fives, 13 par-fours, three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Yokohama Country Club is a 36-hole complex consisting of a West and East course. The West course hosted the 2018 Japan Open, won by Yuki Inamori, and two Yokohama Minato Championships in 2023 and 2024 – won by Keita Nakajima and Ren Yonezawa – but a composite course will be played this week that will include two holes from the East. The layout consists of tree-lined fairways with few bunkers and the greens are bentgrass. Both par-fives on the front nine, the 536-yard fourth and the 529-yard six, can be reached in two and they should be attacked by players of this calibre. There are two par-fours on in the inward nine – the 11th and 14th – measuring in excess of 500 yards. This is the first time the course has been used for this tournament, formerly known as the Zozo Championship, which was played five times at Narashino Country Club and once, during the Covid-19 pandemic, at Sherwood Country Club in California. It has moved forward three weeks in the schedule from last year.
</t>
    </r>
    <r>
      <rPr>
        <b/>
        <sz val="12"/>
        <color indexed="8"/>
        <rFont val="Arial"/>
        <family val="2"/>
      </rPr>
      <t>Type of player suited to the challenge </t>
    </r>
    <r>
      <rPr>
        <sz val="12"/>
        <color indexed="8"/>
        <rFont val="Arial"/>
        <family val="2"/>
      </rPr>
      <t xml:space="preserve">With few statistics available for the new course, it is difficult to summarise what qualities will be needed, particularly as it is not exactly the same layout as that used for the three previous Japanese Tour tournaments. Some of the tee shots look to be pretty tight, so finding the fairways and avoiding the trees could be a passport to success and strong course management will also be an asset.
</t>
    </r>
    <r>
      <rPr>
        <sz val="12"/>
        <color indexed="8"/>
        <rFont val="Arial"/>
        <family val="2"/>
      </rPr>
      <t>Key attribute </t>
    </r>
    <r>
      <rPr>
        <sz val="12"/>
        <color indexed="8"/>
        <rFont val="Arial"/>
        <family val="2"/>
      </rPr>
      <t xml:space="preserve">Accuracy
</t>
    </r>
    <r>
      <rPr>
        <b/>
        <sz val="12"/>
        <color indexed="8"/>
        <rFont val="Arial"/>
        <family val="2"/>
      </rPr>
      <t xml:space="preserve">Insight </t>
    </r>
    <r>
      <rPr>
        <sz val="12"/>
        <color indexed="8"/>
        <rFont val="Arial"/>
        <family val="2"/>
      </rPr>
      <t xml:space="preserve">Four of the six winners of this tournament have been American
</t>
    </r>
    <r>
      <rPr>
        <sz val="12"/>
        <color indexed="8"/>
        <rFont val="Arial"/>
        <family val="2"/>
      </rPr>
      <t xml:space="preserve">
</t>
    </r>
    <r>
      <rPr>
        <sz val="12"/>
        <color indexed="8"/>
        <rFont val="Arial"/>
        <family val="2"/>
      </rPr>
      <t xml:space="preserve">#PGATour 
</t>
    </r>
    <r>
      <rPr>
        <sz val="12"/>
        <color indexed="8"/>
        <rFont val="Arial"/>
        <family val="2"/>
      </rPr>
      <t xml:space="preserve">#BaycurrantClassic
</t>
    </r>
    <r>
      <rPr>
        <sz val="12"/>
        <color indexed="8"/>
        <rFont val="Arial"/>
        <family val="2"/>
      </rPr>
      <t>#YokohamaCountryClub</t>
    </r>
  </si>
  <si>
    <t>Mac Meissner</t>
  </si>
  <si>
    <t>Xander Schauffele</t>
  </si>
  <si>
    <t>Rasmus Højgaard</t>
  </si>
  <si>
    <t>Christiaan Bezuidenhout</t>
  </si>
  <si>
    <t>Takumi Kanaya</t>
  </si>
  <si>
    <t>Oliver Lindell</t>
  </si>
  <si>
    <t>T27</t>
  </si>
  <si>
    <t>T16</t>
  </si>
  <si>
    <t>T9</t>
  </si>
  <si>
    <t>Sanderson Farms Championship</t>
  </si>
  <si>
    <t>The Country Club of Jackson</t>
  </si>
  <si>
    <r>
      <rPr>
        <b/>
        <sz val="12"/>
        <color indexed="8"/>
        <rFont val="Arial"/>
        <family val="2"/>
      </rPr>
      <t>Course </t>
    </r>
    <r>
      <rPr>
        <sz val="12"/>
        <color indexed="8"/>
        <rFont val="Arial"/>
        <family val="2"/>
      </rPr>
      <t xml:space="preserve">Country Club of Jackson in Mississippi, USA
</t>
    </r>
    <r>
      <rPr>
        <b/>
        <sz val="12"/>
        <color indexed="8"/>
        <rFont val="Arial"/>
        <family val="2"/>
      </rPr>
      <t>Length</t>
    </r>
    <r>
      <rPr>
        <sz val="12"/>
        <color indexed="8"/>
        <rFont val="Arial"/>
        <family val="2"/>
      </rPr>
      <t xml:space="preserve"> 7,461 yards
</t>
    </r>
    <r>
      <rPr>
        <b/>
        <sz val="12"/>
        <color indexed="8"/>
        <rFont val="Arial"/>
        <family val="2"/>
      </rPr>
      <t>Par 72</t>
    </r>
    <r>
      <rPr>
        <sz val="12"/>
        <color indexed="8"/>
        <rFont val="Arial"/>
        <family val="2"/>
      </rPr>
      <t xml:space="preserve"> – four par-fives, ten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Country Club of Jackson made its PGA Tour debut in 2014. The most prestigious events held previously were the Mississippi State Amateur and the Southern Junior. Country Club of Jackson, tree-lined and traditional, has one par-five which is comfortably reachable in two shots (the third), but the other three (the fifth, 11th and 14th) are long and relatively difficult. Slick greens are a strength of Jackson, with Champions UltraDwarf Bermuda grass making for immaculate putting surfaces, with tight lies around them. Scoring has been low, though, with the winning score between 16 and 23 under par every year
</t>
    </r>
    <r>
      <rPr>
        <b/>
        <sz val="12"/>
        <color indexed="8"/>
        <rFont val="Arial"/>
        <family val="2"/>
      </rPr>
      <t>Type of player suited to the challenge </t>
    </r>
    <r>
      <rPr>
        <sz val="12"/>
        <color indexed="8"/>
        <rFont val="Arial"/>
        <family val="2"/>
      </rPr>
      <t xml:space="preserve">Ryan Armour and Cameron Champ – back-to-back winners in 2017 and 2018 – are the chalk and cheese of golfing profiles. There is clearly more than one way to skin this cat, but eight of the 11 Sanderson Farms champions finished in the top ten for greens in regulation, so that seems the most important statistic
</t>
    </r>
    <r>
      <rPr>
        <sz val="12"/>
        <color indexed="8"/>
        <rFont val="Arial"/>
        <family val="2"/>
      </rPr>
      <t>Key attribute </t>
    </r>
    <r>
      <rPr>
        <sz val="12"/>
        <color indexed="8"/>
        <rFont val="Arial"/>
        <family val="2"/>
      </rPr>
      <t xml:space="preserve">Touch/putting
</t>
    </r>
    <r>
      <rPr>
        <b/>
        <sz val="12"/>
        <color indexed="8"/>
        <rFont val="Arial"/>
        <family val="2"/>
      </rPr>
      <t xml:space="preserve">Insight </t>
    </r>
    <r>
      <rPr>
        <sz val="12"/>
        <color indexed="8"/>
        <rFont val="Arial"/>
        <family val="2"/>
      </rPr>
      <t xml:space="preserve">Seven of the 11 Sanderson Farms champions were PGA Tour maidens
</t>
    </r>
    <r>
      <rPr>
        <sz val="12"/>
        <color indexed="8"/>
        <rFont val="Arial"/>
        <family val="2"/>
      </rPr>
      <t xml:space="preserve">
</t>
    </r>
    <r>
      <rPr>
        <sz val="12"/>
        <color indexed="8"/>
        <rFont val="Arial"/>
        <family val="2"/>
      </rPr>
      <t xml:space="preserve">#PGATour 
</t>
    </r>
    <r>
      <rPr>
        <sz val="12"/>
        <color indexed="8"/>
        <rFont val="Arial"/>
        <family val="2"/>
      </rPr>
      <t xml:space="preserve">#SandersonFarmsChampionship 
</t>
    </r>
    <r>
      <rPr>
        <sz val="12"/>
        <color indexed="8"/>
        <rFont val="Arial"/>
        <family val="2"/>
      </rPr>
      <t>#CountryClubofJackson</t>
    </r>
  </si>
  <si>
    <t>Steven Fisk</t>
  </si>
  <si>
    <t>90-1</t>
  </si>
  <si>
    <t>Alfred Dunhill Links Championship</t>
  </si>
  <si>
    <t>Old Course at St Andrews; Carnoustie Golf Links; Kingsbarns Golf Links</t>
  </si>
  <si>
    <r>
      <rPr>
        <b/>
        <sz val="12"/>
        <color indexed="8"/>
        <rFont val="Arial"/>
        <family val="2"/>
      </rPr>
      <t>Course(s) </t>
    </r>
    <r>
      <rPr>
        <sz val="12"/>
        <color indexed="8"/>
        <rFont val="Arial"/>
        <family val="2"/>
      </rPr>
      <t xml:space="preserve">Scotland, with two rounds at St Andrews (Fife) and one each at Carnoustie (Angus) and Kingsbarns (Fife)
</t>
    </r>
    <r>
      <rPr>
        <b/>
        <sz val="12"/>
        <color indexed="8"/>
        <rFont val="Arial"/>
        <family val="2"/>
      </rPr>
      <t>Length</t>
    </r>
    <r>
      <rPr>
        <sz val="12"/>
        <color indexed="8"/>
        <rFont val="Arial"/>
        <family val="2"/>
      </rPr>
      <t xml:space="preserve"> St Andrews 7,318 yards; Carnoustie 7,402 yards; Kingsbarns 7,227 yards – All Par 72 
</t>
    </r>
    <r>
      <rPr>
        <sz val="12"/>
        <color indexed="8"/>
        <rFont val="Arial"/>
        <family val="2"/>
      </rPr>
      <t>Course type </t>
    </r>
    <r>
      <rPr>
        <sz val="12"/>
        <color indexed="8"/>
        <rFont val="Arial"/>
        <family val="2"/>
      </rPr>
      <t xml:space="preserve">Links
</t>
    </r>
    <r>
      <rPr>
        <b/>
        <sz val="12"/>
        <color indexed="8"/>
        <rFont val="Arial"/>
        <family val="2"/>
      </rPr>
      <t>Course overview </t>
    </r>
    <r>
      <rPr>
        <sz val="12"/>
        <color indexed="8"/>
        <rFont val="Arial"/>
        <family val="2"/>
      </rPr>
      <t xml:space="preserve">This Pro-Am features two rounds at St Andrews and one each at Carnoustie and Kingsbarns. There is a round at each of the three links before a cut is made and the leaders tee up on Sunday at St Andrews. The host course, with its generous fairways and a few driveable par fours, is easy in calm conditions. But St Andrews can be much tougher in strong winds. It staged the Open in 2005, 2010, 2015 and 2022. Carnoustie is by far the most difficult course – the long, demanding monster brought many players to their knees in the 1999, 2007 and 2018 Opens. Kingsbarns is the shortest venue and the only one with four par-fives, so big-hitters have an opportunity to make hay. All three tracks are set up much easier than usual to give the amateurs a chance
</t>
    </r>
    <r>
      <rPr>
        <b/>
        <sz val="12"/>
        <color indexed="8"/>
        <rFont val="Arial"/>
        <family val="2"/>
      </rPr>
      <t>Type of player suited to the challenge </t>
    </r>
    <r>
      <rPr>
        <sz val="12"/>
        <color indexed="8"/>
        <rFont val="Arial"/>
        <family val="2"/>
      </rPr>
      <t xml:space="preserve">Those with banks of links experience from the British and Irish amateur scene, the Open and this event (which was first staged in 2001) will be best prepared. Links masters possess a range of shots to handle the wind and quirky terrain. A sound temperament is required to deal with the amateur element of this event, with rounds taking an age to complete
</t>
    </r>
    <r>
      <rPr>
        <sz val="12"/>
        <color indexed="8"/>
        <rFont val="Arial"/>
        <family val="2"/>
      </rPr>
      <t>Key attribute </t>
    </r>
    <r>
      <rPr>
        <sz val="12"/>
        <color indexed="8"/>
        <rFont val="Arial"/>
        <family val="2"/>
      </rPr>
      <t xml:space="preserve">Touch/putting
</t>
    </r>
    <r>
      <rPr>
        <b/>
        <sz val="12"/>
        <color indexed="8"/>
        <rFont val="Arial"/>
        <family val="2"/>
      </rPr>
      <t xml:space="preserve">Insight </t>
    </r>
    <r>
      <rPr>
        <sz val="12"/>
        <color indexed="8"/>
        <rFont val="Arial"/>
        <family val="2"/>
      </rPr>
      <t xml:space="preserve">Seven of the last 11 Dunhill Links have been won by an Englishman
</t>
    </r>
    <r>
      <rPr>
        <sz val="12"/>
        <color indexed="8"/>
        <rFont val="Arial"/>
        <family val="2"/>
      </rPr>
      <t xml:space="preserve">
</t>
    </r>
    <r>
      <rPr>
        <sz val="12"/>
        <color indexed="8"/>
        <rFont val="Arial"/>
        <family val="2"/>
      </rPr>
      <t xml:space="preserve">#AlfredDunhillLinksChampionship 
</t>
    </r>
    <r>
      <rPr>
        <sz val="12"/>
        <color indexed="8"/>
        <rFont val="Arial"/>
        <family val="2"/>
      </rPr>
      <t xml:space="preserve">#StAndrewsOldCourse 
</t>
    </r>
    <r>
      <rPr>
        <sz val="12"/>
        <color indexed="8"/>
        <rFont val="Arial"/>
        <family val="2"/>
      </rPr>
      <t xml:space="preserve">#Carnoustie 
</t>
    </r>
    <r>
      <rPr>
        <sz val="12"/>
        <color indexed="8"/>
        <rFont val="Arial"/>
        <family val="2"/>
      </rPr>
      <t xml:space="preserve">#Kingsbarns 
</t>
    </r>
    <r>
      <rPr>
        <sz val="12"/>
        <color indexed="8"/>
        <rFont val="Arial"/>
        <family val="2"/>
      </rPr>
      <t xml:space="preserve">#DPWorldTour </t>
    </r>
  </si>
  <si>
    <t>Joakim Lagergren</t>
  </si>
  <si>
    <t>T11</t>
  </si>
  <si>
    <t>Robert MacIntyre</t>
  </si>
  <si>
    <t>Brooks Koepka</t>
  </si>
  <si>
    <t>Ryder Cup 2025</t>
  </si>
  <si>
    <t>Bethpage Black</t>
  </si>
  <si>
    <r>
      <rPr>
        <b/>
        <sz val="12"/>
        <color indexed="8"/>
        <rFont val="Arial"/>
        <family val="2"/>
      </rPr>
      <t>Course </t>
    </r>
    <r>
      <rPr>
        <sz val="12"/>
        <color indexed="8"/>
        <rFont val="Arial"/>
        <family val="2"/>
      </rPr>
      <t xml:space="preserve">Black Course, Bethpage State Park, Farmingdale, New York.
</t>
    </r>
    <r>
      <rPr>
        <b/>
        <sz val="12"/>
        <color indexed="8"/>
        <rFont val="Arial"/>
        <family val="2"/>
      </rPr>
      <t>Length</t>
    </r>
    <r>
      <rPr>
        <sz val="12"/>
        <color indexed="8"/>
        <rFont val="Arial"/>
        <family val="2"/>
      </rPr>
      <t xml:space="preserve"> 7,352 yards;
</t>
    </r>
    <r>
      <rPr>
        <b/>
        <sz val="12"/>
        <color indexed="8"/>
        <rFont val="Arial"/>
        <family val="2"/>
      </rPr>
      <t>Par 70</t>
    </r>
    <r>
      <rPr>
        <sz val="12"/>
        <color indexed="8"/>
        <rFont val="Arial"/>
        <family val="2"/>
      </rPr>
      <t xml:space="preserve"> – two par-five holes; 12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Bethpage Black is hosting the Ryder Cup for the first time, but the famous public course has hosted three Majors and two FedEx Cup playoff events. Tiger Woods cruised to a three-shot victory in the 2002 US Open there, then Lucas Glover won the same tournament at Bethpage seven years later. The Barclays, a FedEx Cup playoffs gathering, was won by Nick Watney in 2012, then by Patrick Reed four years later. Brooks Koepka triumphed in the first US PGA at Bethpage in 2019, edging a thrilling duel with Dustin Johnson. AW Tillinghast was the main architect of Bethpage, but Rees Jones renovated the layout in 2015. There is a sign at the first tee reading: WARNING The Black Course Is An Extremely Difficult Course Which We Recommend Only For Highly Skilled Golfers. The vast layout usually has long rough, but American captain Keegan Bradley is in charge of the set-up for the Ryder Cup and has made it shorter, while getting the greens as fast as possible.
</t>
    </r>
    <r>
      <rPr>
        <b/>
        <sz val="12"/>
        <color indexed="8"/>
        <rFont val="Arial"/>
        <family val="2"/>
      </rPr>
      <t>Type of player suited to the challenge </t>
    </r>
    <r>
      <rPr>
        <sz val="12"/>
        <color indexed="8"/>
        <rFont val="Arial"/>
        <family val="2"/>
      </rPr>
      <t xml:space="preserve">Making putts on the poa annua greens may be the key to Ryder Cup success, with the course set-up being easier than is typical for Bethpage Majors.
</t>
    </r>
    <r>
      <rPr>
        <sz val="12"/>
        <color indexed="8"/>
        <rFont val="Arial"/>
        <family val="2"/>
      </rPr>
      <t>Key attribute </t>
    </r>
    <r>
      <rPr>
        <sz val="12"/>
        <color indexed="8"/>
        <rFont val="Arial"/>
        <family val="2"/>
      </rPr>
      <t xml:space="preserve">Touch/putting
</t>
    </r>
    <r>
      <rPr>
        <b/>
        <sz val="12"/>
        <color indexed="8"/>
        <rFont val="Arial"/>
        <family val="2"/>
      </rPr>
      <t xml:space="preserve">Insight </t>
    </r>
    <r>
      <rPr>
        <sz val="12"/>
        <color indexed="8"/>
        <rFont val="Arial"/>
        <family val="2"/>
      </rPr>
      <t xml:space="preserve">USA have won only six of the last 19 Ryder Cups
</t>
    </r>
    <r>
      <rPr>
        <sz val="12"/>
        <color indexed="8"/>
        <rFont val="Arial"/>
        <family val="2"/>
      </rPr>
      <t xml:space="preserve">
</t>
    </r>
    <r>
      <rPr>
        <sz val="12"/>
        <color indexed="8"/>
        <rFont val="Arial"/>
        <family val="2"/>
      </rPr>
      <t xml:space="preserve">#RyderCup
</t>
    </r>
    <r>
      <rPr>
        <sz val="12"/>
        <color indexed="8"/>
        <rFont val="Arial"/>
        <family val="2"/>
      </rPr>
      <t>#BethpageBlack</t>
    </r>
  </si>
  <si>
    <t>Day2 fourball 2-2</t>
  </si>
  <si>
    <t>5-2</t>
  </si>
  <si>
    <t>Team Europe</t>
  </si>
  <si>
    <t>Jon Rahm/Sepp Straka</t>
  </si>
  <si>
    <t>Single</t>
  </si>
  <si>
    <t>10-11</t>
  </si>
  <si>
    <t>Treble</t>
  </si>
  <si>
    <t>15.2-1</t>
  </si>
  <si>
    <t>McIlroy/Fleetwood Rahm/Hatton</t>
  </si>
  <si>
    <t>Double</t>
  </si>
  <si>
    <t>11-4</t>
  </si>
  <si>
    <t>DeChambeau/Young McIlroy/Fleetwood</t>
  </si>
  <si>
    <t>Top Points Scorer e/w</t>
  </si>
  <si>
    <t>1/5 Top 3</t>
  </si>
  <si>
    <t>Europe to win 3-1 (day2 foursomes)</t>
  </si>
  <si>
    <t>4-1</t>
  </si>
  <si>
    <t>USA to win 2.5-1.5 (day1 fourballs)</t>
  </si>
  <si>
    <t>5-1</t>
  </si>
  <si>
    <t>USA to win 3-1 (day1 fourballs)</t>
  </si>
  <si>
    <t>Europe to win day 1 foursomes</t>
  </si>
  <si>
    <t>3-1</t>
  </si>
  <si>
    <t>Rory Mcilroy/Tommy Fleetwood Scheffler/Russell Henley John Rahm/Tyrrell Hatton</t>
  </si>
  <si>
    <t>Rory Mcilroy/Tommy Fleetwood Scheffler/Russell Henley</t>
  </si>
  <si>
    <t>2.77-1</t>
  </si>
  <si>
    <t>John Rahm/Tyrrell Hatton Scottie Scheffler/Russell Henley</t>
  </si>
  <si>
    <t>3.13-1</t>
  </si>
  <si>
    <t>PaddyPower</t>
  </si>
  <si>
    <t>Overall Correct Points Score USA (14.5-13.5)</t>
  </si>
  <si>
    <t>Overall Correct Points Score Europe (14.5-13.5)</t>
  </si>
  <si>
    <t>Russell Henley</t>
  </si>
  <si>
    <t>Top American Rookie</t>
  </si>
  <si>
    <t>6-4</t>
  </si>
  <si>
    <t>Scottie Scheffler</t>
  </si>
  <si>
    <t>Overall Top points scorer</t>
  </si>
  <si>
    <t>USA to lead after everyday &amp; Scheffler clear top overall combined point scorer</t>
  </si>
  <si>
    <t>20-1</t>
  </si>
  <si>
    <t>Open de France</t>
  </si>
  <si>
    <t>Golf de Saint-Nom-La-Bretèche</t>
  </si>
  <si>
    <r>
      <rPr>
        <b/>
        <sz val="12"/>
        <color indexed="8"/>
        <rFont val="Arial"/>
        <family val="2"/>
      </rPr>
      <t>Course </t>
    </r>
    <r>
      <rPr>
        <sz val="12"/>
        <color indexed="8"/>
        <rFont val="Arial"/>
        <family val="2"/>
      </rPr>
      <t xml:space="preserve">Golf de Saint-Nom-La-Breteche, Paris, France.
</t>
    </r>
    <r>
      <rPr>
        <b/>
        <sz val="12"/>
        <color indexed="8"/>
        <rFont val="Arial"/>
        <family val="2"/>
      </rPr>
      <t>Length</t>
    </r>
    <r>
      <rPr>
        <sz val="12"/>
        <color indexed="8"/>
        <rFont val="Arial"/>
        <family val="2"/>
      </rPr>
      <t xml:space="preserve"> 6,977 yards
</t>
    </r>
    <r>
      <rPr>
        <b/>
        <sz val="12"/>
        <color indexed="8"/>
        <rFont val="Arial"/>
        <family val="2"/>
      </rPr>
      <t>Par 71</t>
    </r>
    <r>
      <rPr>
        <sz val="12"/>
        <color indexed="8"/>
        <rFont val="Arial"/>
        <family val="2"/>
      </rPr>
      <t xml:space="preserve"> – three par-fives; 11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Le Golf National, where Europe claimed a Ryder Cup triumph in 2018, has hosted this tournament for all but two years since 1991, but it is undergoing renovation work so this year's Open de France moves across Paris to Golf de Saint-Nom-La-Breteche, which last hosted it when Seve Ballesteros was the champion in 1982. While an unfamiliar test for this generation of players, it did stage the Trophee Lancome, which was a regular European Tour event between 1970 and 2003. The course contains tree-lined fairways but they are wide enough to ensure a decent margin for error off the tee. Deep bunkers are a prominent characteristic and the sloping greens should also provide plenty of food for thought on a course that was designed by Fred Hawtree in 1959.
</t>
    </r>
    <r>
      <rPr>
        <b/>
        <sz val="12"/>
        <color indexed="8"/>
        <rFont val="Arial"/>
        <family val="2"/>
      </rPr>
      <t>Type of player suited to the challenge </t>
    </r>
    <r>
      <rPr>
        <sz val="12"/>
        <color indexed="8"/>
        <rFont val="Arial"/>
        <family val="2"/>
      </rPr>
      <t xml:space="preserve">The fairways are quite wide for a tree-lined track so there is a chance to let rip off the tee, but the sloping greens will have to be managed well.
</t>
    </r>
    <r>
      <rPr>
        <sz val="12"/>
        <color indexed="8"/>
        <rFont val="Arial"/>
        <family val="2"/>
      </rPr>
      <t>Key attribute </t>
    </r>
    <r>
      <rPr>
        <sz val="12"/>
        <color indexed="8"/>
        <rFont val="Arial"/>
        <family val="2"/>
      </rPr>
      <t xml:space="preserve">Accuracy
</t>
    </r>
    <r>
      <rPr>
        <b/>
        <sz val="12"/>
        <color indexed="8"/>
        <rFont val="Arial"/>
        <family val="2"/>
      </rPr>
      <t xml:space="preserve">Insight </t>
    </r>
    <r>
      <rPr>
        <sz val="12"/>
        <color indexed="8"/>
        <rFont val="Arial"/>
        <family val="2"/>
      </rPr>
      <t xml:space="preserve">Just two of the last 15 Open de France winners have been English
</t>
    </r>
    <r>
      <rPr>
        <sz val="12"/>
        <color indexed="8"/>
        <rFont val="Arial"/>
        <family val="2"/>
      </rPr>
      <t xml:space="preserve">
</t>
    </r>
    <r>
      <rPr>
        <sz val="12"/>
        <color indexed="8"/>
        <rFont val="Arial"/>
        <family val="2"/>
      </rPr>
      <t xml:space="preserve">#DPWorldTour 
</t>
    </r>
    <r>
      <rPr>
        <sz val="12"/>
        <color indexed="8"/>
        <rFont val="Arial"/>
        <family val="2"/>
      </rPr>
      <t xml:space="preserve">#OpendeFrance
</t>
    </r>
    <r>
      <rPr>
        <sz val="12"/>
        <color indexed="8"/>
        <rFont val="Arial"/>
        <family val="2"/>
      </rPr>
      <t>#GolfdeSaintNomLaBreteche</t>
    </r>
  </si>
  <si>
    <t>Manuel Elvira</t>
  </si>
  <si>
    <t>100-1</t>
  </si>
  <si>
    <t>Michael Kim</t>
  </si>
  <si>
    <t>1/5 Top 12</t>
  </si>
  <si>
    <t>Ewen Ferguson</t>
  </si>
  <si>
    <t>Chris Wood</t>
  </si>
  <si>
    <t>550-1</t>
  </si>
  <si>
    <t>Martin Couvra</t>
  </si>
  <si>
    <t>Procore Championship</t>
  </si>
  <si>
    <t>Silverado Resort (North Course)</t>
  </si>
  <si>
    <r>
      <rPr>
        <b/>
        <sz val="12"/>
        <color indexed="8"/>
        <rFont val="Arial"/>
        <family val="2"/>
      </rPr>
      <t>Course </t>
    </r>
    <r>
      <rPr>
        <sz val="12"/>
        <color indexed="8"/>
        <rFont val="Arial"/>
        <family val="2"/>
      </rPr>
      <t xml:space="preserve">Silverado Resort and Spa (North Course), Napa, California.
</t>
    </r>
    <r>
      <rPr>
        <b/>
        <sz val="12"/>
        <color indexed="8"/>
        <rFont val="Arial"/>
        <family val="2"/>
      </rPr>
      <t>Length</t>
    </r>
    <r>
      <rPr>
        <sz val="12"/>
        <color indexed="8"/>
        <rFont val="Arial"/>
        <family val="2"/>
      </rPr>
      <t xml:space="preserve"> 7,138 yards
</t>
    </r>
    <r>
      <rPr>
        <b/>
        <sz val="12"/>
        <color indexed="8"/>
        <rFont val="Arial"/>
        <family val="2"/>
      </rPr>
      <t>Par 72</t>
    </r>
    <r>
      <rPr>
        <sz val="12"/>
        <color indexed="8"/>
        <rFont val="Arial"/>
        <family val="2"/>
      </rPr>
      <t xml:space="preserve"> –four par-fives; ten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Silverado returned to the Tour schedule in 2014, hosting the </t>
    </r>
    <r>
      <rPr>
        <u/>
        <sz val="12"/>
        <color indexed="8"/>
        <rFont val="Arial"/>
        <family val="2"/>
      </rPr>
      <t>frys.com</t>
    </r>
    <r>
      <rPr>
        <sz val="12"/>
        <color indexed="8"/>
        <rFont val="Arial"/>
        <family val="2"/>
      </rPr>
      <t xml:space="preserve"> Open for two years, which became the Safeway Open from 2016-2020, then the Fortinet Championship from 2021-2023, with Procore the latest sponsors last year. Silverado is a resort course, but the fairways are reasonably tight, the rough is fairly thick, and tall trees line the cut and prepared, while the small poa annua greens are full of undulation. All the dancefloors are guarded by heavy bunkering, closely-mown run-off areas or water.
</t>
    </r>
    <r>
      <rPr>
        <b/>
        <sz val="12"/>
        <color indexed="8"/>
        <rFont val="Arial"/>
        <family val="2"/>
      </rPr>
      <t>Type of player suited to the challenge </t>
    </r>
    <r>
      <rPr>
        <sz val="12"/>
        <color indexed="8"/>
        <rFont val="Arial"/>
        <family val="2"/>
      </rPr>
      <t xml:space="preserve">This is a classic tree-lined assignment, where finding the fairways is essential, then accuracy is required to small targets on approach.
</t>
    </r>
    <r>
      <rPr>
        <sz val="12"/>
        <color indexed="8"/>
        <rFont val="Arial"/>
        <family val="2"/>
      </rPr>
      <t>Key attribute </t>
    </r>
    <r>
      <rPr>
        <sz val="12"/>
        <color indexed="8"/>
        <rFont val="Arial"/>
        <family val="2"/>
      </rPr>
      <t xml:space="preserve">Accuracy
</t>
    </r>
    <r>
      <rPr>
        <b/>
        <sz val="12"/>
        <color indexed="8"/>
        <rFont val="Arial"/>
        <family val="2"/>
      </rPr>
      <t xml:space="preserve">Insight </t>
    </r>
    <r>
      <rPr>
        <sz val="12"/>
        <color indexed="8"/>
        <rFont val="Arial"/>
        <family val="2"/>
      </rPr>
      <t xml:space="preserve">Six of the last nine Silverado champions have been from California
</t>
    </r>
    <r>
      <rPr>
        <sz val="12"/>
        <color indexed="8"/>
        <rFont val="Arial"/>
        <family val="2"/>
      </rPr>
      <t xml:space="preserve">
</t>
    </r>
    <r>
      <rPr>
        <sz val="12"/>
        <color indexed="8"/>
        <rFont val="Arial"/>
        <family val="2"/>
      </rPr>
      <t xml:space="preserve">#PGATour 
</t>
    </r>
    <r>
      <rPr>
        <sz val="12"/>
        <color indexed="8"/>
        <rFont val="Arial"/>
        <family val="2"/>
      </rPr>
      <t xml:space="preserve">#SilveradoResort 
</t>
    </r>
    <r>
      <rPr>
        <sz val="12"/>
        <color indexed="8"/>
        <rFont val="Arial"/>
        <family val="2"/>
      </rPr>
      <t xml:space="preserve">#ProcoreChampionship </t>
    </r>
  </si>
  <si>
    <t>Akshay Bhatia</t>
  </si>
  <si>
    <t>BMW PGA Championship</t>
  </si>
  <si>
    <t>Wentworth Club (West Course)</t>
  </si>
  <si>
    <r>
      <rPr>
        <b/>
        <sz val="12"/>
        <color indexed="8"/>
        <rFont val="Arial"/>
        <family val="2"/>
      </rPr>
      <t>Course </t>
    </r>
    <r>
      <rPr>
        <sz val="12"/>
        <color indexed="8"/>
        <rFont val="Arial"/>
        <family val="2"/>
      </rPr>
      <t xml:space="preserve">West Course, Wentworth Club, Virginia Water, Surrey.
</t>
    </r>
    <r>
      <rPr>
        <b/>
        <sz val="12"/>
        <color indexed="8"/>
        <rFont val="Arial"/>
        <family val="2"/>
      </rPr>
      <t>Length</t>
    </r>
    <r>
      <rPr>
        <sz val="12"/>
        <color indexed="8"/>
        <rFont val="Arial"/>
        <family val="2"/>
      </rPr>
      <t xml:space="preserve"> 7,267 yards
</t>
    </r>
    <r>
      <rPr>
        <b/>
        <sz val="12"/>
        <color indexed="8"/>
        <rFont val="Arial"/>
        <family val="2"/>
      </rPr>
      <t>Par 72</t>
    </r>
    <r>
      <rPr>
        <sz val="12"/>
        <color indexed="8"/>
        <rFont val="Arial"/>
        <family val="2"/>
      </rPr>
      <t xml:space="preserve"> –four par-fives; ten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legendary Harry Colt-designed West Course at Wentworth has been the host venue for the PGA Championship since 1984 and also staged the World Match Play from 1964 to 2007. In 2019, the event moved from its usual May slot to September. The course has been extensively remodelled over recent years (a project started in 2005) by long-time Wentworth member and seven-times Match Play champ Ernie Els. Prior to the 2017 edition, every green was stripped of its turf and re-seeded with creeping bentgrass. All the putting surfaces had a sub-air system installed to make them firmer and faster. Tall trees line the fairways, many of which are doglegs, so it is a demanding driving course. The layout closes with two par-fives – the 610-yard 17th and the 523-yard 18th, a classic risk-reward hole featuring a greenside water hazard
</t>
    </r>
    <r>
      <rPr>
        <b/>
        <sz val="12"/>
        <color indexed="8"/>
        <rFont val="Arial"/>
        <family val="2"/>
      </rPr>
      <t>Type of player suited to the challenge </t>
    </r>
    <r>
      <rPr>
        <sz val="12"/>
        <color indexed="8"/>
        <rFont val="Arial"/>
        <family val="2"/>
      </rPr>
      <t xml:space="preserve">Strong driving is demanded to find the tree-lined fairways. Long-game accuracy combined with short-game wizardry is typically the ticket to success at Wentworth.
</t>
    </r>
    <r>
      <rPr>
        <sz val="12"/>
        <color indexed="8"/>
        <rFont val="Arial"/>
        <family val="2"/>
      </rPr>
      <t>Key attribute </t>
    </r>
    <r>
      <rPr>
        <sz val="12"/>
        <color indexed="8"/>
        <rFont val="Arial"/>
        <family val="2"/>
      </rPr>
      <t xml:space="preserve">Accuracy
</t>
    </r>
    <r>
      <rPr>
        <b/>
        <sz val="12"/>
        <color indexed="8"/>
        <rFont val="Arial"/>
        <family val="2"/>
      </rPr>
      <t xml:space="preserve">Insight </t>
    </r>
    <r>
      <rPr>
        <sz val="12"/>
        <color indexed="8"/>
        <rFont val="Arial"/>
        <family val="2"/>
      </rPr>
      <t xml:space="preserve">Seven of the last 16 BMW PGA Championships have been won by an Englishman
</t>
    </r>
    <r>
      <rPr>
        <sz val="12"/>
        <color indexed="8"/>
        <rFont val="Arial"/>
        <family val="2"/>
      </rPr>
      <t xml:space="preserve">
</t>
    </r>
    <r>
      <rPr>
        <sz val="12"/>
        <color indexed="8"/>
        <rFont val="Arial"/>
        <family val="2"/>
      </rPr>
      <t xml:space="preserve">#DPWorldTour 
</t>
    </r>
    <r>
      <rPr>
        <sz val="12"/>
        <color indexed="8"/>
        <rFont val="Arial"/>
        <family val="2"/>
      </rPr>
      <t xml:space="preserve">#WestCourse
</t>
    </r>
    <r>
      <rPr>
        <sz val="12"/>
        <color indexed="8"/>
        <rFont val="Arial"/>
        <family val="2"/>
      </rPr>
      <t xml:space="preserve">#WentworthClub 
</t>
    </r>
    <r>
      <rPr>
        <sz val="12"/>
        <color indexed="8"/>
        <rFont val="Arial"/>
        <family val="2"/>
      </rPr>
      <t xml:space="preserve">#BMWPGAChampionship </t>
    </r>
  </si>
  <si>
    <t>Alex Noren</t>
  </si>
  <si>
    <t>Justin Rose</t>
  </si>
  <si>
    <t>Sam Burns</t>
  </si>
  <si>
    <t>T13</t>
  </si>
  <si>
    <t>T54</t>
  </si>
  <si>
    <t>BMW PGA Championship/ Procore Championship</t>
  </si>
  <si>
    <t>Robert MacIntyre/ Ben Griffin</t>
  </si>
  <si>
    <t>597-1</t>
  </si>
  <si>
    <t>Jackson Koivun (AM)</t>
  </si>
  <si>
    <t>Irish Open</t>
  </si>
  <si>
    <t>K Club</t>
  </si>
  <si>
    <r>
      <rPr>
        <b/>
        <sz val="12"/>
        <color indexed="8"/>
        <rFont val="Arial"/>
        <family val="2"/>
      </rPr>
      <t>Course </t>
    </r>
    <r>
      <rPr>
        <sz val="12"/>
        <color indexed="8"/>
        <rFont val="Arial"/>
        <family val="2"/>
      </rPr>
      <t xml:space="preserve">The K Club in Straffan, County Kildare, Ireland.
</t>
    </r>
    <r>
      <rPr>
        <b/>
        <sz val="12"/>
        <color indexed="8"/>
        <rFont val="Arial"/>
        <family val="2"/>
      </rPr>
      <t>Length</t>
    </r>
    <r>
      <rPr>
        <sz val="12"/>
        <color indexed="8"/>
        <rFont val="Arial"/>
        <family val="2"/>
      </rPr>
      <t xml:space="preserve"> 7,441 yards
</t>
    </r>
    <r>
      <rPr>
        <b/>
        <sz val="12"/>
        <color indexed="8"/>
        <rFont val="Arial"/>
        <family val="2"/>
      </rPr>
      <t>Par 72</t>
    </r>
    <r>
      <rPr>
        <sz val="12"/>
        <color indexed="8"/>
        <rFont val="Arial"/>
        <family val="2"/>
      </rPr>
      <t xml:space="preserve"> –four par-fives; ten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Irish Open was played at Royal County Down, Northern Ireland, last year, but moves back south of the border this time. The K Club has two 18-hole courses – the Palmer North Course and the Palmer South Course. The Palmer North Course, which is being used this week, was designed by Arnold Palmer and opened in 1991. It staged the European Open on the European Tour from 1995 to 2003, and again in 2005. It also hosted the Ryder Cup in 2006, when Europe won 18.5-9.5, then the Irish Open in 2016 and 2023. It is a parkland layout with water in play on 15 holes, the River Liffey meandering through the course. There are four par-fives, with three of them on the back nine. The 548-yard par-five 18th hole provides a last-gasp eagle opportunity. Three of the four par-threes are 188 yards or shorter. Long par-fours make up the bulk of the course yardage - the second hole (412 yards) is the shortest of them. The 434-yard par-four seventh is the toughest hole on the track. The fairways are generous and receptive, but thick rough is waiting to punish the errant, and mature trees frame the fairways.
</t>
    </r>
    <r>
      <rPr>
        <b/>
        <sz val="12"/>
        <color indexed="8"/>
        <rFont val="Arial"/>
        <family val="2"/>
      </rPr>
      <t>Type of player suited to the challenge </t>
    </r>
    <r>
      <rPr>
        <sz val="12"/>
        <color indexed="8"/>
        <rFont val="Arial"/>
        <family val="2"/>
      </rPr>
      <t xml:space="preserve">Churning out greens in regulation has been the key to success at the K Club and that seems even more the case this year given the wind in the forecast and the length of the rough
</t>
    </r>
    <r>
      <rPr>
        <sz val="12"/>
        <color indexed="8"/>
        <rFont val="Arial"/>
        <family val="2"/>
      </rPr>
      <t>Key attribute </t>
    </r>
    <r>
      <rPr>
        <sz val="12"/>
        <color indexed="8"/>
        <rFont val="Arial"/>
        <family val="2"/>
      </rPr>
      <t xml:space="preserve">Accuracy
</t>
    </r>
    <r>
      <rPr>
        <b/>
        <sz val="12"/>
        <color indexed="8"/>
        <rFont val="Arial"/>
        <family val="2"/>
      </rPr>
      <t xml:space="preserve">Insight </t>
    </r>
    <r>
      <rPr>
        <sz val="12"/>
        <color indexed="8"/>
        <rFont val="Arial"/>
        <family val="2"/>
      </rPr>
      <t xml:space="preserve">The last six Irish Open winners were not from the UK or Ireland
</t>
    </r>
    <r>
      <rPr>
        <sz val="12"/>
        <color indexed="8"/>
        <rFont val="Arial"/>
        <family val="2"/>
      </rPr>
      <t xml:space="preserve">
</t>
    </r>
    <r>
      <rPr>
        <sz val="12"/>
        <color indexed="8"/>
        <rFont val="Arial"/>
        <family val="2"/>
      </rPr>
      <t xml:space="preserve">#DPWorldTour 
</t>
    </r>
    <r>
      <rPr>
        <sz val="12"/>
        <color indexed="8"/>
        <rFont val="Arial"/>
        <family val="2"/>
      </rPr>
      <t xml:space="preserve">#OmegaEuropeanMasters 
</t>
    </r>
    <r>
      <rPr>
        <sz val="12"/>
        <color indexed="8"/>
        <rFont val="Arial"/>
        <family val="2"/>
      </rPr>
      <t>#CransSurSierreGC</t>
    </r>
  </si>
  <si>
    <t>Shane Lowry</t>
  </si>
  <si>
    <t>Jordan Smith</t>
  </si>
  <si>
    <t>16-1</t>
  </si>
  <si>
    <t>140-1</t>
  </si>
  <si>
    <t>Brandon Robinson Thompson</t>
  </si>
  <si>
    <t>Keita Nakajima</t>
  </si>
  <si>
    <t>Mikael Lindberg</t>
  </si>
  <si>
    <t>Omega European Masters</t>
  </si>
  <si>
    <t>Crans-sur-Sierre GC</t>
  </si>
  <si>
    <r>
      <rPr>
        <b/>
        <sz val="12"/>
        <color indexed="8"/>
        <rFont val="Arial"/>
        <family val="2"/>
      </rPr>
      <t>Course </t>
    </r>
    <r>
      <rPr>
        <sz val="12"/>
        <color indexed="8"/>
        <rFont val="Arial"/>
        <family val="2"/>
      </rPr>
      <t xml:space="preserve">Crans-sur-Sierre Golf Club, Crans Montana, Switzerland
</t>
    </r>
    <r>
      <rPr>
        <b/>
        <sz val="12"/>
        <color indexed="8"/>
        <rFont val="Arial"/>
        <family val="2"/>
      </rPr>
      <t>Length</t>
    </r>
    <r>
      <rPr>
        <sz val="12"/>
        <color indexed="8"/>
        <rFont val="Arial"/>
        <family val="2"/>
      </rPr>
      <t xml:space="preserve"> 6,823 yards
</t>
    </r>
    <r>
      <rPr>
        <b/>
        <sz val="12"/>
        <color indexed="8"/>
        <rFont val="Arial"/>
        <family val="2"/>
      </rPr>
      <t>Par</t>
    </r>
    <r>
      <rPr>
        <sz val="12"/>
        <color indexed="8"/>
        <rFont val="Arial"/>
        <family val="2"/>
      </rPr>
      <t xml:space="preserve"> 70 - three par-fives; ten par-fours; five par-threes
</t>
    </r>
    <r>
      <rPr>
        <b/>
        <sz val="12"/>
        <color indexed="8"/>
        <rFont val="Arial"/>
        <family val="2"/>
      </rPr>
      <t>Time difference </t>
    </r>
    <r>
      <rPr>
        <sz val="12"/>
        <color indexed="8"/>
        <rFont val="Arial"/>
        <family val="2"/>
      </rPr>
      <t xml:space="preserve">Switzerland is one hour ahead of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There has been a Tour event staged at Crans every year since 1972, apart from the 2020 Covid cancellation. A Seve Ballesteros redesign in 1999 made it tougher, creating lots of run-off areas around the greens. The sixth and seventh are driveable par-fours. Small, firm, unreceptive greens are the main problem for the competitors, although they are aided by the fact that the ball flies further than normal at the altitude. Most fairways are tree-lined and undulating
</t>
    </r>
    <r>
      <rPr>
        <b/>
        <sz val="12"/>
        <color indexed="8"/>
        <rFont val="Arial"/>
        <family val="2"/>
      </rPr>
      <t>Type of player suited to the challenge </t>
    </r>
    <r>
      <rPr>
        <sz val="12"/>
        <color indexed="8"/>
        <rFont val="Arial"/>
        <family val="2"/>
      </rPr>
      <t xml:space="preserve">Accuracy from tee to green and course-management have been the keys to success. The honours board is full of precise operators like Miguel Angel Jimenez, Thomas Bjorn (twice), Richie Ramsay and Matthew Fitzpatrick (twice)
</t>
    </r>
    <r>
      <rPr>
        <sz val="12"/>
        <color indexed="8"/>
        <rFont val="Arial"/>
        <family val="2"/>
      </rPr>
      <t>Key attribute </t>
    </r>
    <r>
      <rPr>
        <sz val="12"/>
        <color indexed="8"/>
        <rFont val="Arial"/>
        <family val="2"/>
      </rPr>
      <t xml:space="preserve">Accuracy
</t>
    </r>
    <r>
      <rPr>
        <b/>
        <sz val="12"/>
        <color indexed="8"/>
        <rFont val="Arial"/>
        <family val="2"/>
      </rPr>
      <t xml:space="preserve">Insight </t>
    </r>
    <r>
      <rPr>
        <sz val="12"/>
        <color indexed="8"/>
        <rFont val="Arial"/>
        <family val="2"/>
      </rPr>
      <t xml:space="preserve">Only two of the last nine European Masters were won by a DPWT maiden
</t>
    </r>
    <r>
      <rPr>
        <sz val="12"/>
        <color indexed="8"/>
        <rFont val="Arial"/>
        <family val="2"/>
      </rPr>
      <t xml:space="preserve">
</t>
    </r>
    <r>
      <rPr>
        <sz val="12"/>
        <color indexed="8"/>
        <rFont val="Arial"/>
        <family val="2"/>
      </rPr>
      <t xml:space="preserve">#DPWorldTour 
</t>
    </r>
    <r>
      <rPr>
        <sz val="12"/>
        <color indexed="8"/>
        <rFont val="Arial"/>
        <family val="2"/>
      </rPr>
      <t xml:space="preserve">#OmegaEuropeanMasters 
</t>
    </r>
    <r>
      <rPr>
        <sz val="12"/>
        <color indexed="8"/>
        <rFont val="Arial"/>
        <family val="2"/>
      </rPr>
      <t xml:space="preserve">#CransSurSierreGC </t>
    </r>
  </si>
  <si>
    <t>T2</t>
  </si>
  <si>
    <t>Nicolai Hojgaard</t>
  </si>
  <si>
    <t>Alex Fitzpatrick</t>
  </si>
  <si>
    <t>T17</t>
  </si>
  <si>
    <t>British Masters</t>
  </si>
  <si>
    <t>Brabazan Course, The Belfry</t>
  </si>
  <si>
    <r>
      <rPr>
        <b/>
        <sz val="12"/>
        <color indexed="8"/>
        <rFont val="Arial"/>
        <family val="2"/>
      </rPr>
      <t>Course </t>
    </r>
    <r>
      <rPr>
        <sz val="12"/>
        <color indexed="8"/>
        <rFont val="Arial"/>
        <family val="2"/>
      </rPr>
      <t xml:space="preserve">Brabazon Course, The Belfry, Sutton Coldfield, England
</t>
    </r>
    <r>
      <rPr>
        <b/>
        <sz val="12"/>
        <color indexed="8"/>
        <rFont val="Arial"/>
        <family val="2"/>
      </rPr>
      <t>Length</t>
    </r>
    <r>
      <rPr>
        <sz val="12"/>
        <color indexed="8"/>
        <rFont val="Arial"/>
        <family val="2"/>
      </rPr>
      <t xml:space="preserve"> 7,356 yards
</t>
    </r>
    <r>
      <rPr>
        <b/>
        <sz val="12"/>
        <color indexed="8"/>
        <rFont val="Arial"/>
        <family val="2"/>
      </rPr>
      <t>Par</t>
    </r>
    <r>
      <rPr>
        <sz val="12"/>
        <color indexed="8"/>
        <rFont val="Arial"/>
        <family val="2"/>
      </rPr>
      <t xml:space="preserve"> 72 – three par-fives; 12 par-fours; three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Brabazon Course hosted the Ryder Cup in 1985, 1989, 1993 and 2002. Several Tour events have been staged at The Belfry, including the International Open (2000-2003), the British Masters (2006, 2007, 2008, 2021, 2022, 2023, 2024), and UK Championship (2020). The 2021 British Challenge (Challenge Tour) was also at the Brabazon. There is more water on the layout than just about any inland course in the British Isles, so scoring can be volatile and the front nine, in particular, demands accuracy. The back nine is more open although heavily bunkered
</t>
    </r>
    <r>
      <rPr>
        <b/>
        <sz val="12"/>
        <color indexed="8"/>
        <rFont val="Arial"/>
        <family val="2"/>
      </rPr>
      <t>Type of player suited to the challenge </t>
    </r>
    <r>
      <rPr>
        <sz val="12"/>
        <color indexed="8"/>
        <rFont val="Arial"/>
        <family val="2"/>
      </rPr>
      <t xml:space="preserve">Strong ball-strikers have traditionally thrived at this venue, which features a series of long, punishing par-fours
</t>
    </r>
    <r>
      <rPr>
        <sz val="12"/>
        <color indexed="8"/>
        <rFont val="Arial"/>
        <family val="2"/>
      </rPr>
      <t>Key attribute </t>
    </r>
    <r>
      <rPr>
        <sz val="12"/>
        <color indexed="8"/>
        <rFont val="Arial"/>
        <family val="2"/>
      </rPr>
      <t xml:space="preserve">Accuracy
</t>
    </r>
    <r>
      <rPr>
        <b/>
        <sz val="12"/>
        <color indexed="8"/>
        <rFont val="Arial"/>
        <family val="2"/>
      </rPr>
      <t xml:space="preserve">Insight </t>
    </r>
    <r>
      <rPr>
        <sz val="12"/>
        <color indexed="8"/>
        <rFont val="Arial"/>
        <family val="2"/>
      </rPr>
      <t xml:space="preserve">Three of the last five winners of DP World Tour events at The Belfry have been Danish
</t>
    </r>
    <r>
      <rPr>
        <sz val="12"/>
        <color indexed="8"/>
        <rFont val="Arial"/>
        <family val="2"/>
      </rPr>
      <t xml:space="preserve">
</t>
    </r>
    <r>
      <rPr>
        <sz val="12"/>
        <color indexed="8"/>
        <rFont val="Arial"/>
        <family val="2"/>
      </rPr>
      <t xml:space="preserve">#DPWorldTour 
</t>
    </r>
    <r>
      <rPr>
        <sz val="12"/>
        <color indexed="8"/>
        <rFont val="Arial"/>
        <family val="2"/>
      </rPr>
      <t xml:space="preserve">#BrabazonCourse
</t>
    </r>
    <r>
      <rPr>
        <sz val="12"/>
        <color indexed="8"/>
        <rFont val="Arial"/>
        <family val="2"/>
      </rPr>
      <t xml:space="preserve">#TheBelfry 
</t>
    </r>
    <r>
      <rPr>
        <sz val="12"/>
        <color indexed="8"/>
        <rFont val="Arial"/>
        <family val="2"/>
      </rPr>
      <t xml:space="preserve">#BritishMasters </t>
    </r>
  </si>
  <si>
    <t>British Masters/Tour Championship</t>
  </si>
  <si>
    <t>Rasmus Højgaard/Scottie Scheffler</t>
  </si>
  <si>
    <t>38.38-1</t>
  </si>
  <si>
    <t>15-1</t>
  </si>
  <si>
    <t>1/5 Top 7</t>
  </si>
  <si>
    <t>250-1</t>
  </si>
  <si>
    <t>Tour Championship</t>
  </si>
  <si>
    <t>East Lake</t>
  </si>
  <si>
    <r>
      <rPr>
        <b/>
        <sz val="12"/>
        <color indexed="8"/>
        <rFont val="Arial"/>
        <family val="2"/>
      </rPr>
      <t>Course </t>
    </r>
    <r>
      <rPr>
        <sz val="12"/>
        <color indexed="8"/>
        <rFont val="Arial"/>
        <family val="2"/>
      </rPr>
      <t xml:space="preserve">East Lake Golf Club, Atlanta, Georgia.
</t>
    </r>
    <r>
      <rPr>
        <b/>
        <sz val="12"/>
        <color indexed="8"/>
        <rFont val="Arial"/>
        <family val="2"/>
      </rPr>
      <t>Length</t>
    </r>
    <r>
      <rPr>
        <sz val="12"/>
        <color indexed="8"/>
        <rFont val="Arial"/>
        <family val="2"/>
      </rPr>
      <t xml:space="preserve"> 7,440 yards
</t>
    </r>
    <r>
      <rPr>
        <b/>
        <sz val="12"/>
        <color indexed="8"/>
        <rFont val="Arial"/>
        <family val="2"/>
      </rPr>
      <t>Par 70</t>
    </r>
    <r>
      <rPr>
        <sz val="12"/>
        <color indexed="8"/>
        <rFont val="Arial"/>
        <family val="2"/>
      </rPr>
      <t xml:space="preserve"> – Two par-five holes; 12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East Lake is the curtain-closer to the PGA Tour season, with the most successful performers of the year ending their Stateside campaign in the Tour Championship. East Lake has hosted this event in 1998, 2000, 2002 and from 2004 onwards. The famous course was designed by Tom Bendelow and Donald Ross, but Rees Jones took charge of a redesign in 1994 and at the end of 2007 (he switched all greens from bentgrass to Bermuda), and an even more extensive redesign took place before last year's Tour Championship, with bunkers relocated and reshaped, trees removed, mounds added, and all 18 greens revised, with many much larger and more undulating than before. Andrew Green took charge of that project. The par changed from 70 to 71 for 2024, with the 14th playing as a par five, but that has been made a par four for this edition, meaning the overall par is back to 70.  A SubAir drainage system means firm, fast greens are almost certain. A handicap system was in place from 2019 through 2024, meaning the FedEx Cup leader started with a two-shot Tour Championship lead, and some players started ten shots behind, but that has been scrapped this year, so everyone starts on the same score
</t>
    </r>
    <r>
      <rPr>
        <b/>
        <sz val="12"/>
        <color indexed="8"/>
        <rFont val="Arial"/>
        <family val="2"/>
      </rPr>
      <t>Type of player suited to the challenge </t>
    </r>
    <r>
      <rPr>
        <sz val="12"/>
        <color indexed="8"/>
        <rFont val="Arial"/>
        <family val="2"/>
      </rPr>
      <t xml:space="preserve">Finding fairways has traditionally been extremely difficult at East Lake. The course was dramatically redesigned prior to last year's event, so previous course form counts for less, but strong ball-striking remains the key to success
</t>
    </r>
    <r>
      <rPr>
        <sz val="12"/>
        <color indexed="8"/>
        <rFont val="Arial"/>
        <family val="2"/>
      </rPr>
      <t>Key attribute </t>
    </r>
    <r>
      <rPr>
        <sz val="12"/>
        <color indexed="8"/>
        <rFont val="Arial"/>
        <family val="2"/>
      </rPr>
      <t xml:space="preserve">Accuracy
</t>
    </r>
    <r>
      <rPr>
        <b/>
        <sz val="12"/>
        <color indexed="8"/>
        <rFont val="Arial"/>
        <family val="2"/>
      </rPr>
      <t xml:space="preserve">Insight </t>
    </r>
    <r>
      <rPr>
        <sz val="12"/>
        <color indexed="8"/>
        <rFont val="Arial"/>
        <family val="2"/>
      </rPr>
      <t xml:space="preserve">The last seven FedEx Cup champions finished eighth or better in one of the preceding playoff events
</t>
    </r>
    <r>
      <rPr>
        <sz val="12"/>
        <color indexed="8"/>
        <rFont val="Arial"/>
        <family val="2"/>
      </rPr>
      <t xml:space="preserve">
</t>
    </r>
    <r>
      <rPr>
        <sz val="12"/>
        <color indexed="8"/>
        <rFont val="Arial"/>
        <family val="2"/>
      </rPr>
      <t xml:space="preserve">#PGATour
</t>
    </r>
    <r>
      <rPr>
        <sz val="12"/>
        <color indexed="8"/>
        <rFont val="Arial"/>
        <family val="2"/>
      </rPr>
      <t xml:space="preserve">#EastLakeGolfClub 
</t>
    </r>
    <r>
      <rPr>
        <sz val="12"/>
        <color indexed="8"/>
        <rFont val="Arial"/>
        <family val="2"/>
      </rPr>
      <t xml:space="preserve">#TourChampionship </t>
    </r>
  </si>
  <si>
    <t>17-10</t>
  </si>
  <si>
    <t>Viktor Hovland</t>
  </si>
  <si>
    <t>E/W (W/O Scottie Scheffler)</t>
  </si>
  <si>
    <t>1/4 Top 4</t>
  </si>
  <si>
    <t>Danish Golf Championship</t>
  </si>
  <si>
    <t>Furesø Golf Klub</t>
  </si>
  <si>
    <r>
      <rPr>
        <b/>
        <sz val="12"/>
        <color indexed="8"/>
        <rFont val="Arial"/>
        <family val="2"/>
      </rPr>
      <t>Course </t>
    </r>
    <r>
      <rPr>
        <sz val="12"/>
        <color indexed="8"/>
        <rFont val="Arial"/>
        <family val="2"/>
      </rPr>
      <t xml:space="preserve">Fureso Golf Club, Copenhagen, Denmark
</t>
    </r>
    <r>
      <rPr>
        <b/>
        <sz val="12"/>
        <color indexed="8"/>
        <rFont val="Arial"/>
        <family val="2"/>
      </rPr>
      <t>Length</t>
    </r>
    <r>
      <rPr>
        <sz val="12"/>
        <color indexed="8"/>
        <rFont val="Arial"/>
        <family val="2"/>
      </rPr>
      <t xml:space="preserve"> 7,011 yards
</t>
    </r>
    <r>
      <rPr>
        <b/>
        <sz val="12"/>
        <color indexed="8"/>
        <rFont val="Arial"/>
        <family val="2"/>
      </rPr>
      <t>Par</t>
    </r>
    <r>
      <rPr>
        <sz val="12"/>
        <color indexed="8"/>
        <rFont val="Arial"/>
        <family val="2"/>
      </rPr>
      <t xml:space="preserve"> 71 – three par-fives, 11 par-fours, four par-threes
</t>
    </r>
    <r>
      <rPr>
        <b/>
        <sz val="12"/>
        <color indexed="8"/>
        <rFont val="Arial"/>
        <family val="2"/>
      </rPr>
      <t>Time difference </t>
    </r>
    <r>
      <rPr>
        <sz val="12"/>
        <color indexed="8"/>
        <rFont val="Arial"/>
        <family val="2"/>
      </rPr>
      <t xml:space="preserve">Copenhagen is one hours ahead of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This is the first time the Danish Championship has been hosted by Fureso Golf Club and the tree-lined track should provide a challenge that can be overcome by strong course management. It was opened in 1974 but underwent a renovation by Tom Mackenzie in 2015. There are 27 holes on the complex so two of the established halves will be utilised. Water comes into play on several holes while the greens are bentgrass and the fairways fescue.
</t>
    </r>
    <r>
      <rPr>
        <b/>
        <sz val="12"/>
        <color indexed="8"/>
        <rFont val="Arial"/>
        <family val="2"/>
      </rPr>
      <t>Type of player suited to the challenge </t>
    </r>
    <r>
      <rPr>
        <sz val="12"/>
        <color indexed="8"/>
        <rFont val="Arial"/>
        <family val="2"/>
      </rPr>
      <t xml:space="preserve">This will be a new test for the vast majority of the field and the emphasis could be on strong approach play. The greens undulate, so finding the right areas should be key as well as proficiency with the putter.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#DPWorldTour 
</t>
    </r>
    <r>
      <rPr>
        <sz val="12"/>
        <color indexed="8"/>
        <rFont val="Arial"/>
        <family val="2"/>
      </rPr>
      <t xml:space="preserve">#DanishChampionship
</t>
    </r>
    <r>
      <rPr>
        <sz val="12"/>
        <color indexed="8"/>
        <rFont val="Arial"/>
        <family val="2"/>
      </rPr>
      <t>#FuresoGolfClub</t>
    </r>
  </si>
  <si>
    <t>Rasmus Neergard-Petersen</t>
  </si>
  <si>
    <t>1/4 Top 3</t>
  </si>
  <si>
    <t>BMW Championship</t>
  </si>
  <si>
    <t>Caves Valley GC</t>
  </si>
  <si>
    <r>
      <rPr>
        <b/>
        <sz val="12"/>
        <color indexed="8"/>
        <rFont val="Arial"/>
        <family val="2"/>
      </rPr>
      <t>Course </t>
    </r>
    <r>
      <rPr>
        <sz val="12"/>
        <color indexed="8"/>
        <rFont val="Arial"/>
        <family val="2"/>
      </rPr>
      <t xml:space="preserve">Caves Valley Golf Club, Owings Mills, Baltimore, Maryland.
</t>
    </r>
    <r>
      <rPr>
        <b/>
        <sz val="12"/>
        <color indexed="8"/>
        <rFont val="Arial"/>
        <family val="2"/>
      </rPr>
      <t>Length</t>
    </r>
    <r>
      <rPr>
        <sz val="12"/>
        <color indexed="8"/>
        <rFont val="Arial"/>
        <family val="2"/>
      </rPr>
      <t xml:space="preserve"> 7,601 yards
</t>
    </r>
    <r>
      <rPr>
        <b/>
        <sz val="12"/>
        <color indexed="8"/>
        <rFont val="Arial"/>
        <family val="2"/>
      </rPr>
      <t>Par 70</t>
    </r>
    <r>
      <rPr>
        <sz val="12"/>
        <color indexed="8"/>
        <rFont val="Arial"/>
        <family val="2"/>
      </rPr>
      <t xml:space="preserve"> – two par-five holes; 12 par-fours; four par-threes
</t>
    </r>
    <r>
      <rPr>
        <b/>
        <sz val="12"/>
        <color indexed="8"/>
        <rFont val="Arial"/>
        <family val="2"/>
      </rPr>
      <t>Time difference </t>
    </r>
    <r>
      <rPr>
        <sz val="12"/>
        <color indexed="8"/>
        <rFont val="Arial"/>
        <family val="2"/>
      </rPr>
      <t xml:space="preserve">Copenhagen is one hours ahead of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Caves Valley was opened in 1991 and this will be the second time it has hosted this tournament following Patrick Cantlay's playoff victory over Bryson DeChambeau in 2021. The top 50 players in the FedEx Cup rankings are eligible to tee it up this week, although Sepp Straka has withdrawn from the event due to personal reasons. Those in the top 30 on Sunday night will head to next week's Tour Championship. The Tom Fazio design has, also hosted the 2002 US Senior Open, in which Don Pooley beat Tom Watson after a five-hole playoff, and the Senior Players Championship in 2017, which was won by Scott McCarron. This exclusive club takes in rolling hills, pastures, woods and wetlands and is characterised by tight fairways and narrow greens, many of which are multi-tiered. Length off the tee should ensure short approach shots but fairway bunkers lie in wait for the errant. Wind could also be a factor in the closing holes, which include a par-five 16th that measures the best part of 600 yards. The course has been lengthened to 7,601 yards with the 525-yard second that plays as a par five for members being a par four this week. Players will putt on bentgrass greens and the dramatic elevation changes could play havoc with yardage calculations. There is the promise that the rough will be thick as well with organisers conscious that both Cantlay and DeChambeau carded four-round totals of 27-under-par last year.
</t>
    </r>
    <r>
      <rPr>
        <b/>
        <sz val="12"/>
        <color indexed="8"/>
        <rFont val="Arial"/>
        <family val="2"/>
      </rPr>
      <t>Type of player suited to the challenge </t>
    </r>
    <r>
      <rPr>
        <sz val="12"/>
        <color indexed="8"/>
        <rFont val="Arial"/>
        <family val="2"/>
      </rPr>
      <t xml:space="preserve">Length off the tee was a big benefit in 2021, but those who ended up at the top of the leaderboard all putted superbly, so that could make the difference.
</t>
    </r>
    <r>
      <rPr>
        <sz val="12"/>
        <color indexed="8"/>
        <rFont val="Arial"/>
        <family val="2"/>
      </rPr>
      <t>Key attribute </t>
    </r>
    <r>
      <rPr>
        <sz val="12"/>
        <color indexed="8"/>
        <rFont val="Arial"/>
        <family val="2"/>
      </rPr>
      <t xml:space="preserve">Putting
</t>
    </r>
    <r>
      <rPr>
        <sz val="12"/>
        <color indexed="8"/>
        <rFont val="Arial"/>
        <family val="2"/>
      </rPr>
      <t xml:space="preserve">
</t>
    </r>
    <r>
      <rPr>
        <sz val="12"/>
        <color indexed="8"/>
        <rFont val="Arial"/>
        <family val="2"/>
      </rPr>
      <t xml:space="preserve">#CavesValleyGolfClub
</t>
    </r>
    <r>
      <rPr>
        <sz val="12"/>
        <color indexed="8"/>
        <rFont val="Arial"/>
        <family val="2"/>
      </rPr>
      <t xml:space="preserve">#BMWChampionship 
</t>
    </r>
    <r>
      <rPr>
        <sz val="12"/>
        <color indexed="8"/>
        <rFont val="Arial"/>
        <family val="2"/>
      </rPr>
      <t xml:space="preserve">#PGATour </t>
    </r>
  </si>
  <si>
    <t>Harry Hall</t>
  </si>
  <si>
    <t>Kurt Kityama</t>
  </si>
  <si>
    <t>Ludvig Aberg</t>
  </si>
  <si>
    <t xml:space="preserve">Sam Stevens </t>
  </si>
  <si>
    <t>Joe Dean</t>
  </si>
  <si>
    <t>David Micheluzzi</t>
  </si>
  <si>
    <t>T19</t>
  </si>
  <si>
    <t>Cameron Young</t>
  </si>
  <si>
    <t>30-1</t>
  </si>
  <si>
    <t>Nexo Championship</t>
  </si>
  <si>
    <t>Trump International Links</t>
  </si>
  <si>
    <r>
      <rPr>
        <b/>
        <sz val="12"/>
        <color indexed="8"/>
        <rFont val="Arial"/>
        <family val="2"/>
      </rPr>
      <t>Course </t>
    </r>
    <r>
      <rPr>
        <sz val="12"/>
        <color indexed="8"/>
        <rFont val="Arial"/>
        <family val="2"/>
      </rPr>
      <t xml:space="preserve">Trump International Golf Links, Balmedie, Aberdeenshire, Scotland
</t>
    </r>
    <r>
      <rPr>
        <b/>
        <sz val="12"/>
        <color indexed="8"/>
        <rFont val="Arial"/>
        <family val="2"/>
      </rPr>
      <t>Length</t>
    </r>
    <r>
      <rPr>
        <sz val="12"/>
        <color indexed="8"/>
        <rFont val="Arial"/>
        <family val="2"/>
      </rPr>
      <t xml:space="preserve"> 7,439 yards
</t>
    </r>
    <r>
      <rPr>
        <b/>
        <sz val="12"/>
        <color indexed="8"/>
        <rFont val="Arial"/>
        <family val="2"/>
      </rPr>
      <t>Par</t>
    </r>
    <r>
      <rPr>
        <sz val="12"/>
        <color indexed="8"/>
        <rFont val="Arial"/>
        <family val="2"/>
      </rPr>
      <t xml:space="preserve"> 72 – four par-five holes, ten par-fours, four par-threes
</t>
    </r>
    <r>
      <rPr>
        <sz val="12"/>
        <color indexed="8"/>
        <rFont val="Arial"/>
        <family val="2"/>
      </rPr>
      <t>Course type </t>
    </r>
    <r>
      <rPr>
        <sz val="12"/>
        <color indexed="8"/>
        <rFont val="Arial"/>
        <family val="2"/>
      </rPr>
      <t xml:space="preserve">Links
</t>
    </r>
    <r>
      <rPr>
        <b/>
        <sz val="12"/>
        <color indexed="8"/>
        <rFont val="Arial"/>
        <family val="2"/>
      </rPr>
      <t>Course overview </t>
    </r>
    <r>
      <rPr>
        <sz val="12"/>
        <color indexed="8"/>
        <rFont val="Arial"/>
        <family val="2"/>
      </rPr>
      <t xml:space="preserve">The Trump International Golf Links was designed by Martin Hawtree and opened in 2012. It is hailed as a modern links course which is carved between huge dunes up and down the Aberdeenshire coastline. Many of the tee shots are elevated and blind but the fairways are pretty generous. The traditional defence of rough awaits those errant from the tee and while this is the first time the track has been used on the DP World Tour, it has hosted the PGA Seniors Championship for the last three years, with the 2025 won by Bo Van Pelt last week.
</t>
    </r>
    <r>
      <rPr>
        <b/>
        <sz val="12"/>
        <color indexed="8"/>
        <rFont val="Arial"/>
        <family val="2"/>
      </rPr>
      <t>Type of player suited to the challenge </t>
    </r>
    <r>
      <rPr>
        <sz val="12"/>
        <color indexed="8"/>
        <rFont val="Arial"/>
        <family val="2"/>
      </rPr>
      <t xml:space="preserve">This is a new test for everyone but there will be a premium on finding fairways and those with greater knowledge of the demands of links golf have an advantage. A low ball flight to help nullify the influence of any wind gusts should also help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#TrumpInternationalGolfLinks
</t>
    </r>
    <r>
      <rPr>
        <sz val="12"/>
        <color indexed="8"/>
        <rFont val="Arial"/>
        <family val="2"/>
      </rPr>
      <t xml:space="preserve">#NexoChampionship
</t>
    </r>
    <r>
      <rPr>
        <sz val="12"/>
        <color indexed="8"/>
        <rFont val="Arial"/>
        <family val="2"/>
      </rPr>
      <t xml:space="preserve">#DPWorldTour </t>
    </r>
  </si>
  <si>
    <t>Matthew Jordan</t>
  </si>
  <si>
    <t>FedEx St. Jude Championship</t>
  </si>
  <si>
    <t>TPC Southwind</t>
  </si>
  <si>
    <r>
      <rPr>
        <b/>
        <sz val="12"/>
        <color indexed="8"/>
        <rFont val="Arial"/>
        <family val="2"/>
      </rPr>
      <t>Course </t>
    </r>
    <r>
      <rPr>
        <sz val="12"/>
        <color indexed="8"/>
        <rFont val="Arial"/>
        <family val="2"/>
      </rPr>
      <t xml:space="preserve">TPC Southwind, Memphis, Tennessee
</t>
    </r>
    <r>
      <rPr>
        <b/>
        <sz val="12"/>
        <color indexed="8"/>
        <rFont val="Arial"/>
        <family val="2"/>
      </rPr>
      <t>Length </t>
    </r>
    <r>
      <rPr>
        <sz val="12"/>
        <color indexed="8"/>
        <rFont val="Arial"/>
        <family val="2"/>
      </rPr>
      <t xml:space="preserve">7,243 yards
</t>
    </r>
    <r>
      <rPr>
        <b/>
        <sz val="12"/>
        <color indexed="8"/>
        <rFont val="Arial"/>
        <family val="2"/>
      </rPr>
      <t>Par</t>
    </r>
    <r>
      <rPr>
        <sz val="12"/>
        <color indexed="8"/>
        <rFont val="Arial"/>
        <family val="2"/>
      </rPr>
      <t xml:space="preserve"> 70 – two par-fives; 12 par-fours; four par-threes
</t>
    </r>
    <r>
      <rPr>
        <b/>
        <sz val="12"/>
        <color indexed="8"/>
        <rFont val="Arial"/>
        <family val="2"/>
      </rPr>
      <t>Playoff format</t>
    </r>
    <r>
      <rPr>
        <sz val="12"/>
        <color indexed="8"/>
        <rFont val="Arial"/>
        <family val="2"/>
      </rPr>
      <t xml:space="preserve"> This is the first of three FedEx Cup playoff events. The top 50 in the standings will progress to next week's BMW Championship, before the top 30 qualify for the season-ending Tour Championship. 
</t>
    </r>
    <r>
      <rPr>
        <b/>
        <sz val="12"/>
        <color indexed="8"/>
        <rFont val="Arial"/>
        <family val="2"/>
      </rPr>
      <t>Course records - 72 holes</t>
    </r>
    <r>
      <rPr>
        <sz val="12"/>
        <color indexed="8"/>
        <rFont val="Arial"/>
        <family val="2"/>
      </rPr>
      <t> 258 John Cook (1996) </t>
    </r>
    <r>
      <rPr>
        <b/>
        <sz val="12"/>
        <color indexed="8"/>
        <rFont val="Arial"/>
        <family val="2"/>
      </rPr>
      <t>18 holes</t>
    </r>
    <r>
      <rPr>
        <sz val="12"/>
        <color indexed="8"/>
        <rFont val="Arial"/>
        <family val="2"/>
      </rPr>
      <t xml:space="preserve"> 61 Jay Delsing (1993), Bob Estes (2001), Tom Lewis (2020), Justin Rose (2023)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Ron Prichard-designed TPC Southwind has hosted a PGA Tour event since 1989, but the track had an extensive overhaul after the 2004 St Jude Classic. It has been perennially ranked as one of the most difficult on the PGA Tour since. The final St Jude Classic was in 2018, then the WGC-St Jude Invitational was at Southwind from 2019 through 2021, before the first FedEx St Jude Championship in 2022. The track has zoysia-grass fairways
</t>
    </r>
    <r>
      <rPr>
        <b/>
        <sz val="12"/>
        <color indexed="8"/>
        <rFont val="Arial"/>
        <family val="2"/>
      </rPr>
      <t>Type of player suited to the challenge </t>
    </r>
    <r>
      <rPr>
        <sz val="12"/>
        <color indexed="8"/>
        <rFont val="Arial"/>
        <family val="2"/>
      </rPr>
      <t xml:space="preserve">This tight, fiddly, dangerous venue demands strong, accurate ball-striking. Finding greens in regulation is the main challenge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#TPCSouthwind 
</t>
    </r>
    <r>
      <rPr>
        <sz val="12"/>
        <color indexed="8"/>
        <rFont val="Arial"/>
        <family val="2"/>
      </rPr>
      <t xml:space="preserve">#FedExStJudeChampionship 
</t>
    </r>
    <r>
      <rPr>
        <sz val="12"/>
        <color indexed="8"/>
        <rFont val="Arial"/>
        <family val="2"/>
      </rPr>
      <t xml:space="preserve">#FedExCup 
</t>
    </r>
    <r>
      <rPr>
        <sz val="12"/>
        <color indexed="8"/>
        <rFont val="Arial"/>
        <family val="2"/>
      </rPr>
      <t xml:space="preserve">#PGATour </t>
    </r>
  </si>
  <si>
    <t>Wyndham Clark</t>
  </si>
  <si>
    <t>T56</t>
  </si>
  <si>
    <t>Unibet</t>
  </si>
  <si>
    <t>Wyndham Championship</t>
  </si>
  <si>
    <t>Sedgefield Country Club</t>
  </si>
  <si>
    <r>
      <rPr>
        <b/>
        <sz val="12"/>
        <color indexed="8"/>
        <rFont val="Arial"/>
        <family val="2"/>
      </rPr>
      <t>Course </t>
    </r>
    <r>
      <rPr>
        <sz val="12"/>
        <color indexed="8"/>
        <rFont val="Arial"/>
        <family val="2"/>
      </rPr>
      <t xml:space="preserve">Sedgefield Country Club, Greensboro, North Carolina
</t>
    </r>
    <r>
      <rPr>
        <b/>
        <sz val="12"/>
        <color indexed="8"/>
        <rFont val="Arial"/>
        <family val="2"/>
      </rPr>
      <t>Prize money </t>
    </r>
    <r>
      <rPr>
        <sz val="12"/>
        <color indexed="8"/>
        <rFont val="Arial"/>
        <family val="2"/>
      </rPr>
      <t xml:space="preserve">$7.9m ($1.368m to the winner)
</t>
    </r>
    <r>
      <rPr>
        <b/>
        <sz val="12"/>
        <color indexed="8"/>
        <rFont val="Arial"/>
        <family val="2"/>
      </rPr>
      <t>Length </t>
    </r>
    <r>
      <rPr>
        <sz val="12"/>
        <color indexed="8"/>
        <rFont val="Arial"/>
        <family val="2"/>
      </rPr>
      <t xml:space="preserve">7,131 yards
</t>
    </r>
    <r>
      <rPr>
        <b/>
        <sz val="12"/>
        <color indexed="8"/>
        <rFont val="Arial"/>
        <family val="2"/>
      </rPr>
      <t>Par</t>
    </r>
    <r>
      <rPr>
        <sz val="12"/>
        <color indexed="8"/>
        <rFont val="Arial"/>
        <family val="2"/>
      </rPr>
      <t xml:space="preserve"> 70 – two par-five holes; 12 par-fours; four par-threes
</t>
    </r>
    <r>
      <rPr>
        <b/>
        <sz val="12"/>
        <color indexed="8"/>
        <rFont val="Arial"/>
        <family val="2"/>
      </rPr>
      <t>Field </t>
    </r>
    <r>
      <rPr>
        <sz val="12"/>
        <color indexed="8"/>
        <rFont val="Arial"/>
        <family val="2"/>
      </rPr>
      <t>156 </t>
    </r>
    <r>
      <rPr>
        <b/>
        <sz val="12"/>
        <color indexed="8"/>
        <rFont val="Arial"/>
        <family val="2"/>
      </rPr>
      <t>The cut</t>
    </r>
    <r>
      <rPr>
        <sz val="12"/>
        <color indexed="8"/>
        <rFont val="Arial"/>
        <family val="2"/>
      </rPr>
      <t xml:space="preserve"> Top 65 and ties qualify for round three
</t>
    </r>
    <r>
      <rPr>
        <b/>
        <sz val="12"/>
        <color indexed="8"/>
        <rFont val="Arial"/>
        <family val="2"/>
      </rPr>
      <t>Course records - 72 holes</t>
    </r>
    <r>
      <rPr>
        <sz val="12"/>
        <color indexed="8"/>
        <rFont val="Arial"/>
        <family val="2"/>
      </rPr>
      <t> 258 Henrik Stenson (2017), JT Poston (2019) </t>
    </r>
    <r>
      <rPr>
        <b/>
        <sz val="12"/>
        <color indexed="8"/>
        <rFont val="Arial"/>
        <family val="2"/>
      </rPr>
      <t>18 holes</t>
    </r>
    <r>
      <rPr>
        <sz val="12"/>
        <color indexed="8"/>
        <rFont val="Arial"/>
        <family val="2"/>
      </rPr>
      <t xml:space="preserve"> 59 Brandt Snedeker (2018)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Donald Ross created this layout in 1926 and it was redesigned by Kris Spence in 2007. Sedgefield has hosted from 2008 onwards, returning to the schedule after a 32-year absence, with winning scores of 20 under par or better in seven of the last eight years. The greens are small and undulating, with plenty of run-off areas around them, so quality scrambling is required
</t>
    </r>
    <r>
      <rPr>
        <b/>
        <sz val="12"/>
        <color indexed="8"/>
        <rFont val="Arial"/>
        <family val="2"/>
      </rPr>
      <t>The story of last year </t>
    </r>
    <r>
      <rPr>
        <sz val="12"/>
        <color indexed="8"/>
        <rFont val="Arial"/>
        <family val="2"/>
      </rPr>
      <t xml:space="preserve">Lucas Glover won the first of two PGA Tour titles in a fabulous fortnight, defeating Byeong Hun An by two shots
</t>
    </r>
    <r>
      <rPr>
        <b/>
        <sz val="12"/>
        <color indexed="8"/>
        <rFont val="Arial"/>
        <family val="2"/>
      </rPr>
      <t>Type of player suited by challenge </t>
    </r>
    <r>
      <rPr>
        <sz val="12"/>
        <color indexed="8"/>
        <rFont val="Arial"/>
        <family val="2"/>
      </rPr>
      <t xml:space="preserve">There are five relatively difficult holes at Sedgefield – the par fours at 11, 14 and 18, and the two long par threes (seven and 12) – but the rest of the track is straightforward. The champion is likely to have spent four days regularly rolling in birdie putts
</t>
    </r>
    <r>
      <rPr>
        <sz val="12"/>
        <color indexed="8"/>
        <rFont val="Arial"/>
        <family val="2"/>
      </rPr>
      <t>Key attribute </t>
    </r>
    <r>
      <rPr>
        <sz val="12"/>
        <color indexed="8"/>
        <rFont val="Arial"/>
        <family val="2"/>
      </rPr>
      <t xml:space="preserve">Touch/putting
</t>
    </r>
    <r>
      <rPr>
        <sz val="12"/>
        <color indexed="8"/>
        <rFont val="Arial"/>
        <family val="2"/>
      </rPr>
      <t xml:space="preserve">
</t>
    </r>
    <r>
      <rPr>
        <sz val="12"/>
        <color indexed="8"/>
        <rFont val="Arial"/>
        <family val="2"/>
      </rPr>
      <t xml:space="preserve">#PGATour 
</t>
    </r>
    <r>
      <rPr>
        <sz val="12"/>
        <color indexed="8"/>
        <rFont val="Arial"/>
        <family val="2"/>
      </rPr>
      <t xml:space="preserve">#SedgefieldCountryClub 
</t>
    </r>
    <r>
      <rPr>
        <sz val="12"/>
        <color indexed="8"/>
        <rFont val="Arial"/>
        <family val="2"/>
      </rPr>
      <t xml:space="preserve">#WyndhamChampionship </t>
    </r>
  </si>
  <si>
    <t>David Lipsky</t>
  </si>
  <si>
    <t>Austin Eckroat</t>
  </si>
  <si>
    <t>T44</t>
  </si>
  <si>
    <t>T55</t>
  </si>
  <si>
    <t>T38</t>
  </si>
  <si>
    <t>Chris Kirk</t>
  </si>
  <si>
    <t>Lucas Glover</t>
  </si>
  <si>
    <t>LIV Golf United Kingdom</t>
  </si>
  <si>
    <t>JCB Golf &amp; Country Club</t>
  </si>
  <si>
    <r>
      <rPr>
        <b/>
        <sz val="12"/>
        <color indexed="8"/>
        <rFont val="Arial"/>
        <family val="2"/>
      </rPr>
      <t>Course </t>
    </r>
    <r>
      <rPr>
        <sz val="12"/>
        <color indexed="8"/>
        <rFont val="Arial"/>
        <family val="2"/>
      </rPr>
      <t xml:space="preserve">JCB Golf &amp; Country Club, Rocester, Staffordshire
</t>
    </r>
    <r>
      <rPr>
        <b/>
        <sz val="12"/>
        <color indexed="8"/>
        <rFont val="Arial"/>
        <family val="2"/>
      </rPr>
      <t>Length</t>
    </r>
    <r>
      <rPr>
        <sz val="12"/>
        <color indexed="8"/>
        <rFont val="Arial"/>
        <family val="2"/>
      </rPr>
      <t xml:space="preserve"> 7.255 yards
</t>
    </r>
    <r>
      <rPr>
        <b/>
        <sz val="12"/>
        <color indexed="8"/>
        <rFont val="Arial"/>
        <family val="2"/>
      </rPr>
      <t>Par</t>
    </r>
    <r>
      <rPr>
        <sz val="12"/>
        <color indexed="8"/>
        <rFont val="Arial"/>
        <family val="2"/>
      </rPr>
      <t xml:space="preserve"> 71 – three par-fives, 11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JCB was opened in 2018 and was designed by Robert Hiseman. There is plenty of water with lakes, the Uttoxeter Canal and Alders Brook all being utilised. The second and 12th are both driveable par-fours and the fairways are wide.
</t>
    </r>
    <r>
      <rPr>
        <b/>
        <sz val="12"/>
        <color indexed="8"/>
        <rFont val="Arial"/>
        <family val="2"/>
      </rPr>
      <t>Weather forecast </t>
    </r>
    <r>
      <rPr>
        <sz val="12"/>
        <color indexed="8"/>
        <rFont val="Arial"/>
        <family val="2"/>
      </rPr>
      <t xml:space="preserve">Temperatures are expected to hover around 20C on three cloudy days
</t>
    </r>
    <r>
      <rPr>
        <b/>
        <sz val="12"/>
        <color indexed="8"/>
        <rFont val="Arial"/>
        <family val="2"/>
      </rPr>
      <t>Type of player suited to the challenge </t>
    </r>
    <r>
      <rPr>
        <sz val="12"/>
        <color indexed="8"/>
        <rFont val="Arial"/>
        <family val="2"/>
      </rPr>
      <t xml:space="preserve">Big hitters should be able to cut loose with some decent landing areas rewarding positive play off the tee.
</t>
    </r>
    <r>
      <rPr>
        <sz val="12"/>
        <color indexed="8"/>
        <rFont val="Arial"/>
        <family val="2"/>
      </rPr>
      <t>Key attribute </t>
    </r>
    <r>
      <rPr>
        <sz val="12"/>
        <color indexed="8"/>
        <rFont val="Arial"/>
        <family val="2"/>
      </rPr>
      <t xml:space="preserve">Power
</t>
    </r>
    <r>
      <rPr>
        <sz val="12"/>
        <color indexed="8"/>
        <rFont val="Arial"/>
        <family val="2"/>
      </rPr>
      <t xml:space="preserve">
</t>
    </r>
    <r>
      <rPr>
        <sz val="12"/>
        <color indexed="8"/>
        <rFont val="Arial"/>
        <family val="2"/>
      </rPr>
      <t xml:space="preserve">#LIV 
</t>
    </r>
    <r>
      <rPr>
        <sz val="12"/>
        <color indexed="8"/>
        <rFont val="Arial"/>
        <family val="2"/>
      </rPr>
      <t xml:space="preserve">#LIVGolfUnitedKingdom 
</t>
    </r>
    <r>
      <rPr>
        <sz val="12"/>
        <color indexed="8"/>
        <rFont val="Arial"/>
        <family val="2"/>
      </rPr>
      <t xml:space="preserve">#JCBGolfandCountryClub </t>
    </r>
  </si>
  <si>
    <t>Joaquin Niemann</t>
  </si>
  <si>
    <t>Dustin Johnson</t>
  </si>
  <si>
    <t>1/5 Top 5</t>
  </si>
  <si>
    <t>3M Open</t>
  </si>
  <si>
    <t>TPC Twin Cities</t>
  </si>
  <si>
    <r>
      <rPr>
        <b/>
        <sz val="12"/>
        <color indexed="8"/>
        <rFont val="Arial"/>
        <family val="2"/>
      </rPr>
      <t>Course </t>
    </r>
    <r>
      <rPr>
        <sz val="12"/>
        <color indexed="8"/>
        <rFont val="Arial"/>
        <family val="2"/>
      </rPr>
      <t xml:space="preserve">TPC Twin Cities, Blaine, Minnesota
</t>
    </r>
    <r>
      <rPr>
        <b/>
        <sz val="12"/>
        <color indexed="8"/>
        <rFont val="Arial"/>
        <family val="2"/>
      </rPr>
      <t>Length</t>
    </r>
    <r>
      <rPr>
        <sz val="12"/>
        <color indexed="8"/>
        <rFont val="Arial"/>
        <family val="2"/>
      </rPr>
      <t xml:space="preserve"> 7,431 yards
</t>
    </r>
    <r>
      <rPr>
        <b/>
        <sz val="12"/>
        <color indexed="8"/>
        <rFont val="Arial"/>
        <family val="2"/>
      </rPr>
      <t>Par</t>
    </r>
    <r>
      <rPr>
        <sz val="12"/>
        <color indexed="8"/>
        <rFont val="Arial"/>
        <family val="2"/>
      </rPr>
      <t xml:space="preserve"> 71 – three par-fives, 11 par-fours, four par-threes
</t>
    </r>
    <r>
      <rPr>
        <b/>
        <sz val="12"/>
        <color indexed="8"/>
        <rFont val="Arial"/>
        <family val="2"/>
      </rPr>
      <t>Course records - 72 holes</t>
    </r>
    <r>
      <rPr>
        <sz val="12"/>
        <color indexed="8"/>
        <rFont val="Arial"/>
        <family val="2"/>
      </rPr>
      <t> 260 Lee Hodges (2023)</t>
    </r>
    <r>
      <rPr>
        <b/>
        <sz val="12"/>
        <color indexed="8"/>
        <rFont val="Arial"/>
        <family val="2"/>
      </rPr>
      <t> 18 holes</t>
    </r>
    <r>
      <rPr>
        <sz val="12"/>
        <color indexed="8"/>
        <rFont val="Arial"/>
        <family val="2"/>
      </rPr>
      <t xml:space="preserve"> 62 Scott Piercy, Bryson DeChambeau, Matthew Wolff, Lucas Glover (all 2019)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Twin Cities was designed by Arnold Palmer and opened in 2000. The first 3m Open was held there in 2019 while the track had previously staged a Champions Tour event where scores were low. The course was extended and fairways were narrowed but the test cannot be regarded as demanding for Tour professionals. Water comes into play on half of the holes, while the greens are large and undulating.
</t>
    </r>
    <r>
      <rPr>
        <b/>
        <sz val="12"/>
        <color indexed="8"/>
        <rFont val="Arial"/>
        <family val="2"/>
      </rPr>
      <t>Story of last year </t>
    </r>
    <r>
      <rPr>
        <sz val="12"/>
        <color indexed="8"/>
        <rFont val="Arial"/>
        <family val="2"/>
      </rPr>
      <t xml:space="preserve">Lee Hodges fired an opening 63 to take the tournament by the scruff of the neck and secured a seven-shot victory
</t>
    </r>
    <r>
      <rPr>
        <b/>
        <sz val="12"/>
        <color indexed="8"/>
        <rFont val="Arial"/>
        <family val="2"/>
      </rPr>
      <t>Weather forecast </t>
    </r>
    <r>
      <rPr>
        <sz val="12"/>
        <color indexed="8"/>
        <rFont val="Arial"/>
        <family val="2"/>
      </rPr>
      <t xml:space="preserve">Hot and sunny for three days and players may be fortunate enough to avoid the expected late rain on Sunday
</t>
    </r>
    <r>
      <rPr>
        <b/>
        <sz val="12"/>
        <color indexed="8"/>
        <rFont val="Arial"/>
        <family val="2"/>
      </rPr>
      <t>Type of player suited to the challenge </t>
    </r>
    <r>
      <rPr>
        <sz val="12"/>
        <color indexed="8"/>
        <rFont val="Arial"/>
        <family val="2"/>
      </rPr>
      <t xml:space="preserve">Big hitters have won at Twin Cities, but smart play on and around the greens can be the difference on a straightforward track
</t>
    </r>
    <r>
      <rPr>
        <sz val="12"/>
        <color indexed="8"/>
        <rFont val="Arial"/>
        <family val="2"/>
      </rPr>
      <t>Key attribute </t>
    </r>
    <r>
      <rPr>
        <sz val="12"/>
        <color indexed="8"/>
        <rFont val="Arial"/>
        <family val="2"/>
      </rPr>
      <t xml:space="preserve">Touch/putting
</t>
    </r>
    <r>
      <rPr>
        <sz val="12"/>
        <color indexed="8"/>
        <rFont val="Arial"/>
        <family val="2"/>
      </rPr>
      <t xml:space="preserve">
</t>
    </r>
    <r>
      <rPr>
        <sz val="12"/>
        <color indexed="8"/>
        <rFont val="Arial"/>
        <family val="2"/>
      </rPr>
      <t xml:space="preserve">#PGATour 
</t>
    </r>
    <r>
      <rPr>
        <sz val="12"/>
        <color indexed="8"/>
        <rFont val="Arial"/>
        <family val="2"/>
      </rPr>
      <t xml:space="preserve">#TPCTwinCities
</t>
    </r>
    <r>
      <rPr>
        <sz val="12"/>
        <color indexed="8"/>
        <rFont val="Arial"/>
        <family val="2"/>
      </rPr>
      <t>#3MOpen</t>
    </r>
  </si>
  <si>
    <t>T12</t>
  </si>
  <si>
    <t>Jake Knapp</t>
  </si>
  <si>
    <t>Cameron Champ</t>
  </si>
  <si>
    <t>Jackson Subar</t>
  </si>
  <si>
    <t>Michael Thorbjornson</t>
  </si>
  <si>
    <t>The Open</t>
  </si>
  <si>
    <t>Royal Portrush</t>
  </si>
  <si>
    <r>
      <rPr>
        <b/>
        <sz val="12"/>
        <color indexed="8"/>
        <rFont val="Arial"/>
        <family val="2"/>
      </rPr>
      <t>Course </t>
    </r>
    <r>
      <rPr>
        <sz val="12"/>
        <color indexed="8"/>
        <rFont val="Arial"/>
        <family val="2"/>
      </rPr>
      <t xml:space="preserve">Dunluce Course, Royal Portrush Golf Club, Portrush, County Antrim, Northern Ireland
</t>
    </r>
    <r>
      <rPr>
        <b/>
        <sz val="12"/>
        <color indexed="8"/>
        <rFont val="Arial"/>
        <family val="2"/>
      </rPr>
      <t>Prize money</t>
    </r>
    <r>
      <rPr>
        <sz val="12"/>
        <color indexed="8"/>
        <rFont val="Arial"/>
        <family val="2"/>
      </rPr>
      <t xml:space="preserve"> $17m ($3.1m to the winner)
</t>
    </r>
    <r>
      <rPr>
        <b/>
        <sz val="12"/>
        <color indexed="8"/>
        <rFont val="Arial"/>
        <family val="2"/>
      </rPr>
      <t>Length </t>
    </r>
    <r>
      <rPr>
        <sz val="12"/>
        <color indexed="8"/>
        <rFont val="Arial"/>
        <family val="2"/>
      </rPr>
      <t xml:space="preserve">7,346 yards
</t>
    </r>
    <r>
      <rPr>
        <b/>
        <sz val="12"/>
        <color indexed="8"/>
        <rFont val="Arial"/>
        <family val="2"/>
      </rPr>
      <t>Par 71 </t>
    </r>
    <r>
      <rPr>
        <sz val="12"/>
        <color indexed="8"/>
        <rFont val="Arial"/>
        <family val="2"/>
      </rPr>
      <t xml:space="preserve">Three par-fives; 11 par-fours; four par-threes
</t>
    </r>
    <r>
      <rPr>
        <b/>
        <sz val="12"/>
        <color indexed="8"/>
        <rFont val="Arial"/>
        <family val="2"/>
      </rPr>
      <t>Field</t>
    </r>
    <r>
      <rPr>
        <sz val="12"/>
        <color indexed="8"/>
        <rFont val="Arial"/>
        <family val="2"/>
      </rPr>
      <t xml:space="preserve"> 156-player field, top 70 cut.
</t>
    </r>
    <r>
      <rPr>
        <sz val="12"/>
        <color indexed="8"/>
        <rFont val="Arial"/>
        <family val="2"/>
      </rPr>
      <t>Course winners taking part </t>
    </r>
    <r>
      <rPr>
        <sz val="12"/>
        <color indexed="8"/>
        <rFont val="Arial"/>
        <family val="2"/>
      </rPr>
      <t xml:space="preserve">Shane Lowry
</t>
    </r>
    <r>
      <rPr>
        <sz val="12"/>
        <color indexed="8"/>
        <rFont val="Arial"/>
        <family val="2"/>
      </rPr>
      <t>Course type </t>
    </r>
    <r>
      <rPr>
        <sz val="12"/>
        <color indexed="8"/>
        <rFont val="Arial"/>
        <family val="2"/>
      </rPr>
      <t xml:space="preserve">Links
</t>
    </r>
    <r>
      <rPr>
        <b/>
        <sz val="12"/>
        <color indexed="8"/>
        <rFont val="Arial"/>
        <family val="2"/>
      </rPr>
      <t>Course overview </t>
    </r>
    <r>
      <rPr>
        <sz val="12"/>
        <color indexed="8"/>
        <rFont val="Arial"/>
        <family val="2"/>
      </rPr>
      <t xml:space="preserve">Royal Portrush hosted the Open in 1951, but Northern Irish golf fans had to wait until 2019 for the tournament to return there. Englishman Max Faulkner won the 1951 Open, then Shane Lowry led the field a merry dance six years ago, cruising to a six-shot triumph. Lowry reached 15 under par, but only 29 players in the 156-man field finished under par. Designed by Harry Colt in 1929, this undulating track looks out across the Atlantic Ocean, with fairways nestling in natural valleys.  There are lots of forced carries and doglegs, and the thick rough, with patches of heather, is penal. Small greens are protected by grassy mounds. There are not many bunkers, but this is a tough, fair links test. The 1993 and 2014 Amateur Championship was staged there, as well as the 2012 Irish Open on the DP World Tour.
</t>
    </r>
    <r>
      <rPr>
        <b/>
        <sz val="12"/>
        <color indexed="8"/>
        <rFont val="Arial"/>
        <family val="2"/>
      </rPr>
      <t>Weather forecast </t>
    </r>
    <r>
      <rPr>
        <sz val="12"/>
        <color indexed="8"/>
        <rFont val="Arial"/>
        <family val="2"/>
      </rPr>
      <t xml:space="preserve">Benign by Open standards. Relatively calm all week. Cloudy for the most part, with sporadic short, light showers.
</t>
    </r>
    <r>
      <rPr>
        <sz val="12"/>
        <color indexed="8"/>
        <rFont val="Arial"/>
        <family val="2"/>
      </rPr>
      <t>Key attribute </t>
    </r>
    <r>
      <rPr>
        <sz val="12"/>
        <color indexed="8"/>
        <rFont val="Arial"/>
        <family val="2"/>
      </rPr>
      <t xml:space="preserve">Touch/putting
</t>
    </r>
    <r>
      <rPr>
        <sz val="12"/>
        <color indexed="8"/>
        <rFont val="Arial"/>
        <family val="2"/>
      </rPr>
      <t xml:space="preserve">
</t>
    </r>
    <r>
      <rPr>
        <sz val="12"/>
        <color indexed="8"/>
        <rFont val="Arial"/>
        <family val="2"/>
      </rPr>
      <t xml:space="preserve">#Major 
</t>
    </r>
    <r>
      <rPr>
        <sz val="12"/>
        <color indexed="8"/>
        <rFont val="Arial"/>
        <family val="2"/>
      </rPr>
      <t xml:space="preserve">#TheOpen 
</t>
    </r>
    <r>
      <rPr>
        <sz val="12"/>
        <color indexed="8"/>
        <rFont val="Arial"/>
        <family val="2"/>
      </rPr>
      <t>#RoyalPortrush</t>
    </r>
  </si>
  <si>
    <t>Sepp Straka</t>
  </si>
  <si>
    <t>600-1</t>
  </si>
  <si>
    <t>Tahoe Mountain Club</t>
  </si>
  <si>
    <r>
      <rPr>
        <b/>
        <sz val="12"/>
        <color indexed="8"/>
        <rFont val="Arial"/>
        <family val="2"/>
      </rPr>
      <t>Course </t>
    </r>
    <r>
      <rPr>
        <sz val="12"/>
        <color indexed="8"/>
        <rFont val="Arial"/>
        <family val="2"/>
      </rPr>
      <t xml:space="preserve">Old Greenwood, Tahoe Mountain Golf Club, Truckee, California
</t>
    </r>
    <r>
      <rPr>
        <b/>
        <sz val="12"/>
        <color indexed="8"/>
        <rFont val="Arial"/>
        <family val="2"/>
      </rPr>
      <t>Length</t>
    </r>
    <r>
      <rPr>
        <sz val="12"/>
        <color indexed="8"/>
        <rFont val="Arial"/>
        <family val="2"/>
      </rPr>
      <t xml:space="preserve"> 7,480 yards
</t>
    </r>
    <r>
      <rPr>
        <b/>
        <sz val="12"/>
        <color indexed="8"/>
        <rFont val="Arial"/>
        <family val="2"/>
      </rPr>
      <t>Par</t>
    </r>
    <r>
      <rPr>
        <sz val="12"/>
        <color indexed="8"/>
        <rFont val="Arial"/>
        <family val="2"/>
      </rPr>
      <t xml:space="preserve"> 71 – three par-fives; 11 par-fours; four par-threes
</t>
    </r>
    <r>
      <rPr>
        <b/>
        <sz val="12"/>
        <color indexed="8"/>
        <rFont val="Arial"/>
        <family val="2"/>
      </rPr>
      <t>Field </t>
    </r>
    <r>
      <rPr>
        <sz val="12"/>
        <color indexed="8"/>
        <rFont val="Arial"/>
        <family val="2"/>
      </rPr>
      <t>156 </t>
    </r>
    <r>
      <rPr>
        <b/>
        <sz val="12"/>
        <color indexed="8"/>
        <rFont val="Arial"/>
        <family val="2"/>
      </rPr>
      <t>The cut</t>
    </r>
    <r>
      <rPr>
        <sz val="12"/>
        <color indexed="8"/>
        <rFont val="Arial"/>
        <family val="2"/>
      </rPr>
      <t xml:space="preserve"> Top 65 and ties qualify for round three
</t>
    </r>
    <r>
      <rPr>
        <b/>
        <sz val="12"/>
        <color indexed="8"/>
        <rFont val="Arial"/>
        <family val="2"/>
      </rPr>
      <t>Course records - 72 holes </t>
    </r>
    <r>
      <rPr>
        <sz val="12"/>
        <color indexed="8"/>
        <rFont val="Arial"/>
        <family val="2"/>
      </rPr>
      <t>+50 Erik van Rooyen </t>
    </r>
    <r>
      <rPr>
        <b/>
        <sz val="12"/>
        <color indexed="8"/>
        <rFont val="Arial"/>
        <family val="2"/>
      </rPr>
      <t>18 holes</t>
    </r>
    <r>
      <rPr>
        <sz val="12"/>
        <color indexed="8"/>
        <rFont val="Arial"/>
        <family val="2"/>
      </rPr>
      <t xml:space="preserve"> +22 Kyle Reifers, Chad Campbell
</t>
    </r>
    <r>
      <rPr>
        <sz val="12"/>
        <color indexed="8"/>
        <rFont val="Arial"/>
        <family val="2"/>
      </rPr>
      <t>Course winner taking part </t>
    </r>
    <r>
      <rPr>
        <sz val="12"/>
        <color indexed="8"/>
        <rFont val="Arial"/>
        <family val="2"/>
      </rPr>
      <t xml:space="preserve">Chez Reavie
</t>
    </r>
    <r>
      <rPr>
        <b/>
        <sz val="12"/>
        <color indexed="8"/>
        <rFont val="Arial"/>
        <family val="2"/>
      </rPr>
      <t>Format</t>
    </r>
    <r>
      <rPr>
        <sz val="12"/>
        <color indexed="8"/>
        <rFont val="Arial"/>
        <family val="2"/>
      </rPr>
      <t xml:space="preserve"> The Modified Stableford scoring system was introduced for the first time in 2012, allocating points based on the number of shots taken at each hole. Albatross = eight points; eagle = five; birdie = two; par = zero; bogey = minus one; double-bogey or worse = minus three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Jack Nicklaus-designed Old Greenwood has hosted since 2020. It usually plays as a par 72, but the tenth hole is a par-four for the Tour professionals. Balls fly far at the altitude (almost 6,000 feet). The second shot is usually more difficult than the first – with water hazards and deep bunkers guarding the fast, severely undulating greens
</t>
    </r>
    <r>
      <rPr>
        <b/>
        <sz val="12"/>
        <color indexed="8"/>
        <rFont val="Arial"/>
        <family val="2"/>
      </rPr>
      <t>Weather forecast </t>
    </r>
    <r>
      <rPr>
        <sz val="12"/>
        <color indexed="8"/>
        <rFont val="Arial"/>
        <family val="2"/>
      </rPr>
      <t xml:space="preserve">Sunny, warm and calm throughout
</t>
    </r>
    <r>
      <rPr>
        <b/>
        <sz val="12"/>
        <color indexed="8"/>
        <rFont val="Arial"/>
        <family val="2"/>
      </rPr>
      <t>Type of player suited to the challenge </t>
    </r>
    <r>
      <rPr>
        <sz val="12"/>
        <color indexed="8"/>
        <rFont val="Arial"/>
        <family val="2"/>
      </rPr>
      <t xml:space="preserve">Accurate approach shots are always essential on Jack Nicklaus-designed layouts but the greens at Old Greenwood are notoriously difficult and a sharp short-game may be even more important
</t>
    </r>
    <r>
      <rPr>
        <sz val="12"/>
        <color indexed="8"/>
        <rFont val="Arial"/>
        <family val="2"/>
      </rPr>
      <t>Key attribute </t>
    </r>
    <r>
      <rPr>
        <sz val="12"/>
        <color indexed="8"/>
        <rFont val="Arial"/>
        <family val="2"/>
      </rPr>
      <t xml:space="preserve">Touch
</t>
    </r>
    <r>
      <rPr>
        <sz val="12"/>
        <color indexed="8"/>
        <rFont val="Arial"/>
        <family val="2"/>
      </rPr>
      <t xml:space="preserve">
</t>
    </r>
    <r>
      <rPr>
        <sz val="12"/>
        <color indexed="8"/>
        <rFont val="Arial"/>
        <family val="2"/>
      </rPr>
      <t xml:space="preserve">#PGATour 
</t>
    </r>
    <r>
      <rPr>
        <sz val="12"/>
        <color indexed="8"/>
        <rFont val="Arial"/>
        <family val="2"/>
      </rPr>
      <t xml:space="preserve">#BarracudaChampionship 
</t>
    </r>
    <r>
      <rPr>
        <sz val="12"/>
        <color indexed="8"/>
        <rFont val="Arial"/>
        <family val="2"/>
      </rPr>
      <t>#TahoeMountainGolfClub</t>
    </r>
  </si>
  <si>
    <t>Ryan Gerard</t>
  </si>
  <si>
    <t>T14</t>
  </si>
  <si>
    <t>8-1</t>
  </si>
  <si>
    <t>Genesis Scottish Open</t>
  </si>
  <si>
    <t>The Renaissance Club</t>
  </si>
  <si>
    <r>
      <rPr>
        <b/>
        <sz val="12"/>
        <color indexed="8"/>
        <rFont val="Arial"/>
        <family val="2"/>
      </rPr>
      <t>Course </t>
    </r>
    <r>
      <rPr>
        <sz val="12"/>
        <color indexed="8"/>
        <rFont val="Arial"/>
        <family val="2"/>
      </rPr>
      <t xml:space="preserve">The Renaissance Club, North Berwick, East Lothian, Scotland
</t>
    </r>
    <r>
      <rPr>
        <b/>
        <sz val="12"/>
        <color indexed="8"/>
        <rFont val="Arial"/>
        <family val="2"/>
      </rPr>
      <t>Length</t>
    </r>
    <r>
      <rPr>
        <sz val="12"/>
        <color indexed="8"/>
        <rFont val="Arial"/>
        <family val="2"/>
      </rPr>
      <t xml:space="preserve"> 7,237 yards
</t>
    </r>
    <r>
      <rPr>
        <b/>
        <sz val="12"/>
        <color indexed="8"/>
        <rFont val="Arial"/>
        <family val="2"/>
      </rPr>
      <t>Par</t>
    </r>
    <r>
      <rPr>
        <sz val="12"/>
        <color indexed="8"/>
        <rFont val="Arial"/>
        <family val="2"/>
      </rPr>
      <t xml:space="preserve"> 70 – three par-fives; ten par-fours; five par-threes
</t>
    </r>
    <r>
      <rPr>
        <b/>
        <sz val="12"/>
        <color indexed="8"/>
        <rFont val="Arial"/>
        <family val="2"/>
      </rPr>
      <t>Field </t>
    </r>
    <r>
      <rPr>
        <sz val="12"/>
        <color indexed="8"/>
        <rFont val="Arial"/>
        <family val="2"/>
      </rPr>
      <t>156 </t>
    </r>
    <r>
      <rPr>
        <b/>
        <sz val="12"/>
        <color indexed="8"/>
        <rFont val="Arial"/>
        <family val="2"/>
      </rPr>
      <t>The cut</t>
    </r>
    <r>
      <rPr>
        <sz val="12"/>
        <color indexed="8"/>
        <rFont val="Arial"/>
        <family val="2"/>
      </rPr>
      <t xml:space="preserve"> Top 65 and ties qualify for round three
</t>
    </r>
    <r>
      <rPr>
        <b/>
        <sz val="12"/>
        <color indexed="8"/>
        <rFont val="Arial"/>
        <family val="2"/>
      </rPr>
      <t>Course records - 72 holes</t>
    </r>
    <r>
      <rPr>
        <sz val="12"/>
        <color indexed="8"/>
        <rFont val="Arial"/>
        <family val="2"/>
      </rPr>
      <t> 262 Bernd Wiesberger (2019) </t>
    </r>
    <r>
      <rPr>
        <b/>
        <sz val="12"/>
        <color indexed="8"/>
        <rFont val="Arial"/>
        <family val="2"/>
      </rPr>
      <t>18 holes</t>
    </r>
    <r>
      <rPr>
        <sz val="12"/>
        <color indexed="8"/>
        <rFont val="Arial"/>
        <family val="2"/>
      </rPr>
      <t xml:space="preserve"> 61 Bernd Wiesberger (2019), Cameron Tringale (2022), Byeong Hun An (2023)
</t>
    </r>
    <r>
      <rPr>
        <b/>
        <sz val="12"/>
        <color indexed="8"/>
        <rFont val="Arial"/>
        <family val="2"/>
      </rPr>
      <t>Course winners taking part </t>
    </r>
    <r>
      <rPr>
        <sz val="12"/>
        <color indexed="8"/>
        <rFont val="Arial"/>
        <family val="2"/>
      </rPr>
      <t xml:space="preserve">Bernd Wiesberger, Aaron Rai, Min Woo Lee, Xander Schauffele, Rory McIlroy
</t>
    </r>
    <r>
      <rPr>
        <sz val="12"/>
        <color indexed="8"/>
        <rFont val="Arial"/>
        <family val="2"/>
      </rPr>
      <t>Course type </t>
    </r>
    <r>
      <rPr>
        <sz val="12"/>
        <color indexed="8"/>
        <rFont val="Arial"/>
        <family val="2"/>
      </rPr>
      <t xml:space="preserve">Links
</t>
    </r>
    <r>
      <rPr>
        <b/>
        <sz val="12"/>
        <color indexed="8"/>
        <rFont val="Arial"/>
        <family val="2"/>
      </rPr>
      <t>Course overview </t>
    </r>
    <r>
      <rPr>
        <sz val="12"/>
        <color indexed="8"/>
        <rFont val="Arial"/>
        <family val="2"/>
      </rPr>
      <t xml:space="preserve">The Renaissance Club, which opened in 2008, was designed by Tom Doak. It made its Scottish Open debut in 2019, hosting every year since. Three holes run directly along the Firth of Forth, but this is not a pure links test, with some trees in strategic fairway and greenside positions. Heavily contoured greens are the main defence of the course
</t>
    </r>
    <r>
      <rPr>
        <b/>
        <sz val="12"/>
        <color indexed="8"/>
        <rFont val="Arial"/>
        <family val="2"/>
      </rPr>
      <t>Weather forecast </t>
    </r>
    <r>
      <rPr>
        <sz val="12"/>
        <color indexed="8"/>
        <rFont val="Arial"/>
        <family val="2"/>
      </rPr>
      <t xml:space="preserve">Pre-tournament rain has softened the course. Expect cloudy, cool, relatively calm conditions for all four days
</t>
    </r>
    <r>
      <rPr>
        <b/>
        <sz val="12"/>
        <color indexed="8"/>
        <rFont val="Arial"/>
        <family val="2"/>
      </rPr>
      <t>Type of player suited to the challenge </t>
    </r>
    <r>
      <rPr>
        <sz val="12"/>
        <color indexed="8"/>
        <rFont val="Arial"/>
        <family val="2"/>
      </rPr>
      <t xml:space="preserve">A strong short-game is a great asset on and around tricky greens. Powerful players should relish the soft conditions
</t>
    </r>
    <r>
      <rPr>
        <sz val="12"/>
        <color indexed="8"/>
        <rFont val="Arial"/>
        <family val="2"/>
      </rPr>
      <t>Key attribute </t>
    </r>
    <r>
      <rPr>
        <sz val="12"/>
        <color indexed="8"/>
        <rFont val="Arial"/>
        <family val="2"/>
      </rPr>
      <t xml:space="preserve">Touch/putting
</t>
    </r>
    <r>
      <rPr>
        <sz val="12"/>
        <color indexed="8"/>
        <rFont val="Arial"/>
        <family val="2"/>
      </rPr>
      <t xml:space="preserve">
</t>
    </r>
    <r>
      <rPr>
        <sz val="12"/>
        <color indexed="8"/>
        <rFont val="Arial"/>
        <family val="2"/>
      </rPr>
      <t xml:space="preserve">#DPWorldTour 
</t>
    </r>
    <r>
      <rPr>
        <sz val="12"/>
        <color indexed="8"/>
        <rFont val="Arial"/>
        <family val="2"/>
      </rPr>
      <t xml:space="preserve">#GenesisScottishOpen 
</t>
    </r>
    <r>
      <rPr>
        <sz val="12"/>
        <color indexed="8"/>
        <rFont val="Arial"/>
        <family val="2"/>
      </rPr>
      <t xml:space="preserve">#TheRenaissanceClub </t>
    </r>
  </si>
  <si>
    <t>Ludvig Aberg/Victor Perez</t>
  </si>
  <si>
    <t>2.5-1</t>
  </si>
  <si>
    <t>Chris Gotterup</t>
  </si>
  <si>
    <t>13-2</t>
  </si>
  <si>
    <t>Nick Taylor</t>
  </si>
  <si>
    <t>T52</t>
  </si>
  <si>
    <t>200-1</t>
  </si>
  <si>
    <t>Patrick Reed</t>
  </si>
  <si>
    <t>Justin Thomas</t>
  </si>
  <si>
    <t>Genesis Invitational</t>
  </si>
  <si>
    <t>Max Greyserman</t>
  </si>
  <si>
    <t xml:space="preserve">Thomas Detry </t>
  </si>
  <si>
    <t>T65</t>
  </si>
  <si>
    <t>ISCO Championship</t>
  </si>
  <si>
    <t>Hurstbourne Country Club</t>
  </si>
  <si>
    <r>
      <rPr>
        <b/>
        <sz val="12"/>
        <color indexed="8"/>
        <rFont val="Arial"/>
        <family val="2"/>
      </rPr>
      <t>Course </t>
    </r>
    <r>
      <rPr>
        <sz val="12"/>
        <color indexed="8"/>
        <rFont val="Arial"/>
        <family val="2"/>
      </rPr>
      <t xml:space="preserve">Hurstbourne Country Club, Louisville, Kentucky
</t>
    </r>
    <r>
      <rPr>
        <b/>
        <sz val="12"/>
        <color indexed="8"/>
        <rFont val="Arial"/>
        <family val="2"/>
      </rPr>
      <t>Prize money</t>
    </r>
    <r>
      <rPr>
        <sz val="12"/>
        <color indexed="8"/>
        <rFont val="Arial"/>
        <family val="2"/>
      </rPr>
      <t xml:space="preserve"> $4m ($720,000 to the winner)
</t>
    </r>
    <r>
      <rPr>
        <b/>
        <sz val="12"/>
        <color indexed="8"/>
        <rFont val="Arial"/>
        <family val="2"/>
      </rPr>
      <t>Length</t>
    </r>
    <r>
      <rPr>
        <sz val="12"/>
        <color indexed="8"/>
        <rFont val="Arial"/>
        <family val="2"/>
      </rPr>
      <t xml:space="preserve"> 7,056 yards
</t>
    </r>
    <r>
      <rPr>
        <b/>
        <sz val="12"/>
        <color indexed="8"/>
        <rFont val="Arial"/>
        <family val="2"/>
      </rPr>
      <t>Par</t>
    </r>
    <r>
      <rPr>
        <sz val="12"/>
        <color indexed="8"/>
        <rFont val="Arial"/>
        <family val="2"/>
      </rPr>
      <t xml:space="preserve"> 70 – two par-fives; 12 par-fours; four par-threes
</t>
    </r>
    <r>
      <rPr>
        <b/>
        <sz val="12"/>
        <color indexed="8"/>
        <rFont val="Arial"/>
        <family val="2"/>
      </rPr>
      <t>Field </t>
    </r>
    <r>
      <rPr>
        <sz val="12"/>
        <color indexed="8"/>
        <rFont val="Arial"/>
        <family val="2"/>
      </rPr>
      <t>156 </t>
    </r>
    <r>
      <rPr>
        <b/>
        <sz val="12"/>
        <color indexed="8"/>
        <rFont val="Arial"/>
        <family val="2"/>
      </rPr>
      <t>The cut </t>
    </r>
    <r>
      <rPr>
        <sz val="12"/>
        <color indexed="8"/>
        <rFont val="Arial"/>
        <family val="2"/>
      </rPr>
      <t xml:space="preserve">Top 65 and ties qualify for round three
</t>
    </r>
    <r>
      <rPr>
        <b/>
        <sz val="12"/>
        <color indexed="8"/>
        <rFont val="Arial"/>
        <family val="2"/>
      </rPr>
      <t>Highest-ranked players in field (world ranking in brackets) </t>
    </r>
    <r>
      <rPr>
        <sz val="12"/>
        <color indexed="8"/>
        <rFont val="Arial"/>
        <family val="2"/>
      </rPr>
      <t xml:space="preserve">Beau Hossler (108), Mark Hubbard (112), Kevin Roy (117), Justin Lower (119), Rico Hoey (120)
</t>
    </r>
    <r>
      <rPr>
        <b/>
        <sz val="12"/>
        <color indexed="8"/>
        <rFont val="Arial"/>
        <family val="2"/>
      </rPr>
      <t>When to bet </t>
    </r>
    <r>
      <rPr>
        <sz val="12"/>
        <color indexed="8"/>
        <rFont val="Arial"/>
        <family val="2"/>
      </rPr>
      <t xml:space="preserve">By noon on Thursday
</t>
    </r>
    <r>
      <rPr>
        <b/>
        <sz val="12"/>
        <color indexed="8"/>
        <rFont val="Arial"/>
        <family val="2"/>
      </rPr>
      <t>When to watch </t>
    </r>
    <r>
      <rPr>
        <sz val="12"/>
        <color indexed="8"/>
        <rFont val="Arial"/>
        <family val="2"/>
      </rPr>
      <t xml:space="preserve">Live on Sky Sports Golf from 9.30pm on Thursday
</t>
    </r>
    <r>
      <rPr>
        <b/>
        <sz val="12"/>
        <color indexed="8"/>
        <rFont val="Arial"/>
        <family val="2"/>
      </rPr>
      <t>Time difference </t>
    </r>
    <r>
      <rPr>
        <sz val="12"/>
        <color indexed="8"/>
        <rFont val="Arial"/>
        <family val="2"/>
      </rPr>
      <t xml:space="preserve">Kentucky is five hours behind the UK and Ireland
</t>
    </r>
    <r>
      <rPr>
        <b/>
        <sz val="12"/>
        <color indexed="8"/>
        <rFont val="Arial"/>
        <family val="2"/>
      </rPr>
      <t>Last week – John Deere Classic </t>
    </r>
    <r>
      <rPr>
        <sz val="12"/>
        <color indexed="8"/>
        <rFont val="Arial"/>
        <family val="2"/>
      </rPr>
      <t xml:space="preserve">1 B Campbell (350-1), 2 E Grillo (66-1), T3 K Roy (60-1), D Lipsky (400-1), T5 Carson Young (175-1), L Glover (40-1), J Bridgeman (66-1), M Kuchar (125-1), K Kitayama (60-1), M Homa (100-1)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Keene Trace staged this event (previously called the Barbasol Championship) from 2018 to last year. The 2020 edition was cancelled due to Covid. Hurstbourne Country Club takes over for the first time this year. This short, tree-lined layout relies on water hazards and small greens to keep scoring in check. The fairways are zoysia grass and the greens are bentgrass
</t>
    </r>
    <r>
      <rPr>
        <b/>
        <sz val="12"/>
        <color indexed="8"/>
        <rFont val="Arial"/>
        <family val="2"/>
      </rPr>
      <t>Story of last year </t>
    </r>
    <r>
      <rPr>
        <sz val="12"/>
        <color indexed="8"/>
        <rFont val="Arial"/>
        <family val="2"/>
      </rPr>
      <t xml:space="preserve">Harry Hall won a five-man playoff with a birdie at the third extra hole, chipping in for a maiden PGA Tour title
</t>
    </r>
    <r>
      <rPr>
        <b/>
        <sz val="12"/>
        <color indexed="8"/>
        <rFont val="Arial"/>
        <family val="2"/>
      </rPr>
      <t>Weather forecast </t>
    </r>
    <r>
      <rPr>
        <sz val="12"/>
        <color indexed="8"/>
        <rFont val="Arial"/>
        <family val="2"/>
      </rPr>
      <t xml:space="preserve">Hot and humid, with light breezes, for all four days
</t>
    </r>
    <r>
      <rPr>
        <b/>
        <sz val="12"/>
        <color indexed="8"/>
        <rFont val="Arial"/>
        <family val="2"/>
      </rPr>
      <t>Type of player suited to the challenge </t>
    </r>
    <r>
      <rPr>
        <sz val="12"/>
        <color indexed="8"/>
        <rFont val="Arial"/>
        <family val="2"/>
      </rPr>
      <t xml:space="preserve">This short, fiddly layout commands accurate approaches and smart scrambling around small greens
</t>
    </r>
    <r>
      <rPr>
        <sz val="12"/>
        <color indexed="8"/>
        <rFont val="Arial"/>
        <family val="2"/>
      </rPr>
      <t>Key attribute </t>
    </r>
    <r>
      <rPr>
        <sz val="12"/>
        <color indexed="8"/>
        <rFont val="Arial"/>
        <family val="2"/>
      </rPr>
      <t xml:space="preserve">Touch/putting
</t>
    </r>
    <r>
      <rPr>
        <sz val="12"/>
        <color indexed="8"/>
        <rFont val="Arial"/>
        <family val="2"/>
      </rPr>
      <t xml:space="preserve">
</t>
    </r>
    <r>
      <rPr>
        <sz val="12"/>
        <color indexed="8"/>
        <rFont val="Arial"/>
        <family val="2"/>
      </rPr>
      <t xml:space="preserve">#PGATour 
</t>
    </r>
    <r>
      <rPr>
        <sz val="12"/>
        <color indexed="8"/>
        <rFont val="Arial"/>
        <family val="2"/>
      </rPr>
      <t xml:space="preserve">#HurstbourneCountryClub
</t>
    </r>
    <r>
      <rPr>
        <sz val="12"/>
        <color indexed="8"/>
        <rFont val="Arial"/>
        <family val="2"/>
      </rPr>
      <t xml:space="preserve">#ISCOChampionship </t>
    </r>
  </si>
  <si>
    <t>Kevin Roy</t>
  </si>
  <si>
    <t>Matteo Manassero</t>
  </si>
  <si>
    <t>175-1</t>
  </si>
  <si>
    <t>Ryan Fox</t>
  </si>
  <si>
    <t>John Deere Classic</t>
  </si>
  <si>
    <t>TPC Deere Run</t>
  </si>
  <si>
    <r>
      <rPr>
        <b/>
        <sz val="12"/>
        <color indexed="8"/>
        <rFont val="Arial"/>
        <family val="2"/>
      </rPr>
      <t>Course </t>
    </r>
    <r>
      <rPr>
        <sz val="12"/>
        <color indexed="8"/>
        <rFont val="Arial"/>
        <family val="2"/>
      </rPr>
      <t xml:space="preserve">TPC Deere Run, Silvis, Illinois
</t>
    </r>
    <r>
      <rPr>
        <b/>
        <sz val="12"/>
        <color indexed="8"/>
        <rFont val="Arial"/>
        <family val="2"/>
      </rPr>
      <t>Length</t>
    </r>
    <r>
      <rPr>
        <sz val="12"/>
        <color indexed="8"/>
        <rFont val="Arial"/>
        <family val="2"/>
      </rPr>
      <t xml:space="preserve"> 7,289 yards
</t>
    </r>
    <r>
      <rPr>
        <b/>
        <sz val="12"/>
        <color indexed="8"/>
        <rFont val="Arial"/>
        <family val="2"/>
      </rPr>
      <t>Par</t>
    </r>
    <r>
      <rPr>
        <sz val="12"/>
        <color indexed="8"/>
        <rFont val="Arial"/>
        <family val="2"/>
      </rPr>
      <t xml:space="preserve"> 71 - three par-fives; 11 par-fours; four par-threes
</t>
    </r>
    <r>
      <rPr>
        <sz val="12"/>
        <color indexed="8"/>
        <rFont val="Arial"/>
        <family val="2"/>
      </rPr>
      <t>Course records - 72 holes</t>
    </r>
    <r>
      <rPr>
        <sz val="12"/>
        <color indexed="8"/>
        <rFont val="Arial"/>
        <family val="2"/>
      </rPr>
      <t> 257 Michael Kim (2018) </t>
    </r>
    <r>
      <rPr>
        <sz val="12"/>
        <color indexed="8"/>
        <rFont val="Arial"/>
        <family val="2"/>
      </rPr>
      <t>18 holes</t>
    </r>
    <r>
      <rPr>
        <sz val="12"/>
        <color indexed="8"/>
        <rFont val="Arial"/>
        <family val="2"/>
      </rPr>
      <t xml:space="preserve"> 59 Paul Goydos (2010)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John Deere Classic has been held at TPC Deere Run since 2000. The track, crafted by DA Weibring in 1999, is one of the easiest the Tour stars face all season. The first and second holes are extremely simple, so there is scope for a fast start, and this is a birdiefest where only the hottest of putters will contend
</t>
    </r>
    <r>
      <rPr>
        <b/>
        <sz val="12"/>
        <color indexed="8"/>
        <rFont val="Arial"/>
        <family val="2"/>
      </rPr>
      <t>Story of last year </t>
    </r>
    <r>
      <rPr>
        <sz val="12"/>
        <color indexed="8"/>
        <rFont val="Arial"/>
        <family val="2"/>
      </rPr>
      <t xml:space="preserve">Sepp Straka needed a birdie at his final hole for a 59, but found water with his approach. The resulting double-bogey meant a two-shot victory
</t>
    </r>
    <r>
      <rPr>
        <b/>
        <sz val="12"/>
        <color indexed="8"/>
        <rFont val="Arial"/>
        <family val="2"/>
      </rPr>
      <t>Weather forecast </t>
    </r>
    <r>
      <rPr>
        <sz val="12"/>
        <color indexed="8"/>
        <rFont val="Arial"/>
        <family val="2"/>
      </rPr>
      <t xml:space="preserve">A mixture of sunshine and cloud. Warm throughout, calm for round one, with moderate breezes from Friday onwards
</t>
    </r>
    <r>
      <rPr>
        <b/>
        <sz val="12"/>
        <color indexed="8"/>
        <rFont val="Arial"/>
        <family val="2"/>
      </rPr>
      <t>Type of player suited to the challenge </t>
    </r>
    <r>
      <rPr>
        <sz val="12"/>
        <color indexed="8"/>
        <rFont val="Arial"/>
        <family val="2"/>
      </rPr>
      <t xml:space="preserve">Steve Stricker, awesome with wedge in hand and one of the best putters in the world, won this event three times in a row before Zach Johnson, a player of a similar ilk, ended that streak. The John Deere lends itself to low scoring, but three breezy days should check scoring a little this time
</t>
    </r>
    <r>
      <rPr>
        <sz val="12"/>
        <color indexed="8"/>
        <rFont val="Arial"/>
        <family val="2"/>
      </rPr>
      <t>Key attribute </t>
    </r>
    <r>
      <rPr>
        <sz val="12"/>
        <color indexed="8"/>
        <rFont val="Arial"/>
        <family val="2"/>
      </rPr>
      <t xml:space="preserve">Touch
</t>
    </r>
    <r>
      <rPr>
        <sz val="12"/>
        <color indexed="8"/>
        <rFont val="Arial"/>
        <family val="2"/>
      </rPr>
      <t xml:space="preserve">
</t>
    </r>
    <r>
      <rPr>
        <sz val="12"/>
        <color indexed="8"/>
        <rFont val="Arial"/>
        <family val="2"/>
      </rPr>
      <t xml:space="preserve">#PGATour 
</t>
    </r>
    <r>
      <rPr>
        <sz val="12"/>
        <color indexed="8"/>
        <rFont val="Arial"/>
        <family val="2"/>
      </rPr>
      <t xml:space="preserve">#TPCDeereRun
</t>
    </r>
    <r>
      <rPr>
        <sz val="12"/>
        <color indexed="8"/>
        <rFont val="Arial"/>
        <family val="2"/>
      </rPr>
      <t>#JohnDeereClassic</t>
    </r>
  </si>
  <si>
    <t>Brian Campbell</t>
  </si>
  <si>
    <t>BMW International Open</t>
  </si>
  <si>
    <t>Golfclub Munchen Eichenried</t>
  </si>
  <si>
    <r>
      <rPr>
        <b/>
        <sz val="12"/>
        <color indexed="8"/>
        <rFont val="Arial"/>
        <family val="2"/>
      </rPr>
      <t>Course </t>
    </r>
    <r>
      <rPr>
        <sz val="12"/>
        <color indexed="8"/>
        <rFont val="Arial"/>
        <family val="2"/>
      </rPr>
      <t xml:space="preserve">Golfclub Munchen Eichenried, Munich, Germany
</t>
    </r>
    <r>
      <rPr>
        <b/>
        <sz val="12"/>
        <color indexed="8"/>
        <rFont val="Arial"/>
        <family val="2"/>
      </rPr>
      <t>Length</t>
    </r>
    <r>
      <rPr>
        <sz val="12"/>
        <color indexed="8"/>
        <rFont val="Arial"/>
        <family val="2"/>
      </rPr>
      <t xml:space="preserve"> 7,347 yards
</t>
    </r>
    <r>
      <rPr>
        <b/>
        <sz val="12"/>
        <color indexed="8"/>
        <rFont val="Arial"/>
        <family val="2"/>
      </rPr>
      <t>Par</t>
    </r>
    <r>
      <rPr>
        <sz val="12"/>
        <color indexed="8"/>
        <rFont val="Arial"/>
        <family val="2"/>
      </rPr>
      <t xml:space="preserve"> 72 - four par-fives; ten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Eichenried has hosted this event 27 times, most recently from 1997 to 2011, then 2013, 2015, 2017 and from 2019 onwards. The flat, straightforward layout, with four par-fives reachable in two shots, has staged 11 rounds of 62
</t>
    </r>
    <r>
      <rPr>
        <b/>
        <sz val="12"/>
        <color indexed="8"/>
        <rFont val="Arial"/>
        <family val="2"/>
      </rPr>
      <t>Story of last year </t>
    </r>
    <r>
      <rPr>
        <sz val="12"/>
        <color indexed="8"/>
        <rFont val="Arial"/>
        <family val="2"/>
      </rPr>
      <t xml:space="preserve">Thriston Lawrence edged Joost Luiten to claim a fourth DP World Tour title
</t>
    </r>
    <r>
      <rPr>
        <b/>
        <sz val="12"/>
        <color indexed="8"/>
        <rFont val="Arial"/>
        <family val="2"/>
      </rPr>
      <t>Weather forecast </t>
    </r>
    <r>
      <rPr>
        <sz val="12"/>
        <color indexed="8"/>
        <rFont val="Arial"/>
        <family val="2"/>
      </rPr>
      <t xml:space="preserve">Cloudy and calm, with a chance of showers on Sunday. Temperatures peaking at 23C
</t>
    </r>
    <r>
      <rPr>
        <b/>
        <sz val="12"/>
        <color indexed="8"/>
        <rFont val="Arial"/>
        <family val="2"/>
      </rPr>
      <t>Type of player suited to the challenge </t>
    </r>
    <r>
      <rPr>
        <sz val="12"/>
        <color indexed="8"/>
        <rFont val="Arial"/>
        <family val="2"/>
      </rPr>
      <t xml:space="preserve">Eichenried is a doddle for professionals – attacking golf and a hot putter is the route to success
</t>
    </r>
    <r>
      <rPr>
        <sz val="12"/>
        <color indexed="8"/>
        <rFont val="Arial"/>
        <family val="2"/>
      </rPr>
      <t>Key attribute </t>
    </r>
    <r>
      <rPr>
        <sz val="12"/>
        <color indexed="8"/>
        <rFont val="Arial"/>
        <family val="2"/>
      </rPr>
      <t xml:space="preserve">Touch
</t>
    </r>
    <r>
      <rPr>
        <sz val="12"/>
        <color indexed="8"/>
        <rFont val="Arial"/>
        <family val="2"/>
      </rPr>
      <t xml:space="preserve">
</t>
    </r>
    <r>
      <rPr>
        <sz val="12"/>
        <color indexed="8"/>
        <rFont val="Arial"/>
        <family val="2"/>
      </rPr>
      <t xml:space="preserve">#DPWorldTour 
</t>
    </r>
    <r>
      <rPr>
        <sz val="12"/>
        <color indexed="8"/>
        <rFont val="Arial"/>
        <family val="2"/>
      </rPr>
      <t xml:space="preserve">#GolfClubMunchenEichenried 
</t>
    </r>
    <r>
      <rPr>
        <sz val="12"/>
        <color indexed="8"/>
        <rFont val="Arial"/>
        <family val="2"/>
      </rPr>
      <t xml:space="preserve">#BMWInternationalOpen </t>
    </r>
  </si>
  <si>
    <t>Nicolai Von Dellingshausen</t>
  </si>
  <si>
    <t>Daniel Brown</t>
  </si>
  <si>
    <t>Eugenio Chacarra</t>
  </si>
  <si>
    <t>Andreas Halvorson</t>
  </si>
  <si>
    <t>T46</t>
  </si>
  <si>
    <t>NA</t>
  </si>
  <si>
    <t>Luke Clanton/ Martin Couvra</t>
  </si>
  <si>
    <t>48-1</t>
  </si>
  <si>
    <t>Rocket Mortgage Classic</t>
  </si>
  <si>
    <t>Detroit Golf Club</t>
  </si>
  <si>
    <r>
      <rPr>
        <b/>
        <sz val="12"/>
        <color indexed="8"/>
        <rFont val="Arial"/>
        <family val="2"/>
      </rPr>
      <t>Course </t>
    </r>
    <r>
      <rPr>
        <sz val="12"/>
        <color indexed="8"/>
        <rFont val="Arial"/>
        <family val="2"/>
      </rPr>
      <t xml:space="preserve">Detroit Golf Club, Detroit, Michigan
</t>
    </r>
    <r>
      <rPr>
        <b/>
        <sz val="12"/>
        <color indexed="8"/>
        <rFont val="Arial"/>
        <family val="2"/>
      </rPr>
      <t>Length</t>
    </r>
    <r>
      <rPr>
        <sz val="12"/>
        <color indexed="8"/>
        <rFont val="Arial"/>
        <family val="2"/>
      </rPr>
      <t xml:space="preserve"> 7,370 yards
</t>
    </r>
    <r>
      <rPr>
        <b/>
        <sz val="12"/>
        <color indexed="8"/>
        <rFont val="Arial"/>
        <family val="2"/>
      </rPr>
      <t>Par</t>
    </r>
    <r>
      <rPr>
        <sz val="12"/>
        <color indexed="8"/>
        <rFont val="Arial"/>
        <family val="2"/>
      </rPr>
      <t xml:space="preserve"> 72 – four par-fives; ten par-fours; four par-threes
</t>
    </r>
    <r>
      <rPr>
        <b/>
        <sz val="12"/>
        <color indexed="8"/>
        <rFont val="Arial"/>
        <family val="2"/>
      </rPr>
      <t>Time difference </t>
    </r>
    <r>
      <rPr>
        <sz val="12"/>
        <color indexed="8"/>
        <rFont val="Arial"/>
        <family val="2"/>
      </rPr>
      <t xml:space="preserve">Michigan is five hours behind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inaugural Rocket Mortgage Classic at the Donald Ross-designed Detroit GC took place in 2019 and it has been played every year since. Despite tree-lined fairways, heavy bunkering and small, poa annua greens, the course has proved a doddle for the Tour stars, with an average winning score of better than 22 under par
</t>
    </r>
    <r>
      <rPr>
        <b/>
        <sz val="12"/>
        <color indexed="8"/>
        <rFont val="Arial"/>
        <family val="2"/>
      </rPr>
      <t>Story of last year </t>
    </r>
    <r>
      <rPr>
        <sz val="12"/>
        <color indexed="8"/>
        <rFont val="Arial"/>
        <family val="2"/>
      </rPr>
      <t xml:space="preserve">Cam Davis won the Rocket for a second time, repelling a quartet of challengers by a shot
</t>
    </r>
    <r>
      <rPr>
        <b/>
        <sz val="12"/>
        <color indexed="8"/>
        <rFont val="Arial"/>
        <family val="2"/>
      </rPr>
      <t>Type of player suited to the challenge </t>
    </r>
    <r>
      <rPr>
        <sz val="12"/>
        <color indexed="8"/>
        <rFont val="Arial"/>
        <family val="2"/>
      </rPr>
      <t xml:space="preserve">Big-hitters have generally been successful in the Rocket Mortgage Classics – Bryson DeChambeau, Cam Davis and Tony Finau are on the honours board – but every Rocket winner has putted well in the week of their victory
</t>
    </r>
    <r>
      <rPr>
        <sz val="12"/>
        <color indexed="8"/>
        <rFont val="Arial"/>
        <family val="2"/>
      </rPr>
      <t>Key attribute </t>
    </r>
    <r>
      <rPr>
        <sz val="12"/>
        <color indexed="8"/>
        <rFont val="Arial"/>
        <family val="2"/>
      </rPr>
      <t xml:space="preserve">Touch/putting
</t>
    </r>
    <r>
      <rPr>
        <b/>
        <sz val="12"/>
        <color indexed="8"/>
        <rFont val="Arial"/>
        <family val="2"/>
      </rPr>
      <t xml:space="preserve">Insight </t>
    </r>
    <r>
      <rPr>
        <sz val="12"/>
        <color indexed="8"/>
        <rFont val="Arial"/>
        <family val="2"/>
      </rPr>
      <t xml:space="preserve">The average strokes-gained putting ranking of the six Rocket winners is 11.8
</t>
    </r>
    <r>
      <rPr>
        <sz val="12"/>
        <color indexed="8"/>
        <rFont val="Arial"/>
        <family val="2"/>
      </rPr>
      <t xml:space="preserve">
</t>
    </r>
    <r>
      <rPr>
        <sz val="12"/>
        <color indexed="8"/>
        <rFont val="Arial"/>
        <family val="2"/>
      </rPr>
      <t xml:space="preserve">#DetroitGolfClub 
</t>
    </r>
    <r>
      <rPr>
        <sz val="12"/>
        <color indexed="8"/>
        <rFont val="Arial"/>
        <family val="2"/>
      </rPr>
      <t xml:space="preserve">#RocketMortgageClassic 
</t>
    </r>
    <r>
      <rPr>
        <sz val="12"/>
        <color indexed="8"/>
        <rFont val="Arial"/>
        <family val="2"/>
      </rPr>
      <t xml:space="preserve">#PGATour </t>
    </r>
  </si>
  <si>
    <t>Alejandro Tosti</t>
  </si>
  <si>
    <t>130-1</t>
  </si>
  <si>
    <t>Aldrich Potgieter</t>
  </si>
  <si>
    <t>Italian Open</t>
  </si>
  <si>
    <t>Argentario Golf Club</t>
  </si>
  <si>
    <r>
      <rPr>
        <b/>
        <sz val="12"/>
        <color indexed="8"/>
        <rFont val="Arial"/>
        <family val="2"/>
      </rPr>
      <t>Course </t>
    </r>
    <r>
      <rPr>
        <sz val="12"/>
        <color indexed="8"/>
        <rFont val="Arial"/>
        <family val="2"/>
      </rPr>
      <t xml:space="preserve">PGA National Italy, Argentario Golf Club, Monte Argentario, Grosseto, Italy
</t>
    </r>
    <r>
      <rPr>
        <b/>
        <sz val="12"/>
        <color indexed="8"/>
        <rFont val="Arial"/>
        <family val="2"/>
      </rPr>
      <t>Length</t>
    </r>
    <r>
      <rPr>
        <sz val="12"/>
        <color indexed="8"/>
        <rFont val="Arial"/>
        <family val="2"/>
      </rPr>
      <t xml:space="preserve"> 6,857 yards
</t>
    </r>
    <r>
      <rPr>
        <b/>
        <sz val="12"/>
        <color indexed="8"/>
        <rFont val="Arial"/>
        <family val="2"/>
      </rPr>
      <t>Par</t>
    </r>
    <r>
      <rPr>
        <sz val="12"/>
        <color indexed="8"/>
        <rFont val="Arial"/>
        <family val="2"/>
      </rPr>
      <t xml:space="preserve"> 71 – four par-fives; nine par-fours; five par-threes
</t>
    </r>
    <r>
      <rPr>
        <b/>
        <sz val="12"/>
        <color indexed="8"/>
        <rFont val="Arial"/>
        <family val="2"/>
      </rPr>
      <t>Time difference </t>
    </r>
    <r>
      <rPr>
        <sz val="12"/>
        <color indexed="8"/>
        <rFont val="Arial"/>
        <family val="2"/>
      </rPr>
      <t xml:space="preserve">Italy is one hour ahead of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PGA National Italy, designed by David Mezzacane and Baldovino Dassu and opened in 2006, hosts the Italian Open for the first time this week. It staged the Italian Challenge Open on the Challenge Tour last September, with John Parry taking the title. Parry reached 18 under par, highlighting how this short course can be overwhelmed by professionals. Elevated tees and are a theme of the track. The front nine is fairly open, but the back nine has tight, tree-lined fairways
</t>
    </r>
    <r>
      <rPr>
        <b/>
        <sz val="12"/>
        <color indexed="8"/>
        <rFont val="Arial"/>
        <family val="2"/>
      </rPr>
      <t>Weather forecast </t>
    </r>
    <r>
      <rPr>
        <sz val="12"/>
        <color indexed="8"/>
        <rFont val="Arial"/>
        <family val="2"/>
      </rPr>
      <t xml:space="preserve">Sunny and hot, with light to moderate breezes
</t>
    </r>
    <r>
      <rPr>
        <b/>
        <sz val="12"/>
        <color indexed="8"/>
        <rFont val="Arial"/>
        <family val="2"/>
      </rPr>
      <t>Type of player suited to the challenge </t>
    </r>
    <r>
      <rPr>
        <sz val="12"/>
        <color indexed="8"/>
        <rFont val="Arial"/>
        <family val="2"/>
      </rPr>
      <t xml:space="preserve">Accuracy seems the key to success on a short, fiddly layout, with some breeze adding to the test
</t>
    </r>
    <r>
      <rPr>
        <sz val="12"/>
        <color indexed="8"/>
        <rFont val="Arial"/>
        <family val="2"/>
      </rPr>
      <t>Key attribute </t>
    </r>
    <r>
      <rPr>
        <sz val="12"/>
        <color indexed="8"/>
        <rFont val="Arial"/>
        <family val="2"/>
      </rPr>
      <t xml:space="preserve">Accuracy
</t>
    </r>
    <r>
      <rPr>
        <b/>
        <sz val="12"/>
        <color indexed="8"/>
        <rFont val="Arial"/>
        <family val="2"/>
      </rPr>
      <t>Insight</t>
    </r>
    <r>
      <rPr>
        <sz val="12"/>
        <color indexed="8"/>
        <rFont val="Arial"/>
        <family val="2"/>
      </rPr>
      <t xml:space="preserve"> Five of the last seven Italian Open winners finished 50th or worse in their preceding event
</t>
    </r>
    <r>
      <rPr>
        <sz val="12"/>
        <color indexed="8"/>
        <rFont val="Arial"/>
        <family val="2"/>
      </rPr>
      <t xml:space="preserve">
</t>
    </r>
    <r>
      <rPr>
        <sz val="12"/>
        <color indexed="8"/>
        <rFont val="Arial"/>
        <family val="2"/>
      </rPr>
      <t xml:space="preserve">#ItalianOpen 
</t>
    </r>
    <r>
      <rPr>
        <sz val="12"/>
        <color indexed="8"/>
        <rFont val="Arial"/>
        <family val="2"/>
      </rPr>
      <t xml:space="preserve">#ArgentarioGolfClub
</t>
    </r>
    <r>
      <rPr>
        <sz val="12"/>
        <color indexed="8"/>
        <rFont val="Arial"/>
        <family val="2"/>
      </rPr>
      <t xml:space="preserve">#DPWorldTour </t>
    </r>
  </si>
  <si>
    <t>Adrian Saddier</t>
  </si>
  <si>
    <t>Luke Clanton</t>
  </si>
  <si>
    <t>T60</t>
  </si>
  <si>
    <t>Davis Thompson</t>
  </si>
  <si>
    <t>Ricky Castillo</t>
  </si>
  <si>
    <t>Danny Willet</t>
  </si>
  <si>
    <t>Travellers Championship</t>
  </si>
  <si>
    <t>TPC River Highlands</t>
  </si>
  <si>
    <r>
      <rPr>
        <b/>
        <sz val="12"/>
        <color indexed="8"/>
        <rFont val="Arial"/>
        <family val="2"/>
      </rPr>
      <t>Course </t>
    </r>
    <r>
      <rPr>
        <sz val="12"/>
        <color indexed="8"/>
        <rFont val="Arial"/>
        <family val="2"/>
      </rPr>
      <t xml:space="preserve">TPC River Highlands, Cromwell, Connecticut
</t>
    </r>
    <r>
      <rPr>
        <b/>
        <sz val="12"/>
        <color indexed="8"/>
        <rFont val="Arial"/>
        <family val="2"/>
      </rPr>
      <t>Length</t>
    </r>
    <r>
      <rPr>
        <sz val="12"/>
        <color indexed="8"/>
        <rFont val="Arial"/>
        <family val="2"/>
      </rPr>
      <t xml:space="preserve"> 6,844 yards
</t>
    </r>
    <r>
      <rPr>
        <b/>
        <sz val="12"/>
        <color indexed="8"/>
        <rFont val="Arial"/>
        <family val="2"/>
      </rPr>
      <t>Par</t>
    </r>
    <r>
      <rPr>
        <sz val="12"/>
        <color indexed="8"/>
        <rFont val="Arial"/>
        <family val="2"/>
      </rPr>
      <t xml:space="preserve"> 70 – two par-fives, 12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This Pete Dye creation has hosted this event since 1984 but it was redesigned in 1989, its name changing from TPC Connecticut to TPC River Highlands. Only the Phoenix Open attracts more spectators to a PGA Tour event than the Travelers
</t>
    </r>
    <r>
      <rPr>
        <b/>
        <sz val="12"/>
        <color indexed="8"/>
        <rFont val="Arial"/>
        <family val="2"/>
      </rPr>
      <t>Type of player suited to the challenge </t>
    </r>
    <r>
      <rPr>
        <sz val="12"/>
        <color indexed="8"/>
        <rFont val="Arial"/>
        <family val="2"/>
      </rPr>
      <t xml:space="preserve">All types of player have succeeded at this venue – short-hitters such as Olin Browne, Woody Austin, Ken Duke, Kevin Streelman, Russell Knox and Chez Reavie have won on the same terrain as bombers Phil Mickelson, Bubba Watson and Dustin Johnson. Hitting plenty of greens and putting well is the route to success. Birdies aplenty are up for grabs, so weak putters will be left behind
</t>
    </r>
    <r>
      <rPr>
        <sz val="12"/>
        <color indexed="8"/>
        <rFont val="Arial"/>
        <family val="2"/>
      </rPr>
      <t>Key attribute </t>
    </r>
    <r>
      <rPr>
        <sz val="12"/>
        <color indexed="8"/>
        <rFont val="Arial"/>
        <family val="2"/>
      </rPr>
      <t xml:space="preserve">Touch/putting
</t>
    </r>
    <r>
      <rPr>
        <b/>
        <sz val="12"/>
        <color indexed="8"/>
        <rFont val="Arial"/>
        <family val="2"/>
      </rPr>
      <t>Insight</t>
    </r>
    <r>
      <rPr>
        <sz val="12"/>
        <color indexed="8"/>
        <rFont val="Arial"/>
        <family val="2"/>
      </rPr>
      <t xml:space="preserve"> The last PGA Tour maiden to win the Travelers Championship was Ken Duke in 2013
</t>
    </r>
    <r>
      <rPr>
        <sz val="12"/>
        <color indexed="8"/>
        <rFont val="Arial"/>
        <family val="2"/>
      </rPr>
      <t xml:space="preserve">
</t>
    </r>
    <r>
      <rPr>
        <sz val="12"/>
        <color indexed="8"/>
        <rFont val="Arial"/>
        <family val="2"/>
      </rPr>
      <t xml:space="preserve">#TPCRiverHighlands
</t>
    </r>
    <r>
      <rPr>
        <sz val="12"/>
        <color indexed="8"/>
        <rFont val="Arial"/>
        <family val="2"/>
      </rPr>
      <t xml:space="preserve">#PGATour 
</t>
    </r>
    <r>
      <rPr>
        <sz val="12"/>
        <color indexed="8"/>
        <rFont val="Arial"/>
        <family val="2"/>
      </rPr>
      <t>#TheTravelersChampionship</t>
    </r>
  </si>
  <si>
    <t>Keegan Bradley</t>
  </si>
  <si>
    <t>Patrick Cantlay</t>
  </si>
  <si>
    <t>Tom Hoge</t>
  </si>
  <si>
    <t>T45</t>
  </si>
  <si>
    <t>US Open</t>
  </si>
  <si>
    <t>Oakmont Country Club</t>
  </si>
  <si>
    <r>
      <rPr>
        <b/>
        <sz val="12"/>
        <color indexed="8"/>
        <rFont val="Arial"/>
        <family val="2"/>
      </rPr>
      <t>Course </t>
    </r>
    <r>
      <rPr>
        <sz val="12"/>
        <color indexed="8"/>
        <rFont val="Arial"/>
        <family val="2"/>
      </rPr>
      <t xml:space="preserve">Oakmont Country Club, Oakmont, Pennsylvania
</t>
    </r>
    <r>
      <rPr>
        <b/>
        <sz val="12"/>
        <color indexed="8"/>
        <rFont val="Arial"/>
        <family val="2"/>
      </rPr>
      <t>Length</t>
    </r>
    <r>
      <rPr>
        <sz val="12"/>
        <color indexed="8"/>
        <rFont val="Arial"/>
        <family val="2"/>
      </rPr>
      <t xml:space="preserve"> 7,372 yards
</t>
    </r>
    <r>
      <rPr>
        <b/>
        <sz val="12"/>
        <color indexed="8"/>
        <rFont val="Arial"/>
        <family val="2"/>
      </rPr>
      <t>Par</t>
    </r>
    <r>
      <rPr>
        <sz val="12"/>
        <color indexed="8"/>
        <rFont val="Arial"/>
        <family val="2"/>
      </rPr>
      <t xml:space="preserve"> 70 – two par-fives; 12 par-fours; four par-threes
</t>
    </r>
    <r>
      <rPr>
        <b/>
        <sz val="12"/>
        <color indexed="8"/>
        <rFont val="Arial"/>
        <family val="2"/>
      </rPr>
      <t>Playoff format </t>
    </r>
    <r>
      <rPr>
        <sz val="12"/>
        <color indexed="8"/>
        <rFont val="Arial"/>
        <family val="2"/>
      </rPr>
      <t xml:space="preserve">Two-hole aggregate playoff, with sudden-death from there if tied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Oakmont is widely regarded as one of the toughest tests in golf – a long par-70 with thick rough, 168 bunkers, firm fairways and lighting-fast greens – and any under-par 72-hole total should bank a healthy cheque. Oakmont is staging the US Open for a record tenth time – the first was in 1927 and the last was in 2016, when Dustin Johnson triumphed with a four-under-par total. Angel Cabrera won the 2007 US Open there with a five-over-par total, with 18 bogeys on his scorecard. The Henry Fownes design is renowned for its severe poa annua green complexes – the pace and undulations were once described as “almost impossible” by Rocco Mediate. Gil Hanse and Jim Wagner renovated the course in 2023 to prepare it for this championship, fitting a sub-air system under the greens. There are almost no trees left in the interior of the course, giving Oakmont an open, linksy feel
</t>
    </r>
    <r>
      <rPr>
        <b/>
        <sz val="12"/>
        <color indexed="8"/>
        <rFont val="Arial"/>
        <family val="2"/>
      </rPr>
      <t>Story of last year </t>
    </r>
    <r>
      <rPr>
        <sz val="12"/>
        <color indexed="8"/>
        <rFont val="Arial"/>
        <family val="2"/>
      </rPr>
      <t xml:space="preserve">Bryson DeChambeau produced an awesome up and down from a bunker at the 72nd hole to edge Rory McIlroy by a shot at Pinehurst
</t>
    </r>
    <r>
      <rPr>
        <b/>
        <sz val="12"/>
        <color indexed="8"/>
        <rFont val="Arial"/>
        <family val="2"/>
      </rPr>
      <t>Type of player suited to the challenge </t>
    </r>
    <r>
      <rPr>
        <sz val="12"/>
        <color indexed="8"/>
        <rFont val="Arial"/>
        <family val="2"/>
      </rPr>
      <t xml:space="preserve">Rain in the US Open build-up meant Oakmont went into US Open week playing soft, with further downpours arriving on Monday, so the track has become more appealing to long drivers. Finding fairways is crucial, though, given the length of the rough, and a sharp short-game essential on fast greens, dried by sub-air technology
</t>
    </r>
    <r>
      <rPr>
        <sz val="12"/>
        <color indexed="8"/>
        <rFont val="Arial"/>
        <family val="2"/>
      </rPr>
      <t>Key attribute </t>
    </r>
    <r>
      <rPr>
        <sz val="12"/>
        <color indexed="8"/>
        <rFont val="Arial"/>
        <family val="2"/>
      </rPr>
      <t xml:space="preserve">Power
</t>
    </r>
    <r>
      <rPr>
        <b/>
        <sz val="12"/>
        <color indexed="8"/>
        <rFont val="Arial"/>
        <family val="2"/>
      </rPr>
      <t xml:space="preserve">Insight </t>
    </r>
    <r>
      <rPr>
        <sz val="12"/>
        <color indexed="8"/>
        <rFont val="Arial"/>
        <family val="2"/>
      </rPr>
      <t xml:space="preserve">Seven of the last nine US Open winners had never won a Major before
</t>
    </r>
    <r>
      <rPr>
        <sz val="12"/>
        <color indexed="8"/>
        <rFont val="Arial"/>
        <family val="2"/>
      </rPr>
      <t xml:space="preserve">
</t>
    </r>
    <r>
      <rPr>
        <sz val="12"/>
        <color indexed="8"/>
        <rFont val="Arial"/>
        <family val="2"/>
      </rPr>
      <t xml:space="preserve">#Major 
</t>
    </r>
    <r>
      <rPr>
        <sz val="12"/>
        <color indexed="8"/>
        <rFont val="Arial"/>
        <family val="2"/>
      </rPr>
      <t xml:space="preserve">#USOpen 
</t>
    </r>
    <r>
      <rPr>
        <sz val="12"/>
        <color indexed="8"/>
        <rFont val="Arial"/>
        <family val="2"/>
      </rPr>
      <t>#OakmontCountryClub</t>
    </r>
  </si>
  <si>
    <t>JJ Spaun</t>
  </si>
  <si>
    <t>Russell Henley/ Tyrrell Hatton</t>
  </si>
  <si>
    <t>2.75-1</t>
  </si>
  <si>
    <t>Ben Griffin/ Thriston Law</t>
  </si>
  <si>
    <t>6.35-1</t>
  </si>
  <si>
    <t>J.J. Spaun</t>
  </si>
  <si>
    <t>To Miss The Cut</t>
  </si>
  <si>
    <t>5/2</t>
  </si>
  <si>
    <t>Scottie Scheffler/Sepp Straka</t>
  </si>
  <si>
    <t>Emiliano Grillo</t>
  </si>
  <si>
    <t>Bud Cauley</t>
  </si>
  <si>
    <t>225-1</t>
  </si>
  <si>
    <t>Matt McCarty</t>
  </si>
  <si>
    <t>KLM Open</t>
  </si>
  <si>
    <t>The International</t>
  </si>
  <si>
    <r>
      <rPr>
        <b/>
        <sz val="12"/>
        <color indexed="8"/>
        <rFont val="Arial"/>
        <family val="2"/>
      </rPr>
      <t>Course </t>
    </r>
    <r>
      <rPr>
        <sz val="12"/>
        <color indexed="8"/>
        <rFont val="Arial"/>
        <family val="2"/>
      </rPr>
      <t xml:space="preserve">The International, Amsterdam, Netherlands
</t>
    </r>
    <r>
      <rPr>
        <b/>
        <sz val="12"/>
        <color indexed="8"/>
        <rFont val="Arial"/>
        <family val="2"/>
      </rPr>
      <t>Length</t>
    </r>
    <r>
      <rPr>
        <sz val="12"/>
        <color indexed="8"/>
        <rFont val="Arial"/>
        <family val="2"/>
      </rPr>
      <t xml:space="preserve"> 6,914 yards
</t>
    </r>
    <r>
      <rPr>
        <b/>
        <sz val="12"/>
        <color indexed="8"/>
        <rFont val="Arial"/>
        <family val="2"/>
      </rPr>
      <t>Par</t>
    </r>
    <r>
      <rPr>
        <sz val="12"/>
        <color indexed="8"/>
        <rFont val="Arial"/>
        <family val="2"/>
      </rPr>
      <t xml:space="preserve"> 71 - four par-fives; nine par-fours; five par-threes
</t>
    </r>
    <r>
      <rPr>
        <b/>
        <sz val="12"/>
        <color indexed="8"/>
        <rFont val="Arial"/>
        <family val="2"/>
      </rPr>
      <t>Time difference </t>
    </r>
    <r>
      <rPr>
        <sz val="12"/>
        <color indexed="8"/>
        <rFont val="Arial"/>
        <family val="2"/>
      </rPr>
      <t xml:space="preserve">The Netherlands is one hour ahead of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International has hosted the KLM Open twice before – the 2019 edition was won by Sergio Garcia, then Guido Migliozzi triumphed last year. The only significant change between those renewals was at the 11th hole, which used to be a 322-yard par-four, but was changed to a 127-yard par-three last year. Garcia won with an 18-under-par total on the par 72 layout, beating Nicolai Hojgaard by a shot. Ian Woosnam, working with Bruno Steensels, was the course architect. This links-like layout, with undulating fairways, works through dunes and swales. There are water hazards to punish the errant. The greens are large and full of humps and hollows
</t>
    </r>
    <r>
      <rPr>
        <b/>
        <sz val="12"/>
        <color indexed="8"/>
        <rFont val="Arial"/>
        <family val="2"/>
      </rPr>
      <t>Type of player suited to the challenge </t>
    </r>
    <r>
      <rPr>
        <sz val="12"/>
        <color indexed="8"/>
        <rFont val="Arial"/>
        <family val="2"/>
      </rPr>
      <t xml:space="preserve">This is a test of accuracy and strategy rather than power and players need to plot their way along one of the most undulating courses on the schedule, which will be windswept all week
</t>
    </r>
    <r>
      <rPr>
        <sz val="12"/>
        <color indexed="8"/>
        <rFont val="Arial"/>
        <family val="2"/>
      </rPr>
      <t>Key attribute </t>
    </r>
    <r>
      <rPr>
        <sz val="12"/>
        <color indexed="8"/>
        <rFont val="Arial"/>
        <family val="2"/>
      </rPr>
      <t xml:space="preserve">Accuracy
</t>
    </r>
    <r>
      <rPr>
        <b/>
        <sz val="12"/>
        <color indexed="8"/>
        <rFont val="Arial"/>
        <family val="2"/>
      </rPr>
      <t xml:space="preserve">Insight </t>
    </r>
    <r>
      <rPr>
        <sz val="12"/>
        <color indexed="8"/>
        <rFont val="Arial"/>
        <family val="2"/>
      </rPr>
      <t xml:space="preserve">Only one of the last 16 editions of the Dutch Open has been won by a Tour maiden
</t>
    </r>
    <r>
      <rPr>
        <sz val="12"/>
        <color indexed="8"/>
        <rFont val="Arial"/>
        <family val="2"/>
      </rPr>
      <t xml:space="preserve">
</t>
    </r>
    <r>
      <rPr>
        <sz val="12"/>
        <color indexed="8"/>
        <rFont val="Arial"/>
        <family val="2"/>
      </rPr>
      <t xml:space="preserve">#KLMOpen 
</t>
    </r>
    <r>
      <rPr>
        <sz val="12"/>
        <color indexed="8"/>
        <rFont val="Arial"/>
        <family val="2"/>
      </rPr>
      <t xml:space="preserve">#TheInternational 
</t>
    </r>
    <r>
      <rPr>
        <sz val="12"/>
        <color indexed="8"/>
        <rFont val="Arial"/>
        <family val="2"/>
      </rPr>
      <t xml:space="preserve">#DPWorldTour </t>
    </r>
  </si>
  <si>
    <t>Joost Luiten</t>
  </si>
  <si>
    <t>Connor Syme</t>
  </si>
  <si>
    <t>Brandon Stone</t>
  </si>
  <si>
    <t>RBC Canadian Open</t>
  </si>
  <si>
    <t>North Course, TPC Toronto at Osprey Valley</t>
  </si>
  <si>
    <r>
      <rPr>
        <b/>
        <sz val="12"/>
        <color indexed="8"/>
        <rFont val="Arial"/>
        <family val="2"/>
      </rPr>
      <t>Course </t>
    </r>
    <r>
      <rPr>
        <sz val="12"/>
        <color indexed="8"/>
        <rFont val="Arial"/>
        <family val="2"/>
      </rPr>
      <t xml:space="preserve">North Course, TPC Toronto at Osprey Valley, Caledon, Ontario, Canada
</t>
    </r>
    <r>
      <rPr>
        <b/>
        <sz val="12"/>
        <color indexed="8"/>
        <rFont val="Arial"/>
        <family val="2"/>
      </rPr>
      <t>Length</t>
    </r>
    <r>
      <rPr>
        <sz val="12"/>
        <color indexed="8"/>
        <rFont val="Arial"/>
        <family val="2"/>
      </rPr>
      <t xml:space="preserve"> 7,389 yards
</t>
    </r>
    <r>
      <rPr>
        <b/>
        <sz val="12"/>
        <color indexed="8"/>
        <rFont val="Arial"/>
        <family val="2"/>
      </rPr>
      <t>Par</t>
    </r>
    <r>
      <rPr>
        <sz val="12"/>
        <color indexed="8"/>
        <rFont val="Arial"/>
        <family val="2"/>
      </rPr>
      <t xml:space="preserve"> 70 – two par-fives; 12 par-fours; four par-threes
</t>
    </r>
    <r>
      <rPr>
        <b/>
        <sz val="12"/>
        <color indexed="8"/>
        <rFont val="Arial"/>
        <family val="2"/>
      </rPr>
      <t>Time difference </t>
    </r>
    <r>
      <rPr>
        <sz val="12"/>
        <color indexed="8"/>
        <rFont val="Arial"/>
        <family val="2"/>
      </rPr>
      <t xml:space="preserve">Canada is five hours behind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Canadian Open competitors must adjust to another new venue as TPC Toronto makes its PGA Tour bow. It has hosted events on the Canadian Tour. Ian Andrew has led a recent restoration to toughen it up for the Tour, lengthening holes and tightening fairways at the professionals' landing spots, as well as adding chipping areas around the large greens. Most of the fairways remain generous, though, while the sixth and the tenth are potentially driveable par-fours
</t>
    </r>
    <r>
      <rPr>
        <b/>
        <sz val="12"/>
        <color indexed="8"/>
        <rFont val="Arial"/>
        <family val="2"/>
      </rPr>
      <t>Story of last year </t>
    </r>
    <r>
      <rPr>
        <sz val="12"/>
        <color indexed="8"/>
        <rFont val="Arial"/>
        <family val="2"/>
      </rPr>
      <t xml:space="preserve">Robert MacIntyre edged Ben Griffin by a shot at Hamilton Golf Club
</t>
    </r>
    <r>
      <rPr>
        <b/>
        <sz val="12"/>
        <color indexed="8"/>
        <rFont val="Arial"/>
        <family val="2"/>
      </rPr>
      <t>Type of player suited to the challenge </t>
    </r>
    <r>
      <rPr>
        <sz val="12"/>
        <color indexed="8"/>
        <rFont val="Arial"/>
        <family val="2"/>
      </rPr>
      <t xml:space="preserve">A sharp short-game may be the key to success at the North Course, with run-off areas around the large putting surfaces
</t>
    </r>
    <r>
      <rPr>
        <sz val="12"/>
        <color indexed="8"/>
        <rFont val="Arial"/>
        <family val="2"/>
      </rPr>
      <t>Key attribute </t>
    </r>
    <r>
      <rPr>
        <sz val="12"/>
        <color indexed="8"/>
        <rFont val="Arial"/>
        <family val="2"/>
      </rPr>
      <t xml:space="preserve">Touch/putting
</t>
    </r>
    <r>
      <rPr>
        <b/>
        <sz val="12"/>
        <color indexed="8"/>
        <rFont val="Arial"/>
        <family val="2"/>
      </rPr>
      <t xml:space="preserve">Insight </t>
    </r>
    <r>
      <rPr>
        <sz val="12"/>
        <color indexed="8"/>
        <rFont val="Arial"/>
        <family val="2"/>
      </rPr>
      <t xml:space="preserve">Only one of the last nine Canadian Opens has been won by an American
</t>
    </r>
    <r>
      <rPr>
        <sz val="12"/>
        <color indexed="8"/>
        <rFont val="Arial"/>
        <family val="2"/>
      </rPr>
      <t xml:space="preserve">
</t>
    </r>
    <r>
      <rPr>
        <sz val="12"/>
        <color indexed="8"/>
        <rFont val="Arial"/>
        <family val="2"/>
      </rPr>
      <t xml:space="preserve">#NorthCourse
</t>
    </r>
    <r>
      <rPr>
        <sz val="12"/>
        <color indexed="8"/>
        <rFont val="Arial"/>
        <family val="2"/>
      </rPr>
      <t xml:space="preserve">#TPCToronto
</t>
    </r>
    <r>
      <rPr>
        <sz val="12"/>
        <color indexed="8"/>
        <rFont val="Arial"/>
        <family val="2"/>
      </rPr>
      <t xml:space="preserve">#TPCTorontoAtOspreyValley
</t>
    </r>
    <r>
      <rPr>
        <sz val="12"/>
        <color indexed="8"/>
        <rFont val="Arial"/>
        <family val="2"/>
      </rPr>
      <t xml:space="preserve">#PGATour </t>
    </r>
  </si>
  <si>
    <t>Matti Schmid</t>
  </si>
  <si>
    <t>Taylor Pendrith</t>
  </si>
  <si>
    <t>Austrian Open</t>
  </si>
  <si>
    <t>Gut Altentann GC</t>
  </si>
  <si>
    <r>
      <rPr>
        <b/>
        <sz val="12"/>
        <color indexed="8"/>
        <rFont val="Arial"/>
        <family val="2"/>
      </rPr>
      <t>Course </t>
    </r>
    <r>
      <rPr>
        <sz val="12"/>
        <color indexed="8"/>
        <rFont val="Arial"/>
        <family val="2"/>
      </rPr>
      <t xml:space="preserve">Gut Altentann GC, Salzburg, Austria
</t>
    </r>
    <r>
      <rPr>
        <b/>
        <sz val="12"/>
        <color indexed="8"/>
        <rFont val="Arial"/>
        <family val="2"/>
      </rPr>
      <t>Length</t>
    </r>
    <r>
      <rPr>
        <sz val="12"/>
        <color indexed="8"/>
        <rFont val="Arial"/>
        <family val="2"/>
      </rPr>
      <t xml:space="preserve"> 6,941 yards
</t>
    </r>
    <r>
      <rPr>
        <b/>
        <sz val="12"/>
        <color indexed="8"/>
        <rFont val="Arial"/>
        <family val="2"/>
      </rPr>
      <t>Par</t>
    </r>
    <r>
      <rPr>
        <sz val="12"/>
        <color indexed="8"/>
        <rFont val="Arial"/>
        <family val="2"/>
      </rPr>
      <t xml:space="preserve"> 70 – two par-fives, 12 par-fours, four par-threes
</t>
    </r>
    <r>
      <rPr>
        <b/>
        <sz val="12"/>
        <color indexed="8"/>
        <rFont val="Arial"/>
        <family val="2"/>
      </rPr>
      <t>Time difference </t>
    </r>
    <r>
      <rPr>
        <sz val="12"/>
        <color indexed="8"/>
        <rFont val="Arial"/>
        <family val="2"/>
      </rPr>
      <t xml:space="preserve">Austria is one hour ahead of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Gut Altentann Golf Club was the first European course designed by Jack Nicklaus and opened in 1989. The following year, it hosted the first of three Austrian Opens, which was won in a playoff by Bernhard Langer, but there have been no significant tournaments there since and the DP World Tour has not been in Austria since 2021. Water comes into play on 11 holes and the scenic backdrop dominates the tree-lined fairways that lead to large undulating greens. Both halves close with a par five, the only two on the course, and the 18th is regarded as the tougher assignment. However, it should not be a huge test for players of DPWT standard.
</t>
    </r>
    <r>
      <rPr>
        <b/>
        <sz val="12"/>
        <color indexed="8"/>
        <rFont val="Arial"/>
        <family val="2"/>
      </rPr>
      <t>Type of player suited to the challenge </t>
    </r>
    <r>
      <rPr>
        <sz val="12"/>
        <color indexed="8"/>
        <rFont val="Arial"/>
        <family val="2"/>
      </rPr>
      <t xml:space="preserve">Distance off the tee should only really come into play if there is significant rain, so solid tee-to-green play should provide an advantage.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#GutAltentannGC
</t>
    </r>
    <r>
      <rPr>
        <sz val="12"/>
        <color indexed="8"/>
        <rFont val="Arial"/>
        <family val="2"/>
      </rPr>
      <t xml:space="preserve">#AustrianOpen
</t>
    </r>
    <r>
      <rPr>
        <sz val="12"/>
        <color indexed="8"/>
        <rFont val="Arial"/>
        <family val="2"/>
      </rPr>
      <t xml:space="preserve">#DPWorldTour </t>
    </r>
  </si>
  <si>
    <t>T42</t>
  </si>
  <si>
    <t>The Memorial Tournament/ Austrian Open</t>
  </si>
  <si>
    <t>Eugenio Chacarra/ Patrick Cantlay</t>
  </si>
  <si>
    <t>The Memorial Tournament</t>
  </si>
  <si>
    <t>Muirfield Village Golf Club</t>
  </si>
  <si>
    <r>
      <rPr>
        <b/>
        <sz val="12"/>
        <color indexed="8"/>
        <rFont val="Arial"/>
        <family val="2"/>
      </rPr>
      <t>Course </t>
    </r>
    <r>
      <rPr>
        <sz val="12"/>
        <color indexed="8"/>
        <rFont val="Arial"/>
        <family val="2"/>
      </rPr>
      <t xml:space="preserve">Muirfield Village Golf Club, Dublin, Ohio
</t>
    </r>
    <r>
      <rPr>
        <b/>
        <sz val="12"/>
        <color indexed="8"/>
        <rFont val="Arial"/>
        <family val="2"/>
      </rPr>
      <t>Length</t>
    </r>
    <r>
      <rPr>
        <sz val="12"/>
        <color indexed="8"/>
        <rFont val="Arial"/>
        <family val="2"/>
      </rPr>
      <t xml:space="preserve"> 7,569 yards
</t>
    </r>
    <r>
      <rPr>
        <b/>
        <sz val="12"/>
        <color indexed="8"/>
        <rFont val="Arial"/>
        <family val="2"/>
      </rPr>
      <t>Par</t>
    </r>
    <r>
      <rPr>
        <sz val="12"/>
        <color indexed="8"/>
        <rFont val="Arial"/>
        <family val="2"/>
      </rPr>
      <t xml:space="preserve"> 72 – four par-fives; ten par-fours; four par-threes
</t>
    </r>
    <r>
      <rPr>
        <b/>
        <sz val="12"/>
        <color indexed="8"/>
        <rFont val="Arial"/>
        <family val="2"/>
      </rPr>
      <t>Time difference </t>
    </r>
    <r>
      <rPr>
        <sz val="12"/>
        <color indexed="8"/>
        <rFont val="Arial"/>
        <family val="2"/>
      </rPr>
      <t xml:space="preserve">Ohio is five hours behind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Known as 'Jack's Place' Muirfield Village was designed by Jack Nicklaus and first hosted this tournament i 1976. It has also been the stage for the 2013 Presidents Cup and the 2020 Workday Charity Open. There is plenty of room off the tee but it comes into its own with difficult approach shots.
</t>
    </r>
    <r>
      <rPr>
        <b/>
        <sz val="12"/>
        <color indexed="8"/>
        <rFont val="Arial"/>
        <family val="2"/>
      </rPr>
      <t>Type of player suited to the challenge </t>
    </r>
    <r>
      <rPr>
        <sz val="12"/>
        <color indexed="8"/>
        <rFont val="Arial"/>
        <family val="2"/>
      </rPr>
      <t xml:space="preserve">Scheffler was by far the most accurate iron player at Muirfield 12 months ago and that is the passport to success. Finding the well-guarded greens will be key.
</t>
    </r>
    <r>
      <rPr>
        <sz val="12"/>
        <color indexed="8"/>
        <rFont val="Arial"/>
        <family val="2"/>
      </rPr>
      <t>Key attribute </t>
    </r>
    <r>
      <rPr>
        <sz val="12"/>
        <color indexed="8"/>
        <rFont val="Arial"/>
        <family val="2"/>
      </rPr>
      <t xml:space="preserve">Accuracy
</t>
    </r>
    <r>
      <rPr>
        <b/>
        <sz val="12"/>
        <color indexed="8"/>
        <rFont val="Arial"/>
        <family val="2"/>
      </rPr>
      <t>Insight</t>
    </r>
    <r>
      <rPr>
        <sz val="12"/>
        <color indexed="8"/>
        <rFont val="Arial"/>
        <family val="2"/>
      </rPr>
      <t xml:space="preserve"> Seven of the last nine Memorial Tournament winners have been American
</t>
    </r>
    <r>
      <rPr>
        <sz val="12"/>
        <color indexed="8"/>
        <rFont val="Arial"/>
        <family val="2"/>
      </rPr>
      <t xml:space="preserve">
</t>
    </r>
    <r>
      <rPr>
        <sz val="12"/>
        <color indexed="8"/>
        <rFont val="Arial"/>
        <family val="2"/>
      </rPr>
      <t xml:space="preserve">#TheMemorialTournament 
</t>
    </r>
    <r>
      <rPr>
        <sz val="12"/>
        <color indexed="8"/>
        <rFont val="Arial"/>
        <family val="2"/>
      </rPr>
      <t xml:space="preserve">#PGATour 
</t>
    </r>
    <r>
      <rPr>
        <sz val="12"/>
        <color indexed="8"/>
        <rFont val="Arial"/>
        <family val="2"/>
      </rPr>
      <t xml:space="preserve">#MuirfieldVillage </t>
    </r>
  </si>
  <si>
    <t>Hideki Matsuyama</t>
  </si>
  <si>
    <t>Colin Morikawa</t>
  </si>
  <si>
    <t>Scottie Scheffler/ Patrick Cantlay</t>
  </si>
  <si>
    <t>T20</t>
  </si>
  <si>
    <t>Charles Schwab Challenge</t>
  </si>
  <si>
    <t>Colonial Country Club</t>
  </si>
  <si>
    <r>
      <rPr>
        <b/>
        <sz val="12"/>
        <color indexed="8"/>
        <rFont val="Arial"/>
        <family val="2"/>
      </rPr>
      <t>Course </t>
    </r>
    <r>
      <rPr>
        <sz val="12"/>
        <color indexed="8"/>
        <rFont val="Arial"/>
        <family val="2"/>
      </rPr>
      <t xml:space="preserve">Colonial Country Club, Fort Worth, Texas
</t>
    </r>
    <r>
      <rPr>
        <b/>
        <sz val="12"/>
        <color indexed="8"/>
        <rFont val="Arial"/>
        <family val="2"/>
      </rPr>
      <t>Length</t>
    </r>
    <r>
      <rPr>
        <sz val="12"/>
        <color indexed="8"/>
        <rFont val="Arial"/>
        <family val="2"/>
      </rPr>
      <t xml:space="preserve"> 7,289 yards
</t>
    </r>
    <r>
      <rPr>
        <b/>
        <sz val="12"/>
        <color indexed="8"/>
        <rFont val="Arial"/>
        <family val="2"/>
      </rPr>
      <t>Par</t>
    </r>
    <r>
      <rPr>
        <sz val="12"/>
        <color indexed="8"/>
        <rFont val="Arial"/>
        <family val="2"/>
      </rPr>
      <t xml:space="preserve"> 70 – two par-fives, 12 par-fours, four par-threes
</t>
    </r>
    <r>
      <rPr>
        <b/>
        <sz val="12"/>
        <color indexed="8"/>
        <rFont val="Arial"/>
        <family val="2"/>
      </rPr>
      <t>Time difference </t>
    </r>
    <r>
      <rPr>
        <sz val="12"/>
        <color indexed="8"/>
        <rFont val="Arial"/>
        <family val="2"/>
      </rPr>
      <t xml:space="preserve">Texas is six hours behind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PGA Tour has held an event at Colonial since 1946. Ben Hogan won at Colonial five times, hence the track's nickname 'Hogan's Alley'. Gil Hanse renovated the course prior to last year's edition. There are only two par-fives – the first and the 11th – and the latter is a whopper at 639 yards. In-play punters should be aware that the first two holes on the course are the easiest, immediately followed by the three most difficult. The layout has been lengthened through the years but remains much more of a test of accuracy over power
</t>
    </r>
    <r>
      <rPr>
        <b/>
        <sz val="12"/>
        <color indexed="8"/>
        <rFont val="Arial"/>
        <family val="2"/>
      </rPr>
      <t>Story of last year </t>
    </r>
    <r>
      <rPr>
        <sz val="12"/>
        <color indexed="8"/>
        <rFont val="Arial"/>
        <family val="2"/>
      </rPr>
      <t xml:space="preserve">Davis Riley turned the event into a procession, winning by five shots
</t>
    </r>
    <r>
      <rPr>
        <b/>
        <sz val="12"/>
        <color indexed="8"/>
        <rFont val="Arial"/>
        <family val="2"/>
      </rPr>
      <t>Type of player suited to the challenge </t>
    </r>
    <r>
      <rPr>
        <sz val="12"/>
        <color indexed="8"/>
        <rFont val="Arial"/>
        <family val="2"/>
      </rPr>
      <t xml:space="preserve">Accuracy has always been crucial at Colonial – a straight hitter putting well will probably win. Heavy rough and numerous creeks are waiting to punish the errant, while the bentgrass greens are small
</t>
    </r>
    <r>
      <rPr>
        <sz val="12"/>
        <color indexed="8"/>
        <rFont val="Arial"/>
        <family val="2"/>
      </rPr>
      <t>Key attribute </t>
    </r>
    <r>
      <rPr>
        <sz val="12"/>
        <color indexed="8"/>
        <rFont val="Arial"/>
        <family val="2"/>
      </rPr>
      <t xml:space="preserve">Accuracy
</t>
    </r>
    <r>
      <rPr>
        <b/>
        <sz val="12"/>
        <color indexed="8"/>
        <rFont val="Arial"/>
        <family val="2"/>
      </rPr>
      <t>Insight</t>
    </r>
    <r>
      <rPr>
        <sz val="12"/>
        <color indexed="8"/>
        <rFont val="Arial"/>
        <family val="2"/>
      </rPr>
      <t xml:space="preserve"> Fourteen of the last 20 winners ranked inside the top five for putting average
</t>
    </r>
    <r>
      <rPr>
        <sz val="12"/>
        <color indexed="8"/>
        <rFont val="Arial"/>
        <family val="2"/>
      </rPr>
      <t xml:space="preserve">
</t>
    </r>
    <r>
      <rPr>
        <sz val="12"/>
        <color indexed="8"/>
        <rFont val="Arial"/>
        <family val="2"/>
      </rPr>
      <t xml:space="preserve">#PGATour 
</t>
    </r>
    <r>
      <rPr>
        <sz val="12"/>
        <color indexed="8"/>
        <rFont val="Arial"/>
        <family val="2"/>
      </rPr>
      <t xml:space="preserve">#ColonialCountryClub 
</t>
    </r>
    <r>
      <rPr>
        <sz val="12"/>
        <color indexed="8"/>
        <rFont val="Arial"/>
        <family val="2"/>
      </rPr>
      <t xml:space="preserve">#CharlesSchwabClassic </t>
    </r>
  </si>
  <si>
    <t>Charley Hoffman</t>
  </si>
  <si>
    <t>Keith Mitchell</t>
  </si>
  <si>
    <t>Soudal Open</t>
  </si>
  <si>
    <t>Rinkven International Golf Club</t>
  </si>
  <si>
    <t>Adrien Saddier</t>
  </si>
  <si>
    <t>Jorge Campillo</t>
  </si>
  <si>
    <t>Niklas Lemke</t>
  </si>
  <si>
    <t>Marcus Kinhult</t>
  </si>
  <si>
    <t>Harris English</t>
  </si>
  <si>
    <t>PGA Championship</t>
  </si>
  <si>
    <t>Quail Hollow Club</t>
  </si>
  <si>
    <r>
      <rPr>
        <b/>
        <sz val="12"/>
        <color indexed="8"/>
        <rFont val="Arial"/>
        <family val="2"/>
      </rPr>
      <t>Course </t>
    </r>
    <r>
      <rPr>
        <sz val="12"/>
        <color indexed="8"/>
        <rFont val="Arial"/>
        <family val="2"/>
      </rPr>
      <t xml:space="preserve">Quail Hollow Club, Charlotte, North Carolina
</t>
    </r>
    <r>
      <rPr>
        <b/>
        <sz val="12"/>
        <color indexed="8"/>
        <rFont val="Arial"/>
        <family val="2"/>
      </rPr>
      <t>Length</t>
    </r>
    <r>
      <rPr>
        <sz val="12"/>
        <color indexed="8"/>
        <rFont val="Arial"/>
        <family val="2"/>
      </rPr>
      <t xml:space="preserve"> 7,626 yards
</t>
    </r>
    <r>
      <rPr>
        <b/>
        <sz val="12"/>
        <color indexed="8"/>
        <rFont val="Arial"/>
        <family val="2"/>
      </rPr>
      <t>Par</t>
    </r>
    <r>
      <rPr>
        <sz val="12"/>
        <color indexed="8"/>
        <rFont val="Arial"/>
        <family val="2"/>
      </rPr>
      <t xml:space="preserve"> 71 – three par-five holes; 11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Quail Hollow staged a PGA Tour event from 2003 through 2016, starting off as the Wachovia Championship, becoming the Quail Hollow Championship, then the Wells Fargo Championship. The Wells Fargo moved to Eagle Point in 2017, the year that Quail Hollow staged the US PGA, which was won by Justin Thomas. Quail Hollow hosted the Wells Fargo from 2018 through 2021, then TPC Potomac took over in 2022 as Quail Hollow was needed for the Presidents Cup, which saw a 17.5-12.5 USA victory. The course was used for the 2023 and 2024 Wells Fargo. This will be the first Quail Hollow US PGA in May as the 2017 event was held in August. The track was entirely Bermuda grass in 2017 and had lightning-fast greens, but has since switched to a new custom perennial ryegrass blend for the fairways and TifEagle Bermuda for the greens, a move completed prior to the 2024 Wells Fargo. Quail Hollow was laid out by George Cobb in 1961, tweaked by Arnold Palmer in 1986 and redesigned by Tom Fazio in 1997, 2003, 2016 and 2023. Low scores are hard to come by, although Rory McIlroy has had a 61 and a 62 there. The start and the finish of the course are the toughest stretches, with scoring holes from seven through 15. The closing three holes, known as the Green Mile, are particularly difficult.
</t>
    </r>
    <r>
      <rPr>
        <b/>
        <sz val="12"/>
        <color indexed="8"/>
        <rFont val="Arial"/>
        <family val="2"/>
      </rPr>
      <t>Type of player suited to the challenge </t>
    </r>
    <r>
      <rPr>
        <sz val="12"/>
        <color indexed="8"/>
        <rFont val="Arial"/>
        <family val="2"/>
      </rPr>
      <t xml:space="preserve">Strong drivers have traditionally thrived at Quail Hollow – a long par-71 demanding solid ball-striking from tee to green
</t>
    </r>
    <r>
      <rPr>
        <sz val="12"/>
        <color indexed="8"/>
        <rFont val="Arial"/>
        <family val="2"/>
      </rPr>
      <t>Key attribute </t>
    </r>
    <r>
      <rPr>
        <sz val="12"/>
        <color indexed="8"/>
        <rFont val="Arial"/>
        <family val="2"/>
      </rPr>
      <t xml:space="preserve">Power
</t>
    </r>
    <r>
      <rPr>
        <b/>
        <sz val="12"/>
        <color indexed="8"/>
        <rFont val="Arial"/>
        <family val="2"/>
      </rPr>
      <t>Insight</t>
    </r>
    <r>
      <rPr>
        <sz val="12"/>
        <color indexed="8"/>
        <rFont val="Arial"/>
        <family val="2"/>
      </rPr>
      <t xml:space="preserve"> Twenty three of the last 39 US PGA champions were breaking their Major duck
</t>
    </r>
    <r>
      <rPr>
        <sz val="12"/>
        <color indexed="8"/>
        <rFont val="Arial"/>
        <family val="2"/>
      </rPr>
      <t xml:space="preserve">
</t>
    </r>
    <r>
      <rPr>
        <sz val="12"/>
        <color indexed="8"/>
        <rFont val="Arial"/>
        <family val="2"/>
      </rPr>
      <t xml:space="preserve">#QuailHollow 
</t>
    </r>
    <r>
      <rPr>
        <sz val="12"/>
        <color indexed="8"/>
        <rFont val="Arial"/>
        <family val="2"/>
      </rPr>
      <t xml:space="preserve">#Major 
</t>
    </r>
    <r>
      <rPr>
        <sz val="12"/>
        <color indexed="8"/>
        <rFont val="Arial"/>
        <family val="2"/>
      </rPr>
      <t>#USPGAChampionship</t>
    </r>
  </si>
  <si>
    <t>Bryson DeChambeau/Rory Mcilroy</t>
  </si>
  <si>
    <t>Bryson DeChambeau</t>
  </si>
  <si>
    <t>Corey Conners</t>
  </si>
  <si>
    <t>Stephen Jaeger</t>
  </si>
  <si>
    <t>T28</t>
  </si>
  <si>
    <t>Max Homa</t>
  </si>
  <si>
    <t>Truist Championship</t>
  </si>
  <si>
    <t>Wissahickon Course, Philadelphia Cricket Club</t>
  </si>
  <si>
    <r>
      <rPr>
        <b/>
        <sz val="12"/>
        <color indexed="8"/>
        <rFont val="Arial"/>
        <family val="2"/>
      </rPr>
      <t>Course </t>
    </r>
    <r>
      <rPr>
        <sz val="12"/>
        <color indexed="8"/>
        <rFont val="Arial"/>
        <family val="2"/>
      </rPr>
      <t xml:space="preserve">Wissahickon Course, Philadelphia Cricket Club, Flourtown, Pennsylvania
</t>
    </r>
    <r>
      <rPr>
        <b/>
        <sz val="12"/>
        <color indexed="8"/>
        <rFont val="Arial"/>
        <family val="2"/>
      </rPr>
      <t>Length</t>
    </r>
    <r>
      <rPr>
        <sz val="12"/>
        <color indexed="8"/>
        <rFont val="Arial"/>
        <family val="2"/>
      </rPr>
      <t xml:space="preserve"> 7,119 yards
</t>
    </r>
    <r>
      <rPr>
        <b/>
        <sz val="12"/>
        <color indexed="8"/>
        <rFont val="Arial"/>
        <family val="2"/>
      </rPr>
      <t>Par</t>
    </r>
    <r>
      <rPr>
        <sz val="12"/>
        <color indexed="8"/>
        <rFont val="Arial"/>
        <family val="2"/>
      </rPr>
      <t xml:space="preserve"> 70 – two par-fives; 12 par-fours; four par-threes
</t>
    </r>
    <r>
      <rPr>
        <b/>
        <sz val="12"/>
        <color indexed="8"/>
        <rFont val="Arial"/>
        <family val="2"/>
      </rPr>
      <t>Time difference </t>
    </r>
    <r>
      <rPr>
        <sz val="12"/>
        <color indexed="8"/>
        <rFont val="Arial"/>
        <family val="2"/>
      </rPr>
      <t xml:space="preserve">Pennsylvania is five hours behind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This tournament has new sponsors, having previously been the Wells Fargo Championship. Quail Hollow is the traditional venue for the event, but it is staging the US PGA this year. The Wissahickon Course at Philadelphia Cricket Club, designed by A.W Tillinghast, has stepped in as a replacement. Keith Foster led a renovation which was completed in 2014. The course hosted the Senior Players Championship in 2016 and Bernhard Langer won a windy event with a one over par total. A creek runs through the course. Well-guarded bentgrass greens are difficult to find. Fast, undulating dancefloors
</t>
    </r>
    <r>
      <rPr>
        <b/>
        <sz val="12"/>
        <color indexed="8"/>
        <rFont val="Arial"/>
        <family val="2"/>
      </rPr>
      <t>Type of player suited to the challenge </t>
    </r>
    <r>
      <rPr>
        <sz val="12"/>
        <color indexed="8"/>
        <rFont val="Arial"/>
        <family val="2"/>
      </rPr>
      <t xml:space="preserve">The fairways are fairly generous, but the approach shots are extremely difficult, so precise irons are the key to success. The best wedge player may win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#WissahickonCourse
</t>
    </r>
    <r>
      <rPr>
        <sz val="12"/>
        <color indexed="8"/>
        <rFont val="Arial"/>
        <family val="2"/>
      </rPr>
      <t xml:space="preserve">#PhiladelphiaCricketClub
</t>
    </r>
    <r>
      <rPr>
        <sz val="12"/>
        <color indexed="8"/>
        <rFont val="Arial"/>
        <family val="2"/>
      </rPr>
      <t>#TruistChampionship</t>
    </r>
  </si>
  <si>
    <t>T30</t>
  </si>
  <si>
    <t>Myrtle Beach Classic</t>
  </si>
  <si>
    <t>The Dunes Golf and Beach Club</t>
  </si>
  <si>
    <r>
      <rPr>
        <b/>
        <sz val="12"/>
        <color indexed="8"/>
        <rFont val="Arial"/>
        <family val="2"/>
      </rPr>
      <t>Course </t>
    </r>
    <r>
      <rPr>
        <sz val="12"/>
        <color indexed="8"/>
        <rFont val="Arial"/>
        <family val="2"/>
      </rPr>
      <t xml:space="preserve">The Dunes Golf and Beach Club, Myrtle Beach, South Carolina
</t>
    </r>
    <r>
      <rPr>
        <b/>
        <sz val="12"/>
        <color indexed="8"/>
        <rFont val="Arial"/>
        <family val="2"/>
      </rPr>
      <t>Length</t>
    </r>
    <r>
      <rPr>
        <sz val="12"/>
        <color indexed="8"/>
        <rFont val="Arial"/>
        <family val="2"/>
      </rPr>
      <t xml:space="preserve"> 7,347 yards
</t>
    </r>
    <r>
      <rPr>
        <b/>
        <sz val="12"/>
        <color indexed="8"/>
        <rFont val="Arial"/>
        <family val="2"/>
      </rPr>
      <t>Par</t>
    </r>
    <r>
      <rPr>
        <sz val="12"/>
        <color indexed="8"/>
        <rFont val="Arial"/>
        <family val="2"/>
      </rPr>
      <t xml:space="preserve"> 71 – three par-fives; 11 par-fours; four par-threes
</t>
    </r>
    <r>
      <rPr>
        <b/>
        <sz val="12"/>
        <color indexed="8"/>
        <rFont val="Arial"/>
        <family val="2"/>
      </rPr>
      <t>Time difference </t>
    </r>
    <r>
      <rPr>
        <sz val="12"/>
        <color indexed="8"/>
        <rFont val="Arial"/>
        <family val="2"/>
      </rPr>
      <t xml:space="preserve">South Carolina is five hours behind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largely tree-lined Robert Jones Senior designed Dunes Club made its PGA Tour debut last year. It runs alongside Lake Singleton and water comes into play on most holes. The average winning total in the six editions of the Champions Tour event staged there (Senior Tour Championship, 1994 through 1999) was 12 under par, but Chris Gotterup romped to 22 under par 12 months ago
</t>
    </r>
    <r>
      <rPr>
        <b/>
        <sz val="12"/>
        <color indexed="8"/>
        <rFont val="Arial"/>
        <family val="2"/>
      </rPr>
      <t>Type of player suited to the challenge </t>
    </r>
    <r>
      <rPr>
        <sz val="12"/>
        <color indexed="8"/>
        <rFont val="Arial"/>
        <family val="2"/>
      </rPr>
      <t xml:space="preserve">Generous fairways and wide greens should result in low scoring, so expect an attacking powerhouse to prevail, as was the case last year
</t>
    </r>
    <r>
      <rPr>
        <sz val="12"/>
        <color indexed="8"/>
        <rFont val="Arial"/>
        <family val="2"/>
      </rPr>
      <t>Key attribute </t>
    </r>
    <r>
      <rPr>
        <sz val="12"/>
        <color indexed="8"/>
        <rFont val="Arial"/>
        <family val="2"/>
      </rPr>
      <t xml:space="preserve">Power
</t>
    </r>
    <r>
      <rPr>
        <sz val="12"/>
        <color indexed="8"/>
        <rFont val="Arial"/>
        <family val="2"/>
      </rPr>
      <t xml:space="preserve">
</t>
    </r>
    <r>
      <rPr>
        <sz val="12"/>
        <color indexed="8"/>
        <rFont val="Arial"/>
        <family val="2"/>
      </rPr>
      <t xml:space="preserve">#PGATour
</t>
    </r>
    <r>
      <rPr>
        <sz val="12"/>
        <color indexed="8"/>
        <rFont val="Arial"/>
        <family val="2"/>
      </rPr>
      <t xml:space="preserve">#TheDunesGolfAndBeachClub
</t>
    </r>
    <r>
      <rPr>
        <sz val="12"/>
        <color indexed="8"/>
        <rFont val="Arial"/>
        <family val="2"/>
      </rPr>
      <t>#MyrtleBeachClassic</t>
    </r>
  </si>
  <si>
    <t>Andrew Putman</t>
  </si>
  <si>
    <t>Turkish Airlines Open</t>
  </si>
  <si>
    <t>Regnum Carya</t>
  </si>
  <si>
    <r>
      <rPr>
        <b/>
        <sz val="12"/>
        <color indexed="8"/>
        <rFont val="Arial"/>
        <family val="2"/>
      </rPr>
      <t>Course </t>
    </r>
    <r>
      <rPr>
        <sz val="12"/>
        <color indexed="8"/>
        <rFont val="Arial"/>
        <family val="2"/>
      </rPr>
      <t xml:space="preserve">Regnum Carya, Antalya, Turkey
</t>
    </r>
    <r>
      <rPr>
        <b/>
        <sz val="12"/>
        <color indexed="8"/>
        <rFont val="Arial"/>
        <family val="2"/>
      </rPr>
      <t>Length</t>
    </r>
    <r>
      <rPr>
        <sz val="12"/>
        <color indexed="8"/>
        <rFont val="Arial"/>
        <family val="2"/>
      </rPr>
      <t xml:space="preserve"> 7,220 yards
</t>
    </r>
    <r>
      <rPr>
        <b/>
        <sz val="12"/>
        <color indexed="8"/>
        <rFont val="Arial"/>
        <family val="2"/>
      </rPr>
      <t>Par</t>
    </r>
    <r>
      <rPr>
        <sz val="12"/>
        <color indexed="8"/>
        <rFont val="Arial"/>
        <family val="2"/>
      </rPr>
      <t xml:space="preserve"> 71 – three par-fives; 11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Peter Thomson-designed Regnum Carya hosted this event from 2016 through 2018, with Thorbjorn Olesen winning the first Turkish Airlines Open there, then Justin Rose claiming back-to-back triumphs in the other two editions. This event has not taken place since the last renewal at the Montgomerie Maxx Royal in 2019. There was also a Challenge Tour event at Regnum in 2010 – won by Charlie Ford. One million heather plants were added when this course was crafted, with heathland tracks like Walton Heath and Sunningdale the inspiration behind the venue. The course runs through a pine forest, with tight fairways and water coming into play on eight holes. The greens are large, fast and undulating. The tenth plays as a par-five for the members and is the toughest hole on the course
</t>
    </r>
    <r>
      <rPr>
        <b/>
        <sz val="12"/>
        <color indexed="8"/>
        <rFont val="Arial"/>
        <family val="2"/>
      </rPr>
      <t>Type of player suited to the challenge </t>
    </r>
    <r>
      <rPr>
        <sz val="12"/>
        <color indexed="8"/>
        <rFont val="Arial"/>
        <family val="2"/>
      </rPr>
      <t xml:space="preserve">Given the benign weather, 20 under par may be needed to win this, with accurate players likely to set up numerous birdie opportunities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#RegnumCarya
</t>
    </r>
    <r>
      <rPr>
        <sz val="12"/>
        <color indexed="8"/>
        <rFont val="Arial"/>
        <family val="2"/>
      </rPr>
      <t xml:space="preserve">#DPWorldTour 
</t>
    </r>
    <r>
      <rPr>
        <sz val="12"/>
        <color indexed="8"/>
        <rFont val="Arial"/>
        <family val="2"/>
      </rPr>
      <t>#TurkishAirlinesOpen</t>
    </r>
  </si>
  <si>
    <t>Haotong Li</t>
  </si>
  <si>
    <t>John Parry</t>
  </si>
  <si>
    <t>14-1</t>
  </si>
  <si>
    <t>The CJ Cup Byron Nelson</t>
  </si>
  <si>
    <t>TPC Craig Ranch</t>
  </si>
  <si>
    <r>
      <rPr>
        <b/>
        <sz val="12"/>
        <color indexed="8"/>
        <rFont val="Arial"/>
        <family val="2"/>
      </rPr>
      <t>Length</t>
    </r>
    <r>
      <rPr>
        <sz val="12"/>
        <color indexed="8"/>
        <rFont val="Arial"/>
        <family val="2"/>
      </rPr>
      <t xml:space="preserve"> 7,414 yards
</t>
    </r>
    <r>
      <rPr>
        <b/>
        <sz val="12"/>
        <color indexed="8"/>
        <rFont val="Arial"/>
        <family val="2"/>
      </rPr>
      <t>Par</t>
    </r>
    <r>
      <rPr>
        <sz val="12"/>
        <color indexed="8"/>
        <rFont val="Arial"/>
        <family val="2"/>
      </rPr>
      <t xml:space="preserve"> 71 – three par-fives; 11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TPC Craig Ranch hosted the Byron Nelson for the first time in 2021. It staged the Nationwide Tour Championship in 2008 and the </t>
    </r>
    <r>
      <rPr>
        <u/>
        <sz val="12"/>
        <color indexed="8"/>
        <rFont val="Arial"/>
        <family val="2"/>
      </rPr>
      <t>web.com</t>
    </r>
    <r>
      <rPr>
        <sz val="12"/>
        <color indexed="8"/>
        <rFont val="Arial"/>
        <family val="2"/>
      </rPr>
      <t xml:space="preserve"> Tour Championship in 2012. It was also used for the second stage of the Korn Ferry Tour Q-School in 2019, won by Taylor Montgomery. The track has Zoysia fairways, relatively slow bentgrass greens, and is easy for Tour pros. The 14th hole is a driveable par-four
</t>
    </r>
    <r>
      <rPr>
        <b/>
        <sz val="12"/>
        <color indexed="8"/>
        <rFont val="Arial"/>
        <family val="2"/>
      </rPr>
      <t>Type of player suited to the challenge </t>
    </r>
    <r>
      <rPr>
        <sz val="12"/>
        <color indexed="8"/>
        <rFont val="Arial"/>
        <family val="2"/>
      </rPr>
      <t xml:space="preserve">This long, soft course sets up well for big hitters and another powerhouse putting well can follow Taylor Pendrith into the winner's enclosure
</t>
    </r>
    <r>
      <rPr>
        <sz val="12"/>
        <color indexed="8"/>
        <rFont val="Arial"/>
        <family val="2"/>
      </rPr>
      <t>Key attribute </t>
    </r>
    <r>
      <rPr>
        <sz val="12"/>
        <color indexed="8"/>
        <rFont val="Arial"/>
        <family val="2"/>
      </rPr>
      <t xml:space="preserve">Power
</t>
    </r>
    <r>
      <rPr>
        <b/>
        <sz val="12"/>
        <color indexed="8"/>
        <rFont val="Arial"/>
        <family val="2"/>
      </rPr>
      <t xml:space="preserve">Post Tournament Notes </t>
    </r>
    <r>
      <rPr>
        <sz val="12"/>
        <color indexed="8"/>
        <rFont val="Arial"/>
        <family val="2"/>
      </rPr>
      <t xml:space="preserve">below average PGA Tour course very that wasn’t in the best condition. This is a high scoring course with emphasis on making birdies, Taylor Pendrith won this by a shot on 23 under. Edging Ben Kohles after Ben messed up par 5 18 with a poor bogey. Stats suggest the top performances relate to strokes gained T2G
</t>
    </r>
    <r>
      <rPr>
        <b/>
        <sz val="12"/>
        <color indexed="8"/>
        <rFont val="Arial"/>
        <family val="2"/>
      </rPr>
      <t>Insight</t>
    </r>
    <r>
      <rPr>
        <sz val="12"/>
        <color indexed="8"/>
        <rFont val="Arial"/>
        <family val="2"/>
      </rPr>
      <t xml:space="preserve"> The five winners of the Byron Nelson at this course finished in the top two of the putting average stats
</t>
    </r>
    <r>
      <rPr>
        <sz val="12"/>
        <color indexed="8"/>
        <rFont val="Arial"/>
        <family val="2"/>
      </rPr>
      <t xml:space="preserve">
</t>
    </r>
    <r>
      <rPr>
        <sz val="12"/>
        <color indexed="8"/>
        <rFont val="Arial"/>
        <family val="2"/>
      </rPr>
      <t xml:space="preserve">#PGATour
</t>
    </r>
    <r>
      <rPr>
        <sz val="12"/>
        <color indexed="8"/>
        <rFont val="Arial"/>
        <family val="2"/>
      </rPr>
      <t xml:space="preserve">#CJCupByronNelson
</t>
    </r>
    <r>
      <rPr>
        <sz val="12"/>
        <color indexed="8"/>
        <rFont val="Arial"/>
        <family val="2"/>
      </rPr>
      <t xml:space="preserve">#TPCCraigRanch </t>
    </r>
  </si>
  <si>
    <t>Davis Riley</t>
  </si>
  <si>
    <t>Kevin Tway</t>
  </si>
  <si>
    <t>Top 30 Finish</t>
  </si>
  <si>
    <t>6-1</t>
  </si>
  <si>
    <t>T67</t>
  </si>
  <si>
    <t>T39</t>
  </si>
  <si>
    <t>T59</t>
  </si>
  <si>
    <t>Zurich Classic of New Orleans</t>
  </si>
  <si>
    <t>TPC Louisiana</t>
  </si>
  <si>
    <r>
      <rPr>
        <b/>
        <sz val="12"/>
        <color indexed="8"/>
        <rFont val="Arial"/>
        <family val="2"/>
      </rPr>
      <t>Course </t>
    </r>
    <r>
      <rPr>
        <sz val="12"/>
        <color indexed="8"/>
        <rFont val="Arial"/>
        <family val="2"/>
      </rPr>
      <t xml:space="preserve">TPC Louisiana, Avondale, Louisiana
</t>
    </r>
    <r>
      <rPr>
        <b/>
        <sz val="12"/>
        <color indexed="8"/>
        <rFont val="Arial"/>
        <family val="2"/>
      </rPr>
      <t>Length</t>
    </r>
    <r>
      <rPr>
        <sz val="12"/>
        <color indexed="8"/>
        <rFont val="Arial"/>
        <family val="2"/>
      </rPr>
      <t xml:space="preserve"> 7,425 yards
</t>
    </r>
    <r>
      <rPr>
        <b/>
        <sz val="12"/>
        <color indexed="8"/>
        <rFont val="Arial"/>
        <family val="2"/>
      </rPr>
      <t>Par</t>
    </r>
    <r>
      <rPr>
        <sz val="12"/>
        <color indexed="8"/>
        <rFont val="Arial"/>
        <family val="2"/>
      </rPr>
      <t xml:space="preserve"> 72 – four par-five holes; ten par-fours; four par-threes
</t>
    </r>
    <r>
      <rPr>
        <b/>
        <sz val="12"/>
        <color indexed="8"/>
        <rFont val="Arial"/>
        <family val="2"/>
      </rPr>
      <t>Field </t>
    </r>
    <r>
      <rPr>
        <sz val="12"/>
        <color indexed="8"/>
        <rFont val="Arial"/>
        <family val="2"/>
      </rPr>
      <t>80 teams of two </t>
    </r>
    <r>
      <rPr>
        <b/>
        <sz val="12"/>
        <color indexed="8"/>
        <rFont val="Arial"/>
        <family val="2"/>
      </rPr>
      <t>The cut</t>
    </r>
    <r>
      <rPr>
        <sz val="12"/>
        <color indexed="8"/>
        <rFont val="Arial"/>
        <family val="2"/>
      </rPr>
      <t xml:space="preserve"> Top 33 teams and ties qualify for round three
</t>
    </r>
    <r>
      <rPr>
        <b/>
        <sz val="12"/>
        <color indexed="8"/>
        <rFont val="Arial"/>
        <family val="2"/>
      </rPr>
      <t>Format </t>
    </r>
    <r>
      <rPr>
        <sz val="12"/>
        <color indexed="8"/>
        <rFont val="Arial"/>
        <family val="2"/>
      </rPr>
      <t xml:space="preserve">A four-day team event. The pairs play best-ball competition (both players play own ball, with only the best score on each hole counting towards the 72-hole total) in rounds one and three, and alternate-shot competition (one player in the team hits a shot, then the other player, until the ball is holed) in rounds two and four
</t>
    </r>
    <r>
      <rPr>
        <sz val="12"/>
        <color indexed="8"/>
        <rFont val="Arial"/>
        <family val="2"/>
      </rPr>
      <t>Course records (individual strokeplay) 72 holes </t>
    </r>
    <r>
      <rPr>
        <sz val="12"/>
        <color indexed="8"/>
        <rFont val="Arial"/>
        <family val="2"/>
      </rPr>
      <t>266 Justin Rose (2015) </t>
    </r>
    <r>
      <rPr>
        <sz val="12"/>
        <color indexed="8"/>
        <rFont val="Arial"/>
        <family val="2"/>
      </rPr>
      <t>18 holes</t>
    </r>
    <r>
      <rPr>
        <sz val="12"/>
        <color indexed="8"/>
        <rFont val="Arial"/>
        <family val="2"/>
      </rPr>
      <t xml:space="preserve"> 62 Ben Martin (2014)
</t>
    </r>
    <r>
      <rPr>
        <b/>
        <sz val="12"/>
        <color indexed="8"/>
        <rFont val="Arial"/>
        <family val="2"/>
      </rPr>
      <t>Course records (pairs play) 72 holes </t>
    </r>
    <r>
      <rPr>
        <sz val="12"/>
        <color indexed="8"/>
        <rFont val="Arial"/>
        <family val="2"/>
      </rPr>
      <t>258 Nick Hardy &amp; Davis Riley (2023) </t>
    </r>
    <r>
      <rPr>
        <b/>
        <sz val="12"/>
        <color indexed="8"/>
        <rFont val="Arial"/>
        <family val="2"/>
      </rPr>
      <t>18 holes best-ball</t>
    </r>
    <r>
      <rPr>
        <sz val="12"/>
        <color indexed="8"/>
        <rFont val="Arial"/>
        <family val="2"/>
      </rPr>
      <t> 59 Patrick Cantlay &amp; Xander Schauffele (2022); </t>
    </r>
    <r>
      <rPr>
        <b/>
        <sz val="12"/>
        <color indexed="8"/>
        <rFont val="Arial"/>
        <family val="2"/>
      </rPr>
      <t>18 holes alternate-shot</t>
    </r>
    <r>
      <rPr>
        <sz val="12"/>
        <color indexed="8"/>
        <rFont val="Arial"/>
        <family val="2"/>
      </rPr>
      <t xml:space="preserve"> 63 Xander Schauffele &amp; Patrick Cantlay (2023), Adam Hadwin &amp; Nick Taylor (2023), Chad Ramey &amp; Martin Trainer (2024)
</t>
    </r>
    <r>
      <rPr>
        <b/>
        <sz val="12"/>
        <color indexed="8"/>
        <rFont val="Arial"/>
        <family val="2"/>
      </rPr>
      <t>Time difference </t>
    </r>
    <r>
      <rPr>
        <sz val="12"/>
        <color indexed="8"/>
        <rFont val="Arial"/>
        <family val="2"/>
      </rPr>
      <t xml:space="preserve">Louisiana is six hours behind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Designed by Pete Dye in 2003, it made its PGA Tour debut in 2005. The Zurich became a pairs event in 2017. There was no event in 2020. The rough is light and birdies are plentiful
</t>
    </r>
    <r>
      <rPr>
        <b/>
        <sz val="12"/>
        <color indexed="8"/>
        <rFont val="Arial"/>
        <family val="2"/>
      </rPr>
      <t>Type of player suited to the challenge </t>
    </r>
    <r>
      <rPr>
        <sz val="12"/>
        <color indexed="8"/>
        <rFont val="Arial"/>
        <family val="2"/>
      </rPr>
      <t xml:space="preserve">Greens in regulation is the theme which runs through the victors at TPC Louisiana, with finding the right sections of heavily undulating greens the key to going low. Strong winds seem set to make the foursomes rounds difficult. Ryder Cup, Presidents Cup and QBE Shootout pairs form should be studied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#PGATour 
</t>
    </r>
    <r>
      <rPr>
        <sz val="12"/>
        <color indexed="8"/>
        <rFont val="Arial"/>
        <family val="2"/>
      </rPr>
      <t xml:space="preserve">#ZurichClassicOfNewOrleans
</t>
    </r>
    <r>
      <rPr>
        <sz val="12"/>
        <color indexed="8"/>
        <rFont val="Arial"/>
        <family val="2"/>
      </rPr>
      <t xml:space="preserve">#TPCLouisiana
</t>
    </r>
  </si>
  <si>
    <t>Ryo Hisatune/ Takumi Kanaya</t>
  </si>
  <si>
    <t>Ben Griffin/Andrew Novak</t>
  </si>
  <si>
    <t>N/a</t>
  </si>
  <si>
    <t>Nicolai Hojgaard/ Rasmus Hojgaard</t>
  </si>
  <si>
    <t>Hainan Classic</t>
  </si>
  <si>
    <t xml:space="preserve">Blackstone Course, Mission Hills Resort Haikou
</t>
  </si>
  <si>
    <r>
      <rPr>
        <b/>
        <sz val="12"/>
        <color indexed="8"/>
        <rFont val="Arial"/>
        <family val="2"/>
      </rPr>
      <t>Course </t>
    </r>
    <r>
      <rPr>
        <sz val="12"/>
        <color indexed="8"/>
        <rFont val="Arial"/>
        <family val="2"/>
      </rPr>
      <t xml:space="preserve">Blackstone Course, Mission Hills Resort Haikou, Hainan Island, China
</t>
    </r>
    <r>
      <rPr>
        <b/>
        <sz val="12"/>
        <color indexed="8"/>
        <rFont val="Arial"/>
        <family val="2"/>
      </rPr>
      <t>Length</t>
    </r>
    <r>
      <rPr>
        <sz val="12"/>
        <color indexed="8"/>
        <rFont val="Arial"/>
        <family val="2"/>
      </rPr>
      <t xml:space="preserve"> 7,711 yards
</t>
    </r>
    <r>
      <rPr>
        <b/>
        <sz val="12"/>
        <color indexed="8"/>
        <rFont val="Arial"/>
        <family val="2"/>
      </rPr>
      <t>Par</t>
    </r>
    <r>
      <rPr>
        <sz val="12"/>
        <color indexed="8"/>
        <rFont val="Arial"/>
        <family val="2"/>
      </rPr>
      <t xml:space="preserve"> 72 – four par-five holes; ten par-fours; four par-threes
</t>
    </r>
    <r>
      <rPr>
        <b/>
        <sz val="12"/>
        <color indexed="8"/>
        <rFont val="Arial"/>
        <family val="2"/>
      </rPr>
      <t>When to bet </t>
    </r>
    <r>
      <rPr>
        <sz val="12"/>
        <color indexed="8"/>
        <rFont val="Arial"/>
        <family val="2"/>
      </rPr>
      <t xml:space="preserve">By 11.30pm on Wednesday night
</t>
    </r>
    <r>
      <rPr>
        <b/>
        <sz val="12"/>
        <color indexed="8"/>
        <rFont val="Arial"/>
        <family val="2"/>
      </rPr>
      <t>Time difference </t>
    </r>
    <r>
      <rPr>
        <sz val="12"/>
        <color indexed="8"/>
        <rFont val="Arial"/>
        <family val="2"/>
      </rPr>
      <t xml:space="preserve">China is seven hours ahead of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A layout crafted by Schmit-Curley Design, led by Brian Curley, it hosted the 2011 World Cup of Golf – won by the American team of Matt Kuchar and Gary Woodland. The biennial World Celebrity Pro-Am, which was won by Haotong Li in 2016, also takes place at this venue. The Hainan Classic is a new DP World Tour event, starting this week. This natural layout has 147 bunkers. There is no rough, with jungle and black lava rock waiting to punish the seriously errant. There are also some small lakes to avoid on the back nine. Two of the five par-fives are enormous – the 623-yard second and the 681-yard 13th
</t>
    </r>
    <r>
      <rPr>
        <b/>
        <sz val="12"/>
        <color indexed="8"/>
        <rFont val="Arial"/>
        <family val="2"/>
      </rPr>
      <t>Type of player suited to the challenge </t>
    </r>
    <r>
      <rPr>
        <sz val="12"/>
        <color indexed="8"/>
        <rFont val="Arial"/>
        <family val="2"/>
      </rPr>
      <t xml:space="preserve">Generous fairways will have the powerhouses licking their lips, particularly with some thundery showers set to keep the terrain soft
</t>
    </r>
    <r>
      <rPr>
        <sz val="12"/>
        <color indexed="8"/>
        <rFont val="Arial"/>
        <family val="2"/>
      </rPr>
      <t>Key attribute </t>
    </r>
    <r>
      <rPr>
        <sz val="12"/>
        <color indexed="8"/>
        <rFont val="Arial"/>
        <family val="2"/>
      </rPr>
      <t xml:space="preserve">Power
</t>
    </r>
    <r>
      <rPr>
        <sz val="12"/>
        <color indexed="8"/>
        <rFont val="Arial"/>
        <family val="2"/>
      </rPr>
      <t xml:space="preserve">
</t>
    </r>
    <r>
      <rPr>
        <sz val="12"/>
        <color indexed="8"/>
        <rFont val="Arial"/>
        <family val="2"/>
      </rPr>
      <t xml:space="preserve">#DPWorldTour 
</t>
    </r>
    <r>
      <rPr>
        <sz val="12"/>
        <color indexed="8"/>
        <rFont val="Arial"/>
        <family val="2"/>
      </rPr>
      <t xml:space="preserve">#HainanClassic
</t>
    </r>
    <r>
      <rPr>
        <sz val="12"/>
        <color indexed="8"/>
        <rFont val="Arial"/>
        <family val="2"/>
      </rPr>
      <t xml:space="preserve">#BlackstoneCourse
</t>
    </r>
    <r>
      <rPr>
        <sz val="12"/>
        <color indexed="8"/>
        <rFont val="Arial"/>
        <family val="2"/>
      </rPr>
      <t>#MissionHills</t>
    </r>
  </si>
  <si>
    <t>Zurich Classic of New Orleans/ Hainan Classic</t>
  </si>
  <si>
    <t>Wenyi Ding/ Jon Rahm</t>
  </si>
  <si>
    <t>LIV Golf Mexico</t>
  </si>
  <si>
    <t>Club de Golf Chapultepec</t>
  </si>
  <si>
    <r>
      <rPr>
        <b/>
        <sz val="12"/>
        <color indexed="8"/>
        <rFont val="Arial"/>
        <family val="2"/>
      </rPr>
      <t>Course </t>
    </r>
    <r>
      <rPr>
        <sz val="12"/>
        <color indexed="8"/>
        <rFont val="Arial"/>
        <family val="2"/>
      </rPr>
      <t xml:space="preserve">Club de Golf Chapultepec, Naucalpan, Mexico
</t>
    </r>
    <r>
      <rPr>
        <b/>
        <sz val="12"/>
        <color indexed="8"/>
        <rFont val="Arial"/>
        <family val="2"/>
      </rPr>
      <t>Length</t>
    </r>
    <r>
      <rPr>
        <sz val="12"/>
        <color indexed="8"/>
        <rFont val="Arial"/>
        <family val="2"/>
      </rPr>
      <t xml:space="preserve"> 7,385 yards
</t>
    </r>
    <r>
      <rPr>
        <b/>
        <sz val="12"/>
        <color indexed="8"/>
        <rFont val="Arial"/>
        <family val="2"/>
      </rPr>
      <t>Par</t>
    </r>
    <r>
      <rPr>
        <sz val="12"/>
        <color indexed="8"/>
        <rFont val="Arial"/>
        <family val="2"/>
      </rPr>
      <t xml:space="preserve"> 71 - three par-five holes, 11 par-fours, four par-threes
</t>
    </r>
    <r>
      <rPr>
        <b/>
        <sz val="12"/>
        <color indexed="8"/>
        <rFont val="Arial"/>
        <family val="2"/>
      </rPr>
      <t>Time difference </t>
    </r>
    <r>
      <rPr>
        <sz val="12"/>
        <color indexed="8"/>
        <rFont val="Arial"/>
        <family val="2"/>
      </rPr>
      <t xml:space="preserve">Mexico City is seven hours behind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Chapultepec hosted the WGC-Mexico Championship from 2017 through 2020, with players who have since become LIV golfers winning every event. The average winning score from those events (over 72 holes) was 17.25 under par. The tree-lined layout has tight, undulating fairways, but the venue is more than 7,800 yards above sea level, so balls fly further at the altitude. The par-threes are difficult, but the rest of the course serves up plenty of birdies. The fairways are kikuyu grass, but the greens are a mix of Poa and bentgrass
</t>
    </r>
    <r>
      <rPr>
        <b/>
        <sz val="12"/>
        <color indexed="8"/>
        <rFont val="Arial"/>
        <family val="2"/>
      </rPr>
      <t>Type of player suited to the challenge </t>
    </r>
    <r>
      <rPr>
        <sz val="12"/>
        <color indexed="8"/>
        <rFont val="Arial"/>
        <family val="2"/>
      </rPr>
      <t xml:space="preserve">Accuracy from tee to green is required, given the narrow fairways, but the WGC winners at Chapultepec all had great scrambling stats, hinting that short-game class is necessary for success
</t>
    </r>
    <r>
      <rPr>
        <sz val="12"/>
        <color indexed="8"/>
        <rFont val="Arial"/>
        <family val="2"/>
      </rPr>
      <t>Key attribute </t>
    </r>
    <r>
      <rPr>
        <sz val="12"/>
        <color indexed="8"/>
        <rFont val="Arial"/>
        <family val="2"/>
      </rPr>
      <t xml:space="preserve">Touch/putting
</t>
    </r>
    <r>
      <rPr>
        <sz val="12"/>
        <color indexed="8"/>
        <rFont val="Arial"/>
        <family val="2"/>
      </rPr>
      <t xml:space="preserve">
</t>
    </r>
    <r>
      <rPr>
        <sz val="12"/>
        <color indexed="8"/>
        <rFont val="Arial"/>
        <family val="2"/>
      </rPr>
      <t xml:space="preserve">#LIV 
</t>
    </r>
    <r>
      <rPr>
        <sz val="12"/>
        <color indexed="8"/>
        <rFont val="Arial"/>
        <family val="2"/>
      </rPr>
      <t xml:space="preserve">#ClubdeGolfChapultepec
</t>
    </r>
    <r>
      <rPr>
        <sz val="12"/>
        <color indexed="8"/>
        <rFont val="Arial"/>
        <family val="2"/>
      </rPr>
      <t>#LIVGolfMexico</t>
    </r>
  </si>
  <si>
    <t>Jon Rahm</t>
  </si>
  <si>
    <t>25-4</t>
  </si>
  <si>
    <t>Volvo China Open</t>
  </si>
  <si>
    <t>Enhance Anting Golf Club</t>
  </si>
  <si>
    <r>
      <rPr>
        <b/>
        <sz val="12"/>
        <color indexed="8"/>
        <rFont val="Arial"/>
        <family val="2"/>
      </rPr>
      <t>Course </t>
    </r>
    <r>
      <rPr>
        <sz val="12"/>
        <color indexed="8"/>
        <rFont val="Arial"/>
        <family val="2"/>
      </rPr>
      <t xml:space="preserve">Enhance Anting Golf Club, Shanghai, China
</t>
    </r>
    <r>
      <rPr>
        <b/>
        <sz val="12"/>
        <color indexed="8"/>
        <rFont val="Arial"/>
        <family val="2"/>
      </rPr>
      <t>Length</t>
    </r>
    <r>
      <rPr>
        <sz val="12"/>
        <color indexed="8"/>
        <rFont val="Arial"/>
        <family val="2"/>
      </rPr>
      <t xml:space="preserve"> 7,168 yards
</t>
    </r>
    <r>
      <rPr>
        <b/>
        <sz val="12"/>
        <color indexed="8"/>
        <rFont val="Arial"/>
        <family val="2"/>
      </rPr>
      <t>Par</t>
    </r>
    <r>
      <rPr>
        <sz val="12"/>
        <color indexed="8"/>
        <rFont val="Arial"/>
        <family val="2"/>
      </rPr>
      <t xml:space="preserve"> 71 – three par-five holes, 11 par-fours, four par-threes
</t>
    </r>
    <r>
      <rPr>
        <b/>
        <sz val="12"/>
        <color indexed="8"/>
        <rFont val="Arial"/>
        <family val="2"/>
      </rPr>
      <t>Time difference </t>
    </r>
    <r>
      <rPr>
        <sz val="12"/>
        <color indexed="8"/>
        <rFont val="Arial"/>
        <family val="2"/>
      </rPr>
      <t xml:space="preserve">China is seven hours ahead of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Robert Trent Jones Junior-designed Enhance Anting is a flat track hosting for the first time this week. A feature of the layout are enormous water hazards, creating lots of risk-reward options. The tree-lined fairways demand accurate driving
</t>
    </r>
    <r>
      <rPr>
        <b/>
        <sz val="12"/>
        <color indexed="8"/>
        <rFont val="Arial"/>
        <family val="2"/>
      </rPr>
      <t>Type of player suited to the challenge </t>
    </r>
    <r>
      <rPr>
        <sz val="12"/>
        <color indexed="8"/>
        <rFont val="Arial"/>
        <family val="2"/>
      </rPr>
      <t xml:space="preserve">Accurate driving and approach-play seems the key to success at this new DP World Tour venue
</t>
    </r>
    <r>
      <rPr>
        <b/>
        <sz val="12"/>
        <color indexed="8"/>
        <rFont val="Arial"/>
        <family val="2"/>
      </rPr>
      <t>Key attribute</t>
    </r>
    <r>
      <rPr>
        <sz val="12"/>
        <color indexed="8"/>
        <rFont val="Arial"/>
        <family val="2"/>
      </rPr>
      <t> </t>
    </r>
    <r>
      <rPr>
        <sz val="12"/>
        <color indexed="8"/>
        <rFont val="Arial"/>
        <family val="2"/>
      </rPr>
      <t>Accuracy</t>
    </r>
  </si>
  <si>
    <t>Ashun Wu</t>
  </si>
  <si>
    <t>RBC Heritage</t>
  </si>
  <si>
    <t>Harbour Town Golf Links</t>
  </si>
  <si>
    <r>
      <rPr>
        <b/>
        <sz val="12"/>
        <color indexed="8"/>
        <rFont val="Arial"/>
        <family val="2"/>
      </rPr>
      <t>Course </t>
    </r>
    <r>
      <rPr>
        <sz val="12"/>
        <color indexed="8"/>
        <rFont val="Arial"/>
        <family val="2"/>
      </rPr>
      <t xml:space="preserve">Harbour Town Links, Hilton Head Island, South Carolina
</t>
    </r>
    <r>
      <rPr>
        <b/>
        <sz val="12"/>
        <color indexed="8"/>
        <rFont val="Arial"/>
        <family val="2"/>
      </rPr>
      <t>Length</t>
    </r>
    <r>
      <rPr>
        <sz val="12"/>
        <color indexed="8"/>
        <rFont val="Arial"/>
        <family val="2"/>
      </rPr>
      <t xml:space="preserve"> 7,213 yards
</t>
    </r>
    <r>
      <rPr>
        <b/>
        <sz val="12"/>
        <color indexed="8"/>
        <rFont val="Arial"/>
        <family val="2"/>
      </rPr>
      <t>Par</t>
    </r>
    <r>
      <rPr>
        <sz val="12"/>
        <color indexed="8"/>
        <rFont val="Arial"/>
        <family val="2"/>
      </rPr>
      <t xml:space="preserve"> 71 – three par-five holes; 11 par-fours; four par-threes
</t>
    </r>
    <r>
      <rPr>
        <b/>
        <sz val="12"/>
        <color indexed="8"/>
        <rFont val="Arial"/>
        <family val="2"/>
      </rPr>
      <t>Time difference </t>
    </r>
    <r>
      <rPr>
        <sz val="12"/>
        <color indexed="8"/>
        <rFont val="Arial"/>
        <family val="2"/>
      </rPr>
      <t xml:space="preserve">South Carolina is five hours behind the UK and Ireland
</t>
    </r>
    <r>
      <rPr>
        <sz val="12"/>
        <color indexed="8"/>
        <rFont val="Arial"/>
        <family val="2"/>
      </rPr>
      <t>Course type </t>
    </r>
    <r>
      <rPr>
        <sz val="12"/>
        <color indexed="8"/>
        <rFont val="Arial"/>
        <family val="2"/>
      </rPr>
      <t xml:space="preserve">Links
</t>
    </r>
    <r>
      <rPr>
        <b/>
        <sz val="12"/>
        <color indexed="8"/>
        <rFont val="Arial"/>
        <family val="2"/>
      </rPr>
      <t>Course overview </t>
    </r>
    <r>
      <rPr>
        <sz val="12"/>
        <color indexed="8"/>
        <rFont val="Arial"/>
        <family val="2"/>
      </rPr>
      <t xml:space="preserve">Harbour Town Links is a Pete Dye design, created in 1969 and revised in 2000. Players will only score well with straight hitting to tight targets and good scrambling around some of the smallest greens on the circuit. The Heritage was given Signature Event status for the first time in 2023, with a reduced field size
</t>
    </r>
    <r>
      <rPr>
        <b/>
        <sz val="12"/>
        <color indexed="8"/>
        <rFont val="Arial"/>
        <family val="2"/>
      </rPr>
      <t>Type of player suited to the challenge </t>
    </r>
    <r>
      <rPr>
        <sz val="12"/>
        <color indexed="8"/>
        <rFont val="Arial"/>
        <family val="2"/>
      </rPr>
      <t xml:space="preserve">Accurate approaches to tiny greens is essential for success. Sharp scramblers also prosper
</t>
    </r>
    <r>
      <rPr>
        <sz val="12"/>
        <color indexed="8"/>
        <rFont val="Arial"/>
        <family val="2"/>
      </rPr>
      <t>Key attribute </t>
    </r>
    <r>
      <rPr>
        <sz val="12"/>
        <color indexed="8"/>
        <rFont val="Arial"/>
        <family val="2"/>
      </rPr>
      <t xml:space="preserve">Accuracy
</t>
    </r>
    <r>
      <rPr>
        <b/>
        <sz val="12"/>
        <color indexed="8"/>
        <rFont val="Arial"/>
        <family val="2"/>
      </rPr>
      <t>Insight</t>
    </r>
    <r>
      <rPr>
        <sz val="12"/>
        <color indexed="8"/>
        <rFont val="Arial"/>
        <family val="2"/>
      </rPr>
      <t xml:space="preserve"> </t>
    </r>
    <r>
      <rPr>
        <sz val="12"/>
        <color indexed="8"/>
        <rFont val="Arial"/>
        <family val="2"/>
      </rPr>
      <t>Four of the last five winners were American</t>
    </r>
  </si>
  <si>
    <t>Brian Harman/ Xander Schauffele/ JT Poston</t>
  </si>
  <si>
    <t>7.08-1</t>
  </si>
  <si>
    <t>T31</t>
  </si>
  <si>
    <t>RBC Heritage/ Volvo China Open</t>
  </si>
  <si>
    <t>Xander Schauffele/ Keita Nakajima</t>
  </si>
  <si>
    <t>203-1</t>
  </si>
  <si>
    <t>Corales Puntacana Championship</t>
  </si>
  <si>
    <t>Corales Golf Course</t>
  </si>
  <si>
    <r>
      <rPr>
        <b/>
        <sz val="12"/>
        <color indexed="8"/>
        <rFont val="Arial"/>
        <family val="2"/>
      </rPr>
      <t>Course </t>
    </r>
    <r>
      <rPr>
        <sz val="12"/>
        <color indexed="8"/>
        <rFont val="Arial"/>
        <family val="2"/>
      </rPr>
      <t xml:space="preserve">Corales Golf Course, Puntacana Resort and Club, Dominican Republic
</t>
    </r>
    <r>
      <rPr>
        <b/>
        <sz val="12"/>
        <color indexed="8"/>
        <rFont val="Arial"/>
        <family val="2"/>
      </rPr>
      <t>Length</t>
    </r>
    <r>
      <rPr>
        <sz val="12"/>
        <color indexed="8"/>
        <rFont val="Arial"/>
        <family val="2"/>
      </rPr>
      <t xml:space="preserve"> 7,670 yards
</t>
    </r>
    <r>
      <rPr>
        <b/>
        <sz val="12"/>
        <color indexed="8"/>
        <rFont val="Arial"/>
        <family val="2"/>
      </rPr>
      <t>Par</t>
    </r>
    <r>
      <rPr>
        <sz val="12"/>
        <color indexed="8"/>
        <rFont val="Arial"/>
        <family val="2"/>
      </rPr>
      <t xml:space="preserve"> 72 – four par-five holes; ten par-fours; four par-threes
</t>
    </r>
    <r>
      <rPr>
        <b/>
        <sz val="12"/>
        <color indexed="8"/>
        <rFont val="Arial"/>
        <family val="2"/>
      </rPr>
      <t>Time difference </t>
    </r>
    <r>
      <rPr>
        <sz val="12"/>
        <color indexed="8"/>
        <rFont val="Arial"/>
        <family val="2"/>
      </rPr>
      <t xml:space="preserve">Dominican Republic is five hours behind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tournament started as a Korn Ferry Tour event in 2016, getting PGA Tour status in 2018. Wind is the main defence of this Tom Fazio-designed track, which plays along the cliffs beside the Caribbean Sea. The paspalum fairways are generous and there is not much rough
</t>
    </r>
    <r>
      <rPr>
        <b/>
        <sz val="12"/>
        <color indexed="8"/>
        <rFont val="Arial"/>
        <family val="2"/>
      </rPr>
      <t>Type of player suited to the challenge </t>
    </r>
    <r>
      <rPr>
        <sz val="12"/>
        <color indexed="8"/>
        <rFont val="Arial"/>
        <family val="2"/>
      </rPr>
      <t xml:space="preserve">A Puntacana honours board containing Nate Lashley, Brice Garnett, Graeme McDowell and Joel Dahmen suggests tidy golf is effective, especially when it is windy
</t>
    </r>
    <r>
      <rPr>
        <sz val="12"/>
        <color indexed="8"/>
        <rFont val="Arial"/>
        <family val="2"/>
      </rPr>
      <t>Key attribute </t>
    </r>
    <r>
      <rPr>
        <sz val="12"/>
        <color indexed="8"/>
        <rFont val="Arial"/>
        <family val="2"/>
      </rPr>
      <t xml:space="preserve">Accuracy
</t>
    </r>
    <r>
      <rPr>
        <b/>
        <sz val="12"/>
        <color indexed="8"/>
        <rFont val="Arial"/>
        <family val="2"/>
      </rPr>
      <t xml:space="preserve">Insight </t>
    </r>
    <r>
      <rPr>
        <sz val="12"/>
        <color indexed="8"/>
        <rFont val="Arial"/>
        <family val="2"/>
      </rPr>
      <t>Seven of the nine professional events at Corales have been won by an American</t>
    </r>
  </si>
  <si>
    <t>Chan Kim</t>
  </si>
  <si>
    <t>Garrick Higgo</t>
  </si>
  <si>
    <t>The Masters</t>
  </si>
  <si>
    <t>Augusta National Golf Club</t>
  </si>
  <si>
    <r>
      <rPr>
        <b/>
        <sz val="12"/>
        <color indexed="8"/>
        <rFont val="Arial"/>
        <family val="2"/>
      </rPr>
      <t>Course </t>
    </r>
    <r>
      <rPr>
        <sz val="12"/>
        <color indexed="8"/>
        <rFont val="Arial"/>
        <family val="2"/>
      </rPr>
      <t xml:space="preserve">Augusta National, Augusta, Georgia
</t>
    </r>
    <r>
      <rPr>
        <b/>
        <sz val="12"/>
        <color indexed="8"/>
        <rFont val="Arial"/>
        <family val="2"/>
      </rPr>
      <t>Length</t>
    </r>
    <r>
      <rPr>
        <sz val="12"/>
        <color indexed="8"/>
        <rFont val="Arial"/>
        <family val="2"/>
      </rPr>
      <t xml:space="preserve"> 7,555 yards
</t>
    </r>
    <r>
      <rPr>
        <b/>
        <sz val="12"/>
        <color indexed="8"/>
        <rFont val="Arial"/>
        <family val="2"/>
      </rPr>
      <t>Par</t>
    </r>
    <r>
      <rPr>
        <sz val="12"/>
        <color indexed="8"/>
        <rFont val="Arial"/>
        <family val="2"/>
      </rPr>
      <t xml:space="preserve"> 72 - four par-five holes; ten par-fours; four par-threes
</t>
    </r>
    <r>
      <rPr>
        <b/>
        <sz val="12"/>
        <color indexed="8"/>
        <rFont val="Arial"/>
        <family val="2"/>
      </rPr>
      <t>Time difference </t>
    </r>
    <r>
      <rPr>
        <sz val="12"/>
        <color indexed="8"/>
        <rFont val="Arial"/>
        <family val="2"/>
      </rPr>
      <t xml:space="preserve">Georgia is five hours behind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Home of the Masters since 1934, Augusta is the only Major venue which is used every season, typically in the spring. The 2020 (Covid-delayed) edition was in November. The course demands accurate iron shots to the fastest greens in golf. Avoiding three-putts is challenging given the severity of the undulations. Sound course management is required to find the easiest spots from which to putt. Three par-five holes – the second, 13th and 15th – have been lengthened over recent years, making them more difficult to reach in two shots. In the wake of Hurricane Helene last autumn, four greens were re-seeded and relaid, so there is potential for fresh pin positions. Trees were lost around the par-three 16th hole, but it presents the same challenge. The benign weather forecast probably means Augusta bigwigs will set the greens up as firm and fast as possible to keep a check on scoring
</t>
    </r>
    <r>
      <rPr>
        <b/>
        <sz val="12"/>
        <color indexed="8"/>
        <rFont val="Arial"/>
        <family val="2"/>
      </rPr>
      <t>Type of player suited to the challenge </t>
    </r>
    <r>
      <rPr>
        <sz val="12"/>
        <color indexed="8"/>
        <rFont val="Arial"/>
        <family val="2"/>
      </rPr>
      <t xml:space="preserve">Length is a significant advantage, with grass cut towards the tees and balls stopping quickly on generous fairways which are flanked by thin trees. Only two of the last 25 Masters have been won by a short-hitter (Mike Weir in 2003 and Zach Johnson in 2007). Powerhouses are able to attack the small targets with loft in hand. Accurate approaches to well guarded and undulating greens are the key to success
</t>
    </r>
    <r>
      <rPr>
        <sz val="12"/>
        <color indexed="8"/>
        <rFont val="Arial"/>
        <family val="2"/>
      </rPr>
      <t>Key attribute </t>
    </r>
    <r>
      <rPr>
        <sz val="12"/>
        <color indexed="8"/>
        <rFont val="Arial"/>
        <family val="2"/>
      </rPr>
      <t xml:space="preserve">Accuracy
</t>
    </r>
    <r>
      <rPr>
        <b/>
        <sz val="12"/>
        <color indexed="8"/>
        <rFont val="Arial"/>
        <family val="2"/>
      </rPr>
      <t xml:space="preserve">Insight </t>
    </r>
    <r>
      <rPr>
        <sz val="12"/>
        <color indexed="8"/>
        <rFont val="Arial"/>
        <family val="2"/>
      </rPr>
      <t>The last 15 Masters winners were inside the top 30 of the world rankings at the time of their victory</t>
    </r>
  </si>
  <si>
    <t>Byeong Hun An/ Patrick Reed</t>
  </si>
  <si>
    <t>2.17-1</t>
  </si>
  <si>
    <t>Wyndham Clark/ Tyrrell Hatton/ Max Homa</t>
  </si>
  <si>
    <t>5.26-1</t>
  </si>
  <si>
    <t>Victor Hovland/ Shane Lowry</t>
  </si>
  <si>
    <t>Brooks Koepka/ Jon Rahm/ Will Zalatoris</t>
  </si>
  <si>
    <t>Cam Davis/ Dustin Johnson</t>
  </si>
  <si>
    <t>Davis Thompson/ Justin Rose/ Patrick Cantlay</t>
  </si>
  <si>
    <t>12.28-1</t>
  </si>
  <si>
    <t>Cameron Smith</t>
  </si>
  <si>
    <t>15-2</t>
  </si>
  <si>
    <t>Rory Mcilroy/Collin Morikawa</t>
  </si>
  <si>
    <t>Will Zalatoris</t>
  </si>
  <si>
    <t>Top Debutant Outright</t>
  </si>
  <si>
    <t>Sergio Garcia</t>
  </si>
  <si>
    <t>Valero Texas Open</t>
  </si>
  <si>
    <t>TPC San Antonio (Oaks Course)</t>
  </si>
  <si>
    <r>
      <rPr>
        <b/>
        <sz val="12"/>
        <color indexed="8"/>
        <rFont val="Arial"/>
        <family val="2"/>
      </rPr>
      <t>Course </t>
    </r>
    <r>
      <rPr>
        <sz val="12"/>
        <color indexed="8"/>
        <rFont val="Arial"/>
        <family val="2"/>
      </rPr>
      <t xml:space="preserve">Oaks Course, TPC San Antonio, San Antonio, Texas
</t>
    </r>
    <r>
      <rPr>
        <b/>
        <sz val="12"/>
        <color indexed="8"/>
        <rFont val="Arial"/>
        <family val="2"/>
      </rPr>
      <t>Length </t>
    </r>
    <r>
      <rPr>
        <sz val="12"/>
        <color indexed="8"/>
        <rFont val="Arial"/>
        <family val="2"/>
      </rPr>
      <t xml:space="preserve">7,438 yards
</t>
    </r>
    <r>
      <rPr>
        <b/>
        <sz val="12"/>
        <color indexed="8"/>
        <rFont val="Arial"/>
        <family val="2"/>
      </rPr>
      <t>Par</t>
    </r>
    <r>
      <rPr>
        <sz val="12"/>
        <color indexed="8"/>
        <rFont val="Arial"/>
        <family val="2"/>
      </rPr>
      <t xml:space="preserve"> 72 - four par-fives; ten par-fours; four par-threes 
</t>
    </r>
    <r>
      <rPr>
        <b/>
        <sz val="12"/>
        <color indexed="8"/>
        <rFont val="Arial"/>
        <family val="2"/>
      </rPr>
      <t>Time difference </t>
    </r>
    <r>
      <rPr>
        <sz val="12"/>
        <color indexed="8"/>
        <rFont val="Arial"/>
        <family val="2"/>
      </rPr>
      <t xml:space="preserve">Texas is six hours behind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Greg Norman-designed Oaks Course has been used since 2010. A Korn Ferry Tour event (TPC San Antonio Championship) was staged at the Oaks in July, 2020. Course changes before the 2018 edition made the set-up more generous, but accurate drivers have continued to thrive along the tree-lined fairways. The greens are large and undulating. There was no 2020 event due to the Covid pandemic
</t>
    </r>
    <r>
      <rPr>
        <b/>
        <sz val="12"/>
        <color indexed="8"/>
        <rFont val="Arial"/>
        <family val="2"/>
      </rPr>
      <t>Type of player suited to the challenge </t>
    </r>
    <r>
      <rPr>
        <sz val="12"/>
        <color indexed="8"/>
        <rFont val="Arial"/>
        <family val="2"/>
      </rPr>
      <t xml:space="preserve">Andrew Landry, Corey Conners (twice) and JJ Spaun have won this title in recent years with neat and tidy golf, but strong putting seems essential on these large, sloping greens
</t>
    </r>
    <r>
      <rPr>
        <sz val="12"/>
        <color indexed="8"/>
        <rFont val="Arial"/>
        <family val="2"/>
      </rPr>
      <t>Key attribute </t>
    </r>
    <r>
      <rPr>
        <sz val="12"/>
        <color indexed="8"/>
        <rFont val="Arial"/>
        <family val="2"/>
      </rPr>
      <t xml:space="preserve">Touch/putting
</t>
    </r>
    <r>
      <rPr>
        <b/>
        <sz val="12"/>
        <color indexed="8"/>
        <rFont val="Arial"/>
        <family val="2"/>
      </rPr>
      <t xml:space="preserve">Insight </t>
    </r>
    <r>
      <rPr>
        <sz val="12"/>
        <color indexed="8"/>
        <rFont val="Arial"/>
        <family val="2"/>
      </rPr>
      <t xml:space="preserve">Seven of the last ten winners have ranked inside the top five of the putting stats
</t>
    </r>
    <r>
      <rPr>
        <sz val="12"/>
        <color indexed="8"/>
        <rFont val="Arial"/>
        <family val="2"/>
      </rPr>
      <t xml:space="preserve">
</t>
    </r>
    <r>
      <rPr>
        <sz val="12"/>
        <color indexed="8"/>
        <rFont val="Arial"/>
        <family val="2"/>
      </rPr>
      <t xml:space="preserve">#TPCSanAntonio
</t>
    </r>
    <r>
      <rPr>
        <sz val="12"/>
        <color indexed="8"/>
        <rFont val="Arial"/>
        <family val="2"/>
      </rPr>
      <t xml:space="preserve">#ValeroTexasOpen
</t>
    </r>
    <r>
      <rPr>
        <sz val="12"/>
        <color indexed="8"/>
        <rFont val="Arial"/>
        <family val="2"/>
      </rPr>
      <t xml:space="preserve">#PGATour </t>
    </r>
  </si>
  <si>
    <t>Camilo Villegas</t>
  </si>
  <si>
    <t>300-1</t>
  </si>
  <si>
    <t>Daniel Berger</t>
  </si>
  <si>
    <t>Denny McCarthy</t>
  </si>
  <si>
    <t>T47</t>
  </si>
  <si>
    <t>Hero Indian Open</t>
  </si>
  <si>
    <t>DLF Golf &amp; Country Club</t>
  </si>
  <si>
    <r>
      <rPr>
        <b/>
        <sz val="12"/>
        <color indexed="8"/>
        <rFont val="Arial"/>
        <family val="2"/>
      </rPr>
      <t>Course </t>
    </r>
    <r>
      <rPr>
        <sz val="12"/>
        <color indexed="8"/>
        <rFont val="Arial"/>
        <family val="2"/>
      </rPr>
      <t xml:space="preserve">Signature Course, DLF Golf and Country Club, New Delhi, India
</t>
    </r>
    <r>
      <rPr>
        <b/>
        <sz val="12"/>
        <color indexed="8"/>
        <rFont val="Arial"/>
        <family val="2"/>
      </rPr>
      <t>Length</t>
    </r>
    <r>
      <rPr>
        <sz val="12"/>
        <color indexed="8"/>
        <rFont val="Arial"/>
        <family val="2"/>
      </rPr>
      <t xml:space="preserve"> 7,416 yards
</t>
    </r>
    <r>
      <rPr>
        <b/>
        <sz val="12"/>
        <color indexed="8"/>
        <rFont val="Arial"/>
        <family val="2"/>
      </rPr>
      <t>Par</t>
    </r>
    <r>
      <rPr>
        <sz val="12"/>
        <color indexed="8"/>
        <rFont val="Arial"/>
        <family val="2"/>
      </rPr>
      <t xml:space="preserve"> 72 – four par-five holes; ten par-fours; four par-threes
</t>
    </r>
    <r>
      <rPr>
        <b/>
        <sz val="12"/>
        <color indexed="8"/>
        <rFont val="Arial"/>
        <family val="2"/>
      </rPr>
      <t>Course records - 72 holes</t>
    </r>
    <r>
      <rPr>
        <sz val="12"/>
        <color indexed="8"/>
        <rFont val="Arial"/>
        <family val="2"/>
      </rPr>
      <t> 271 Keita Nakajima (2024) </t>
    </r>
    <r>
      <rPr>
        <b/>
        <sz val="12"/>
        <color indexed="8"/>
        <rFont val="Arial"/>
        <family val="2"/>
      </rPr>
      <t>18 holes</t>
    </r>
    <r>
      <rPr>
        <sz val="12"/>
        <color indexed="8"/>
        <rFont val="Arial"/>
        <family val="2"/>
      </rPr>
      <t xml:space="preserve"> 62 Espen Kofstad (2024)
</t>
    </r>
    <r>
      <rPr>
        <b/>
        <sz val="12"/>
        <color indexed="8"/>
        <rFont val="Arial"/>
        <family val="2"/>
      </rPr>
      <t>Time difference </t>
    </r>
    <r>
      <rPr>
        <sz val="12"/>
        <color indexed="8"/>
        <rFont val="Arial"/>
        <family val="2"/>
      </rPr>
      <t xml:space="preserve">India is five and a half hours ahead of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DLF Golf and Country Club's Signature Course hosted this event in 2017, 2018, 2019, 2023 and last year, as well as an Asian Tour event (International Series India) in February this year. Gary Player created the layout in 2015. The layout is 700 feet above sea level, providing more carry, but serious troublespots lurk on every hole and the greens are full of grain
</t>
    </r>
    <r>
      <rPr>
        <b/>
        <sz val="12"/>
        <color indexed="8"/>
        <rFont val="Arial"/>
        <family val="2"/>
      </rPr>
      <t>Type of player suited to the challenge </t>
    </r>
    <r>
      <rPr>
        <sz val="12"/>
        <color indexed="8"/>
        <rFont val="Arial"/>
        <family val="2"/>
      </rPr>
      <t xml:space="preserve">The modern DLF course is long and difficult, demanding accuracy from tee to green and great touch on the sloping, grainy greens
</t>
    </r>
    <r>
      <rPr>
        <sz val="12"/>
        <color indexed="8"/>
        <rFont val="Arial"/>
        <family val="2"/>
      </rPr>
      <t>Key attribute </t>
    </r>
    <r>
      <rPr>
        <sz val="12"/>
        <color indexed="8"/>
        <rFont val="Arial"/>
        <family val="2"/>
      </rPr>
      <t xml:space="preserve">Touch/putting
</t>
    </r>
    <r>
      <rPr>
        <b/>
        <sz val="12"/>
        <color indexed="8"/>
        <rFont val="Arial"/>
        <family val="2"/>
      </rPr>
      <t xml:space="preserve">Insight </t>
    </r>
    <r>
      <rPr>
        <sz val="12"/>
        <color indexed="8"/>
        <rFont val="Arial"/>
        <family val="2"/>
      </rPr>
      <t xml:space="preserve">All five winners of the Indian Open at the Signature Course ranked inside the top 20 of the putting stats
</t>
    </r>
    <r>
      <rPr>
        <sz val="12"/>
        <color indexed="8"/>
        <rFont val="Arial"/>
        <family val="2"/>
      </rPr>
      <t xml:space="preserve">
</t>
    </r>
    <r>
      <rPr>
        <sz val="12"/>
        <color indexed="8"/>
        <rFont val="Arial"/>
        <family val="2"/>
      </rPr>
      <t xml:space="preserve">#DPWorldTour 
</t>
    </r>
    <r>
      <rPr>
        <sz val="12"/>
        <color indexed="8"/>
        <rFont val="Arial"/>
        <family val="2"/>
      </rPr>
      <t xml:space="preserve">#HeroIndianOpen
</t>
    </r>
    <r>
      <rPr>
        <sz val="12"/>
        <color indexed="8"/>
        <rFont val="Arial"/>
        <family val="2"/>
      </rPr>
      <t>#DLFGolfandCountryClub</t>
    </r>
  </si>
  <si>
    <t>Texas Children’s Houston Open</t>
  </si>
  <si>
    <t>Memorial Park Golf Club</t>
  </si>
  <si>
    <r>
      <rPr>
        <b/>
        <sz val="12"/>
        <color indexed="8"/>
        <rFont val="Arial"/>
        <family val="2"/>
      </rPr>
      <t>Course </t>
    </r>
    <r>
      <rPr>
        <sz val="12"/>
        <color indexed="8"/>
        <rFont val="Arial"/>
        <family val="2"/>
      </rPr>
      <t xml:space="preserve">Memorial Park Golf Course, Houston, Texas
</t>
    </r>
    <r>
      <rPr>
        <b/>
        <sz val="12"/>
        <color indexed="8"/>
        <rFont val="Arial"/>
        <family val="2"/>
      </rPr>
      <t>Length</t>
    </r>
    <r>
      <rPr>
        <sz val="12"/>
        <color indexed="8"/>
        <rFont val="Arial"/>
        <family val="2"/>
      </rPr>
      <t xml:space="preserve"> 7,475 yards
</t>
    </r>
    <r>
      <rPr>
        <b/>
        <sz val="12"/>
        <color indexed="8"/>
        <rFont val="Arial"/>
        <family val="2"/>
      </rPr>
      <t>Par</t>
    </r>
    <r>
      <rPr>
        <sz val="12"/>
        <color indexed="8"/>
        <rFont val="Arial"/>
        <family val="2"/>
      </rPr>
      <t> 70 – three par-five holes, ten par-fours, five par-threes</t>
    </r>
    <r>
      <rPr>
        <b/>
        <sz val="12"/>
        <color indexed="8"/>
        <rFont val="Arial"/>
        <family val="2"/>
      </rPr>
      <t xml:space="preserve">
</t>
    </r>
    <r>
      <rPr>
        <b/>
        <sz val="12"/>
        <color indexed="8"/>
        <rFont val="Arial"/>
        <family val="2"/>
      </rPr>
      <t>Course records - 72 holes</t>
    </r>
    <r>
      <rPr>
        <sz val="12"/>
        <color indexed="8"/>
        <rFont val="Arial"/>
        <family val="2"/>
      </rPr>
      <t> 264 Tony Finau (2022) </t>
    </r>
    <r>
      <rPr>
        <b/>
        <sz val="12"/>
        <color indexed="8"/>
        <rFont val="Arial"/>
        <family val="2"/>
      </rPr>
      <t>18 holes </t>
    </r>
    <r>
      <rPr>
        <sz val="12"/>
        <color indexed="8"/>
        <rFont val="Arial"/>
        <family val="2"/>
      </rPr>
      <t xml:space="preserve">62 Scottie Scheffler (2021), Tony Finau 2024)
</t>
    </r>
    <r>
      <rPr>
        <sz val="12"/>
        <color indexed="8"/>
        <rFont val="Arial"/>
        <family val="2"/>
      </rPr>
      <t>Course winners taking part </t>
    </r>
    <r>
      <rPr>
        <sz val="12"/>
        <color indexed="8"/>
        <rFont val="Arial"/>
        <family val="2"/>
      </rPr>
      <t xml:space="preserve">Tony Finau, Stephan Jaeger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Memorial Park has hosted the Houston Open since November, 2020 – an event won by Carlos Ortiz. Jason Kokrak won the event 12 months later, before both him and Ortiz departed the PGA Tour for LIV Golf. There was no Houston Open in 2023, then the event returned last year, switching from its November slot to a March one. The fairways are generous and there are only 21 bunkers on the course, but the greens are full of slope
</t>
    </r>
    <r>
      <rPr>
        <b/>
        <sz val="12"/>
        <color indexed="8"/>
        <rFont val="Arial"/>
        <family val="2"/>
      </rPr>
      <t>Type of player suited to the challenge </t>
    </r>
    <r>
      <rPr>
        <sz val="12"/>
        <color indexed="8"/>
        <rFont val="Arial"/>
        <family val="2"/>
      </rPr>
      <t xml:space="preserve">Accurate approaches to elevated greens is the main challenge of Memorial Park. This is a second-shot course where finding the right sections of heavily undulating greens, as well as putting well, is the key to success
</t>
    </r>
    <r>
      <rPr>
        <sz val="12"/>
        <color indexed="8"/>
        <rFont val="Arial"/>
        <family val="2"/>
      </rPr>
      <t>Key attribute </t>
    </r>
    <r>
      <rPr>
        <sz val="12"/>
        <color indexed="8"/>
        <rFont val="Arial"/>
        <family val="2"/>
      </rPr>
      <t xml:space="preserve">Accuracy
</t>
    </r>
    <r>
      <rPr>
        <b/>
        <sz val="12"/>
        <color indexed="8"/>
        <rFont val="Arial"/>
        <family val="2"/>
      </rPr>
      <t xml:space="preserve">Insight </t>
    </r>
    <r>
      <rPr>
        <sz val="12"/>
        <color indexed="8"/>
        <rFont val="Arial"/>
        <family val="2"/>
      </rPr>
      <t>All four winners of the Houston Open at Memorial Park finished in the top five for strokes-gained when putting</t>
    </r>
    <r>
      <rPr>
        <b/>
        <sz val="12"/>
        <color indexed="8"/>
        <rFont val="Arial"/>
        <family val="2"/>
      </rPr>
      <t xml:space="preserve">
</t>
    </r>
    <r>
      <rPr>
        <sz val="12"/>
        <color indexed="8"/>
        <rFont val="Arial"/>
        <family val="2"/>
      </rPr>
      <t xml:space="preserve">
</t>
    </r>
    <r>
      <rPr>
        <sz val="12"/>
        <color indexed="8"/>
        <rFont val="Arial"/>
        <family val="2"/>
      </rPr>
      <t xml:space="preserve">#PGATour 
</t>
    </r>
    <r>
      <rPr>
        <sz val="12"/>
        <color indexed="8"/>
        <rFont val="Arial"/>
        <family val="2"/>
      </rPr>
      <t xml:space="preserve">#HoustonOpen
</t>
    </r>
    <r>
      <rPr>
        <sz val="12"/>
        <color indexed="8"/>
        <rFont val="Arial"/>
        <family val="2"/>
      </rPr>
      <t>#MemorialParkGolfCourse</t>
    </r>
  </si>
  <si>
    <t>Jeong Weon Ko</t>
  </si>
  <si>
    <t>Texas Children’s Houston Open/ Hero Indian Open</t>
  </si>
  <si>
    <t>Rory Mcilroy/ Keita Nakajima</t>
  </si>
  <si>
    <t>126.5-1</t>
  </si>
  <si>
    <t>Niklas Norgaard</t>
  </si>
  <si>
    <t>Valspar Championship</t>
  </si>
  <si>
    <t>Innesbrook Resort (Copperhead Course)</t>
  </si>
  <si>
    <r>
      <rPr>
        <b/>
        <sz val="12"/>
        <color indexed="8"/>
        <rFont val="Arial"/>
        <family val="2"/>
      </rPr>
      <t>Course </t>
    </r>
    <r>
      <rPr>
        <sz val="12"/>
        <color indexed="8"/>
        <rFont val="Arial"/>
        <family val="2"/>
      </rPr>
      <t xml:space="preserve">Copperhead, Innisbrook Resort, Palm Harbor, Florida
</t>
    </r>
    <r>
      <rPr>
        <b/>
        <sz val="12"/>
        <color indexed="8"/>
        <rFont val="Arial"/>
        <family val="2"/>
      </rPr>
      <t>Length</t>
    </r>
    <r>
      <rPr>
        <sz val="12"/>
        <color indexed="8"/>
        <rFont val="Arial"/>
        <family val="2"/>
      </rPr>
      <t xml:space="preserve"> 7,352 yards
</t>
    </r>
    <r>
      <rPr>
        <b/>
        <sz val="12"/>
        <color indexed="8"/>
        <rFont val="Arial"/>
        <family val="2"/>
      </rPr>
      <t>Par</t>
    </r>
    <r>
      <rPr>
        <sz val="12"/>
        <color indexed="8"/>
        <rFont val="Arial"/>
        <family val="2"/>
      </rPr>
      <t xml:space="preserve"> 71 - four par-five holes; nine par-fours; five par-threes
</t>
    </r>
    <r>
      <rPr>
        <b/>
        <sz val="12"/>
        <color indexed="8"/>
        <rFont val="Arial"/>
        <family val="2"/>
      </rPr>
      <t>When to watch </t>
    </r>
    <r>
      <rPr>
        <sz val="12"/>
        <color indexed="8"/>
        <rFont val="Arial"/>
        <family val="2"/>
      </rPr>
      <t xml:space="preserve">Live on Sky Sports Main Event and Golf from 11.30am on Thursday
</t>
    </r>
    <r>
      <rPr>
        <b/>
        <sz val="12"/>
        <color indexed="8"/>
        <rFont val="Arial"/>
        <family val="2"/>
      </rPr>
      <t>Time difference </t>
    </r>
    <r>
      <rPr>
        <sz val="12"/>
        <color indexed="8"/>
        <rFont val="Arial"/>
        <family val="2"/>
      </rPr>
      <t xml:space="preserve">Florida is four hours behind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Tough, tree-lined layout, hosting for the 24th time (there was no tournament in 2001 or 2020). The event was formerly known as the Tampa Bay Classic, Chrysler Championship, PODS Championship, Transitions Championship and Tampa Bay Championship
</t>
    </r>
    <r>
      <rPr>
        <b/>
        <sz val="12"/>
        <color indexed="8"/>
        <rFont val="Arial"/>
        <family val="2"/>
      </rPr>
      <t>The story of last year </t>
    </r>
    <r>
      <rPr>
        <sz val="12"/>
        <color indexed="8"/>
        <rFont val="Arial"/>
        <family val="2"/>
      </rPr>
      <t xml:space="preserve">Peter Malnati took advantage of a faltering Cameron Young, winning by two shots for a second PGA Tour title
</t>
    </r>
    <r>
      <rPr>
        <b/>
        <sz val="12"/>
        <color indexed="8"/>
        <rFont val="Arial"/>
        <family val="2"/>
      </rPr>
      <t>Type of player suited to the challenge </t>
    </r>
    <r>
      <rPr>
        <sz val="12"/>
        <color indexed="8"/>
        <rFont val="Arial"/>
        <family val="2"/>
      </rPr>
      <t xml:space="preserve">Straight hitting and churning out greens in regulation is the key to success, which is why the likes of KJ Choi, Retief Goosen, Jim Furyk, Kevin Streelman, John Senden and Adam Hadwin have flourished in the past. An early-late draw could be favourable over the first two rounds
</t>
    </r>
    <r>
      <rPr>
        <sz val="12"/>
        <color indexed="8"/>
        <rFont val="Arial"/>
        <family val="2"/>
      </rPr>
      <t>Key attribute </t>
    </r>
    <r>
      <rPr>
        <sz val="12"/>
        <color indexed="8"/>
        <rFont val="Arial"/>
        <family val="2"/>
      </rPr>
      <t xml:space="preserve">Accuracy
</t>
    </r>
    <r>
      <rPr>
        <b/>
        <sz val="12"/>
        <color indexed="8"/>
        <rFont val="Arial"/>
        <family val="2"/>
      </rPr>
      <t xml:space="preserve">Insight </t>
    </r>
    <r>
      <rPr>
        <sz val="12"/>
        <color indexed="8"/>
        <rFont val="Arial"/>
        <family val="2"/>
      </rPr>
      <t xml:space="preserve">Sixteen of the 23 Valspar winners finished inside the top 15 for greens in regulation
</t>
    </r>
    <r>
      <rPr>
        <sz val="12"/>
        <color indexed="8"/>
        <rFont val="Arial"/>
        <family val="2"/>
      </rPr>
      <t xml:space="preserve">
</t>
    </r>
    <r>
      <rPr>
        <sz val="12"/>
        <color indexed="8"/>
        <rFont val="Arial"/>
        <family val="2"/>
      </rPr>
      <t xml:space="preserve">#ValsparChampionship
</t>
    </r>
    <r>
      <rPr>
        <sz val="12"/>
        <color indexed="8"/>
        <rFont val="Arial"/>
        <family val="2"/>
      </rPr>
      <t xml:space="preserve">#CopperheadCourse
</t>
    </r>
    <r>
      <rPr>
        <sz val="12"/>
        <color indexed="8"/>
        <rFont val="Arial"/>
        <family val="2"/>
      </rPr>
      <t xml:space="preserve">#InnisbrookResort
</t>
    </r>
    <r>
      <rPr>
        <sz val="12"/>
        <color indexed="8"/>
        <rFont val="Arial"/>
        <family val="2"/>
      </rPr>
      <t xml:space="preserve">#PGATour </t>
    </r>
  </si>
  <si>
    <t>Andrew Novak/ Ricky Cadtillo/ Justin Thomas</t>
  </si>
  <si>
    <t>7.55-1</t>
  </si>
  <si>
    <t>Valspar Championship/Porsche Singapore Classic</t>
  </si>
  <si>
    <t>Tom McKibbin/ Just Thomas</t>
  </si>
  <si>
    <t>Tournament Double</t>
  </si>
  <si>
    <t>53-1</t>
  </si>
  <si>
    <t>Xander Schauffele/ Shane Lowry/ Harry Hall</t>
  </si>
  <si>
    <t>3.75-1</t>
  </si>
  <si>
    <t>Will Zalatoris/ JT Poston/ Max McGreevy</t>
  </si>
  <si>
    <t>5.52-1</t>
  </si>
  <si>
    <t>Luke Clanton/ Tommy Fleetwood</t>
  </si>
  <si>
    <t>2.03-1</t>
  </si>
  <si>
    <t>Xander Schauffele/ Matt Wallace</t>
  </si>
  <si>
    <t>5.41-1</t>
  </si>
  <si>
    <t>T23</t>
  </si>
  <si>
    <t>T61</t>
  </si>
  <si>
    <t>Kieron Van Wyk</t>
  </si>
  <si>
    <t>400-1</t>
  </si>
  <si>
    <t>Taylor Moore</t>
  </si>
  <si>
    <t>Porsche Singapore Classic</t>
  </si>
  <si>
    <t>Laguna National Golf Resort Club</t>
  </si>
  <si>
    <r>
      <rPr>
        <b/>
        <sz val="12"/>
        <color indexed="8"/>
        <rFont val="Arial"/>
        <family val="2"/>
      </rPr>
      <t>Course </t>
    </r>
    <r>
      <rPr>
        <sz val="12"/>
        <color indexed="8"/>
        <rFont val="Arial"/>
        <family val="2"/>
      </rPr>
      <t xml:space="preserve">Classic Course, Laguna National Golf Resort Club, Singapore
</t>
    </r>
    <r>
      <rPr>
        <b/>
        <sz val="12"/>
        <color indexed="8"/>
        <rFont val="Arial"/>
        <family val="2"/>
      </rPr>
      <t>Length</t>
    </r>
    <r>
      <rPr>
        <sz val="12"/>
        <color indexed="8"/>
        <rFont val="Arial"/>
        <family val="2"/>
      </rPr>
      <t xml:space="preserve"> 7,420 yards
</t>
    </r>
    <r>
      <rPr>
        <b/>
        <sz val="12"/>
        <color indexed="8"/>
        <rFont val="Arial"/>
        <family val="2"/>
      </rPr>
      <t>Par</t>
    </r>
    <r>
      <rPr>
        <sz val="12"/>
        <color indexed="8"/>
        <rFont val="Arial"/>
        <family val="2"/>
      </rPr>
      <t xml:space="preserve"> 72 – four par-five holes; ten par-fours; four par-threes
</t>
    </r>
    <r>
      <rPr>
        <b/>
        <sz val="12"/>
        <color indexed="8"/>
        <rFont val="Arial"/>
        <family val="2"/>
      </rPr>
      <t>Time difference </t>
    </r>
    <r>
      <rPr>
        <sz val="12"/>
        <color indexed="8"/>
        <rFont val="Arial"/>
        <family val="2"/>
      </rPr>
      <t xml:space="preserve">Singapore is eight hours ahead of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From 2002 through 2007, the Singapore Masters was played at Laguna National's Masters Course, as was the 2014 Championship at Laguna National. The 2015 World Classic, an Asian Tour event, provided the only form from the Classic Course before the 2023 and 2024 Singapore Classics
</t>
    </r>
    <r>
      <rPr>
        <b/>
        <sz val="12"/>
        <color indexed="8"/>
        <rFont val="Arial"/>
        <family val="2"/>
      </rPr>
      <t>Weather forecast </t>
    </r>
    <r>
      <rPr>
        <sz val="12"/>
        <color indexed="8"/>
        <rFont val="Arial"/>
        <family val="2"/>
      </rPr>
      <t xml:space="preserve">A threat of thundery showers throughout. Moderate breezes for the first two days before a calmer weekend 
</t>
    </r>
    <r>
      <rPr>
        <b/>
        <sz val="12"/>
        <color indexed="8"/>
        <rFont val="Arial"/>
        <family val="2"/>
      </rPr>
      <t>Type of player suited to the challenge </t>
    </r>
    <r>
      <rPr>
        <sz val="12"/>
        <color indexed="8"/>
        <rFont val="Arial"/>
        <family val="2"/>
      </rPr>
      <t xml:space="preserve">This Andy Dye construction has 150 bunkers, waste canyons, water hazards and large, heavily tiered greens, providing a decent all-round test
</t>
    </r>
    <r>
      <rPr>
        <sz val="12"/>
        <color indexed="8"/>
        <rFont val="Arial"/>
        <family val="2"/>
      </rPr>
      <t>Key attribute </t>
    </r>
    <r>
      <rPr>
        <sz val="12"/>
        <color indexed="8"/>
        <rFont val="Arial"/>
        <family val="2"/>
      </rPr>
      <t xml:space="preserve">Power
</t>
    </r>
    <r>
      <rPr>
        <b/>
        <sz val="12"/>
        <color indexed="8"/>
        <rFont val="Arial"/>
        <family val="2"/>
      </rPr>
      <t>Insight</t>
    </r>
    <r>
      <rPr>
        <sz val="12"/>
        <color indexed="8"/>
        <rFont val="Arial"/>
        <family val="2"/>
      </rPr>
      <t xml:space="preserve"> Only two Asian players finished in the top 20 in both 2023 and 2024</t>
    </r>
  </si>
  <si>
    <t>Sam Bairstow</t>
  </si>
  <si>
    <t>T43</t>
  </si>
  <si>
    <t>Richard Mansall</t>
  </si>
  <si>
    <t>The PLAYERS Championship</t>
  </si>
  <si>
    <t>TPC Sawgrass (THE PLAYERS Stadium Course)</t>
  </si>
  <si>
    <r>
      <rPr>
        <b/>
        <sz val="12"/>
        <color indexed="8"/>
        <rFont val="Arial"/>
        <family val="2"/>
      </rPr>
      <t>Course </t>
    </r>
    <r>
      <rPr>
        <sz val="12"/>
        <color indexed="8"/>
        <rFont val="Arial"/>
        <family val="2"/>
      </rPr>
      <t xml:space="preserve">Stadium Course, TPC Sawgrass, Ponte Vedra Beach, Florida
</t>
    </r>
    <r>
      <rPr>
        <b/>
        <sz val="12"/>
        <color indexed="8"/>
        <rFont val="Arial"/>
        <family val="2"/>
      </rPr>
      <t>Length</t>
    </r>
    <r>
      <rPr>
        <sz val="12"/>
        <color indexed="8"/>
        <rFont val="Arial"/>
        <family val="2"/>
      </rPr>
      <t xml:space="preserve"> 7,352 yards
</t>
    </r>
    <r>
      <rPr>
        <b/>
        <sz val="12"/>
        <color indexed="8"/>
        <rFont val="Arial"/>
        <family val="2"/>
      </rPr>
      <t>Par</t>
    </r>
    <r>
      <rPr>
        <sz val="12"/>
        <color indexed="8"/>
        <rFont val="Arial"/>
        <family val="2"/>
      </rPr>
      <t xml:space="preserve"> 72 – four par-fives; ten par-fours; four par-threes
</t>
    </r>
    <r>
      <rPr>
        <b/>
        <sz val="12"/>
        <color indexed="8"/>
        <rFont val="Arial"/>
        <family val="2"/>
      </rPr>
      <t>Time difference </t>
    </r>
    <r>
      <rPr>
        <sz val="12"/>
        <color indexed="8"/>
        <rFont val="Arial"/>
        <family val="2"/>
      </rPr>
      <t xml:space="preserve">Florida is four hours behind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Pete Dye design, which has hosted since 1982. The island-green 17th is one of the most famous holes in golf. The switch in 2019 from a May date to a March one meant for lusher conditions, so the ball does not roll to the same extent. Longer clubs are required on approach, but the small, contoured greens are more receptive. The 2020 event was cancelled after one round due to Covid
</t>
    </r>
    <r>
      <rPr>
        <b/>
        <sz val="12"/>
        <color indexed="8"/>
        <rFont val="Arial"/>
        <family val="2"/>
      </rPr>
      <t>Type of player suited to the challenge </t>
    </r>
    <r>
      <rPr>
        <sz val="12"/>
        <color indexed="8"/>
        <rFont val="Arial"/>
        <family val="2"/>
      </rPr>
      <t xml:space="preserve">Plodders traditionally succeeded at this venue in May, but the switch to March effectively lengthened the track and played into the hands of big-hitters
</t>
    </r>
    <r>
      <rPr>
        <sz val="12"/>
        <color indexed="8"/>
        <rFont val="Arial"/>
        <family val="2"/>
      </rPr>
      <t>Key attribute </t>
    </r>
    <r>
      <rPr>
        <sz val="12"/>
        <color indexed="8"/>
        <rFont val="Arial"/>
        <family val="2"/>
      </rPr>
      <t>Power</t>
    </r>
    <r>
      <rPr>
        <sz val="9"/>
        <color indexed="8"/>
        <rFont val="Menlo Regular"/>
      </rPr>
      <t xml:space="preserve">
</t>
    </r>
    <r>
      <rPr>
        <b/>
        <sz val="12"/>
        <color indexed="8"/>
        <rFont val="Arial"/>
        <family val="2"/>
      </rPr>
      <t xml:space="preserve">Insight </t>
    </r>
    <r>
      <rPr>
        <sz val="12"/>
        <color indexed="8"/>
        <rFont val="Arial"/>
        <family val="2"/>
      </rPr>
      <t xml:space="preserve">The last 13 Sawgrass champions finished in the top 35 in their preceding tournament. </t>
    </r>
  </si>
  <si>
    <t>Shane Lowry/ Si Woo Kim</t>
  </si>
  <si>
    <t>3.51-1</t>
  </si>
  <si>
    <t>Tommy Fleetwood/ Collin Morikawa/ Rory McIlroy</t>
  </si>
  <si>
    <t>3.15-1</t>
  </si>
  <si>
    <t>Robert MacIntyre/ Russell Henley/ Carson Young</t>
  </si>
  <si>
    <t xml:space="preserve">Daniel Berger/ Si Woo Kim </t>
  </si>
  <si>
    <t>3.71-1</t>
  </si>
  <si>
    <r>
      <rPr>
        <sz val="12"/>
        <color indexed="8"/>
        <rFont val="Arial"/>
        <family val="2"/>
      </rPr>
      <t xml:space="preserve">PGA Tour
</t>
    </r>
    <r>
      <rPr>
        <sz val="12"/>
        <color indexed="8"/>
        <rFont val="Arial"/>
        <family val="2"/>
      </rPr>
      <t xml:space="preserve">Tournament: THE PLAYERS Championship
</t>
    </r>
    <r>
      <rPr>
        <sz val="12"/>
        <color indexed="8"/>
        <rFont val="Arial"/>
        <family val="2"/>
      </rPr>
      <t xml:space="preserve">Course: Stadium Course, TPC Sawgrass
</t>
    </r>
    <r>
      <rPr>
        <sz val="12"/>
        <color indexed="8"/>
        <rFont val="Arial"/>
        <family val="2"/>
      </rPr>
      <t xml:space="preserve">Yardage: 7,352
</t>
    </r>
    <r>
      <rPr>
        <sz val="12"/>
        <color indexed="8"/>
        <rFont val="Arial"/>
        <family val="2"/>
      </rPr>
      <t xml:space="preserve">
</t>
    </r>
    <r>
      <rPr>
        <sz val="12"/>
        <color indexed="8"/>
        <rFont val="Arial"/>
        <family val="2"/>
      </rPr>
      <t xml:space="preserve">Justin Thomas
</t>
    </r>
    <r>
      <rPr>
        <sz val="12"/>
        <color indexed="8"/>
        <rFont val="Arial"/>
        <family val="2"/>
      </rPr>
      <t xml:space="preserve">Ludvig Aberg
</t>
    </r>
    <r>
      <rPr>
        <sz val="12"/>
        <color indexed="8"/>
        <rFont val="Arial"/>
        <family val="2"/>
      </rPr>
      <t xml:space="preserve">Sepp Straka
</t>
    </r>
    <r>
      <rPr>
        <sz val="12"/>
        <color indexed="8"/>
        <rFont val="Arial"/>
        <family val="2"/>
      </rPr>
      <t xml:space="preserve">Will Zalatoris
</t>
    </r>
    <r>
      <rPr>
        <sz val="12"/>
        <color indexed="8"/>
        <rFont val="Arial"/>
        <family val="2"/>
      </rPr>
      <t xml:space="preserve">Cam Davis
</t>
    </r>
    <r>
      <rPr>
        <sz val="12"/>
        <color indexed="8"/>
        <rFont val="Arial"/>
        <family val="2"/>
      </rPr>
      <t xml:space="preserve">Jesper Svenson
</t>
    </r>
    <r>
      <rPr>
        <sz val="12"/>
        <color indexed="8"/>
        <rFont val="Arial"/>
        <family val="2"/>
      </rPr>
      <t xml:space="preserve">Justin Rose
</t>
    </r>
    <r>
      <rPr>
        <sz val="12"/>
        <color indexed="8"/>
        <rFont val="Arial"/>
        <family val="2"/>
      </rPr>
      <t xml:space="preserve">Aaron Rai
</t>
    </r>
    <r>
      <rPr>
        <sz val="12"/>
        <color indexed="8"/>
        <rFont val="Arial"/>
        <family val="2"/>
      </rPr>
      <t xml:space="preserve">
</t>
    </r>
    <r>
      <rPr>
        <sz val="12"/>
        <color indexed="8"/>
        <rFont val="Arial"/>
        <family val="2"/>
      </rPr>
      <t xml:space="preserve">Notes:
</t>
    </r>
    <r>
      <rPr>
        <sz val="12"/>
        <color indexed="8"/>
        <rFont val="Arial"/>
        <family val="2"/>
      </rPr>
      <t xml:space="preserve">Sunny, warm and calm for the first two days, but moderate breezes for the weekend
</t>
    </r>
    <r>
      <rPr>
        <sz val="12"/>
        <color indexed="8"/>
        <rFont val="Arial"/>
        <family val="2"/>
      </rPr>
      <t xml:space="preserve">Lots of players on form took my interest this week, however a few trends do seem to stand out here:
</t>
    </r>
    <r>
      <rPr>
        <sz val="12"/>
        <color indexed="8"/>
        <rFont val="Arial"/>
        <family val="2"/>
      </rPr>
      <t xml:space="preserve">14 in the last 16 winners had a AM/PM tee split
</t>
    </r>
    <r>
      <rPr>
        <sz val="12"/>
        <color indexed="8"/>
        <rFont val="Arial"/>
        <family val="2"/>
      </rPr>
      <t xml:space="preserve">The last 5 winners ranked top10 in the world rankings: 2024: Scheffler 1; 2023: Scheffler 2; 2022: Smith 10; 2021: Thomas 3; 2019: McIlroy 6.
</t>
    </r>
    <r>
      <rPr>
        <sz val="12"/>
        <color indexed="8"/>
        <rFont val="Arial"/>
        <family val="2"/>
      </rPr>
      <t xml:space="preserve">4 in the last 5 winners ranked 1st T2G
</t>
    </r>
    <r>
      <rPr>
        <sz val="12"/>
        <color indexed="8"/>
        <rFont val="Arial"/>
        <family val="2"/>
      </rPr>
      <t xml:space="preserve">5/5 ranked top 10 APP
</t>
    </r>
    <r>
      <rPr>
        <sz val="12"/>
        <color indexed="8"/>
        <rFont val="Arial"/>
        <family val="2"/>
      </rPr>
      <t xml:space="preserve">4/5 ranked outside top 35 putting, the other was Cam Smith 2022 ranking 1st
</t>
    </r>
    <r>
      <rPr>
        <sz val="12"/>
        <color indexed="8"/>
        <rFont val="Arial"/>
        <family val="2"/>
      </rPr>
      <t xml:space="preserve">Experience needed, only 1 past champion in 30/40 years has won as a rookie.
</t>
    </r>
    <r>
      <rPr>
        <sz val="12"/>
        <color indexed="8"/>
        <rFont val="Arial"/>
        <family val="2"/>
      </rPr>
      <t xml:space="preserve">A focus on T2G, OTT &amp; APP
</t>
    </r>
    <r>
      <rPr>
        <sz val="12"/>
        <color indexed="8"/>
        <rFont val="Arial"/>
        <family val="2"/>
      </rPr>
      <t xml:space="preserve">Ludvig Aberg finished 8th on debut last year and putted terribly ranking 57th. He is local resident here and knows this course very well. He looked good last week despite a disastrous 5/6 hole stretch on the Saturday that put his chances to bed. That was a very tough course and I can forgive him for that. Out of the top 5 in the world he’s playing the best golf for me and he fits all the trends with a Thursday morning tee time.
</t>
    </r>
    <r>
      <rPr>
        <sz val="12"/>
        <color indexed="8"/>
        <rFont val="Arial"/>
        <family val="2"/>
      </rPr>
      <t xml:space="preserve">Sepp Straka has plenty of experience of sawgrass which is key, he also fits a lot of the trends including having a AM tee time. He’s been playing great golf this year ranking 16th DG and 13th OWGR, the numbers speak for themselves. You really have to be at the top of your game to win here and he couldn’t be playing any better.
</t>
    </r>
    <r>
      <rPr>
        <sz val="12"/>
        <color indexed="8"/>
        <rFont val="Arial"/>
        <family val="2"/>
      </rPr>
      <t xml:space="preserve">Will Zalatoris game seems to be getting back into shape since his major back surgery. Last week at Arnies place he ranked 6th T2G, 4th OTT &amp; 7th APP. For someone who has recently rebuilt his swing that is incredible SG stats, exactly what he will need to play well round here. He has a mixed record here, with best finish 21st in 2021 but I don’t think there is much emphasis on course history here given its unforgiveness especially down the stretch. He ranked 50th Putting in a field of 75 last week but it has to be noted those greens were baked and burnt in some places. R1 AM tee time
</t>
    </r>
    <r>
      <rPr>
        <sz val="12"/>
        <color indexed="8"/>
        <rFont val="Arial"/>
        <family val="2"/>
      </rPr>
      <t xml:space="preserve">Aaron Rai is a ball striking master and has solidified his place on the PGA Tour as a real contender most if not every week. He has the game to do well here, as shown with T19 in 2023, T35 2024. Last week he ranked 9th T2G, 18th APP, 25th OTT. R1 AM Tee time.
</t>
    </r>
    <r>
      <rPr>
        <sz val="12"/>
        <color indexed="8"/>
        <rFont val="Arial"/>
        <family val="2"/>
      </rPr>
      <t xml:space="preserve">Justin Rose caught my eye last week, he seems to be finding some nice form and will be wanting that to continue in this Ryder Cup year. A win here would most likely solidify that, he has a R1 PM tee time but I expect him to follow up his good finish last week. 
</t>
    </r>
    <r>
      <rPr>
        <sz val="12"/>
        <color indexed="8"/>
        <rFont val="Arial"/>
        <family val="2"/>
      </rPr>
      <t xml:space="preserve">
</t>
    </r>
    <r>
      <rPr>
        <sz val="12"/>
        <color indexed="8"/>
        <rFont val="Arial"/>
        <family val="2"/>
      </rPr>
      <t xml:space="preserve">#THEPLAYERS 
</t>
    </r>
    <r>
      <rPr>
        <sz val="12"/>
        <color indexed="8"/>
        <rFont val="Arial"/>
        <family val="2"/>
      </rPr>
      <t xml:space="preserve">#StadiumCourse 
</t>
    </r>
    <r>
      <rPr>
        <sz val="12"/>
        <color indexed="8"/>
        <rFont val="Arial"/>
        <family val="2"/>
      </rPr>
      <t xml:space="preserve">#PGATour 
</t>
    </r>
    <r>
      <rPr>
        <sz val="12"/>
        <color indexed="8"/>
        <rFont val="Arial"/>
        <family val="2"/>
      </rPr>
      <t xml:space="preserve">#TPCSawgrass 
</t>
    </r>
    <r>
      <rPr>
        <sz val="12"/>
        <color indexed="8"/>
        <rFont val="Arial"/>
        <family val="2"/>
      </rPr>
      <t xml:space="preserve">#LudvigAberg 
</t>
    </r>
    <r>
      <rPr>
        <sz val="12"/>
        <color indexed="8"/>
        <rFont val="Arial"/>
        <family val="2"/>
      </rPr>
      <t xml:space="preserve">#SeppStraka 
</t>
    </r>
    <r>
      <rPr>
        <sz val="12"/>
        <color indexed="8"/>
        <rFont val="Arial"/>
        <family val="2"/>
      </rPr>
      <t xml:space="preserve">#WillZalatoris
</t>
    </r>
    <r>
      <rPr>
        <sz val="12"/>
        <color indexed="8"/>
        <rFont val="Arial"/>
        <family val="2"/>
      </rPr>
      <t xml:space="preserve">#AaronRai 
</t>
    </r>
    <r>
      <rPr>
        <sz val="12"/>
        <color indexed="8"/>
        <rFont val="Arial"/>
        <family val="2"/>
      </rPr>
      <t>#JustinRose</t>
    </r>
  </si>
  <si>
    <t>Jesper Svenson</t>
  </si>
  <si>
    <t>Arnold Palmer Invitational</t>
  </si>
  <si>
    <t>Bay Hill</t>
  </si>
  <si>
    <r>
      <rPr>
        <b/>
        <sz val="12"/>
        <color indexed="8"/>
        <rFont val="Arial"/>
        <family val="2"/>
      </rPr>
      <t>Course </t>
    </r>
    <r>
      <rPr>
        <sz val="12"/>
        <color indexed="8"/>
        <rFont val="Arial"/>
        <family val="2"/>
      </rPr>
      <t xml:space="preserve">Arnold Palmer's Bay Hill Club and Lodge, Orlando, Florida
</t>
    </r>
    <r>
      <rPr>
        <b/>
        <sz val="12"/>
        <color indexed="8"/>
        <rFont val="Arial"/>
        <family val="2"/>
      </rPr>
      <t>Length</t>
    </r>
    <r>
      <rPr>
        <sz val="12"/>
        <color indexed="8"/>
        <rFont val="Arial"/>
        <family val="2"/>
      </rPr>
      <t xml:space="preserve"> 7,466 yards
</t>
    </r>
    <r>
      <rPr>
        <b/>
        <sz val="12"/>
        <color indexed="8"/>
        <rFont val="Arial"/>
        <family val="2"/>
      </rPr>
      <t>Par</t>
    </r>
    <r>
      <rPr>
        <sz val="12"/>
        <color indexed="8"/>
        <rFont val="Arial"/>
        <family val="2"/>
      </rPr>
      <t xml:space="preserve"> 72 - four par-fives; ten par-fours; four par-threes
</t>
    </r>
    <r>
      <rPr>
        <b/>
        <sz val="12"/>
        <color indexed="8"/>
        <rFont val="Arial"/>
        <family val="2"/>
      </rPr>
      <t>Time difference </t>
    </r>
    <r>
      <rPr>
        <sz val="12"/>
        <color indexed="8"/>
        <rFont val="Arial"/>
        <family val="2"/>
      </rPr>
      <t xml:space="preserve">Florida is five hours behind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Bay Hill has hosted a PGA Tour event every year since 1979. Arnold Palmer made significant changes to the track before the 2010 edition, so form prior is of little relevance. Water is in play on several holes and there are lots of doglegs
</t>
    </r>
    <r>
      <rPr>
        <b/>
        <sz val="12"/>
        <color indexed="8"/>
        <rFont val="Arial"/>
        <family val="2"/>
      </rPr>
      <t>Weather forecast </t>
    </r>
    <r>
      <rPr>
        <sz val="12"/>
        <color indexed="8"/>
        <rFont val="Arial"/>
        <family val="2"/>
      </rPr>
      <t xml:space="preserve">Sunny for the most part. Moderate breezes are expected on Thursday and Sunday, leaving Friday and Saturday as the best scoring days. Sunday also has the potential for some short showers
</t>
    </r>
    <r>
      <rPr>
        <b/>
        <sz val="12"/>
        <color indexed="8"/>
        <rFont val="Arial"/>
        <family val="2"/>
      </rPr>
      <t>Type of player suited to the challenge </t>
    </r>
    <r>
      <rPr>
        <sz val="12"/>
        <color indexed="8"/>
        <rFont val="Arial"/>
        <family val="2"/>
      </rPr>
      <t xml:space="preserve">There is plenty of water to trouble the competitors on this tough layout, as well as greenside run-off areas, putting a premium on accuracy and the ability to grind pars, especially with some wind in the forecast
</t>
    </r>
    <r>
      <rPr>
        <sz val="12"/>
        <color indexed="8"/>
        <rFont val="Arial"/>
        <family val="2"/>
      </rPr>
      <t>Key attribute </t>
    </r>
    <r>
      <rPr>
        <sz val="12"/>
        <color indexed="8"/>
        <rFont val="Arial"/>
        <family val="2"/>
      </rPr>
      <t xml:space="preserve">Accuracy
</t>
    </r>
    <r>
      <rPr>
        <b/>
        <sz val="12"/>
        <color indexed="8"/>
        <rFont val="Arial"/>
        <family val="2"/>
      </rPr>
      <t xml:space="preserve">Insight </t>
    </r>
    <r>
      <rPr>
        <sz val="12"/>
        <color indexed="8"/>
        <rFont val="Arial"/>
        <family val="2"/>
      </rPr>
      <t>Seven of the last eight winners ranked inside the top ten for greens in regulation</t>
    </r>
  </si>
  <si>
    <t>Jason Day</t>
  </si>
  <si>
    <t>1/3 Top 2</t>
  </si>
  <si>
    <t>Justin Thomas/ Shane Lowry/ Ludvig Aberg</t>
  </si>
  <si>
    <t>10.34-1</t>
  </si>
  <si>
    <t>Joburg Open</t>
  </si>
  <si>
    <t>Houghton GC</t>
  </si>
  <si>
    <r>
      <rPr>
        <b/>
        <sz val="12"/>
        <color indexed="8"/>
        <rFont val="Arial"/>
        <family val="2"/>
      </rPr>
      <t>Course </t>
    </r>
    <r>
      <rPr>
        <sz val="12"/>
        <color indexed="8"/>
        <rFont val="Arial"/>
        <family val="2"/>
      </rPr>
      <t xml:space="preserve">Houghton Golf Club, Johannesburg, South Africa
</t>
    </r>
    <r>
      <rPr>
        <b/>
        <sz val="12"/>
        <color indexed="8"/>
        <rFont val="Arial"/>
        <family val="2"/>
      </rPr>
      <t>Length</t>
    </r>
    <r>
      <rPr>
        <sz val="12"/>
        <color indexed="8"/>
        <rFont val="Arial"/>
        <family val="2"/>
      </rPr>
      <t xml:space="preserve"> 7,227 yards
</t>
    </r>
    <r>
      <rPr>
        <b/>
        <sz val="12"/>
        <color indexed="8"/>
        <rFont val="Arial"/>
        <family val="2"/>
      </rPr>
      <t>Time difference </t>
    </r>
    <r>
      <rPr>
        <sz val="12"/>
        <color indexed="8"/>
        <rFont val="Arial"/>
        <family val="2"/>
      </rPr>
      <t xml:space="preserve">South Africa is two hours ahead of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AM Copeland designed this classic track, which was opened in 1926, and it staged the South African Open eight times between 1951 and 1992. The South African PGA was played there from 1993 through 1999. And from 2000 through 2004, Houghton was the venue for the Alfred Dunhill Championship on the European Tour. The course was then sold, though, and completely changed by Jack Nicklaus and his team, opening in 2009. The only significant course form since the redesign is the Sunshine Tour Qualifying School in 2019 and 2020, and the Joburg Opens in 2022 and 2023. This is a short track, given it is played at altitude in the Highveld. Heavy bunkering, water hazards and undulating greens are the defence. The par was reduced from 71 to 70 last year, with the third hole becoming a par-four, rather than a five
</t>
    </r>
    <r>
      <rPr>
        <b/>
        <sz val="12"/>
        <color indexed="8"/>
        <rFont val="Arial"/>
        <family val="2"/>
      </rPr>
      <t>Weather forecast </t>
    </r>
    <r>
      <rPr>
        <sz val="12"/>
        <color indexed="8"/>
        <rFont val="Arial"/>
        <family val="2"/>
      </rPr>
      <t xml:space="preserve">A thundery build-up should be followed by sunny, warm and calm conditions for the tournament
</t>
    </r>
    <r>
      <rPr>
        <b/>
        <sz val="12"/>
        <color indexed="8"/>
        <rFont val="Arial"/>
        <family val="2"/>
      </rPr>
      <t>Type of player suited to the challenge </t>
    </r>
    <r>
      <rPr>
        <sz val="12"/>
        <color indexed="8"/>
        <rFont val="Arial"/>
        <family val="2"/>
      </rPr>
      <t xml:space="preserve">As with most Nicklaus designs, accurate iron-play is essential to greens heavily guarded by bunkers 
</t>
    </r>
    <r>
      <rPr>
        <sz val="12"/>
        <color indexed="8"/>
        <rFont val="Arial"/>
        <family val="2"/>
      </rPr>
      <t>Key attribute </t>
    </r>
    <r>
      <rPr>
        <sz val="12"/>
        <color indexed="8"/>
        <rFont val="Arial"/>
        <family val="2"/>
      </rPr>
      <t xml:space="preserve">Accuracy
</t>
    </r>
    <r>
      <rPr>
        <b/>
        <sz val="12"/>
        <color indexed="8"/>
        <rFont val="Arial"/>
        <family val="2"/>
      </rPr>
      <t xml:space="preserve">Insight </t>
    </r>
    <r>
      <rPr>
        <sz val="12"/>
        <color indexed="8"/>
        <rFont val="Arial"/>
        <family val="2"/>
      </rPr>
      <t>Three of the last eight Joburg Opens have been won by a European </t>
    </r>
    <r>
      <rPr>
        <sz val="12"/>
        <color indexed="8"/>
        <rFont val="Arial"/>
        <family val="2"/>
      </rPr>
      <t xml:space="preserve">
</t>
    </r>
  </si>
  <si>
    <t>Ivan Cantero</t>
  </si>
  <si>
    <t>Callum Hill</t>
  </si>
  <si>
    <t xml:space="preserve">Bay Hill </t>
  </si>
  <si>
    <t>7-2</t>
  </si>
  <si>
    <t>Cognizant Classic</t>
  </si>
  <si>
    <t>The Champion Course, PGA National Resort</t>
  </si>
  <si>
    <r>
      <rPr>
        <b/>
        <sz val="12"/>
        <color indexed="8"/>
        <rFont val="Arial"/>
        <family val="2"/>
      </rPr>
      <t>Course </t>
    </r>
    <r>
      <rPr>
        <sz val="12"/>
        <color indexed="8"/>
        <rFont val="Arial"/>
        <family val="2"/>
      </rPr>
      <t xml:space="preserve">The Champion Course, PGA National Resort, Palm Beach Gardens, Florida
</t>
    </r>
    <r>
      <rPr>
        <b/>
        <sz val="12"/>
        <color indexed="8"/>
        <rFont val="Arial"/>
        <family val="2"/>
      </rPr>
      <t>Length</t>
    </r>
    <r>
      <rPr>
        <sz val="12"/>
        <color indexed="8"/>
        <rFont val="Arial"/>
        <family val="2"/>
      </rPr>
      <t xml:space="preserve"> 7,167 yards
</t>
    </r>
    <r>
      <rPr>
        <b/>
        <sz val="12"/>
        <color indexed="8"/>
        <rFont val="Arial"/>
        <family val="2"/>
      </rPr>
      <t>Par</t>
    </r>
    <r>
      <rPr>
        <sz val="12"/>
        <color indexed="8"/>
        <rFont val="Arial"/>
        <family val="2"/>
      </rPr>
      <t xml:space="preserve"> 71 – three par-fives; 11 par-fours; four par-threes
</t>
    </r>
    <r>
      <rPr>
        <b/>
        <sz val="12"/>
        <color indexed="8"/>
        <rFont val="Arial"/>
        <family val="2"/>
      </rPr>
      <t>Field </t>
    </r>
    <r>
      <rPr>
        <sz val="12"/>
        <color indexed="8"/>
        <rFont val="Arial"/>
        <family val="2"/>
      </rPr>
      <t>144</t>
    </r>
    <r>
      <rPr>
        <b/>
        <sz val="12"/>
        <color indexed="8"/>
        <rFont val="Arial"/>
        <family val="2"/>
      </rPr>
      <t> The cut</t>
    </r>
    <r>
      <rPr>
        <sz val="12"/>
        <color indexed="8"/>
        <rFont val="Arial"/>
        <family val="2"/>
      </rPr>
      <t xml:space="preserve"> Top 65 and ties qualify for round three
</t>
    </r>
    <r>
      <rPr>
        <b/>
        <sz val="12"/>
        <color indexed="8"/>
        <rFont val="Arial"/>
        <family val="2"/>
      </rPr>
      <t>Course records - 72 holes</t>
    </r>
    <r>
      <rPr>
        <sz val="12"/>
        <color indexed="8"/>
        <rFont val="Arial"/>
        <family val="2"/>
      </rPr>
      <t> 263 Austin Eckroat (2024)</t>
    </r>
    <r>
      <rPr>
        <b/>
        <sz val="12"/>
        <color indexed="8"/>
        <rFont val="Arial"/>
        <family val="2"/>
      </rPr>
      <t> 18 holes</t>
    </r>
    <r>
      <rPr>
        <sz val="12"/>
        <color indexed="8"/>
        <rFont val="Arial"/>
        <family val="2"/>
      </rPr>
      <t xml:space="preserve"> 61 Brian Harman (2012), Matt Jones (2021)
</t>
    </r>
    <r>
      <rPr>
        <b/>
        <sz val="12"/>
        <color indexed="8"/>
        <rFont val="Arial"/>
        <family val="2"/>
      </rPr>
      <t>Time difference </t>
    </r>
    <r>
      <rPr>
        <sz val="12"/>
        <color indexed="8"/>
        <rFont val="Arial"/>
        <family val="2"/>
      </rPr>
      <t xml:space="preserve">Florida is five hours behind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Champions, a course created by George Fazio and redesigned by Jack Nicklaus, is one of the toughest layouts on the PGA Tour. The Honda Classic, renamed last year as the Cognizant Classic, has been at this venue since 2007, with 72-hole totals of just six under par or worse enough to top the leaderboard four times.
</t>
    </r>
    <r>
      <rPr>
        <b/>
        <sz val="12"/>
        <color indexed="8"/>
        <rFont val="Arial"/>
        <family val="2"/>
      </rPr>
      <t>Weather forecast </t>
    </r>
    <r>
      <rPr>
        <sz val="12"/>
        <color indexed="8"/>
        <rFont val="Arial"/>
        <family val="2"/>
      </rPr>
      <t xml:space="preserve">Sunny, warm and relatively calm throughout, with temperatures peaking at 26C
</t>
    </r>
    <r>
      <rPr>
        <b/>
        <sz val="12"/>
        <color indexed="8"/>
        <rFont val="Arial"/>
        <family val="2"/>
      </rPr>
      <t>Type of player suited to the challenge </t>
    </r>
    <r>
      <rPr>
        <sz val="12"/>
        <color indexed="8"/>
        <rFont val="Arial"/>
        <family val="2"/>
      </rPr>
      <t xml:space="preserve">The Champions, with heavy bunkering and plenty of water hazards, is a strong tee-to-green test where only accurate ball-striking will produce results
</t>
    </r>
    <r>
      <rPr>
        <b/>
        <sz val="12"/>
        <color indexed="8"/>
        <rFont val="Arial"/>
        <family val="2"/>
      </rPr>
      <t>Key attribute</t>
    </r>
    <r>
      <rPr>
        <sz val="12"/>
        <color indexed="8"/>
        <rFont val="Arial"/>
        <family val="2"/>
      </rPr>
      <t> </t>
    </r>
    <r>
      <rPr>
        <sz val="12"/>
        <color indexed="8"/>
        <rFont val="Arial"/>
        <family val="2"/>
      </rPr>
      <t>Accuracy</t>
    </r>
  </si>
  <si>
    <t>Rickie Fowler/ Daniel Berger</t>
  </si>
  <si>
    <t>2.57-1</t>
  </si>
  <si>
    <t>Joe Highsmith</t>
  </si>
  <si>
    <t>Luke Clanton/ Ben Griffin</t>
  </si>
  <si>
    <t>2.53-1</t>
  </si>
  <si>
    <t>South African Open</t>
  </si>
  <si>
    <t>Durban Country Club</t>
  </si>
  <si>
    <r>
      <rPr>
        <b/>
        <sz val="12"/>
        <color indexed="8"/>
        <rFont val="Arial"/>
        <family val="2"/>
      </rPr>
      <t>Course </t>
    </r>
    <r>
      <rPr>
        <sz val="12"/>
        <color indexed="8"/>
        <rFont val="Arial"/>
        <family val="2"/>
      </rPr>
      <t xml:space="preserve">Durban Country Club, Durban, South Africa
</t>
    </r>
    <r>
      <rPr>
        <b/>
        <sz val="12"/>
        <color indexed="8"/>
        <rFont val="Arial"/>
        <family val="2"/>
      </rPr>
      <t>Length</t>
    </r>
    <r>
      <rPr>
        <sz val="12"/>
        <color indexed="8"/>
        <rFont val="Arial"/>
        <family val="2"/>
      </rPr>
      <t xml:space="preserve"> 6,780 yards
</t>
    </r>
    <r>
      <rPr>
        <b/>
        <sz val="12"/>
        <color indexed="8"/>
        <rFont val="Arial"/>
        <family val="2"/>
      </rPr>
      <t>Par</t>
    </r>
    <r>
      <rPr>
        <sz val="12"/>
        <color indexed="8"/>
        <rFont val="Arial"/>
        <family val="2"/>
      </rPr>
      <t xml:space="preserve"> 72 – four par-fives; ten par-fours; four par-threes
</t>
    </r>
    <r>
      <rPr>
        <b/>
        <sz val="12"/>
        <color indexed="8"/>
        <rFont val="Arial"/>
        <family val="2"/>
      </rPr>
      <t>Field </t>
    </r>
    <r>
      <rPr>
        <sz val="12"/>
        <color indexed="8"/>
        <rFont val="Arial"/>
        <family val="2"/>
      </rPr>
      <t>156 </t>
    </r>
    <r>
      <rPr>
        <b/>
        <sz val="12"/>
        <color indexed="8"/>
        <rFont val="Arial"/>
        <family val="2"/>
      </rPr>
      <t>The cut</t>
    </r>
    <r>
      <rPr>
        <sz val="12"/>
        <color indexed="8"/>
        <rFont val="Arial"/>
        <family val="2"/>
      </rPr>
      <t xml:space="preserve"> Top 65 and ties qualify for round three
</t>
    </r>
    <r>
      <rPr>
        <sz val="12"/>
        <color indexed="8"/>
        <rFont val="Arial"/>
        <family val="2"/>
      </rPr>
      <t>Course records - 72 holes</t>
    </r>
    <r>
      <rPr>
        <sz val="12"/>
        <color indexed="8"/>
        <rFont val="Arial"/>
        <family val="2"/>
      </rPr>
      <t> 263 Ernie Els (2011)</t>
    </r>
    <r>
      <rPr>
        <sz val="12"/>
        <color indexed="8"/>
        <rFont val="Arial"/>
        <family val="2"/>
      </rPr>
      <t> 18 holes </t>
    </r>
    <r>
      <rPr>
        <sz val="12"/>
        <color indexed="8"/>
        <rFont val="Arial"/>
        <family val="2"/>
      </rPr>
      <t xml:space="preserve">62 John Bland (1993)
</t>
    </r>
    <r>
      <rPr>
        <b/>
        <sz val="12"/>
        <color indexed="8"/>
        <rFont val="Arial"/>
        <family val="2"/>
      </rPr>
      <t>Time difference </t>
    </r>
    <r>
      <rPr>
        <sz val="12"/>
        <color indexed="8"/>
        <rFont val="Arial"/>
        <family val="2"/>
      </rPr>
      <t xml:space="preserve">South Africa is two hours ahead of UK and Ireland time
</t>
    </r>
    <r>
      <rPr>
        <sz val="12"/>
        <color indexed="8"/>
        <rFont val="Arial"/>
        <family val="2"/>
      </rPr>
      <t>Course type </t>
    </r>
    <r>
      <rPr>
        <sz val="12"/>
        <color indexed="8"/>
        <rFont val="Arial"/>
        <family val="2"/>
      </rPr>
      <t xml:space="preserve">Links
</t>
    </r>
    <r>
      <rPr>
        <b/>
        <sz val="12"/>
        <color indexed="8"/>
        <rFont val="Arial"/>
        <family val="2"/>
      </rPr>
      <t>Course overview </t>
    </r>
    <r>
      <rPr>
        <sz val="12"/>
        <color indexed="8"/>
        <rFont val="Arial"/>
        <family val="2"/>
      </rPr>
      <t xml:space="preserve">Established in 1922, Durban CC has a proud history, but course-form students should probably ignore previous results there. It has staged 16 South African Opens (the last was in 2005) and the 2022 Jonsson Workwear Open was a Challenge Tour event there, but a seven-month renovation from May, 2023, transformed the layout. The course runs alongside the Indian Ocean and plays as a links test, with undulating fairways flanked by sand dunes. Two short par-fives on the front nine represent eagle opportunities, while there are three driveable par-fours
</t>
    </r>
    <r>
      <rPr>
        <b/>
        <sz val="12"/>
        <color indexed="8"/>
        <rFont val="Arial"/>
        <family val="2"/>
      </rPr>
      <t>Story of the last SA Open (2023) </t>
    </r>
    <r>
      <rPr>
        <sz val="12"/>
        <color indexed="8"/>
        <rFont val="Arial"/>
        <family val="2"/>
      </rPr>
      <t xml:space="preserve">Dean Burmester triumphed by three shots at the Blair Atholl Estate
</t>
    </r>
    <r>
      <rPr>
        <b/>
        <sz val="12"/>
        <color indexed="8"/>
        <rFont val="Arial"/>
        <family val="2"/>
      </rPr>
      <t>Type of player suited to the challenge </t>
    </r>
    <r>
      <rPr>
        <sz val="12"/>
        <color indexed="8"/>
        <rFont val="Arial"/>
        <family val="2"/>
      </rPr>
      <t xml:space="preserve">This is a short links with soft fairways which should be overwhelmed by long drivers in the forecast calm
</t>
    </r>
    <r>
      <rPr>
        <b/>
        <sz val="12"/>
        <color indexed="8"/>
        <rFont val="Arial"/>
        <family val="2"/>
      </rPr>
      <t>Key attribute</t>
    </r>
    <r>
      <rPr>
        <sz val="12"/>
        <color indexed="8"/>
        <rFont val="Arial"/>
        <family val="2"/>
      </rPr>
      <t> </t>
    </r>
    <r>
      <rPr>
        <sz val="12"/>
        <color indexed="8"/>
        <rFont val="Arial"/>
        <family val="2"/>
      </rPr>
      <t>Power</t>
    </r>
  </si>
  <si>
    <t>T25</t>
  </si>
  <si>
    <t>Mexico Open</t>
  </si>
  <si>
    <r>
      <rPr>
        <b/>
        <sz val="12"/>
        <color indexed="8"/>
        <rFont val="Arial"/>
        <family val="2"/>
      </rPr>
      <t>Course </t>
    </r>
    <r>
      <rPr>
        <sz val="12"/>
        <color indexed="8"/>
        <rFont val="Arial"/>
        <family val="2"/>
      </rPr>
      <t xml:space="preserve">Vidanta Vallarta, Vallarta, Mexico
</t>
    </r>
    <r>
      <rPr>
        <b/>
        <sz val="12"/>
        <color indexed="8"/>
        <rFont val="Arial"/>
        <family val="2"/>
      </rPr>
      <t>Length</t>
    </r>
    <r>
      <rPr>
        <sz val="12"/>
        <color indexed="8"/>
        <rFont val="Arial"/>
        <family val="2"/>
      </rPr>
      <t xml:space="preserve"> 7.436 yards
</t>
    </r>
    <r>
      <rPr>
        <b/>
        <sz val="12"/>
        <color indexed="8"/>
        <rFont val="Arial"/>
        <family val="2"/>
      </rPr>
      <t>Par</t>
    </r>
    <r>
      <rPr>
        <sz val="12"/>
        <color indexed="8"/>
        <rFont val="Arial"/>
        <family val="2"/>
      </rPr>
      <t xml:space="preserve"> 71– four par-fives; nine par-fours; five par-threes
</t>
    </r>
    <r>
      <rPr>
        <sz val="12"/>
        <color indexed="8"/>
        <rFont val="Arial"/>
        <family val="2"/>
      </rPr>
      <t>Field </t>
    </r>
    <r>
      <rPr>
        <sz val="12"/>
        <color indexed="8"/>
        <rFont val="Arial"/>
        <family val="2"/>
      </rPr>
      <t xml:space="preserve">144
</t>
    </r>
    <r>
      <rPr>
        <b/>
        <sz val="12"/>
        <color indexed="8"/>
        <rFont val="Arial"/>
        <family val="2"/>
      </rPr>
      <t>Time difference </t>
    </r>
    <r>
      <rPr>
        <sz val="12"/>
        <color indexed="8"/>
        <rFont val="Arial"/>
        <family val="2"/>
      </rPr>
      <t xml:space="preserve">Vallarta is six hours behind the UK &amp; Ireland 
</t>
    </r>
    <r>
      <rPr>
        <sz val="12"/>
        <color indexed="8"/>
        <rFont val="Arial"/>
        <family val="2"/>
      </rPr>
      <t>Course type </t>
    </r>
    <r>
      <rPr>
        <sz val="12"/>
        <color indexed="8"/>
        <rFont val="Arial"/>
        <family val="2"/>
      </rPr>
      <t xml:space="preserve">Parkland
</t>
    </r>
    <r>
      <rPr>
        <b/>
        <sz val="12"/>
        <color indexed="8"/>
        <rFont val="Arial"/>
        <family val="2"/>
      </rPr>
      <t>Course overview</t>
    </r>
    <r>
      <rPr>
        <sz val="12"/>
        <color indexed="8"/>
        <rFont val="Arial"/>
        <family val="2"/>
      </rPr>
      <t xml:space="preserve"> The flat Greg Norman design, opened in 2015 and Mexico Open host since 2022, has paspalum grass fairways and greens. The targets off the tee are generous, while the greens are large, but they are well protected by deep bunkers and have demanding undulations. There are a total of 106 bunkers and the seventh is a driveable par four measuring just 297 yards 
</t>
    </r>
    <r>
      <rPr>
        <b/>
        <sz val="12"/>
        <color indexed="8"/>
        <rFont val="Arial"/>
        <family val="2"/>
      </rPr>
      <t>Story of last year</t>
    </r>
    <r>
      <rPr>
        <sz val="12"/>
        <color indexed="8"/>
        <rFont val="Arial"/>
        <family val="2"/>
      </rPr>
      <t xml:space="preserve"> Jake Knapp's even-par final round was enough to see him home by two shots from Finland's Sami Valimaki
</t>
    </r>
    <r>
      <rPr>
        <b/>
        <sz val="12"/>
        <color indexed="8"/>
        <rFont val="Arial"/>
        <family val="2"/>
      </rPr>
      <t>Weather forecast</t>
    </r>
    <r>
      <rPr>
        <sz val="12"/>
        <color indexed="8"/>
        <rFont val="Arial"/>
        <family val="2"/>
      </rPr>
      <t xml:space="preserve"> A cloudy start is expected but it should be fine for the rest of the tournament with temperatures around 25C
</t>
    </r>
    <r>
      <rPr>
        <b/>
        <sz val="12"/>
        <color indexed="8"/>
        <rFont val="Arial"/>
        <family val="2"/>
      </rPr>
      <t>Type of player suited to the challenge</t>
    </r>
    <r>
      <rPr>
        <sz val="12"/>
        <color indexed="8"/>
        <rFont val="Arial"/>
        <family val="2"/>
      </rPr>
      <t xml:space="preserve"> It is a pretty open track so big drivers will relish the chance to unleash their muscle, but it does get trickier the closer you get to the hole.
</t>
    </r>
    <r>
      <rPr>
        <sz val="12"/>
        <color indexed="8"/>
        <rFont val="Arial"/>
        <family val="2"/>
      </rPr>
      <t>Key attribute</t>
    </r>
    <r>
      <rPr>
        <sz val="12"/>
        <color indexed="8"/>
        <rFont val="Arial"/>
        <family val="2"/>
      </rPr>
      <t xml:space="preserve"> Power
</t>
    </r>
    <r>
      <rPr>
        <b/>
        <sz val="12"/>
        <color indexed="8"/>
        <rFont val="Arial"/>
        <family val="2"/>
      </rPr>
      <t>Insight </t>
    </r>
    <r>
      <rPr>
        <sz val="12"/>
        <color indexed="8"/>
        <rFont val="Arial"/>
        <family val="2"/>
      </rPr>
      <t>The three past winners were ranked first, first and third in strokes-gained tee-to-green</t>
    </r>
  </si>
  <si>
    <t>Harry Hall/ Akshay Bhatia m/ Michael Kim</t>
  </si>
  <si>
    <t>21/10</t>
  </si>
  <si>
    <t>Magical Kenya Open</t>
  </si>
  <si>
    <r>
      <rPr>
        <b/>
        <sz val="12"/>
        <color indexed="8"/>
        <rFont val="Arial"/>
        <family val="2"/>
      </rPr>
      <t>Course </t>
    </r>
    <r>
      <rPr>
        <sz val="12"/>
        <color indexed="8"/>
        <rFont val="Arial"/>
        <family val="2"/>
      </rPr>
      <t xml:space="preserve">Muthaiga Golf Club, Nairobi, Kenya
</t>
    </r>
    <r>
      <rPr>
        <b/>
        <sz val="12"/>
        <color indexed="8"/>
        <rFont val="Arial"/>
        <family val="2"/>
      </rPr>
      <t>Prize money</t>
    </r>
    <r>
      <rPr>
        <sz val="12"/>
        <color indexed="8"/>
        <rFont val="Arial"/>
        <family val="2"/>
      </rPr>
      <t xml:space="preserve"> $2.5m ($425,000 to the winner)
</t>
    </r>
    <r>
      <rPr>
        <b/>
        <sz val="12"/>
        <color indexed="8"/>
        <rFont val="Arial"/>
        <family val="2"/>
      </rPr>
      <t>Length</t>
    </r>
    <r>
      <rPr>
        <sz val="12"/>
        <color indexed="8"/>
        <rFont val="Arial"/>
        <family val="2"/>
      </rPr>
      <t xml:space="preserve"> 7,208 yards
</t>
    </r>
    <r>
      <rPr>
        <b/>
        <sz val="12"/>
        <color indexed="8"/>
        <rFont val="Arial"/>
        <family val="2"/>
      </rPr>
      <t>Par</t>
    </r>
    <r>
      <rPr>
        <sz val="12"/>
        <color indexed="8"/>
        <rFont val="Arial"/>
        <family val="2"/>
      </rPr>
      <t xml:space="preserve"> 71– four par-fives; nine par-fours; five par-threes
</t>
    </r>
    <r>
      <rPr>
        <b/>
        <sz val="12"/>
        <color indexed="8"/>
        <rFont val="Arial"/>
        <family val="2"/>
      </rPr>
      <t>Time difference </t>
    </r>
    <r>
      <rPr>
        <sz val="12"/>
        <color indexed="8"/>
        <rFont val="Arial"/>
        <family val="2"/>
      </rPr>
      <t xml:space="preserve">Nairobi is three hours ahead of the UK &amp; Ireland 
</t>
    </r>
    <r>
      <rPr>
        <sz val="12"/>
        <color indexed="8"/>
        <rFont val="Arial"/>
        <family val="2"/>
      </rPr>
      <t>Course type </t>
    </r>
    <r>
      <rPr>
        <sz val="12"/>
        <color indexed="8"/>
        <rFont val="Arial"/>
        <family val="2"/>
      </rPr>
      <t xml:space="preserve">Parkland
</t>
    </r>
    <r>
      <rPr>
        <b/>
        <sz val="12"/>
        <color indexed="8"/>
        <rFont val="Arial"/>
        <family val="2"/>
      </rPr>
      <t>Course overview</t>
    </r>
    <r>
      <rPr>
        <sz val="12"/>
        <color indexed="8"/>
        <rFont val="Arial"/>
        <family val="2"/>
      </rPr>
      <t xml:space="preserve"> This is the fourth successive year Muthaiga has hosted the DP World Tour after previously being the venue when competition took place on the Challenge circuit. The course is characterised by tight fairways with little advantage to be had from length off the tee due to the altitude and the tall trees wide of the short grass can cause problems.
</t>
    </r>
    <r>
      <rPr>
        <b/>
        <sz val="12"/>
        <color indexed="8"/>
        <rFont val="Arial"/>
        <family val="2"/>
      </rPr>
      <t>Type of player suited to the challenge</t>
    </r>
    <r>
      <rPr>
        <sz val="12"/>
        <color indexed="8"/>
        <rFont val="Arial"/>
        <family val="2"/>
      </rPr>
      <t xml:space="preserve"> Plotting a route around this tight track is the passport to success and hitting the fairways is likely to be key.
</t>
    </r>
    <r>
      <rPr>
        <sz val="12"/>
        <color indexed="8"/>
        <rFont val="Arial"/>
        <family val="2"/>
      </rPr>
      <t>Key attribute</t>
    </r>
    <r>
      <rPr>
        <sz val="12"/>
        <color indexed="8"/>
        <rFont val="Arial"/>
        <family val="2"/>
      </rPr>
      <t xml:space="preserve"> Accuracy
</t>
    </r>
    <r>
      <rPr>
        <b/>
        <sz val="12"/>
        <color indexed="8"/>
        <rFont val="Arial"/>
        <family val="2"/>
      </rPr>
      <t>Insight </t>
    </r>
    <r>
      <rPr>
        <sz val="12"/>
        <color indexed="8"/>
        <rFont val="Arial"/>
        <family val="2"/>
      </rPr>
      <t>Six of the last eight Kenya Opens have been won by a margin of two shots or more</t>
    </r>
  </si>
  <si>
    <t>Jacques Kruyswijk</t>
  </si>
  <si>
    <t>Alex Smalley/ Stephen Jaeger/ Rasmus Hojgaard</t>
  </si>
  <si>
    <t>10.1-1</t>
  </si>
  <si>
    <t>Alex Smalley</t>
  </si>
  <si>
    <t>Mexico Open/Magical Kenya Open</t>
  </si>
  <si>
    <t>Akshay Bhatia/ Joe Dean</t>
  </si>
  <si>
    <t>389-1</t>
  </si>
  <si>
    <t>Torrey Pines (South Course)</t>
  </si>
  <si>
    <r>
      <rPr>
        <b/>
        <sz val="12"/>
        <color indexed="8"/>
        <rFont val="Arial"/>
        <family val="2"/>
      </rPr>
      <t>Course </t>
    </r>
    <r>
      <rPr>
        <sz val="12"/>
        <color indexed="8"/>
        <rFont val="Arial"/>
        <family val="2"/>
      </rPr>
      <t xml:space="preserve">Torrey Pines South, San Diego, California
</t>
    </r>
    <r>
      <rPr>
        <b/>
        <sz val="12"/>
        <color indexed="8"/>
        <rFont val="Arial"/>
        <family val="2"/>
      </rPr>
      <t>Length</t>
    </r>
    <r>
      <rPr>
        <sz val="12"/>
        <color indexed="8"/>
        <rFont val="Arial"/>
        <family val="2"/>
      </rPr>
      <t xml:space="preserve"> 7,765 yards
</t>
    </r>
    <r>
      <rPr>
        <b/>
        <sz val="12"/>
        <color indexed="8"/>
        <rFont val="Arial"/>
        <family val="2"/>
      </rPr>
      <t>Par</t>
    </r>
    <r>
      <rPr>
        <sz val="12"/>
        <color indexed="8"/>
        <rFont val="Arial"/>
        <family val="2"/>
      </rPr>
      <t xml:space="preserve"> 72 - four par-five holes; ten par-fours; four par-threes
</t>
    </r>
    <r>
      <rPr>
        <b/>
        <sz val="12"/>
        <color indexed="8"/>
        <rFont val="Arial"/>
        <family val="2"/>
      </rPr>
      <t>Time difference </t>
    </r>
    <r>
      <rPr>
        <sz val="12"/>
        <color indexed="8"/>
        <rFont val="Arial"/>
        <family val="2"/>
      </rPr>
      <t xml:space="preserve">California is eight hours behind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Torrey Pines South has hosted three rounds of the Farmers Insurance Open since 1968. The South, opened in 1957, was redesigned by Rees Jones in 2001 to make it tougher for the 2008 US Open, which was won by Tiger Woods. Jon Rahm won the US Open there in 2021. It is a severe test and showed its teeth in the Farmers Insurance Open last month. The Genesis Invitational is traditionally played at Riviera Country Club, but damage caused to that area by wildfires last month forced a late venue switch. The small greens on the South course are undulating and tricky
</t>
    </r>
    <r>
      <rPr>
        <b/>
        <sz val="12"/>
        <color indexed="8"/>
        <rFont val="Arial"/>
        <family val="2"/>
      </rPr>
      <t>Type of player suited to the challenge </t>
    </r>
    <r>
      <rPr>
        <sz val="12"/>
        <color indexed="8"/>
        <rFont val="Arial"/>
        <family val="2"/>
      </rPr>
      <t xml:space="preserve">Torrey Pines South looks set to play its full length, with rain-softened fairways making this a slog for short drivers. Power appears of great advantage
</t>
    </r>
    <r>
      <rPr>
        <sz val="12"/>
        <color indexed="8"/>
        <rFont val="Arial"/>
        <family val="2"/>
      </rPr>
      <t>Key attribute </t>
    </r>
    <r>
      <rPr>
        <sz val="12"/>
        <color indexed="8"/>
        <rFont val="Arial"/>
        <family val="2"/>
      </rPr>
      <t xml:space="preserve">Power
</t>
    </r>
    <r>
      <rPr>
        <b/>
        <sz val="12"/>
        <color indexed="8"/>
        <rFont val="Arial"/>
        <family val="2"/>
      </rPr>
      <t>Key Stat</t>
    </r>
    <r>
      <rPr>
        <sz val="12"/>
        <color indexed="8"/>
        <rFont val="Arial"/>
        <family val="2"/>
      </rPr>
      <t xml:space="preserve"> Seven of the last eight Farmers Insurance Open winners at Torrey Pines have ranked inside the top five for strokes gained on approach
</t>
    </r>
    <r>
      <rPr>
        <sz val="12"/>
        <color indexed="8"/>
        <rFont val="Arial"/>
        <family val="2"/>
      </rPr>
      <t xml:space="preserve">
</t>
    </r>
    <r>
      <rPr>
        <sz val="12"/>
        <color indexed="8"/>
        <rFont val="Arial"/>
        <family val="2"/>
      </rPr>
      <t xml:space="preserve">#GenesisInvitational 
</t>
    </r>
    <r>
      <rPr>
        <sz val="12"/>
        <color indexed="8"/>
        <rFont val="Arial"/>
        <family val="2"/>
      </rPr>
      <t xml:space="preserve">#PGATour 
</t>
    </r>
    <r>
      <rPr>
        <sz val="12"/>
        <color indexed="8"/>
        <rFont val="Arial"/>
        <family val="2"/>
      </rPr>
      <t xml:space="preserve">#TorreyPines
</t>
    </r>
    <r>
      <rPr>
        <sz val="12"/>
        <color indexed="8"/>
        <rFont val="Arial"/>
        <family val="2"/>
      </rPr>
      <t>#TorreyPinesSouth</t>
    </r>
  </si>
  <si>
    <t>Hideki Matsuyama/ Ludvig Aberg/ Scottie Scheffler</t>
  </si>
  <si>
    <t>5.6-1</t>
  </si>
  <si>
    <t>21-5</t>
  </si>
  <si>
    <t>Russell Henley/ Akshay Bhatia/ Tom Kim</t>
  </si>
  <si>
    <t>Scottie Scheffler/Ludvig Åberg/ Rory McIlroy</t>
  </si>
  <si>
    <t>2.52-1</t>
  </si>
  <si>
    <t xml:space="preserve">Scottie Scheffler/Ludvig Åberg </t>
  </si>
  <si>
    <t>Justin Rose/Shane Lowry</t>
  </si>
  <si>
    <t>Tony Finau</t>
  </si>
  <si>
    <t>7-1</t>
  </si>
  <si>
    <t>Phoenix Open</t>
  </si>
  <si>
    <t>TPC Scottsdale</t>
  </si>
  <si>
    <r>
      <rPr>
        <b/>
        <sz val="12"/>
        <color indexed="8"/>
        <rFont val="Arial"/>
        <family val="2"/>
      </rPr>
      <t>Course </t>
    </r>
    <r>
      <rPr>
        <sz val="12"/>
        <color indexed="8"/>
        <rFont val="Arial"/>
        <family val="2"/>
      </rPr>
      <t xml:space="preserve">Stadium Course, TPC Scottsdale, Scottsdale, Arizona
</t>
    </r>
    <r>
      <rPr>
        <b/>
        <sz val="12"/>
        <color indexed="8"/>
        <rFont val="Arial"/>
        <family val="2"/>
      </rPr>
      <t>Length</t>
    </r>
    <r>
      <rPr>
        <sz val="12"/>
        <color indexed="8"/>
        <rFont val="Arial"/>
        <family val="2"/>
      </rPr>
      <t xml:space="preserve"> 7,261 yards
</t>
    </r>
    <r>
      <rPr>
        <b/>
        <sz val="12"/>
        <color indexed="8"/>
        <rFont val="Arial"/>
        <family val="2"/>
      </rPr>
      <t>Par</t>
    </r>
    <r>
      <rPr>
        <sz val="12"/>
        <color indexed="8"/>
        <rFont val="Arial"/>
        <family val="2"/>
      </rPr>
      <t xml:space="preserve"> 71 – three par-fives; 11 par-fours; four par-threes
</t>
    </r>
    <r>
      <rPr>
        <b/>
        <sz val="12"/>
        <color indexed="8"/>
        <rFont val="Arial"/>
        <family val="2"/>
      </rPr>
      <t>Field </t>
    </r>
    <r>
      <rPr>
        <sz val="12"/>
        <color indexed="8"/>
        <rFont val="Arial"/>
        <family val="2"/>
      </rPr>
      <t>132 </t>
    </r>
    <r>
      <rPr>
        <b/>
        <sz val="12"/>
        <color indexed="8"/>
        <rFont val="Arial"/>
        <family val="2"/>
      </rPr>
      <t>The cut</t>
    </r>
    <r>
      <rPr>
        <sz val="12"/>
        <color indexed="8"/>
        <rFont val="Arial"/>
        <family val="2"/>
      </rPr>
      <t xml:space="preserve"> Top 65 and ties qualify for round three
</t>
    </r>
    <r>
      <rPr>
        <b/>
        <sz val="12"/>
        <color indexed="8"/>
        <rFont val="Arial"/>
        <family val="2"/>
      </rPr>
      <t>Time difference </t>
    </r>
    <r>
      <rPr>
        <sz val="12"/>
        <color indexed="8"/>
        <rFont val="Arial"/>
        <family val="2"/>
      </rPr>
      <t xml:space="preserve">Arizona is seven hours behind the UK and Ireland
</t>
    </r>
    <r>
      <rPr>
        <sz val="12"/>
        <color indexed="8"/>
        <rFont val="Arial"/>
        <family val="2"/>
      </rPr>
      <t>Course type </t>
    </r>
    <r>
      <rPr>
        <sz val="12"/>
        <color indexed="8"/>
        <rFont val="Arial"/>
        <family val="2"/>
      </rPr>
      <t xml:space="preserve">Desert
</t>
    </r>
    <r>
      <rPr>
        <b/>
        <sz val="12"/>
        <color indexed="8"/>
        <rFont val="Arial"/>
        <family val="2"/>
      </rPr>
      <t>Course overview </t>
    </r>
    <r>
      <rPr>
        <sz val="12"/>
        <color indexed="8"/>
        <rFont val="Arial"/>
        <family val="2"/>
      </rPr>
      <t xml:space="preserve">The course has been used for this event since 1987. A score in the high-teens under par is usually needed for victory. The galleries are a test for the competitors, with more than 200,000 fans normally crammed into the course for the Friday and Saturday. This was a Signature Event in 2023, with a stellar field
</t>
    </r>
    <r>
      <rPr>
        <b/>
        <sz val="12"/>
        <color indexed="8"/>
        <rFont val="Arial"/>
        <family val="2"/>
      </rPr>
      <t>Story of last year </t>
    </r>
    <r>
      <rPr>
        <sz val="12"/>
        <color indexed="8"/>
        <rFont val="Arial"/>
        <family val="2"/>
      </rPr>
      <t xml:space="preserve">Nick Taylor defeated Charley Hoffman in a playoff, thwarting Scottie Scheffler's hat-trick bid
</t>
    </r>
    <r>
      <rPr>
        <b/>
        <sz val="12"/>
        <color indexed="8"/>
        <rFont val="Arial"/>
        <family val="2"/>
      </rPr>
      <t>Weather forecast </t>
    </r>
    <r>
      <rPr>
        <sz val="12"/>
        <color indexed="8"/>
        <rFont val="Arial"/>
        <family val="2"/>
      </rPr>
      <t xml:space="preserve">Sunny and warm, with light breezes throughout
</t>
    </r>
    <r>
      <rPr>
        <b/>
        <sz val="12"/>
        <color indexed="8"/>
        <rFont val="Arial"/>
        <family val="2"/>
      </rPr>
      <t>Type of player suited to the challenge </t>
    </r>
    <r>
      <rPr>
        <sz val="12"/>
        <color indexed="8"/>
        <rFont val="Arial"/>
        <family val="2"/>
      </rPr>
      <t xml:space="preserve">Scottsdale is traditionally conquered by players who churn out greens in regulation for four days
</t>
    </r>
    <r>
      <rPr>
        <b/>
        <sz val="12"/>
        <color indexed="8"/>
        <rFont val="Arial"/>
        <family val="2"/>
      </rPr>
      <t>Key attribute</t>
    </r>
    <r>
      <rPr>
        <sz val="12"/>
        <color indexed="8"/>
        <rFont val="Arial"/>
        <family val="2"/>
      </rPr>
      <t> </t>
    </r>
    <r>
      <rPr>
        <sz val="12"/>
        <color indexed="8"/>
        <rFont val="Arial"/>
        <family val="2"/>
      </rPr>
      <t>Power</t>
    </r>
  </si>
  <si>
    <t>Thomas Detry</t>
  </si>
  <si>
    <t>Lucas Herbert</t>
  </si>
  <si>
    <t>RSM Classic/BMW Australian PGA Championship</t>
  </si>
  <si>
    <t>Davis Thompson/Lucas Herbert</t>
  </si>
  <si>
    <t>164-1</t>
  </si>
  <si>
    <t>Seamus Power</t>
  </si>
  <si>
    <t>WD</t>
  </si>
  <si>
    <t>BoyleSports</t>
  </si>
  <si>
    <t>1/4 Top 6</t>
  </si>
  <si>
    <t>Guido Migliozzi</t>
  </si>
  <si>
    <t>Thorbjorn Olesen</t>
  </si>
  <si>
    <t>T24</t>
  </si>
  <si>
    <t>Jack Nicklaus Golf Club Korea</t>
  </si>
  <si>
    <r>
      <rPr>
        <b/>
        <sz val="12"/>
        <color indexed="8"/>
        <rFont val="Arial"/>
        <family val="2"/>
      </rPr>
      <t>Course </t>
    </r>
    <r>
      <rPr>
        <sz val="12"/>
        <color indexed="8"/>
        <rFont val="Arial"/>
        <family val="2"/>
      </rPr>
      <t xml:space="preserve">Jack Nicklaus Golf Club Korea, Incheon, South Korea
</t>
    </r>
    <r>
      <rPr>
        <b/>
        <sz val="12"/>
        <color indexed="8"/>
        <rFont val="Arial"/>
        <family val="2"/>
      </rPr>
      <t>Length</t>
    </r>
    <r>
      <rPr>
        <sz val="12"/>
        <color indexed="8"/>
        <rFont val="Arial"/>
        <family val="2"/>
      </rPr>
      <t xml:space="preserve"> 7,470 yards
</t>
    </r>
    <r>
      <rPr>
        <b/>
        <sz val="12"/>
        <color indexed="8"/>
        <rFont val="Arial"/>
        <family val="2"/>
      </rPr>
      <t>Par</t>
    </r>
    <r>
      <rPr>
        <sz val="12"/>
        <color indexed="8"/>
        <rFont val="Arial"/>
        <family val="2"/>
      </rPr>
      <t xml:space="preserve"> 72 – four par-fives; ten par-fours; four par-threes
</t>
    </r>
    <r>
      <rPr>
        <b/>
        <sz val="12"/>
        <color indexed="8"/>
        <rFont val="Arial"/>
        <family val="2"/>
      </rPr>
      <t>Course records - 72 holes</t>
    </r>
    <r>
      <rPr>
        <sz val="12"/>
        <color indexed="8"/>
        <rFont val="Arial"/>
        <family val="2"/>
      </rPr>
      <t> 270 Seung-hyuk Kim (2017); </t>
    </r>
    <r>
      <rPr>
        <b/>
        <sz val="12"/>
        <color indexed="8"/>
        <rFont val="Arial"/>
        <family val="2"/>
      </rPr>
      <t>18 holes</t>
    </r>
    <r>
      <rPr>
        <sz val="12"/>
        <color indexed="8"/>
        <rFont val="Arial"/>
        <family val="2"/>
      </rPr>
      <t xml:space="preserve"> 63 Antoine Rozner (2023), Guido Migliozzi (2023)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This was a Korean Tour event staged at Jack Nicklaus Golf Club Korea from 2017 through 2023. The Korea Championship was a co-sanctioned DP World Tour and Korean Tour event at JNGCK in April last year. The 2015 Presidents Cup was at this venue, as well as the 2016 Asia-Pacific Amateur Championship. JNGCK is a Nicklaus-designed, urban, parkland venue, located near the coast. The fairways are generous, but approach shots challenging, with finding the right sections of undulating greens the most difficult task
</t>
    </r>
    <r>
      <rPr>
        <b/>
        <sz val="12"/>
        <color indexed="8"/>
        <rFont val="Arial"/>
        <family val="2"/>
      </rPr>
      <t>Weather forecast </t>
    </r>
    <r>
      <rPr>
        <sz val="12"/>
        <color indexed="8"/>
        <rFont val="Arial"/>
        <family val="2"/>
      </rPr>
      <t xml:space="preserve">Sunny and calm, with temperatures peaking at 22C
</t>
    </r>
    <r>
      <rPr>
        <b/>
        <sz val="12"/>
        <color indexed="8"/>
        <rFont val="Arial"/>
        <family val="2"/>
      </rPr>
      <t>Type of player suited to the challenge </t>
    </r>
    <r>
      <rPr>
        <sz val="12"/>
        <color indexed="8"/>
        <rFont val="Arial"/>
        <family val="2"/>
      </rPr>
      <t xml:space="preserve">With four par-fives reachable in two shots and two short par-fours, a powerhouse hitting accurate iron-shots should make merry in the forecast calm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#DPWorldTour 
</t>
    </r>
    <r>
      <rPr>
        <sz val="12"/>
        <color indexed="8"/>
        <rFont val="Arial"/>
        <family val="2"/>
      </rPr>
      <t xml:space="preserve">#GenesisInvitational
</t>
    </r>
    <r>
      <rPr>
        <sz val="12"/>
        <color indexed="8"/>
        <rFont val="Arial"/>
        <family val="2"/>
      </rPr>
      <t>#JackNicklausGolfClubKorea</t>
    </r>
  </si>
  <si>
    <t>T29</t>
  </si>
  <si>
    <t>Byeong Hun An</t>
  </si>
  <si>
    <r>
      <rPr>
        <sz val="12"/>
        <color indexed="8"/>
        <rFont val="Arial"/>
        <family val="2"/>
      </rPr>
      <t xml:space="preserve">Tournament: Genesis Invitational
</t>
    </r>
    <r>
      <rPr>
        <sz val="12"/>
        <color indexed="8"/>
        <rFont val="Arial"/>
        <family val="2"/>
      </rPr>
      <t xml:space="preserve">Course: Jack Nicklaus Golf Club Korea
</t>
    </r>
    <r>
      <rPr>
        <sz val="12"/>
        <color indexed="8"/>
        <rFont val="Arial"/>
        <family val="2"/>
      </rPr>
      <t xml:space="preserve">Yardage: 7,470 yards
</t>
    </r>
    <r>
      <rPr>
        <sz val="12"/>
        <color indexed="8"/>
        <rFont val="Arial"/>
        <family val="2"/>
      </rPr>
      <t xml:space="preserve">
</t>
    </r>
    <r>
      <rPr>
        <sz val="12"/>
        <color indexed="8"/>
        <rFont val="Arial"/>
        <family val="2"/>
      </rPr>
      <t xml:space="preserve">Debating:
</t>
    </r>
    <r>
      <rPr>
        <sz val="12"/>
        <color indexed="8"/>
        <rFont val="Arial"/>
        <family val="2"/>
      </rPr>
      <t xml:space="preserve">Guido Migliozzi
</t>
    </r>
    <r>
      <rPr>
        <sz val="12"/>
        <color indexed="8"/>
        <rFont val="Arial"/>
        <family val="2"/>
      </rPr>
      <t xml:space="preserve">Haotong Li
</t>
    </r>
    <r>
      <rPr>
        <sz val="12"/>
        <color indexed="8"/>
        <rFont val="Arial"/>
        <family val="2"/>
      </rPr>
      <t xml:space="preserve">Yannick Paul
</t>
    </r>
    <r>
      <rPr>
        <sz val="12"/>
        <color indexed="8"/>
        <rFont val="Arial"/>
        <family val="2"/>
      </rPr>
      <t xml:space="preserve">
</t>
    </r>
    <r>
      <rPr>
        <sz val="12"/>
        <color indexed="8"/>
        <rFont val="Arial"/>
        <family val="2"/>
      </rPr>
      <t xml:space="preserve">#DPWorldTour 
</t>
    </r>
    <r>
      <rPr>
        <sz val="12"/>
        <color indexed="8"/>
        <rFont val="Arial"/>
        <family val="2"/>
      </rPr>
      <t xml:space="preserve">#GenesisInvitational 
</t>
    </r>
    <r>
      <rPr>
        <sz val="12"/>
        <color indexed="8"/>
        <rFont val="Arial"/>
        <family val="2"/>
      </rPr>
      <t xml:space="preserve">#JackNicklausGolfClubKorea 
</t>
    </r>
    <r>
      <rPr>
        <sz val="12"/>
        <color indexed="8"/>
        <rFont val="Arial"/>
        <family val="2"/>
      </rPr>
      <t xml:space="preserve">#GuidoMigliozzi 
</t>
    </r>
    <r>
      <rPr>
        <sz val="12"/>
        <color indexed="8"/>
        <rFont val="Arial"/>
        <family val="2"/>
      </rPr>
      <t xml:space="preserve">#HaotongLi
</t>
    </r>
    <r>
      <rPr>
        <sz val="12"/>
        <color indexed="8"/>
        <rFont val="Arial"/>
        <family val="2"/>
      </rPr>
      <t>#YannickPaul</t>
    </r>
  </si>
  <si>
    <t>A good tournament where local knowledge is an advantage. It came down to a playoff between the two home favourites, Tom Kim &amp; Byeong Hun An with the latter previeling. Tom Kim must be reeling after a lacklustre season and this showed after a dressing room meltdown and breaking a locker. A very good performance from Guido having been under some pressure to perform in order to obtain a PGA Tour card for next year. On the other hand Yannick Paul in a similar position had a nightmare week and wasn’t even close to making the cut.</t>
  </si>
  <si>
    <t>Yannick Paul</t>
  </si>
  <si>
    <t xml:space="preserve">A good tournament where local knowledge is an advantage. It came down to a playoff between the two home favourites, Tom Kim &amp; Byeong Hun An with the latter previeling. Tom Kim must be reeling after a lacklustre season and this showed after a dressing room meltdown and breaking a locker. A very good performance from Guido having been under some pressure to perform in order to obtain a PGA Tour card for next year. On the other hand Yannick Paul in a similar position had a nightmare week and wasn’t even close to making the cut. </t>
  </si>
  <si>
    <t>Genesis Invitational/ZOZO Championship</t>
  </si>
  <si>
    <t>Yannick Paul/Colin Morikawa</t>
  </si>
  <si>
    <t>171.5/1</t>
  </si>
  <si>
    <t>ZOZO Championship</t>
  </si>
  <si>
    <t>Accordia Golf Narashino Country Club</t>
  </si>
  <si>
    <r>
      <rPr>
        <b/>
        <sz val="12"/>
        <color indexed="8"/>
        <rFont val="Arial"/>
        <family val="2"/>
      </rPr>
      <t>Course </t>
    </r>
    <r>
      <rPr>
        <sz val="12"/>
        <color indexed="8"/>
        <rFont val="Arial"/>
        <family val="2"/>
      </rPr>
      <t xml:space="preserve">Accordia Golf Narashino Country Club, Chiba, Japan
</t>
    </r>
    <r>
      <rPr>
        <b/>
        <sz val="12"/>
        <color indexed="8"/>
        <rFont val="Arial"/>
        <family val="2"/>
      </rPr>
      <t>Length</t>
    </r>
    <r>
      <rPr>
        <sz val="12"/>
        <color indexed="8"/>
        <rFont val="Arial"/>
        <family val="2"/>
      </rPr>
      <t xml:space="preserve"> 7,079 yards
</t>
    </r>
    <r>
      <rPr>
        <b/>
        <sz val="12"/>
        <color indexed="8"/>
        <rFont val="Arial"/>
        <family val="2"/>
      </rPr>
      <t>Par</t>
    </r>
    <r>
      <rPr>
        <sz val="12"/>
        <color indexed="8"/>
        <rFont val="Arial"/>
        <family val="2"/>
      </rPr>
      <t xml:space="preserve"> 70 – three par-fives; ten par-fours; five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inaugural Zozo was staged at Narashino in 2019 – won by Tiger Woods – but the 2020 event was moved to Sherwood Country Club in California because of Covid travel issues. The last three Zozo Championships have been at Narashino. This is a tight, tree-lined layout with numerous doglegs, and water in play on five holes. There are two greens on each hole (only one of each will be used each day, with free drops off the other) and they are all relatively small
</t>
    </r>
    <r>
      <rPr>
        <b/>
        <sz val="12"/>
        <color indexed="8"/>
        <rFont val="Arial"/>
        <family val="2"/>
      </rPr>
      <t>Type of player suited to the challenge </t>
    </r>
    <r>
      <rPr>
        <sz val="12"/>
        <color indexed="8"/>
        <rFont val="Arial"/>
        <family val="2"/>
      </rPr>
      <t xml:space="preserve">Three of the best iron-players in the game – Tiger Woods, Hideki Matsuyama and Collin Morikawa – have triumphed at Narashino. Tee-to-green accuracy seems the key to success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#PGATour 
</t>
    </r>
    <r>
      <rPr>
        <sz val="12"/>
        <color indexed="8"/>
        <rFont val="Arial"/>
        <family val="2"/>
      </rPr>
      <t xml:space="preserve">#ZOZOChampionship
</t>
    </r>
    <r>
      <rPr>
        <sz val="12"/>
        <color indexed="8"/>
        <rFont val="Arial"/>
        <family val="2"/>
      </rPr>
      <t>#AccordiaGolfNarashinoCountryClub</t>
    </r>
  </si>
  <si>
    <t>Rickie Fowler</t>
  </si>
  <si>
    <t>Nico Echavarria</t>
  </si>
  <si>
    <r>
      <rPr>
        <sz val="12"/>
        <color indexed="8"/>
        <rFont val="Arial"/>
        <family val="2"/>
      </rPr>
      <t xml:space="preserve">Tournament: Zozo Championship
</t>
    </r>
    <r>
      <rPr>
        <sz val="12"/>
        <color indexed="8"/>
        <rFont val="Arial"/>
        <family val="2"/>
      </rPr>
      <t xml:space="preserve">Course: AccordiaGolfNarashinoCountryClub
</t>
    </r>
    <r>
      <rPr>
        <sz val="12"/>
        <color indexed="8"/>
        <rFont val="Arial"/>
        <family val="2"/>
      </rPr>
      <t xml:space="preserve">Yardage: 7,079y
</t>
    </r>
    <r>
      <rPr>
        <sz val="12"/>
        <color indexed="8"/>
        <rFont val="Arial"/>
        <family val="2"/>
      </rPr>
      <t xml:space="preserve">
</t>
    </r>
    <r>
      <rPr>
        <sz val="12"/>
        <color indexed="8"/>
        <rFont val="Arial"/>
        <family val="2"/>
      </rPr>
      <t xml:space="preserve">Debating:
</t>
    </r>
    <r>
      <rPr>
        <sz val="12"/>
        <color indexed="8"/>
        <rFont val="Arial"/>
        <family val="2"/>
      </rPr>
      <t xml:space="preserve">Colin Morikawa
</t>
    </r>
    <r>
      <rPr>
        <sz val="12"/>
        <color indexed="8"/>
        <rFont val="Arial"/>
        <family val="2"/>
      </rPr>
      <t xml:space="preserve">Takumi Kanaya
</t>
    </r>
    <r>
      <rPr>
        <sz val="12"/>
        <color indexed="8"/>
        <rFont val="Arial"/>
        <family val="2"/>
      </rPr>
      <t xml:space="preserve">
</t>
    </r>
    <r>
      <rPr>
        <sz val="12"/>
        <color indexed="8"/>
        <rFont val="Arial"/>
        <family val="2"/>
      </rPr>
      <t xml:space="preserve">#PGATour 
</t>
    </r>
    <r>
      <rPr>
        <sz val="12"/>
        <color indexed="8"/>
        <rFont val="Arial"/>
        <family val="2"/>
      </rPr>
      <t xml:space="preserve">#ZOZOChampionship 
</t>
    </r>
    <r>
      <rPr>
        <sz val="12"/>
        <color indexed="8"/>
        <rFont val="Arial"/>
        <family val="2"/>
      </rPr>
      <t xml:space="preserve">#AccordiaGolfNarashinoCountryClub 
</t>
    </r>
    <r>
      <rPr>
        <sz val="12"/>
        <color indexed="8"/>
        <rFont val="Arial"/>
        <family val="2"/>
      </rPr>
      <t xml:space="preserve">#ColinMorikawa
</t>
    </r>
    <r>
      <rPr>
        <sz val="12"/>
        <color indexed="8"/>
        <rFont val="Arial"/>
        <family val="2"/>
      </rPr>
      <t>#TakumiKanaya</t>
    </r>
  </si>
  <si>
    <t>Didn’t watch any of this in the end due to timezone. Kanaya looked decent for the first few days but a poor Sunday put him back in the field but a decent go from him in this field. Collin very disappointing and never featured.</t>
  </si>
  <si>
    <t>Andalucia Masters</t>
  </si>
  <si>
    <t>Real Club de Golf Sotogrande</t>
  </si>
  <si>
    <r>
      <rPr>
        <b/>
        <sz val="12"/>
        <color indexed="8"/>
        <rFont val="Arial"/>
        <family val="2"/>
      </rPr>
      <t>Course </t>
    </r>
    <r>
      <rPr>
        <sz val="12"/>
        <color indexed="8"/>
        <rFont val="Arial"/>
        <family val="2"/>
      </rPr>
      <t xml:space="preserve">Real Club de Golf Sotogrande, San Roque, Andalucia, Spain
</t>
    </r>
    <r>
      <rPr>
        <b/>
        <sz val="12"/>
        <color indexed="8"/>
        <rFont val="Arial"/>
        <family val="2"/>
      </rPr>
      <t>Length</t>
    </r>
    <r>
      <rPr>
        <sz val="12"/>
        <color indexed="8"/>
        <rFont val="Arial"/>
        <family val="2"/>
      </rPr>
      <t xml:space="preserve"> 7,101 yards
</t>
    </r>
    <r>
      <rPr>
        <b/>
        <sz val="12"/>
        <color indexed="8"/>
        <rFont val="Arial"/>
        <family val="2"/>
      </rPr>
      <t>Par</t>
    </r>
    <r>
      <rPr>
        <sz val="12"/>
        <color indexed="8"/>
        <rFont val="Arial"/>
        <family val="2"/>
      </rPr>
      <t xml:space="preserve"> 72 – four par-five holes; ten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Real Club de Golf was designed by Robert Trent Jones in 1964 and restored by Roger Rulewich and David Fleury in 2016. The course hosted the European Tour Qualifying School Finals, in tandem with San Roque Club, in 1996, 1998, 1999, 2000 and 2001, taking over as Andalucia Masters venue last year. Real Club de Golf is open, exposed and undulating, with man-made lakes which give it the look of a Florida course, and the greens are fast
</t>
    </r>
    <r>
      <rPr>
        <b/>
        <sz val="12"/>
        <color indexed="8"/>
        <rFont val="Arial"/>
        <family val="2"/>
      </rPr>
      <t>Type of player suited to the challenge </t>
    </r>
    <r>
      <rPr>
        <sz val="12"/>
        <color indexed="8"/>
        <rFont val="Arial"/>
        <family val="2"/>
      </rPr>
      <t xml:space="preserve">The fairways are generous at this track, but the greens are well guarded, so accurate approach play seems the key to success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#RealClubdeGolfSotogrande
</t>
    </r>
    <r>
      <rPr>
        <sz val="12"/>
        <color indexed="8"/>
        <rFont val="Arial"/>
        <family val="2"/>
      </rPr>
      <t xml:space="preserve">#DPWorldTour 
</t>
    </r>
    <r>
      <rPr>
        <sz val="12"/>
        <color indexed="8"/>
        <rFont val="Arial"/>
        <family val="2"/>
      </rPr>
      <t>#AndeluciaMasters</t>
    </r>
  </si>
  <si>
    <t>T91</t>
  </si>
  <si>
    <t>Julien Guerrier</t>
  </si>
  <si>
    <r>
      <rPr>
        <sz val="12"/>
        <color indexed="8"/>
        <rFont val="Arial"/>
        <family val="2"/>
      </rPr>
      <t xml:space="preserve">Tournament: Andelucia Masters
</t>
    </r>
    <r>
      <rPr>
        <sz val="12"/>
        <color indexed="8"/>
        <rFont val="Arial"/>
        <family val="2"/>
      </rPr>
      <t xml:space="preserve">Course: Real Club de Golf Sotogrande
</t>
    </r>
    <r>
      <rPr>
        <sz val="12"/>
        <color indexed="8"/>
        <rFont val="Arial"/>
        <family val="2"/>
      </rPr>
      <t xml:space="preserve">Yardage: 7,101y
</t>
    </r>
    <r>
      <rPr>
        <sz val="12"/>
        <color indexed="8"/>
        <rFont val="Arial"/>
        <family val="2"/>
      </rPr>
      <t xml:space="preserve">
</t>
    </r>
    <r>
      <rPr>
        <sz val="12"/>
        <color indexed="8"/>
        <rFont val="Arial"/>
        <family val="2"/>
      </rPr>
      <t xml:space="preserve">Debating:
</t>
    </r>
    <r>
      <rPr>
        <sz val="12"/>
        <color indexed="8"/>
        <rFont val="Arial"/>
        <family val="2"/>
      </rPr>
      <t xml:space="preserve">David Puig
</t>
    </r>
    <r>
      <rPr>
        <sz val="12"/>
        <color indexed="8"/>
        <rFont val="Arial"/>
        <family val="2"/>
      </rPr>
      <t xml:space="preserve">Rasmus Neergard-Peterson
</t>
    </r>
    <r>
      <rPr>
        <sz val="12"/>
        <color indexed="8"/>
        <rFont val="Arial"/>
        <family val="2"/>
      </rPr>
      <t xml:space="preserve">Jeff Winther
</t>
    </r>
    <r>
      <rPr>
        <sz val="12"/>
        <color indexed="8"/>
        <rFont val="Arial"/>
        <family val="2"/>
      </rPr>
      <t xml:space="preserve">
</t>
    </r>
    <r>
      <rPr>
        <sz val="12"/>
        <color indexed="8"/>
        <rFont val="Arial"/>
        <family val="2"/>
      </rPr>
      <t xml:space="preserve">#DPWorldTour 
</t>
    </r>
    <r>
      <rPr>
        <sz val="12"/>
        <color indexed="8"/>
        <rFont val="Arial"/>
        <family val="2"/>
      </rPr>
      <t xml:space="preserve">#RealClubdeGolfSotogrande 
</t>
    </r>
    <r>
      <rPr>
        <sz val="12"/>
        <color indexed="8"/>
        <rFont val="Arial"/>
        <family val="2"/>
      </rPr>
      <t xml:space="preserve">#AndeluciaMasters 
</t>
    </r>
    <r>
      <rPr>
        <sz val="12"/>
        <color indexed="8"/>
        <rFont val="Arial"/>
        <family val="2"/>
      </rPr>
      <t xml:space="preserve">#DavidPuig 
</t>
    </r>
    <r>
      <rPr>
        <sz val="12"/>
        <color indexed="8"/>
        <rFont val="Arial"/>
        <family val="2"/>
      </rPr>
      <t xml:space="preserve">#RasmusNeergardPeterson 
</t>
    </r>
    <r>
      <rPr>
        <sz val="12"/>
        <color indexed="8"/>
        <rFont val="Arial"/>
        <family val="2"/>
      </rPr>
      <t>#JeffWinther</t>
    </r>
  </si>
  <si>
    <t xml:space="preserve">Not much to say on this tournament, my selections didn’t really feature. Julien Guerrier won after a 9? hole playoff which seemed to never end. 
</t>
  </si>
  <si>
    <t>Jeff Winther</t>
  </si>
  <si>
    <t>T57</t>
  </si>
  <si>
    <t>Andalucia Masters/Shriners Children Open</t>
  </si>
  <si>
    <t>David Puig/Davis Thompson</t>
  </si>
  <si>
    <t>608-1</t>
  </si>
  <si>
    <t>Shriners Children Open</t>
  </si>
  <si>
    <t>TPC Summerlin</t>
  </si>
  <si>
    <r>
      <rPr>
        <b/>
        <sz val="12"/>
        <color indexed="8"/>
        <rFont val="Arial"/>
        <family val="2"/>
      </rPr>
      <t>Course </t>
    </r>
    <r>
      <rPr>
        <sz val="12"/>
        <color indexed="8"/>
        <rFont val="Arial"/>
        <family val="2"/>
      </rPr>
      <t xml:space="preserve">TPC Summerlin, Las Vegas, Nevada
</t>
    </r>
    <r>
      <rPr>
        <b/>
        <sz val="12"/>
        <color indexed="8"/>
        <rFont val="Arial"/>
        <family val="2"/>
      </rPr>
      <t>Length </t>
    </r>
    <r>
      <rPr>
        <sz val="12"/>
        <color indexed="8"/>
        <rFont val="Arial"/>
        <family val="2"/>
      </rPr>
      <t xml:space="preserve">7,255 yards
</t>
    </r>
    <r>
      <rPr>
        <b/>
        <sz val="12"/>
        <color indexed="8"/>
        <rFont val="Arial"/>
        <family val="2"/>
      </rPr>
      <t>Par</t>
    </r>
    <r>
      <rPr>
        <sz val="12"/>
        <color indexed="8"/>
        <rFont val="Arial"/>
        <family val="2"/>
      </rPr>
      <t xml:space="preserve"> 71 – three par-five holes; 11 par-fours; four par-threes
</t>
    </r>
    <r>
      <rPr>
        <sz val="12"/>
        <color indexed="8"/>
        <rFont val="Arial"/>
        <family val="2"/>
      </rPr>
      <t>Course type </t>
    </r>
    <r>
      <rPr>
        <sz val="12"/>
        <color indexed="8"/>
        <rFont val="Arial"/>
        <family val="2"/>
      </rPr>
      <t xml:space="preserve">Desert
</t>
    </r>
    <r>
      <rPr>
        <b/>
        <sz val="12"/>
        <color indexed="8"/>
        <rFont val="Arial"/>
        <family val="2"/>
      </rPr>
      <t>Course overview </t>
    </r>
    <r>
      <rPr>
        <sz val="12"/>
        <color indexed="8"/>
        <rFont val="Arial"/>
        <family val="2"/>
      </rPr>
      <t xml:space="preserve">TPC Summerlin has been part of this event since 1992, but the tournament used to be played over several different tracks. Until 2004, it was a five-round affair which was called the Las Vegas Invitational and the Invensys Classic. Then, under the titles of the Michelin Championship (2004-05), the </t>
    </r>
    <r>
      <rPr>
        <u/>
        <sz val="12"/>
        <color indexed="8"/>
        <rFont val="Arial"/>
        <family val="2"/>
      </rPr>
      <t>frys.com</t>
    </r>
    <r>
      <rPr>
        <sz val="12"/>
        <color indexed="8"/>
        <rFont val="Arial"/>
        <family val="2"/>
      </rPr>
      <t xml:space="preserve"> Open (2006-07) and the Justin Timberlake Open (2008-12), it became a four-round, 72-hole event. Prior to 2008, other courses were used in tandem with Summerlin, but after Timberlake became tournament host it has been staged exclusively at Summerlin. It is an easy course for professionals and always serves up a birdiefest
</t>
    </r>
    <r>
      <rPr>
        <b/>
        <sz val="12"/>
        <color indexed="8"/>
        <rFont val="Arial"/>
        <family val="2"/>
      </rPr>
      <t>Type of player suited to the challenge </t>
    </r>
    <r>
      <rPr>
        <sz val="12"/>
        <color indexed="8"/>
        <rFont val="Arial"/>
        <family val="2"/>
      </rPr>
      <t xml:space="preserve">Anyone arriving at Summerlin with a cold putter will struggle to stay the pace. Every hole bar the eighth is a solid birdie opportunity
</t>
    </r>
    <r>
      <rPr>
        <sz val="12"/>
        <color indexed="8"/>
        <rFont val="Arial"/>
        <family val="2"/>
      </rPr>
      <t>Key attribute </t>
    </r>
    <r>
      <rPr>
        <sz val="12"/>
        <color indexed="8"/>
        <rFont val="Arial"/>
        <family val="2"/>
      </rPr>
      <t xml:space="preserve">Touch/putting
</t>
    </r>
    <r>
      <rPr>
        <sz val="12"/>
        <color indexed="8"/>
        <rFont val="Arial"/>
        <family val="2"/>
      </rPr>
      <t xml:space="preserve">
</t>
    </r>
    <r>
      <rPr>
        <sz val="12"/>
        <color indexed="8"/>
        <rFont val="Arial"/>
        <family val="2"/>
      </rPr>
      <t xml:space="preserve">#PGATour 
</t>
    </r>
    <r>
      <rPr>
        <sz val="12"/>
        <color indexed="8"/>
        <rFont val="Arial"/>
        <family val="2"/>
      </rPr>
      <t xml:space="preserve">#TPCSummerlin
</t>
    </r>
    <r>
      <rPr>
        <sz val="12"/>
        <color indexed="8"/>
        <rFont val="Arial"/>
        <family val="2"/>
      </rPr>
      <t>#ShrinersChildrensOpen</t>
    </r>
  </si>
  <si>
    <t>J.T. Poston</t>
  </si>
  <si>
    <r>
      <rPr>
        <sz val="12"/>
        <color indexed="8"/>
        <rFont val="Arial"/>
        <family val="2"/>
      </rPr>
      <t xml:space="preserve">Tournament: Shriners Children’s Open
</t>
    </r>
    <r>
      <rPr>
        <sz val="12"/>
        <color indexed="8"/>
        <rFont val="Arial"/>
        <family val="2"/>
      </rPr>
      <t xml:space="preserve">Course: TPC Summerlin
</t>
    </r>
    <r>
      <rPr>
        <sz val="12"/>
        <color indexed="8"/>
        <rFont val="Arial"/>
        <family val="2"/>
      </rPr>
      <t xml:space="preserve">Yardage: 7,255y
</t>
    </r>
    <r>
      <rPr>
        <sz val="12"/>
        <color indexed="8"/>
        <rFont val="Arial"/>
        <family val="2"/>
      </rPr>
      <t xml:space="preserve">
</t>
    </r>
    <r>
      <rPr>
        <sz val="12"/>
        <color indexed="8"/>
        <rFont val="Arial"/>
        <family val="2"/>
      </rPr>
      <t xml:space="preserve">Debating:
</t>
    </r>
    <r>
      <rPr>
        <sz val="12"/>
        <color indexed="8"/>
        <rFont val="Arial"/>
        <family val="2"/>
      </rPr>
      <t xml:space="preserve">Davis Thompson
</t>
    </r>
    <r>
      <rPr>
        <sz val="12"/>
        <color indexed="8"/>
        <rFont val="Arial"/>
        <family val="2"/>
      </rPr>
      <t xml:space="preserve">
</t>
    </r>
    <r>
      <rPr>
        <sz val="12"/>
        <color indexed="8"/>
        <rFont val="Arial"/>
        <family val="2"/>
      </rPr>
      <t xml:space="preserve">#ShrinersChildrensOpen 
</t>
    </r>
    <r>
      <rPr>
        <sz val="12"/>
        <color indexed="8"/>
        <rFont val="Arial"/>
        <family val="2"/>
      </rPr>
      <t xml:space="preserve">#TPCSummerlin 
</t>
    </r>
    <r>
      <rPr>
        <sz val="12"/>
        <color indexed="8"/>
        <rFont val="Arial"/>
        <family val="2"/>
      </rPr>
      <t xml:space="preserve">#PGATour 
</t>
    </r>
    <r>
      <rPr>
        <sz val="12"/>
        <color indexed="8"/>
        <rFont val="Arial"/>
        <family val="2"/>
      </rPr>
      <t>#DavisThompson</t>
    </r>
  </si>
  <si>
    <t xml:space="preserve">Tournament was affected by bad winds over the first two days leading to draw bias that hindered Davis Thompsons chances. Having said that he was by far the best performing player from that Thursday PM tee sheet and did very well for a T5 place. This was probably the difference between David and the winner JT Poston who played solid and played to his strengths by putting the lights out. </t>
  </si>
  <si>
    <t>T50</t>
  </si>
  <si>
    <t>Le Golf National</t>
  </si>
  <si>
    <r>
      <rPr>
        <b/>
        <sz val="12"/>
        <color indexed="8"/>
        <rFont val="Arial"/>
        <family val="2"/>
      </rPr>
      <t>Course </t>
    </r>
    <r>
      <rPr>
        <sz val="12"/>
        <color indexed="8"/>
        <rFont val="Arial"/>
        <family val="2"/>
      </rPr>
      <t xml:space="preserve">Le Golf National, Saint-Quentin-en-Yvelines, France
</t>
    </r>
    <r>
      <rPr>
        <b/>
        <sz val="12"/>
        <color indexed="8"/>
        <rFont val="Arial"/>
        <family val="2"/>
      </rPr>
      <t>Length</t>
    </r>
    <r>
      <rPr>
        <sz val="12"/>
        <color indexed="8"/>
        <rFont val="Arial"/>
        <family val="2"/>
      </rPr>
      <t xml:space="preserve"> 7,247 yards
</t>
    </r>
    <r>
      <rPr>
        <b/>
        <sz val="12"/>
        <color indexed="8"/>
        <rFont val="Arial"/>
        <family val="2"/>
      </rPr>
      <t>Par</t>
    </r>
    <r>
      <rPr>
        <sz val="12"/>
        <color indexed="8"/>
        <rFont val="Arial"/>
        <family val="2"/>
      </rPr>
      <t xml:space="preserve"> 71 - three par-fives; 11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Le Golf National is one of Europe's finest courses and it usually provides a stern test. The event used to be contested in the first week of July, but switched to autumn in 2019. The 2020 and 2021 editions were cancelled due to Covid. The course first hosted the French Open in 1991. It has been the venue since 2002. It staged the Ryder Cup in 2018 and the Olympics in August. The fairways are severely undulating, so precise tee-shots are required to keep balls on the cut and prepared. The rough is typically lush and penal, and several water hazards are lurking to punish the errant. The greens are large and pacy, with plenty of sharp slopes. Five of the last 11 champions topped the final leaderboard with a single-digit-under-par total
</t>
    </r>
    <r>
      <rPr>
        <b/>
        <sz val="12"/>
        <color indexed="8"/>
        <rFont val="Arial"/>
        <family val="2"/>
      </rPr>
      <t>Type of player suited to the challenge </t>
    </r>
    <r>
      <rPr>
        <sz val="12"/>
        <color indexed="8"/>
        <rFont val="Arial"/>
        <family val="2"/>
      </rPr>
      <t xml:space="preserve">Le Golf National is a tough track, demanding accuracy from tee to green, as the penalty for wide shots is often a watery grave. Support straight hitters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#LeGolfNational 
</t>
    </r>
    <r>
      <rPr>
        <sz val="12"/>
        <color indexed="8"/>
        <rFont val="Arial"/>
        <family val="2"/>
      </rPr>
      <t xml:space="preserve">#FrenchOpen
</t>
    </r>
    <r>
      <rPr>
        <sz val="12"/>
        <color indexed="8"/>
        <rFont val="Arial"/>
        <family val="2"/>
      </rPr>
      <t xml:space="preserve">#DPWorldTour 
</t>
    </r>
  </si>
  <si>
    <t>Andy Sullivan</t>
  </si>
  <si>
    <t>T120</t>
  </si>
  <si>
    <r>
      <rPr>
        <sz val="12"/>
        <color indexed="8"/>
        <rFont val="Arial"/>
        <family val="2"/>
      </rPr>
      <t xml:space="preserve">Tournament: French Open
</t>
    </r>
    <r>
      <rPr>
        <sz val="12"/>
        <color indexed="8"/>
        <rFont val="Arial"/>
        <family val="2"/>
      </rPr>
      <t xml:space="preserve">Course: Le Golf national
</t>
    </r>
    <r>
      <rPr>
        <sz val="12"/>
        <color indexed="8"/>
        <rFont val="Arial"/>
        <family val="2"/>
      </rPr>
      <t xml:space="preserve">Yardage: 7,247y
</t>
    </r>
    <r>
      <rPr>
        <sz val="12"/>
        <color indexed="8"/>
        <rFont val="Arial"/>
        <family val="2"/>
      </rPr>
      <t xml:space="preserve">
</t>
    </r>
    <r>
      <rPr>
        <sz val="12"/>
        <color indexed="8"/>
        <rFont val="Arial"/>
        <family val="2"/>
      </rPr>
      <t xml:space="preserve">Debating:
</t>
    </r>
    <r>
      <rPr>
        <sz val="12"/>
        <color indexed="8"/>
        <rFont val="Arial"/>
        <family val="2"/>
      </rPr>
      <t xml:space="preserve">Thomas Detry
</t>
    </r>
    <r>
      <rPr>
        <sz val="12"/>
        <color indexed="8"/>
        <rFont val="Arial"/>
        <family val="2"/>
      </rPr>
      <t xml:space="preserve">Jordan Smith
</t>
    </r>
    <r>
      <rPr>
        <sz val="12"/>
        <color indexed="8"/>
        <rFont val="Arial"/>
        <family val="2"/>
      </rPr>
      <t xml:space="preserve">
</t>
    </r>
    <r>
      <rPr>
        <sz val="12"/>
        <color indexed="8"/>
        <rFont val="Arial"/>
        <family val="2"/>
      </rPr>
      <t xml:space="preserve">#FrenchOpen 
</t>
    </r>
    <r>
      <rPr>
        <sz val="12"/>
        <color indexed="8"/>
        <rFont val="Arial"/>
        <family val="2"/>
      </rPr>
      <t xml:space="preserve">#LeGolfNational 
</t>
    </r>
    <r>
      <rPr>
        <sz val="12"/>
        <color indexed="8"/>
        <rFont val="Arial"/>
        <family val="2"/>
      </rPr>
      <t xml:space="preserve">#DPWorldTour 
</t>
    </r>
    <r>
      <rPr>
        <sz val="12"/>
        <color indexed="8"/>
        <rFont val="Arial"/>
        <family val="2"/>
      </rPr>
      <t xml:space="preserve">#ThomasDetry 
</t>
    </r>
    <r>
      <rPr>
        <sz val="12"/>
        <color indexed="8"/>
        <rFont val="Arial"/>
        <family val="2"/>
      </rPr>
      <t>#JordanSmith</t>
    </r>
  </si>
  <si>
    <t>A regular stop at the Le Golf National on the DP World Tour, actually the second time many of these players have been here this year as it was also used as the venue for the Paris Olympics. Albeit this week it played soft and slow compared to the Olympics where it played relatively firm and fast. Dan Bradbury was incredibly fortunate not go in the water on the 15th and somehow made a birdie and luck like that got him over the line for his first DPWT win.</t>
  </si>
  <si>
    <t>Darren Fichardt</t>
  </si>
  <si>
    <t>T105</t>
  </si>
  <si>
    <r>
      <rPr>
        <b/>
        <sz val="12"/>
        <color indexed="8"/>
        <rFont val="Arial"/>
        <family val="2"/>
      </rPr>
      <t>Course </t>
    </r>
    <r>
      <rPr>
        <sz val="12"/>
        <color indexed="8"/>
        <rFont val="Arial"/>
        <family val="2"/>
      </rPr>
      <t xml:space="preserve">Black Desert Resort Golf Course, Ivins, Utah
</t>
    </r>
    <r>
      <rPr>
        <b/>
        <sz val="12"/>
        <color indexed="8"/>
        <rFont val="Arial"/>
        <family val="2"/>
      </rPr>
      <t>Length</t>
    </r>
    <r>
      <rPr>
        <sz val="12"/>
        <color indexed="8"/>
        <rFont val="Arial"/>
        <family val="2"/>
      </rPr>
      <t xml:space="preserve"> 7,371 yards
</t>
    </r>
    <r>
      <rPr>
        <b/>
        <sz val="12"/>
        <color indexed="8"/>
        <rFont val="Arial"/>
        <family val="2"/>
      </rPr>
      <t>Par</t>
    </r>
    <r>
      <rPr>
        <sz val="12"/>
        <color indexed="8"/>
        <rFont val="Arial"/>
        <family val="2"/>
      </rPr>
      <t xml:space="preserve"> 71 – three par-fives; 11 par-fours; four par-threes
</t>
    </r>
    <r>
      <rPr>
        <sz val="12"/>
        <color indexed="8"/>
        <rFont val="Arial"/>
        <family val="2"/>
      </rPr>
      <t>Course type </t>
    </r>
    <r>
      <rPr>
        <sz val="12"/>
        <color indexed="8"/>
        <rFont val="Arial"/>
        <family val="2"/>
      </rPr>
      <t xml:space="preserve">Desert
</t>
    </r>
    <r>
      <rPr>
        <b/>
        <sz val="12"/>
        <color indexed="8"/>
        <rFont val="Arial"/>
        <family val="2"/>
      </rPr>
      <t>Course overview </t>
    </r>
    <r>
      <rPr>
        <sz val="12"/>
        <color indexed="8"/>
        <rFont val="Arial"/>
        <family val="2"/>
      </rPr>
      <t xml:space="preserve">Tom Weiskopf's final course design was Black Desert, which opened in May last year. It is hosting the inaugural Black Desert Championship. The flat track is visually striking, with the black of lava rock alongside blue water and sky, white sand bunkers and pristine green grass. The fifth and 14th holes are short par-fours, a feature of Weiskopf designs, which will tempt the bigger hitters to drive the green. The par-three 17th is a spin-off of the famous Postage Stamp at Royal Troon, where Weiskopf won the Open in 1973. The greens are large and bentgrass
</t>
    </r>
    <r>
      <rPr>
        <b/>
        <sz val="12"/>
        <color indexed="8"/>
        <rFont val="Arial"/>
        <family val="2"/>
      </rPr>
      <t>Type of player suited to the challenge </t>
    </r>
    <r>
      <rPr>
        <sz val="12"/>
        <color indexed="8"/>
        <rFont val="Arial"/>
        <family val="2"/>
      </rPr>
      <t xml:space="preserve">This open, desert layout encourages big-hitters to open their shoulders. Attacking players scrambling well should emerge on the leaderboard
</t>
    </r>
    <r>
      <rPr>
        <sz val="12"/>
        <color indexed="8"/>
        <rFont val="Arial"/>
        <family val="2"/>
      </rPr>
      <t>Key attribute </t>
    </r>
    <r>
      <rPr>
        <sz val="12"/>
        <color indexed="8"/>
        <rFont val="Arial"/>
        <family val="2"/>
      </rPr>
      <t xml:space="preserve">Power
</t>
    </r>
    <r>
      <rPr>
        <sz val="12"/>
        <color indexed="8"/>
        <rFont val="Arial"/>
        <family val="2"/>
      </rPr>
      <t xml:space="preserve">
</t>
    </r>
    <r>
      <rPr>
        <sz val="12"/>
        <color indexed="8"/>
        <rFont val="Arial"/>
        <family val="2"/>
      </rPr>
      <t xml:space="preserve">#BlackDesertChampionship
</t>
    </r>
    <r>
      <rPr>
        <sz val="12"/>
        <color indexed="8"/>
        <rFont val="Arial"/>
        <family val="2"/>
      </rPr>
      <t xml:space="preserve">#BlackDesertResortGolfCourse
</t>
    </r>
    <r>
      <rPr>
        <sz val="12"/>
        <color indexed="8"/>
        <rFont val="Arial"/>
        <family val="2"/>
      </rPr>
      <t xml:space="preserve">#PGATour </t>
    </r>
  </si>
  <si>
    <t>Beau Hossler</t>
  </si>
  <si>
    <r>
      <rPr>
        <sz val="12"/>
        <color indexed="8"/>
        <rFont val="Arial"/>
        <family val="2"/>
      </rPr>
      <t xml:space="preserve">Tournament: Black Desert Championship
</t>
    </r>
    <r>
      <rPr>
        <sz val="12"/>
        <color indexed="8"/>
        <rFont val="Arial"/>
        <family val="2"/>
      </rPr>
      <t xml:space="preserve">Course: Black Desert Resort Golf Club
</t>
    </r>
    <r>
      <rPr>
        <sz val="12"/>
        <color indexed="8"/>
        <rFont val="Arial"/>
        <family val="2"/>
      </rPr>
      <t xml:space="preserve">Yardage: 7371
</t>
    </r>
    <r>
      <rPr>
        <sz val="12"/>
        <color indexed="8"/>
        <rFont val="Arial"/>
        <family val="2"/>
      </rPr>
      <t xml:space="preserve">
</t>
    </r>
    <r>
      <rPr>
        <sz val="12"/>
        <color indexed="8"/>
        <rFont val="Arial"/>
        <family val="2"/>
      </rPr>
      <t xml:space="preserve">Debating:
</t>
    </r>
    <r>
      <rPr>
        <sz val="12"/>
        <color indexed="8"/>
        <rFont val="Arial"/>
        <family val="2"/>
      </rPr>
      <t xml:space="preserve">Patrick Fishburn
</t>
    </r>
    <r>
      <rPr>
        <sz val="12"/>
        <color indexed="8"/>
        <rFont val="Arial"/>
        <family val="2"/>
      </rPr>
      <t xml:space="preserve">Henrick Norlander
</t>
    </r>
    <r>
      <rPr>
        <sz val="12"/>
        <color indexed="8"/>
        <rFont val="Arial"/>
        <family val="2"/>
      </rPr>
      <t xml:space="preserve">Patton Kizire
</t>
    </r>
    <r>
      <rPr>
        <sz val="12"/>
        <color indexed="8"/>
        <rFont val="Arial"/>
        <family val="2"/>
      </rPr>
      <t xml:space="preserve">
</t>
    </r>
    <r>
      <rPr>
        <sz val="12"/>
        <color indexed="8"/>
        <rFont val="Arial"/>
        <family val="2"/>
      </rPr>
      <t xml:space="preserve">#BlackDesertResortGolfCourse
</t>
    </r>
    <r>
      <rPr>
        <sz val="12"/>
        <color indexed="8"/>
        <rFont val="Arial"/>
        <family val="2"/>
      </rPr>
      <t xml:space="preserve">#BlackDesertChampionship 
</t>
    </r>
    <r>
      <rPr>
        <sz val="12"/>
        <color indexed="8"/>
        <rFont val="Arial"/>
        <family val="2"/>
      </rPr>
      <t xml:space="preserve">#PGATour 
</t>
    </r>
    <r>
      <rPr>
        <sz val="12"/>
        <color indexed="8"/>
        <rFont val="Arial"/>
        <family val="2"/>
      </rPr>
      <t xml:space="preserve">#PatrickFishburn
</t>
    </r>
    <r>
      <rPr>
        <sz val="12"/>
        <color indexed="8"/>
        <rFont val="Arial"/>
        <family val="2"/>
      </rPr>
      <t xml:space="preserve">#HenrickNorlander
</t>
    </r>
    <r>
      <rPr>
        <sz val="12"/>
        <color indexed="8"/>
        <rFont val="Arial"/>
        <family val="2"/>
      </rPr>
      <t>#PattonKizire</t>
    </r>
  </si>
  <si>
    <t>An interesting course as a new addition to the PGA Tour schedule. I was under the impression prior to the Thursday that this would give some of those wayward drivers an advantage here, but I was wrong. These are large fairways but if you miss them you’re in big trouble due to the volcanic rock residing on the wasteland. This came to find out Henrick Norlander who was finished T8 but could have done better without trying to play out of this rock. Matt McCarty simply hit it longer and straighter than anyone else and made a few putts to win comfortably in the end.</t>
  </si>
  <si>
    <t>Patton Kizzire</t>
  </si>
  <si>
    <t>Henrik Norlander</t>
  </si>
  <si>
    <t>Patrick Fishburn</t>
  </si>
  <si>
    <r>
      <rPr>
        <b/>
        <sz val="12"/>
        <color indexed="8"/>
        <rFont val="Arial"/>
        <family val="2"/>
      </rPr>
      <t>Course </t>
    </r>
    <r>
      <rPr>
        <sz val="12"/>
        <color indexed="8"/>
        <rFont val="Arial"/>
        <family val="2"/>
      </rPr>
      <t xml:space="preserve">The Country Club of Jackson, Jackson, Mississippi
</t>
    </r>
    <r>
      <rPr>
        <b/>
        <sz val="12"/>
        <color indexed="8"/>
        <rFont val="Arial"/>
        <family val="2"/>
      </rPr>
      <t>Length</t>
    </r>
    <r>
      <rPr>
        <sz val="12"/>
        <color indexed="8"/>
        <rFont val="Arial"/>
        <family val="2"/>
      </rPr>
      <t xml:space="preserve"> 7,461 yards
</t>
    </r>
    <r>
      <rPr>
        <b/>
        <sz val="12"/>
        <color indexed="8"/>
        <rFont val="Arial"/>
        <family val="2"/>
      </rPr>
      <t>Par</t>
    </r>
    <r>
      <rPr>
        <sz val="12"/>
        <color indexed="8"/>
        <rFont val="Arial"/>
        <family val="2"/>
      </rPr>
      <t xml:space="preserve"> 72 – four par-fives, ten par-fours, four par-threes 
</t>
    </r>
    <r>
      <rPr>
        <b/>
        <sz val="12"/>
        <color indexed="8"/>
        <rFont val="Arial"/>
        <family val="2"/>
      </rPr>
      <t>Course records - 72 holes</t>
    </r>
    <r>
      <rPr>
        <sz val="12"/>
        <color indexed="8"/>
        <rFont val="Arial"/>
        <family val="2"/>
      </rPr>
      <t> 266 Sam Burns (2021) </t>
    </r>
    <r>
      <rPr>
        <b/>
        <sz val="12"/>
        <color indexed="8"/>
        <rFont val="Arial"/>
        <family val="2"/>
      </rPr>
      <t>18 holes</t>
    </r>
    <r>
      <rPr>
        <sz val="12"/>
        <color indexed="8"/>
        <rFont val="Arial"/>
        <family val="2"/>
      </rPr>
      <t xml:space="preserve"> 62 Roberto Castro (2015)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Country Club of Jackson made its PGA Tour debut in 2014. The most prestigious events held previously were the Mississippi State Amateur and the Southern Junior. Country Club of Jackson, tree-lined and traditional, has one par-five which is comfortably reachable in two shots (the third), but the other three (the fifth, 11th and 14th) are long and relatively difficult. Slick greens are a strength of Jackson, with Champions UltraDwarf Bermuda grass making for immaculate putting surfaces, with tight lies around them. Scoring has been low, though, with the winning score between 16 and 22 under par every year
</t>
    </r>
    <r>
      <rPr>
        <b/>
        <sz val="12"/>
        <color indexed="8"/>
        <rFont val="Arial"/>
        <family val="2"/>
      </rPr>
      <t>Type of player suited to the challenge </t>
    </r>
    <r>
      <rPr>
        <sz val="12"/>
        <color indexed="8"/>
        <rFont val="Arial"/>
        <family val="2"/>
      </rPr>
      <t xml:space="preserve">Ryan Armour and Cameron Champ – back-to-back winners in 2017 and 2018 – have completely contrasting golfing profiles. There is clearly more than one way to skin this cat, but eight of the ten Sanderson Farms champions finished in the top ten for greens in regulation, so that seems the most important statistic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#TheCountryClubOfJackson 
</t>
    </r>
    <r>
      <rPr>
        <sz val="12"/>
        <color indexed="8"/>
        <rFont val="Arial"/>
        <family val="2"/>
      </rPr>
      <t xml:space="preserve">#PGATour 
</t>
    </r>
    <r>
      <rPr>
        <sz val="12"/>
        <color indexed="8"/>
        <rFont val="Arial"/>
        <family val="2"/>
      </rPr>
      <t xml:space="preserve">#SandersonFarmsChampionship </t>
    </r>
  </si>
  <si>
    <t>Nick Dunlap/Michael Thorbjornson/Andrew Novak</t>
  </si>
  <si>
    <r>
      <rPr>
        <b/>
        <sz val="12"/>
        <color indexed="8"/>
        <rFont val="Arial"/>
        <family val="2"/>
      </rPr>
      <t>Course </t>
    </r>
    <r>
      <rPr>
        <sz val="12"/>
        <color indexed="8"/>
        <rFont val="Arial"/>
        <family val="2"/>
      </rPr>
      <t xml:space="preserve">St Andrews and Kingsbarns, Fife, Scotland, and Carnoustie, Angus, Scotland
</t>
    </r>
    <r>
      <rPr>
        <b/>
        <sz val="12"/>
        <color indexed="8"/>
        <rFont val="Arial"/>
        <family val="2"/>
      </rPr>
      <t>Lengths</t>
    </r>
    <r>
      <rPr>
        <sz val="12"/>
        <color indexed="8"/>
        <rFont val="Arial"/>
        <family val="2"/>
      </rPr>
      <t xml:space="preserve"> St Andrews 7,318 yards; Carnoustie 7,394 yards; Kingsbarns 7,227 yards
</t>
    </r>
    <r>
      <rPr>
        <b/>
        <sz val="12"/>
        <color indexed="8"/>
        <rFont val="Arial"/>
        <family val="2"/>
      </rPr>
      <t>Pars</t>
    </r>
    <r>
      <rPr>
        <sz val="12"/>
        <color indexed="8"/>
        <rFont val="Arial"/>
        <family val="2"/>
      </rPr>
      <t xml:space="preserve"> All 72
</t>
    </r>
    <r>
      <rPr>
        <sz val="12"/>
        <color indexed="8"/>
        <rFont val="Arial"/>
        <family val="2"/>
      </rPr>
      <t>Course type </t>
    </r>
    <r>
      <rPr>
        <sz val="12"/>
        <color indexed="8"/>
        <rFont val="Arial"/>
        <family val="2"/>
      </rPr>
      <t xml:space="preserve">Links
</t>
    </r>
    <r>
      <rPr>
        <b/>
        <sz val="12"/>
        <color indexed="8"/>
        <rFont val="Arial"/>
        <family val="2"/>
      </rPr>
      <t>Course overview </t>
    </r>
    <r>
      <rPr>
        <sz val="12"/>
        <color indexed="8"/>
        <rFont val="Arial"/>
        <family val="2"/>
      </rPr>
      <t xml:space="preserve">This Pro-Am features two rounds at St Andrews and one each at Carnoustie and Kingsbarns. There is a round at each of the three links before a cut is made and the leaders tee up on Sunday at St Andrews. The host course, with its generous fairways and a few driveable par fours, is easy in calm conditions. But St Andrews can be much tougher in strong winds. It staged the Open in 2005, 2010, 2015 and 2022. Carnoustie is by far the most difficult course – the long, demanding monster brought many players to their knees in the 1999, 2007 and 2018 Opens. Kingsbarns is the shortest venue and the only one with four par-fives, so big-hitters have an opportunity to make hay. All three tracks are set up much easier than usual to give the amateurs a chance
</t>
    </r>
    <r>
      <rPr>
        <b/>
        <sz val="12"/>
        <color indexed="8"/>
        <rFont val="Arial"/>
        <family val="2"/>
      </rPr>
      <t>Type of player suited to the challenge </t>
    </r>
    <r>
      <rPr>
        <sz val="12"/>
        <color indexed="8"/>
        <rFont val="Arial"/>
        <family val="2"/>
      </rPr>
      <t xml:space="preserve">Those with banks of links experience from the British and Irish amateur scene, the Open and this event (which was first staged in 2001) will be best prepared. Links masters possess a range of shots to handle the wind and quirky terrain. A sound temperament is required to deal with the amateur element of this event, with rounds taking an age to complete
</t>
    </r>
    <r>
      <rPr>
        <sz val="12"/>
        <color indexed="8"/>
        <rFont val="Arial"/>
        <family val="2"/>
      </rPr>
      <t>Key attribute </t>
    </r>
    <r>
      <rPr>
        <sz val="12"/>
        <color indexed="8"/>
        <rFont val="Arial"/>
        <family val="2"/>
      </rPr>
      <t xml:space="preserve">Touch/putting
</t>
    </r>
    <r>
      <rPr>
        <sz val="12"/>
        <color indexed="8"/>
        <rFont val="Arial"/>
        <family val="2"/>
      </rPr>
      <t xml:space="preserve">
</t>
    </r>
    <r>
      <rPr>
        <sz val="12"/>
        <color indexed="8"/>
        <rFont val="Arial"/>
        <family val="2"/>
      </rPr>
      <t xml:space="preserve">#AlfredDunhillLinksChampionship 
</t>
    </r>
    <r>
      <rPr>
        <sz val="12"/>
        <color indexed="8"/>
        <rFont val="Arial"/>
        <family val="2"/>
      </rPr>
      <t xml:space="preserve">#DPWorldTour 
</t>
    </r>
    <r>
      <rPr>
        <sz val="12"/>
        <color indexed="8"/>
        <rFont val="Arial"/>
        <family val="2"/>
      </rPr>
      <t xml:space="preserve">#StAndrewsOldCourse 
</t>
    </r>
    <r>
      <rPr>
        <sz val="12"/>
        <color indexed="8"/>
        <rFont val="Arial"/>
        <family val="2"/>
      </rPr>
      <t xml:space="preserve">#Carnoustie
</t>
    </r>
    <r>
      <rPr>
        <sz val="12"/>
        <color indexed="8"/>
        <rFont val="Arial"/>
        <family val="2"/>
      </rPr>
      <t xml:space="preserve">#Kingsbarns
</t>
    </r>
  </si>
  <si>
    <t>160-1</t>
  </si>
  <si>
    <r>
      <rPr>
        <sz val="12"/>
        <color indexed="8"/>
        <rFont val="Arial"/>
        <family val="2"/>
      </rPr>
      <t xml:space="preserve">Tournament: Alfred Dunhill Links Championship
</t>
    </r>
    <r>
      <rPr>
        <sz val="12"/>
        <color indexed="8"/>
        <rFont val="Arial"/>
        <family val="2"/>
      </rPr>
      <t xml:space="preserve">Course: St Andrews Old Course
</t>
    </r>
    <r>
      <rPr>
        <sz val="12"/>
        <color indexed="8"/>
        <rFont val="Arial"/>
        <family val="2"/>
      </rPr>
      <t xml:space="preserve">Yardage: N/A
</t>
    </r>
    <r>
      <rPr>
        <sz val="12"/>
        <color indexed="8"/>
        <rFont val="Arial"/>
        <family val="2"/>
      </rPr>
      <t xml:space="preserve">
</t>
    </r>
    <r>
      <rPr>
        <sz val="12"/>
        <color indexed="8"/>
        <rFont val="Arial"/>
        <family val="2"/>
      </rPr>
      <t xml:space="preserve">
</t>
    </r>
    <r>
      <rPr>
        <sz val="12"/>
        <color indexed="8"/>
        <rFont val="Arial"/>
        <family val="2"/>
      </rPr>
      <t xml:space="preserve">Debating:
</t>
    </r>
    <r>
      <rPr>
        <sz val="12"/>
        <color indexed="8"/>
        <rFont val="Arial"/>
        <family val="2"/>
      </rPr>
      <t xml:space="preserve">
</t>
    </r>
    <r>
      <rPr>
        <sz val="12"/>
        <color indexed="8"/>
        <rFont val="Arial"/>
        <family val="2"/>
      </rPr>
      <t xml:space="preserve">Notes:
</t>
    </r>
    <r>
      <rPr>
        <sz val="12"/>
        <color indexed="8"/>
        <rFont val="Arial"/>
        <family val="2"/>
      </rPr>
      <t xml:space="preserve">Grant Forrest
</t>
    </r>
    <r>
      <rPr>
        <sz val="12"/>
        <color indexed="8"/>
        <rFont val="Arial"/>
        <family val="2"/>
      </rPr>
      <t xml:space="preserve">Bob MacIntyre
</t>
    </r>
    <r>
      <rPr>
        <sz val="12"/>
        <color indexed="8"/>
        <rFont val="Arial"/>
        <family val="2"/>
      </rPr>
      <t xml:space="preserve">Daniel Brown
</t>
    </r>
    <r>
      <rPr>
        <sz val="12"/>
        <color indexed="8"/>
        <rFont val="Arial"/>
        <family val="2"/>
      </rPr>
      <t xml:space="preserve">Joakim Lagergren
</t>
    </r>
    <r>
      <rPr>
        <sz val="12"/>
        <color indexed="8"/>
        <rFont val="Arial"/>
        <family val="2"/>
      </rPr>
      <t xml:space="preserve">
</t>
    </r>
    <r>
      <rPr>
        <sz val="12"/>
        <color indexed="8"/>
        <rFont val="Arial"/>
        <family val="2"/>
      </rPr>
      <t xml:space="preserve">#DPWorldTour 
</t>
    </r>
    <r>
      <rPr>
        <sz val="12"/>
        <color indexed="8"/>
        <rFont val="Arial"/>
        <family val="2"/>
      </rPr>
      <t xml:space="preserve">#AlfredDunhillLinksChampionship
</t>
    </r>
    <r>
      <rPr>
        <sz val="12"/>
        <color indexed="8"/>
        <rFont val="Arial"/>
        <family val="2"/>
      </rPr>
      <t xml:space="preserve">#StAndrews
</t>
    </r>
    <r>
      <rPr>
        <sz val="12"/>
        <color indexed="8"/>
        <rFont val="Arial"/>
        <family val="2"/>
      </rPr>
      <t>#StAndrewsOldCourse</t>
    </r>
  </si>
  <si>
    <t>Tyrrell Hatton showed why he is the king of this tournament playing a level above anyone else. Saw a challenge from Nicolas Colsearts on the Sunday but never really looked in any doubt.</t>
  </si>
  <si>
    <t>T35</t>
  </si>
  <si>
    <t>T48</t>
  </si>
  <si>
    <r>
      <rPr>
        <sz val="12"/>
        <color indexed="8"/>
        <rFont val="Arial"/>
        <family val="2"/>
      </rPr>
      <t xml:space="preserve">Tournament: Sanderson Farms Championship	
</t>
    </r>
    <r>
      <rPr>
        <sz val="12"/>
        <color indexed="8"/>
        <rFont val="Arial"/>
        <family val="2"/>
      </rPr>
      <t xml:space="preserve">Course: The Country Club of Jackson
</t>
    </r>
    <r>
      <rPr>
        <sz val="12"/>
        <color indexed="8"/>
        <rFont val="Arial"/>
        <family val="2"/>
      </rPr>
      <t xml:space="preserve">Yardage: 7,416y
</t>
    </r>
    <r>
      <rPr>
        <sz val="12"/>
        <color indexed="8"/>
        <rFont val="Arial"/>
        <family val="2"/>
      </rPr>
      <t xml:space="preserve">
</t>
    </r>
    <r>
      <rPr>
        <sz val="12"/>
        <color indexed="8"/>
        <rFont val="Arial"/>
        <family val="2"/>
      </rPr>
      <t xml:space="preserve">Debating:
</t>
    </r>
    <r>
      <rPr>
        <sz val="12"/>
        <color indexed="8"/>
        <rFont val="Arial"/>
        <family val="2"/>
      </rPr>
      <t xml:space="preserve">
</t>
    </r>
    <r>
      <rPr>
        <sz val="12"/>
        <color indexed="8"/>
        <rFont val="Arial"/>
        <family val="2"/>
      </rPr>
      <t xml:space="preserve">Notes:
</t>
    </r>
    <r>
      <rPr>
        <sz val="12"/>
        <color indexed="8"/>
        <rFont val="Arial"/>
        <family val="2"/>
      </rPr>
      <t xml:space="preserve">Matt Kuchar
</t>
    </r>
    <r>
      <rPr>
        <sz val="12"/>
        <color indexed="8"/>
        <rFont val="Arial"/>
        <family val="2"/>
      </rPr>
      <t xml:space="preserve">Nick Dunlap
</t>
    </r>
    <r>
      <rPr>
        <sz val="12"/>
        <color indexed="8"/>
        <rFont val="Arial"/>
        <family val="2"/>
      </rPr>
      <t xml:space="preserve">Patrick Fishburn
</t>
    </r>
    <r>
      <rPr>
        <sz val="12"/>
        <color indexed="8"/>
        <rFont val="Arial"/>
        <family val="2"/>
      </rPr>
      <t xml:space="preserve">Ben Griffin
</t>
    </r>
    <r>
      <rPr>
        <sz val="12"/>
        <color indexed="8"/>
        <rFont val="Arial"/>
        <family val="2"/>
      </rPr>
      <t xml:space="preserve">
</t>
    </r>
    <r>
      <rPr>
        <sz val="12"/>
        <color indexed="8"/>
        <rFont val="Arial"/>
        <family val="2"/>
      </rPr>
      <t xml:space="preserve">#PGATour 
</t>
    </r>
    <r>
      <rPr>
        <sz val="12"/>
        <color indexed="8"/>
        <rFont val="Arial"/>
        <family val="2"/>
      </rPr>
      <t xml:space="preserve">#SandersonFarmsChampionship
</t>
    </r>
    <r>
      <rPr>
        <sz val="12"/>
        <color indexed="8"/>
        <rFont val="Arial"/>
        <family val="2"/>
      </rPr>
      <t>#TheCountryClubOfJackson</t>
    </r>
  </si>
  <si>
    <t>Didn’t watch an awful lot of this but Kevin Yu has been a rising start on the PGA Tour and seemed to win fairly comfortably in the end.</t>
  </si>
  <si>
    <t>Nick Dunlap</t>
  </si>
  <si>
    <r>
      <rPr>
        <b/>
        <sz val="12"/>
        <color indexed="8"/>
        <rFont val="Arial"/>
        <family val="2"/>
      </rPr>
      <t>Course </t>
    </r>
    <r>
      <rPr>
        <sz val="12"/>
        <color indexed="8"/>
        <rFont val="Arial"/>
        <family val="2"/>
      </rPr>
      <t xml:space="preserve">Club de Campo Villa de Madrid, Madrid, Spain
</t>
    </r>
    <r>
      <rPr>
        <b/>
        <sz val="12"/>
        <color indexed="8"/>
        <rFont val="Arial"/>
        <family val="2"/>
      </rPr>
      <t>Length </t>
    </r>
    <r>
      <rPr>
        <sz val="12"/>
        <color indexed="8"/>
        <rFont val="Arial"/>
        <family val="2"/>
      </rPr>
      <t xml:space="preserve">7,154 yards
</t>
    </r>
    <r>
      <rPr>
        <b/>
        <sz val="12"/>
        <color indexed="8"/>
        <rFont val="Arial"/>
        <family val="2"/>
      </rPr>
      <t>Par</t>
    </r>
    <r>
      <rPr>
        <sz val="12"/>
        <color indexed="8"/>
        <rFont val="Arial"/>
        <family val="2"/>
      </rPr>
      <t xml:space="preserve"> 71 – three par-fives; 11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Javier Arana designed Black Course at Club de Campo Villa de Madrid has hosted 15 European Tour events in the modern era – the Spanish Open in 1990, 1991, 1994, 1995, 1996, 2019, 2021, 2022 and 2023, the Madrid Open from 2001-2005, and the Madrid Masters in 2008. The average winning score in the last four Spanish Opens there has been 22.25 under par. The tree-lined, undulating track has small greens and some stunning views over the city of Madrid
</t>
    </r>
    <r>
      <rPr>
        <b/>
        <sz val="12"/>
        <color indexed="8"/>
        <rFont val="Arial"/>
        <family val="2"/>
      </rPr>
      <t>Type of player suited to the challenge </t>
    </r>
    <r>
      <rPr>
        <sz val="12"/>
        <color indexed="8"/>
        <rFont val="Arial"/>
        <family val="2"/>
      </rPr>
      <t xml:space="preserve">Club de Campo can be overwhelmed, with the par-fives there for the taking and some extremely short par-fours, so a hot putter and three low rounds are probably going to be needed for success once the Thursday winds disappear
</t>
    </r>
    <r>
      <rPr>
        <sz val="12"/>
        <color indexed="8"/>
        <rFont val="Arial"/>
        <family val="2"/>
      </rPr>
      <t>Key attribute </t>
    </r>
    <r>
      <rPr>
        <sz val="12"/>
        <color indexed="8"/>
        <rFont val="Arial"/>
        <family val="2"/>
      </rPr>
      <t xml:space="preserve">Touch/putting
</t>
    </r>
    <r>
      <rPr>
        <sz val="12"/>
        <color indexed="8"/>
        <rFont val="Arial"/>
        <family val="2"/>
      </rPr>
      <t xml:space="preserve">
</t>
    </r>
    <r>
      <rPr>
        <sz val="12"/>
        <color indexed="8"/>
        <rFont val="Arial"/>
        <family val="2"/>
      </rPr>
      <t xml:space="preserve">#DPWorldTour 
</t>
    </r>
    <r>
      <rPr>
        <sz val="12"/>
        <color indexed="8"/>
        <rFont val="Arial"/>
        <family val="2"/>
      </rPr>
      <t xml:space="preserve">#OpenDeEspana 
</t>
    </r>
    <r>
      <rPr>
        <sz val="12"/>
        <color indexed="8"/>
        <rFont val="Arial"/>
        <family val="2"/>
      </rPr>
      <t xml:space="preserve">#ClubDeCampoVillaDeMadrid </t>
    </r>
  </si>
  <si>
    <t>Angel Hidalgo</t>
  </si>
  <si>
    <r>
      <rPr>
        <sz val="12"/>
        <color indexed="8"/>
        <rFont val="Arial"/>
        <family val="2"/>
      </rPr>
      <t xml:space="preserve">Tournament: Open de España
</t>
    </r>
    <r>
      <rPr>
        <sz val="12"/>
        <color indexed="8"/>
        <rFont val="Arial"/>
        <family val="2"/>
      </rPr>
      <t xml:space="preserve">Course: Club de Campo Villa de Madrid
</t>
    </r>
    <r>
      <rPr>
        <sz val="12"/>
        <color indexed="8"/>
        <rFont val="Arial"/>
        <family val="2"/>
      </rPr>
      <t xml:space="preserve">Yardage: 7154y
</t>
    </r>
    <r>
      <rPr>
        <sz val="12"/>
        <color indexed="8"/>
        <rFont val="Arial"/>
        <family val="2"/>
      </rPr>
      <t xml:space="preserve">
</t>
    </r>
    <r>
      <rPr>
        <sz val="12"/>
        <color indexed="8"/>
        <rFont val="Arial"/>
        <family val="2"/>
      </rPr>
      <t xml:space="preserve">Debating:
</t>
    </r>
    <r>
      <rPr>
        <sz val="12"/>
        <color indexed="8"/>
        <rFont val="Arial"/>
        <family val="2"/>
      </rPr>
      <t xml:space="preserve">Jon Rahm
</t>
    </r>
    <r>
      <rPr>
        <sz val="12"/>
        <color indexed="8"/>
        <rFont val="Arial"/>
        <family val="2"/>
      </rPr>
      <t xml:space="preserve">Daniel Hillier
</t>
    </r>
    <r>
      <rPr>
        <sz val="12"/>
        <color indexed="8"/>
        <rFont val="Arial"/>
        <family val="2"/>
      </rPr>
      <t xml:space="preserve">Adri Arnaus
</t>
    </r>
    <r>
      <rPr>
        <sz val="12"/>
        <color indexed="8"/>
        <rFont val="Arial"/>
        <family val="2"/>
      </rPr>
      <t xml:space="preserve">Rasmus Neergard-Petersen
</t>
    </r>
    <r>
      <rPr>
        <sz val="12"/>
        <color indexed="8"/>
        <rFont val="Arial"/>
        <family val="2"/>
      </rPr>
      <t xml:space="preserve">Alfredo Garcia Heredia
</t>
    </r>
    <r>
      <rPr>
        <sz val="12"/>
        <color indexed="8"/>
        <rFont val="Arial"/>
        <family val="2"/>
      </rPr>
      <t xml:space="preserve">Matt Wallace
</t>
    </r>
    <r>
      <rPr>
        <sz val="12"/>
        <color indexed="8"/>
        <rFont val="Arial"/>
        <family val="2"/>
      </rPr>
      <t xml:space="preserve">
</t>
    </r>
    <r>
      <rPr>
        <sz val="12"/>
        <color indexed="8"/>
        <rFont val="Arial"/>
        <family val="2"/>
      </rPr>
      <t xml:space="preserve">
</t>
    </r>
    <r>
      <rPr>
        <sz val="12"/>
        <color indexed="8"/>
        <rFont val="Arial"/>
        <family val="2"/>
      </rPr>
      <t xml:space="preserve">Notes:
</t>
    </r>
    <r>
      <rPr>
        <sz val="12"/>
        <color indexed="8"/>
        <rFont val="Arial"/>
        <family val="2"/>
      </rPr>
      <t xml:space="preserve">Thursday looks quite breezy with gusts uptown 30mph. Rest of the weekend is sunny and calm.
</t>
    </r>
    <r>
      <rPr>
        <sz val="12"/>
        <color indexed="8"/>
        <rFont val="Arial"/>
        <family val="2"/>
      </rPr>
      <t xml:space="preserve">Last three winners of this (Jon Rahm x2) in top10 for putting.
</t>
    </r>
    <r>
      <rPr>
        <sz val="12"/>
        <color indexed="8"/>
        <rFont val="Arial"/>
        <family val="2"/>
      </rPr>
      <t xml:space="preserve">Jon Rahm has won three of his last five Spanish Opens and comes here in red-hot form having come off his second win in LIV, LIV Golf Chicago. It’s hard to see past a win for Jon Rahm if he turns up and plays anywhere near his best at a course he knows extremely well. There is also the added incentive valuable Ryder Cup points for a LIV player as well as all the other politics.
</t>
    </r>
    <r>
      <rPr>
        <sz val="12"/>
        <color indexed="8"/>
        <rFont val="Arial"/>
        <family val="2"/>
      </rPr>
      <t xml:space="preserve">Daniel Hillier comes here off the back of a very good T18 in the BMW PGA last week. He should thrive in the Thursday wind which could provide an opportunity to separate yourself from those who cannot play in the wind, T19 in this years Open which proves this. He was T9 here last year on his course debut and I expect him to go better this year.
</t>
    </r>
    <r>
      <rPr>
        <sz val="12"/>
        <color indexed="8"/>
        <rFont val="Arial"/>
        <family val="2"/>
      </rPr>
      <t xml:space="preserve">Adri Arnaus is the first Spanish fancy I have in my roster this week. The Spanish have a good success rate at this tournament with some of those who seem to relish coming back to this course despite recent form. Adri Arnaus seems to be one of those T19 last year, 2nd 2021 &amp; T4 2020. If he can putt well this week he could go well at a big price.
</t>
    </r>
    <r>
      <rPr>
        <sz val="12"/>
        <color indexed="8"/>
        <rFont val="Arial"/>
        <family val="2"/>
      </rPr>
      <t xml:space="preserve">Rasmus Neergard-Peterson secured DPWT membership have claimed his 3rd Challenge Tour victory of this season a few weeks ago. This is a fantastic achievement for a player who looks to be a real talent. He missed out by only a few points to qualify for the DPWT last year. He has featured on a few leaderboards already through invites and sponsors exemptions to DPWT events this year. Now he has membership in the bag he can relax somewhat knowing there isn’t the same pressure. He is clearly in great form this season and should have the game to put up a good showing this week.
</t>
    </r>
    <r>
      <rPr>
        <sz val="12"/>
        <color indexed="8"/>
        <rFont val="Arial"/>
        <family val="2"/>
      </rPr>
      <t xml:space="preserve">Alfredo Garcia Heredia came to my attention at the Omega Masters when loosing in a play off against Matt Wallace. He is a accurate strategic player who relatively short tight courses such as crans-sur-sierre. He’s made the cut in all 3 starts here this week in his last two outings T6 2022 &amp; T9 last year. He loves it around here and with his current form could go and win.
</t>
    </r>
    <r>
      <rPr>
        <sz val="12"/>
        <color indexed="8"/>
        <rFont val="Arial"/>
        <family val="2"/>
      </rPr>
      <t xml:space="preserve">Matt Wallace has been playing superb golf this year, making his debut on the PGA tour this year he’s made a decent showing there. However it’s his recent stretch in Europe which has turned his mediocre season into a great one. Winning the Omega Masters a few weeks ago he also had a T12 finish at Wentworth last week. Could go close this week at a course which should suit him.
</t>
    </r>
    <r>
      <rPr>
        <sz val="12"/>
        <color indexed="8"/>
        <rFont val="Arial"/>
        <family val="2"/>
      </rPr>
      <t xml:space="preserve">
</t>
    </r>
    <r>
      <rPr>
        <sz val="12"/>
        <color indexed="8"/>
        <rFont val="Arial"/>
        <family val="2"/>
      </rPr>
      <t xml:space="preserve">#DPWorldTour 
</t>
    </r>
    <r>
      <rPr>
        <sz val="12"/>
        <color indexed="8"/>
        <rFont val="Arial"/>
        <family val="2"/>
      </rPr>
      <t xml:space="preserve">#OpenDeEspana
</t>
    </r>
    <r>
      <rPr>
        <sz val="12"/>
        <color indexed="8"/>
        <rFont val="Arial"/>
        <family val="2"/>
      </rPr>
      <t xml:space="preserve">#ClubDeCampoVillaDeMadrid
</t>
    </r>
    <r>
      <rPr>
        <sz val="12"/>
        <color indexed="8"/>
        <rFont val="Arial"/>
        <family val="2"/>
      </rPr>
      <t xml:space="preserve">#JonRahm 
</t>
    </r>
    <r>
      <rPr>
        <sz val="12"/>
        <color indexed="8"/>
        <rFont val="Arial"/>
        <family val="2"/>
      </rPr>
      <t xml:space="preserve">#DanielHillier
</t>
    </r>
    <r>
      <rPr>
        <sz val="12"/>
        <color indexed="8"/>
        <rFont val="Arial"/>
        <family val="2"/>
      </rPr>
      <t xml:space="preserve">#AdriArnaus
</t>
    </r>
    <r>
      <rPr>
        <sz val="12"/>
        <color indexed="8"/>
        <rFont val="Arial"/>
        <family val="2"/>
      </rPr>
      <t xml:space="preserve">#RasmusNeergardPeterson
</t>
    </r>
    <r>
      <rPr>
        <sz val="12"/>
        <color indexed="8"/>
        <rFont val="Arial"/>
        <family val="2"/>
      </rPr>
      <t xml:space="preserve">#AlfredoGarciaHeredia
</t>
    </r>
    <r>
      <rPr>
        <sz val="12"/>
        <color indexed="8"/>
        <rFont val="Arial"/>
        <family val="2"/>
      </rPr>
      <t>#MattWallace</t>
    </r>
  </si>
  <si>
    <t>This turned out to be a showdown in a playoff between two locals Jon Rahm &amp; Angel Hildago with the latter prevailing. Jon had plenty of chances to seal the deal but just could not shake off Hildago’s challenge. An interesting course with it being being relatively short and tight with a drivable par 4 to finish (this was also the playoff hole). Adri Arenas was the closest in my other picks but a very disappointing Sunday blew any chances of even placing, leaving him with a lot of work to do to secure his playing rights next year.</t>
  </si>
  <si>
    <t>Shubhankar Sharma</t>
  </si>
  <si>
    <t>T80</t>
  </si>
  <si>
    <t>Matt Wallace</t>
  </si>
  <si>
    <t>Alfredo Garcia Heredia</t>
  </si>
  <si>
    <t>Adri Arnaus</t>
  </si>
  <si>
    <r>
      <rPr>
        <b/>
        <sz val="12"/>
        <color indexed="8"/>
        <rFont val="Arial"/>
        <family val="2"/>
      </rPr>
      <t>Course </t>
    </r>
    <r>
      <rPr>
        <sz val="12"/>
        <color indexed="8"/>
        <rFont val="Arial"/>
        <family val="2"/>
      </rPr>
      <t xml:space="preserve">West Course, Wentworth Club, Virginia Water, Surrey
</t>
    </r>
    <r>
      <rPr>
        <b/>
        <sz val="12"/>
        <color indexed="8"/>
        <rFont val="Arial"/>
        <family val="2"/>
      </rPr>
      <t>Length</t>
    </r>
    <r>
      <rPr>
        <sz val="12"/>
        <color indexed="8"/>
        <rFont val="Arial"/>
        <family val="2"/>
      </rPr>
      <t xml:space="preserve"> 7,627 yards
</t>
    </r>
    <r>
      <rPr>
        <b/>
        <sz val="12"/>
        <color indexed="8"/>
        <rFont val="Arial"/>
        <family val="2"/>
      </rPr>
      <t>Par</t>
    </r>
    <r>
      <rPr>
        <sz val="12"/>
        <color indexed="8"/>
        <rFont val="Arial"/>
        <family val="2"/>
      </rPr>
      <t xml:space="preserve"> 72 – four par-fives, ten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Wentworth is the spiritual home of what was the European Tour and has hosted the PGA Championship since 1984. It was also the home of the World Match Play from 1964 to 2007. The tournament was held in May before moving to September five years ago. The greens were reseeded with bentgrass in 2017 and the putting surfaces are fast. Trees line many fairways and a number of doglegs means the wayward driving can be troublesome. The layout closes with two par-fives, the last of which contains a greenside water hazard that can produce Sunday drama.
</t>
    </r>
    <r>
      <rPr>
        <b/>
        <sz val="12"/>
        <color indexed="8"/>
        <rFont val="Arial"/>
        <family val="2"/>
      </rPr>
      <t>Type of player suited to the challenge </t>
    </r>
    <r>
      <rPr>
        <sz val="12"/>
        <color indexed="8"/>
        <rFont val="Arial"/>
        <family val="2"/>
      </rPr>
      <t xml:space="preserve">Wentworth is a great test of course management and finding the right areas on the fairways to attack the slick greens is a must.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#DPWorldTour 
</t>
    </r>
    <r>
      <rPr>
        <sz val="12"/>
        <color indexed="8"/>
        <rFont val="Arial"/>
        <family val="2"/>
      </rPr>
      <t xml:space="preserve">#WentworthClub	
</t>
    </r>
    <r>
      <rPr>
        <sz val="12"/>
        <color indexed="8"/>
        <rFont val="Arial"/>
        <family val="2"/>
      </rPr>
      <t xml:space="preserve">#BMWPGAChampionship
</t>
    </r>
    <r>
      <rPr>
        <sz val="12"/>
        <color indexed="8"/>
        <rFont val="Arial"/>
        <family val="2"/>
      </rPr>
      <t>#WentworthClub(WestCouse)</t>
    </r>
  </si>
  <si>
    <t>Adam Scott</t>
  </si>
  <si>
    <t>Billy Horshel</t>
  </si>
  <si>
    <r>
      <rPr>
        <sz val="12"/>
        <color indexed="8"/>
        <rFont val="Arial"/>
        <family val="2"/>
      </rPr>
      <t xml:space="preserve">DP World Tour
</t>
    </r>
    <r>
      <rPr>
        <sz val="12"/>
        <color indexed="8"/>
        <rFont val="Arial"/>
        <family val="2"/>
      </rPr>
      <t xml:space="preserve">Tournament: PGA Championship
</t>
    </r>
    <r>
      <rPr>
        <sz val="12"/>
        <color indexed="8"/>
        <rFont val="Arial"/>
        <family val="2"/>
      </rPr>
      <t xml:space="preserve">Course: Wentworth (West Course)
</t>
    </r>
    <r>
      <rPr>
        <sz val="12"/>
        <color indexed="8"/>
        <rFont val="Arial"/>
        <family val="2"/>
      </rPr>
      <t xml:space="preserve">Yardage: 7627
</t>
    </r>
    <r>
      <rPr>
        <sz val="12"/>
        <color indexed="8"/>
        <rFont val="Arial"/>
        <family val="2"/>
      </rPr>
      <t xml:space="preserve">
</t>
    </r>
    <r>
      <rPr>
        <sz val="12"/>
        <color indexed="8"/>
        <rFont val="Arial"/>
        <family val="2"/>
      </rPr>
      <t xml:space="preserve">Debating:
</t>
    </r>
    <r>
      <rPr>
        <sz val="12"/>
        <color indexed="8"/>
        <rFont val="Arial"/>
        <family val="2"/>
      </rPr>
      <t xml:space="preserve">Joe Dean
</t>
    </r>
    <r>
      <rPr>
        <sz val="12"/>
        <color indexed="8"/>
        <rFont val="Arial"/>
        <family val="2"/>
      </rPr>
      <t xml:space="preserve">Adam Scott
</t>
    </r>
    <r>
      <rPr>
        <sz val="12"/>
        <color indexed="8"/>
        <rFont val="Arial"/>
        <family val="2"/>
      </rPr>
      <t xml:space="preserve">Victor Perez
</t>
    </r>
    <r>
      <rPr>
        <sz val="12"/>
        <color indexed="8"/>
        <rFont val="Arial"/>
        <family val="2"/>
      </rPr>
      <t xml:space="preserve">Rikuya Hoshino
</t>
    </r>
    <r>
      <rPr>
        <sz val="12"/>
        <color indexed="8"/>
        <rFont val="Arial"/>
        <family val="2"/>
      </rPr>
      <t xml:space="preserve">Connor Syme
</t>
    </r>
    <r>
      <rPr>
        <sz val="12"/>
        <color indexed="8"/>
        <rFont val="Arial"/>
        <family val="2"/>
      </rPr>
      <t xml:space="preserve">Nacho Elvira
</t>
    </r>
    <r>
      <rPr>
        <sz val="12"/>
        <color indexed="8"/>
        <rFont val="Arial"/>
        <family val="2"/>
      </rPr>
      <t xml:space="preserve">Frederic Lacroix
</t>
    </r>
    <r>
      <rPr>
        <sz val="12"/>
        <color indexed="8"/>
        <rFont val="Arial"/>
        <family val="2"/>
      </rPr>
      <t xml:space="preserve">
</t>
    </r>
    <r>
      <rPr>
        <sz val="12"/>
        <color indexed="8"/>
        <rFont val="Arial"/>
        <family val="2"/>
      </rPr>
      <t xml:space="preserve">Notes:
</t>
    </r>
    <r>
      <rPr>
        <sz val="12"/>
        <color indexed="8"/>
        <rFont val="Arial"/>
        <family val="2"/>
      </rPr>
      <t xml:space="preserve">
</t>
    </r>
    <r>
      <rPr>
        <sz val="12"/>
        <color indexed="8"/>
        <rFont val="Arial"/>
        <family val="2"/>
      </rPr>
      <t xml:space="preserve">Weather forecast looks good, dry sunny spells Thursday-Saturday with chance of showers on Sunday. Thursday &amp; Friday slight breeze upto 11/12mph.
</t>
    </r>
    <r>
      <rPr>
        <sz val="12"/>
        <color indexed="8"/>
        <rFont val="Arial"/>
        <family val="2"/>
      </rPr>
      <t xml:space="preserve">In this field apart from Rory the stand out player for me is Adam Scott. T7 here last year whilst he was not in the same vein of form that he is currently in bodes well this week. Since the Scottish Open he hasn’t been outside of the top20, this is in some high class fields including The Open &amp; all three FedEx Playoff events. He is undoubtedly one of the most inform players in the world currently and playing arguably some of the best golf of his career at the age of 44. He will be desperate to capitalise on his recent form and coming over just to play in the DPWT flag ship event signifies his intent for me, barring in mind Presidents Cup is next week this is quite a bold move in his schedule. 
</t>
    </r>
    <r>
      <rPr>
        <sz val="12"/>
        <color indexed="8"/>
        <rFont val="Arial"/>
        <family val="2"/>
      </rPr>
      <t xml:space="preserve">Joe Dean is a debutant this week at Wentworth being it his break through year since moving on from his supermarket delivery job. His story is incredible and he is no flash in the pan, he is a rising star and has come close to breaking his maiden a few times this year. Despite a tough week in Ireland last week which is not suited to everyone I think he could go well here on an iconic British course in easier conditions. Apart from the Open this year this is probably the biggest tournament he has played to date and could really solidify himself as one of the top European players and a good performance here can catapult you into PGA tour/Q school contention which would be unbelievable considering where he was this time last year. Big price and hoping for a good result this week.
</t>
    </r>
    <r>
      <rPr>
        <sz val="12"/>
        <color indexed="8"/>
        <rFont val="Arial"/>
        <family val="2"/>
      </rPr>
      <t xml:space="preserve">Victor Perez has excelled his career to new heights despite not winning this year. He has had a decent start to his PGA Tour career with a few top10s and just made the Playoffs in 75th position, so easily within the top 125 to maintain his 2025 card. With that in the bag he comes back to the DPWT hot in form on a course he knows well. He was 2nd here behind Tyrrell Hatton in 2020 and has decent experience having played here on 4 different occasions. Most notably for me was his 2nd in the Canadian Open earlier this year at Hamilton Country Club which played very similar to Wentworth in design and conditions. I think he will be well up for it this week and looking to bag that first 2024 win to cap off a wonderful year.
</t>
    </r>
    <r>
      <rPr>
        <sz val="12"/>
        <color indexed="8"/>
        <rFont val="Arial"/>
        <family val="2"/>
      </rPr>
      <t xml:space="preserve">Rikuya Hoshino caught my eye when backing him at fairly lengthy odds at the BMW International Open earlier this year. That course reminded me bit of Wentworth, it was similar in length and layout. He was T25 last year in his debut at Wentworth and he could well go better this year and win. Decent recent form and a good performance here could give him a great chance of earning a PGA Tour card next year.
</t>
    </r>
    <r>
      <rPr>
        <sz val="12"/>
        <color indexed="8"/>
        <rFont val="Arial"/>
        <family val="2"/>
      </rPr>
      <t xml:space="preserve">Whichever stats you look at in previous years at Wentworth Richie Ramsey seems to feature in most. He has a great record here and 
</t>
    </r>
    <r>
      <rPr>
        <sz val="12"/>
        <color indexed="8"/>
        <rFont val="Arial"/>
        <family val="2"/>
      </rPr>
      <t xml:space="preserve">Connor Syme has a decent record here in his two appearances making the cut in both T68 in 2022 and T10 last year. Similar to Hoshino he caught my eye at the MW International Open finishing T4. A win here for someone like Connor would propell his career to a different league in the form of earning a PGA tour card for next year. He is yet to win on the DPWT but has the game to do it and it could be this week on the Tours flagship event 
</t>
    </r>
    <r>
      <rPr>
        <sz val="12"/>
        <color indexed="8"/>
        <rFont val="Arial"/>
        <family val="2"/>
      </rPr>
      <t xml:space="preserve">Nacho Elvira hasn’t got the best record round here at Wentworth which is surprising given his strongest attribute - APP is usually required here. He’s having a good season and performed well at the Irish Open last week at a very long price I thought he’s undervalued.
</t>
    </r>
    <r>
      <rPr>
        <sz val="12"/>
        <color indexed="8"/>
        <rFont val="Arial"/>
        <family val="2"/>
      </rPr>
      <t xml:space="preserve">Frederic Lacroix has had one appearance here in 2022 making the cut finishing T65. He’s is in much better form now than he was then and at a triple-digit price he’s undervalued. 
</t>
    </r>
    <r>
      <rPr>
        <sz val="12"/>
        <color indexed="8"/>
        <rFont val="Arial"/>
        <family val="2"/>
      </rPr>
      <t xml:space="preserve">
</t>
    </r>
    <r>
      <rPr>
        <sz val="12"/>
        <color indexed="8"/>
        <rFont val="Arial"/>
        <family val="2"/>
      </rPr>
      <t xml:space="preserve">#DPWorldTour 
</t>
    </r>
    <r>
      <rPr>
        <sz val="12"/>
        <color indexed="8"/>
        <rFont val="Arial"/>
        <family val="2"/>
      </rPr>
      <t xml:space="preserve">#BMWPGAChampionship 
</t>
    </r>
    <r>
      <rPr>
        <sz val="12"/>
        <color indexed="8"/>
        <rFont val="Arial"/>
        <family val="2"/>
      </rPr>
      <t xml:space="preserve">#WentworthClub 
</t>
    </r>
    <r>
      <rPr>
        <sz val="12"/>
        <color indexed="8"/>
        <rFont val="Arial"/>
        <family val="2"/>
      </rPr>
      <t xml:space="preserve">#WentworthClub(WestCouse) 
</t>
    </r>
    <r>
      <rPr>
        <sz val="12"/>
        <color indexed="8"/>
        <rFont val="Arial"/>
        <family val="2"/>
      </rPr>
      <t xml:space="preserve">#AdamScott
</t>
    </r>
    <r>
      <rPr>
        <sz val="12"/>
        <color indexed="8"/>
        <rFont val="Arial"/>
        <family val="2"/>
      </rPr>
      <t xml:space="preserve">#VictorPerez
</t>
    </r>
    <r>
      <rPr>
        <sz val="12"/>
        <color indexed="8"/>
        <rFont val="Arial"/>
        <family val="2"/>
      </rPr>
      <t xml:space="preserve">#RikuyaHoshino 
</t>
    </r>
    <r>
      <rPr>
        <sz val="12"/>
        <color indexed="8"/>
        <rFont val="Arial"/>
        <family val="2"/>
      </rPr>
      <t xml:space="preserve">#ConnorSyme
</t>
    </r>
    <r>
      <rPr>
        <sz val="12"/>
        <color indexed="8"/>
        <rFont val="Arial"/>
        <family val="2"/>
      </rPr>
      <t xml:space="preserve">#FredericLacroix
</t>
    </r>
    <r>
      <rPr>
        <sz val="12"/>
        <color indexed="8"/>
        <rFont val="Arial"/>
        <family val="2"/>
      </rPr>
      <t>#NachoElvira</t>
    </r>
  </si>
  <si>
    <t>Another fantastic renewal of the BMW PGA at Wentworth. The cream seemed to rise to the top this week, concluding in a 3-way playoff between Rory McIlroy, Billy Hershel &amp; Thriston Lawrence. Billy ultimately prevailed with an eagle on the second playoff hole. None of my players made much impression, however it was great to watch some of the best players in the world fight it out at one of Europes best courses. Some very good performances to take out of this week, the most notable you could argue would be Matteo Manessero who was a few infant on the start of Sunday but couldn’t get the 4th round going. I was particularly impressed with Bob McIntyre who seems to master any type of course in any sort of condition week in week out. 
EyeCatchers - Matteo Manessero</t>
  </si>
  <si>
    <t>Rikuya Hoshino</t>
  </si>
  <si>
    <t>T92</t>
  </si>
  <si>
    <t>Nacho Elvira</t>
  </si>
  <si>
    <t>T63</t>
  </si>
  <si>
    <t>Richie Ramsey</t>
  </si>
  <si>
    <t>Frederic Lacroix</t>
  </si>
  <si>
    <t>Joost Luiten/Jordan Smith/Rory Mcilroy</t>
  </si>
  <si>
    <t>7.47-1</t>
  </si>
  <si>
    <t>Victor Perez</t>
  </si>
  <si>
    <r>
      <rPr>
        <b/>
        <sz val="12"/>
        <color indexed="8"/>
        <rFont val="Arial"/>
        <family val="2"/>
      </rPr>
      <t>Course </t>
    </r>
    <r>
      <rPr>
        <sz val="12"/>
        <color indexed="8"/>
        <rFont val="Arial"/>
        <family val="2"/>
      </rPr>
      <t xml:space="preserve">Silverado Resort and Spa (North Course), Napa, California
</t>
    </r>
    <r>
      <rPr>
        <b/>
        <sz val="12"/>
        <color indexed="8"/>
        <rFont val="Arial"/>
        <family val="2"/>
      </rPr>
      <t>Length</t>
    </r>
    <r>
      <rPr>
        <sz val="12"/>
        <color indexed="8"/>
        <rFont val="Arial"/>
        <family val="2"/>
      </rPr>
      <t xml:space="preserve"> 7,166 yards
</t>
    </r>
    <r>
      <rPr>
        <b/>
        <sz val="12"/>
        <color indexed="8"/>
        <rFont val="Arial"/>
        <family val="2"/>
      </rPr>
      <t>Par</t>
    </r>
    <r>
      <rPr>
        <sz val="12"/>
        <color indexed="8"/>
        <rFont val="Arial"/>
        <family val="2"/>
      </rPr>
      <t xml:space="preserve"> 72 - four par-fives; ten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Silverado returned to the Tour schedule in 2014, hosting the </t>
    </r>
    <r>
      <rPr>
        <u/>
        <sz val="12"/>
        <color indexed="8"/>
        <rFont val="Arial"/>
        <family val="2"/>
      </rPr>
      <t>frys.com</t>
    </r>
    <r>
      <rPr>
        <sz val="12"/>
        <color indexed="8"/>
        <rFont val="Arial"/>
        <family val="2"/>
      </rPr>
      <t xml:space="preserve"> Open for two years, which became the Safeway Open from 2016-2020, then the Fortinet Championship from 2021-2023, with Procore the latest sponsors this year. Silverado is a resort course, but the fairways are reasonably tight, the rough is fairly thick, and tall trees line the cut and prepared, while the small poa annua greens are full of undulation. All the dancefloors are guarded by heavy bunkering, closely-mown run-off areas or water
</t>
    </r>
    <r>
      <rPr>
        <b/>
        <sz val="12"/>
        <color indexed="8"/>
        <rFont val="Arial"/>
        <family val="2"/>
      </rPr>
      <t>Type of player suited to the challenge </t>
    </r>
    <r>
      <rPr>
        <sz val="12"/>
        <color indexed="8"/>
        <rFont val="Arial"/>
        <family val="2"/>
      </rPr>
      <t xml:space="preserve">This is a classic tree-lined assignment, where finding the fairways is essential, then accuracy is required to small targets on approach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#PGATour 
</t>
    </r>
    <r>
      <rPr>
        <sz val="12"/>
        <color indexed="8"/>
        <rFont val="Arial"/>
        <family val="2"/>
      </rPr>
      <t xml:space="preserve">#SilveradoResort 
</t>
    </r>
    <r>
      <rPr>
        <sz val="12"/>
        <color indexed="8"/>
        <rFont val="Arial"/>
        <family val="2"/>
      </rPr>
      <t xml:space="preserve">#ProcoreChampionship </t>
    </r>
  </si>
  <si>
    <t>S.H Kim</t>
  </si>
  <si>
    <t>T81</t>
  </si>
  <si>
    <t>Patton Kizire</t>
  </si>
  <si>
    <r>
      <rPr>
        <sz val="12"/>
        <color indexed="8"/>
        <rFont val="Arial"/>
        <family val="2"/>
      </rPr>
      <t xml:space="preserve">Tournament: Procure Championship
</t>
    </r>
    <r>
      <rPr>
        <sz val="12"/>
        <color indexed="8"/>
        <rFont val="Arial"/>
        <family val="2"/>
      </rPr>
      <t xml:space="preserve">Course: Silverado Resort (North Course)
</t>
    </r>
    <r>
      <rPr>
        <sz val="12"/>
        <color indexed="8"/>
        <rFont val="Arial"/>
        <family val="2"/>
      </rPr>
      <t xml:space="preserve">Yardage: 7123
</t>
    </r>
    <r>
      <rPr>
        <sz val="12"/>
        <color indexed="8"/>
        <rFont val="Arial"/>
        <family val="2"/>
      </rPr>
      <t xml:space="preserve">
</t>
    </r>
    <r>
      <rPr>
        <sz val="12"/>
        <color indexed="8"/>
        <rFont val="Arial"/>
        <family val="2"/>
      </rPr>
      <t xml:space="preserve">Maverick McNealy
</t>
    </r>
    <r>
      <rPr>
        <sz val="12"/>
        <color indexed="8"/>
        <rFont val="Arial"/>
        <family val="2"/>
      </rPr>
      <t xml:space="preserve">JJ Spaun
</t>
    </r>
    <r>
      <rPr>
        <sz val="12"/>
        <color indexed="8"/>
        <rFont val="Arial"/>
        <family val="2"/>
      </rPr>
      <t xml:space="preserve">Sahith Theegala
</t>
    </r>
    <r>
      <rPr>
        <sz val="12"/>
        <color indexed="8"/>
        <rFont val="Arial"/>
        <family val="2"/>
      </rPr>
      <t xml:space="preserve">
</t>
    </r>
    <r>
      <rPr>
        <sz val="12"/>
        <color indexed="8"/>
        <rFont val="Arial"/>
        <family val="2"/>
      </rPr>
      <t xml:space="preserve">Notes:
</t>
    </r>
    <r>
      <rPr>
        <sz val="12"/>
        <color indexed="8"/>
        <rFont val="Arial"/>
        <family val="2"/>
      </rPr>
      <t xml:space="preserve">Formly called the Fortinet Championship, now called Procure Championship.
</t>
    </r>
    <r>
      <rPr>
        <sz val="12"/>
        <color indexed="8"/>
        <rFont val="Arial"/>
        <family val="2"/>
      </rPr>
      <t xml:space="preserve">Sahith Theegala won the Fortinet last year winning by 2.
</t>
    </r>
    <r>
      <rPr>
        <sz val="12"/>
        <color indexed="8"/>
        <rFont val="Arial"/>
        <family val="2"/>
      </rPr>
      <t xml:space="preserve">Weather is good throughout the week, small breeze on Thursday with rest of the weekend calm 
</t>
    </r>
    <r>
      <rPr>
        <sz val="12"/>
        <color indexed="8"/>
        <rFont val="Arial"/>
        <family val="2"/>
      </rPr>
      <t xml:space="preserve">Top5 last year stats:
</t>
    </r>
    <r>
      <rPr>
        <sz val="12"/>
        <color indexed="8"/>
        <rFont val="Arial"/>
        <family val="2"/>
      </rPr>
      <t xml:space="preserve">All within top10 T2G
</t>
    </r>
    <r>
      <rPr>
        <sz val="12"/>
        <color indexed="8"/>
        <rFont val="Arial"/>
        <family val="2"/>
      </rPr>
      <t xml:space="preserve">4/5 top15 ARG
</t>
    </r>
    <r>
      <rPr>
        <sz val="12"/>
        <color indexed="8"/>
        <rFont val="Arial"/>
        <family val="2"/>
      </rPr>
      <t xml:space="preserve">4/5 top20 Putting
</t>
    </r>
    <r>
      <rPr>
        <sz val="12"/>
        <color indexed="8"/>
        <rFont val="Arial"/>
        <family val="2"/>
      </rPr>
      <t xml:space="preserve">Maverick McNealy did not play last year due to injury, previous to that he missed the cut in 22 when he wasn’t in particularly great form. However the 22 edition he missed out by a shot to Max Homa who was simply on a mad one that day, putting from everywhere and a hole out eagle. Since then Maverick has still yet to win on the PGA Tour but you would think he is due one. This is a relatively short course measuring 7123, Maverick does tend to perform better when there isn’t such an emphasis on distance, combining this with his exquisite short game &amp; putting could give him his first long overdue win on tour. 
</t>
    </r>
    <r>
      <rPr>
        <sz val="12"/>
        <color indexed="8"/>
        <rFont val="Arial"/>
        <family val="2"/>
      </rPr>
      <t xml:space="preserve">Sahith Theegala will be looking to repeat Max Homa’s feat of winning this tournament back-to back. He won this event relatively comfortably last year winning by 2 shots last year. Unbelievably it is still his only PGA tour win and he will be well up for making it 2x wins at a course he knows very well. His form this year has been flaky but a few recent top5s, one of which at the Tour Championship shooting one shot better than Scottie Scheffler to finish 3rd as well as a T4 finish at the the Scottish Open
</t>
    </r>
    <r>
      <rPr>
        <sz val="12"/>
        <color indexed="8"/>
        <rFont val="Arial"/>
        <family val="2"/>
      </rPr>
      <t xml:space="preserve">J.J. Spaun is on fire at the moment, his last two starts are T3 in the Wyndham &amp; T9 3M Open. From both of these last two starts he has been in 3rd, 13th T2G, 35th, 21st PUTT. His form figures at Silverado for the last 5 attempts show CUT, T9, CUT, T59, T11. Baring in mind he started last year with a 71 and progressively getting better throughout the week T11 is pretty good, so he knows his way round here and is in good form.
</t>
    </r>
    <r>
      <rPr>
        <sz val="12"/>
        <color indexed="8"/>
        <rFont val="Arial"/>
        <family val="2"/>
      </rPr>
      <t xml:space="preserve">
</t>
    </r>
    <r>
      <rPr>
        <sz val="12"/>
        <color indexed="8"/>
        <rFont val="Arial"/>
        <family val="2"/>
      </rPr>
      <t xml:space="preserve">#MaverickMcNealy
</t>
    </r>
    <r>
      <rPr>
        <sz val="12"/>
        <color indexed="8"/>
        <rFont val="Arial"/>
        <family val="2"/>
      </rPr>
      <t xml:space="preserve">#JJSpaun
</t>
    </r>
    <r>
      <rPr>
        <sz val="12"/>
        <color indexed="8"/>
        <rFont val="Arial"/>
        <family val="2"/>
      </rPr>
      <t xml:space="preserve">#SahithTheegala 
</t>
    </r>
    <r>
      <rPr>
        <sz val="12"/>
        <color indexed="8"/>
        <rFont val="Arial"/>
        <family val="2"/>
      </rPr>
      <t xml:space="preserve">#PGATour 
</t>
    </r>
    <r>
      <rPr>
        <sz val="12"/>
        <color indexed="8"/>
        <rFont val="Arial"/>
        <family val="2"/>
      </rPr>
      <t xml:space="preserve">#ProcoreChampionship
</t>
    </r>
    <r>
      <rPr>
        <sz val="12"/>
        <color indexed="8"/>
        <rFont val="Arial"/>
        <family val="2"/>
      </rPr>
      <t>#SilveradoResort</t>
    </r>
  </si>
  <si>
    <t xml:space="preserve">This was the first FedEx Fall event of the season and played up to expectations. Course was fairly average for PGA Tour, a tougher Sunday setup from pin placements cooled scoring down but Thurs-Sat was very scorrable. Long-time tour player Patton Kizzire (200-1) carded 4 very good rounds to win by 5 in the end, it was good to see former DPWT player David Lipsky finish second he didn’t have the Sunday round to get close to Kizzire in the end. JJ Spaun had a disappointing weekend after a spectacular round on Friday put him in the mix, Sahith didn’t really get close enough to contend, probably keeping an eye on the Presidents Cup in 2 weeks time.
Eye Catchers: Patrick Fishburn, Tom Hoge, Neal Shipley </t>
  </si>
  <si>
    <t>Sahith Theegala</t>
  </si>
  <si>
    <t>Patrick Rodgers</t>
  </si>
  <si>
    <t>Royal County Down GC</t>
  </si>
  <si>
    <r>
      <rPr>
        <b/>
        <sz val="12"/>
        <color indexed="8"/>
        <rFont val="Arial"/>
        <family val="2"/>
      </rPr>
      <t>Course </t>
    </r>
    <r>
      <rPr>
        <sz val="12"/>
        <color indexed="8"/>
        <rFont val="Arial"/>
        <family val="2"/>
      </rPr>
      <t xml:space="preserve">Royal County Down Golf Club, Newcastle, County Down, Northern Ireland
</t>
    </r>
    <r>
      <rPr>
        <b/>
        <sz val="12"/>
        <color indexed="8"/>
        <rFont val="Arial"/>
        <family val="2"/>
      </rPr>
      <t>Length</t>
    </r>
    <r>
      <rPr>
        <sz val="12"/>
        <color indexed="8"/>
        <rFont val="Arial"/>
        <family val="2"/>
      </rPr>
      <t xml:space="preserve"> 7,186 yards
</t>
    </r>
    <r>
      <rPr>
        <b/>
        <sz val="12"/>
        <color indexed="8"/>
        <rFont val="Arial"/>
        <family val="2"/>
      </rPr>
      <t>Par</t>
    </r>
    <r>
      <rPr>
        <sz val="12"/>
        <color indexed="8"/>
        <rFont val="Arial"/>
        <family val="2"/>
      </rPr>
      <t xml:space="preserve"> 71 – three par-fives; 11 par-fours; four par-threes
</t>
    </r>
    <r>
      <rPr>
        <sz val="12"/>
        <color indexed="8"/>
        <rFont val="Arial"/>
        <family val="2"/>
      </rPr>
      <t>Course type </t>
    </r>
    <r>
      <rPr>
        <sz val="12"/>
        <color indexed="8"/>
        <rFont val="Arial"/>
        <family val="2"/>
      </rPr>
      <t xml:space="preserve">Links
</t>
    </r>
    <r>
      <rPr>
        <b/>
        <sz val="12"/>
        <color indexed="8"/>
        <rFont val="Arial"/>
        <family val="2"/>
      </rPr>
      <t>Course overview </t>
    </r>
    <r>
      <rPr>
        <sz val="12"/>
        <color indexed="8"/>
        <rFont val="Arial"/>
        <family val="2"/>
      </rPr>
      <t xml:space="preserve">Royal County Down opened in 1889 and is one of the oldest golf clubs in the world. It is rated the best course in the world by Golf Digest. It was originally designed by Old Tom Morris, refined by others including Harry Colt, with Donald Steel conducting the most recent update. The Championship Course is a famous links which hosted the Irish Open in 1928, 1935 and 2015, the Amateur Championship in 1970 and 1999, the Walker Cup in 2007 and the Palmer Cup in 2012. The rugged terrain, numerous blind shots, penal rough, gorse, heather and bunkering make for a challenging layout. Two under par was enough to top the leaderboard after 72 holes of the last Irish Open at Royal County Down. The first and 12th were the only holes which played under par in that event
</t>
    </r>
    <r>
      <rPr>
        <b/>
        <sz val="12"/>
        <color indexed="8"/>
        <rFont val="Arial"/>
        <family val="2"/>
      </rPr>
      <t>Type of player suited to the challenge </t>
    </r>
    <r>
      <rPr>
        <sz val="12"/>
        <color indexed="8"/>
        <rFont val="Arial"/>
        <family val="2"/>
      </rPr>
      <t xml:space="preserve">Royal County Down is a demanding links track, so support strong ball-strikers who are comfortable on this type of terrain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#RoyalCountyDownGC 
</t>
    </r>
    <r>
      <rPr>
        <sz val="12"/>
        <color indexed="8"/>
        <rFont val="Arial"/>
        <family val="2"/>
      </rPr>
      <t xml:space="preserve">#IrishOpen 
</t>
    </r>
    <r>
      <rPr>
        <sz val="12"/>
        <color indexed="8"/>
        <rFont val="Arial"/>
        <family val="2"/>
      </rPr>
      <t xml:space="preserve">#DPWorldTour </t>
    </r>
  </si>
  <si>
    <t>Sebastian Soderberg</t>
  </si>
  <si>
    <r>
      <rPr>
        <sz val="12"/>
        <color indexed="8"/>
        <rFont val="Arial"/>
        <family val="2"/>
      </rPr>
      <t xml:space="preserve">Tournament: Irish Open
</t>
    </r>
    <r>
      <rPr>
        <sz val="12"/>
        <color indexed="8"/>
        <rFont val="Arial"/>
        <family val="2"/>
      </rPr>
      <t xml:space="preserve">Course: Royal County Down GC
</t>
    </r>
    <r>
      <rPr>
        <sz val="12"/>
        <color indexed="8"/>
        <rFont val="Arial"/>
        <family val="2"/>
      </rPr>
      <t xml:space="preserve">Yardage: 7186
</t>
    </r>
    <r>
      <rPr>
        <sz val="12"/>
        <color indexed="8"/>
        <rFont val="Arial"/>
        <family val="2"/>
      </rPr>
      <t xml:space="preserve">
</t>
    </r>
    <r>
      <rPr>
        <sz val="12"/>
        <color indexed="8"/>
        <rFont val="Arial"/>
        <family val="2"/>
      </rPr>
      <t xml:space="preserve">Debating:
</t>
    </r>
    <r>
      <rPr>
        <sz val="12"/>
        <color indexed="8"/>
        <rFont val="Arial"/>
        <family val="2"/>
      </rPr>
      <t xml:space="preserve">Guido Migliozzi 
</t>
    </r>
    <r>
      <rPr>
        <sz val="12"/>
        <color indexed="8"/>
        <rFont val="Arial"/>
        <family val="2"/>
      </rPr>
      <t xml:space="preserve">Rasmus Nergaard-Peterson
</t>
    </r>
    <r>
      <rPr>
        <sz val="12"/>
        <color indexed="8"/>
        <rFont val="Arial"/>
        <family val="2"/>
      </rPr>
      <t xml:space="preserve">David Ravetto
</t>
    </r>
    <r>
      <rPr>
        <sz val="12"/>
        <color indexed="8"/>
        <rFont val="Arial"/>
        <family val="2"/>
      </rPr>
      <t xml:space="preserve">Robert MacIntyre
</t>
    </r>
    <r>
      <rPr>
        <sz val="12"/>
        <color indexed="8"/>
        <rFont val="Arial"/>
        <family val="2"/>
      </rPr>
      <t xml:space="preserve">Mathew Jordan
</t>
    </r>
    <r>
      <rPr>
        <sz val="12"/>
        <color indexed="8"/>
        <rFont val="Arial"/>
        <family val="2"/>
      </rPr>
      <t xml:space="preserve">
</t>
    </r>
    <r>
      <rPr>
        <sz val="12"/>
        <color indexed="8"/>
        <rFont val="Arial"/>
        <family val="2"/>
      </rPr>
      <t xml:space="preserve">Notes:
</t>
    </r>
    <r>
      <rPr>
        <sz val="12"/>
        <color indexed="8"/>
        <rFont val="Arial"/>
        <family val="2"/>
      </rPr>
      <t xml:space="preserve">Royal County Down last hosted the Irish Open in 2015 with Soren Kjeldsen winning with a score -2 (looks like scoring around here could be tough with pars being good scores?)
</t>
    </r>
    <r>
      <rPr>
        <sz val="12"/>
        <color indexed="8"/>
        <rFont val="Arial"/>
        <family val="2"/>
      </rPr>
      <t xml:space="preserve">Weather forecast looks mixed:
</t>
    </r>
    <r>
      <rPr>
        <sz val="12"/>
        <color indexed="8"/>
        <rFont val="Arial"/>
        <family val="2"/>
      </rPr>
      <t xml:space="preserve">Thursday dry and breezy (upto 16mph)
</t>
    </r>
    <r>
      <rPr>
        <sz val="12"/>
        <color indexed="8"/>
        <rFont val="Arial"/>
        <family val="2"/>
      </rPr>
      <t xml:space="preserve">Friday wet from 11am for the rest of the day with moderate breeze
</t>
    </r>
    <r>
      <rPr>
        <sz val="12"/>
        <color indexed="8"/>
        <rFont val="Arial"/>
        <family val="2"/>
      </rPr>
      <t xml:space="preserve">Saturday wet with wind uptown 17 mph
</t>
    </r>
    <r>
      <rPr>
        <sz val="12"/>
        <color indexed="8"/>
        <rFont val="Arial"/>
        <family val="2"/>
      </rPr>
      <t xml:space="preserve">Sunday dry with low winds
</t>
    </r>
    <r>
      <rPr>
        <sz val="12"/>
        <color indexed="8"/>
        <rFont val="Arial"/>
        <family val="2"/>
      </rPr>
      <t xml:space="preserve">Good ball striker, plays in the wind &amp; good links record
</t>
    </r>
    <r>
      <rPr>
        <sz val="12"/>
        <color indexed="8"/>
        <rFont val="Arial"/>
        <family val="2"/>
      </rPr>
      <t xml:space="preserve">Behind Scottie &amp; Xander you could definitely make a case for Robert MacIntyre being the 3rd best player in the world this year. Mad to think back to the Ryder Cup last year where he was an uncertain pick and had yet to make an impression on the PGA Tour. Both of his wins this year on the PGA Tour were in very credible competitions against relatively good fields they both also show pointers to why he will do well this week. The most obvious parallel you can draw is from the Scottish Open where Bob really thought hard in some fairly tough conditions to win with a birdie at the last. The Canadian open was also fought over in tough conditions on the Sunday at least. Now he has the Scottish &amp; Canadian Opens in the bag I’m sure he will be looking for a big performance to give him a Irish Open win to make it the treble this year.
</t>
    </r>
    <r>
      <rPr>
        <sz val="12"/>
        <color indexed="8"/>
        <rFont val="Arial"/>
        <family val="2"/>
      </rPr>
      <t xml:space="preserve">Mathew Jordan is a links specialist, his Open form the past two years is T10 &amp; T10. With a brutal test predicted for this Irish Open could play into his hands this week. His form figures lately aren’t much to shout about he showed glimpses last week with a 68 &amp; 69 before a tough weekend set him back. 
</t>
    </r>
    <r>
      <rPr>
        <sz val="12"/>
        <color indexed="8"/>
        <rFont val="Arial"/>
        <family val="2"/>
      </rPr>
      <t xml:space="preserve">David Ravetto has had a great year, picking up a challenge tour win back in Feb followed by a win at the Czech Masters seemed a crazy price for someone who has had good form lately
</t>
    </r>
    <r>
      <rPr>
        <sz val="12"/>
        <color indexed="8"/>
        <rFont val="Arial"/>
        <family val="2"/>
      </rPr>
      <t xml:space="preserve">
</t>
    </r>
    <r>
      <rPr>
        <sz val="12"/>
        <color indexed="8"/>
        <rFont val="Arial"/>
        <family val="2"/>
      </rPr>
      <t xml:space="preserve">#DPWorldTour 
</t>
    </r>
    <r>
      <rPr>
        <sz val="12"/>
        <color indexed="8"/>
        <rFont val="Arial"/>
        <family val="2"/>
      </rPr>
      <t xml:space="preserve">#RoyalCountyDownGC
</t>
    </r>
    <r>
      <rPr>
        <sz val="12"/>
        <color indexed="8"/>
        <rFont val="Arial"/>
        <family val="2"/>
      </rPr>
      <t xml:space="preserve">#IrishOpen
</t>
    </r>
    <r>
      <rPr>
        <sz val="12"/>
        <color indexed="8"/>
        <rFont val="Arial"/>
        <family val="2"/>
      </rPr>
      <t xml:space="preserve">#DavidRavetto
</t>
    </r>
    <r>
      <rPr>
        <sz val="12"/>
        <color indexed="8"/>
        <rFont val="Arial"/>
        <family val="2"/>
      </rPr>
      <t xml:space="preserve">#RobertMacIntyre
</t>
    </r>
    <r>
      <rPr>
        <sz val="12"/>
        <color indexed="8"/>
        <rFont val="Arial"/>
        <family val="2"/>
      </rPr>
      <t>#MathewJordan</t>
    </r>
  </si>
  <si>
    <t>This was probably my favourite DPWT event to watch so far this year. Royal County Down is one of the very best courses in the world and it’s great to see some of the best talent put to the test in all aspects of their games. It was dry throughout with a bit of wind here and there to keep them thinking but it was clear to me that the best ball strikers rose to the top here. Rasmus Hojgaard carded a brilliant 6 under on Sunday (included to hole outs) to beat Rory by a shot. This was undoubtedly another Rory failure to close out a tournament having 3 putted the 17th hole to put him two back, had a good opportunity for eagle on the last but wasn’t to be. Bob McIntyre gave us a good run for our money securing a full place 6th in the end but didn’t really contend on Sunday. All in all a thoroughly entertaining watch all week.
Eye Catchers: Matteo Manassero Jordan Smith</t>
  </si>
  <si>
    <t>Irish Open/Procore Championship</t>
  </si>
  <si>
    <t>Robert MacIntyre/Sahith Theegala</t>
  </si>
  <si>
    <t>194-1</t>
  </si>
  <si>
    <t>Sahith Theegala/Maverick McNealy</t>
  </si>
  <si>
    <t>Mathew Jordan</t>
  </si>
  <si>
    <t>David Ravetto</t>
  </si>
  <si>
    <t>T26</t>
  </si>
  <si>
    <t>Maverick McNealy</t>
  </si>
  <si>
    <r>
      <rPr>
        <b/>
        <sz val="12"/>
        <color indexed="8"/>
        <rFont val="Arial"/>
        <family val="2"/>
      </rPr>
      <t>Course </t>
    </r>
    <r>
      <rPr>
        <sz val="12"/>
        <color indexed="8"/>
        <rFont val="Arial"/>
        <family val="2"/>
      </rPr>
      <t xml:space="preserve">Crans-sur-Sierre Golf Club, Crans Montana, Switzerland
</t>
    </r>
    <r>
      <rPr>
        <b/>
        <sz val="12"/>
        <color indexed="8"/>
        <rFont val="Arial"/>
        <family val="2"/>
      </rPr>
      <t>Prize money</t>
    </r>
    <r>
      <rPr>
        <sz val="12"/>
        <color indexed="8"/>
        <rFont val="Arial"/>
        <family val="2"/>
      </rPr>
      <t xml:space="preserve"> $3.25m ($541,775 to the winner)
</t>
    </r>
    <r>
      <rPr>
        <b/>
        <sz val="12"/>
        <color indexed="8"/>
        <rFont val="Arial"/>
        <family val="2"/>
      </rPr>
      <t>Length </t>
    </r>
    <r>
      <rPr>
        <sz val="12"/>
        <color indexed="8"/>
        <rFont val="Arial"/>
        <family val="2"/>
      </rPr>
      <t xml:space="preserve">6,823 yards
</t>
    </r>
    <r>
      <rPr>
        <b/>
        <sz val="12"/>
        <color indexed="8"/>
        <rFont val="Arial"/>
        <family val="2"/>
      </rPr>
      <t>Par</t>
    </r>
    <r>
      <rPr>
        <sz val="12"/>
        <color indexed="8"/>
        <rFont val="Arial"/>
        <family val="2"/>
      </rPr>
      <t xml:space="preserve"> 70 - three par-five holes; ten par-fours; five par-threes
</t>
    </r>
    <r>
      <rPr>
        <b/>
        <sz val="12"/>
        <color indexed="8"/>
        <rFont val="Arial"/>
        <family val="2"/>
      </rPr>
      <t>Field </t>
    </r>
    <r>
      <rPr>
        <sz val="12"/>
        <color indexed="8"/>
        <rFont val="Arial"/>
        <family val="2"/>
      </rPr>
      <t>156 </t>
    </r>
    <r>
      <rPr>
        <b/>
        <sz val="12"/>
        <color indexed="8"/>
        <rFont val="Arial"/>
        <family val="2"/>
      </rPr>
      <t>The cut</t>
    </r>
    <r>
      <rPr>
        <sz val="12"/>
        <color indexed="8"/>
        <rFont val="Arial"/>
        <family val="2"/>
      </rPr>
      <t xml:space="preserve"> Top 65 and ties qualify for round three
</t>
    </r>
    <r>
      <rPr>
        <b/>
        <sz val="12"/>
        <color indexed="8"/>
        <rFont val="Arial"/>
        <family val="2"/>
      </rPr>
      <t>Highest-ranked players in field (world ranking in brackets) </t>
    </r>
    <r>
      <rPr>
        <sz val="12"/>
        <color indexed="8"/>
        <rFont val="Arial"/>
        <family val="2"/>
      </rPr>
      <t xml:space="preserve">Matt Fitzpatrick (27), Nicolai Hojgaard (50), Thriston Lawrence (62), Erik van Rooyen (68), Ryo Hisatsune (78)
</t>
    </r>
    <r>
      <rPr>
        <b/>
        <sz val="12"/>
        <color indexed="8"/>
        <rFont val="Arial"/>
        <family val="2"/>
      </rPr>
      <t>Course records - 72 holes</t>
    </r>
    <r>
      <rPr>
        <sz val="12"/>
        <color indexed="8"/>
        <rFont val="Arial"/>
        <family val="2"/>
      </rPr>
      <t> 260 Colin Montgomerie (1996)</t>
    </r>
    <r>
      <rPr>
        <b/>
        <sz val="12"/>
        <color indexed="8"/>
        <rFont val="Arial"/>
        <family val="2"/>
      </rPr>
      <t> 18 holes</t>
    </r>
    <r>
      <rPr>
        <sz val="12"/>
        <color indexed="8"/>
        <rFont val="Arial"/>
        <family val="2"/>
      </rPr>
      <t xml:space="preserve"> 60 Jamie Spence (1992), James Morrison (2021)
</t>
    </r>
    <r>
      <rPr>
        <b/>
        <sz val="12"/>
        <color indexed="8"/>
        <rFont val="Arial"/>
        <family val="2"/>
      </rPr>
      <t>Course winners taking part </t>
    </r>
    <r>
      <rPr>
        <sz val="12"/>
        <color indexed="8"/>
        <rFont val="Arial"/>
        <family val="2"/>
      </rPr>
      <t xml:space="preserve">Miguel Angel Jimenez, Richie Ramsay, Matt Fitzpatrick (twice), Sebastian Soderberg, Rasmus Hojgaard, Thriston Lawrence
</t>
    </r>
    <r>
      <rPr>
        <b/>
        <sz val="12"/>
        <color indexed="8"/>
        <rFont val="Arial"/>
        <family val="2"/>
      </rPr>
      <t>Time difference </t>
    </r>
    <r>
      <rPr>
        <sz val="12"/>
        <color indexed="8"/>
        <rFont val="Arial"/>
        <family val="2"/>
      </rPr>
      <t xml:space="preserve">Switzerland is one hour ahead of the UK and Ireland
</t>
    </r>
    <r>
      <rPr>
        <b/>
        <sz val="12"/>
        <color indexed="8"/>
        <rFont val="Arial"/>
        <family val="2"/>
      </rPr>
      <t>Last week – British Masters </t>
    </r>
    <r>
      <rPr>
        <sz val="12"/>
        <color indexed="8"/>
        <rFont val="Arial"/>
        <family val="2"/>
      </rPr>
      <t xml:space="preserve">1 N Norgaard (45-1), 2 T Lawrence (30-1), 3 R Hojgaard (25-1), 4 J W Ko (400-1), 5 J Svensson (60-1), T6 J Campillo (66-1), M Manassero (45-1), 8 M Wallace (22-1)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There has been a Tour event staged at Crans every year since 1972, apart from the 2020 Covid cancellation. A Seve Ballesteros redesign in 1999 made it tougher, creating lots of run-off areas around the greens. The sixth and seventh are driveable par-fours. Small, firm, unreceptive greens are the main problem for the competitors, although they are aided by the fact that the ball flies further than normal at the altitude. Most fairways are tree-lined and undulating
</t>
    </r>
    <r>
      <rPr>
        <b/>
        <sz val="12"/>
        <color indexed="8"/>
        <rFont val="Arial"/>
        <family val="2"/>
      </rPr>
      <t>The story of last year </t>
    </r>
    <r>
      <rPr>
        <sz val="12"/>
        <color indexed="8"/>
        <rFont val="Arial"/>
        <family val="2"/>
      </rPr>
      <t xml:space="preserve">Ludvig Aberg made his DP World Tour breakthrough, winning the event on his Crans debut
</t>
    </r>
    <r>
      <rPr>
        <b/>
        <sz val="12"/>
        <color indexed="8"/>
        <rFont val="Arial"/>
        <family val="2"/>
      </rPr>
      <t>Type of player suited to the challenge </t>
    </r>
    <r>
      <rPr>
        <sz val="12"/>
        <color indexed="8"/>
        <rFont val="Arial"/>
        <family val="2"/>
      </rPr>
      <t xml:space="preserve">Accuracy from tee to green and course-management have been the keys to success. The honours board is full of precise operators such as Miguel Angel Jimenez, Thomas Bjorn (twice), Richie Ramsay and Matthew Fitzpatrick (twice)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#DPWorldTour 
</t>
    </r>
    <r>
      <rPr>
        <sz val="12"/>
        <color indexed="8"/>
        <rFont val="Arial"/>
        <family val="2"/>
      </rPr>
      <t xml:space="preserve">#OmegaEuropeanMasters 
</t>
    </r>
    <r>
      <rPr>
        <sz val="12"/>
        <color indexed="8"/>
        <rFont val="Arial"/>
        <family val="2"/>
      </rPr>
      <t xml:space="preserve">#CransSurSierreGC </t>
    </r>
  </si>
  <si>
    <r>
      <rPr>
        <sz val="12"/>
        <color indexed="8"/>
        <rFont val="Arial"/>
        <family val="2"/>
      </rPr>
      <t xml:space="preserve">DPWT
</t>
    </r>
    <r>
      <rPr>
        <sz val="12"/>
        <color indexed="8"/>
        <rFont val="Arial"/>
        <family val="2"/>
      </rPr>
      <t xml:space="preserve">Tournament: Omega European Masters
</t>
    </r>
    <r>
      <rPr>
        <sz val="12"/>
        <color indexed="8"/>
        <rFont val="Arial"/>
        <family val="2"/>
      </rPr>
      <t xml:space="preserve">Course: Crans-sur-Sierre GC
</t>
    </r>
    <r>
      <rPr>
        <sz val="12"/>
        <color indexed="8"/>
        <rFont val="Arial"/>
        <family val="2"/>
      </rPr>
      <t xml:space="preserve">Yardage: 6823y
</t>
    </r>
    <r>
      <rPr>
        <sz val="12"/>
        <color indexed="8"/>
        <rFont val="Arial"/>
        <family val="2"/>
      </rPr>
      <t xml:space="preserve">
</t>
    </r>
    <r>
      <rPr>
        <sz val="12"/>
        <color indexed="8"/>
        <rFont val="Arial"/>
        <family val="2"/>
      </rPr>
      <t xml:space="preserve">Debating:
</t>
    </r>
    <r>
      <rPr>
        <sz val="12"/>
        <color indexed="8"/>
        <rFont val="Arial"/>
        <family val="2"/>
      </rPr>
      <t xml:space="preserve">Thriston Lawrence
</t>
    </r>
    <r>
      <rPr>
        <sz val="12"/>
        <color indexed="8"/>
        <rFont val="Arial"/>
        <family val="2"/>
      </rPr>
      <t xml:space="preserve">Jesper Svenson
</t>
    </r>
    <r>
      <rPr>
        <sz val="12"/>
        <color indexed="8"/>
        <rFont val="Arial"/>
        <family val="2"/>
      </rPr>
      <t xml:space="preserve">Adrien Saddier
</t>
    </r>
    <r>
      <rPr>
        <sz val="12"/>
        <color indexed="8"/>
        <rFont val="Arial"/>
        <family val="2"/>
      </rPr>
      <t xml:space="preserve">Jacob Scov Olesen
</t>
    </r>
    <r>
      <rPr>
        <sz val="12"/>
        <color indexed="8"/>
        <rFont val="Arial"/>
        <family val="2"/>
      </rPr>
      <t xml:space="preserve">Matteo Manassero 
</t>
    </r>
    <r>
      <rPr>
        <sz val="12"/>
        <color indexed="8"/>
        <rFont val="Arial"/>
        <family val="2"/>
      </rPr>
      <t xml:space="preserve">David Ravetto
</t>
    </r>
    <r>
      <rPr>
        <sz val="12"/>
        <color indexed="8"/>
        <rFont val="Arial"/>
        <family val="2"/>
      </rPr>
      <t xml:space="preserve">Rasmus Hogaard
</t>
    </r>
    <r>
      <rPr>
        <sz val="12"/>
        <color indexed="8"/>
        <rFont val="Arial"/>
        <family val="2"/>
      </rPr>
      <t xml:space="preserve">
</t>
    </r>
    <r>
      <rPr>
        <sz val="12"/>
        <color indexed="8"/>
        <rFont val="Arial"/>
        <family val="2"/>
      </rPr>
      <t xml:space="preserve">5 of the last 6 winners of the European Masters have been newbies to this tournament, one of those was Matt Fitzpatrick defending his win.
</t>
    </r>
    <r>
      <rPr>
        <sz val="12"/>
        <color indexed="8"/>
        <rFont val="Arial"/>
        <family val="2"/>
      </rPr>
      <t xml:space="preserve">I am keeping the faith with Thriston Lawrence this week after a good 2nd last week at the British Masters. He was at the top of the leaderboard throughout and was beaten by two shots to Nicolas Norgaard who had a fantastic week, I felt as if he was quite timid on his Sunday round but realistically 4 shots was quite a deficit and Norgaard didn’t really put a foot wrong apart from maybe 15th double bogey but by then it was over. Thriston is playing brilliant golf at the moment will be keen to keep up the form to earn his PGA Tour card for next season. His best results do seem to be when he has a few consecutive weeks on the road, this will be his third week having won in SA two weeks ago, 2nd British Masters and now European Masters which he won in 2022. 
</t>
    </r>
    <r>
      <rPr>
        <sz val="12"/>
        <color indexed="8"/>
        <rFont val="Arial"/>
        <family val="2"/>
      </rPr>
      <t xml:space="preserve">From now on if I see Jacob Scov Olesen name on the start sheet I will likely back him at the prices he’s at. The current British Amateur champion must be full of confidence having given us a great run for our money two weeks ago in the Danish Championship - T5. He will have likely gained experience from that and will be ready for another big performance here this week in Switzerland. He is a top talent to keep an eye on will likely go on to have a brilliant career.
</t>
    </r>
    <r>
      <rPr>
        <sz val="12"/>
        <color indexed="8"/>
        <rFont val="Arial"/>
        <family val="2"/>
      </rPr>
      <t xml:space="preserve">Adrien Saddier has been on my radar the last few weeks not least because he is French and they have been in great form lately but due to his recent form T5 Danish &amp; T3 Czech Masters. He also has good course form round here, T7 2021 &amp; T13 2023. He is from the Alps area of France only a few hours away across the border to this weeks venue, coming off a weeks rest at home he will be well up for this.
</t>
    </r>
    <r>
      <rPr>
        <sz val="12"/>
        <color indexed="8"/>
        <rFont val="Arial"/>
        <family val="2"/>
      </rPr>
      <t xml:space="preserve">Jesper Svenson is another who is riding on crest of a wave of great form. He has already bagged a first DPWT win in his rookie season and will be looking for a second to secure his PGA tour card for next season (currently 2nd). 
</t>
    </r>
    <r>
      <rPr>
        <sz val="12"/>
        <color indexed="8"/>
        <rFont val="Arial"/>
        <family val="2"/>
      </rPr>
      <t xml:space="preserve">I might have missed out on the early juice on Matteo Manassero’s price but I do think this week could shape up well for him. I was hesitant to take such a low price on him but having looked at last weeks strokes gained at The Belfry he was at the top of the leaderboard for all areas that I checked - 1st GiR, 4th T2G &amp; 10th APP. He will need to have a better week on the greens but I’m confident this course will play into his strengths.
</t>
    </r>
    <r>
      <rPr>
        <sz val="12"/>
        <color indexed="8"/>
        <rFont val="Arial"/>
        <family val="2"/>
      </rPr>
      <t xml:space="preserve">
</t>
    </r>
    <r>
      <rPr>
        <sz val="12"/>
        <color indexed="8"/>
        <rFont val="Arial"/>
        <family val="2"/>
      </rPr>
      <t xml:space="preserve">#DPWorldTour 
</t>
    </r>
    <r>
      <rPr>
        <sz val="12"/>
        <color indexed="8"/>
        <rFont val="Arial"/>
        <family val="2"/>
      </rPr>
      <t xml:space="preserve">#OmegaEuropeanMasters
</t>
    </r>
    <r>
      <rPr>
        <sz val="12"/>
        <color indexed="8"/>
        <rFont val="Arial"/>
        <family val="2"/>
      </rPr>
      <t xml:space="preserve">#CransSurSierreGC
</t>
    </r>
    <r>
      <rPr>
        <sz val="12"/>
        <color indexed="8"/>
        <rFont val="Arial"/>
        <family val="2"/>
      </rPr>
      <t xml:space="preserve">#ThristonLawrence 
</t>
    </r>
    <r>
      <rPr>
        <sz val="12"/>
        <color indexed="8"/>
        <rFont val="Arial"/>
        <family val="2"/>
      </rPr>
      <t xml:space="preserve">#JacobScovOlesen 
</t>
    </r>
    <r>
      <rPr>
        <sz val="12"/>
        <color indexed="8"/>
        <rFont val="Arial"/>
        <family val="2"/>
      </rPr>
      <t xml:space="preserve">#AdrienSaddier
</t>
    </r>
    <r>
      <rPr>
        <sz val="12"/>
        <color indexed="8"/>
        <rFont val="Arial"/>
        <family val="2"/>
      </rPr>
      <t xml:space="preserve">#JesperSvenson
</t>
    </r>
    <r>
      <rPr>
        <sz val="12"/>
        <color indexed="8"/>
        <rFont val="Arial"/>
        <family val="2"/>
      </rPr>
      <t xml:space="preserve">#MatteoManassero </t>
    </r>
  </si>
  <si>
    <t>An iconic venue for this weeks stop on the DPWT, this is a short quirky course where scoring is determined by the conditions. This week proved that in abundance, wind was up most of the week and caused havoc especially on the Saturday with the lowest score being one under! (on a sub 7000y track). Overall it was a disappointing week for my fancies, Jesper &amp; Matteo missed the cut and those who made it to the weekend ended up being blown off the course… literally! Matt Wallace won on the first playoff hole against Garcia-Heredia for a well deserved win, Ive seen a fair bit of Matt Wallace on the PGA Tour and this will boost his confidence going forward.
Eye Catchers: Andrew Johnstone</t>
  </si>
  <si>
    <t>Andrea Pavan</t>
  </si>
  <si>
    <t>Jacob Skov Olesen (AM)</t>
  </si>
  <si>
    <r>
      <rPr>
        <b/>
        <sz val="12"/>
        <color indexed="8"/>
        <rFont val="Arial"/>
        <family val="2"/>
      </rPr>
      <t>Course </t>
    </r>
    <r>
      <rPr>
        <sz val="12"/>
        <color indexed="8"/>
        <rFont val="Arial"/>
        <family val="2"/>
      </rPr>
      <t xml:space="preserve">Brabazon Course, The Belfry, Sutton Coldfield, England
</t>
    </r>
    <r>
      <rPr>
        <b/>
        <sz val="12"/>
        <color indexed="8"/>
        <rFont val="Arial"/>
        <family val="2"/>
      </rPr>
      <t>Length</t>
    </r>
    <r>
      <rPr>
        <sz val="12"/>
        <color indexed="8"/>
        <rFont val="Arial"/>
        <family val="2"/>
      </rPr>
      <t xml:space="preserve"> 7,336 yards
</t>
    </r>
    <r>
      <rPr>
        <b/>
        <sz val="12"/>
        <color indexed="8"/>
        <rFont val="Arial"/>
        <family val="2"/>
      </rPr>
      <t>Par</t>
    </r>
    <r>
      <rPr>
        <sz val="12"/>
        <color indexed="8"/>
        <rFont val="Arial"/>
        <family val="2"/>
      </rPr>
      <t xml:space="preserve"> 72 – three par-fives; 12 par-fours; three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Brabazon Course hosted the Ryder Cup in 1985, 1989, 1993 and 2002. Several Tour events have been staged at The Belfry, including the International Open (2000-2003), the British Masters (2006, 2007, 2008, 2021, 2022, 2023), and UK Championship (2020). The 2021 British Challenge (Challenge Tour) was also at the Brabazon. There is more water on the layout than just about any inland course in the British Isles, so scoring can be volatile, and the front nine particularly demands accuracy. The back nine is more open, although heavily bunkered
</t>
    </r>
    <r>
      <rPr>
        <b/>
        <sz val="12"/>
        <color indexed="8"/>
        <rFont val="Arial"/>
        <family val="2"/>
      </rPr>
      <t>Type of player suited to the challenge </t>
    </r>
    <r>
      <rPr>
        <sz val="12"/>
        <color indexed="8"/>
        <rFont val="Arial"/>
        <family val="2"/>
      </rPr>
      <t xml:space="preserve">Strong ball-strikers have traditionally thrived at this venue, which features a series of long, punishing par-fours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#TheBelfry 
</t>
    </r>
    <r>
      <rPr>
        <sz val="12"/>
        <color indexed="8"/>
        <rFont val="Arial"/>
        <family val="2"/>
      </rPr>
      <t xml:space="preserve">#BritishMasters 
</t>
    </r>
    <r>
      <rPr>
        <sz val="12"/>
        <color indexed="8"/>
        <rFont val="Arial"/>
        <family val="2"/>
      </rPr>
      <t xml:space="preserve">#DPWorldTour </t>
    </r>
  </si>
  <si>
    <r>
      <rPr>
        <sz val="12"/>
        <color indexed="8"/>
        <rFont val="Arial"/>
        <family val="2"/>
      </rPr>
      <t xml:space="preserve">Tournament: British Masters
</t>
    </r>
    <r>
      <rPr>
        <sz val="12"/>
        <color indexed="8"/>
        <rFont val="Arial"/>
        <family val="2"/>
      </rPr>
      <t xml:space="preserve">Course: Brabazan Course, The Belfry
</t>
    </r>
    <r>
      <rPr>
        <sz val="12"/>
        <color indexed="8"/>
        <rFont val="Arial"/>
        <family val="2"/>
      </rPr>
      <t xml:space="preserve">Yardage: 7336
</t>
    </r>
    <r>
      <rPr>
        <sz val="12"/>
        <color indexed="8"/>
        <rFont val="Arial"/>
        <family val="2"/>
      </rPr>
      <t xml:space="preserve">
</t>
    </r>
    <r>
      <rPr>
        <sz val="12"/>
        <color indexed="8"/>
        <rFont val="Arial"/>
        <family val="2"/>
      </rPr>
      <t xml:space="preserve">Debating:
</t>
    </r>
    <r>
      <rPr>
        <sz val="12"/>
        <color indexed="8"/>
        <rFont val="Arial"/>
        <family val="2"/>
      </rPr>
      <t xml:space="preserve">Callum Hill
</t>
    </r>
    <r>
      <rPr>
        <sz val="12"/>
        <color indexed="8"/>
        <rFont val="Arial"/>
        <family val="2"/>
      </rPr>
      <t xml:space="preserve">David Micheluzzi
</t>
    </r>
    <r>
      <rPr>
        <sz val="12"/>
        <color indexed="8"/>
        <rFont val="Arial"/>
        <family val="2"/>
      </rPr>
      <t xml:space="preserve">Pedro Figueiredo
</t>
    </r>
    <r>
      <rPr>
        <sz val="12"/>
        <color indexed="8"/>
        <rFont val="Arial"/>
        <family val="2"/>
      </rPr>
      <t xml:space="preserve">Tyrrell Hatton
</t>
    </r>
    <r>
      <rPr>
        <sz val="12"/>
        <color indexed="8"/>
        <rFont val="Arial"/>
        <family val="2"/>
      </rPr>
      <t xml:space="preserve">Ewen Ferguson
</t>
    </r>
    <r>
      <rPr>
        <sz val="12"/>
        <color indexed="8"/>
        <rFont val="Arial"/>
        <family val="2"/>
      </rPr>
      <t xml:space="preserve">Thriston Lawrence
</t>
    </r>
    <r>
      <rPr>
        <sz val="12"/>
        <color indexed="8"/>
        <rFont val="Arial"/>
        <family val="2"/>
      </rPr>
      <t xml:space="preserve">
</t>
    </r>
    <r>
      <rPr>
        <sz val="12"/>
        <color indexed="8"/>
        <rFont val="Arial"/>
        <family val="2"/>
      </rPr>
      <t xml:space="preserve">Notes:
</t>
    </r>
    <r>
      <rPr>
        <sz val="12"/>
        <color indexed="8"/>
        <rFont val="Arial"/>
        <family val="2"/>
      </rPr>
      <t xml:space="preserve">For me Tyrrell Hatton is by some way the best player in this field. No matter if it’s LIV, PGA or a major he is more often than not in contention and this is quite a step down to the usual competition he faces. Having watched him a fair bit this year I’ve come to notice how good all aspects of his game are, he is impressively straight off the tee with above average distance and his LIV putting stats rank him in top5. He will desperate to put aside those doubters who do not think he should be competing this week, it is also another opportunity to bag those all important OWGR ranking points.
</t>
    </r>
    <r>
      <rPr>
        <sz val="12"/>
        <color indexed="8"/>
        <rFont val="Arial"/>
        <family val="2"/>
      </rPr>
      <t xml:space="preserve">David Micheluzzi gave me a good run for my money last week with a T10 finish, sadly missing out on the places however considering the conditions and some of the talent he was up against that is a very good performance. Given that the course last week was an unknown, he knows The Belfry slightly more despite missing the cut last year. Im not too concerned about that given he wasn’t in great form and it was his first visit. These week in splendid conditions and at the top of his game I expect another good finish, with big prices combined with lots of places I couldn’t pass up the chance to back the Aussie once more.
</t>
    </r>
    <r>
      <rPr>
        <sz val="12"/>
        <color indexed="8"/>
        <rFont val="Arial"/>
        <family val="2"/>
      </rPr>
      <t xml:space="preserve">Having had a quick glance through the bottom of the markets I noticed 5th place finisher last week Pedro Figueiredo at a huge price against with plenty of places to offer. Very streaky player who pops up a few times a season with a top20 I thought perhaps he could ride the wave into this week and put up another big performance 
</t>
    </r>
    <r>
      <rPr>
        <sz val="12"/>
        <color indexed="8"/>
        <rFont val="Arial"/>
        <family val="2"/>
      </rPr>
      <t xml:space="preserve">Ewen Ferguson was very impressive when winning at the BMW International Open last month. One of the best swings on tour he is unbelievably talented, combined with a cool calm demeanour I do expect him to win more in the future including here at The Belfry. The venue of the BMW International Open - Golfclub Munchen Eichenried did remind me a bit of The Belfry in terms of some intricate holes with a fair amount of water and hazards. Ewen was T4 here last year and after some well earned time off after the Open he could put the field to the sword here.
</t>
    </r>
    <r>
      <rPr>
        <sz val="12"/>
        <color indexed="8"/>
        <rFont val="Arial"/>
        <family val="2"/>
      </rPr>
      <t xml:space="preserve">I was first impressed with Thriston Lawrence at the European Open (Green Eagle) in Germany T2 after an opening 77 showed real character to come back most notably a 68 in tough conditions on Sunday to give himself a shot to win, ultimately missing out by 2. On the subject of tough conditions he produced his best major performance at the The Open finishing 4th. He comes here this week to a course he knows well making the cut on both visits here and off a win in his previous start on the Sunshine Tour in SA. He is playing great golf at the moment and could pick a consecutive win.
</t>
    </r>
    <r>
      <rPr>
        <sz val="12"/>
        <color indexed="8"/>
        <rFont val="Arial"/>
        <family val="2"/>
      </rPr>
      <t xml:space="preserve">
</t>
    </r>
    <r>
      <rPr>
        <sz val="12"/>
        <color indexed="8"/>
        <rFont val="Arial"/>
        <family val="2"/>
      </rPr>
      <t xml:space="preserve">#DPWorldTour 
</t>
    </r>
    <r>
      <rPr>
        <sz val="12"/>
        <color indexed="8"/>
        <rFont val="Arial"/>
        <family val="2"/>
      </rPr>
      <t xml:space="preserve">#BritishMasters
</t>
    </r>
    <r>
      <rPr>
        <sz val="12"/>
        <color indexed="8"/>
        <rFont val="Arial"/>
        <family val="2"/>
      </rPr>
      <t xml:space="preserve">#TheBelfry
</t>
    </r>
    <r>
      <rPr>
        <sz val="12"/>
        <color indexed="8"/>
        <rFont val="Arial"/>
        <family val="2"/>
      </rPr>
      <t xml:space="preserve">#DavidMicheluzzi 
</t>
    </r>
    <r>
      <rPr>
        <sz val="12"/>
        <color indexed="8"/>
        <rFont val="Arial"/>
        <family val="2"/>
      </rPr>
      <t xml:space="preserve">#PedroFigueiredo
</t>
    </r>
    <r>
      <rPr>
        <sz val="12"/>
        <color indexed="8"/>
        <rFont val="Arial"/>
        <family val="2"/>
      </rPr>
      <t xml:space="preserve">#TyrrellHatton 
</t>
    </r>
    <r>
      <rPr>
        <sz val="12"/>
        <color indexed="8"/>
        <rFont val="Arial"/>
        <family val="2"/>
      </rPr>
      <t xml:space="preserve">#EwenFerguson
</t>
    </r>
    <r>
      <rPr>
        <sz val="12"/>
        <color indexed="8"/>
        <rFont val="Arial"/>
        <family val="2"/>
      </rPr>
      <t>#ThristonLawrence</t>
    </r>
  </si>
  <si>
    <t>The Brabazon course at The Belfry is simply iconic and a brilliant venue for this weeks DPWT British Masters. It was the Tyrell Hatton show for Thursday &amp; Friday before a spectacular capitulation on the Saturday 76 followed by similar on the Sunday 75. Apart from Thriston Lawrence none of my picks really featured but Thriston 2nd in the end was in contention from start to finish but could not quite catch Niklas Noorgard who had particularly good rounds on Friday 66 &amp; Saturday 64 to give him a 4 shots lead prior to Sundays round. This was quite the deficit for Thriston to pull back and turned out to be a shot or two too much. Nevertheless it was good to see Noorgard hold his nerve and win this week having played great golf all year round.
EyeCatchers: Jesper Svenson, Rasmus Horjgaard</t>
  </si>
  <si>
    <t>Jannik De Bruyn</t>
  </si>
  <si>
    <t>T140</t>
  </si>
  <si>
    <t>Pedro Figueiredo</t>
  </si>
  <si>
    <t>31-4</t>
  </si>
  <si>
    <t>Ludvig Aberg/Thriston Lawrence</t>
  </si>
  <si>
    <t>390-1</t>
  </si>
  <si>
    <r>
      <rPr>
        <b/>
        <sz val="12"/>
        <color indexed="8"/>
        <rFont val="Arial"/>
        <family val="2"/>
      </rPr>
      <t>Course </t>
    </r>
    <r>
      <rPr>
        <sz val="12"/>
        <color indexed="8"/>
        <rFont val="Arial"/>
        <family val="2"/>
      </rPr>
      <t xml:space="preserve">East Lake Golf Club, Atlanta, Georgia
</t>
    </r>
    <r>
      <rPr>
        <b/>
        <sz val="12"/>
        <color indexed="8"/>
        <rFont val="Arial"/>
        <family val="2"/>
      </rPr>
      <t>Length</t>
    </r>
    <r>
      <rPr>
        <sz val="12"/>
        <color indexed="8"/>
        <rFont val="Arial"/>
        <family val="2"/>
      </rPr>
      <t xml:space="preserve"> 7,490 yards
</t>
    </r>
    <r>
      <rPr>
        <b/>
        <sz val="12"/>
        <color indexed="8"/>
        <rFont val="Arial"/>
        <family val="2"/>
      </rPr>
      <t>Par</t>
    </r>
    <r>
      <rPr>
        <sz val="12"/>
        <color indexed="8"/>
        <rFont val="Arial"/>
        <family val="2"/>
      </rPr>
      <t xml:space="preserve"> 71 – three par-fives; 11 par-fours; four par-threes
</t>
    </r>
    <r>
      <rPr>
        <b/>
        <sz val="12"/>
        <color indexed="8"/>
        <rFont val="Arial"/>
        <family val="2"/>
      </rPr>
      <t>Format </t>
    </r>
    <r>
      <rPr>
        <sz val="12"/>
        <color indexed="8"/>
        <rFont val="Arial"/>
        <family val="2"/>
      </rPr>
      <t xml:space="preserve">A handicap system has been in operation for the Tour Championship since 2019, with the FedEx Cup leader starting on ten under par, the second in the standings at eight under par, the third at seven under, fourth at six under, fifth at five under, sixth to tenth at four under, 11th to 15th at three under, 16th to 20th at two under, 21st to 25th at one under, and 26th to 30th at level par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East Lake is the curtain-closer to the PGA Tour season, with the most successful performers of the year ending their Stateside campaign in the Tour Championship. East Lake has hosted this event in 1998, 2000, 2002 and from 2004 onwards. The famous course was designed by Tom Bendelow and Donald Ross, but Rees Jones took charge of a redesign in 1994 and at the end of 2007 (he switched all the greens from bentgrass to Bermuda), and an even more extensive redesign has taken place since the last Tour Championship, with bunkers relocated and reshaped, trees removed, mounds added, and all 18 greens revised, with many much larger and more undulating than before. Andrew Green took charge of the year-long project. The par has changed from 70 to 71. A SubAir drainage system means firm, fast greens are almost certain. Oak Hill, which hosted last year's US PGA, was subject to a redesign by Green prior to that championship
</t>
    </r>
    <r>
      <rPr>
        <b/>
        <sz val="12"/>
        <color indexed="8"/>
        <rFont val="Arial"/>
        <family val="2"/>
      </rPr>
      <t>Type of player suited to the challenge </t>
    </r>
    <r>
      <rPr>
        <sz val="12"/>
        <color indexed="8"/>
        <rFont val="Arial"/>
        <family val="2"/>
      </rPr>
      <t xml:space="preserve">Finding fairways has traditionally been extremely difficult at East Lake. The course has been dramatically redesigned, so previous course form counts for less, but strong ball-striking remains the key to success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#PGATour 
</t>
    </r>
    <r>
      <rPr>
        <sz val="12"/>
        <color indexed="8"/>
        <rFont val="Arial"/>
        <family val="2"/>
      </rPr>
      <t xml:space="preserve">#TourChampionship 
</t>
    </r>
    <r>
      <rPr>
        <sz val="12"/>
        <color indexed="8"/>
        <rFont val="Arial"/>
        <family val="2"/>
      </rPr>
      <t xml:space="preserve">#EastLakeGolfClub </t>
    </r>
  </si>
  <si>
    <r>
      <rPr>
        <sz val="12"/>
        <color indexed="8"/>
        <rFont val="Arial"/>
        <family val="2"/>
      </rPr>
      <t xml:space="preserve">Tournament: Tour Championship
</t>
    </r>
    <r>
      <rPr>
        <sz val="12"/>
        <color indexed="8"/>
        <rFont val="Arial"/>
        <family val="2"/>
      </rPr>
      <t xml:space="preserve">Course: East Lake Golf Club
</t>
    </r>
    <r>
      <rPr>
        <sz val="12"/>
        <color indexed="8"/>
        <rFont val="Arial"/>
        <family val="2"/>
      </rPr>
      <t xml:space="preserve">Yardage: 7490 yards
</t>
    </r>
    <r>
      <rPr>
        <sz val="12"/>
        <color indexed="8"/>
        <rFont val="Arial"/>
        <family val="2"/>
      </rPr>
      <t xml:space="preserve">
</t>
    </r>
    <r>
      <rPr>
        <sz val="12"/>
        <color indexed="8"/>
        <rFont val="Arial"/>
        <family val="2"/>
      </rPr>
      <t xml:space="preserve">Debating:
</t>
    </r>
    <r>
      <rPr>
        <sz val="12"/>
        <color indexed="8"/>
        <rFont val="Arial"/>
        <family val="2"/>
      </rPr>
      <t xml:space="preserve">Ludvig Aberg
</t>
    </r>
    <r>
      <rPr>
        <sz val="12"/>
        <color indexed="8"/>
        <rFont val="Arial"/>
        <family val="2"/>
      </rPr>
      <t xml:space="preserve">Patrick Cantlay
</t>
    </r>
    <r>
      <rPr>
        <sz val="12"/>
        <color indexed="8"/>
        <rFont val="Arial"/>
        <family val="2"/>
      </rPr>
      <t xml:space="preserve">
</t>
    </r>
    <r>
      <rPr>
        <sz val="12"/>
        <color indexed="8"/>
        <rFont val="Arial"/>
        <family val="2"/>
      </rPr>
      <t xml:space="preserve">Notes:
</t>
    </r>
    <r>
      <rPr>
        <sz val="12"/>
        <color indexed="8"/>
        <rFont val="Arial"/>
        <family val="2"/>
      </rPr>
      <t xml:space="preserve">I haven’t backed Ludvig Aberg since the RBC back in April mainly due to his knee injury worries. I do think this has impacted his game however in last month he shown signs of returning to his usual self. T4 at the Scottish Open which really he should have won leading the tournament until a poor back 9 on the Sunday. He looked like his usual self last week in tough conditions at altitude. I think he can close the 5 shot gap on a vulnerable top 2.
</t>
    </r>
    <r>
      <rPr>
        <sz val="12"/>
        <color indexed="8"/>
        <rFont val="Arial"/>
        <family val="2"/>
      </rPr>
      <t xml:space="preserve">
</t>
    </r>
    <r>
      <rPr>
        <sz val="12"/>
        <color indexed="8"/>
        <rFont val="Arial"/>
        <family val="2"/>
      </rPr>
      <t xml:space="preserve">#PGANationalOaks 
</t>
    </r>
    <r>
      <rPr>
        <sz val="12"/>
        <color indexed="8"/>
        <rFont val="Arial"/>
        <family val="2"/>
      </rPr>
      <t xml:space="preserve">#EastLakeGolfClub
</t>
    </r>
    <r>
      <rPr>
        <sz val="12"/>
        <color indexed="8"/>
        <rFont val="Arial"/>
        <family val="2"/>
      </rPr>
      <t xml:space="preserve">#TourChampionship
</t>
    </r>
    <r>
      <rPr>
        <sz val="12"/>
        <color indexed="8"/>
        <rFont val="Arial"/>
        <family val="2"/>
      </rPr>
      <t xml:space="preserve">#LudvigAberg </t>
    </r>
  </si>
  <si>
    <t>Castle Pines Golf Club</t>
  </si>
  <si>
    <t>Tony Finau/Wyndham Clark</t>
  </si>
  <si>
    <t>Lübker Golf Resort</t>
  </si>
  <si>
    <r>
      <rPr>
        <b/>
        <sz val="12"/>
        <color indexed="8"/>
        <rFont val="Arial"/>
        <family val="2"/>
      </rPr>
      <t>Course </t>
    </r>
    <r>
      <rPr>
        <sz val="12"/>
        <color indexed="8"/>
        <rFont val="Arial"/>
        <family val="2"/>
      </rPr>
      <t xml:space="preserve">Lubker Golf Resort, Aarhus, Denmark
</t>
    </r>
    <r>
      <rPr>
        <b/>
        <sz val="12"/>
        <color indexed="8"/>
        <rFont val="Arial"/>
        <family val="2"/>
      </rPr>
      <t>Length</t>
    </r>
    <r>
      <rPr>
        <sz val="12"/>
        <color indexed="8"/>
        <rFont val="Arial"/>
        <family val="2"/>
      </rPr>
      <t xml:space="preserve"> 7,026 yards
</t>
    </r>
    <r>
      <rPr>
        <b/>
        <sz val="12"/>
        <color indexed="8"/>
        <rFont val="Arial"/>
        <family val="2"/>
      </rPr>
      <t>Par</t>
    </r>
    <r>
      <rPr>
        <sz val="12"/>
        <color indexed="8"/>
        <rFont val="Arial"/>
        <family val="2"/>
      </rPr>
      <t xml:space="preserve"> 71 – four par-fives; nine par-fours; five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Robert Trent Jones Junior's lead architect Bruce Charlton crafted the resort, which opened in 2008 and comprises three nine-hole loops, named Sand, Sky and Forest. Heavily contoured greens and aprons are the signature of the venue, along with heavy bunkering. The Sand and Sky nines form the championship layout
</t>
    </r>
    <r>
      <rPr>
        <b/>
        <sz val="12"/>
        <color indexed="8"/>
        <rFont val="Arial"/>
        <family val="2"/>
      </rPr>
      <t>Type of player suited to the challenge </t>
    </r>
    <r>
      <rPr>
        <sz val="12"/>
        <color indexed="8"/>
        <rFont val="Arial"/>
        <family val="2"/>
      </rPr>
      <t xml:space="preserve">This course gets more difficult the closer a player gets to the hole, with extreme undulations on and around the greens. Support short-game masters who are comfortable in a breeze
</t>
    </r>
    <r>
      <rPr>
        <sz val="12"/>
        <color indexed="8"/>
        <rFont val="Arial"/>
        <family val="2"/>
      </rPr>
      <t>Key attribute </t>
    </r>
    <r>
      <rPr>
        <sz val="12"/>
        <color indexed="8"/>
        <rFont val="Arial"/>
        <family val="2"/>
      </rPr>
      <t xml:space="preserve">Touch/putting
</t>
    </r>
    <r>
      <rPr>
        <sz val="12"/>
        <color indexed="8"/>
        <rFont val="Arial"/>
        <family val="2"/>
      </rPr>
      <t xml:space="preserve">
</t>
    </r>
    <r>
      <rPr>
        <sz val="12"/>
        <color indexed="8"/>
        <rFont val="Arial"/>
        <family val="2"/>
      </rPr>
      <t xml:space="preserve">#DanishGolfChampionship 
</t>
    </r>
    <r>
      <rPr>
        <sz val="12"/>
        <color indexed="8"/>
        <rFont val="Arial"/>
        <family val="2"/>
      </rPr>
      <t xml:space="preserve">#DPWorldTour 
</t>
    </r>
    <r>
      <rPr>
        <sz val="12"/>
        <color indexed="8"/>
        <rFont val="Arial"/>
        <family val="2"/>
      </rPr>
      <t xml:space="preserve">#LubkerGolfResort </t>
    </r>
  </si>
  <si>
    <t>Romain Langasque</t>
  </si>
  <si>
    <r>
      <rPr>
        <sz val="12"/>
        <color indexed="8"/>
        <rFont val="Arial"/>
        <family val="2"/>
      </rPr>
      <t xml:space="preserve">Tournament: Danish Golf Championship
</t>
    </r>
    <r>
      <rPr>
        <sz val="12"/>
        <color indexed="8"/>
        <rFont val="Arial"/>
        <family val="2"/>
      </rPr>
      <t xml:space="preserve">Course: Lubker Golf Resort
</t>
    </r>
    <r>
      <rPr>
        <sz val="12"/>
        <color indexed="8"/>
        <rFont val="Arial"/>
        <family val="2"/>
      </rPr>
      <t xml:space="preserve">Yardage: 7026y
</t>
    </r>
    <r>
      <rPr>
        <sz val="12"/>
        <color indexed="8"/>
        <rFont val="Arial"/>
        <family val="2"/>
      </rPr>
      <t xml:space="preserve">
</t>
    </r>
    <r>
      <rPr>
        <sz val="12"/>
        <color indexed="8"/>
        <rFont val="Arial"/>
        <family val="2"/>
      </rPr>
      <t xml:space="preserve">
</t>
    </r>
    <r>
      <rPr>
        <sz val="12"/>
        <color indexed="8"/>
        <rFont val="Arial"/>
        <family val="2"/>
      </rPr>
      <t xml:space="preserve">Debating:
</t>
    </r>
    <r>
      <rPr>
        <sz val="12"/>
        <color indexed="8"/>
        <rFont val="Arial"/>
        <family val="2"/>
      </rPr>
      <t xml:space="preserve">Bernd Wiesberger
</t>
    </r>
    <r>
      <rPr>
        <sz val="12"/>
        <color indexed="8"/>
        <rFont val="Arial"/>
        <family val="2"/>
      </rPr>
      <t xml:space="preserve">Sam Bairstow
</t>
    </r>
    <r>
      <rPr>
        <sz val="12"/>
        <color indexed="8"/>
        <rFont val="Arial"/>
        <family val="2"/>
      </rPr>
      <t xml:space="preserve">David Micheluzzi
</t>
    </r>
    <r>
      <rPr>
        <sz val="12"/>
        <color indexed="8"/>
        <rFont val="Arial"/>
        <family val="2"/>
      </rPr>
      <t xml:space="preserve">Jacob Scov Olesen
</t>
    </r>
    <r>
      <rPr>
        <sz val="12"/>
        <color indexed="8"/>
        <rFont val="Arial"/>
        <family val="2"/>
      </rPr>
      <t xml:space="preserve">Richard Mansall
</t>
    </r>
    <r>
      <rPr>
        <sz val="12"/>
        <color indexed="8"/>
        <rFont val="Arial"/>
        <family val="2"/>
      </rPr>
      <t xml:space="preserve">
</t>
    </r>
    <r>
      <rPr>
        <sz val="12"/>
        <color indexed="8"/>
        <rFont val="Arial"/>
        <family val="2"/>
      </rPr>
      <t xml:space="preserve">Notes:
</t>
    </r>
    <r>
      <rPr>
        <sz val="12"/>
        <color indexed="8"/>
        <rFont val="Arial"/>
        <family val="2"/>
      </rPr>
      <t xml:space="preserve">David Micheluzzi caught my eye in the BMW International Open in Germany a few weeks back. Form can be quite patchy but has shown some good stuff this year, he comes across as very fearless with that huge shot on 18 to make it into second. Looking at the stats if he can get the putter going can be a real threat, he was T17 in made in Himmerland last year and although this is a different course at a big price could go well here.
</t>
    </r>
    <r>
      <rPr>
        <sz val="12"/>
        <color indexed="8"/>
        <rFont val="Arial"/>
        <family val="2"/>
      </rPr>
      <t xml:space="preserve">Sam Bairstow is showing signs of getting back into great form after a slight blip this season, and that can be forgiven in his rookie year. Really impressive Asian Swing stretch of tournaments with a t10 at the soudal open which I wouldn’t have thought would be his cup of tea. Since then has struggled slightly but T6 at co sanctioned ISCO with a T12 in Prague last week shows he’s getting back into the groove. An up &amp; coming star of the DPWT with a first win when not if. The course this week is a slight unknown which in his case is the story of most weeks. He can do well here in an event not all the big players are attending.
</t>
    </r>
    <r>
      <rPr>
        <sz val="12"/>
        <color indexed="8"/>
        <rFont val="Arial"/>
        <family val="2"/>
      </rPr>
      <t xml:space="preserve">Bernd Wiesberger is one of the best ball strikers on tour and consistently in the mix throughout the year no matter the venue or conditions. It is quite surprising that he hasn’t won this year considering his talents from T2G however the one thing that lets him down is putting. He has shown when he is putting well he is in contention. In this slightly depleted field he can win this if the putter behaves.
</t>
    </r>
    <r>
      <rPr>
        <sz val="12"/>
        <color indexed="8"/>
        <rFont val="Arial"/>
        <family val="2"/>
      </rPr>
      <t xml:space="preserve">I caught a glimpse of Jacob Scott Olesen win in the coveted British Amateur this year in horrendous conditions. He is a very talented young player who has had a brilliant junior career and is currently playing at college in Arkansas. At a big price in his home country he could play well in the tough conditions forecasted.
</t>
    </r>
    <r>
      <rPr>
        <sz val="12"/>
        <color indexed="8"/>
        <rFont val="Arial"/>
        <family val="2"/>
      </rPr>
      <t xml:space="preserve">
</t>
    </r>
    <r>
      <rPr>
        <sz val="12"/>
        <color indexed="8"/>
        <rFont val="Arial"/>
        <family val="2"/>
      </rPr>
      <t xml:space="preserve">#DanishGolfChampionship
</t>
    </r>
    <r>
      <rPr>
        <sz val="12"/>
        <color indexed="8"/>
        <rFont val="Arial"/>
        <family val="2"/>
      </rPr>
      <t xml:space="preserve">#LubkerGolfResort
</t>
    </r>
    <r>
      <rPr>
        <sz val="12"/>
        <color indexed="8"/>
        <rFont val="Arial"/>
        <family val="2"/>
      </rPr>
      <t xml:space="preserve">#DPWorldTour
</t>
    </r>
    <r>
      <rPr>
        <sz val="12"/>
        <color indexed="8"/>
        <rFont val="Arial"/>
        <family val="2"/>
      </rPr>
      <t xml:space="preserve">#BerndWiesBerger 
</t>
    </r>
    <r>
      <rPr>
        <sz val="12"/>
        <color indexed="8"/>
        <rFont val="Arial"/>
        <family val="2"/>
      </rPr>
      <t xml:space="preserve">#SamBairstow 
</t>
    </r>
    <r>
      <rPr>
        <sz val="12"/>
        <color indexed="8"/>
        <rFont val="Arial"/>
        <family val="2"/>
      </rPr>
      <t xml:space="preserve">#DavidMicheluzzi
</t>
    </r>
    <r>
      <rPr>
        <sz val="12"/>
        <color indexed="8"/>
        <rFont val="Arial"/>
        <family val="2"/>
      </rPr>
      <t>#JacobScovOlesen</t>
    </r>
  </si>
  <si>
    <t>Another new venue on the DPWT for players to work out but it was the weather that really threw those competing. Play was halted on Friday after 45 mph+ winds nearly blew those playing at the time off course. The wind and sometimes rain battered the field all throughout the weekend and the best ball strikers ultimately rose to the top with Frederic Lacroix picking up the win by an impressive 4 shots. He held his nerve in the wind &amp; rain where others just couldn’t get close to him without mistakes. That’s two fantastic weeks for him having finished T3 last week in Prague and following up with a win this week. The French really have some top talent on form at the moment with David Ravetto winning last week and Languasque T2 behind LaCroix.
Sam Bairstow WD which was a surprise, Micheluzzi &amp; Wiesberger both just out of the places but done OK. Jacob Scott Olesen (AM) was the best performer from my picks with a T5 and missing out on a full place unfortunately, but provided a great run for my money at his price. To have a T5 finish in your first tour event in your home country really is impressive and is one to watch out for in the future. 
Eye-catchers: Rasmussen Neergaard-Petersen, Romain Langasque</t>
  </si>
  <si>
    <r>
      <rPr>
        <b/>
        <sz val="12"/>
        <color indexed="8"/>
        <rFont val="Arial"/>
        <family val="2"/>
      </rPr>
      <t>Course </t>
    </r>
    <r>
      <rPr>
        <sz val="12"/>
        <color indexed="8"/>
        <rFont val="Arial"/>
        <family val="2"/>
      </rPr>
      <t xml:space="preserve">Castle Pines Golf Club, Denver, Colorado
</t>
    </r>
    <r>
      <rPr>
        <b/>
        <sz val="12"/>
        <color indexed="8"/>
        <rFont val="Arial"/>
        <family val="2"/>
      </rPr>
      <t>Length</t>
    </r>
    <r>
      <rPr>
        <sz val="12"/>
        <color indexed="8"/>
        <rFont val="Arial"/>
        <family val="2"/>
      </rPr>
      <t xml:space="preserve"> 8,130 yards
</t>
    </r>
    <r>
      <rPr>
        <b/>
        <sz val="12"/>
        <color indexed="8"/>
        <rFont val="Arial"/>
        <family val="2"/>
      </rPr>
      <t>Par</t>
    </r>
    <r>
      <rPr>
        <sz val="12"/>
        <color indexed="8"/>
        <rFont val="Arial"/>
        <family val="2"/>
      </rPr>
      <t xml:space="preserve"> 72 – four par-fives; ten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Castle Pines was a PGA Tour venue from 1986 through 2006, hosting The International, which used a modified Stableford format. The track affords breathtaking views of Rocky Mountain. Jack Nicklaus has been overseeing a revision of the layout over the last decade to get it ready for a Tour return. Ten holes have been redesigned, 77 bunkers and ten water hazards rebuilt, and 600 yards added to the length. The course is 6,500 feet above sea level, so balls travel about ten percent further. The fairways are tree-lined, but Nicklaus likes to give players generous landing areas off the tee. Approach-shots are more difficult, with lots of raised greens
</t>
    </r>
    <r>
      <rPr>
        <b/>
        <sz val="12"/>
        <color indexed="8"/>
        <rFont val="Arial"/>
        <family val="2"/>
      </rPr>
      <t>Type of player suited to the challenge </t>
    </r>
    <r>
      <rPr>
        <sz val="12"/>
        <color indexed="8"/>
        <rFont val="Arial"/>
        <family val="2"/>
      </rPr>
      <t xml:space="preserve">Distance control is the key to success at Castle Pines, with clubbing so difficult at altitude. Approach-shot accuracy is all-important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#PGATour 
</t>
    </r>
    <r>
      <rPr>
        <sz val="12"/>
        <color indexed="8"/>
        <rFont val="Arial"/>
        <family val="2"/>
      </rPr>
      <t xml:space="preserve">#BMWChampionship 
</t>
    </r>
    <r>
      <rPr>
        <sz val="12"/>
        <color indexed="8"/>
        <rFont val="Arial"/>
        <family val="2"/>
      </rPr>
      <t xml:space="preserve">#CastlePinesGolfClub </t>
    </r>
  </si>
  <si>
    <t>First Round Leader outright</t>
  </si>
  <si>
    <r>
      <rPr>
        <sz val="12"/>
        <color indexed="8"/>
        <rFont val="Arial"/>
        <family val="2"/>
      </rPr>
      <t xml:space="preserve">Tournament: BMW Championship
</t>
    </r>
    <r>
      <rPr>
        <sz val="12"/>
        <color indexed="8"/>
        <rFont val="Arial"/>
        <family val="2"/>
      </rPr>
      <t xml:space="preserve">Course: Castle Pines Golf Club
</t>
    </r>
    <r>
      <rPr>
        <sz val="12"/>
        <color indexed="8"/>
        <rFont val="Arial"/>
        <family val="2"/>
      </rPr>
      <t xml:space="preserve">Yardage: 8130y
</t>
    </r>
    <r>
      <rPr>
        <sz val="12"/>
        <color indexed="8"/>
        <rFont val="Arial"/>
        <family val="2"/>
      </rPr>
      <t xml:space="preserve">
</t>
    </r>
    <r>
      <rPr>
        <sz val="12"/>
        <color indexed="8"/>
        <rFont val="Arial"/>
        <family val="2"/>
      </rPr>
      <t xml:space="preserve">Debating:
</t>
    </r>
    <r>
      <rPr>
        <sz val="12"/>
        <color indexed="8"/>
        <rFont val="Arial"/>
        <family val="2"/>
      </rPr>
      <t xml:space="preserve">Nick Dunlap
</t>
    </r>
    <r>
      <rPr>
        <sz val="12"/>
        <color indexed="8"/>
        <rFont val="Arial"/>
        <family val="2"/>
      </rPr>
      <t xml:space="preserve">Wyndham Clark
</t>
    </r>
    <r>
      <rPr>
        <sz val="12"/>
        <color indexed="8"/>
        <rFont val="Arial"/>
        <family val="2"/>
      </rPr>
      <t xml:space="preserve">Patrick Cantlay
</t>
    </r>
    <r>
      <rPr>
        <sz val="12"/>
        <color indexed="8"/>
        <rFont val="Arial"/>
        <family val="2"/>
      </rPr>
      <t xml:space="preserve">Xander Schaufelle
</t>
    </r>
    <r>
      <rPr>
        <sz val="12"/>
        <color indexed="8"/>
        <rFont val="Arial"/>
        <family val="2"/>
      </rPr>
      <t xml:space="preserve">
</t>
    </r>
    <r>
      <rPr>
        <sz val="12"/>
        <color indexed="8"/>
        <rFont val="Arial"/>
        <family val="2"/>
      </rPr>
      <t xml:space="preserve">Notes:
</t>
    </r>
    <r>
      <rPr>
        <sz val="12"/>
        <color indexed="8"/>
        <rFont val="Arial"/>
        <family val="2"/>
      </rPr>
      <t xml:space="preserve">Nick Dunlap showed again last week why he is one of the top players in the world right now with a T5 in his first FedEx event, you have to remember this is his rookie year (aged 20!) with 2 PGA tour wins. One of those wins at altitude in the Barracuda Championship bodes well at this venue in Colorado. 80s for this player desperate to prove he is capable of reaching the Tour Championship is an incredible price.
</t>
    </r>
    <r>
      <rPr>
        <sz val="12"/>
        <color indexed="8"/>
        <rFont val="Arial"/>
        <family val="2"/>
      </rPr>
      <t xml:space="preserve">This is Wyndham Clarks home event, one that he has mentioned is very important to him. Ive been very cool on Wyndham throughout the year as he hasn’t reached the same heights as in 2023 and can be very streaky with the putter but after T7 last week I’m ready to put my money behind him once again this week.
</t>
    </r>
    <r>
      <rPr>
        <sz val="12"/>
        <color indexed="8"/>
        <rFont val="Arial"/>
        <family val="2"/>
      </rPr>
      <t xml:space="preserve">I’m putting my faith back into Patrick Cantlay once again this week. He loves these playoff events having already won a few of these in the past. If it weren’t for a poor R1 last week he would have been right in contention but left himself a bit too much to do in the end. He should relish the high altitude this week and if he can play anything like he did R2-R4 last week he will be in contention this week
</t>
    </r>
    <r>
      <rPr>
        <sz val="12"/>
        <color indexed="8"/>
        <rFont val="Arial"/>
        <family val="2"/>
      </rPr>
      <t xml:space="preserve">
</t>
    </r>
    <r>
      <rPr>
        <sz val="12"/>
        <color indexed="8"/>
        <rFont val="Arial"/>
        <family val="2"/>
      </rPr>
      <t xml:space="preserve">#PGATour 
</t>
    </r>
    <r>
      <rPr>
        <sz val="12"/>
        <color indexed="8"/>
        <rFont val="Arial"/>
        <family val="2"/>
      </rPr>
      <t xml:space="preserve">#BMWChampionship
</t>
    </r>
    <r>
      <rPr>
        <sz val="12"/>
        <color indexed="8"/>
        <rFont val="Arial"/>
        <family val="2"/>
      </rPr>
      <t xml:space="preserve">#CastlePinesGolfClub
</t>
    </r>
    <r>
      <rPr>
        <sz val="12"/>
        <color indexed="8"/>
        <rFont val="Arial"/>
        <family val="2"/>
      </rPr>
      <t xml:space="preserve">#NickDunlap 
</t>
    </r>
    <r>
      <rPr>
        <sz val="12"/>
        <color indexed="8"/>
        <rFont val="Arial"/>
        <family val="2"/>
      </rPr>
      <t xml:space="preserve">#WyndhamClark 
</t>
    </r>
    <r>
      <rPr>
        <sz val="12"/>
        <color indexed="8"/>
        <rFont val="Arial"/>
        <family val="2"/>
      </rPr>
      <t xml:space="preserve">#PatrickCantlay 
</t>
    </r>
  </si>
  <si>
    <t>Not your typical PGA Tour venue, penalising rough combined with altitude proved to be entertaining viewing. Despite the extreme length it is not actually that long if you consider the extra 10-15% longer players shots were going, however it was the confusion of club selection that proved to be the biggest challange. Keegan Bradley played very solid to pick up his first win of the season whilst Adam Scott just couldn’t get the putter working in the final two rounds combined with some T2G mistakes. Sam Burns made a great charge on Sunday with a -7 round, but mistakes in earlier rounds cost him the win in the end. My fancies gave a decent running but were never in contention and disappointing to not at least get a place especially from Wyndham Clark who at T7 at the start of Sunday, you’d think was primed for a big Sunday but posted +2. 
Eye-Catchers: Sam Burns</t>
  </si>
  <si>
    <t>BMW Championship/Danish Golf Championship</t>
  </si>
  <si>
    <t>Patrick Cantlay/Bernd Wiesberger</t>
  </si>
  <si>
    <t>153.87-1</t>
  </si>
  <si>
    <t>Bernd Wiesberger</t>
  </si>
  <si>
    <t>LIV Golf Greenbrier</t>
  </si>
  <si>
    <t>Old White, Greenbrier</t>
  </si>
  <si>
    <r>
      <rPr>
        <b/>
        <sz val="12"/>
        <color indexed="8"/>
        <rFont val="Arial"/>
        <family val="2"/>
      </rPr>
      <t>Course </t>
    </r>
    <r>
      <rPr>
        <sz val="12"/>
        <color indexed="8"/>
        <rFont val="Arial"/>
        <family val="2"/>
      </rPr>
      <t xml:space="preserve">Old White, The Greenbrier, White Sulphur Springs, West Virginia
</t>
    </r>
    <r>
      <rPr>
        <b/>
        <sz val="12"/>
        <color indexed="8"/>
        <rFont val="Arial"/>
        <family val="2"/>
      </rPr>
      <t>Length</t>
    </r>
    <r>
      <rPr>
        <sz val="12"/>
        <color indexed="8"/>
        <rFont val="Arial"/>
        <family val="2"/>
      </rPr>
      <t xml:space="preserve"> 7,299 yards
</t>
    </r>
    <r>
      <rPr>
        <b/>
        <sz val="12"/>
        <color indexed="8"/>
        <rFont val="Arial"/>
        <family val="2"/>
      </rPr>
      <t>Par</t>
    </r>
    <r>
      <rPr>
        <sz val="12"/>
        <color indexed="8"/>
        <rFont val="Arial"/>
        <family val="2"/>
      </rPr>
      <t xml:space="preserve"> 70 – two par-fives; 12 par-fours; four par-threes
</t>
    </r>
    <r>
      <rPr>
        <b/>
        <sz val="12"/>
        <color indexed="8"/>
        <rFont val="Arial"/>
        <family val="2"/>
      </rPr>
      <t>Course records - 54 holes </t>
    </r>
    <r>
      <rPr>
        <sz val="12"/>
        <color indexed="8"/>
        <rFont val="Arial"/>
        <family val="2"/>
      </rPr>
      <t>187 Bryson DeChambeau (2023)</t>
    </r>
    <r>
      <rPr>
        <b/>
        <sz val="12"/>
        <color indexed="8"/>
        <rFont val="Arial"/>
        <family val="2"/>
      </rPr>
      <t> 18 holes</t>
    </r>
    <r>
      <rPr>
        <sz val="12"/>
        <color indexed="8"/>
        <rFont val="Arial"/>
        <family val="2"/>
      </rPr>
      <t xml:space="preserve"> 58 Bryson DeChambeau (2023)
</t>
    </r>
    <r>
      <rPr>
        <b/>
        <sz val="12"/>
        <color indexed="8"/>
        <rFont val="Arial"/>
        <family val="2"/>
      </rPr>
      <t>Time difference </t>
    </r>
    <r>
      <rPr>
        <sz val="12"/>
        <color indexed="8"/>
        <rFont val="Arial"/>
        <family val="2"/>
      </rPr>
      <t xml:space="preserve">West Virginia is five hours behind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Old White staged the Greenbrier Classic on the PGA Tour from 2010 through 2019. There was no event in 2016 due to flooding. The inaugural LIV Greenbrier was 12 months ago. Every event at this flat, fairly straightforward resort course has had a winning score of double-figures under par
</t>
    </r>
    <r>
      <rPr>
        <b/>
        <sz val="12"/>
        <color indexed="8"/>
        <rFont val="Arial"/>
        <family val="2"/>
      </rPr>
      <t>Story of last year </t>
    </r>
    <r>
      <rPr>
        <sz val="12"/>
        <color indexed="8"/>
        <rFont val="Arial"/>
        <family val="2"/>
      </rPr>
      <t xml:space="preserve">Bryson DeChambeau carded a final-round 58 in soft conditions to reach 23 under par and win by six shots
</t>
    </r>
    <r>
      <rPr>
        <b/>
        <sz val="12"/>
        <color indexed="8"/>
        <rFont val="Arial"/>
        <family val="2"/>
      </rPr>
      <t>Weather forecast </t>
    </r>
    <r>
      <rPr>
        <sz val="12"/>
        <color indexed="8"/>
        <rFont val="Arial"/>
        <family val="2"/>
      </rPr>
      <t xml:space="preserve">Cloudy, warm and calm, with thunder threats over the weekend
</t>
    </r>
    <r>
      <rPr>
        <b/>
        <sz val="12"/>
        <color indexed="8"/>
        <rFont val="Arial"/>
        <family val="2"/>
      </rPr>
      <t>Type of player suited to the challenge </t>
    </r>
    <r>
      <rPr>
        <sz val="12"/>
        <color indexed="8"/>
        <rFont val="Arial"/>
        <family val="2"/>
      </rPr>
      <t xml:space="preserve">Old White was overwhelmed last year and another birdie-fest can be expected. Anyone carrying a cold putter will likely be left behind
</t>
    </r>
    <r>
      <rPr>
        <sz val="12"/>
        <color indexed="8"/>
        <rFont val="Arial"/>
        <family val="2"/>
      </rPr>
      <t>Key attribute </t>
    </r>
    <r>
      <rPr>
        <sz val="12"/>
        <color indexed="8"/>
        <rFont val="Arial"/>
        <family val="2"/>
      </rPr>
      <t xml:space="preserve">Touch/putting
</t>
    </r>
  </si>
  <si>
    <t>17-2</t>
  </si>
  <si>
    <r>
      <rPr>
        <sz val="12"/>
        <color indexed="8"/>
        <rFont val="Arial"/>
        <family val="2"/>
      </rPr>
      <t xml:space="preserve">Tournament: LIV Golf Greenbrier
</t>
    </r>
    <r>
      <rPr>
        <sz val="12"/>
        <color indexed="8"/>
        <rFont val="Arial"/>
        <family val="2"/>
      </rPr>
      <t xml:space="preserve">Course: Old White, Greenbrier 
</t>
    </r>
    <r>
      <rPr>
        <sz val="12"/>
        <color indexed="8"/>
        <rFont val="Arial"/>
        <family val="2"/>
      </rPr>
      <t xml:space="preserve">Yardage: 7299yards
</t>
    </r>
    <r>
      <rPr>
        <sz val="12"/>
        <color indexed="8"/>
        <rFont val="Arial"/>
        <family val="2"/>
      </rPr>
      <t xml:space="preserve">
</t>
    </r>
    <r>
      <rPr>
        <sz val="12"/>
        <color indexed="8"/>
        <rFont val="Arial"/>
        <family val="2"/>
      </rPr>
      <t xml:space="preserve">Debating: 
</t>
    </r>
    <r>
      <rPr>
        <sz val="12"/>
        <color indexed="8"/>
        <rFont val="Arial"/>
        <family val="2"/>
      </rPr>
      <t xml:space="preserve">Joaquin Niemann
</t>
    </r>
    <r>
      <rPr>
        <sz val="12"/>
        <color indexed="8"/>
        <rFont val="Arial"/>
        <family val="2"/>
      </rPr>
      <t xml:space="preserve">
</t>
    </r>
    <r>
      <rPr>
        <sz val="12"/>
        <color indexed="8"/>
        <rFont val="Arial"/>
        <family val="2"/>
      </rPr>
      <t xml:space="preserve">Notes:
</t>
    </r>
    <r>
      <rPr>
        <sz val="12"/>
        <color indexed="8"/>
        <rFont val="Arial"/>
        <family val="2"/>
      </rPr>
      <t xml:space="preserve">Joaquin has dominated the players standings since he won 2 LIV events earlier this year. He’s played pretty good all throughout the season without winning again but with consistent top10 finishes. Now that Jon Rahm has won, Niemann is starting to feel the pressure slightly. It is now  that we are coming to a close on the season with $18m going to the top player in the standings Joaquin will want to close the door shut on Rahm and win this event which will see him win the 18m. </t>
    </r>
  </si>
  <si>
    <t>Didn’t watch enough of this event to comment too much. Greenbrier seems like a good course with penalising rough, accuracy T2G and approach are the key here. Joaquin poor putting display again leading to a T15 finish. Jon Rahm just missed out on his second consecutive LIV win by Brooks Koepka in a playoff</t>
  </si>
  <si>
    <t>LIV Golf Greenbrier/FedEx St. Jude Championship</t>
  </si>
  <si>
    <t>Joaquin Niemann/Patrick Cantlay</t>
  </si>
  <si>
    <t>206-1</t>
  </si>
  <si>
    <r>
      <rPr>
        <b/>
        <sz val="12"/>
        <color indexed="8"/>
        <rFont val="Arial"/>
        <family val="2"/>
      </rPr>
      <t>Course </t>
    </r>
    <r>
      <rPr>
        <sz val="12"/>
        <color indexed="8"/>
        <rFont val="Arial"/>
        <family val="2"/>
      </rPr>
      <t xml:space="preserve">TPC Southwind, Memphis, Tennessee
</t>
    </r>
    <r>
      <rPr>
        <b/>
        <sz val="12"/>
        <color indexed="8"/>
        <rFont val="Arial"/>
        <family val="2"/>
      </rPr>
      <t>Length </t>
    </r>
    <r>
      <rPr>
        <sz val="12"/>
        <color indexed="8"/>
        <rFont val="Arial"/>
        <family val="2"/>
      </rPr>
      <t xml:space="preserve">7,243 yards
</t>
    </r>
    <r>
      <rPr>
        <b/>
        <sz val="12"/>
        <color indexed="8"/>
        <rFont val="Arial"/>
        <family val="2"/>
      </rPr>
      <t>Par</t>
    </r>
    <r>
      <rPr>
        <sz val="12"/>
        <color indexed="8"/>
        <rFont val="Arial"/>
        <family val="2"/>
      </rPr>
      <t xml:space="preserve"> 70 – two par-fives; 12 par-fours; four par-threes
</t>
    </r>
    <r>
      <rPr>
        <b/>
        <sz val="12"/>
        <color indexed="8"/>
        <rFont val="Arial"/>
        <family val="2"/>
      </rPr>
      <t>Playoff format</t>
    </r>
    <r>
      <rPr>
        <sz val="12"/>
        <color indexed="8"/>
        <rFont val="Arial"/>
        <family val="2"/>
      </rPr>
      <t xml:space="preserve"> This is the first of three FedEx Cup playoff events. The top 50 in the standings will progress to next week's BMW Championship, before the top 30 qualify for the season-ending Tour Championship. 
</t>
    </r>
    <r>
      <rPr>
        <b/>
        <sz val="12"/>
        <color indexed="8"/>
        <rFont val="Arial"/>
        <family val="2"/>
      </rPr>
      <t>Course records - 72 holes</t>
    </r>
    <r>
      <rPr>
        <sz val="12"/>
        <color indexed="8"/>
        <rFont val="Arial"/>
        <family val="2"/>
      </rPr>
      <t> 258 John Cook (1996) </t>
    </r>
    <r>
      <rPr>
        <b/>
        <sz val="12"/>
        <color indexed="8"/>
        <rFont val="Arial"/>
        <family val="2"/>
      </rPr>
      <t>18 holes</t>
    </r>
    <r>
      <rPr>
        <sz val="12"/>
        <color indexed="8"/>
        <rFont val="Arial"/>
        <family val="2"/>
      </rPr>
      <t xml:space="preserve"> 61 Jay Delsing (1993), Bob Estes (2001), Tom Lewis (2020), Justin Rose (2023)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Ron Prichard-designed TPC Southwind has hosted a PGA Tour event since 1989, but the track had an extensive overhaul after the 2004 St Jude Classic. It has been perennially ranked as one of the most difficult on the PGA Tour since. The final St Jude Classic was in 2018, then the WGC-St Jude Invitational was at Southwind from 2019 through 2021, before the first FedEx St Jude Championship in 2022. The track has zoysia-grass fairways
</t>
    </r>
    <r>
      <rPr>
        <b/>
        <sz val="12"/>
        <color indexed="8"/>
        <rFont val="Arial"/>
        <family val="2"/>
      </rPr>
      <t>Weather forecast </t>
    </r>
    <r>
      <rPr>
        <sz val="12"/>
        <color indexed="8"/>
        <rFont val="Arial"/>
        <family val="2"/>
      </rPr>
      <t xml:space="preserve">Sunny, hot, with gentle breezes, temperatures peaking at 35C
</t>
    </r>
    <r>
      <rPr>
        <b/>
        <sz val="12"/>
        <color indexed="8"/>
        <rFont val="Arial"/>
        <family val="2"/>
      </rPr>
      <t>Type of player suited to the challenge </t>
    </r>
    <r>
      <rPr>
        <sz val="12"/>
        <color indexed="8"/>
        <rFont val="Arial"/>
        <family val="2"/>
      </rPr>
      <t xml:space="preserve">This tight, fiddly, dangerous venue demands strong, accurate ball-striking. Finding greens in regulation is the main challenge
</t>
    </r>
    <r>
      <rPr>
        <sz val="12"/>
        <color indexed="8"/>
        <rFont val="Arial"/>
        <family val="2"/>
      </rPr>
      <t>Key attribute </t>
    </r>
    <r>
      <rPr>
        <sz val="12"/>
        <color indexed="8"/>
        <rFont val="Arial"/>
        <family val="2"/>
      </rPr>
      <t xml:space="preserve">Accuracy
</t>
    </r>
  </si>
  <si>
    <r>
      <rPr>
        <sz val="12"/>
        <color indexed="8"/>
        <rFont val="Arial"/>
        <family val="2"/>
      </rPr>
      <t xml:space="preserve">Tournament: FedEx St. Jude Championship
</t>
    </r>
    <r>
      <rPr>
        <sz val="12"/>
        <color indexed="8"/>
        <rFont val="Arial"/>
        <family val="2"/>
      </rPr>
      <t xml:space="preserve">Course: TPC Southwind
</t>
    </r>
    <r>
      <rPr>
        <sz val="12"/>
        <color indexed="8"/>
        <rFont val="Arial"/>
        <family val="2"/>
      </rPr>
      <t xml:space="preserve">Yardage: 7,243 yards
</t>
    </r>
    <r>
      <rPr>
        <sz val="12"/>
        <color indexed="8"/>
        <rFont val="Arial"/>
        <family val="2"/>
      </rPr>
      <t xml:space="preserve">
</t>
    </r>
    <r>
      <rPr>
        <sz val="12"/>
        <color indexed="8"/>
        <rFont val="Arial"/>
        <family val="2"/>
      </rPr>
      <t xml:space="preserve">Debating:
</t>
    </r>
    <r>
      <rPr>
        <sz val="12"/>
        <color indexed="8"/>
        <rFont val="Arial"/>
        <family val="2"/>
      </rPr>
      <t xml:space="preserve">Russell Henley
</t>
    </r>
    <r>
      <rPr>
        <sz val="12"/>
        <color indexed="8"/>
        <rFont val="Arial"/>
        <family val="2"/>
      </rPr>
      <t xml:space="preserve">Sepp Straka
</t>
    </r>
    <r>
      <rPr>
        <sz val="12"/>
        <color indexed="8"/>
        <rFont val="Arial"/>
        <family val="2"/>
      </rPr>
      <t xml:space="preserve">Aaron Rai
</t>
    </r>
    <r>
      <rPr>
        <sz val="12"/>
        <color indexed="8"/>
        <rFont val="Arial"/>
        <family val="2"/>
      </rPr>
      <t xml:space="preserve">Patrick Cantlay
</t>
    </r>
    <r>
      <rPr>
        <sz val="12"/>
        <color indexed="8"/>
        <rFont val="Arial"/>
        <family val="2"/>
      </rPr>
      <t xml:space="preserve">
</t>
    </r>
    <r>
      <rPr>
        <sz val="12"/>
        <color indexed="8"/>
        <rFont val="Arial"/>
        <family val="2"/>
      </rPr>
      <t xml:space="preserve">Notes:
</t>
    </r>
    <r>
      <rPr>
        <sz val="12"/>
        <color indexed="8"/>
        <rFont val="Arial"/>
        <family val="2"/>
      </rPr>
      <t xml:space="preserve">Russell Henley has had a good season despite not winning. Made the cut in all 4 majors with his best showings in arguable the toughest two tests the US Open T7, The Open T5. He’s got the game to win around this track and will be keen to have a good play-off finish to cap off his season.
</t>
    </r>
    <r>
      <rPr>
        <sz val="12"/>
        <color indexed="8"/>
        <rFont val="Arial"/>
        <family val="2"/>
      </rPr>
      <t xml:space="preserve">Sepp Straka on Bermuda grass is never a bad bet and this ball striker should relish his chances here. He will need to produce on the greens to have a chance but if the putter is hot he can go close and compete in this top event.
</t>
    </r>
    <r>
      <rPr>
        <sz val="12"/>
        <color indexed="8"/>
        <rFont val="Arial"/>
        <family val="2"/>
      </rPr>
      <t xml:space="preserve">Having backed Aaron Rai last week at the Wyndham I can admit he was fortunate to win thanks to Max Greyersman. Despite the end result in the Wyndham, Aaron ranked 1st T2G as well as 1st APP and didn’t particularly putt that well ranking 28th. His best finish here was T12 in 2019 but has moved up a notch this year and is playing by far the best golf of his career at the moment. If he can keep the good ball striking up and have a better week with the putter, there is no reason why he couldn’t follow up with another win.
</t>
    </r>
    <r>
      <rPr>
        <sz val="12"/>
        <color indexed="8"/>
        <rFont val="Arial"/>
        <family val="2"/>
      </rPr>
      <t xml:space="preserve">Patrick Cantlay loves playoff events, he has won 3 FedEx Playoff events 2022 BMW Championship &amp; Tour Championship, plus the 2023 BMW Championship. Other than wins he has finished runner-up at a couple more 2019 BMW Championship &amp; 2023 FedEx St Jude Championship here at TPC Southwind.  His recent form has moved up a level in recent weeks T3 US Open, T5 Travellers and unlucky not to do better at The Open. Cantlay isn’t the easiest to back in a lot of events for me but I do acknowledge he knows how to do well at certain courses and this is one of them. This requires good T2G and Approach along with good putting, all of which Patrick does very well.
</t>
    </r>
    <r>
      <rPr>
        <sz val="12"/>
        <color indexed="8"/>
        <rFont val="Arial"/>
        <family val="2"/>
      </rPr>
      <t xml:space="preserve">
</t>
    </r>
    <r>
      <rPr>
        <sz val="12"/>
        <color indexed="8"/>
        <rFont val="Arial"/>
        <family val="2"/>
      </rPr>
      <t xml:space="preserve">#PGATour 
</t>
    </r>
    <r>
      <rPr>
        <sz val="12"/>
        <color indexed="8"/>
        <rFont val="Arial"/>
        <family val="2"/>
      </rPr>
      <t xml:space="preserve">#FedExStJudeChampionship
</t>
    </r>
    <r>
      <rPr>
        <sz val="12"/>
        <color indexed="8"/>
        <rFont val="Arial"/>
        <family val="2"/>
      </rPr>
      <t xml:space="preserve">#FedExCup
</t>
    </r>
    <r>
      <rPr>
        <sz val="12"/>
        <color indexed="8"/>
        <rFont val="Arial"/>
        <family val="2"/>
      </rPr>
      <t xml:space="preserve">#TPCSouthwind
</t>
    </r>
    <r>
      <rPr>
        <sz val="12"/>
        <color indexed="8"/>
        <rFont val="Arial"/>
        <family val="2"/>
      </rPr>
      <t xml:space="preserve">#RussellHenley
</t>
    </r>
    <r>
      <rPr>
        <sz val="12"/>
        <color indexed="8"/>
        <rFont val="Arial"/>
        <family val="2"/>
      </rPr>
      <t xml:space="preserve">#SeppStraka 
</t>
    </r>
    <r>
      <rPr>
        <sz val="12"/>
        <color indexed="8"/>
        <rFont val="Arial"/>
        <family val="2"/>
      </rPr>
      <t xml:space="preserve">#AaronRai 
</t>
    </r>
    <r>
      <rPr>
        <sz val="12"/>
        <color indexed="8"/>
        <rFont val="Arial"/>
        <family val="2"/>
      </rPr>
      <t>#PatrickCantlay</t>
    </r>
  </si>
  <si>
    <t>Hideki Matsuyama won after a late scare with a double at 16 but he was more or less top of the leaderboard from start to finish. I’m bit gutted to not pick Hideki this week at a pretty good price (28s) after his Bronze Medal at the Olympics and this venue setup well for him with accuracy and approach key to playing well here. My picks were disappointing in the end with none in real contention. Cantlay fought back for T12 after a bad start but nothing to get excited about.
Eye-Catchers: Viktor Hovland, Nick Dunlap</t>
  </si>
  <si>
    <t>D+D REAL Czech Masters</t>
  </si>
  <si>
    <t>PGA National Oaks</t>
  </si>
  <si>
    <r>
      <rPr>
        <b/>
        <sz val="12"/>
        <color indexed="8"/>
        <rFont val="Arial"/>
        <family val="2"/>
      </rPr>
      <t>Course </t>
    </r>
    <r>
      <rPr>
        <sz val="12"/>
        <color indexed="8"/>
        <rFont val="Arial"/>
        <family val="2"/>
      </rPr>
      <t xml:space="preserve">PGA National OAKS Prague, Prague, Czech Republic
</t>
    </r>
    <r>
      <rPr>
        <b/>
        <sz val="12"/>
        <color indexed="8"/>
        <rFont val="Arial"/>
        <family val="2"/>
      </rPr>
      <t>Length </t>
    </r>
    <r>
      <rPr>
        <sz val="12"/>
        <color indexed="8"/>
        <rFont val="Arial"/>
        <family val="2"/>
      </rPr>
      <t xml:space="preserve">7,592 yards
</t>
    </r>
    <r>
      <rPr>
        <b/>
        <sz val="12"/>
        <color indexed="8"/>
        <rFont val="Arial"/>
        <family val="2"/>
      </rPr>
      <t>Par</t>
    </r>
    <r>
      <rPr>
        <sz val="12"/>
        <color indexed="8"/>
        <rFont val="Arial"/>
        <family val="2"/>
      </rPr>
      <t xml:space="preserve"> 72 - four par-fives; ten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Czech Masters was created in 2014, with the Albatross Resort hosting a Tour event annually every year apart from 2020 (cancelled due to Covid), but there is a new venue for the tenth anniversary of the tournament. PGA National OAKS Prague, located just south of the capital city in Nebrenice, opened in the summer of 2020. Kyle Phillips, who created Kingsbarns in Scotland, designed the course. It starts in an oak-studded valley, before opening up from the fourth hole onwards, then tightening up again from the 12th hole. With streams, ravines, wetlands, knee-high rough in places, doglegs and firm greens, this appears a tough track
</t>
    </r>
    <r>
      <rPr>
        <b/>
        <sz val="12"/>
        <color indexed="8"/>
        <rFont val="Arial"/>
        <family val="2"/>
      </rPr>
      <t>Type of player suited to the challenge </t>
    </r>
    <r>
      <rPr>
        <sz val="12"/>
        <color indexed="8"/>
        <rFont val="Arial"/>
        <family val="2"/>
      </rPr>
      <t xml:space="preserve">This looks a tougher layout than the Albatross. Strong ball-striking and course-management should yield results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#DPWorldTour 
</t>
    </r>
    <r>
      <rPr>
        <sz val="12"/>
        <color indexed="8"/>
        <rFont val="Arial"/>
        <family val="2"/>
      </rPr>
      <t xml:space="preserve">#PGANationalOaks 
</t>
    </r>
    <r>
      <rPr>
        <sz val="12"/>
        <color indexed="8"/>
        <rFont val="Arial"/>
        <family val="2"/>
      </rPr>
      <t xml:space="preserve">#CzechMasters </t>
    </r>
  </si>
  <si>
    <t>Ross Fisher</t>
  </si>
  <si>
    <r>
      <rPr>
        <sz val="12"/>
        <color indexed="8"/>
        <rFont val="Arial"/>
        <family val="2"/>
      </rPr>
      <t xml:space="preserve">Tournament: D+D REAL Czech Masters
</t>
    </r>
    <r>
      <rPr>
        <sz val="12"/>
        <color indexed="8"/>
        <rFont val="Arial"/>
        <family val="2"/>
      </rPr>
      <t xml:space="preserve">Course: PGA National Oaks
</t>
    </r>
    <r>
      <rPr>
        <sz val="12"/>
        <color indexed="8"/>
        <rFont val="Arial"/>
        <family val="2"/>
      </rPr>
      <t xml:space="preserve">Yardage: 
</t>
    </r>
    <r>
      <rPr>
        <sz val="12"/>
        <color indexed="8"/>
        <rFont val="Arial"/>
        <family val="2"/>
      </rPr>
      <t xml:space="preserve">
</t>
    </r>
    <r>
      <rPr>
        <sz val="12"/>
        <color indexed="8"/>
        <rFont val="Arial"/>
        <family val="2"/>
      </rPr>
      <t xml:space="preserve">Debating:
</t>
    </r>
    <r>
      <rPr>
        <sz val="12"/>
        <color indexed="8"/>
        <rFont val="Arial"/>
        <family val="2"/>
      </rPr>
      <t xml:space="preserve">Joe Dean
</t>
    </r>
    <r>
      <rPr>
        <sz val="12"/>
        <color indexed="8"/>
        <rFont val="Arial"/>
        <family val="2"/>
      </rPr>
      <t xml:space="preserve">Jack Davidson
</t>
    </r>
    <r>
      <rPr>
        <sz val="12"/>
        <color indexed="8"/>
        <rFont val="Arial"/>
        <family val="2"/>
      </rPr>
      <t xml:space="preserve">Ross Fisher
</t>
    </r>
    <r>
      <rPr>
        <sz val="12"/>
        <color indexed="8"/>
        <rFont val="Arial"/>
        <family val="2"/>
      </rPr>
      <t xml:space="preserve">Sam Bairstow
</t>
    </r>
    <r>
      <rPr>
        <sz val="12"/>
        <color indexed="8"/>
        <rFont val="Arial"/>
        <family val="2"/>
      </rPr>
      <t xml:space="preserve">Tom McKibben
</t>
    </r>
    <r>
      <rPr>
        <sz val="12"/>
        <color indexed="8"/>
        <rFont val="Arial"/>
        <family val="2"/>
      </rPr>
      <t xml:space="preserve">Bernd Wiesburger
</t>
    </r>
    <r>
      <rPr>
        <sz val="12"/>
        <color indexed="8"/>
        <rFont val="Arial"/>
        <family val="2"/>
      </rPr>
      <t xml:space="preserve">
</t>
    </r>
    <r>
      <rPr>
        <sz val="12"/>
        <color indexed="8"/>
        <rFont val="Arial"/>
        <family val="2"/>
      </rPr>
      <t xml:space="preserve">Notes:
</t>
    </r>
    <r>
      <rPr>
        <sz val="12"/>
        <color indexed="8"/>
        <rFont val="Arial"/>
        <family val="2"/>
      </rPr>
      <t xml:space="preserve">Joe Dean is continuing his scintillating run of form this season, a very good T25 at the Open last time out (includes a 77 in horrendous conditions) to boost three top5s on the DPWT this season (2 of which are 2nds). The first win isn’t far away at all and at 66s he is way overpriced in a lacklustre field this week missing a few big names. 
</t>
    </r>
    <r>
      <rPr>
        <sz val="12"/>
        <color indexed="8"/>
        <rFont val="Arial"/>
        <family val="2"/>
      </rPr>
      <t xml:space="preserve">With his affiliation with The Caversham I have kept an eye out on the progress of Jack Davidson. Along with other course affiliate and the more notable Marco Penge who won the Challenge tour last year. Jack has had arguably a better start to the DPWT with 4 top25s this year, last time out T13. He has a decent all round game that suits a variety of courses and this being a first time for the entire field to play at this venue which could benefit Jack. At a big price he could go well.
</t>
    </r>
    <r>
      <rPr>
        <sz val="12"/>
        <color indexed="8"/>
        <rFont val="Arial"/>
        <family val="2"/>
      </rPr>
      <t xml:space="preserve">With an emphasis on this relatively long and tight course, good OTT will benefit here. Having watched a fair amount of the DPWT this year there is not many better in this category than Ross Fisher. In this lacklustre field this could be Ross’s chance to get a first win in 10 years. Needs to be better on the greens to go close this week but at a good price Im willing to take a chance.
</t>
    </r>
    <r>
      <rPr>
        <sz val="12"/>
        <color indexed="8"/>
        <rFont val="Arial"/>
        <family val="2"/>
      </rPr>
      <t xml:space="preserve">
</t>
    </r>
    <r>
      <rPr>
        <sz val="12"/>
        <color indexed="8"/>
        <rFont val="Arial"/>
        <family val="2"/>
      </rPr>
      <t xml:space="preserve">#DPWorldTour 
</t>
    </r>
    <r>
      <rPr>
        <sz val="12"/>
        <color indexed="8"/>
        <rFont val="Arial"/>
        <family val="2"/>
      </rPr>
      <t xml:space="preserve">#CzechMasters
</t>
    </r>
    <r>
      <rPr>
        <sz val="12"/>
        <color indexed="8"/>
        <rFont val="Arial"/>
        <family val="2"/>
      </rPr>
      <t xml:space="preserve">#PGANationalOaks
</t>
    </r>
    <r>
      <rPr>
        <sz val="12"/>
        <color indexed="8"/>
        <rFont val="Arial"/>
        <family val="2"/>
      </rPr>
      <t xml:space="preserve">#JoeDean 
</t>
    </r>
    <r>
      <rPr>
        <sz val="12"/>
        <color indexed="8"/>
        <rFont val="Arial"/>
        <family val="2"/>
      </rPr>
      <t xml:space="preserve">#JackDavidson
</t>
    </r>
    <r>
      <rPr>
        <sz val="12"/>
        <color indexed="8"/>
        <rFont val="Arial"/>
        <family val="2"/>
      </rPr>
      <t>#RossFisher</t>
    </r>
  </si>
  <si>
    <t>A new venue for the Czech Masters this week and it proved to be a bit meh. David Ravetto blew away the field winning by 4 on -23 from second Jesper Svensson who is having a great season on DPWT. To win here you have to capitalise on the 4 par5s and keep it simple on the par3s which Ravetto did very well. Ross fisher was the closest out of my picks T12, miserable Sunday with the putter again. Jack Davidson did well at his price T28 which could have been better but also had a poor Sunday.
Eye-Catchers: Jesper Svensson, Richard Mansall</t>
  </si>
  <si>
    <t>Jack Davidson</t>
  </si>
  <si>
    <r>
      <rPr>
        <sz val="12"/>
        <color indexed="8"/>
        <rFont val="Arial"/>
        <family val="2"/>
      </rPr>
      <t xml:space="preserve">PGA Tour
</t>
    </r>
    <r>
      <rPr>
        <sz val="12"/>
        <color indexed="8"/>
        <rFont val="Arial"/>
        <family val="2"/>
      </rPr>
      <t xml:space="preserve">Tournament: Wyndham Championship
</t>
    </r>
    <r>
      <rPr>
        <sz val="12"/>
        <color indexed="8"/>
        <rFont val="Arial"/>
        <family val="2"/>
      </rPr>
      <t xml:space="preserve">Course: Sedgefield Country Club
</t>
    </r>
    <r>
      <rPr>
        <sz val="12"/>
        <color indexed="8"/>
        <rFont val="Arial"/>
        <family val="2"/>
      </rPr>
      <t xml:space="preserve">Yardage: 7131yards
</t>
    </r>
    <r>
      <rPr>
        <sz val="12"/>
        <color indexed="8"/>
        <rFont val="Arial"/>
        <family val="2"/>
      </rPr>
      <t xml:space="preserve">
</t>
    </r>
    <r>
      <rPr>
        <sz val="12"/>
        <color indexed="8"/>
        <rFont val="Arial"/>
        <family val="2"/>
      </rPr>
      <t xml:space="preserve">Debating:
</t>
    </r>
    <r>
      <rPr>
        <sz val="12"/>
        <color indexed="8"/>
        <rFont val="Arial"/>
        <family val="2"/>
      </rPr>
      <t xml:space="preserve">Kurt Kitayama
</t>
    </r>
    <r>
      <rPr>
        <sz val="12"/>
        <color indexed="8"/>
        <rFont val="Arial"/>
        <family val="2"/>
      </rPr>
      <t xml:space="preserve">Aaron Rai
</t>
    </r>
    <r>
      <rPr>
        <sz val="12"/>
        <color indexed="8"/>
        <rFont val="Arial"/>
        <family val="2"/>
      </rPr>
      <t xml:space="preserve">Cam Davies
</t>
    </r>
    <r>
      <rPr>
        <sz val="12"/>
        <color indexed="8"/>
        <rFont val="Arial"/>
        <family val="2"/>
      </rPr>
      <t xml:space="preserve">Billy Horshel
</t>
    </r>
    <r>
      <rPr>
        <sz val="12"/>
        <color indexed="8"/>
        <rFont val="Arial"/>
        <family val="2"/>
      </rPr>
      <t xml:space="preserve">Shane Lowry
</t>
    </r>
    <r>
      <rPr>
        <sz val="12"/>
        <color indexed="8"/>
        <rFont val="Arial"/>
        <family val="2"/>
      </rPr>
      <t xml:space="preserve">
</t>
    </r>
    <r>
      <rPr>
        <sz val="12"/>
        <color indexed="8"/>
        <rFont val="Arial"/>
        <family val="2"/>
      </rPr>
      <t xml:space="preserve">Notes:
</t>
    </r>
    <r>
      <rPr>
        <sz val="12"/>
        <color indexed="8"/>
        <rFont val="Arial"/>
        <family val="2"/>
      </rPr>
      <t xml:space="preserve">Tough conditions Thursday &amp; Friday expecting lots of wind &amp; rain however no electrical activity to threat playability, should make things interesting and those players good in the wind should be looked at closely.
</t>
    </r>
    <r>
      <rPr>
        <sz val="12"/>
        <color indexed="8"/>
        <rFont val="Arial"/>
        <family val="2"/>
      </rPr>
      <t xml:space="preserve">Course sets up for accuracy off the tee and good approach play, previous winners include Lucas Glover (’23), Kevin Eisner (’21), Jim Herman (’20).
</t>
    </r>
    <r>
      <rPr>
        <sz val="12"/>
        <color indexed="8"/>
        <rFont val="Arial"/>
        <family val="2"/>
      </rPr>
      <t xml:space="preserve">Kurt Kitayama displayed an impressive showing at the 3m Open last time out T6, The 66 he shot in the last round there was eye catching in tough conditions. Currently 74th in the FedEx standings he will need to have a good week here to make It in to St Jude next week (have to be in top70 to qualify). His last win at 2023 Arnold Palmer was in blustery conditions so he knows how to play in the wind.
</t>
    </r>
    <r>
      <rPr>
        <sz val="12"/>
        <color indexed="8"/>
        <rFont val="Arial"/>
        <family val="2"/>
      </rPr>
      <t xml:space="preserve">I’ve defied Aaron Rai for a while now with doubt over his ability to close in on that elusive PGA Tour win, the closer he gets the more concerned I get not being on him. With an emphasis on accuracy combined with the tough conditions on day1&amp;2 this is where I pull the trigger on him and really like this chances here. Ive seen a lot of him this year and he seems to thrive in these second tier events with super low scoring and the Wyndham seems to provide that.
</t>
    </r>
    <r>
      <rPr>
        <sz val="12"/>
        <color indexed="8"/>
        <rFont val="Arial"/>
        <family val="2"/>
      </rPr>
      <t xml:space="preserve">Cam Davies is having a good year, a great come from behind win at the rocket mortgage and a pretty good 3M Open which should of been so much better is it weren’t for a very poor back 9 in R4 including a double at the last. A classic case of impatience with the putter seeping into the rest of his game in my opinion. If he can continue that form he has a great chance this week at a venue he likes, T7 last year T15 in 2020. If he can continue his form and keep his cool on the greens this could be a very good week for Cam and I fancy his chances.
</t>
    </r>
    <r>
      <rPr>
        <sz val="12"/>
        <color indexed="8"/>
        <rFont val="Arial"/>
        <family val="2"/>
      </rPr>
      <t xml:space="preserve">For me Billy Horshel is the standout player in this event. His record here is impressive including 4th here last year and 2nd in 2020, he is having a great year that includes a win in the Coralas Puntecana in windy conditions and a T2 last time out in some of the toughest conditions they will play this year. Although he is a good 27th in the Fedex cup rankings, he will be thinking about boosting his chances to ensuring he is in the top30 for upcoming tour championship and a win here could almost guarantee him a spot.  
</t>
    </r>
    <r>
      <rPr>
        <sz val="12"/>
        <color indexed="8"/>
        <rFont val="Arial"/>
        <family val="2"/>
      </rPr>
      <t xml:space="preserve">
</t>
    </r>
    <r>
      <rPr>
        <sz val="12"/>
        <color indexed="8"/>
        <rFont val="Arial"/>
        <family val="2"/>
      </rPr>
      <t xml:space="preserve">#PGATour 
</t>
    </r>
    <r>
      <rPr>
        <sz val="12"/>
        <color indexed="8"/>
        <rFont val="Arial"/>
        <family val="2"/>
      </rPr>
      <t xml:space="preserve">#SedgefieldCountryClub
</t>
    </r>
    <r>
      <rPr>
        <sz val="12"/>
        <color indexed="8"/>
        <rFont val="Arial"/>
        <family val="2"/>
      </rPr>
      <t xml:space="preserve">#WyndhamChampionship
</t>
    </r>
    <r>
      <rPr>
        <sz val="12"/>
        <color indexed="8"/>
        <rFont val="Arial"/>
        <family val="2"/>
      </rPr>
      <t xml:space="preserve">#KurtKitayama
</t>
    </r>
    <r>
      <rPr>
        <sz val="12"/>
        <color indexed="8"/>
        <rFont val="Arial"/>
        <family val="2"/>
      </rPr>
      <t xml:space="preserve">#AaronRai 
</t>
    </r>
    <r>
      <rPr>
        <sz val="12"/>
        <color indexed="8"/>
        <rFont val="Arial"/>
        <family val="2"/>
      </rPr>
      <t xml:space="preserve">#CamDavies </t>
    </r>
  </si>
  <si>
    <t>A very strange week that was ultimately successful. A wash out on Thursday caused mayhem with the tee times for the rest of the tournament which meant by the Sunday everyone had to play at least 36 some even more. This shaped up to be a real test of focus and stamina come the last 18 on Sunday with Max Greyersman seemingly running away with it, 4 clear stood on the 14th tee. However an 8 on 14 and a 4 putt double on 16 blew his chances and Aaron Rai lurking in the shadows came to fore with to win. Having backed Rai at the start of the week I watched him closely and wasn’t that confident of a win, he played well but a few miss putts he should of made and some other opportunities fell by the wayside. What he did do well was stay in the mix for second and by the time Max blew up Rai was there to pick up the pieces in near darkness up 18 making an incredible birdie. In terms of the course this is a relivetly short track with a big emphasis on accuracy from the tee, rough was extremely punishing this week costing a shot or more in most cases.
Eye-Catchers: Luke Clanton(A), Davis Thompson</t>
  </si>
  <si>
    <t>Sungjae Im</t>
  </si>
  <si>
    <t>Cam Davies</t>
  </si>
  <si>
    <t>Olympic Mens Golf Competition</t>
  </si>
  <si>
    <r>
      <rPr>
        <b/>
        <sz val="12"/>
        <color indexed="8"/>
        <rFont val="Arial"/>
        <family val="2"/>
      </rPr>
      <t>Course </t>
    </r>
    <r>
      <rPr>
        <sz val="12"/>
        <color indexed="8"/>
        <rFont val="Arial"/>
        <family val="2"/>
      </rPr>
      <t xml:space="preserve">Albatros Course, Le Golf National, Saint-Quentin-en-Yvelines, France
</t>
    </r>
    <r>
      <rPr>
        <b/>
        <sz val="12"/>
        <color indexed="8"/>
        <rFont val="Arial"/>
        <family val="2"/>
      </rPr>
      <t>Length</t>
    </r>
    <r>
      <rPr>
        <sz val="12"/>
        <color indexed="8"/>
        <rFont val="Arial"/>
        <family val="2"/>
      </rPr>
      <t xml:space="preserve"> 7,174 yards
</t>
    </r>
    <r>
      <rPr>
        <b/>
        <sz val="12"/>
        <color indexed="8"/>
        <rFont val="Arial"/>
        <family val="2"/>
      </rPr>
      <t>Par</t>
    </r>
    <r>
      <rPr>
        <sz val="12"/>
        <color indexed="8"/>
        <rFont val="Arial"/>
        <family val="2"/>
      </rPr>
      <t xml:space="preserve"> 71 – three par-five holes; 11 par-fours; four par-threes
</t>
    </r>
    <r>
      <rPr>
        <b/>
        <sz val="12"/>
        <color indexed="8"/>
        <rFont val="Arial"/>
        <family val="2"/>
      </rPr>
      <t>Course records - 72 holes</t>
    </r>
    <r>
      <rPr>
        <sz val="12"/>
        <color indexed="8"/>
        <rFont val="Arial"/>
        <family val="2"/>
      </rPr>
      <t> 268 Guido Migliozzi (2022) </t>
    </r>
    <r>
      <rPr>
        <b/>
        <sz val="12"/>
        <color indexed="8"/>
        <rFont val="Arial"/>
        <family val="2"/>
      </rPr>
      <t>18 holes</t>
    </r>
    <r>
      <rPr>
        <sz val="12"/>
        <color indexed="8"/>
        <rFont val="Arial"/>
        <family val="2"/>
      </rPr>
      <t xml:space="preserve"> 62 Eduardo Romero (2005), Rasmus Hojgaard (2022), Guido Migliozzi (2022)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Golf was in the Olympics in 2016 for the first time since 1904 and a new course was built for the occasion in Rio, Brazil. That venue had a capacity for 2,500 seated fans and 17,500 standing, but the Tokyo Olympics four years later was spectator-free due to Covid. Galleries are back for Paris and Le Golf National is one of Europe's finest courses. It usually provides a stern test, staging the French Open from 2002 onwards, aside from 2020 and 2021. It also hosted the Ryder Cup in 2018. The fairways are severely undulating, so precise tee-shots are required. The rough is typically lush, and several water hazards are lurking to punish errant shots. The greens are large and pacy, with plenty of sharp slopes
</t>
    </r>
    <r>
      <rPr>
        <b/>
        <sz val="12"/>
        <color indexed="8"/>
        <rFont val="Arial"/>
        <family val="2"/>
      </rPr>
      <t>The story of 2020 </t>
    </r>
    <r>
      <rPr>
        <sz val="12"/>
        <color indexed="8"/>
        <rFont val="Arial"/>
        <family val="2"/>
      </rPr>
      <t xml:space="preserve">Xander Schauffele claimed the gold medal, with Rory Sabbatini taking silver. CT Pan won a seven-man playoff to earn the bronze
</t>
    </r>
    <r>
      <rPr>
        <b/>
        <sz val="12"/>
        <color indexed="8"/>
        <rFont val="Arial"/>
        <family val="2"/>
      </rPr>
      <t>Type of player suited to the challenge </t>
    </r>
    <r>
      <rPr>
        <sz val="12"/>
        <color indexed="8"/>
        <rFont val="Arial"/>
        <family val="2"/>
      </rPr>
      <t xml:space="preserve">Le Golf National is a tough track, demanding accuracy from tee to green, as the penalty for wide shots is often a watery grave. Support straight hitters
</t>
    </r>
    <r>
      <rPr>
        <sz val="12"/>
        <color indexed="8"/>
        <rFont val="Arial"/>
        <family val="2"/>
      </rPr>
      <t>Key attribute </t>
    </r>
    <r>
      <rPr>
        <sz val="12"/>
        <color indexed="8"/>
        <rFont val="Arial"/>
        <family val="2"/>
      </rPr>
      <t xml:space="preserve">Accuracy
</t>
    </r>
  </si>
  <si>
    <r>
      <rPr>
        <sz val="12"/>
        <color indexed="8"/>
        <rFont val="Arial"/>
        <family val="2"/>
      </rPr>
      <t xml:space="preserve">Olympics
</t>
    </r>
    <r>
      <rPr>
        <sz val="12"/>
        <color indexed="8"/>
        <rFont val="Arial"/>
        <family val="2"/>
      </rPr>
      <t xml:space="preserve">Tournament: Mens Olympics 
</t>
    </r>
    <r>
      <rPr>
        <sz val="12"/>
        <color indexed="8"/>
        <rFont val="Arial"/>
        <family val="2"/>
      </rPr>
      <t xml:space="preserve">Course: Le Golf National
</t>
    </r>
    <r>
      <rPr>
        <sz val="12"/>
        <color indexed="8"/>
        <rFont val="Arial"/>
        <family val="2"/>
      </rPr>
      <t xml:space="preserve">Yardage: 7174yards
</t>
    </r>
    <r>
      <rPr>
        <sz val="12"/>
        <color indexed="8"/>
        <rFont val="Arial"/>
        <family val="2"/>
      </rPr>
      <t xml:space="preserve">
</t>
    </r>
    <r>
      <rPr>
        <sz val="12"/>
        <color indexed="8"/>
        <rFont val="Arial"/>
        <family val="2"/>
      </rPr>
      <t xml:space="preserve">Debating:
</t>
    </r>
    <r>
      <rPr>
        <sz val="12"/>
        <color indexed="8"/>
        <rFont val="Arial"/>
        <family val="2"/>
      </rPr>
      <t xml:space="preserve">Rory Mcilroy
</t>
    </r>
    <r>
      <rPr>
        <sz val="12"/>
        <color indexed="8"/>
        <rFont val="Arial"/>
        <family val="2"/>
      </rPr>
      <t xml:space="preserve">Cory Conners
</t>
    </r>
    <r>
      <rPr>
        <sz val="12"/>
        <color indexed="8"/>
        <rFont val="Arial"/>
        <family val="2"/>
      </rPr>
      <t xml:space="preserve">Guido Migliozzi
</t>
    </r>
    <r>
      <rPr>
        <sz val="12"/>
        <color indexed="8"/>
        <rFont val="Arial"/>
        <family val="2"/>
      </rPr>
      <t xml:space="preserve">Joaquin Niemann
</t>
    </r>
    <r>
      <rPr>
        <sz val="12"/>
        <color indexed="8"/>
        <rFont val="Arial"/>
        <family val="2"/>
      </rPr>
      <t xml:space="preserve">
</t>
    </r>
    <r>
      <rPr>
        <sz val="12"/>
        <color indexed="8"/>
        <rFont val="Arial"/>
        <family val="2"/>
      </rPr>
      <t xml:space="preserve">Notes:
</t>
    </r>
    <r>
      <rPr>
        <sz val="12"/>
        <color indexed="8"/>
        <rFont val="Arial"/>
        <family val="2"/>
      </rPr>
      <t xml:space="preserve">Rory knows this course as good than anyone else in the field. Ultimately it has been another disappointing year for him winning the odd tournament but still no majors! Despite his negative comments about golf in the Olympics in the past I think he does care about winning this and could turn his year around. After the horror show at the Open and the heartbreak at the US Open I expect he is after some retribution and I’m expecting him to go close this on a course he is familiar with.
</t>
    </r>
    <r>
      <rPr>
        <sz val="12"/>
        <color indexed="8"/>
        <rFont val="Arial"/>
        <family val="2"/>
      </rPr>
      <t xml:space="preserve">Im looking for good Approach play and T2G attributes this week and currently ranked 5th APP &amp; 12th T2G is Cory Conners. He’s in great form at the moment with T10 Scottish, T9 US Open and a 6th place finish in the Canadian Open. He also has the added dynamic of qualifying or being picked for the presidents Cup which is drawing ever closer. He wants a good showing in a star studded field representing Canada and I can see him having a good week here.
</t>
    </r>
    <r>
      <rPr>
        <sz val="12"/>
        <color indexed="8"/>
        <rFont val="Arial"/>
        <family val="2"/>
      </rPr>
      <t xml:space="preserve">Purely down to the fact he won here back in 22 but has also shown good form around similar DPWT courses to Le Golf national I think Guido will relish the challenge of representing Italy here this week. The interactional course where he won the KLM Open a few weeks ago has a similar feel to this, lots of water and accuracy is key. He also played well despite a bad last round at the European Open at Green Eagle which is also similar to this. At a good price I fancy his EW chances.
</t>
    </r>
    <r>
      <rPr>
        <sz val="12"/>
        <color indexed="8"/>
        <rFont val="Arial"/>
        <family val="2"/>
      </rPr>
      <t>Joaquin Niemann has shown his abilities the past few weeks and will be desperate to show his Country, Chile and everyone else that despite being on LIV he can still win in this company. Right in the mix at the Open before a disaster in R4, T2 LIV Golf UK shows he’s right in form for this. Once of the best ball strikers in the world however he needs to putt well to be in contention.</t>
    </r>
  </si>
  <si>
    <t>A really good tournament that provided great entertainment for the neutral fan. The course provided plenty of opportunities for those willing to be aggressive as shown by Scottie Scheffler with a final round 62 to win from 6 back? Jon Rahm was 4 clear going into the back 9 and somehow didn’t even win a medal, Rory &amp; Xander also fading away to insignificance showing the Olympics is no average tournament. Slightly disappointing display from my picks with Conners and Niemann both T9.
EyeCatchers - Nicolai Hojgaard, Thomas Detry</t>
  </si>
  <si>
    <t>Tom Kim</t>
  </si>
  <si>
    <r>
      <rPr>
        <sz val="12"/>
        <color indexed="8"/>
        <rFont val="Arial"/>
        <family val="2"/>
      </rPr>
      <t>Tournament: LIV Golf United Kingdom</t>
    </r>
    <r>
      <rPr>
        <b/>
        <sz val="12"/>
        <color indexed="8"/>
        <rFont val="Arial"/>
        <family val="2"/>
      </rPr>
      <t xml:space="preserve">
</t>
    </r>
    <r>
      <rPr>
        <sz val="12"/>
        <color indexed="8"/>
        <rFont val="Arial"/>
        <family val="2"/>
      </rPr>
      <t xml:space="preserve">Course: JCB Golf &amp; Country Club
</t>
    </r>
    <r>
      <rPr>
        <sz val="12"/>
        <color indexed="8"/>
        <rFont val="Arial"/>
        <family val="2"/>
      </rPr>
      <t xml:space="preserve">Yardage: 7.255 yards
</t>
    </r>
    <r>
      <rPr>
        <sz val="12"/>
        <color indexed="8"/>
        <rFont val="Arial"/>
        <family val="2"/>
      </rPr>
      <t xml:space="preserve">Previous Winner: Cam Smith
</t>
    </r>
    <r>
      <rPr>
        <sz val="12"/>
        <color indexed="8"/>
        <rFont val="Arial"/>
        <family val="2"/>
      </rPr>
      <t xml:space="preserve">
</t>
    </r>
    <r>
      <rPr>
        <sz val="12"/>
        <color indexed="8"/>
        <rFont val="Arial"/>
        <family val="2"/>
      </rPr>
      <t xml:space="preserve">Martin Kaymer
</t>
    </r>
    <r>
      <rPr>
        <sz val="12"/>
        <color indexed="8"/>
        <rFont val="Arial"/>
        <family val="2"/>
      </rPr>
      <t xml:space="preserve">Dean Burmester
</t>
    </r>
    <r>
      <rPr>
        <sz val="12"/>
        <color indexed="8"/>
        <rFont val="Arial"/>
        <family val="2"/>
      </rPr>
      <t xml:space="preserve">Bryson DeChambeau
</t>
    </r>
    <r>
      <rPr>
        <sz val="12"/>
        <color indexed="8"/>
        <rFont val="Arial"/>
        <family val="2"/>
      </rPr>
      <t xml:space="preserve">
</t>
    </r>
    <r>
      <rPr>
        <sz val="12"/>
        <color indexed="8"/>
        <rFont val="Arial"/>
        <family val="2"/>
      </rPr>
      <t xml:space="preserve">Notes:
</t>
    </r>
    <r>
      <rPr>
        <sz val="12"/>
        <color indexed="8"/>
        <rFont val="Arial"/>
        <family val="2"/>
      </rPr>
      <t xml:space="preserve">Dean Burmester is playing great golf this year and that was displayed in the Open last week in Troon. He would have been really in the mix come Sunday but scrambled a t 76 on Saturday in extremely tough conditions. A similar story in LIV Andalusia started great but a few bad breaks on Saturday led to 75 and his chances were realistically over by that point.  I think this course could setup better for him with better conditions than last week, more room off the tee for this long hitter and a good putting week could lead to a win.
</t>
    </r>
    <r>
      <rPr>
        <sz val="12"/>
        <color indexed="8"/>
        <rFont val="Arial"/>
        <family val="2"/>
      </rPr>
      <t xml:space="preserve">Bryson Dechambeau has surprised me slightly in that he has not won a LIV event so far this year. His best result thus far is T3 at LIV Nashville a week after a historic US Open win. Looking at previous years he does seem to trend in the latter parts of the season, last year he picked up two LIV wins after the major championships had finished. After a really disappointing Open last week I think he will want to bounce back and show people that he still has the game to win and this course should suit him.
</t>
    </r>
    <r>
      <rPr>
        <sz val="12"/>
        <color indexed="8"/>
        <rFont val="Arial"/>
        <family val="2"/>
      </rPr>
      <t xml:space="preserve">
</t>
    </r>
    <r>
      <rPr>
        <sz val="12"/>
        <color indexed="8"/>
        <rFont val="Arial"/>
        <family val="2"/>
      </rPr>
      <t xml:space="preserve">#LIV 
</t>
    </r>
    <r>
      <rPr>
        <sz val="12"/>
        <color indexed="8"/>
        <rFont val="Arial"/>
        <family val="2"/>
      </rPr>
      <t xml:space="preserve">#LIVGolfUnitedKingdom
</t>
    </r>
    <r>
      <rPr>
        <sz val="12"/>
        <color indexed="8"/>
        <rFont val="Arial"/>
        <family val="2"/>
      </rPr>
      <t xml:space="preserve">#JCBGolfandCountryClub
</t>
    </r>
    <r>
      <rPr>
        <sz val="12"/>
        <color indexed="8"/>
        <rFont val="Arial"/>
        <family val="2"/>
      </rPr>
      <t xml:space="preserve">#DeanBurmester </t>
    </r>
  </si>
  <si>
    <t>My fancies were never in contention this week but one of the more interesting LIV events in thes 2024 schedule. The top 10 ended up with some of the biggest names with perhaps the biggest on top, Jon Rahm. His long awaited first LIV win, but slightly unconvincing after missing a toddler on the last and relying on Hatton to miss a par putt to get into a playoff. That was my first look at the JCB in tournament play and the course was the star of the show this week, I hope to see more events and not just LIV utilise this course.
Eye Catchers: Joaquin Niemann, Cam Smith</t>
  </si>
  <si>
    <t>Jhonattan Vegas</t>
  </si>
  <si>
    <r>
      <rPr>
        <sz val="12"/>
        <color indexed="8"/>
        <rFont val="Arial"/>
        <family val="2"/>
      </rPr>
      <t xml:space="preserve">Tournament: 3M Open
</t>
    </r>
    <r>
      <rPr>
        <sz val="12"/>
        <color indexed="8"/>
        <rFont val="Arial"/>
        <family val="2"/>
      </rPr>
      <t xml:space="preserve">Course: TPC Twin Cities
</t>
    </r>
    <r>
      <rPr>
        <sz val="12"/>
        <color indexed="8"/>
        <rFont val="Arial"/>
        <family val="2"/>
      </rPr>
      <t xml:space="preserve">Yardage: 7,431 yards
</t>
    </r>
    <r>
      <rPr>
        <sz val="12"/>
        <color indexed="8"/>
        <rFont val="Arial"/>
        <family val="2"/>
      </rPr>
      <t xml:space="preserve">Previous Winner: Lee Hodges
</t>
    </r>
    <r>
      <rPr>
        <sz val="12"/>
        <color indexed="8"/>
        <rFont val="Arial"/>
        <family val="2"/>
      </rPr>
      <t xml:space="preserve">
</t>
    </r>
    <r>
      <rPr>
        <sz val="12"/>
        <color indexed="8"/>
        <rFont val="Arial"/>
        <family val="2"/>
      </rPr>
      <t xml:space="preserve">Debating:
</t>
    </r>
    <r>
      <rPr>
        <sz val="12"/>
        <color indexed="8"/>
        <rFont val="Arial"/>
        <family val="2"/>
      </rPr>
      <t xml:space="preserve">Tony Finau
</t>
    </r>
    <r>
      <rPr>
        <sz val="12"/>
        <color indexed="8"/>
        <rFont val="Arial"/>
        <family val="2"/>
      </rPr>
      <t xml:space="preserve">Adam Hadwin
</t>
    </r>
    <r>
      <rPr>
        <sz val="12"/>
        <color indexed="8"/>
        <rFont val="Arial"/>
        <family val="2"/>
      </rPr>
      <t xml:space="preserve">Cam Davies
</t>
    </r>
    <r>
      <rPr>
        <sz val="12"/>
        <color indexed="8"/>
        <rFont val="Arial"/>
        <family val="2"/>
      </rPr>
      <t xml:space="preserve">Zac Blair
</t>
    </r>
    <r>
      <rPr>
        <sz val="12"/>
        <color indexed="8"/>
        <rFont val="Arial"/>
        <family val="2"/>
      </rPr>
      <t xml:space="preserve">
</t>
    </r>
    <r>
      <rPr>
        <sz val="12"/>
        <color indexed="8"/>
        <rFont val="Arial"/>
        <family val="2"/>
      </rPr>
      <t xml:space="preserve">Notes:
</t>
    </r>
    <r>
      <rPr>
        <sz val="12"/>
        <color indexed="8"/>
        <rFont val="Arial"/>
        <family val="2"/>
      </rPr>
      <t xml:space="preserve">Tony Finau has a great record here. MC at the Open so has had time to get here and prepare. Game in good shape despite a tough Open should go close here.
</t>
    </r>
    <r>
      <rPr>
        <sz val="12"/>
        <color indexed="8"/>
        <rFont val="Arial"/>
        <family val="2"/>
      </rPr>
      <t xml:space="preserve">Adam Hadwin is having a decent season with 6 top10s some of those including signature events. He’s got a good record here and he will be looking for a few good performances over the next few weeks to solidify a place in the presidents cup. 
</t>
    </r>
    <r>
      <rPr>
        <sz val="12"/>
        <color indexed="8"/>
        <rFont val="Arial"/>
        <family val="2"/>
      </rPr>
      <t xml:space="preserve">Cam Davis has a good record here the past few years including T10 last year. He won his second PGA TOUR title a few weeks ago at the rocket mortgage classic and mentioned that his golf has been poor this year but he is starting to turn a corner. A decent T26 effort at the Scottish Open shows his game is well and truly back. He’s still in the mix for the presidents cup team and a good week here could force his way into it.
</t>
    </r>
    <r>
      <rPr>
        <sz val="12"/>
        <color indexed="8"/>
        <rFont val="Arial"/>
        <family val="2"/>
      </rPr>
      <t xml:space="preserve">Zac Blair T13 here last year when seemingly not on great form around that time. He is playing slightly better this year despite missing the cut last week and if he has his game this week could land a place at a big price.
</t>
    </r>
    <r>
      <rPr>
        <sz val="12"/>
        <color indexed="8"/>
        <rFont val="Arial"/>
        <family val="2"/>
      </rPr>
      <t xml:space="preserve">
</t>
    </r>
    <r>
      <rPr>
        <sz val="12"/>
        <color indexed="8"/>
        <rFont val="Arial"/>
        <family val="2"/>
      </rPr>
      <t xml:space="preserve">#PGATour 
</t>
    </r>
    <r>
      <rPr>
        <sz val="12"/>
        <color indexed="8"/>
        <rFont val="Arial"/>
        <family val="2"/>
      </rPr>
      <t xml:space="preserve">#3MOpen 
</t>
    </r>
    <r>
      <rPr>
        <sz val="12"/>
        <color indexed="8"/>
        <rFont val="Arial"/>
        <family val="2"/>
      </rPr>
      <t xml:space="preserve">#TPCTwinCities 
</t>
    </r>
    <r>
      <rPr>
        <sz val="12"/>
        <color indexed="8"/>
        <rFont val="Arial"/>
        <family val="2"/>
      </rPr>
      <t xml:space="preserve">#AdamHadwin
</t>
    </r>
    <r>
      <rPr>
        <sz val="12"/>
        <color indexed="8"/>
        <rFont val="Arial"/>
        <family val="2"/>
      </rPr>
      <t xml:space="preserve">#CamDavies
</t>
    </r>
    <r>
      <rPr>
        <sz val="12"/>
        <color indexed="8"/>
        <rFont val="Arial"/>
        <family val="2"/>
      </rPr>
      <t>#ZacBlair</t>
    </r>
  </si>
  <si>
    <t>A really unlucky week for my bets in this event. Firstly Mackenzie Hughes being piped as first round leader by Bridgeman who came from nowhere to hole out from a bunker on 17 and birdie the last. Then Cam Davies who had a decent chance to win this on Sunday missed putt after putt and then for a full place needed a birdie on the easiest hole 18 and ended up doubling it somehow! Overall an ok event but a second grade PGA tour event with a lacklustre field, another course easily picked off by these sort of players making it a bit of a shootout, however things did get interesting when the wind picked up.
Eye catchers: Max Greyersman, Patrick Fishburn</t>
  </si>
  <si>
    <t>Zac Blair</t>
  </si>
  <si>
    <t>Adam Hadwin</t>
  </si>
  <si>
    <t>Cam Davis</t>
  </si>
  <si>
    <t>Royal Troon</t>
  </si>
  <si>
    <r>
      <rPr>
        <b/>
        <sz val="12"/>
        <color indexed="8"/>
        <rFont val="Arial"/>
        <family val="2"/>
      </rPr>
      <t>Course </t>
    </r>
    <r>
      <rPr>
        <sz val="12"/>
        <color indexed="8"/>
        <rFont val="Arial"/>
        <family val="2"/>
      </rPr>
      <t xml:space="preserve">Royal Troon, Troon, South Ayrshire, Scotland
</t>
    </r>
    <r>
      <rPr>
        <b/>
        <sz val="12"/>
        <color indexed="8"/>
        <rFont val="Arial"/>
        <family val="2"/>
      </rPr>
      <t>Length</t>
    </r>
    <r>
      <rPr>
        <sz val="12"/>
        <color indexed="8"/>
        <rFont val="Arial"/>
        <family val="2"/>
      </rPr>
      <t xml:space="preserve"> 7,385 yards
</t>
    </r>
    <r>
      <rPr>
        <b/>
        <sz val="12"/>
        <color indexed="8"/>
        <rFont val="Arial"/>
        <family val="2"/>
      </rPr>
      <t>Par</t>
    </r>
    <r>
      <rPr>
        <sz val="12"/>
        <color indexed="8"/>
        <rFont val="Arial"/>
        <family val="2"/>
      </rPr>
      <t xml:space="preserve"> 71 – three par-fives; 11 par-fours; four par-threes
</t>
    </r>
    <r>
      <rPr>
        <b/>
        <sz val="12"/>
        <color indexed="8"/>
        <rFont val="Arial"/>
        <family val="2"/>
      </rPr>
      <t>Course records - 72 holes</t>
    </r>
    <r>
      <rPr>
        <sz val="12"/>
        <color indexed="8"/>
        <rFont val="Arial"/>
        <family val="2"/>
      </rPr>
      <t> 272 Justin Leonard (1997 Open) </t>
    </r>
    <r>
      <rPr>
        <b/>
        <sz val="12"/>
        <color indexed="8"/>
        <rFont val="Arial"/>
        <family val="2"/>
      </rPr>
      <t>18 holes</t>
    </r>
    <r>
      <rPr>
        <sz val="12"/>
        <color indexed="8"/>
        <rFont val="Arial"/>
        <family val="2"/>
      </rPr>
      <t xml:space="preserve"> 63 Phil Mickelson, Henrik Stenson (2016 Open)
</t>
    </r>
    <r>
      <rPr>
        <b/>
        <sz val="12"/>
        <color indexed="8"/>
        <rFont val="Arial"/>
        <family val="2"/>
      </rPr>
      <t>Playoff </t>
    </r>
    <r>
      <rPr>
        <sz val="12"/>
        <color indexed="8"/>
        <rFont val="Arial"/>
        <family val="2"/>
      </rPr>
      <t xml:space="preserve">A three-hole playoff for all players tied for the lead after 72 holes, with playoff continuing as sudden-death if players remain tied after the three holes
</t>
    </r>
    <r>
      <rPr>
        <sz val="12"/>
        <color indexed="8"/>
        <rFont val="Arial"/>
        <family val="2"/>
      </rPr>
      <t>Course type </t>
    </r>
    <r>
      <rPr>
        <sz val="12"/>
        <color indexed="8"/>
        <rFont val="Arial"/>
        <family val="2"/>
      </rPr>
      <t xml:space="preserve">Links
</t>
    </r>
    <r>
      <rPr>
        <b/>
        <sz val="12"/>
        <color indexed="8"/>
        <rFont val="Arial"/>
        <family val="2"/>
      </rPr>
      <t>Course overview </t>
    </r>
    <r>
      <rPr>
        <sz val="12"/>
        <color indexed="8"/>
        <rFont val="Arial"/>
        <family val="2"/>
      </rPr>
      <t xml:space="preserve">Royal Troon is hosting the Open for a tenth time. The historic venue first staged the event in 1923, followed by 1950, 1962, 1973, 1982, 1989, 1997, 2004 and 2016. There was a streak of six consecutive American winners of the Open at Troon until Henrik Stenson stopped that sequence eight years ago. The first six holes run alongside the Firth of Clyde, before the track turns inland to hilly dunes. The par-three eighth is typically the shortest hole on the Open rota, nicknamed the Postage Stamp. The front nine is much easier than the back. The par-four 11th – The Railway – is notorious as one of the toughest holes on the Open rota. This flat, hard-running layout provides a severe ball-striking examination
</t>
    </r>
    <r>
      <rPr>
        <b/>
        <sz val="12"/>
        <color indexed="8"/>
        <rFont val="Arial"/>
        <family val="2"/>
      </rPr>
      <t>Type of player suited to the challenge </t>
    </r>
    <r>
      <rPr>
        <sz val="12"/>
        <color indexed="8"/>
        <rFont val="Arial"/>
        <family val="2"/>
      </rPr>
      <t xml:space="preserve">Accuracy is more important than distance at Troon, with some blind tee shots, bunkers everywhere, thick rough and gorse bushes. Tee-to-green solidity seems the key to success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#TheOpen 
</t>
    </r>
    <r>
      <rPr>
        <sz val="12"/>
        <color indexed="8"/>
        <rFont val="Arial"/>
        <family val="2"/>
      </rPr>
      <t xml:space="preserve">#RoyalTroon 
</t>
    </r>
    <r>
      <rPr>
        <sz val="12"/>
        <color indexed="8"/>
        <rFont val="Arial"/>
        <family val="2"/>
      </rPr>
      <t xml:space="preserve">#Major </t>
    </r>
  </si>
  <si>
    <r>
      <rPr>
        <sz val="12"/>
        <color indexed="8"/>
        <rFont val="Arial"/>
        <family val="2"/>
      </rPr>
      <t xml:space="preserve">Major
</t>
    </r>
    <r>
      <rPr>
        <sz val="12"/>
        <color indexed="8"/>
        <rFont val="Arial"/>
        <family val="2"/>
      </rPr>
      <t xml:space="preserve">Tournament: The Open
</t>
    </r>
    <r>
      <rPr>
        <sz val="12"/>
        <color indexed="8"/>
        <rFont val="Arial"/>
        <family val="2"/>
      </rPr>
      <t xml:space="preserve">Course: Royal Troon
</t>
    </r>
    <r>
      <rPr>
        <sz val="12"/>
        <color indexed="8"/>
        <rFont val="Arial"/>
        <family val="2"/>
      </rPr>
      <t xml:space="preserve">Yardage: 7385
</t>
    </r>
    <r>
      <rPr>
        <sz val="12"/>
        <color indexed="8"/>
        <rFont val="Arial"/>
        <family val="2"/>
      </rPr>
      <t>Previous Winner: Brain Harman</t>
    </r>
    <r>
      <rPr>
        <b/>
        <sz val="12"/>
        <color indexed="8"/>
        <rFont val="Arial"/>
        <family val="2"/>
      </rPr>
      <t xml:space="preserve">
</t>
    </r>
    <r>
      <rPr>
        <sz val="12"/>
        <color indexed="8"/>
        <rFont val="Arial"/>
        <family val="2"/>
      </rPr>
      <t xml:space="preserve">
</t>
    </r>
    <r>
      <rPr>
        <sz val="12"/>
        <color indexed="8"/>
        <rFont val="Arial"/>
        <family val="2"/>
      </rPr>
      <t xml:space="preserve">
</t>
    </r>
    <r>
      <rPr>
        <sz val="12"/>
        <color indexed="8"/>
        <rFont val="Arial"/>
        <family val="2"/>
      </rPr>
      <t xml:space="preserve">Debating:
</t>
    </r>
    <r>
      <rPr>
        <sz val="12"/>
        <color indexed="8"/>
        <rFont val="Arial"/>
        <family val="2"/>
      </rPr>
      <t xml:space="preserve">Tyrrell Hatton
</t>
    </r>
    <r>
      <rPr>
        <sz val="12"/>
        <color indexed="8"/>
        <rFont val="Arial"/>
        <family val="2"/>
      </rPr>
      <t xml:space="preserve">Louis Oosthuizen
</t>
    </r>
    <r>
      <rPr>
        <sz val="12"/>
        <color indexed="8"/>
        <rFont val="Arial"/>
        <family val="2"/>
      </rPr>
      <t xml:space="preserve">Tom Kim
</t>
    </r>
    <r>
      <rPr>
        <sz val="12"/>
        <color indexed="8"/>
        <rFont val="Arial"/>
        <family val="2"/>
      </rPr>
      <t xml:space="preserve">Zach Johnson
</t>
    </r>
    <r>
      <rPr>
        <sz val="12"/>
        <color indexed="8"/>
        <rFont val="Arial"/>
        <family val="2"/>
      </rPr>
      <t xml:space="preserve">Xander Schauffele
</t>
    </r>
    <r>
      <rPr>
        <sz val="12"/>
        <color indexed="8"/>
        <rFont val="Arial"/>
        <family val="2"/>
      </rPr>
      <t xml:space="preserve">Tony Finau
</t>
    </r>
    <r>
      <rPr>
        <sz val="12"/>
        <color indexed="8"/>
        <rFont val="Arial"/>
        <family val="2"/>
      </rPr>
      <t xml:space="preserve">
</t>
    </r>
    <r>
      <rPr>
        <sz val="12"/>
        <color indexed="8"/>
        <rFont val="Arial"/>
        <family val="2"/>
      </rPr>
      <t xml:space="preserve">
</t>
    </r>
    <r>
      <rPr>
        <sz val="12"/>
        <color indexed="8"/>
        <rFont val="Arial"/>
        <family val="2"/>
      </rPr>
      <t xml:space="preserve">Notes:
</t>
    </r>
    <r>
      <rPr>
        <sz val="12"/>
        <color indexed="8"/>
        <rFont val="Arial"/>
        <family val="2"/>
      </rPr>
      <t xml:space="preserve">One of the relatively tough regular Open venues, as with all of them much depends on the weather. The weather this week looks typically Scottish, rain each day with variant wind. 
</t>
    </r>
    <r>
      <rPr>
        <sz val="12"/>
        <color indexed="8"/>
        <rFont val="Arial"/>
        <family val="2"/>
      </rPr>
      <t xml:space="preserve">Terrell Hatton has had a decent run in the majors this year, T9 at the masters, T63 after a poor R4 at a poor renewal of the PGA and perhaps most impressively he was T7 after R3 at the US Open before a poor R4 (On an incredibly fast and firm setup) to finish T26. He followed the US Open performance with his first win on LIV in Nashville, dominating that event. A 3rd place finish a shot back from the winner this past week at LIV Andelucia at a very tough Valderrama was good preparation and he could have gone on to win that without some silly mistakes. Prior to LIV he was always one to look at on the links having won the Alfred Dunhill Links twice with a few more top 5s thrown in at that event. His best finish at an Open was T5 at Troon in 2016 and I think with soft conditions and thick rough this could his best chance to bag his first Major. His game is at its peak right now and this straight hitter has been undervalued at 30s, great chance this week.
</t>
    </r>
    <r>
      <rPr>
        <sz val="12"/>
        <color indexed="8"/>
        <rFont val="Arial"/>
        <family val="2"/>
      </rPr>
      <t xml:space="preserve">Tom Kim is another links specialist since 2021 3rd, T6 &amp; T15 this year after a 7under R4 at the Scottish Open. He was T2 in the Open last year in wet and windy conditions (and a dodgy ankle). He is far from a favourite player of mine and started his year quite poorly, however he has turned him form around in recent weeks. His low ball flight and form on links does give him an edge on the links when the conditions get tough. 50s for a top10 finish is a great price for a proven links specialist.
</t>
    </r>
    <r>
      <rPr>
        <sz val="12"/>
        <color indexed="8"/>
        <rFont val="Arial"/>
        <family val="2"/>
      </rPr>
      <t xml:space="preserve">Louis Oosthuizen had a difficult few years with injury from 22-23 season and was probably a part to play for him moving to LIV. Before that he was one of the most consistent performers in majors, 2021 T2 PGA, 3rd US Open &amp; T3 Open Championship. Unbelievablly his only major was the 2010 Open at St Andrews but he’s T2nd/3rd since. He did miss the cut at Troon in 2016 but that can be blamed on bad break with the draw shooting 83 on Friday. Now that he is fully fit and healthy he has had a pretty good year. He won twice on the DPWT earlier this season which looked relatively comfortably. His form on LIV this year has been very good, he has had three 2nds and a recent 4th place finish at Valderrama last week. Barring in mind this will end up being his only Major in 2024 and the form he is on he will desperate for a good performance this week. At 100s this is a great price for arguably one of the best players in the world ranked 26th in Data Golf Rankings.
</t>
    </r>
    <r>
      <rPr>
        <sz val="12"/>
        <color indexed="8"/>
        <rFont val="Arial"/>
        <family val="2"/>
      </rPr>
      <t xml:space="preserve">Zach Johnson is looking to get his game back to decent standard after a very disappointing Ryder Cup captaincy which obviously sets your form back. Having watched a lot of PGA Tour this year it hasn’t escaped me that he occasionally pops up in contention now and again. He’s just struggling to get those 4 good rounds strung together to have a really good finish. Out of the veterans at high prices playing this week his Open Championship record is outstanding, from 2011 -&gt; 2018 he didn’t miss a cut: T16, T9, T6, T47, 1, T12 (Troon), T14, T17. He’s an outsider but with a bit of luck and 4 solid rounds he could sneak in bit of place money this week. Considering his price 750 for 12 places this is pretty good.
</t>
    </r>
    <r>
      <rPr>
        <sz val="12"/>
        <color indexed="8"/>
        <rFont val="Arial"/>
        <family val="2"/>
      </rPr>
      <t xml:space="preserve">Xander Schauffele is the second best golfer in the world behind none other than Scottie. He’s played far too good to win just the one tournament this year albeit a major. His major record in the past two years is outstanding, never finishing outside of the top20. It was a concern that he was racking up these close finishes but not crossing the line until he won the PGA Championship earlier this year. I think that lifts weight from his shoulders and he can now go onto win more in quick fashion and he probably deserves more given the quality of golf he has been playing, but it doesn’t always turn out that way.
</t>
    </r>
    <r>
      <rPr>
        <sz val="12"/>
        <color indexed="8"/>
        <rFont val="Arial"/>
        <family val="2"/>
      </rPr>
      <t xml:space="preserve">
</t>
    </r>
    <r>
      <rPr>
        <sz val="12"/>
        <color indexed="8"/>
        <rFont val="Arial"/>
        <family val="2"/>
      </rPr>
      <t xml:space="preserve">#Major 
</t>
    </r>
    <r>
      <rPr>
        <sz val="12"/>
        <color indexed="8"/>
        <rFont val="Arial"/>
        <family val="2"/>
      </rPr>
      <t xml:space="preserve">#TheOpen
</t>
    </r>
    <r>
      <rPr>
        <sz val="12"/>
        <color indexed="8"/>
        <rFont val="Arial"/>
        <family val="2"/>
      </rPr>
      <t xml:space="preserve">#RoyalTroon
</t>
    </r>
    <r>
      <rPr>
        <sz val="12"/>
        <color indexed="8"/>
        <rFont val="Arial"/>
        <family val="2"/>
      </rPr>
      <t xml:space="preserve">#TyrrellHatton
</t>
    </r>
    <r>
      <rPr>
        <sz val="12"/>
        <color indexed="8"/>
        <rFont val="Arial"/>
        <family val="2"/>
      </rPr>
      <t xml:space="preserve">#TomKim
</t>
    </r>
    <r>
      <rPr>
        <sz val="12"/>
        <color indexed="8"/>
        <rFont val="Arial"/>
        <family val="2"/>
      </rPr>
      <t xml:space="preserve">#ZachJohnson
</t>
    </r>
    <r>
      <rPr>
        <sz val="12"/>
        <color indexed="8"/>
        <rFont val="Arial"/>
        <family val="2"/>
      </rPr>
      <t xml:space="preserve">#LouisOosthuizen
</t>
    </r>
    <r>
      <rPr>
        <sz val="12"/>
        <color indexed="8"/>
        <rFont val="Arial"/>
        <family val="2"/>
      </rPr>
      <t xml:space="preserve">#XanderSchauffele </t>
    </r>
  </si>
  <si>
    <t>Troon produced one of the best Opens venues in the last few years, combined with the tough wind and sometimes rain it could really prove to be a beast with a few under being a very good score. Xander really proved that he is one of the best players in the world currently, dominating the back 9 (the tougher) to win fairly comfortably by 2 shots. 
Eyecatchers - Sam Burns, Russell Henley</t>
  </si>
  <si>
    <t>Cameron Young/Tom McKibbin/Justin Rose</t>
  </si>
  <si>
    <t>6.65-1</t>
  </si>
  <si>
    <t>Eric Cole/Collin Morikawa/Xander Schauffele</t>
  </si>
  <si>
    <t>6.25-1</t>
  </si>
  <si>
    <t>Aaron Rai/Joaquin Niemann/Ryan Fox</t>
  </si>
  <si>
    <t>13-1</t>
  </si>
  <si>
    <r>
      <rPr>
        <b/>
        <sz val="12"/>
        <color indexed="8"/>
        <rFont val="Arial"/>
        <family val="2"/>
      </rPr>
      <t>Course </t>
    </r>
    <r>
      <rPr>
        <sz val="12"/>
        <color indexed="8"/>
        <rFont val="Arial"/>
        <family val="2"/>
      </rPr>
      <t xml:space="preserve">Old Greenwood, Tahoe Mountain Golf Club, Truckee, California
</t>
    </r>
    <r>
      <rPr>
        <b/>
        <sz val="12"/>
        <color indexed="8"/>
        <rFont val="Arial"/>
        <family val="2"/>
      </rPr>
      <t>Length</t>
    </r>
    <r>
      <rPr>
        <sz val="12"/>
        <color indexed="8"/>
        <rFont val="Arial"/>
        <family val="2"/>
      </rPr>
      <t xml:space="preserve"> 7,480 yards
</t>
    </r>
    <r>
      <rPr>
        <b/>
        <sz val="12"/>
        <color indexed="8"/>
        <rFont val="Arial"/>
        <family val="2"/>
      </rPr>
      <t>Par</t>
    </r>
    <r>
      <rPr>
        <sz val="12"/>
        <color indexed="8"/>
        <rFont val="Arial"/>
        <family val="2"/>
      </rPr>
      <t xml:space="preserve"> 71 – three par-fives; 11 par-fours; four par-threes
</t>
    </r>
    <r>
      <rPr>
        <b/>
        <sz val="12"/>
        <color indexed="8"/>
        <rFont val="Arial"/>
        <family val="2"/>
      </rPr>
      <t>Field </t>
    </r>
    <r>
      <rPr>
        <sz val="12"/>
        <color indexed="8"/>
        <rFont val="Arial"/>
        <family val="2"/>
      </rPr>
      <t>156 </t>
    </r>
    <r>
      <rPr>
        <b/>
        <sz val="12"/>
        <color indexed="8"/>
        <rFont val="Arial"/>
        <family val="2"/>
      </rPr>
      <t>The cut</t>
    </r>
    <r>
      <rPr>
        <sz val="12"/>
        <color indexed="8"/>
        <rFont val="Arial"/>
        <family val="2"/>
      </rPr>
      <t xml:space="preserve"> Top 65 and ties qualify for round three
</t>
    </r>
    <r>
      <rPr>
        <b/>
        <sz val="12"/>
        <color indexed="8"/>
        <rFont val="Arial"/>
        <family val="2"/>
      </rPr>
      <t>Course records - 72 holes </t>
    </r>
    <r>
      <rPr>
        <sz val="12"/>
        <color indexed="8"/>
        <rFont val="Arial"/>
        <family val="2"/>
      </rPr>
      <t>+50 Erik van Rooyen </t>
    </r>
    <r>
      <rPr>
        <b/>
        <sz val="12"/>
        <color indexed="8"/>
        <rFont val="Arial"/>
        <family val="2"/>
      </rPr>
      <t>18 holes</t>
    </r>
    <r>
      <rPr>
        <sz val="12"/>
        <color indexed="8"/>
        <rFont val="Arial"/>
        <family val="2"/>
      </rPr>
      <t xml:space="preserve"> +22 Kyle Reifers, Chad Campbell
</t>
    </r>
    <r>
      <rPr>
        <sz val="12"/>
        <color indexed="8"/>
        <rFont val="Arial"/>
        <family val="2"/>
      </rPr>
      <t>Course winner taking part </t>
    </r>
    <r>
      <rPr>
        <sz val="12"/>
        <color indexed="8"/>
        <rFont val="Arial"/>
        <family val="2"/>
      </rPr>
      <t xml:space="preserve">Chez Reavie
</t>
    </r>
    <r>
      <rPr>
        <b/>
        <sz val="12"/>
        <color indexed="8"/>
        <rFont val="Arial"/>
        <family val="2"/>
      </rPr>
      <t>Format</t>
    </r>
    <r>
      <rPr>
        <sz val="12"/>
        <color indexed="8"/>
        <rFont val="Arial"/>
        <family val="2"/>
      </rPr>
      <t xml:space="preserve"> The Modified Stableford scoring system was introduced for the first time in 2012, allocating points based on the number of shots taken at each hole. Albatross = eight points; eagle = five; birdie = two; par = zero; bogey = minus one; double-bogey or worse = minus three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Jack Nicklaus-designed Old Greenwood has hosted since 2020. It usually plays as a par 72, but the tenth hole is a par-four for the Tour professionals. Balls fly far at the altitude (almost 6,000 feet). The second shot is usually more difficult than the first – with water hazards and deep bunkers guarding the fast, severely undulating greens
</t>
    </r>
    <r>
      <rPr>
        <b/>
        <sz val="12"/>
        <color indexed="8"/>
        <rFont val="Arial"/>
        <family val="2"/>
      </rPr>
      <t>Type of player suited to the challenge </t>
    </r>
    <r>
      <rPr>
        <sz val="12"/>
        <color indexed="8"/>
        <rFont val="Arial"/>
        <family val="2"/>
      </rPr>
      <t xml:space="preserve">Accurate approach shots are always essential on Jack Nicklaus-designed layouts but the greens at Old Greenwood are notoriously difficult and a sharp short-game may be even more important
</t>
    </r>
    <r>
      <rPr>
        <sz val="12"/>
        <color indexed="8"/>
        <rFont val="Arial"/>
        <family val="2"/>
      </rPr>
      <t>Key attribute </t>
    </r>
    <r>
      <rPr>
        <sz val="12"/>
        <color indexed="8"/>
        <rFont val="Arial"/>
        <family val="2"/>
      </rPr>
      <t xml:space="preserve">Touch
</t>
    </r>
    <r>
      <rPr>
        <sz val="12"/>
        <color indexed="8"/>
        <rFont val="Arial"/>
        <family val="2"/>
      </rPr>
      <t xml:space="preserve">
</t>
    </r>
    <r>
      <rPr>
        <sz val="12"/>
        <color indexed="8"/>
        <rFont val="Arial"/>
        <family val="2"/>
      </rPr>
      <t xml:space="preserve">#PGATour 
</t>
    </r>
    <r>
      <rPr>
        <sz val="12"/>
        <color indexed="8"/>
        <rFont val="Arial"/>
        <family val="2"/>
      </rPr>
      <t xml:space="preserve">#BarracudaChampionship 
</t>
    </r>
    <r>
      <rPr>
        <sz val="12"/>
        <color indexed="8"/>
        <rFont val="Arial"/>
        <family val="2"/>
      </rPr>
      <t>#TahoeMountainGolfClub</t>
    </r>
  </si>
  <si>
    <t>Neal Shipley</t>
  </si>
  <si>
    <r>
      <rPr>
        <sz val="12"/>
        <color indexed="8"/>
        <rFont val="Arial"/>
        <family val="2"/>
      </rPr>
      <t xml:space="preserve">PGA Tour
</t>
    </r>
    <r>
      <rPr>
        <sz val="12"/>
        <color indexed="8"/>
        <rFont val="Arial"/>
        <family val="2"/>
      </rPr>
      <t xml:space="preserve">Tournament: Barracuda Championship
</t>
    </r>
    <r>
      <rPr>
        <sz val="12"/>
        <color indexed="8"/>
        <rFont val="Arial"/>
        <family val="2"/>
      </rPr>
      <t xml:space="preserve">Course: Tahoe Mountain Club
</t>
    </r>
    <r>
      <rPr>
        <sz val="12"/>
        <color indexed="8"/>
        <rFont val="Arial"/>
        <family val="2"/>
      </rPr>
      <t xml:space="preserve">Yardage: 7480
</t>
    </r>
    <r>
      <rPr>
        <sz val="12"/>
        <color indexed="8"/>
        <rFont val="Arial"/>
        <family val="2"/>
      </rPr>
      <t xml:space="preserve">Previous Winner: Akshay Bhatia
</t>
    </r>
    <r>
      <rPr>
        <sz val="12"/>
        <color indexed="8"/>
        <rFont val="Arial"/>
        <family val="2"/>
      </rPr>
      <t xml:space="preserve">
</t>
    </r>
    <r>
      <rPr>
        <sz val="12"/>
        <color indexed="8"/>
        <rFont val="Arial"/>
        <family val="2"/>
      </rPr>
      <t xml:space="preserve">Debating:
</t>
    </r>
    <r>
      <rPr>
        <sz val="12"/>
        <color indexed="8"/>
        <rFont val="Arial"/>
        <family val="2"/>
      </rPr>
      <t xml:space="preserve">Neal Shipley
</t>
    </r>
    <r>
      <rPr>
        <sz val="12"/>
        <color indexed="8"/>
        <rFont val="Arial"/>
        <family val="2"/>
      </rPr>
      <t xml:space="preserve">Nick Dunlap
</t>
    </r>
    <r>
      <rPr>
        <sz val="12"/>
        <color indexed="8"/>
        <rFont val="Arial"/>
        <family val="2"/>
      </rPr>
      <t xml:space="preserve">
</t>
    </r>
    <r>
      <rPr>
        <sz val="12"/>
        <color indexed="8"/>
        <rFont val="Arial"/>
        <family val="2"/>
      </rPr>
      <t xml:space="preserve">Notes:
</t>
    </r>
    <r>
      <rPr>
        <sz val="12"/>
        <color indexed="8"/>
        <rFont val="Arial"/>
        <family val="2"/>
      </rPr>
      <t xml:space="preserve">Neal Shipley has come from a new class of amateurs making a storm on the tour this year. A stellar amateur career that included loosing in the US amateur Open to Nick Dunlap last year, before brilliant performance as lowest amateur at this years Masters &amp; US Open. Since making his tour debut at the Rocket Mortgage classic he has gone T20, CUT &amp; T6 showing he is more than capable at pro level. Another low tier event this week where Neal could pick up his first win as a pro in quick fashion. 
</t>
    </r>
    <r>
      <rPr>
        <sz val="12"/>
        <color indexed="8"/>
        <rFont val="Arial"/>
        <family val="2"/>
      </rPr>
      <t xml:space="preserve">Nick Dunlap has a similar profile, a brilliant amateur career US amateur champion last year and most famously winning a PGA tour event - The American Express as an amateur. After that amazing win he turned pro and since then he has had a mix bag of results, most notable results T11 Houston Open, T12 Memorial &amp; T10 Rocket Mortgage Classic. He impressed me in the latter showing solid all round golf, so much so I backed him in the John Deere Classic where he was very disappointing. I’ll put this down to an off week especially on the greens which is quite uncharacteristic for him, however the greens there were slow bentgrass and this was his 4th tournament in a row so I will let him off. He is back in the same state as his first win and he could pick up a second PGA Tour win this week to propel him in the FedEx cup rankings.
</t>
    </r>
    <r>
      <rPr>
        <sz val="12"/>
        <color indexed="8"/>
        <rFont val="Arial"/>
        <family val="2"/>
      </rPr>
      <t xml:space="preserve">
</t>
    </r>
    <r>
      <rPr>
        <sz val="12"/>
        <color indexed="8"/>
        <rFont val="Arial"/>
        <family val="2"/>
      </rPr>
      <t xml:space="preserve">#PGATour 
</t>
    </r>
    <r>
      <rPr>
        <sz val="12"/>
        <color indexed="8"/>
        <rFont val="Arial"/>
        <family val="2"/>
      </rPr>
      <t xml:space="preserve">#NickDunlap 
</t>
    </r>
    <r>
      <rPr>
        <sz val="12"/>
        <color indexed="8"/>
        <rFont val="Arial"/>
        <family val="2"/>
      </rPr>
      <t xml:space="preserve">#NealShipley
</t>
    </r>
    <r>
      <rPr>
        <sz val="12"/>
        <color indexed="8"/>
        <rFont val="Arial"/>
        <family val="2"/>
      </rPr>
      <t xml:space="preserve">#BarracudaChampionship
</t>
    </r>
    <r>
      <rPr>
        <sz val="12"/>
        <color indexed="8"/>
        <rFont val="Arial"/>
        <family val="2"/>
      </rPr>
      <t>#TahoeMountainClub</t>
    </r>
  </si>
  <si>
    <t>Second tier PGA Tour event which it plays upto the billing. An interesting modified stableford scoring which made for interesting viewing. From the little I watched it did seem to me that Nick Dunlap was by far the best ball striker in the field with only his putter letting him down slightly until the last round where he came from T20ish post R3 to post a really good +49 score which no one else in the field could quite catch. Nick is heading to greatness one of the most talented rookies I have seen for a long time and really looking forward to backing him more in future.
EyeCatchers - Mac Meissner, Patrick Rodgers</t>
  </si>
  <si>
    <t>Zach Johnson</t>
  </si>
  <si>
    <t>750-1</t>
  </si>
  <si>
    <t>Louis Oosthuizen</t>
  </si>
  <si>
    <r>
      <rPr>
        <b/>
        <sz val="12"/>
        <color indexed="8"/>
        <rFont val="Arial"/>
        <family val="2"/>
      </rPr>
      <t>Course </t>
    </r>
    <r>
      <rPr>
        <sz val="12"/>
        <color indexed="8"/>
        <rFont val="Arial"/>
        <family val="2"/>
      </rPr>
      <t xml:space="preserve">The Renaissance Club, North Berwick, East Lothian, Scotland
</t>
    </r>
    <r>
      <rPr>
        <b/>
        <sz val="12"/>
        <color indexed="8"/>
        <rFont val="Arial"/>
        <family val="2"/>
      </rPr>
      <t>Length</t>
    </r>
    <r>
      <rPr>
        <sz val="12"/>
        <color indexed="8"/>
        <rFont val="Arial"/>
        <family val="2"/>
      </rPr>
      <t xml:space="preserve"> 7,237 yards
</t>
    </r>
    <r>
      <rPr>
        <b/>
        <sz val="12"/>
        <color indexed="8"/>
        <rFont val="Arial"/>
        <family val="2"/>
      </rPr>
      <t>Par</t>
    </r>
    <r>
      <rPr>
        <sz val="12"/>
        <color indexed="8"/>
        <rFont val="Arial"/>
        <family val="2"/>
      </rPr>
      <t xml:space="preserve"> 70 – three par-fives; ten par-fours; five par-threes
</t>
    </r>
    <r>
      <rPr>
        <b/>
        <sz val="12"/>
        <color indexed="8"/>
        <rFont val="Arial"/>
        <family val="2"/>
      </rPr>
      <t>Field </t>
    </r>
    <r>
      <rPr>
        <sz val="12"/>
        <color indexed="8"/>
        <rFont val="Arial"/>
        <family val="2"/>
      </rPr>
      <t>156 </t>
    </r>
    <r>
      <rPr>
        <b/>
        <sz val="12"/>
        <color indexed="8"/>
        <rFont val="Arial"/>
        <family val="2"/>
      </rPr>
      <t>The cut</t>
    </r>
    <r>
      <rPr>
        <sz val="12"/>
        <color indexed="8"/>
        <rFont val="Arial"/>
        <family val="2"/>
      </rPr>
      <t xml:space="preserve"> Top 65 and ties qualify for round three
</t>
    </r>
    <r>
      <rPr>
        <b/>
        <sz val="12"/>
        <color indexed="8"/>
        <rFont val="Arial"/>
        <family val="2"/>
      </rPr>
      <t>Course records - 72 holes</t>
    </r>
    <r>
      <rPr>
        <sz val="12"/>
        <color indexed="8"/>
        <rFont val="Arial"/>
        <family val="2"/>
      </rPr>
      <t> 262 Bernd Wiesberger (2019) </t>
    </r>
    <r>
      <rPr>
        <b/>
        <sz val="12"/>
        <color indexed="8"/>
        <rFont val="Arial"/>
        <family val="2"/>
      </rPr>
      <t>18 holes</t>
    </r>
    <r>
      <rPr>
        <sz val="12"/>
        <color indexed="8"/>
        <rFont val="Arial"/>
        <family val="2"/>
      </rPr>
      <t xml:space="preserve"> 61 Bernd Wiesberger (2019), Cameron Tringale (2022), Byeong Hun An (2023)
</t>
    </r>
    <r>
      <rPr>
        <b/>
        <sz val="12"/>
        <color indexed="8"/>
        <rFont val="Arial"/>
        <family val="2"/>
      </rPr>
      <t>Course winners taking part </t>
    </r>
    <r>
      <rPr>
        <sz val="12"/>
        <color indexed="8"/>
        <rFont val="Arial"/>
        <family val="2"/>
      </rPr>
      <t xml:space="preserve">Bernd Wiesberger, Aaron Rai, Min Woo Lee, Xander Schauffele, Rory McIlroy
</t>
    </r>
    <r>
      <rPr>
        <sz val="12"/>
        <color indexed="8"/>
        <rFont val="Arial"/>
        <family val="2"/>
      </rPr>
      <t>Course type </t>
    </r>
    <r>
      <rPr>
        <sz val="12"/>
        <color indexed="8"/>
        <rFont val="Arial"/>
        <family val="2"/>
      </rPr>
      <t xml:space="preserve">Links
</t>
    </r>
    <r>
      <rPr>
        <b/>
        <sz val="12"/>
        <color indexed="8"/>
        <rFont val="Arial"/>
        <family val="2"/>
      </rPr>
      <t>Course overview </t>
    </r>
    <r>
      <rPr>
        <sz val="12"/>
        <color indexed="8"/>
        <rFont val="Arial"/>
        <family val="2"/>
      </rPr>
      <t xml:space="preserve">The Renaissance Club, which opened in 2008, was designed by Tom Doak. It made its Scottish Open debut in 2019, hosting every year since. Three holes run directly along the Firth of Forth, but this is not a pure links test, with some trees in strategic fairway and greenside positions. Heavily contoured greens are the main defence of the course
</t>
    </r>
    <r>
      <rPr>
        <b/>
        <sz val="12"/>
        <color indexed="8"/>
        <rFont val="Arial"/>
        <family val="2"/>
      </rPr>
      <t>Weather forecast </t>
    </r>
    <r>
      <rPr>
        <sz val="12"/>
        <color indexed="8"/>
        <rFont val="Arial"/>
        <family val="2"/>
      </rPr>
      <t xml:space="preserve">Pre-tournament rain has softened the course. Expect cloudy, cool, relatively calm conditions for all four days
</t>
    </r>
    <r>
      <rPr>
        <b/>
        <sz val="12"/>
        <color indexed="8"/>
        <rFont val="Arial"/>
        <family val="2"/>
      </rPr>
      <t>Type of player suited to the challenge </t>
    </r>
    <r>
      <rPr>
        <sz val="12"/>
        <color indexed="8"/>
        <rFont val="Arial"/>
        <family val="2"/>
      </rPr>
      <t xml:space="preserve">A strong short-game is a great asset on and around tricky greens. Powerful players should relish the soft conditions
</t>
    </r>
    <r>
      <rPr>
        <sz val="12"/>
        <color indexed="8"/>
        <rFont val="Arial"/>
        <family val="2"/>
      </rPr>
      <t>Key attribute </t>
    </r>
    <r>
      <rPr>
        <sz val="12"/>
        <color indexed="8"/>
        <rFont val="Arial"/>
        <family val="2"/>
      </rPr>
      <t xml:space="preserve">Touch/putting
</t>
    </r>
    <r>
      <rPr>
        <sz val="12"/>
        <color indexed="8"/>
        <rFont val="Arial"/>
        <family val="2"/>
      </rPr>
      <t xml:space="preserve">
</t>
    </r>
    <r>
      <rPr>
        <sz val="12"/>
        <color indexed="8"/>
        <rFont val="Arial"/>
        <family val="2"/>
      </rPr>
      <t xml:space="preserve">#Golf 
</t>
    </r>
    <r>
      <rPr>
        <sz val="12"/>
        <color indexed="8"/>
        <rFont val="Arial"/>
        <family val="2"/>
      </rPr>
      <t xml:space="preserve">#DPWorldTour 
</t>
    </r>
    <r>
      <rPr>
        <sz val="12"/>
        <color indexed="8"/>
        <rFont val="Arial"/>
        <family val="2"/>
      </rPr>
      <t xml:space="preserve">#GenesisScottishOpen 
</t>
    </r>
    <r>
      <rPr>
        <sz val="12"/>
        <color indexed="8"/>
        <rFont val="Arial"/>
        <family val="2"/>
      </rPr>
      <t xml:space="preserve">#TheRenaissanceClub </t>
    </r>
  </si>
  <si>
    <t>T58</t>
  </si>
  <si>
    <r>
      <rPr>
        <sz val="12"/>
        <color indexed="8"/>
        <rFont val="Arial"/>
        <family val="2"/>
      </rPr>
      <t xml:space="preserve">Tournament: Genesis Scottish Open
</t>
    </r>
    <r>
      <rPr>
        <sz val="12"/>
        <color indexed="8"/>
        <rFont val="Arial"/>
        <family val="2"/>
      </rPr>
      <t xml:space="preserve">Course: The Renaissance Club
</t>
    </r>
    <r>
      <rPr>
        <sz val="12"/>
        <color indexed="8"/>
        <rFont val="Arial"/>
        <family val="2"/>
      </rPr>
      <t xml:space="preserve">Yardage: 7237
</t>
    </r>
    <r>
      <rPr>
        <sz val="12"/>
        <color indexed="8"/>
        <rFont val="Arial"/>
        <family val="2"/>
      </rPr>
      <t xml:space="preserve">
</t>
    </r>
    <r>
      <rPr>
        <sz val="12"/>
        <color indexed="8"/>
        <rFont val="Arial"/>
        <family val="2"/>
      </rPr>
      <t xml:space="preserve">Debating:
</t>
    </r>
    <r>
      <rPr>
        <sz val="12"/>
        <color indexed="8"/>
        <rFont val="Arial"/>
        <family val="2"/>
      </rPr>
      <t xml:space="preserve">Rasmus Højgaard
</t>
    </r>
    <r>
      <rPr>
        <sz val="12"/>
        <color indexed="8"/>
        <rFont val="Arial"/>
        <family val="2"/>
      </rPr>
      <t xml:space="preserve">Matthew Southgate
</t>
    </r>
    <r>
      <rPr>
        <sz val="12"/>
        <color indexed="8"/>
        <rFont val="Arial"/>
        <family val="2"/>
      </rPr>
      <t xml:space="preserve">Thomas Detry
</t>
    </r>
    <r>
      <rPr>
        <sz val="12"/>
        <color indexed="8"/>
        <rFont val="Arial"/>
        <family val="2"/>
      </rPr>
      <t xml:space="preserve">Xander Schaufelle
</t>
    </r>
    <r>
      <rPr>
        <sz val="12"/>
        <color indexed="8"/>
        <rFont val="Arial"/>
        <family val="2"/>
      </rPr>
      <t xml:space="preserve">Min Woo Lee
</t>
    </r>
    <r>
      <rPr>
        <sz val="12"/>
        <color indexed="8"/>
        <rFont val="Arial"/>
        <family val="2"/>
      </rPr>
      <t xml:space="preserve">
</t>
    </r>
    <r>
      <rPr>
        <sz val="12"/>
        <color indexed="8"/>
        <rFont val="Arial"/>
        <family val="2"/>
      </rPr>
      <t xml:space="preserve">Notes:
</t>
    </r>
    <r>
      <rPr>
        <sz val="12"/>
        <color indexed="8"/>
        <rFont val="Arial"/>
        <family val="2"/>
      </rPr>
      <t xml:space="preserve">Rasmus Hojgard - It has been an up and down year so far for Rasmus, the last few months has been the best struggling with accuracy off the tee. I saw a fair bit of him in the KLM Open when he really should have made the playoff. He is one of the most talented players on the DPWT on his day and form of T20 at the Volvo &amp; T4 KLM shows nice progression and I’m 
</t>
    </r>
    <r>
      <rPr>
        <sz val="12"/>
        <color indexed="8"/>
        <rFont val="Arial"/>
        <family val="2"/>
      </rPr>
      <t xml:space="preserve">Mathew Southgate has been on my radar for a while now despite a bad dip in form before this week. A very welcomed T4 at the BMW international this week before heading into the Scottish Open and the Open the following week. He is rebounded for his skills on the links and this good finish this week could give him the confidence he needs to have a really good few weeks in Scotland. 
</t>
    </r>
    <r>
      <rPr>
        <sz val="12"/>
        <color indexed="8"/>
        <rFont val="Arial"/>
        <family val="2"/>
      </rPr>
      <t xml:space="preserve">Thomas Detry Has been on my radar for a while now, has yet to win a solo tournament on DPWT/PGA Tour which is quite unbelievable. He has had numerous top finishes on the PGA Tour &amp; majors this year alone. He has finishes here of T2 T10 and his links record is impressive. At a decent price he could go really well and perhaps bag that first win.
</t>
    </r>
    <r>
      <rPr>
        <sz val="12"/>
        <color indexed="8"/>
        <rFont val="Arial"/>
        <family val="2"/>
      </rPr>
      <t xml:space="preserve">Min Woo Lee loves his links and has an impressive record here having won this event in 2021. His form this year has been mixed but recently has looked back to his best. A T2 at the rocket mortgage which he should have done better with lots of silly mistakes on the Sunday. The soft conditions this week will also help his chances and he should go well this week.
</t>
    </r>
    <r>
      <rPr>
        <sz val="12"/>
        <color indexed="8"/>
        <rFont val="Arial"/>
        <family val="2"/>
      </rPr>
      <t xml:space="preserve">
</t>
    </r>
    <r>
      <rPr>
        <sz val="12"/>
        <color indexed="8"/>
        <rFont val="Arial"/>
        <family val="2"/>
      </rPr>
      <t xml:space="preserve">#GenesisScottishOpen
</t>
    </r>
    <r>
      <rPr>
        <sz val="12"/>
        <color indexed="8"/>
        <rFont val="Arial"/>
        <family val="2"/>
      </rPr>
      <t xml:space="preserve">#TheRenaissanceClub
</t>
    </r>
    <r>
      <rPr>
        <sz val="12"/>
        <color indexed="8"/>
        <rFont val="Arial"/>
        <family val="2"/>
      </rPr>
      <t xml:space="preserve">#DPWorldTour 
</t>
    </r>
    <r>
      <rPr>
        <sz val="12"/>
        <color indexed="8"/>
        <rFont val="Arial"/>
        <family val="2"/>
      </rPr>
      <t xml:space="preserve">#RasmusHojgaard
</t>
    </r>
    <r>
      <rPr>
        <sz val="12"/>
        <color indexed="8"/>
        <rFont val="Arial"/>
        <family val="2"/>
      </rPr>
      <t xml:space="preserve">#MathewSouthgate
</t>
    </r>
    <r>
      <rPr>
        <sz val="12"/>
        <color indexed="8"/>
        <rFont val="Arial"/>
        <family val="2"/>
      </rPr>
      <t xml:space="preserve">#ThomasDetry
</t>
    </r>
    <r>
      <rPr>
        <sz val="12"/>
        <color indexed="8"/>
        <rFont val="Arial"/>
        <family val="2"/>
      </rPr>
      <t>#MinWooLee</t>
    </r>
  </si>
  <si>
    <t>T77</t>
  </si>
  <si>
    <t>Mathew Southgate</t>
  </si>
  <si>
    <t>LIV Golf Andelucia</t>
  </si>
  <si>
    <t>Real Club Valderrama</t>
  </si>
  <si>
    <r>
      <rPr>
        <b/>
        <sz val="12"/>
        <color indexed="8"/>
        <rFont val="Arial"/>
        <family val="2"/>
      </rPr>
      <t>Course </t>
    </r>
    <r>
      <rPr>
        <sz val="12"/>
        <color indexed="8"/>
        <rFont val="Arial"/>
        <family val="2"/>
      </rPr>
      <t xml:space="preserve">Real Club Valderrama, Sotogrande, Cadiz Province, Spain
</t>
    </r>
    <r>
      <rPr>
        <b/>
        <sz val="12"/>
        <color indexed="8"/>
        <rFont val="Arial"/>
        <family val="2"/>
      </rPr>
      <t>Length</t>
    </r>
    <r>
      <rPr>
        <sz val="12"/>
        <color indexed="8"/>
        <rFont val="Arial"/>
        <family val="2"/>
      </rPr>
      <t xml:space="preserve"> 7,010 yards
</t>
    </r>
    <r>
      <rPr>
        <b/>
        <sz val="12"/>
        <color indexed="8"/>
        <rFont val="Arial"/>
        <family val="2"/>
      </rPr>
      <t>Par</t>
    </r>
    <r>
      <rPr>
        <sz val="12"/>
        <color indexed="8"/>
        <rFont val="Arial"/>
        <family val="2"/>
      </rPr>
      <t xml:space="preserve"> 71 – three par-fives; 11 par-fours; four par-threes
</t>
    </r>
    <r>
      <rPr>
        <b/>
        <sz val="12"/>
        <color indexed="8"/>
        <rFont val="Arial"/>
        <family val="2"/>
      </rPr>
      <t>Field </t>
    </r>
    <r>
      <rPr>
        <sz val="12"/>
        <color indexed="8"/>
        <rFont val="Arial"/>
        <family val="2"/>
      </rPr>
      <t xml:space="preserve">54 (no cut)
</t>
    </r>
    <r>
      <rPr>
        <b/>
        <sz val="12"/>
        <color indexed="8"/>
        <rFont val="Arial"/>
        <family val="2"/>
      </rPr>
      <t>Course records - 72 holes</t>
    </r>
    <r>
      <rPr>
        <sz val="12"/>
        <color indexed="8"/>
        <rFont val="Arial"/>
        <family val="2"/>
      </rPr>
      <t> 265 Adrian Otaegui (2022 Andalucia Masters) </t>
    </r>
    <r>
      <rPr>
        <b/>
        <sz val="12"/>
        <color indexed="8"/>
        <rFont val="Arial"/>
        <family val="2"/>
      </rPr>
      <t>18 holes</t>
    </r>
    <r>
      <rPr>
        <sz val="12"/>
        <color indexed="8"/>
        <rFont val="Arial"/>
        <family val="2"/>
      </rPr>
      <t xml:space="preserve"> 62 Bernhard Langer (1994 Volvo Masters)
</t>
    </r>
    <r>
      <rPr>
        <b/>
        <sz val="12"/>
        <color indexed="8"/>
        <rFont val="Arial"/>
        <family val="2"/>
      </rPr>
      <t>Course winners taking part </t>
    </r>
    <r>
      <rPr>
        <sz val="12"/>
        <color indexed="8"/>
        <rFont val="Arial"/>
        <family val="2"/>
      </rPr>
      <t xml:space="preserve">Ian Poulter, Graeme McDowell, Sergio Garcia (three times), Talor Gooch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Valderrama has hosted numerous DP World Tour events – the Volvo Masters from 1988 to 1996 and from 2002 to 2008; the Ryder Cup in 1997; the WGC-AmEx Championship in 1999 and 2000; the Andalucia Masters in 2010, 2011, and from 2017 to 2022; the 2016 Spanish Open; and the inaugural LIV Golf Andalucia last year. Valderrama is one of the tightest tracks in Europe, with thin, tree-lined fairways flanked by heavy rough. Small, undulating greens
</t>
    </r>
    <r>
      <rPr>
        <b/>
        <sz val="12"/>
        <color indexed="8"/>
        <rFont val="Arial"/>
        <family val="2"/>
      </rPr>
      <t>Story of last year </t>
    </r>
    <r>
      <rPr>
        <sz val="12"/>
        <color indexed="8"/>
        <rFont val="Arial"/>
        <family val="2"/>
      </rPr>
      <t xml:space="preserve">Talor Gooch won his third LIV title of 2023, edging Bryson DeChambeau by a shot
</t>
    </r>
    <r>
      <rPr>
        <b/>
        <sz val="12"/>
        <color indexed="8"/>
        <rFont val="Arial"/>
        <family val="2"/>
      </rPr>
      <t>Type of player suited to the challenge </t>
    </r>
    <r>
      <rPr>
        <sz val="12"/>
        <color indexed="8"/>
        <rFont val="Arial"/>
        <family val="2"/>
      </rPr>
      <t xml:space="preserve">Accuracy from tee to green is essential at Valderrama, especially with so much wind on Friday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#Golf 
</t>
    </r>
    <r>
      <rPr>
        <sz val="12"/>
        <color indexed="8"/>
        <rFont val="Arial"/>
        <family val="2"/>
      </rPr>
      <t xml:space="preserve">#Valderrama
</t>
    </r>
    <r>
      <rPr>
        <sz val="12"/>
        <color indexed="8"/>
        <rFont val="Arial"/>
        <family val="2"/>
      </rPr>
      <t xml:space="preserve">#LIV 
</t>
    </r>
    <r>
      <rPr>
        <sz val="12"/>
        <color indexed="8"/>
        <rFont val="Arial"/>
        <family val="2"/>
      </rPr>
      <t xml:space="preserve">#LIVGolfAndelucia </t>
    </r>
  </si>
  <si>
    <r>
      <rPr>
        <sz val="12"/>
        <color indexed="8"/>
        <rFont val="Arial"/>
        <family val="2"/>
      </rPr>
      <t xml:space="preserve">Tournament: LIV Golf Andelucia
</t>
    </r>
    <r>
      <rPr>
        <sz val="12"/>
        <color indexed="8"/>
        <rFont val="Arial"/>
        <family val="2"/>
      </rPr>
      <t xml:space="preserve">Course: Real Club Valderrama
</t>
    </r>
    <r>
      <rPr>
        <sz val="12"/>
        <color indexed="8"/>
        <rFont val="Arial"/>
        <family val="2"/>
      </rPr>
      <t xml:space="preserve">Yardgae: 7010
</t>
    </r>
    <r>
      <rPr>
        <sz val="12"/>
        <color indexed="8"/>
        <rFont val="Arial"/>
        <family val="2"/>
      </rPr>
      <t xml:space="preserve">
</t>
    </r>
    <r>
      <rPr>
        <sz val="12"/>
        <color indexed="8"/>
        <rFont val="Arial"/>
        <family val="2"/>
      </rPr>
      <t xml:space="preserve">Debating:
</t>
    </r>
    <r>
      <rPr>
        <sz val="12"/>
        <color indexed="8"/>
        <rFont val="Arial"/>
        <family val="2"/>
      </rPr>
      <t xml:space="preserve">Jon Rahm
</t>
    </r>
    <r>
      <rPr>
        <sz val="12"/>
        <color indexed="8"/>
        <rFont val="Arial"/>
        <family val="2"/>
      </rPr>
      <t xml:space="preserve">David Puig
</t>
    </r>
    <r>
      <rPr>
        <sz val="12"/>
        <color indexed="8"/>
        <rFont val="Arial"/>
        <family val="2"/>
      </rPr>
      <t xml:space="preserve">
</t>
    </r>
    <r>
      <rPr>
        <sz val="12"/>
        <color indexed="8"/>
        <rFont val="Arial"/>
        <family val="2"/>
      </rPr>
      <t xml:space="preserve">Notes: 
</t>
    </r>
    <r>
      <rPr>
        <sz val="12"/>
        <color indexed="8"/>
        <rFont val="Arial"/>
        <family val="2"/>
      </rPr>
      <t xml:space="preserve">David Puig is arguably the best Spanish player in the world right now. He qualified for the Open back in February so he will be raring to go this week to prepare for Troon next week. In terms of LIV performances this year it has been a mixed bag, however I was impressed with his T3 in Houston. Last year at the LIV event in Valderrama he finished T5 which included a round of 74 so he knows how to get it around here.
</t>
    </r>
    <r>
      <rPr>
        <sz val="12"/>
        <color indexed="8"/>
        <rFont val="Arial"/>
        <family val="2"/>
      </rPr>
      <t xml:space="preserve">Jon Rahm is too good not to win a LIV event soon, apart from a WD in Houston he has finished in the top 10 of all LIV events this year! Jon loves playing back in Spain winning multiple times in the past on the DPWT. He finished T2 here in 2019 and missed the cut in 2020. With three good rounds this week he can dominate round here and would be fitting for him to get his first LIV win in Spain.
</t>
    </r>
    <r>
      <rPr>
        <sz val="12"/>
        <color indexed="8"/>
        <rFont val="Arial"/>
        <family val="2"/>
      </rPr>
      <t xml:space="preserve">
</t>
    </r>
    <r>
      <rPr>
        <sz val="12"/>
        <color indexed="8"/>
        <rFont val="Arial"/>
        <family val="2"/>
      </rPr>
      <t xml:space="preserve">#LIV
</t>
    </r>
    <r>
      <rPr>
        <sz val="12"/>
        <color indexed="8"/>
        <rFont val="Arial"/>
        <family val="2"/>
      </rPr>
      <t xml:space="preserve">#LIVGolfAndelucia
</t>
    </r>
    <r>
      <rPr>
        <sz val="12"/>
        <color indexed="8"/>
        <rFont val="Arial"/>
        <family val="2"/>
      </rPr>
      <t xml:space="preserve">#JonRahm
</t>
    </r>
    <r>
      <rPr>
        <sz val="12"/>
        <color indexed="8"/>
        <rFont val="Arial"/>
        <family val="2"/>
      </rPr>
      <t>#DavidPuig</t>
    </r>
  </si>
  <si>
    <t>Keene Trace Golf Club</t>
  </si>
  <si>
    <r>
      <rPr>
        <b/>
        <sz val="12"/>
        <color indexed="8"/>
        <rFont val="Arial"/>
        <family val="2"/>
      </rPr>
      <t>Course </t>
    </r>
    <r>
      <rPr>
        <sz val="12"/>
        <color indexed="8"/>
        <rFont val="Arial"/>
        <family val="2"/>
      </rPr>
      <t xml:space="preserve">Champions Course, Keene Trace Golf Club, Nicholasville, Kentucky
</t>
    </r>
    <r>
      <rPr>
        <b/>
        <sz val="12"/>
        <color indexed="8"/>
        <rFont val="Arial"/>
        <family val="2"/>
      </rPr>
      <t>Length</t>
    </r>
    <r>
      <rPr>
        <sz val="12"/>
        <color indexed="8"/>
        <rFont val="Arial"/>
        <family val="2"/>
      </rPr>
      <t xml:space="preserve"> 7,328 yards
</t>
    </r>
    <r>
      <rPr>
        <b/>
        <sz val="12"/>
        <color indexed="8"/>
        <rFont val="Arial"/>
        <family val="2"/>
      </rPr>
      <t>Par</t>
    </r>
    <r>
      <rPr>
        <sz val="12"/>
        <color indexed="8"/>
        <rFont val="Arial"/>
        <family val="2"/>
      </rPr>
      <t xml:space="preserve"> 72 – four par-fives; ten par-fours; four par-threes
</t>
    </r>
    <r>
      <rPr>
        <sz val="12"/>
        <color indexed="8"/>
        <rFont val="Arial"/>
        <family val="2"/>
      </rPr>
      <t>Course records - 72 holes</t>
    </r>
    <r>
      <rPr>
        <sz val="12"/>
        <color indexed="8"/>
        <rFont val="Arial"/>
        <family val="2"/>
      </rPr>
      <t> 262 Jim Herman (2019) </t>
    </r>
    <r>
      <rPr>
        <sz val="12"/>
        <color indexed="8"/>
        <rFont val="Arial"/>
        <family val="2"/>
      </rPr>
      <t>18 holes</t>
    </r>
    <r>
      <rPr>
        <sz val="12"/>
        <color indexed="8"/>
        <rFont val="Arial"/>
        <family val="2"/>
      </rPr>
      <t xml:space="preserve"> 61 Kelly Kraft (2019)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Keene Trace has staged this event since 2018 (previously called the Barbasol Championship). The 2020 edition was cancelled. The layout has wide fairways, large greens and is easy for professionals, with winning scores of 21 under par or better in every edition
</t>
    </r>
    <r>
      <rPr>
        <b/>
        <sz val="12"/>
        <color indexed="8"/>
        <rFont val="Arial"/>
        <family val="2"/>
      </rPr>
      <t>Type of player suited to the challenge </t>
    </r>
    <r>
      <rPr>
        <sz val="12"/>
        <color indexed="8"/>
        <rFont val="Arial"/>
        <family val="2"/>
      </rPr>
      <t xml:space="preserve">A hot flat-stick seems essential at such a low-scoring course, especially as the greens are large and demand strong lag putting
</t>
    </r>
    <r>
      <rPr>
        <sz val="12"/>
        <color indexed="8"/>
        <rFont val="Arial"/>
        <family val="2"/>
      </rPr>
      <t>Key attribute </t>
    </r>
    <r>
      <rPr>
        <sz val="12"/>
        <color indexed="8"/>
        <rFont val="Arial"/>
        <family val="2"/>
      </rPr>
      <t xml:space="preserve">Touch/putting
</t>
    </r>
    <r>
      <rPr>
        <sz val="12"/>
        <color indexed="8"/>
        <rFont val="Arial"/>
        <family val="2"/>
      </rPr>
      <t xml:space="preserve">
</t>
    </r>
    <r>
      <rPr>
        <sz val="12"/>
        <color indexed="8"/>
        <rFont val="Arial"/>
        <family val="2"/>
      </rPr>
      <t xml:space="preserve">#Golf 
</t>
    </r>
    <r>
      <rPr>
        <sz val="12"/>
        <color indexed="8"/>
        <rFont val="Arial"/>
        <family val="2"/>
      </rPr>
      <t xml:space="preserve">#PGATour 
</t>
    </r>
    <r>
      <rPr>
        <sz val="12"/>
        <color indexed="8"/>
        <rFont val="Arial"/>
        <family val="2"/>
      </rPr>
      <t xml:space="preserve">#KeeneTraceGolfClub </t>
    </r>
  </si>
  <si>
    <t>Harry Hill</t>
  </si>
  <si>
    <r>
      <rPr>
        <sz val="12"/>
        <color indexed="8"/>
        <rFont val="Arial"/>
        <family val="2"/>
      </rPr>
      <t xml:space="preserve">Tournament: Isco Championship
</t>
    </r>
    <r>
      <rPr>
        <sz val="12"/>
        <color indexed="8"/>
        <rFont val="Arial"/>
        <family val="2"/>
      </rPr>
      <t xml:space="preserve">Course: Keene Trace Golf Club (Champions Course)
</t>
    </r>
    <r>
      <rPr>
        <sz val="12"/>
        <color indexed="8"/>
        <rFont val="Arial"/>
        <family val="2"/>
      </rPr>
      <t xml:space="preserve">Yardage: 7328
</t>
    </r>
    <r>
      <rPr>
        <sz val="12"/>
        <color indexed="8"/>
        <rFont val="Arial"/>
        <family val="2"/>
      </rPr>
      <t xml:space="preserve">
</t>
    </r>
    <r>
      <rPr>
        <sz val="12"/>
        <color indexed="8"/>
        <rFont val="Arial"/>
        <family val="2"/>
      </rPr>
      <t xml:space="preserve">Debating:
</t>
    </r>
    <r>
      <rPr>
        <sz val="12"/>
        <color indexed="8"/>
        <rFont val="Arial"/>
        <family val="2"/>
      </rPr>
      <t xml:space="preserve">Johannes Vermahn
</t>
    </r>
    <r>
      <rPr>
        <sz val="12"/>
        <color indexed="8"/>
        <rFont val="Arial"/>
        <family val="2"/>
      </rPr>
      <t xml:space="preserve">Michael Thorbjornson
</t>
    </r>
    <r>
      <rPr>
        <sz val="12"/>
        <color indexed="8"/>
        <rFont val="Arial"/>
        <family val="2"/>
      </rPr>
      <t xml:space="preserve">
</t>
    </r>
    <r>
      <rPr>
        <sz val="12"/>
        <color indexed="8"/>
        <rFont val="Arial"/>
        <family val="2"/>
      </rPr>
      <t xml:space="preserve">Notes:
</t>
    </r>
    <r>
      <rPr>
        <sz val="12"/>
        <color indexed="8"/>
        <rFont val="Arial"/>
        <family val="2"/>
      </rPr>
      <t xml:space="preserve">Michael Thorbjornson is one of the star rookies to come on tour this year. Earning his card through the NCAA College league standings, similar to Ludvig Aberg. Beofre turning pro he had a great record at events he has received sponsors invites including 11th place at the Dubai Desert Classic earlier this year. I have kept a close eye on him the past few weeks since his tour debut as a pro and it has been a mixed bag which you’d expect, but a T2 at the John Deere Classic last week shows he is ready to compete at the top of the PGA tour. This lower grade event this week could be his chance to bag that first win and in my opinion 18s was a great price and he should probably be favourite for this event.
</t>
    </r>
    <r>
      <rPr>
        <sz val="12"/>
        <color indexed="8"/>
        <rFont val="Arial"/>
        <family val="2"/>
      </rPr>
      <t xml:space="preserve">
</t>
    </r>
    <r>
      <rPr>
        <sz val="12"/>
        <color indexed="8"/>
        <rFont val="Arial"/>
        <family val="2"/>
      </rPr>
      <t xml:space="preserve">#PGATour 
</t>
    </r>
    <r>
      <rPr>
        <sz val="12"/>
        <color indexed="8"/>
        <rFont val="Arial"/>
        <family val="2"/>
      </rPr>
      <t xml:space="preserve">#ISCOChampionship
</t>
    </r>
    <r>
      <rPr>
        <sz val="12"/>
        <color indexed="8"/>
        <rFont val="Arial"/>
        <family val="2"/>
      </rPr>
      <t xml:space="preserve">#KeeneTraceGolfClub
</t>
    </r>
    <r>
      <rPr>
        <sz val="12"/>
        <color indexed="8"/>
        <rFont val="Arial"/>
        <family val="2"/>
      </rPr>
      <t xml:space="preserve">#MichaelThorbjornson </t>
    </r>
  </si>
  <si>
    <r>
      <rPr>
        <sz val="12"/>
        <color indexed="8"/>
        <rFont val="Arial"/>
        <family val="2"/>
      </rPr>
      <t xml:space="preserve">Tournament: BMW International Open
</t>
    </r>
    <r>
      <rPr>
        <sz val="12"/>
        <color indexed="8"/>
        <rFont val="Arial"/>
        <family val="2"/>
      </rPr>
      <t xml:space="preserve">Course: Golfclub Munchen Eichenried
</t>
    </r>
    <r>
      <rPr>
        <sz val="12"/>
        <color indexed="8"/>
        <rFont val="Arial"/>
        <family val="2"/>
      </rPr>
      <t xml:space="preserve">Yardage: 7347
</t>
    </r>
    <r>
      <rPr>
        <sz val="12"/>
        <color indexed="8"/>
        <rFont val="Arial"/>
        <family val="2"/>
      </rPr>
      <t xml:space="preserve">Previous Winner: Thriston Lawrence </t>
    </r>
    <r>
      <rPr>
        <b/>
        <sz val="12"/>
        <color indexed="8"/>
        <rFont val="Arial"/>
        <family val="2"/>
      </rPr>
      <t xml:space="preserve">
</t>
    </r>
    <r>
      <rPr>
        <sz val="12"/>
        <color indexed="8"/>
        <rFont val="Arial"/>
        <family val="2"/>
      </rPr>
      <t xml:space="preserve">
</t>
    </r>
    <r>
      <rPr>
        <sz val="12"/>
        <color indexed="8"/>
        <rFont val="Arial"/>
        <family val="2"/>
      </rPr>
      <t xml:space="preserve">Debating:
</t>
    </r>
    <r>
      <rPr>
        <sz val="12"/>
        <color indexed="8"/>
        <rFont val="Arial"/>
        <family val="2"/>
      </rPr>
      <t xml:space="preserve">Calum hill
</t>
    </r>
    <r>
      <rPr>
        <sz val="12"/>
        <color indexed="8"/>
        <rFont val="Arial"/>
        <family val="2"/>
      </rPr>
      <t xml:space="preserve">Joe Dean
</t>
    </r>
    <r>
      <rPr>
        <sz val="12"/>
        <color indexed="8"/>
        <rFont val="Arial"/>
        <family val="2"/>
      </rPr>
      <t xml:space="preserve">Keita Nakajima
</t>
    </r>
    <r>
      <rPr>
        <sz val="12"/>
        <color indexed="8"/>
        <rFont val="Arial"/>
        <family val="2"/>
      </rPr>
      <t xml:space="preserve">Rikuya Hoshino
</t>
    </r>
    <r>
      <rPr>
        <sz val="12"/>
        <color indexed="8"/>
        <rFont val="Arial"/>
        <family val="2"/>
      </rPr>
      <t xml:space="preserve">Jannik De Bruyn
</t>
    </r>
    <r>
      <rPr>
        <sz val="12"/>
        <color indexed="8"/>
        <rFont val="Arial"/>
        <family val="2"/>
      </rPr>
      <t xml:space="preserve">
</t>
    </r>
    <r>
      <rPr>
        <sz val="12"/>
        <color indexed="8"/>
        <rFont val="Arial"/>
        <family val="2"/>
      </rPr>
      <t xml:space="preserve">Notes:
</t>
    </r>
    <r>
      <rPr>
        <sz val="12"/>
        <color indexed="8"/>
        <rFont val="Arial"/>
        <family val="2"/>
      </rPr>
      <t xml:space="preserve">Calum Hill has been on a decent bit of form lately. He missed the cut at the Italian Open last week but that can be forgiven with it being firm and fast and unlike the test player will face this week. He was T10 here last year with most notably strokes gained off the tee and putting. All signs that he could be closing in on a second DPWT win.
</t>
    </r>
    <r>
      <rPr>
        <sz val="12"/>
        <color indexed="8"/>
        <rFont val="Arial"/>
        <family val="2"/>
      </rPr>
      <t xml:space="preserve">Keita Nakajima for me is the best player in terms of form this season in field. He tore apart the field in the Indian Open and should have done much better in the European Open but couldn’t hold a putt last time out. It will have been three weeks since that last event a well rested Nakajima could get this European stretch (already qualified for the open) off to a great start with a win here.
</t>
    </r>
    <r>
      <rPr>
        <sz val="12"/>
        <color indexed="8"/>
        <rFont val="Arial"/>
        <family val="2"/>
      </rPr>
      <t xml:space="preserve">Another Japanese player who has good course form at this venue is Rikuya Hoshino. He like Nakajima has already qualified for the Open and has shown some good form. T29 in the Italian Open which was very fast and firm, with a T10 at the KLM Open. He was T3 here last year helped by a great putting perforamance making up nearly 2.5 strokes on the field. Also like nakajima he won earlier this year in Qatar and could pick up a second DPWT win this week.
</t>
    </r>
    <r>
      <rPr>
        <sz val="12"/>
        <color indexed="8"/>
        <rFont val="Arial"/>
        <family val="2"/>
      </rPr>
      <t xml:space="preserve">Jannik De Bruyn has caught many peoples eyes since an impressive display at the European Open three weeks ago. He ended up T18 in that event but has a slight meltdown on the final day which you can understand with the pressures of being in contention in your home country in a big event. Since then he’s finished 3rd on the Challenge tour, T60 in KLM Open and a very solid T3 in the Italian Open. His game is versatile for any type of track and now we are back in Germany I fancy him to do well. 
</t>
    </r>
    <r>
      <rPr>
        <sz val="12"/>
        <color indexed="8"/>
        <rFont val="Arial"/>
        <family val="2"/>
      </rPr>
      <t xml:space="preserve">
</t>
    </r>
    <r>
      <rPr>
        <sz val="12"/>
        <color indexed="8"/>
        <rFont val="Arial"/>
        <family val="2"/>
      </rPr>
      <t xml:space="preserve">#CalumHill
</t>
    </r>
    <r>
      <rPr>
        <sz val="12"/>
        <color indexed="8"/>
        <rFont val="Arial"/>
        <family val="2"/>
      </rPr>
      <t xml:space="preserve">#keitaNakajima
</t>
    </r>
    <r>
      <rPr>
        <sz val="12"/>
        <color indexed="8"/>
        <rFont val="Arial"/>
        <family val="2"/>
      </rPr>
      <t xml:space="preserve">#RikuyaHoshino
</t>
    </r>
    <r>
      <rPr>
        <sz val="12"/>
        <color indexed="8"/>
        <rFont val="Arial"/>
        <family val="2"/>
      </rPr>
      <t xml:space="preserve">#JannikDeBruyn
</t>
    </r>
    <r>
      <rPr>
        <sz val="12"/>
        <color indexed="8"/>
        <rFont val="Arial"/>
        <family val="2"/>
      </rPr>
      <t xml:space="preserve">#DPWorldTour 
</t>
    </r>
    <r>
      <rPr>
        <sz val="12"/>
        <color indexed="8"/>
        <rFont val="Arial"/>
        <family val="2"/>
      </rPr>
      <t xml:space="preserve">#BMWInternationalOpen
</t>
    </r>
    <r>
      <rPr>
        <sz val="12"/>
        <color indexed="8"/>
        <rFont val="Arial"/>
        <family val="2"/>
      </rPr>
      <t>#GolfClubMunchenEichenried</t>
    </r>
  </si>
  <si>
    <t xml:space="preserve">A really interesting week on the DPWT at a great venue. All four of my players had great chances going into the weekend but unfortunately only Hoshino prevailed with a good place (T6). Ewen Ferguson won by 2 shots 18 under par and was really impressed with his composure on Sunday, his swing held up fantastically well and he never looked in doubt at any stage. I was impressed with Mathew Southgate’s performance and he’s usually In his element on links, so the next fortnight to come he is worth keeping an eye on. </t>
  </si>
  <si>
    <t>Troy Merrit</t>
  </si>
  <si>
    <t>T90</t>
  </si>
  <si>
    <r>
      <rPr>
        <sz val="12"/>
        <color indexed="8"/>
        <rFont val="Arial"/>
        <family val="2"/>
      </rPr>
      <t xml:space="preserve">Tournament: John Deere Classic
</t>
    </r>
    <r>
      <rPr>
        <sz val="12"/>
        <color indexed="8"/>
        <rFont val="Arial"/>
        <family val="2"/>
      </rPr>
      <t>Course: TPC Deere Run</t>
    </r>
    <r>
      <rPr>
        <b/>
        <sz val="12"/>
        <color indexed="8"/>
        <rFont val="Arial"/>
        <family val="2"/>
      </rPr>
      <t xml:space="preserve">
</t>
    </r>
    <r>
      <rPr>
        <sz val="12"/>
        <color indexed="8"/>
        <rFont val="Arial"/>
        <family val="2"/>
      </rPr>
      <t xml:space="preserve">Yardage:7289
</t>
    </r>
    <r>
      <rPr>
        <sz val="12"/>
        <color indexed="8"/>
        <rFont val="Arial"/>
        <family val="2"/>
      </rPr>
      <t xml:space="preserve">Previous Winner: Sepp Straka
</t>
    </r>
    <r>
      <rPr>
        <sz val="12"/>
        <color indexed="8"/>
        <rFont val="Arial"/>
        <family val="2"/>
      </rPr>
      <t xml:space="preserve">
</t>
    </r>
    <r>
      <rPr>
        <sz val="12"/>
        <color indexed="8"/>
        <rFont val="Arial"/>
        <family val="2"/>
      </rPr>
      <t xml:space="preserve">Debating:
</t>
    </r>
    <r>
      <rPr>
        <sz val="12"/>
        <color indexed="8"/>
        <rFont val="Arial"/>
        <family val="2"/>
      </rPr>
      <t xml:space="preserve">Sungjae Im
</t>
    </r>
    <r>
      <rPr>
        <sz val="12"/>
        <color indexed="8"/>
        <rFont val="Arial"/>
        <family val="2"/>
      </rPr>
      <t xml:space="preserve">Nick Dunlap
</t>
    </r>
    <r>
      <rPr>
        <sz val="12"/>
        <color indexed="8"/>
        <rFont val="Arial"/>
        <family val="2"/>
      </rPr>
      <t xml:space="preserve">
</t>
    </r>
    <r>
      <rPr>
        <sz val="12"/>
        <color indexed="8"/>
        <rFont val="Arial"/>
        <family val="2"/>
      </rPr>
      <t xml:space="preserve">Notes:
</t>
    </r>
    <r>
      <rPr>
        <sz val="12"/>
        <color indexed="8"/>
        <rFont val="Arial"/>
        <family val="2"/>
      </rPr>
      <t xml:space="preserve">An un-inspiring field this week at what is typically easy course so expect low scoring.
</t>
    </r>
    <r>
      <rPr>
        <sz val="12"/>
        <color indexed="8"/>
        <rFont val="Arial"/>
        <family val="2"/>
      </rPr>
      <t xml:space="preserve">Sungjae Im has impressed me the past few months and is one a few stand-out players in this field. Apart from the majors he has not finished out of the top15 in all tournaments he’s played in, this includes a win in South Korea and four signature advents! I fancy him to bag a PGA Tour victory this week. 
</t>
    </r>
    <r>
      <rPr>
        <sz val="12"/>
        <color indexed="8"/>
        <rFont val="Arial"/>
        <family val="2"/>
      </rPr>
      <t>Nick Dunlap went through a difficult patch after his incredible win as an amateur earlier this season and turning pro. He’s now finding his feet on the PGA tour. He caught my eye in the Memorial a few weeks ago with a very impressive T12 finish, and he was also in contention last week at the Rocket Mortgage Classic. I fancy him to do well in this field at a decent price.</t>
    </r>
  </si>
  <si>
    <t>Another un-inspiring week on a course that is far too easy for this field. TPC Deere Run was soft and putts just seemed to roll in from everywhere. Davis Thompson won by 4 shots shooting 28 under, he is definitely a player to watch in the future and I was slightly gutted to miss out on him considering his strong 2nd place finish the week before in the rocket mortgage. My main pick Sungjae Im looked really strong until a very average 70 on the Saturday blew away his chances and he lost so much ground on this shootout course it was tough for him to even get in the places. Michael Thorbjornson was T2 and definitely caught my eye which he had done even before this week. One to watch for the future.</t>
  </si>
  <si>
    <t>J.T Poston</t>
  </si>
  <si>
    <t xml:space="preserve">Sungjae Im </t>
  </si>
  <si>
    <r>
      <rPr>
        <b/>
        <sz val="12"/>
        <color indexed="8"/>
        <rFont val="Arial"/>
        <family val="2"/>
      </rPr>
      <t>Course </t>
    </r>
    <r>
      <rPr>
        <sz val="12"/>
        <color indexed="8"/>
        <rFont val="Arial"/>
        <family val="2"/>
      </rPr>
      <t xml:space="preserve">Detroit Golf Club, Detroit, Michigan
</t>
    </r>
    <r>
      <rPr>
        <b/>
        <sz val="12"/>
        <color indexed="8"/>
        <rFont val="Arial"/>
        <family val="2"/>
      </rPr>
      <t>Length</t>
    </r>
    <r>
      <rPr>
        <sz val="12"/>
        <color indexed="8"/>
        <rFont val="Arial"/>
        <family val="2"/>
      </rPr>
      <t xml:space="preserve"> 7,370 yards
</t>
    </r>
    <r>
      <rPr>
        <b/>
        <sz val="12"/>
        <color indexed="8"/>
        <rFont val="Arial"/>
        <family val="2"/>
      </rPr>
      <t>Par</t>
    </r>
    <r>
      <rPr>
        <sz val="12"/>
        <color indexed="8"/>
        <rFont val="Arial"/>
        <family val="2"/>
      </rPr>
      <t xml:space="preserve"> 72 – four par-fives; ten par-fours; four par-threes
</t>
    </r>
    <r>
      <rPr>
        <b/>
        <sz val="12"/>
        <color indexed="8"/>
        <rFont val="Arial"/>
        <family val="2"/>
      </rPr>
      <t>Highest-ranked players in field (world ranking in brackets) </t>
    </r>
    <r>
      <rPr>
        <sz val="12"/>
        <color indexed="8"/>
        <rFont val="Arial"/>
        <family val="2"/>
      </rPr>
      <t xml:space="preserve">Tom Kim (16), Akshay Bhatia (29), Chris Kirk (33), Min Woo Lee (36), Stephan Jaeger (41)
</t>
    </r>
    <r>
      <rPr>
        <b/>
        <sz val="12"/>
        <color indexed="8"/>
        <rFont val="Arial"/>
        <family val="2"/>
      </rPr>
      <t>Course records - 72 holes</t>
    </r>
    <r>
      <rPr>
        <sz val="12"/>
        <color indexed="8"/>
        <rFont val="Arial"/>
        <family val="2"/>
      </rPr>
      <t> 262 Tony Finau (2022) </t>
    </r>
    <r>
      <rPr>
        <b/>
        <sz val="12"/>
        <color indexed="8"/>
        <rFont val="Arial"/>
        <family val="2"/>
      </rPr>
      <t>18 holes</t>
    </r>
    <r>
      <rPr>
        <sz val="12"/>
        <color indexed="8"/>
        <rFont val="Arial"/>
        <family val="2"/>
      </rPr>
      <t xml:space="preserve"> 63 Nate Lashley (2019, twice), JT Poston (2019), Davis Thompson (2021), Cameron Young (2022), Tom Kim (2022), Adam Hadwin (2023), Stephan Jaeger (2023)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inaugural Rocket Mortgage Classic at the Donald Ross-designed Detroit GC took place in 2019 and it has been played every year since. Despite tree-lined fairways, heavy bunkering and small, poa annua greens, the course has proved a doddle for the Tour stars, with an average winning score of better than 23 under par
</t>
    </r>
    <r>
      <rPr>
        <b/>
        <sz val="12"/>
        <color indexed="8"/>
        <rFont val="Arial"/>
        <family val="2"/>
      </rPr>
      <t>Type of player suited to the challenge </t>
    </r>
    <r>
      <rPr>
        <sz val="12"/>
        <color indexed="8"/>
        <rFont val="Arial"/>
        <family val="2"/>
      </rPr>
      <t xml:space="preserve">Big-hitters have generally been successful in the Rocket Mortgage Classics – Bryson DeChambeau, Cam Davis and Tony Finau are on the honours board – and the layout can clearly be overwhelmed by a classy powerhouse
</t>
    </r>
    <r>
      <rPr>
        <sz val="12"/>
        <color indexed="8"/>
        <rFont val="Arial"/>
        <family val="2"/>
      </rPr>
      <t>Key attribute </t>
    </r>
    <r>
      <rPr>
        <sz val="12"/>
        <color indexed="8"/>
        <rFont val="Arial"/>
        <family val="2"/>
      </rPr>
      <t xml:space="preserve">Power
</t>
    </r>
    <r>
      <rPr>
        <sz val="12"/>
        <color indexed="8"/>
        <rFont val="Arial"/>
        <family val="2"/>
      </rPr>
      <t xml:space="preserve">
</t>
    </r>
    <r>
      <rPr>
        <sz val="12"/>
        <color indexed="8"/>
        <rFont val="Arial"/>
        <family val="2"/>
      </rPr>
      <t xml:space="preserve">#DetroitGolfClub 
</t>
    </r>
    <r>
      <rPr>
        <sz val="12"/>
        <color indexed="8"/>
        <rFont val="Arial"/>
        <family val="2"/>
      </rPr>
      <t xml:space="preserve">#RocketMortgageClassic </t>
    </r>
  </si>
  <si>
    <r>
      <rPr>
        <sz val="12"/>
        <color indexed="8"/>
        <rFont val="Arial"/>
        <family val="2"/>
      </rPr>
      <t xml:space="preserve">PGA Tour
</t>
    </r>
    <r>
      <rPr>
        <sz val="12"/>
        <color indexed="8"/>
        <rFont val="Arial"/>
        <family val="2"/>
      </rPr>
      <t xml:space="preserve">Tournament: Rocket Mortgage Classic
</t>
    </r>
    <r>
      <rPr>
        <sz val="12"/>
        <color indexed="8"/>
        <rFont val="Arial"/>
        <family val="2"/>
      </rPr>
      <t xml:space="preserve">Previous Winner: Ricky Fowler
</t>
    </r>
    <r>
      <rPr>
        <sz val="12"/>
        <color indexed="8"/>
        <rFont val="Arial"/>
        <family val="2"/>
      </rPr>
      <t xml:space="preserve">Course: Detroit Golf Club
</t>
    </r>
    <r>
      <rPr>
        <sz val="12"/>
        <color indexed="8"/>
        <rFont val="Arial"/>
        <family val="2"/>
      </rPr>
      <t xml:space="preserve">Yardage: 7370
</t>
    </r>
    <r>
      <rPr>
        <sz val="12"/>
        <color indexed="8"/>
        <rFont val="Arial"/>
        <family val="2"/>
      </rPr>
      <t xml:space="preserve">
</t>
    </r>
    <r>
      <rPr>
        <sz val="12"/>
        <color indexed="8"/>
        <rFont val="Arial"/>
        <family val="2"/>
      </rPr>
      <t xml:space="preserve">
</t>
    </r>
    <r>
      <rPr>
        <sz val="12"/>
        <color indexed="8"/>
        <rFont val="Arial"/>
        <family val="2"/>
      </rPr>
      <t xml:space="preserve">Debating:
</t>
    </r>
    <r>
      <rPr>
        <sz val="12"/>
        <color indexed="8"/>
        <rFont val="Arial"/>
        <family val="2"/>
      </rPr>
      <t xml:space="preserve">Michael Thorbjornson
</t>
    </r>
    <r>
      <rPr>
        <sz val="12"/>
        <color indexed="8"/>
        <rFont val="Arial"/>
        <family val="2"/>
      </rPr>
      <t xml:space="preserve">Ryan Fox
</t>
    </r>
    <r>
      <rPr>
        <sz val="12"/>
        <color indexed="8"/>
        <rFont val="Arial"/>
        <family val="2"/>
      </rPr>
      <t xml:space="preserve">Taylor Pendrith
</t>
    </r>
    <r>
      <rPr>
        <sz val="12"/>
        <color indexed="8"/>
        <rFont val="Arial"/>
        <family val="2"/>
      </rPr>
      <t xml:space="preserve">Akshay Bhatia
</t>
    </r>
    <r>
      <rPr>
        <sz val="12"/>
        <color indexed="8"/>
        <rFont val="Arial"/>
        <family val="2"/>
      </rPr>
      <t xml:space="preserve">
</t>
    </r>
    <r>
      <rPr>
        <sz val="12"/>
        <color indexed="8"/>
        <rFont val="Arial"/>
        <family val="2"/>
      </rPr>
      <t xml:space="preserve">Notes:
</t>
    </r>
    <r>
      <rPr>
        <sz val="12"/>
        <color indexed="8"/>
        <rFont val="Arial"/>
        <family val="2"/>
      </rPr>
      <t xml:space="preserve">Michael Thorbjornson looked good on his professional debut at the Travellers last week. A first round 73 scuppered his chances of getting close but a 64 R2 and 66 R3 showed this guy can compete in the big league. This will be another low scoring event and forgiving him last week as it’s his debut if he can string 4 good rounds together could get him right in the mix. This guy looks a real talent and should keep an eye on him in future.
</t>
    </r>
    <r>
      <rPr>
        <sz val="12"/>
        <color indexed="8"/>
        <rFont val="Arial"/>
        <family val="2"/>
      </rPr>
      <t xml:space="preserve">Ryan Fox first performance since the Canadian Open where he finished T7. This course should suit his game and his form has been progressing nicely. Like TPC Craig Ranch (where Fox did not play) This course also is generous off the tee with not a big penalty for missing fairways. Like Pendrith Fox is trying to play his way into the presidents cup as a pick and a good performance here will help his cause.
</t>
    </r>
    <r>
      <rPr>
        <sz val="12"/>
        <color indexed="8"/>
        <rFont val="Arial"/>
        <family val="2"/>
      </rPr>
      <t xml:space="preserve">Taylor Pendrith game should suit this course, a big hitter off the tee (29th in distance) who in the past 6 months is ranked 4th for putting. This course seems to be similar to TPC Craig Ranch where he won his first PGA Tour event, since then he has been consistently progressing. Like the Byron Nelson CJ Cup where scoring was very low (-23) expect the same this week especially if conditions are favourable. There is also the added incentive of looming President Cups picks which he is certainly not guaranteed, he is currently 12th in the rankings (top 6 are automatic) so a good performance will go along way for a presidents cup pick
</t>
    </r>
    <r>
      <rPr>
        <sz val="12"/>
        <color indexed="8"/>
        <rFont val="Arial"/>
        <family val="2"/>
      </rPr>
      <t xml:space="preserve">Akshay Bhatia is on the cusp of another win. In the last 3 events he has been in contention come Sunday but just come up short. These are not just any events they were 2 signature events and a US Open. He should be at least second favourite in this but somehow fourth. He won the Texas Open earlier this year with a similar field and with the form he is currently on he can pick up his second win
</t>
    </r>
    <r>
      <rPr>
        <sz val="12"/>
        <color indexed="8"/>
        <rFont val="Arial"/>
        <family val="2"/>
      </rPr>
      <t xml:space="preserve">
</t>
    </r>
    <r>
      <rPr>
        <sz val="12"/>
        <color indexed="8"/>
        <rFont val="Arial"/>
        <family val="2"/>
      </rPr>
      <t xml:space="preserve">#MichaelThorbjornson
</t>
    </r>
    <r>
      <rPr>
        <sz val="12"/>
        <color indexed="8"/>
        <rFont val="Arial"/>
        <family val="2"/>
      </rPr>
      <t xml:space="preserve">#RyanFox 
</t>
    </r>
    <r>
      <rPr>
        <sz val="12"/>
        <color indexed="8"/>
        <rFont val="Arial"/>
        <family val="2"/>
      </rPr>
      <t xml:space="preserve">#TaylorPendrith
</t>
    </r>
    <r>
      <rPr>
        <sz val="12"/>
        <color indexed="8"/>
        <rFont val="Arial"/>
        <family val="2"/>
      </rPr>
      <t>#AkshayBhatia</t>
    </r>
  </si>
  <si>
    <t>Another fairly typical shootout tournament on the PGA Tour with a winning score of -18, which in the end was interesting as leading score was -17 after round 3. The higher scoring on the Sunday was due to the poor course conditions after rain on the poa greens making putting difficult aswell as some obvious nerves from the contenders. Cam Davies came through with the win after playing the best golf on the Sunday in the end, my man Akshay Bhatia 3 putted the last to miss out on a playoff which was a very disappointing finish. Cameron Young was the main threat I though on Sunday but a blow up including a driver shaft snap head off displayed why he hasn’t crossed the winning line yet, he is definitely someone I can oppose until I see an improvement in his demeana. Aaron Rai also looked very good throughout the entire week but just came up short with some uncharacteristic poor ball striking on Sunday.</t>
  </si>
  <si>
    <t>Adriatic Golf Club Cervia</t>
  </si>
  <si>
    <r>
      <rPr>
        <b/>
        <sz val="12"/>
        <color indexed="8"/>
        <rFont val="Arial"/>
        <family val="2"/>
      </rPr>
      <t>Course </t>
    </r>
    <r>
      <rPr>
        <sz val="12"/>
        <color indexed="8"/>
        <rFont val="Arial"/>
        <family val="2"/>
      </rPr>
      <t xml:space="preserve">Adriatic Golf Club Cervia, Milano Marittima, Ravenna, Italy
</t>
    </r>
    <r>
      <rPr>
        <b/>
        <sz val="12"/>
        <color indexed="8"/>
        <rFont val="Arial"/>
        <family val="2"/>
      </rPr>
      <t>Length</t>
    </r>
    <r>
      <rPr>
        <sz val="12"/>
        <color indexed="8"/>
        <rFont val="Arial"/>
        <family val="2"/>
      </rPr>
      <t xml:space="preserve"> 6,965 yards
</t>
    </r>
    <r>
      <rPr>
        <b/>
        <sz val="12"/>
        <color indexed="8"/>
        <rFont val="Arial"/>
        <family val="2"/>
      </rPr>
      <t>Par</t>
    </r>
    <r>
      <rPr>
        <sz val="12"/>
        <color indexed="8"/>
        <rFont val="Arial"/>
        <family val="2"/>
      </rPr>
      <t xml:space="preserve"> 70 – two par-fives; 12 par-fours; four par-threes
</t>
    </r>
    <r>
      <rPr>
        <b/>
        <sz val="12"/>
        <color indexed="8"/>
        <rFont val="Arial"/>
        <family val="2"/>
      </rPr>
      <t>Course records - 72 holes</t>
    </r>
    <r>
      <rPr>
        <sz val="12"/>
        <color indexed="8"/>
        <rFont val="Arial"/>
        <family val="2"/>
      </rPr>
      <t> 267 Greg Turner (1993)</t>
    </r>
    <r>
      <rPr>
        <b/>
        <sz val="12"/>
        <color indexed="8"/>
        <rFont val="Arial"/>
        <family val="2"/>
      </rPr>
      <t> 18 holes</t>
    </r>
    <r>
      <rPr>
        <sz val="12"/>
        <color indexed="8"/>
        <rFont val="Arial"/>
        <family val="2"/>
      </rPr>
      <t xml:space="preserve"> 64 Frank Nobilo, Stephen Bennett, Jose Coceres, Eduardo Romero, Seve Ballesteros, Greg Turner
</t>
    </r>
    <r>
      <rPr>
        <b/>
        <sz val="12"/>
        <color indexed="8"/>
        <rFont val="Arial"/>
        <family val="2"/>
      </rPr>
      <t>Time difference </t>
    </r>
    <r>
      <rPr>
        <sz val="12"/>
        <color indexed="8"/>
        <rFont val="Arial"/>
        <family val="2"/>
      </rPr>
      <t xml:space="preserve">Italy is one hour ahead of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tournament moves to Adriatic GC this week, having spent three years at Marco Simone GC in Rome. Adriatic has not been used since Greg Turner won the 1993 Italian Open there. Much of the course runs through a pine forest, some is more exposed, while there are numerous water hazards waiting to punish the errant
</t>
    </r>
    <r>
      <rPr>
        <b/>
        <sz val="12"/>
        <color indexed="8"/>
        <rFont val="Arial"/>
        <family val="2"/>
      </rPr>
      <t>Story of last year </t>
    </r>
    <r>
      <rPr>
        <sz val="12"/>
        <color indexed="8"/>
        <rFont val="Arial"/>
        <family val="2"/>
      </rPr>
      <t xml:space="preserve">Adrian Meronk edged Romain Langasque by a shot at Marco Simone – the third of his four DP World Tour titles
</t>
    </r>
    <r>
      <rPr>
        <b/>
        <sz val="12"/>
        <color indexed="8"/>
        <rFont val="Arial"/>
        <family val="2"/>
      </rPr>
      <t>Type of player suited to the challenge </t>
    </r>
    <r>
      <rPr>
        <sz val="12"/>
        <color indexed="8"/>
        <rFont val="Arial"/>
        <family val="2"/>
      </rPr>
      <t xml:space="preserve">Rounds of 65, 70, 68 and 64 saw accurate Kiwi Greg Turner victorious in 1993, with equally tidy operators like Jose Coceres, David Gilford and Barry Lane just behind. Precision appears the key to Adriatic success
</t>
    </r>
    <r>
      <rPr>
        <sz val="12"/>
        <color indexed="8"/>
        <rFont val="Arial"/>
        <family val="2"/>
      </rPr>
      <t>Key attribute </t>
    </r>
    <r>
      <rPr>
        <sz val="12"/>
        <color indexed="8"/>
        <rFont val="Arial"/>
        <family val="2"/>
      </rPr>
      <t>Accuracy</t>
    </r>
  </si>
  <si>
    <t>Marcel Siem</t>
  </si>
  <si>
    <r>
      <rPr>
        <sz val="12"/>
        <color indexed="8"/>
        <rFont val="Arial"/>
        <family val="2"/>
      </rPr>
      <t xml:space="preserve">DPWT
</t>
    </r>
    <r>
      <rPr>
        <sz val="12"/>
        <color indexed="8"/>
        <rFont val="Arial"/>
        <family val="2"/>
      </rPr>
      <t xml:space="preserve">Tournament: Italian Open
</t>
    </r>
    <r>
      <rPr>
        <sz val="12"/>
        <color indexed="8"/>
        <rFont val="Arial"/>
        <family val="2"/>
      </rPr>
      <t xml:space="preserve">Course: Adriatic Golf Club Cervia
</t>
    </r>
    <r>
      <rPr>
        <sz val="12"/>
        <color indexed="8"/>
        <rFont val="Arial"/>
        <family val="2"/>
      </rPr>
      <t xml:space="preserve">Previous Winner: Adrian Myronk
</t>
    </r>
    <r>
      <rPr>
        <sz val="12"/>
        <color indexed="8"/>
        <rFont val="Arial"/>
        <family val="2"/>
      </rPr>
      <t xml:space="preserve">Yardage: 6965
</t>
    </r>
    <r>
      <rPr>
        <sz val="12"/>
        <color indexed="8"/>
        <rFont val="Arial"/>
        <family val="2"/>
      </rPr>
      <t xml:space="preserve">
</t>
    </r>
    <r>
      <rPr>
        <sz val="12"/>
        <color indexed="8"/>
        <rFont val="Arial"/>
        <family val="2"/>
      </rPr>
      <t xml:space="preserve">Debating:
</t>
    </r>
    <r>
      <rPr>
        <sz val="12"/>
        <color indexed="8"/>
        <rFont val="Arial"/>
        <family val="2"/>
      </rPr>
      <t xml:space="preserve">Alex Fitzpatrick
</t>
    </r>
    <r>
      <rPr>
        <sz val="12"/>
        <color indexed="8"/>
        <rFont val="Arial"/>
        <family val="2"/>
      </rPr>
      <t xml:space="preserve">Joe Dean
</t>
    </r>
    <r>
      <rPr>
        <sz val="12"/>
        <color indexed="8"/>
        <rFont val="Arial"/>
        <family val="2"/>
      </rPr>
      <t xml:space="preserve">
</t>
    </r>
    <r>
      <rPr>
        <sz val="12"/>
        <color indexed="8"/>
        <rFont val="Arial"/>
        <family val="2"/>
      </rPr>
      <t xml:space="preserve">Notes:
</t>
    </r>
    <r>
      <rPr>
        <sz val="12"/>
        <color indexed="8"/>
        <rFont val="Arial"/>
        <family val="2"/>
      </rPr>
      <t xml:space="preserve">Alex Fitzpatrick has been playing lately and  progressing nicely this season. I think is due a win which will take his career to the next level. This would also be a good opportunity to earn a spot into the Open which he will be looking to get into after his good performance at Royal Liverpool last year
</t>
    </r>
    <r>
      <rPr>
        <sz val="12"/>
        <color indexed="8"/>
        <rFont val="Arial"/>
        <family val="2"/>
      </rPr>
      <t xml:space="preserve">Joe Dean was unlucky last week loosing in a playoff last week. He’s been in the top 5 3 times this season and getting closer to that win.
</t>
    </r>
    <r>
      <rPr>
        <sz val="12"/>
        <color indexed="8"/>
        <rFont val="Arial"/>
        <family val="2"/>
      </rPr>
      <t xml:space="preserve">
</t>
    </r>
    <r>
      <rPr>
        <sz val="12"/>
        <color indexed="8"/>
        <rFont val="Arial"/>
        <family val="2"/>
      </rPr>
      <t xml:space="preserve">#AlexFitzpatrick
</t>
    </r>
    <r>
      <rPr>
        <sz val="12"/>
        <color indexed="8"/>
        <rFont val="Arial"/>
        <family val="2"/>
      </rPr>
      <t xml:space="preserve">#JoeDean
</t>
    </r>
    <r>
      <rPr>
        <sz val="12"/>
        <color indexed="8"/>
        <rFont val="Arial"/>
        <family val="2"/>
      </rPr>
      <t xml:space="preserve">#DPWorldTour 
</t>
    </r>
    <r>
      <rPr>
        <sz val="12"/>
        <color indexed="8"/>
        <rFont val="Arial"/>
        <family val="2"/>
      </rPr>
      <t>#ItalianOpen</t>
    </r>
  </si>
  <si>
    <t>A really entertaining watch, far more so than the PGA tour this week. This was an interesting Italian Open where it hasn’t been staged at this course for something like 30 years? The course played fast and firm making it tough for scoring low. There wasn’t too much penalty areas off the tee as such but very easy to put yourself out of position and  if you end up on the wrong side of a hole and you could be facing real difficulties. Marcel Siem won this spectacularly having seemingly bottling it on the back 9 and then sinking a 25 footer on the last to secure a playoff with Tom McKibben (who finished about 3 hours prior!) and then sinking another great putt on the first playoff hole. This was a tough tournament to predict a winner and a contrasting course to what they have been playing on lately on the DPWT (soft and sometimes long). 
Eye catchers: Jannik De Bruyne, Sean Crocker</t>
  </si>
  <si>
    <t>T72</t>
  </si>
  <si>
    <r>
      <rPr>
        <b/>
        <sz val="12"/>
        <color indexed="8"/>
        <rFont val="Arial"/>
        <family val="2"/>
      </rPr>
      <t>Course </t>
    </r>
    <r>
      <rPr>
        <sz val="12"/>
        <color indexed="8"/>
        <rFont val="Arial"/>
        <family val="2"/>
      </rPr>
      <t>TPC River Highlands, Cromwell, Connecticut </t>
    </r>
    <r>
      <rPr>
        <b/>
        <sz val="12"/>
        <color indexed="8"/>
        <rFont val="Arial"/>
        <family val="2"/>
      </rPr>
      <t>Length</t>
    </r>
    <r>
      <rPr>
        <sz val="12"/>
        <color indexed="8"/>
        <rFont val="Arial"/>
        <family val="2"/>
      </rPr>
      <t> 6,835 yards </t>
    </r>
    <r>
      <rPr>
        <b/>
        <sz val="12"/>
        <color indexed="8"/>
        <rFont val="Arial"/>
        <family val="2"/>
      </rPr>
      <t>Par</t>
    </r>
    <r>
      <rPr>
        <sz val="12"/>
        <color indexed="8"/>
        <rFont val="Arial"/>
        <family val="2"/>
      </rPr>
      <t> 70 – Two par-five holes; 12 par-fours; four par-threes </t>
    </r>
    <r>
      <rPr>
        <b/>
        <sz val="12"/>
        <color indexed="8"/>
        <rFont val="Arial"/>
        <family val="2"/>
      </rPr>
      <t>Course records</t>
    </r>
    <r>
      <rPr>
        <sz val="12"/>
        <color indexed="8"/>
        <rFont val="Arial"/>
        <family val="2"/>
      </rPr>
      <t> </t>
    </r>
    <r>
      <rPr>
        <b/>
        <sz val="12"/>
        <color indexed="8"/>
        <rFont val="Arial"/>
        <family val="2"/>
      </rPr>
      <t>- 72 holes</t>
    </r>
    <r>
      <rPr>
        <sz val="12"/>
        <color indexed="8"/>
        <rFont val="Arial"/>
        <family val="2"/>
      </rPr>
      <t> 257 Keegan Bradley (2023) </t>
    </r>
    <r>
      <rPr>
        <b/>
        <sz val="12"/>
        <color indexed="8"/>
        <rFont val="Arial"/>
        <family val="2"/>
      </rPr>
      <t>18 holes</t>
    </r>
    <r>
      <rPr>
        <sz val="12"/>
        <color indexed="8"/>
        <rFont val="Arial"/>
        <family val="2"/>
      </rPr>
      <t xml:space="preserve"> 58 Jim Furyk (2016)
</t>
    </r>
    <r>
      <rPr>
        <sz val="12"/>
        <color indexed="8"/>
        <rFont val="Arial"/>
        <family val="2"/>
      </rPr>
      <t>Course type </t>
    </r>
    <r>
      <rPr>
        <sz val="12"/>
        <color indexed="8"/>
        <rFont val="Arial"/>
        <family val="2"/>
      </rPr>
      <t xml:space="preserve">Parkland
</t>
    </r>
    <r>
      <rPr>
        <b/>
        <sz val="12"/>
        <color indexed="8"/>
        <rFont val="Arial"/>
        <family val="2"/>
      </rPr>
      <t>Course overview</t>
    </r>
    <r>
      <rPr>
        <sz val="12"/>
        <color indexed="8"/>
        <rFont val="Arial"/>
        <family val="2"/>
      </rPr>
      <t xml:space="preserve"> The Pete Dye-designed course has hosted this tournament since 1984 and Fescue rough offers its best defence alongside water, which characterises the closing holes, but it has been a course that has generated low scores when the top professionals have tackled it in recent years.
</t>
    </r>
    <r>
      <rPr>
        <b/>
        <sz val="12"/>
        <color indexed="8"/>
        <rFont val="Arial"/>
        <family val="2"/>
      </rPr>
      <t>The story of last year</t>
    </r>
    <r>
      <rPr>
        <sz val="12"/>
        <color indexed="8"/>
        <rFont val="Arial"/>
        <family val="2"/>
      </rPr>
      <t xml:space="preserve"> Keegan Bradley made mincemeat of the track in the opening three rounds and eased to victory by three shots from Brian Harman and Zac Blair in a full-field event.
</t>
    </r>
    <r>
      <rPr>
        <b/>
        <sz val="12"/>
        <color indexed="8"/>
        <rFont val="Arial"/>
        <family val="2"/>
      </rPr>
      <t>Type of player suited to the challenge</t>
    </r>
    <r>
      <rPr>
        <sz val="12"/>
        <color indexed="8"/>
        <rFont val="Arial"/>
        <family val="2"/>
      </rPr>
      <t xml:space="preserve"> It is hard to establish a type for TPC River Highlands as Jim Furyk holds the 18-hole course record with a 58 while big bomber Bubba Watson has won there three times. A strong tee-to-green game is essential but putting performance can eventually tip the balance.
</t>
    </r>
    <r>
      <rPr>
        <b/>
        <sz val="12"/>
        <color indexed="8"/>
        <rFont val="Arial"/>
        <family val="2"/>
      </rPr>
      <t>Key attribute</t>
    </r>
    <r>
      <rPr>
        <sz val="12"/>
        <color indexed="8"/>
        <rFont val="Arial"/>
        <family val="2"/>
      </rPr>
      <t> Touch/putting</t>
    </r>
  </si>
  <si>
    <r>
      <rPr>
        <sz val="12"/>
        <color indexed="8"/>
        <rFont val="Arial"/>
        <family val="2"/>
      </rPr>
      <t xml:space="preserve">Tournament: Travellers Championship
</t>
    </r>
    <r>
      <rPr>
        <sz val="12"/>
        <color indexed="8"/>
        <rFont val="Arial"/>
        <family val="2"/>
      </rPr>
      <t xml:space="preserve">Course: TPC River Highlands
</t>
    </r>
    <r>
      <rPr>
        <sz val="12"/>
        <color indexed="8"/>
        <rFont val="Arial"/>
        <family val="2"/>
      </rPr>
      <t xml:space="preserve">Previous Winner: Keegan Bradley
</t>
    </r>
    <r>
      <rPr>
        <sz val="12"/>
        <color indexed="8"/>
        <rFont val="Arial"/>
        <family val="2"/>
      </rPr>
      <t xml:space="preserve">Length: 6,835 yards, par70
</t>
    </r>
    <r>
      <rPr>
        <sz val="12"/>
        <color indexed="8"/>
        <rFont val="Arial"/>
        <family val="2"/>
      </rPr>
      <t xml:space="preserve">
</t>
    </r>
    <r>
      <rPr>
        <sz val="12"/>
        <color indexed="8"/>
        <rFont val="Arial"/>
        <family val="2"/>
      </rPr>
      <t xml:space="preserve">Debating:
</t>
    </r>
    <r>
      <rPr>
        <sz val="12"/>
        <color indexed="8"/>
        <rFont val="Arial"/>
        <family val="2"/>
      </rPr>
      <t xml:space="preserve">Xander Schaufelle
</t>
    </r>
    <r>
      <rPr>
        <sz val="12"/>
        <color indexed="8"/>
        <rFont val="Arial"/>
        <family val="2"/>
      </rPr>
      <t xml:space="preserve">Christian Bezhuidenhout
</t>
    </r>
    <r>
      <rPr>
        <sz val="12"/>
        <color indexed="8"/>
        <rFont val="Arial"/>
        <family val="2"/>
      </rPr>
      <t xml:space="preserve">Sam Burns
</t>
    </r>
    <r>
      <rPr>
        <sz val="12"/>
        <color indexed="8"/>
        <rFont val="Arial"/>
        <family val="2"/>
      </rPr>
      <t xml:space="preserve">
</t>
    </r>
    <r>
      <rPr>
        <sz val="12"/>
        <color indexed="8"/>
        <rFont val="Arial"/>
        <family val="2"/>
      </rPr>
      <t xml:space="preserve">Notes:
</t>
    </r>
    <r>
      <rPr>
        <sz val="12"/>
        <color indexed="8"/>
        <rFont val="Arial"/>
        <family val="2"/>
      </rPr>
      <t xml:space="preserve">Xander Schauffele has a great record at this course, he won here in 2022 and a respectable 19th last year. He had a decent US Open last week T7 after a slow start. He is clearly the second best player in the world currently behind Scheffler and now he has the major win under his belt this year and is playing good enough to win again.
</t>
    </r>
    <r>
      <rPr>
        <sz val="12"/>
        <color indexed="8"/>
        <rFont val="Arial"/>
        <family val="2"/>
      </rPr>
      <t>Christiaan Bezhuidenhout has been on great form of late, a respectable T32 at the US Open last week, 4th in the Memorial. He is ranked 12th In strokes gained overall and putting is highlighted ranking 3rd. He missed the cut here last year when he was not playing anywhere near the form he is at the moment. At a big price I like a few quid each way.</t>
    </r>
  </si>
  <si>
    <t>I did not watch too much of this event, other than the last nine holes of the final round. This course was extremely easy displayed by a winning score of -22 making it a shoot out. The course was soft and greens seemed unchallenging making it a hard watch.  Scottie came through with the win after his disappointing performance at the US Open beating Tom Kim in a playoff despite antics on the 18th green with protestors. I was not impressed with how Kim carried himself seemingly very casual, his pace of play and bad putting was also rubbish. Akshay Bhatia looked very good until a disappointing last few holes took him out of contention.</t>
  </si>
  <si>
    <r>
      <rPr>
        <b/>
        <sz val="12"/>
        <color indexed="8"/>
        <rFont val="Arial"/>
        <family val="2"/>
      </rPr>
      <t>Course </t>
    </r>
    <r>
      <rPr>
        <sz val="12"/>
        <color indexed="8"/>
        <rFont val="Arial"/>
        <family val="2"/>
      </rPr>
      <t>The International, Amsterdam, Netherlands </t>
    </r>
    <r>
      <rPr>
        <b/>
        <sz val="12"/>
        <color indexed="8"/>
        <rFont val="Arial"/>
        <family val="2"/>
      </rPr>
      <t>Length</t>
    </r>
    <r>
      <rPr>
        <sz val="12"/>
        <color indexed="8"/>
        <rFont val="Arial"/>
        <family val="2"/>
      </rPr>
      <t> 6,914 yards </t>
    </r>
    <r>
      <rPr>
        <b/>
        <sz val="12"/>
        <color indexed="8"/>
        <rFont val="Arial"/>
        <family val="2"/>
      </rPr>
      <t>Par</t>
    </r>
    <r>
      <rPr>
        <sz val="12"/>
        <color indexed="8"/>
        <rFont val="Arial"/>
        <family val="2"/>
      </rPr>
      <t> 71– Four par-five holes; nine par-fours; five par-threes </t>
    </r>
    <r>
      <rPr>
        <b/>
        <sz val="12"/>
        <color indexed="8"/>
        <rFont val="Arial"/>
        <family val="2"/>
      </rPr>
      <t>Field </t>
    </r>
    <r>
      <rPr>
        <sz val="12"/>
        <color indexed="8"/>
        <rFont val="Arial"/>
        <family val="2"/>
      </rPr>
      <t>156 </t>
    </r>
    <r>
      <rPr>
        <b/>
        <sz val="12"/>
        <color indexed="8"/>
        <rFont val="Arial"/>
        <family val="2"/>
      </rPr>
      <t>Cut</t>
    </r>
    <r>
      <rPr>
        <sz val="12"/>
        <color indexed="8"/>
        <rFont val="Arial"/>
        <family val="2"/>
      </rPr>
      <t> Top 65 and ties qualify for the third round </t>
    </r>
    <r>
      <rPr>
        <b/>
        <sz val="12"/>
        <color indexed="8"/>
        <rFont val="Arial"/>
        <family val="2"/>
      </rPr>
      <t>Course records</t>
    </r>
    <r>
      <rPr>
        <sz val="12"/>
        <color indexed="8"/>
        <rFont val="Arial"/>
        <family val="2"/>
      </rPr>
      <t> </t>
    </r>
    <r>
      <rPr>
        <b/>
        <sz val="12"/>
        <color indexed="8"/>
        <rFont val="Arial"/>
        <family val="2"/>
      </rPr>
      <t>- 72 holes</t>
    </r>
    <r>
      <rPr>
        <sz val="12"/>
        <color indexed="8"/>
        <rFont val="Arial"/>
        <family val="2"/>
      </rPr>
      <t> 270 Sergio Garcia (2019) </t>
    </r>
    <r>
      <rPr>
        <b/>
        <sz val="12"/>
        <color indexed="8"/>
        <rFont val="Arial"/>
        <family val="2"/>
      </rPr>
      <t>18 holes</t>
    </r>
    <r>
      <rPr>
        <sz val="12"/>
        <color indexed="8"/>
        <rFont val="Arial"/>
        <family val="2"/>
      </rPr>
      <t xml:space="preserve"> 63 Matt Wallace (2019)
</t>
    </r>
    <r>
      <rPr>
        <sz val="12"/>
        <color indexed="8"/>
        <rFont val="Arial"/>
        <family val="2"/>
      </rPr>
      <t>Course type </t>
    </r>
    <r>
      <rPr>
        <sz val="12"/>
        <color indexed="8"/>
        <rFont val="Arial"/>
        <family val="2"/>
      </rPr>
      <t xml:space="preserve">Links
</t>
    </r>
    <r>
      <rPr>
        <b/>
        <sz val="12"/>
        <color indexed="8"/>
        <rFont val="Arial"/>
        <family val="2"/>
      </rPr>
      <t>Course overview</t>
    </r>
    <r>
      <rPr>
        <sz val="12"/>
        <color indexed="8"/>
        <rFont val="Arial"/>
        <family val="2"/>
      </rPr>
      <t xml:space="preserve"> This is the second time the International has been used to host one of Europe's oldest professional tournaments and it has a links feel - despite being inland - with large greens, undulated fairways and some thick rough. Designed by Ian Woosnam, it will have a slightly different look to the 2019 test, with the previous driveable par-four 11th not turning into a flick-of-the-wrist par three. The par-three 13th has been extended by 70 yards.
</t>
    </r>
    <r>
      <rPr>
        <b/>
        <sz val="12"/>
        <color indexed="8"/>
        <rFont val="Arial"/>
        <family val="2"/>
      </rPr>
      <t>The story of last year</t>
    </r>
    <r>
      <rPr>
        <sz val="12"/>
        <color indexed="8"/>
        <rFont val="Arial"/>
        <family val="2"/>
      </rPr>
      <t xml:space="preserve"> Pablo Larrazabal claimed his second victory in four weeks, posting birdies on three of the final four holes to beat fellow Spaniard Adrian Otaegui by two shots and Bernardus Golf, Cromvoirt
</t>
    </r>
    <r>
      <rPr>
        <b/>
        <sz val="12"/>
        <color indexed="8"/>
        <rFont val="Arial"/>
        <family val="2"/>
      </rPr>
      <t>Type of player suited to the challenge</t>
    </r>
    <r>
      <rPr>
        <sz val="12"/>
        <color indexed="8"/>
        <rFont val="Arial"/>
        <family val="2"/>
      </rPr>
      <t xml:space="preserve"> There is plenty of danger to be found from the tee and finding the right parts of the fairway to attack pins should be the key to success.
</t>
    </r>
    <r>
      <rPr>
        <sz val="12"/>
        <color indexed="8"/>
        <rFont val="Arial"/>
        <family val="2"/>
      </rPr>
      <t>Key attribute</t>
    </r>
    <r>
      <rPr>
        <sz val="12"/>
        <color indexed="8"/>
        <rFont val="Arial"/>
        <family val="2"/>
      </rPr>
      <t> Accuracy</t>
    </r>
  </si>
  <si>
    <r>
      <rPr>
        <sz val="12"/>
        <color indexed="8"/>
        <rFont val="Arial"/>
        <family val="2"/>
      </rPr>
      <t xml:space="preserve">Tournament: KLM Open
</t>
    </r>
    <r>
      <rPr>
        <sz val="12"/>
        <color indexed="8"/>
        <rFont val="Arial"/>
        <family val="2"/>
      </rPr>
      <t xml:space="preserve">Course: The International
</t>
    </r>
    <r>
      <rPr>
        <sz val="12"/>
        <color indexed="8"/>
        <rFont val="Arial"/>
        <family val="2"/>
      </rPr>
      <t xml:space="preserve">Previous Winner: Pablo Larrazabal
</t>
    </r>
    <r>
      <rPr>
        <sz val="12"/>
        <color indexed="8"/>
        <rFont val="Arial"/>
        <family val="2"/>
      </rPr>
      <t xml:space="preserve">Length: 6,914 yards, par71
</t>
    </r>
    <r>
      <rPr>
        <sz val="12"/>
        <color indexed="8"/>
        <rFont val="Arial"/>
        <family val="2"/>
      </rPr>
      <t xml:space="preserve">
</t>
    </r>
    <r>
      <rPr>
        <sz val="12"/>
        <color indexed="8"/>
        <rFont val="Arial"/>
        <family val="2"/>
      </rPr>
      <t xml:space="preserve">Debating:
</t>
    </r>
    <r>
      <rPr>
        <sz val="12"/>
        <color indexed="8"/>
        <rFont val="Arial"/>
        <family val="2"/>
      </rPr>
      <t xml:space="preserve">Guido Migliozzi
</t>
    </r>
    <r>
      <rPr>
        <sz val="12"/>
        <color indexed="8"/>
        <rFont val="Arial"/>
        <family val="2"/>
      </rPr>
      <t xml:space="preserve">Darius Van Driel
</t>
    </r>
    <r>
      <rPr>
        <sz val="12"/>
        <color indexed="8"/>
        <rFont val="Arial"/>
        <family val="2"/>
      </rPr>
      <t xml:space="preserve">
</t>
    </r>
    <r>
      <rPr>
        <sz val="12"/>
        <color indexed="8"/>
        <rFont val="Arial"/>
        <family val="2"/>
      </rPr>
      <t xml:space="preserve">Notes:
</t>
    </r>
    <r>
      <rPr>
        <sz val="12"/>
        <color indexed="8"/>
        <rFont val="Arial"/>
        <family val="2"/>
      </rPr>
      <t xml:space="preserve">Guido Migliozzi Has caught my eye the past few weeks. T2, T24 &amp; T8 in his last three events across very different courses. The T8 at the European Open he was tied for the lead before R4 and should have finished much better. After a break since then he will be raring to amend that and I think the form he has been showing is building up towards a win.
</t>
    </r>
    <r>
      <rPr>
        <sz val="12"/>
        <color indexed="8"/>
        <rFont val="Arial"/>
        <family val="2"/>
      </rPr>
      <t xml:space="preserve">Darius Van Driel should suit this shorter course, he won the Kenya Open earlier this year on a similar course. He is coming off a good T12 in Sweden last time out and at a big price this course should suit his game. </t>
    </r>
    <r>
      <rPr>
        <b/>
        <sz val="12"/>
        <color indexed="8"/>
        <rFont val="Arial"/>
        <family val="2"/>
      </rPr>
      <t xml:space="preserve">
</t>
    </r>
    <r>
      <rPr>
        <sz val="12"/>
        <color indexed="8"/>
        <rFont val="Arial"/>
        <family val="2"/>
      </rPr>
      <t xml:space="preserve">
</t>
    </r>
    <r>
      <rPr>
        <sz val="12"/>
        <color indexed="8"/>
        <rFont val="Arial"/>
        <family val="2"/>
      </rPr>
      <t xml:space="preserve">#DPWorldTour 
</t>
    </r>
    <r>
      <rPr>
        <sz val="12"/>
        <color indexed="8"/>
        <rFont val="Arial"/>
        <family val="2"/>
      </rPr>
      <t xml:space="preserve">#KLMOpen
</t>
    </r>
    <r>
      <rPr>
        <sz val="12"/>
        <color indexed="8"/>
        <rFont val="Arial"/>
        <family val="2"/>
      </rPr>
      <t xml:space="preserve">#TheInternational
</t>
    </r>
    <r>
      <rPr>
        <sz val="12"/>
        <color indexed="8"/>
        <rFont val="Arial"/>
        <family val="2"/>
      </rPr>
      <t xml:space="preserve">#GuidoMigliozzi 
</t>
    </r>
    <r>
      <rPr>
        <sz val="12"/>
        <color indexed="8"/>
        <rFont val="Arial"/>
        <family val="2"/>
      </rPr>
      <t>#DariusVanDriel</t>
    </r>
  </si>
  <si>
    <r>
      <rPr>
        <sz val="12"/>
        <color indexed="8"/>
        <rFont val="Arial"/>
        <family val="2"/>
      </rPr>
      <t xml:space="preserve">A good week having backed Migliozzi at 33s. He made hard work of it with giving up a 3 shots around the turn and seemingly looking like he blew his chance. He birdied 2 of his last 3 to make a three man playoff with Joe Dean and Marcus Kinhult, winning the second sudden death playoff hole. Course was a great setup with a big emphasis on accuracy off the tee, anything wayward and you’re in deep rough.
</t>
    </r>
    <r>
      <rPr>
        <sz val="12"/>
        <color indexed="8"/>
        <rFont val="Arial"/>
        <family val="2"/>
      </rPr>
      <t xml:space="preserve">
</t>
    </r>
    <r>
      <rPr>
        <b/>
        <sz val="12"/>
        <color indexed="8"/>
        <rFont val="Arial"/>
        <family val="2"/>
      </rPr>
      <t xml:space="preserve">Eye Catchers </t>
    </r>
    <r>
      <rPr>
        <sz val="12"/>
        <color indexed="8"/>
        <rFont val="Arial"/>
        <family val="2"/>
      </rPr>
      <t>Joe Dean, Johannes Veerman</t>
    </r>
  </si>
  <si>
    <t>LIV Golf Nashville</t>
  </si>
  <si>
    <t>The Grove</t>
  </si>
  <si>
    <r>
      <rPr>
        <b/>
        <sz val="12"/>
        <color indexed="8"/>
        <rFont val="Arial"/>
        <family val="2"/>
      </rPr>
      <t>Course </t>
    </r>
    <r>
      <rPr>
        <sz val="12"/>
        <color indexed="8"/>
        <rFont val="Arial"/>
        <family val="2"/>
      </rPr>
      <t>The Grove, Nashville, Tennessee </t>
    </r>
    <r>
      <rPr>
        <b/>
        <sz val="12"/>
        <color indexed="8"/>
        <rFont val="Arial"/>
        <family val="2"/>
      </rPr>
      <t>Length</t>
    </r>
    <r>
      <rPr>
        <sz val="12"/>
        <color indexed="8"/>
        <rFont val="Arial"/>
        <family val="2"/>
      </rPr>
      <t> 7,297 yards </t>
    </r>
    <r>
      <rPr>
        <b/>
        <sz val="12"/>
        <color indexed="8"/>
        <rFont val="Arial"/>
        <family val="2"/>
      </rPr>
      <t>Par</t>
    </r>
    <r>
      <rPr>
        <sz val="12"/>
        <color indexed="8"/>
        <rFont val="Arial"/>
        <family val="2"/>
      </rPr>
      <t xml:space="preserve"> 71– Three par-five holes; 11 par-fours; four par-threes
</t>
    </r>
    <r>
      <rPr>
        <sz val="12"/>
        <color indexed="8"/>
        <rFont val="Arial"/>
        <family val="2"/>
      </rPr>
      <t>Course type </t>
    </r>
    <r>
      <rPr>
        <sz val="12"/>
        <color indexed="8"/>
        <rFont val="Arial"/>
        <family val="2"/>
      </rPr>
      <t xml:space="preserve">Parkland
</t>
    </r>
    <r>
      <rPr>
        <b/>
        <sz val="12"/>
        <color indexed="8"/>
        <rFont val="Arial"/>
        <family val="2"/>
      </rPr>
      <t>Course overview</t>
    </r>
    <r>
      <rPr>
        <sz val="12"/>
        <color indexed="8"/>
        <rFont val="Arial"/>
        <family val="2"/>
      </rPr>
      <t xml:space="preserve"> The Grove was designed by Greg Norman and opened in 2013. the fairways are wide but there is still water to be negotiated and the greens are fast but players are encouraged to be bold to gain rewards. It has previously hosted a tournament in the Korn Ferry Tour finals.
</t>
    </r>
    <r>
      <rPr>
        <b/>
        <sz val="12"/>
        <color indexed="8"/>
        <rFont val="Arial"/>
        <family val="2"/>
      </rPr>
      <t>Type of player suited to the challenge</t>
    </r>
    <r>
      <rPr>
        <sz val="12"/>
        <color indexed="8"/>
        <rFont val="Arial"/>
        <family val="2"/>
      </rPr>
      <t xml:space="preserve"> Strong tee-to-green players are expected to do well and hitting greens in regulation could prove key.
</t>
    </r>
    <r>
      <rPr>
        <sz val="12"/>
        <color indexed="8"/>
        <rFont val="Arial"/>
        <family val="2"/>
      </rPr>
      <t>Key attribute</t>
    </r>
    <r>
      <rPr>
        <sz val="12"/>
        <color indexed="8"/>
        <rFont val="Arial"/>
        <family val="2"/>
      </rPr>
      <t> Accuracy</t>
    </r>
  </si>
  <si>
    <r>
      <rPr>
        <sz val="12"/>
        <color indexed="8"/>
        <rFont val="Arial"/>
        <family val="2"/>
      </rPr>
      <t xml:space="preserve">Tournament: LIV Golf Nashville
</t>
    </r>
    <r>
      <rPr>
        <sz val="12"/>
        <color indexed="8"/>
        <rFont val="Arial"/>
        <family val="2"/>
      </rPr>
      <t xml:space="preserve">Course: The Grove
</t>
    </r>
    <r>
      <rPr>
        <sz val="12"/>
        <color indexed="8"/>
        <rFont val="Arial"/>
        <family val="2"/>
      </rPr>
      <t xml:space="preserve">Previous Winner: N/A
</t>
    </r>
    <r>
      <rPr>
        <sz val="12"/>
        <color indexed="8"/>
        <rFont val="Arial"/>
        <family val="2"/>
      </rPr>
      <t xml:space="preserve">Length: 7,297 yards, par71
</t>
    </r>
    <r>
      <rPr>
        <sz val="12"/>
        <color indexed="8"/>
        <rFont val="Arial"/>
        <family val="2"/>
      </rPr>
      <t xml:space="preserve">
</t>
    </r>
    <r>
      <rPr>
        <sz val="12"/>
        <color indexed="8"/>
        <rFont val="Arial"/>
        <family val="2"/>
      </rPr>
      <t xml:space="preserve">Debating:
</t>
    </r>
    <r>
      <rPr>
        <sz val="12"/>
        <color indexed="8"/>
        <rFont val="Arial"/>
        <family val="2"/>
      </rPr>
      <t xml:space="preserve">Joaquin Niemann
</t>
    </r>
    <r>
      <rPr>
        <sz val="12"/>
        <color indexed="8"/>
        <rFont val="Arial"/>
        <family val="2"/>
      </rPr>
      <t xml:space="preserve">
</t>
    </r>
    <r>
      <rPr>
        <sz val="12"/>
        <color indexed="8"/>
        <rFont val="Arial"/>
        <family val="2"/>
      </rPr>
      <t xml:space="preserve">Notes:
</t>
    </r>
    <r>
      <rPr>
        <sz val="12"/>
        <color indexed="8"/>
        <rFont val="Arial"/>
        <family val="2"/>
      </rPr>
      <t xml:space="preserve">Strange week for a LIV event right off the back of a US Open, not to mention the fact LIV Houston was the week before that. This is a big factor when questioning some of these players motivation for this event. I think many of those who played in the US Open last week could do without this. The best LIV player this season Joaquin Neimann did not play last week and I think he will want to make a point this week whilst the US Open players could be tired and weary. He was also right in contention after R2 in Houston and had a very uncharacteristic 77 in R3 which he will want to amend this week with a win.
</t>
    </r>
    <r>
      <rPr>
        <sz val="12"/>
        <color indexed="8"/>
        <rFont val="Arial"/>
        <family val="2"/>
      </rPr>
      <t xml:space="preserve">
</t>
    </r>
    <r>
      <rPr>
        <sz val="12"/>
        <color indexed="8"/>
        <rFont val="Arial"/>
        <family val="2"/>
      </rPr>
      <t xml:space="preserve">#LIV
</t>
    </r>
    <r>
      <rPr>
        <sz val="12"/>
        <color indexed="8"/>
        <rFont val="Arial"/>
        <family val="2"/>
      </rPr>
      <t xml:space="preserve">#LIVGolfNashville
</t>
    </r>
    <r>
      <rPr>
        <sz val="12"/>
        <color indexed="8"/>
        <rFont val="Arial"/>
        <family val="2"/>
      </rPr>
      <t xml:space="preserve">#TheGrove
</t>
    </r>
    <r>
      <rPr>
        <sz val="12"/>
        <color indexed="8"/>
        <rFont val="Arial"/>
        <family val="2"/>
      </rPr>
      <t xml:space="preserve">#JoaquinNiemann </t>
    </r>
  </si>
  <si>
    <t>Didn’t watch much of this event and not much interest with only on bet pre tournament. I thought it was hard to tell how the players who played the week previous in the US Open would get on and it was a mix bag. Tyrell Hatton more or less dominating the event winning by 6 shots. Sam Horsfield T2 and Westwood T3 seem to have found some form after some horrendous performances on LIV lately. So worth keeping an eye on in future.</t>
  </si>
  <si>
    <r>
      <rPr>
        <sz val="12"/>
        <color indexed="8"/>
        <rFont val="Arial"/>
        <family val="2"/>
      </rPr>
      <t xml:space="preserve">PGA Tour
</t>
    </r>
    <r>
      <rPr>
        <sz val="12"/>
        <color indexed="8"/>
        <rFont val="Arial"/>
        <family val="2"/>
      </rPr>
      <t xml:space="preserve">Tournament: Travellers Championship
</t>
    </r>
    <r>
      <rPr>
        <sz val="12"/>
        <color indexed="8"/>
        <rFont val="Arial"/>
        <family val="2"/>
      </rPr>
      <t xml:space="preserve">Course: TPC River Highlands
</t>
    </r>
    <r>
      <rPr>
        <sz val="12"/>
        <color indexed="8"/>
        <rFont val="Arial"/>
        <family val="2"/>
      </rPr>
      <t xml:space="preserve">Previous Winner: Keegan Bradley
</t>
    </r>
    <r>
      <rPr>
        <sz val="12"/>
        <color indexed="8"/>
        <rFont val="Arial"/>
        <family val="2"/>
      </rPr>
      <t xml:space="preserve">Length: 6,835 yards, par70
</t>
    </r>
    <r>
      <rPr>
        <sz val="12"/>
        <color indexed="8"/>
        <rFont val="Arial"/>
        <family val="2"/>
      </rPr>
      <t xml:space="preserve">
</t>
    </r>
    <r>
      <rPr>
        <sz val="12"/>
        <color indexed="8"/>
        <rFont val="Arial"/>
        <family val="2"/>
      </rPr>
      <t xml:space="preserve">Debating:
</t>
    </r>
    <r>
      <rPr>
        <sz val="12"/>
        <color indexed="8"/>
        <rFont val="Arial"/>
        <family val="2"/>
      </rPr>
      <t xml:space="preserve">Xander Schaufelle
</t>
    </r>
    <r>
      <rPr>
        <sz val="12"/>
        <color indexed="8"/>
        <rFont val="Arial"/>
        <family val="2"/>
      </rPr>
      <t xml:space="preserve">Christian Bezhuidenhout
</t>
    </r>
    <r>
      <rPr>
        <sz val="12"/>
        <color indexed="8"/>
        <rFont val="Arial"/>
        <family val="2"/>
      </rPr>
      <t xml:space="preserve">Sam Burns
</t>
    </r>
    <r>
      <rPr>
        <sz val="12"/>
        <color indexed="8"/>
        <rFont val="Arial"/>
        <family val="2"/>
      </rPr>
      <t xml:space="preserve">
</t>
    </r>
    <r>
      <rPr>
        <sz val="12"/>
        <color indexed="8"/>
        <rFont val="Arial"/>
        <family val="2"/>
      </rPr>
      <t xml:space="preserve">Notes:
</t>
    </r>
    <r>
      <rPr>
        <sz val="12"/>
        <color indexed="8"/>
        <rFont val="Arial"/>
        <family val="2"/>
      </rPr>
      <t xml:space="preserve">Xander Schauffele has a great record at this course, he won here in 2022 and a respectable 19th last year. He had a decent US Open last week T7 after a slow start. He is clearly the second best player in the world currently behind Scheffler and now he has the major win under his belt this year and is playing good enough to win again.
</t>
    </r>
    <r>
      <rPr>
        <sz val="12"/>
        <color indexed="8"/>
        <rFont val="Arial"/>
        <family val="2"/>
      </rPr>
      <t xml:space="preserve">Christiaan Bezhuidenhout has been on great form of late, a respectable T32 at the US Open last week, 4th in the Memorial. He is ranked 12th In strokes gained overall and putting is highlighted ranking 3rd. He missed the cut here last year when he was not playing anywhere near the form he is at the moment. At a big price I like a few quid each way.
</t>
    </r>
    <r>
      <rPr>
        <sz val="12"/>
        <color indexed="8"/>
        <rFont val="Arial"/>
        <family val="2"/>
      </rPr>
      <t xml:space="preserve">
</t>
    </r>
    <r>
      <rPr>
        <sz val="12"/>
        <color indexed="8"/>
        <rFont val="Arial"/>
        <family val="2"/>
      </rPr>
      <t xml:space="preserve">#PGATour 
</t>
    </r>
    <r>
      <rPr>
        <sz val="12"/>
        <color indexed="8"/>
        <rFont val="Arial"/>
        <family val="2"/>
      </rPr>
      <t xml:space="preserve">#TravellersChampionship
</t>
    </r>
    <r>
      <rPr>
        <sz val="12"/>
        <color indexed="8"/>
        <rFont val="Arial"/>
        <family val="2"/>
      </rPr>
      <t xml:space="preserve">#TPCRiverHighlands
</t>
    </r>
    <r>
      <rPr>
        <sz val="12"/>
        <color indexed="8"/>
        <rFont val="Arial"/>
        <family val="2"/>
      </rPr>
      <t xml:space="preserve">#XanderSchauffele
</t>
    </r>
    <r>
      <rPr>
        <sz val="12"/>
        <color indexed="8"/>
        <rFont val="Arial"/>
        <family val="2"/>
      </rPr>
      <t>#ChristiaanBezhuidenhout</t>
    </r>
  </si>
  <si>
    <t>Pinehurst no.2</t>
  </si>
  <si>
    <t>Colin Morikawa/Tom Kim/Sergio Garcia</t>
  </si>
  <si>
    <t>Scottie Scheffler/Bryson DeChambeau/Seamus Power</t>
  </si>
  <si>
    <t>13.3-1</t>
  </si>
  <si>
    <r>
      <rPr>
        <b/>
        <sz val="12"/>
        <color indexed="8"/>
        <rFont val="Arial"/>
        <family val="2"/>
      </rPr>
      <t>Course </t>
    </r>
    <r>
      <rPr>
        <sz val="12"/>
        <color indexed="8"/>
        <rFont val="Arial"/>
        <family val="2"/>
      </rPr>
      <t xml:space="preserve">Pinehurst Resort &amp; Country Club (Course No. 2), Pinehurst, North Carolina
</t>
    </r>
    <r>
      <rPr>
        <b/>
        <sz val="12"/>
        <color indexed="8"/>
        <rFont val="Arial"/>
        <family val="2"/>
      </rPr>
      <t>Length </t>
    </r>
    <r>
      <rPr>
        <sz val="12"/>
        <color indexed="8"/>
        <rFont val="Arial"/>
        <family val="2"/>
      </rPr>
      <t xml:space="preserve">7,548 yards
</t>
    </r>
    <r>
      <rPr>
        <b/>
        <sz val="12"/>
        <color indexed="8"/>
        <rFont val="Arial"/>
        <family val="2"/>
      </rPr>
      <t>Par</t>
    </r>
    <r>
      <rPr>
        <sz val="12"/>
        <color indexed="8"/>
        <rFont val="Arial"/>
        <family val="2"/>
      </rPr>
      <t xml:space="preserve"> 70 – two par-fives; 12 par-fours; four par-threes
</t>
    </r>
    <r>
      <rPr>
        <b/>
        <sz val="12"/>
        <color indexed="8"/>
        <rFont val="Arial"/>
        <family val="2"/>
      </rPr>
      <t>Course records - 72 holes</t>
    </r>
    <r>
      <rPr>
        <sz val="12"/>
        <color indexed="8"/>
        <rFont val="Arial"/>
        <family val="2"/>
      </rPr>
      <t> 271 Martin Kaymer (2014) </t>
    </r>
    <r>
      <rPr>
        <b/>
        <sz val="12"/>
        <color indexed="8"/>
        <rFont val="Arial"/>
        <family val="2"/>
      </rPr>
      <t>18 holes</t>
    </r>
    <r>
      <rPr>
        <sz val="12"/>
        <color indexed="8"/>
        <rFont val="Arial"/>
        <family val="2"/>
      </rPr>
      <t xml:space="preserve"> 65 Martin Kaymer (2014)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Pinehurst No. 2, designed by Donald Ross, is an iconic venue which has hosted three previous US Opens. Payne Stewart won the 1999 edition with a one-under-par total just four months before dying in a plane crash. Walton Heath qualifier Michael Campbell shocked the world by winning the 2005 US Open at level par in 2005, leaving Tiger Woods as runner-up. The last US Open at Pinehurst became a procession – Martin Kaymer won by eight shots in 2014 after going nine under par for 72 holes. The difficulty of Pinehurst No. 2 comes from the typically firm, fast-running terrain and the heavily domed greens which repel approaches. Hardpan sand and native scrub borders the fairways. The US Amateur Championship in 2008 and 2019 provides some extra course form for punters to study
</t>
    </r>
    <r>
      <rPr>
        <b/>
        <sz val="12"/>
        <color indexed="8"/>
        <rFont val="Arial"/>
        <family val="2"/>
      </rPr>
      <t>Weather forecast </t>
    </r>
    <r>
      <rPr>
        <sz val="12"/>
        <color indexed="8"/>
        <rFont val="Arial"/>
        <family val="2"/>
      </rPr>
      <t xml:space="preserve">Sunny, hot and calm throughout, with a small thunderstorm threat for Saturday afternoon. Temperatures ranging from 20C to 33C
</t>
    </r>
    <r>
      <rPr>
        <b/>
        <sz val="12"/>
        <color indexed="8"/>
        <rFont val="Arial"/>
        <family val="2"/>
      </rPr>
      <t>Type of player suited to the challenge </t>
    </r>
    <r>
      <rPr>
        <sz val="12"/>
        <color indexed="8"/>
        <rFont val="Arial"/>
        <family val="2"/>
      </rPr>
      <t xml:space="preserve">Accurate iron-play and distance management on approach is the key to success at Pinehurst No. 2, while razor-sharp scrambling is required for the inevitably missed greens
</t>
    </r>
    <r>
      <rPr>
        <sz val="12"/>
        <color indexed="8"/>
        <rFont val="Arial"/>
        <family val="2"/>
      </rPr>
      <t>Key attribute </t>
    </r>
    <r>
      <rPr>
        <sz val="12"/>
        <color indexed="8"/>
        <rFont val="Arial"/>
        <family val="2"/>
      </rPr>
      <t xml:space="preserve">Accuracy
</t>
    </r>
  </si>
  <si>
    <r>
      <rPr>
        <sz val="12"/>
        <color indexed="8"/>
        <rFont val="Arial"/>
        <family val="2"/>
      </rPr>
      <t>Major</t>
    </r>
    <r>
      <rPr>
        <sz val="12"/>
        <color indexed="8"/>
        <rFont val="Arial"/>
        <family val="2"/>
      </rPr>
      <t xml:space="preserve">
</t>
    </r>
    <r>
      <rPr>
        <sz val="12"/>
        <color indexed="8"/>
        <rFont val="Arial"/>
        <family val="2"/>
      </rPr>
      <t xml:space="preserve">Tournament: US Open
</t>
    </r>
    <r>
      <rPr>
        <sz val="12"/>
        <color indexed="8"/>
        <rFont val="Arial"/>
        <family val="2"/>
      </rPr>
      <t xml:space="preserve">Course: Pinehurst no.2
</t>
    </r>
    <r>
      <rPr>
        <sz val="12"/>
        <color indexed="8"/>
        <rFont val="Arial"/>
        <family val="2"/>
      </rPr>
      <t xml:space="preserve">Previous Winner: Wyndham Clark
</t>
    </r>
    <r>
      <rPr>
        <sz val="12"/>
        <color indexed="8"/>
        <rFont val="Arial"/>
        <family val="2"/>
      </rPr>
      <t xml:space="preserve">Yardage: 7548
</t>
    </r>
    <r>
      <rPr>
        <sz val="12"/>
        <color indexed="8"/>
        <rFont val="Arial"/>
        <family val="2"/>
      </rPr>
      <t xml:space="preserve">
</t>
    </r>
    <r>
      <rPr>
        <sz val="12"/>
        <color indexed="8"/>
        <rFont val="Arial"/>
        <family val="2"/>
      </rPr>
      <t xml:space="preserve">Debating:
</t>
    </r>
    <r>
      <rPr>
        <sz val="12"/>
        <color indexed="8"/>
        <rFont val="Arial"/>
        <family val="2"/>
      </rPr>
      <t xml:space="preserve">Scottie Scheffler
</t>
    </r>
    <r>
      <rPr>
        <sz val="12"/>
        <color indexed="8"/>
        <rFont val="Arial"/>
        <family val="2"/>
      </rPr>
      <t xml:space="preserve">Sahith Theegala
</t>
    </r>
    <r>
      <rPr>
        <sz val="12"/>
        <color indexed="8"/>
        <rFont val="Arial"/>
        <family val="2"/>
      </rPr>
      <t xml:space="preserve">Viktor Hovland
</t>
    </r>
    <r>
      <rPr>
        <sz val="12"/>
        <color indexed="8"/>
        <rFont val="Arial"/>
        <family val="2"/>
      </rPr>
      <t xml:space="preserve">Hideki Matsuyama
</t>
    </r>
    <r>
      <rPr>
        <sz val="12"/>
        <color indexed="8"/>
        <rFont val="Arial"/>
        <family val="2"/>
      </rPr>
      <t xml:space="preserve">Sepp Straker
</t>
    </r>
    <r>
      <rPr>
        <sz val="12"/>
        <color indexed="8"/>
        <rFont val="Arial"/>
        <family val="2"/>
      </rPr>
      <t xml:space="preserve">
</t>
    </r>
    <r>
      <rPr>
        <sz val="12"/>
        <color indexed="8"/>
        <rFont val="Arial"/>
        <family val="2"/>
      </rPr>
      <t xml:space="preserve">Notes:
</t>
    </r>
    <r>
      <rPr>
        <sz val="12"/>
        <color indexed="8"/>
        <rFont val="Arial"/>
        <family val="2"/>
      </rPr>
      <t xml:space="preserve">Scottie is coming off a great win at the Memorial, strokes gained he is superior to anyone ranking 1st in T2G &amp; APP whilst 2nd in OTT. His putting lately has been improving, 22nd in the memorial &amp; 16th at the Charles Schwab. With his accuracy and short game this fast and furious course is set up perfectly for Scottie who I think is in a different league to anyone else and the market suggests that.
</t>
    </r>
    <r>
      <rPr>
        <sz val="12"/>
        <color indexed="8"/>
        <rFont val="Arial"/>
        <family val="2"/>
      </rPr>
      <t xml:space="preserve">Sahith Theegala was an eye-catcher last week at the memorial finishing 12th, I think that was great prep for this week being it so firm and emphasis on accuracy and approach. Intrestingly Theegala only ranked 44th PUTT which is usually a strong part of his game ranking 19th PUTT overall so if he can improve on the greens this week he could have a big chance this week.
</t>
    </r>
    <r>
      <rPr>
        <sz val="12"/>
        <color indexed="8"/>
        <rFont val="Arial"/>
        <family val="2"/>
      </rPr>
      <t xml:space="preserve">Viktor Hovland is showing signs he is back to his best. He was very disappointing on Saturday carding a 77 with an awful back 9 to blame for that. If you can forget that his PGA Championship performance.
</t>
    </r>
    <r>
      <rPr>
        <sz val="12"/>
        <color indexed="8"/>
        <rFont val="Arial"/>
        <family val="2"/>
      </rPr>
      <t xml:space="preserve">Hideki’s US Open record is impressive with 6 top 20s in this event. The last year or so have been impacted by injury hence the smaller schedule and perhaps the higher price. He looked impressive last week at the Memorial with T8 finish. Stats wise 7th T2G and 10th ARG.. I think these as well as putting are what will be key at Pinehurst this week. Without injury and improvement in putting he could go close this week.
</t>
    </r>
    <r>
      <rPr>
        <sz val="12"/>
        <color indexed="8"/>
        <rFont val="Arial"/>
        <family val="2"/>
      </rPr>
      <t xml:space="preserve">Ive backed Sepp quite a bit lately and with good reason, he has been on great form on the PGA tour and also to note is that he thrives on tough golf courses. Since ive watched him closely I do notice a tendency o have a 9/18 hole stretch where he struggles when the pressure is on. US Open record isn’t the best but has been improving a lot in Majors over the past year. I will leave him for this week at my own peril.
</t>
    </r>
    <r>
      <rPr>
        <sz val="12"/>
        <color indexed="8"/>
        <rFont val="Arial"/>
        <family val="2"/>
      </rPr>
      <t xml:space="preserve">
</t>
    </r>
    <r>
      <rPr>
        <sz val="12"/>
        <color indexed="8"/>
        <rFont val="Arial"/>
        <family val="2"/>
      </rPr>
      <t xml:space="preserve">#Major 
</t>
    </r>
    <r>
      <rPr>
        <sz val="12"/>
        <color indexed="8"/>
        <rFont val="Arial"/>
        <family val="2"/>
      </rPr>
      <t xml:space="preserve">#USOpen
</t>
    </r>
    <r>
      <rPr>
        <sz val="12"/>
        <color indexed="8"/>
        <rFont val="Arial"/>
        <family val="2"/>
      </rPr>
      <t xml:space="preserve">#PinehurstNo2
</t>
    </r>
    <r>
      <rPr>
        <sz val="12"/>
        <color indexed="8"/>
        <rFont val="Arial"/>
        <family val="2"/>
      </rPr>
      <t xml:space="preserve">#ScottieScheffler 
</t>
    </r>
    <r>
      <rPr>
        <sz val="12"/>
        <color indexed="8"/>
        <rFont val="Arial"/>
        <family val="2"/>
      </rPr>
      <t xml:space="preserve">#SahithTheegala
</t>
    </r>
    <r>
      <rPr>
        <sz val="12"/>
        <color indexed="8"/>
        <rFont val="Arial"/>
        <family val="2"/>
      </rPr>
      <t xml:space="preserve">#ViktorHovland
</t>
    </r>
    <r>
      <rPr>
        <sz val="12"/>
        <color indexed="8"/>
        <rFont val="Arial"/>
        <family val="2"/>
      </rPr>
      <t>#HidekiMatsuyama</t>
    </r>
  </si>
  <si>
    <r>
      <rPr>
        <sz val="12"/>
        <color indexed="8"/>
        <rFont val="Arial"/>
        <family val="2"/>
      </rPr>
      <t>Post Tournament Notes</t>
    </r>
    <r>
      <rPr>
        <sz val="12"/>
        <color indexed="8"/>
        <rFont val="Arial"/>
        <family val="2"/>
      </rPr>
      <t xml:space="preserve">
</t>
    </r>
    <r>
      <rPr>
        <sz val="12"/>
        <color indexed="8"/>
        <rFont val="Arial"/>
        <family val="2"/>
      </rPr>
      <t xml:space="preserve">Pinehurst played as a fairly typical US Open venue, very hard “turtle back” greens with only a few places to land if you are to keep it on the green. From the tee the fairways were relatively generous but if you strayed off these there were some penalising sand based native areas which you can be lucky from but sometimes not. This is a course where you can easily play yourself out of contention very quickly, the 13th hole on Saturday night saw Ludvig and Tony Fine rack up triples out of nowhere playing ping pong across the green. In the final round Rory (-5) missed two short putts on 16 &amp; 18 both within a foot or two to bottle the championship, Bryson (-6) won with a brilliant sand save down the last to win by a shot.
</t>
    </r>
    <r>
      <rPr>
        <sz val="12"/>
        <color indexed="8"/>
        <rFont val="Arial"/>
        <family val="2"/>
      </rPr>
      <t xml:space="preserve">
</t>
    </r>
    <r>
      <rPr>
        <b/>
        <sz val="12"/>
        <color indexed="8"/>
        <rFont val="Arial"/>
        <family val="2"/>
      </rPr>
      <t xml:space="preserve">Eye-catchers: </t>
    </r>
    <r>
      <rPr>
        <sz val="12"/>
        <color indexed="8"/>
        <rFont val="Arial"/>
        <family val="2"/>
      </rPr>
      <t>Tony Finau, Russel Henley, Matthieu Pavon</t>
    </r>
  </si>
  <si>
    <t>Scottie Scheffler/Hideki Matsuyama</t>
  </si>
  <si>
    <t>Tom McKibbin/Jason Scrivener/Isaiah Salinda</t>
  </si>
  <si>
    <t>10.51-1</t>
  </si>
  <si>
    <t>10/3</t>
  </si>
  <si>
    <t>LIV Golf Houston</t>
  </si>
  <si>
    <t>Golf Club of Houston</t>
  </si>
  <si>
    <r>
      <rPr>
        <b/>
        <sz val="15"/>
        <color indexed="8"/>
        <rFont val="Arial"/>
        <family val="2"/>
      </rPr>
      <t>Course </t>
    </r>
    <r>
      <rPr>
        <sz val="15"/>
        <color indexed="8"/>
        <rFont val="Arial"/>
        <family val="2"/>
      </rPr>
      <t xml:space="preserve">Golf Club of Houston, Humble, Texas
</t>
    </r>
    <r>
      <rPr>
        <b/>
        <sz val="15"/>
        <color indexed="8"/>
        <rFont val="Arial"/>
        <family val="2"/>
      </rPr>
      <t>Length</t>
    </r>
    <r>
      <rPr>
        <sz val="15"/>
        <color indexed="8"/>
        <rFont val="Arial"/>
        <family val="2"/>
      </rPr>
      <t xml:space="preserve"> 7,425 yards
</t>
    </r>
    <r>
      <rPr>
        <b/>
        <sz val="15"/>
        <color indexed="8"/>
        <rFont val="Arial"/>
        <family val="2"/>
      </rPr>
      <t>Par</t>
    </r>
    <r>
      <rPr>
        <sz val="15"/>
        <color indexed="8"/>
        <rFont val="Arial"/>
        <family val="2"/>
      </rPr>
      <t xml:space="preserve"> 72 – four par-fives; ten par-fours; four par-threes
</t>
    </r>
    <r>
      <rPr>
        <b/>
        <sz val="15"/>
        <color indexed="8"/>
        <rFont val="Arial"/>
        <family val="2"/>
      </rPr>
      <t>Course records - 72 holes</t>
    </r>
    <r>
      <rPr>
        <sz val="15"/>
        <color indexed="8"/>
        <rFont val="Arial"/>
        <family val="2"/>
      </rPr>
      <t> 268 Phil Mickelson (2011 Houston Open), Russell Henley (2017 Houston Open) </t>
    </r>
    <r>
      <rPr>
        <b/>
        <sz val="15"/>
        <color indexed="8"/>
        <rFont val="Arial"/>
        <family val="2"/>
      </rPr>
      <t>18 holes</t>
    </r>
    <r>
      <rPr>
        <sz val="15"/>
        <color indexed="8"/>
        <rFont val="Arial"/>
        <family val="2"/>
      </rPr>
      <t xml:space="preserve"> 63 Adam Scott (2008 Houston Open), Jimmy Walker (2011 Houston Open), Phil Mickelson (2011 Houston Open), Scott Piercy (2015 Houston Open), Sung Kang (2017 Houston Open)
</t>
    </r>
    <r>
      <rPr>
        <b/>
        <sz val="15"/>
        <color indexed="8"/>
        <rFont val="Arial"/>
        <family val="2"/>
      </rPr>
      <t>Course winners taking part </t>
    </r>
    <r>
      <rPr>
        <sz val="15"/>
        <color indexed="8"/>
        <rFont val="Arial"/>
        <family val="2"/>
      </rPr>
      <t xml:space="preserve">Paul Casey, Anthony Kim, Phil Mickelson, Matt Jones, Ian Poulter
</t>
    </r>
    <r>
      <rPr>
        <sz val="15"/>
        <color indexed="8"/>
        <rFont val="Arial"/>
        <family val="2"/>
      </rPr>
      <t>Course type </t>
    </r>
    <r>
      <rPr>
        <sz val="15"/>
        <color indexed="8"/>
        <rFont val="Arial"/>
        <family val="2"/>
      </rPr>
      <t xml:space="preserve">Parkland
</t>
    </r>
    <r>
      <rPr>
        <b/>
        <sz val="15"/>
        <color indexed="8"/>
        <rFont val="Arial"/>
        <family val="2"/>
      </rPr>
      <t>Course overview </t>
    </r>
    <r>
      <rPr>
        <sz val="15"/>
        <color indexed="8"/>
        <rFont val="Arial"/>
        <family val="2"/>
      </rPr>
      <t xml:space="preserve">The Tournament Course at the Golf Club of Houston hosted the Houston Open on the PGA Tour from 2006 through 2019. The average 72-hole score required to top the leaderboard in those 14 years was a fraction better than 16 under par. The targets are generous off the tee, but sloped banks around fast greens make the challenge tougher closer to the hole
</t>
    </r>
    <r>
      <rPr>
        <b/>
        <sz val="15"/>
        <color indexed="8"/>
        <rFont val="Arial"/>
        <family val="2"/>
      </rPr>
      <t>Type of player suited to the challenge </t>
    </r>
    <r>
      <rPr>
        <sz val="15"/>
        <color indexed="8"/>
        <rFont val="Arial"/>
        <family val="2"/>
      </rPr>
      <t xml:space="preserve">Accurate approach-play and razor-sharp short-game skills are the keys to success at this track
</t>
    </r>
    <r>
      <rPr>
        <sz val="15"/>
        <color indexed="8"/>
        <rFont val="Arial"/>
        <family val="2"/>
      </rPr>
      <t>Key attribute </t>
    </r>
    <r>
      <rPr>
        <sz val="15"/>
        <color indexed="8"/>
        <rFont val="Arial"/>
        <family val="2"/>
      </rPr>
      <t>Touch/putting</t>
    </r>
  </si>
  <si>
    <t>Patrick Reed/David Puig</t>
  </si>
  <si>
    <t>Carlos Ortiz</t>
  </si>
  <si>
    <r>
      <rPr>
        <sz val="15"/>
        <color indexed="8"/>
        <rFont val="Arial"/>
        <family val="2"/>
      </rPr>
      <t xml:space="preserve">LIV
</t>
    </r>
    <r>
      <rPr>
        <sz val="15"/>
        <color indexed="8"/>
        <rFont val="Arial"/>
        <family val="2"/>
      </rPr>
      <t xml:space="preserve">Tournament: LIV Golf Houston
</t>
    </r>
    <r>
      <rPr>
        <sz val="15"/>
        <color indexed="8"/>
        <rFont val="Arial"/>
        <family val="2"/>
      </rPr>
      <t xml:space="preserve">Course: Golf Club of Houston
</t>
    </r>
    <r>
      <rPr>
        <sz val="15"/>
        <color indexed="8"/>
        <rFont val="Arial"/>
        <family val="2"/>
      </rPr>
      <t xml:space="preserve">Previous Winner: N/A
</t>
    </r>
    <r>
      <rPr>
        <sz val="15"/>
        <color indexed="8"/>
        <rFont val="Arial"/>
        <family val="2"/>
      </rPr>
      <t xml:space="preserve">Length: 7,425 yards, par 72
</t>
    </r>
    <r>
      <rPr>
        <sz val="15"/>
        <color indexed="8"/>
        <rFont val="Arial"/>
        <family val="2"/>
      </rPr>
      <t xml:space="preserve">
</t>
    </r>
    <r>
      <rPr>
        <sz val="15"/>
        <color indexed="8"/>
        <rFont val="Arial"/>
        <family val="2"/>
      </rPr>
      <t xml:space="preserve">Debating:
</t>
    </r>
    <r>
      <rPr>
        <sz val="15"/>
        <color indexed="8"/>
        <rFont val="Arial"/>
        <family val="2"/>
      </rPr>
      <t xml:space="preserve">Bryson DeChambeau
</t>
    </r>
    <r>
      <rPr>
        <sz val="15"/>
        <color indexed="8"/>
        <rFont val="Arial"/>
        <family val="2"/>
      </rPr>
      <t xml:space="preserve">Dean Burmester
</t>
    </r>
    <r>
      <rPr>
        <sz val="15"/>
        <color indexed="8"/>
        <rFont val="Arial"/>
        <family val="2"/>
      </rPr>
      <t xml:space="preserve">Thomas Pieters
</t>
    </r>
    <r>
      <rPr>
        <sz val="15"/>
        <color indexed="8"/>
        <rFont val="Arial"/>
        <family val="2"/>
      </rPr>
      <t xml:space="preserve">
</t>
    </r>
    <r>
      <rPr>
        <sz val="15"/>
        <color indexed="8"/>
        <rFont val="Arial"/>
        <family val="2"/>
      </rPr>
      <t xml:space="preserve">
</t>
    </r>
    <r>
      <rPr>
        <sz val="15"/>
        <color indexed="8"/>
        <rFont val="Arial"/>
        <family val="2"/>
      </rPr>
      <t xml:space="preserve">Notes:
</t>
    </r>
    <r>
      <rPr>
        <sz val="15"/>
        <color indexed="8"/>
        <rFont val="Arial"/>
        <family val="2"/>
      </rPr>
      <t xml:space="preserve">Bryson is on of the best players in the world at the moment and that was proved at the PGA Championship. He seems to be highly motivated to win on LIV compared to some of the others and there about most of the time in LIV. A win here would be perfect prep for the US Open next week
</t>
    </r>
    <r>
      <rPr>
        <sz val="15"/>
        <color indexed="8"/>
        <rFont val="Arial"/>
        <family val="2"/>
      </rPr>
      <t xml:space="preserve">Dean Burmester had been on great form lately, qualifying for the US open in a qualifier last week,  T12 PGA Champs, T14 Singapore, t3 Adelaide and win in Miami. 
</t>
    </r>
    <r>
      <rPr>
        <sz val="15"/>
        <color indexed="8"/>
        <rFont val="Arial"/>
        <family val="2"/>
      </rPr>
      <t xml:space="preserve">
</t>
    </r>
    <r>
      <rPr>
        <sz val="15"/>
        <color indexed="8"/>
        <rFont val="Arial"/>
        <family val="2"/>
      </rPr>
      <t xml:space="preserve">#LIV
</t>
    </r>
    <r>
      <rPr>
        <sz val="15"/>
        <color indexed="8"/>
        <rFont val="Arial"/>
        <family val="2"/>
      </rPr>
      <t xml:space="preserve">#LIVGolfHouston
</t>
    </r>
    <r>
      <rPr>
        <sz val="15"/>
        <color indexed="8"/>
        <rFont val="Arial"/>
        <family val="2"/>
      </rPr>
      <t xml:space="preserve">#GolfClubOfHouston
</t>
    </r>
    <r>
      <rPr>
        <sz val="15"/>
        <color indexed="8"/>
        <rFont val="Arial"/>
        <family val="2"/>
      </rPr>
      <t>#BrysonDeChambeau</t>
    </r>
  </si>
  <si>
    <r>
      <rPr>
        <b/>
        <sz val="15"/>
        <color indexed="8"/>
        <rFont val="Arial"/>
        <family val="2"/>
      </rPr>
      <t>Course </t>
    </r>
    <r>
      <rPr>
        <sz val="15"/>
        <color indexed="8"/>
        <rFont val="Arial"/>
        <family val="2"/>
      </rPr>
      <t xml:space="preserve">Muirfield Village Golf Club, Dublin, Ohio
</t>
    </r>
    <r>
      <rPr>
        <b/>
        <sz val="15"/>
        <color indexed="8"/>
        <rFont val="Arial"/>
        <family val="2"/>
      </rPr>
      <t>Length</t>
    </r>
    <r>
      <rPr>
        <sz val="15"/>
        <color indexed="8"/>
        <rFont val="Arial"/>
        <family val="2"/>
      </rPr>
      <t xml:space="preserve"> 7,569 yards
</t>
    </r>
    <r>
      <rPr>
        <b/>
        <sz val="15"/>
        <color indexed="8"/>
        <rFont val="Arial"/>
        <family val="2"/>
      </rPr>
      <t>Par</t>
    </r>
    <r>
      <rPr>
        <sz val="15"/>
        <color indexed="8"/>
        <rFont val="Arial"/>
        <family val="2"/>
      </rPr>
      <t xml:space="preserve"> 72 – four par-fives; ten par-fours; four par-threes
</t>
    </r>
    <r>
      <rPr>
        <sz val="15"/>
        <color indexed="8"/>
        <rFont val="Arial"/>
        <family val="2"/>
      </rPr>
      <t>Course records - 72 holes</t>
    </r>
    <r>
      <rPr>
        <sz val="15"/>
        <color indexed="8"/>
        <rFont val="Arial"/>
        <family val="2"/>
      </rPr>
      <t> 268 Tom Lehman (1994);</t>
    </r>
    <r>
      <rPr>
        <sz val="15"/>
        <color indexed="8"/>
        <rFont val="Arial"/>
        <family val="2"/>
      </rPr>
      <t> 18 holes</t>
    </r>
    <r>
      <rPr>
        <sz val="15"/>
        <color indexed="8"/>
        <rFont val="Arial"/>
        <family val="2"/>
      </rPr>
      <t xml:space="preserve"> 61 John Huston (1996)
</t>
    </r>
    <r>
      <rPr>
        <b/>
        <sz val="15"/>
        <color indexed="8"/>
        <rFont val="Arial"/>
        <family val="2"/>
      </rPr>
      <t>When to watch </t>
    </r>
    <r>
      <rPr>
        <sz val="15"/>
        <color indexed="8"/>
        <rFont val="Arial"/>
        <family val="2"/>
      </rPr>
      <t xml:space="preserve">Live on Sky Sports Golf from 5pm on Thursday
</t>
    </r>
    <r>
      <rPr>
        <b/>
        <sz val="15"/>
        <color indexed="8"/>
        <rFont val="Arial"/>
        <family val="2"/>
      </rPr>
      <t>Last week – Canadian Open </t>
    </r>
    <r>
      <rPr>
        <sz val="15"/>
        <color indexed="8"/>
        <rFont val="Arial"/>
        <family val="2"/>
      </rPr>
      <t xml:space="preserve">1 R MacIntyre (80-1), 2 B Griffin (80-1), 3 V Perez (150-1), T4 T Kim (33-1), R McIlroy (4-1), 6 C Conners (22-1), T7 M McNealy (33-1), M Hughes (40-1), R Fox (80-1)
</t>
    </r>
    <r>
      <rPr>
        <sz val="15"/>
        <color indexed="8"/>
        <rFont val="Arial"/>
        <family val="2"/>
      </rPr>
      <t>Course type </t>
    </r>
    <r>
      <rPr>
        <sz val="15"/>
        <color indexed="8"/>
        <rFont val="Arial"/>
        <family val="2"/>
      </rPr>
      <t xml:space="preserve">Parkland
</t>
    </r>
    <r>
      <rPr>
        <b/>
        <sz val="15"/>
        <color indexed="8"/>
        <rFont val="Arial"/>
        <family val="2"/>
      </rPr>
      <t>Course overview </t>
    </r>
    <r>
      <rPr>
        <sz val="15"/>
        <color indexed="8"/>
        <rFont val="Arial"/>
        <family val="2"/>
      </rPr>
      <t xml:space="preserve">This Jack Nicklaus design has hosted the Memorial since 1976. The 2013 Presidents Cup was staged there too, as well as the 2020 Workday Charity Open. The fairways are generous, but approach shots are difficult
</t>
    </r>
    <r>
      <rPr>
        <b/>
        <sz val="15"/>
        <color indexed="8"/>
        <rFont val="Arial"/>
        <family val="2"/>
      </rPr>
      <t>Type of player suited to the challenge </t>
    </r>
    <r>
      <rPr>
        <sz val="15"/>
        <color indexed="8"/>
        <rFont val="Arial"/>
        <family val="2"/>
      </rPr>
      <t xml:space="preserve">Accurate iron-play is the key to slaying Muirfield Village. Precise approaches to well-guarded greens are essential for success
</t>
    </r>
    <r>
      <rPr>
        <sz val="15"/>
        <color indexed="8"/>
        <rFont val="Arial"/>
        <family val="2"/>
      </rPr>
      <t>Key attribute </t>
    </r>
    <r>
      <rPr>
        <sz val="15"/>
        <color indexed="8"/>
        <rFont val="Arial"/>
        <family val="2"/>
      </rPr>
      <t>Accuracy</t>
    </r>
  </si>
  <si>
    <t>Billy Horshel/Russel Henley/Xander Schauffele</t>
  </si>
  <si>
    <r>
      <rPr>
        <sz val="15"/>
        <color indexed="8"/>
        <rFont val="Arial"/>
        <family val="2"/>
      </rPr>
      <t xml:space="preserve">PGA Tour
</t>
    </r>
    <r>
      <rPr>
        <sz val="15"/>
        <color indexed="8"/>
        <rFont val="Arial"/>
        <family val="2"/>
      </rPr>
      <t xml:space="preserve">Tournament: The Memorial Tournament
</t>
    </r>
    <r>
      <rPr>
        <sz val="15"/>
        <color indexed="8"/>
        <rFont val="Arial"/>
        <family val="2"/>
      </rPr>
      <t xml:space="preserve">Course: Muirfield Village
</t>
    </r>
    <r>
      <rPr>
        <sz val="15"/>
        <color indexed="8"/>
        <rFont val="Arial"/>
        <family val="2"/>
      </rPr>
      <t xml:space="preserve">Previous winner: Victor Hovland (-7)
</t>
    </r>
    <r>
      <rPr>
        <sz val="15"/>
        <color indexed="8"/>
        <rFont val="Arial"/>
        <family val="2"/>
      </rPr>
      <t xml:space="preserve">Length: 7569, par 72 
</t>
    </r>
    <r>
      <rPr>
        <sz val="15"/>
        <color indexed="8"/>
        <rFont val="Arial"/>
        <family val="2"/>
      </rPr>
      <t xml:space="preserve">
</t>
    </r>
    <r>
      <rPr>
        <sz val="15"/>
        <color indexed="8"/>
        <rFont val="Arial"/>
        <family val="2"/>
      </rPr>
      <t xml:space="preserve">Debating:
</t>
    </r>
    <r>
      <rPr>
        <sz val="15"/>
        <color indexed="8"/>
        <rFont val="Arial"/>
        <family val="2"/>
      </rPr>
      <t xml:space="preserve">Keegan Bradley
</t>
    </r>
    <r>
      <rPr>
        <sz val="15"/>
        <color indexed="8"/>
        <rFont val="Arial"/>
        <family val="2"/>
      </rPr>
      <t xml:space="preserve">Lee Hodges
</t>
    </r>
    <r>
      <rPr>
        <sz val="15"/>
        <color indexed="8"/>
        <rFont val="Arial"/>
        <family val="2"/>
      </rPr>
      <t xml:space="preserve">Viktor Hovland
</t>
    </r>
    <r>
      <rPr>
        <sz val="15"/>
        <color indexed="8"/>
        <rFont val="Arial"/>
        <family val="2"/>
      </rPr>
      <t xml:space="preserve">Sepp Straka
</t>
    </r>
    <r>
      <rPr>
        <sz val="15"/>
        <color indexed="8"/>
        <rFont val="Arial"/>
        <family val="2"/>
      </rPr>
      <t xml:space="preserve">
</t>
    </r>
    <r>
      <rPr>
        <sz val="15"/>
        <color indexed="8"/>
        <rFont val="Arial"/>
        <family val="2"/>
      </rPr>
      <t>Notes:</t>
    </r>
    <r>
      <rPr>
        <b/>
        <sz val="15"/>
        <color indexed="8"/>
        <rFont val="Arial"/>
        <family val="2"/>
      </rPr>
      <t xml:space="preserve">
</t>
    </r>
    <r>
      <rPr>
        <sz val="15"/>
        <color indexed="8"/>
        <rFont val="Arial"/>
        <family val="2"/>
      </rPr>
      <t xml:space="preserve">Par 72, 4 par5s, 4 par4s.
</t>
    </r>
    <r>
      <rPr>
        <sz val="15"/>
        <color indexed="8"/>
        <rFont val="Arial"/>
        <family val="2"/>
      </rPr>
      <t xml:space="preserve">Keegan Bradley caught my eye at colonial, with a good T2 performance. He ranked 1st OTT, 8th T2G &amp; 9th PUTT. His form has been outstanding of late and building up to a win. Before Colonial T18 at the PGA Championship and T21 at the Wells Fargo. He has a reasonable record at Muirfield and worth a punt at 50s 8 places.
</t>
    </r>
    <r>
      <rPr>
        <sz val="15"/>
        <color indexed="8"/>
        <rFont val="Arial"/>
        <family val="2"/>
      </rPr>
      <t xml:space="preserve">Lee Hodges has caught my eye lately, an all round solid golfer. Some good form lately including T12 at colonial, T12 at the PGA.
</t>
    </r>
    <r>
      <rPr>
        <sz val="15"/>
        <color indexed="8"/>
        <rFont val="Arial"/>
        <family val="2"/>
      </rPr>
      <t xml:space="preserve">Viktor Holland won this event last year and usually does well where he is defending a championship. Since his FedEx win last year he has switched coaches and as a result been playing very poor. He has gone back to previous coaches before quail hollow and is now on the up T24 at QH and went very close at the PGA Championship T3. He will be looking for a big week here and at 18s that’s not a bad price for such a good player on his day.
</t>
    </r>
    <r>
      <rPr>
        <sz val="15"/>
        <color indexed="8"/>
        <rFont val="Arial"/>
        <family val="2"/>
      </rPr>
      <t xml:space="preserve">I have backed Sepp Straka a lot lately, he has a great all round game and seems to specialise in tough golf courses, T16 Augusta, T5 Hilton Head, T8 Quail Hollow and T5 Colonial. He’s on great form and at a 50s 8 places I think it’s a good price and could go close.
</t>
    </r>
    <r>
      <rPr>
        <sz val="15"/>
        <color indexed="8"/>
        <rFont val="Arial"/>
        <family val="2"/>
      </rPr>
      <t xml:space="preserve">
</t>
    </r>
    <r>
      <rPr>
        <sz val="15"/>
        <color indexed="8"/>
        <rFont val="Arial"/>
        <family val="2"/>
      </rPr>
      <t xml:space="preserve">#PGATour 
</t>
    </r>
    <r>
      <rPr>
        <sz val="15"/>
        <color indexed="8"/>
        <rFont val="Arial"/>
        <family val="2"/>
      </rPr>
      <t xml:space="preserve">#TheMemorialTournament
</t>
    </r>
    <r>
      <rPr>
        <sz val="15"/>
        <color indexed="8"/>
        <rFont val="Arial"/>
        <family val="2"/>
      </rPr>
      <t xml:space="preserve">#MuirfieldVillage
</t>
    </r>
    <r>
      <rPr>
        <sz val="15"/>
        <color indexed="8"/>
        <rFont val="Arial"/>
        <family val="2"/>
      </rPr>
      <t xml:space="preserve">#KeeganBradley
</t>
    </r>
    <r>
      <rPr>
        <sz val="15"/>
        <color indexed="8"/>
        <rFont val="Arial"/>
        <family val="2"/>
      </rPr>
      <t xml:space="preserve">#LeeHodges
</t>
    </r>
    <r>
      <rPr>
        <sz val="15"/>
        <color indexed="8"/>
        <rFont val="Arial"/>
        <family val="2"/>
      </rPr>
      <t>#SeppSraka</t>
    </r>
  </si>
  <si>
    <r>
      <rPr>
        <sz val="12"/>
        <color indexed="8"/>
        <rFont val="Arial"/>
        <family val="2"/>
      </rPr>
      <t xml:space="preserve">Post Tournament notes
</t>
    </r>
    <r>
      <rPr>
        <sz val="12"/>
        <color indexed="8"/>
        <rFont val="Arial"/>
        <family val="2"/>
      </rPr>
      <t xml:space="preserve">Memorial was a great watch this weekend, the golf course is fantastic and ultimately the cream rose to the top. 
</t>
    </r>
    <r>
      <rPr>
        <sz val="12"/>
        <color indexed="8"/>
        <rFont val="Arial"/>
        <family val="2"/>
      </rPr>
      <t xml:space="preserve">It seems silly now that I didn’t really consider Scottie at the start of the week considering his near misses here in previous years especially last year 3rd place finish whilst literally holing nothing. This was perfect prep for the US Open next week and has blown away any off course concerns. I don’t think he played his best here with some big mistakes especially on the Saturday round, but his temperament and bounce back ability is arguably the best since Tiger. The fact he won by a shot having to make a decent 10 footer on the last to hold off Morikawa was very encouraging to see his putting hold up under pressure.
</t>
    </r>
    <r>
      <rPr>
        <sz val="12"/>
        <color indexed="8"/>
        <rFont val="Arial"/>
        <family val="2"/>
      </rPr>
      <t xml:space="preserve">Muirfield definitely suits accuracy off the tee with good approach play the rough and bunkers were punishing here and incredibly easy to rack up big scores here, for example Viktor Hovland.
</t>
    </r>
    <r>
      <rPr>
        <b/>
        <sz val="12"/>
        <color indexed="8"/>
        <rFont val="Arial"/>
        <family val="2"/>
      </rPr>
      <t xml:space="preserve">Eye-Catchers: </t>
    </r>
    <r>
      <rPr>
        <sz val="12"/>
        <color indexed="8"/>
        <rFont val="Arial"/>
        <family val="2"/>
      </rPr>
      <t>Sahith Theegala, Hideki Matsuyama, Colin Morikawa</t>
    </r>
  </si>
  <si>
    <t>Victor Hovland</t>
  </si>
  <si>
    <t>Lee Hodges</t>
  </si>
  <si>
    <t>RBC Canadian Open/European Open</t>
  </si>
  <si>
    <t>Tom McKibbin/Bernd Wiesberger/Mackenzie Hughes/Taylor Penrith</t>
  </si>
  <si>
    <t>Quadruple</t>
  </si>
  <si>
    <t>10.74-1</t>
  </si>
  <si>
    <t>Hamilton Golf &amp; Country Club</t>
  </si>
  <si>
    <r>
      <rPr>
        <b/>
        <sz val="15"/>
        <color indexed="8"/>
        <rFont val="Arial"/>
        <family val="2"/>
      </rPr>
      <t>Course </t>
    </r>
    <r>
      <rPr>
        <sz val="15"/>
        <color indexed="8"/>
        <rFont val="Arial"/>
        <family val="2"/>
      </rPr>
      <t xml:space="preserve">Hamilton Golf &amp; Country Club, Hamilton, Ontario, Canada
</t>
    </r>
    <r>
      <rPr>
        <b/>
        <sz val="15"/>
        <color indexed="8"/>
        <rFont val="Arial"/>
        <family val="2"/>
      </rPr>
      <t>Length</t>
    </r>
    <r>
      <rPr>
        <sz val="15"/>
        <color indexed="8"/>
        <rFont val="Arial"/>
        <family val="2"/>
      </rPr>
      <t xml:space="preserve"> 7,084 yards
</t>
    </r>
    <r>
      <rPr>
        <b/>
        <sz val="15"/>
        <color indexed="8"/>
        <rFont val="Arial"/>
        <family val="2"/>
      </rPr>
      <t>Par</t>
    </r>
    <r>
      <rPr>
        <sz val="15"/>
        <color indexed="8"/>
        <rFont val="Arial"/>
        <family val="2"/>
      </rPr>
      <t xml:space="preserve"> 70 – Two par-fives, 12 par-fours, four par-threes
</t>
    </r>
    <r>
      <rPr>
        <sz val="15"/>
        <color indexed="8"/>
        <rFont val="Arial"/>
        <family val="2"/>
      </rPr>
      <t>Course records - 72 holes</t>
    </r>
    <r>
      <rPr>
        <sz val="15"/>
        <color indexed="8"/>
        <rFont val="Arial"/>
        <family val="2"/>
      </rPr>
      <t> 258 Rory McIlroy (2019)</t>
    </r>
    <r>
      <rPr>
        <sz val="15"/>
        <color indexed="8"/>
        <rFont val="Arial"/>
        <family val="2"/>
      </rPr>
      <t> 18 holes</t>
    </r>
    <r>
      <rPr>
        <sz val="15"/>
        <color indexed="8"/>
        <rFont val="Arial"/>
        <family val="2"/>
      </rPr>
      <t xml:space="preserve"> 61 Rory McIlroy (2019)
</t>
    </r>
    <r>
      <rPr>
        <b/>
        <sz val="15"/>
        <color indexed="8"/>
        <rFont val="Arial"/>
        <family val="2"/>
      </rPr>
      <t>Time difference </t>
    </r>
    <r>
      <rPr>
        <sz val="15"/>
        <color indexed="8"/>
        <rFont val="Arial"/>
        <family val="2"/>
      </rPr>
      <t xml:space="preserve">Hamilton is five hours behind the UK and Ireland
</t>
    </r>
    <r>
      <rPr>
        <sz val="15"/>
        <color indexed="8"/>
        <rFont val="Arial"/>
        <family val="2"/>
      </rPr>
      <t>Course type </t>
    </r>
    <r>
      <rPr>
        <sz val="15"/>
        <color indexed="8"/>
        <rFont val="Arial"/>
        <family val="2"/>
      </rPr>
      <t xml:space="preserve">Parkland
</t>
    </r>
    <r>
      <rPr>
        <b/>
        <sz val="15"/>
        <color indexed="8"/>
        <rFont val="Arial"/>
        <family val="2"/>
      </rPr>
      <t>Course overview </t>
    </r>
    <r>
      <rPr>
        <sz val="15"/>
        <color indexed="8"/>
        <rFont val="Arial"/>
        <family val="2"/>
      </rPr>
      <t xml:space="preserve">This will be the sixth occasion that the Hamilton Golf &amp; Country Club has hosted the Canadian Open and the first time since Rory McIlroy destroyed the track five years ago. It is a short and tight layout that contains three long par-threes, with undulating fairways. New greens and bunker changes have been introduced since McIlroy's victory, which the designers hope will enable trickier pin placements this time. Some tees have been pushed back too.
</t>
    </r>
    <r>
      <rPr>
        <b/>
        <sz val="15"/>
        <color indexed="8"/>
        <rFont val="Arial"/>
        <family val="2"/>
      </rPr>
      <t>Type of player suited to the challenge </t>
    </r>
    <r>
      <rPr>
        <sz val="15"/>
        <color indexed="8"/>
        <rFont val="Arial"/>
        <family val="2"/>
      </rPr>
      <t xml:space="preserve">Length off the tee is not necessarily an advantage but solid tee-to-green play and good putting were required for a strong finish five years ago.
</t>
    </r>
    <r>
      <rPr>
        <sz val="15"/>
        <color indexed="8"/>
        <rFont val="Arial"/>
        <family val="2"/>
      </rPr>
      <t>Key attribute </t>
    </r>
    <r>
      <rPr>
        <sz val="15"/>
        <color indexed="8"/>
        <rFont val="Arial"/>
        <family val="2"/>
      </rPr>
      <t xml:space="preserve">Accuracy
</t>
    </r>
  </si>
  <si>
    <r>
      <rPr>
        <sz val="15"/>
        <color indexed="8"/>
        <rFont val="Arial"/>
        <family val="2"/>
      </rPr>
      <t xml:space="preserve">PGA Tour
</t>
    </r>
    <r>
      <rPr>
        <sz val="15"/>
        <color indexed="8"/>
        <rFont val="Arial"/>
        <family val="2"/>
      </rPr>
      <t xml:space="preserve">Tournament: RBC Canadian Open
</t>
    </r>
    <r>
      <rPr>
        <sz val="15"/>
        <color indexed="8"/>
        <rFont val="Arial"/>
        <family val="2"/>
      </rPr>
      <t xml:space="preserve">Course: Hamilton Golf &amp; Country Club
</t>
    </r>
    <r>
      <rPr>
        <sz val="15"/>
        <color indexed="8"/>
        <rFont val="Arial"/>
        <family val="2"/>
      </rPr>
      <t xml:space="preserve">Previous Winner: Nick Taylor
</t>
    </r>
    <r>
      <rPr>
        <sz val="15"/>
        <color indexed="8"/>
        <rFont val="Arial"/>
        <family val="2"/>
      </rPr>
      <t xml:space="preserve">Length: 7084 par 70
</t>
    </r>
    <r>
      <rPr>
        <sz val="15"/>
        <color indexed="8"/>
        <rFont val="Arial"/>
        <family val="2"/>
      </rPr>
      <t xml:space="preserve">
</t>
    </r>
    <r>
      <rPr>
        <sz val="15"/>
        <color indexed="8"/>
        <rFont val="Arial"/>
        <family val="2"/>
      </rPr>
      <t xml:space="preserve">Debating:
</t>
    </r>
    <r>
      <rPr>
        <sz val="15"/>
        <color indexed="8"/>
        <rFont val="Arial"/>
        <family val="2"/>
      </rPr>
      <t xml:space="preserve">Rory Mcilroy
</t>
    </r>
    <r>
      <rPr>
        <sz val="15"/>
        <color indexed="8"/>
        <rFont val="Arial"/>
        <family val="2"/>
      </rPr>
      <t xml:space="preserve">Gary Woodland
</t>
    </r>
    <r>
      <rPr>
        <sz val="15"/>
        <color indexed="8"/>
        <rFont val="Arial"/>
        <family val="2"/>
      </rPr>
      <t xml:space="preserve">Ryan Fox
</t>
    </r>
    <r>
      <rPr>
        <sz val="15"/>
        <color indexed="8"/>
        <rFont val="Arial"/>
        <family val="2"/>
      </rPr>
      <t xml:space="preserve">Tommy Fleetwood
</t>
    </r>
    <r>
      <rPr>
        <sz val="15"/>
        <color indexed="8"/>
        <rFont val="Arial"/>
        <family val="2"/>
      </rPr>
      <t xml:space="preserve">Alex Noren
</t>
    </r>
    <r>
      <rPr>
        <sz val="15"/>
        <color indexed="8"/>
        <rFont val="Arial"/>
        <family val="2"/>
      </rPr>
      <t xml:space="preserve">
</t>
    </r>
    <r>
      <rPr>
        <sz val="15"/>
        <color indexed="8"/>
        <rFont val="Arial"/>
        <family val="2"/>
      </rPr>
      <t xml:space="preserve">Notes:
</t>
    </r>
    <r>
      <rPr>
        <sz val="15"/>
        <color indexed="8"/>
        <rFont val="Arial"/>
        <family val="2"/>
      </rPr>
      <t xml:space="preserve">Alex Noren has been playing some brilliant golf lately, T12 at the PGA Championship on a course which typically wouldn’t suit him. He caught my eye in the CJ Cup where he was T3. I think a shorter course with emphasis on strategy off the tee and short game. He is due a maiden win on the PGA tour. However 25s for a player who has not won on tour before is not good enough for me.
</t>
    </r>
    <r>
      <rPr>
        <sz val="15"/>
        <color indexed="8"/>
        <rFont val="Arial"/>
        <family val="2"/>
      </rPr>
      <t xml:space="preserve">Tommy Fleetwood is due a maiden PGA Tour victory, he came close to winning this event last year but lost in a playoff. A relatively short course with small greens should suit him with his fantastic ball striking, but for someone who hasn’t won on the PGA tour yet I feel his price of 18s (2nd fav) is not something I’d be willing to take.
</t>
    </r>
    <r>
      <rPr>
        <sz val="15"/>
        <color indexed="8"/>
        <rFont val="Arial"/>
        <family val="2"/>
      </rPr>
      <t xml:space="preserve">Rory is by far the best player in the field. Even not on his best game he should be winning this event, he won here at Hamilton back in 2019 by 7 shots. With quite a few other top players missing he has a fantastic chance here. 
</t>
    </r>
    <r>
      <rPr>
        <sz val="15"/>
        <color indexed="8"/>
        <rFont val="Arial"/>
        <family val="2"/>
      </rPr>
      <t xml:space="preserve">Gary Woodland caught my eye at colonial last week, his health issues set him back earlier this year but results are steadily getting better. Colonial wouldn’t be the obvious choice of venue for the big hitter but he was right in the mix come Sunday until a +6 round. Sunday was by far the hardest conditions and I can forgive him for that. At a big price he could be an interesting pick.
</t>
    </r>
    <r>
      <rPr>
        <sz val="15"/>
        <color indexed="8"/>
        <rFont val="Arial"/>
        <family val="2"/>
      </rPr>
      <t xml:space="preserve">Ryan Fox has been finding his feet since making the move to the PGA Tour, since a T4 at the Myrtle Beach Classic his form has been on the up. He was right in the mix at Colonial until a disappointing +4 in his final round which was by far the toughest conditions all week, like Woodland I can forgive them both and expect the good form to continue into this week. This course gives me some Wentworth vibes where he won on the DPWT last year, with his form and a course he should like he could go very close this week.
</t>
    </r>
    <r>
      <rPr>
        <sz val="15"/>
        <color indexed="8"/>
        <rFont val="Arial"/>
        <family val="2"/>
      </rPr>
      <t xml:space="preserve">
</t>
    </r>
    <r>
      <rPr>
        <sz val="15"/>
        <color indexed="8"/>
        <rFont val="Arial"/>
        <family val="2"/>
      </rPr>
      <t xml:space="preserve">#PGATour
</t>
    </r>
    <r>
      <rPr>
        <sz val="15"/>
        <color indexed="8"/>
        <rFont val="Arial"/>
        <family val="2"/>
      </rPr>
      <t xml:space="preserve">#RBCCanadianOpen
</t>
    </r>
    <r>
      <rPr>
        <sz val="15"/>
        <color indexed="8"/>
        <rFont val="Arial"/>
        <family val="2"/>
      </rPr>
      <t xml:space="preserve">#HamiltonGolfCountryClub
</t>
    </r>
    <r>
      <rPr>
        <sz val="15"/>
        <color indexed="8"/>
        <rFont val="Arial"/>
        <family val="2"/>
      </rPr>
      <t xml:space="preserve">#RoryMcilroy 
</t>
    </r>
    <r>
      <rPr>
        <sz val="15"/>
        <color indexed="8"/>
        <rFont val="Arial"/>
        <family val="2"/>
      </rPr>
      <t xml:space="preserve">#RyanFox
</t>
    </r>
    <r>
      <rPr>
        <sz val="15"/>
        <color indexed="8"/>
        <rFont val="Arial"/>
        <family val="2"/>
      </rPr>
      <t>#GaryWoodland</t>
    </r>
  </si>
  <si>
    <r>
      <rPr>
        <b/>
        <sz val="15"/>
        <color indexed="8"/>
        <rFont val="Arial"/>
        <family val="2"/>
      </rPr>
      <t xml:space="preserve">Post Tournament Notes </t>
    </r>
    <r>
      <rPr>
        <sz val="15"/>
        <color indexed="8"/>
        <rFont val="Arial"/>
        <family val="2"/>
      </rPr>
      <t xml:space="preserve">Fantastic to see Bob Macintyre win this week, a very solid performance. Course was really well setup, not particularly long but a huge benefit to be in the fairway and in the right areas of the greens. Bunkers with surrounding fescue and the rough proved to be very penalising. A mix of areas in stokes gained towards the top, Bob ranked 1st in PUTT and 7th in ARG. Whereas Ben Griffin 2nd, was 1st in APP and 3rd T2G.
</t>
    </r>
    <r>
      <rPr>
        <sz val="15"/>
        <color indexed="8"/>
        <rFont val="Arial"/>
        <family val="2"/>
      </rPr>
      <t xml:space="preserve">
</t>
    </r>
    <r>
      <rPr>
        <b/>
        <sz val="15"/>
        <color indexed="8"/>
        <rFont val="Arial"/>
        <family val="2"/>
      </rPr>
      <t xml:space="preserve">Eye-Catchers </t>
    </r>
    <r>
      <rPr>
        <sz val="15"/>
        <color indexed="8"/>
        <rFont val="Arial"/>
        <family val="2"/>
      </rPr>
      <t>Tom Kim, Victor Perez</t>
    </r>
  </si>
  <si>
    <t>Tom McKibbin/Guido Migliozzi/Andrew Novak</t>
  </si>
  <si>
    <t>8.34-1</t>
  </si>
  <si>
    <t>European Open</t>
  </si>
  <si>
    <t>Green Eagle Golf Courses</t>
  </si>
  <si>
    <r>
      <rPr>
        <b/>
        <sz val="15"/>
        <color indexed="8"/>
        <rFont val="Arial"/>
        <family val="2"/>
      </rPr>
      <t>Course </t>
    </r>
    <r>
      <rPr>
        <sz val="15"/>
        <color indexed="8"/>
        <rFont val="Arial"/>
        <family val="2"/>
      </rPr>
      <t xml:space="preserve">North Course, Green Eagle Golf Courses, Hamburg, Germany
</t>
    </r>
    <r>
      <rPr>
        <b/>
        <sz val="15"/>
        <color indexed="8"/>
        <rFont val="Arial"/>
        <family val="2"/>
      </rPr>
      <t>Length</t>
    </r>
    <r>
      <rPr>
        <sz val="15"/>
        <color indexed="8"/>
        <rFont val="Arial"/>
        <family val="2"/>
      </rPr>
      <t xml:space="preserve"> 7,882 yards
</t>
    </r>
    <r>
      <rPr>
        <b/>
        <sz val="15"/>
        <color indexed="8"/>
        <rFont val="Arial"/>
        <family val="2"/>
      </rPr>
      <t>Par</t>
    </r>
    <r>
      <rPr>
        <sz val="15"/>
        <color indexed="8"/>
        <rFont val="Arial"/>
        <family val="2"/>
      </rPr>
      <t xml:space="preserve"> 73 – Six par-fives, seven par-fours, five par-threes
</t>
    </r>
    <r>
      <rPr>
        <b/>
        <sz val="15"/>
        <color indexed="8"/>
        <rFont val="Arial"/>
        <family val="2"/>
      </rPr>
      <t>Course records - 72 holes</t>
    </r>
    <r>
      <rPr>
        <sz val="15"/>
        <color indexed="8"/>
        <rFont val="Arial"/>
        <family val="2"/>
      </rPr>
      <t> 274 Paul Casey (2019)</t>
    </r>
    <r>
      <rPr>
        <b/>
        <sz val="15"/>
        <color indexed="8"/>
        <rFont val="Arial"/>
        <family val="2"/>
      </rPr>
      <t> 18 holes</t>
    </r>
    <r>
      <rPr>
        <sz val="15"/>
        <color indexed="8"/>
        <rFont val="Arial"/>
        <family val="2"/>
      </rPr>
      <t xml:space="preserve"> 64 Bernd Wiesberger (2019), Romain Wattel (2019), Kalle Samooja (2022)
</t>
    </r>
    <r>
      <rPr>
        <sz val="15"/>
        <color indexed="8"/>
        <rFont val="Arial"/>
        <family val="2"/>
      </rPr>
      <t>Course type </t>
    </r>
    <r>
      <rPr>
        <sz val="15"/>
        <color indexed="8"/>
        <rFont val="Arial"/>
        <family val="2"/>
      </rPr>
      <t xml:space="preserve">Parkland
</t>
    </r>
    <r>
      <rPr>
        <b/>
        <sz val="15"/>
        <color indexed="8"/>
        <rFont val="Arial"/>
        <family val="2"/>
      </rPr>
      <t>Course overview </t>
    </r>
    <r>
      <rPr>
        <sz val="15"/>
        <color indexed="8"/>
        <rFont val="Arial"/>
        <family val="2"/>
      </rPr>
      <t xml:space="preserve">This course is a monster, containing six par-fives, three of which appear in the final four holes. Water comes into play on virtually every hole, but the tees are moveable and it is unlikely to be played at its optimal length. A good 300 yards could be taken off the total distance. The greens are big put contain plenty of ups and downs so finding the correct section will be vital.
</t>
    </r>
    <r>
      <rPr>
        <b/>
        <sz val="15"/>
        <color indexed="8"/>
        <rFont val="Arial"/>
        <family val="2"/>
      </rPr>
      <t>Story of last year </t>
    </r>
    <r>
      <rPr>
        <sz val="15"/>
        <color indexed="8"/>
        <rFont val="Arial"/>
        <family val="2"/>
      </rPr>
      <t xml:space="preserve">Tom McKibbin kept his nerve with an inspired five-iron approach to 18 to claim a two-shot victory and his first European Tour success.
</t>
    </r>
    <r>
      <rPr>
        <b/>
        <sz val="15"/>
        <color indexed="8"/>
        <rFont val="Arial"/>
        <family val="2"/>
      </rPr>
      <t>Type of player suited to the challenge </t>
    </r>
    <r>
      <rPr>
        <sz val="15"/>
        <color indexed="8"/>
        <rFont val="Arial"/>
        <family val="2"/>
      </rPr>
      <t xml:space="preserve">The length of the course will encourage the big hitters, as will the wide fairways, but the omnipresence of water will also have to be accounted for.
</t>
    </r>
    <r>
      <rPr>
        <sz val="15"/>
        <color indexed="8"/>
        <rFont val="Arial"/>
        <family val="2"/>
      </rPr>
      <t>Key attribute </t>
    </r>
    <r>
      <rPr>
        <sz val="15"/>
        <color indexed="8"/>
        <rFont val="Arial"/>
        <family val="2"/>
      </rPr>
      <t>Power</t>
    </r>
  </si>
  <si>
    <t>Laurie Canter</t>
  </si>
  <si>
    <r>
      <rPr>
        <sz val="15"/>
        <color indexed="8"/>
        <rFont val="Arial"/>
        <family val="2"/>
      </rPr>
      <t xml:space="preserve">DP World Tour
</t>
    </r>
    <r>
      <rPr>
        <sz val="15"/>
        <color indexed="8"/>
        <rFont val="Arial"/>
        <family val="2"/>
      </rPr>
      <t xml:space="preserve">Tournament: European Open
</t>
    </r>
    <r>
      <rPr>
        <sz val="15"/>
        <color indexed="8"/>
        <rFont val="Arial"/>
        <family val="2"/>
      </rPr>
      <t xml:space="preserve">Previous Winner: Tom McKibbin
</t>
    </r>
    <r>
      <rPr>
        <sz val="15"/>
        <color indexed="8"/>
        <rFont val="Arial"/>
        <family val="2"/>
      </rPr>
      <t xml:space="preserve">Course: Green Eagle Golf Courses
</t>
    </r>
    <r>
      <rPr>
        <sz val="15"/>
        <color indexed="8"/>
        <rFont val="Arial"/>
        <family val="2"/>
      </rPr>
      <t xml:space="preserve">Length: 7882 par 73
</t>
    </r>
    <r>
      <rPr>
        <sz val="15"/>
        <color indexed="8"/>
        <rFont val="Arial"/>
        <family val="2"/>
      </rPr>
      <t xml:space="preserve">
</t>
    </r>
    <r>
      <rPr>
        <sz val="15"/>
        <color indexed="8"/>
        <rFont val="Arial"/>
        <family val="2"/>
      </rPr>
      <t xml:space="preserve">Debating:
</t>
    </r>
    <r>
      <rPr>
        <sz val="15"/>
        <color indexed="8"/>
        <rFont val="Arial"/>
        <family val="2"/>
      </rPr>
      <t xml:space="preserve">Sam Bairstow
</t>
    </r>
    <r>
      <rPr>
        <sz val="15"/>
        <color indexed="8"/>
        <rFont val="Arial"/>
        <family val="2"/>
      </rPr>
      <t xml:space="preserve">Tom McKibbin
</t>
    </r>
    <r>
      <rPr>
        <sz val="15"/>
        <color indexed="8"/>
        <rFont val="Arial"/>
        <family val="2"/>
      </rPr>
      <t xml:space="preserve">Richard Mansall
</t>
    </r>
    <r>
      <rPr>
        <sz val="15"/>
        <color indexed="8"/>
        <rFont val="Arial"/>
        <family val="2"/>
      </rPr>
      <t xml:space="preserve">Alejandro del rey
</t>
    </r>
    <r>
      <rPr>
        <sz val="15"/>
        <color indexed="8"/>
        <rFont val="Arial"/>
        <family val="2"/>
      </rPr>
      <t xml:space="preserve">Maximillian Kiefer
</t>
    </r>
    <r>
      <rPr>
        <sz val="15"/>
        <color indexed="8"/>
        <rFont val="Arial"/>
        <family val="2"/>
      </rPr>
      <t xml:space="preserve">
</t>
    </r>
    <r>
      <rPr>
        <sz val="15"/>
        <color indexed="8"/>
        <rFont val="Arial"/>
        <family val="2"/>
      </rPr>
      <t xml:space="preserve">Notes:
</t>
    </r>
    <r>
      <rPr>
        <sz val="15"/>
        <color indexed="8"/>
        <rFont val="Arial"/>
        <family val="2"/>
      </rPr>
      <t xml:space="preserve">Long course that will suit big hitters, a par 73 with 5 par 5s 
</t>
    </r>
    <r>
      <rPr>
        <sz val="15"/>
        <color indexed="8"/>
        <rFont val="Arial"/>
        <family val="2"/>
      </rPr>
      <t xml:space="preserve">Sam Bairstow has really caught my eye lately, he’s a relatively big hitter that should like this course. He is a rookie so not played here before. He has been playing extremely good golf lately and at the time of writing is 9th in the Soudal Open, this is after earlier in the week qualifying for the US open 10
</t>
    </r>
    <r>
      <rPr>
        <sz val="15"/>
        <color indexed="8"/>
        <rFont val="Arial"/>
        <family val="2"/>
      </rPr>
      <t xml:space="preserve">Tom McKibbin didn’t play in Belgium Soudal Open this week, but like Sam Bairstow he also qualified for the US open this week. He is here this week as defending champion winning by 2 shots last year. 10
</t>
    </r>
    <r>
      <rPr>
        <sz val="15"/>
        <color indexed="8"/>
        <rFont val="Arial"/>
        <family val="2"/>
      </rPr>
      <t xml:space="preserve">I fancied Richard Mansall last in the Soudal Open last week but a few just pipped him for me. He ended up having a great week T13. He was another who has qualified for the US Open at Walton Heath earlier last week. He has good results at the Green Eagle course with respectable T29 last year and a T3 here in 2022.  5
</t>
    </r>
    <r>
      <rPr>
        <sz val="15"/>
        <color indexed="8"/>
        <rFont val="Arial"/>
        <family val="2"/>
      </rPr>
      <t xml:space="preserve">Maximillian Kiefer has had a mix bag of form this season but a T35 at the Soudal Open last week is not bad at all. He was T2 at this event last year and I’m sure he will be relishing his chances again at a home country course he has played at lots in his career. At a big price he is worth a e/w shot in my opinion.
</t>
    </r>
    <r>
      <rPr>
        <sz val="15"/>
        <color indexed="8"/>
        <rFont val="Arial"/>
        <family val="2"/>
      </rPr>
      <t xml:space="preserve">
</t>
    </r>
    <r>
      <rPr>
        <sz val="15"/>
        <color indexed="8"/>
        <rFont val="Arial"/>
        <family val="2"/>
      </rPr>
      <t xml:space="preserve">#DPWorldTour
</t>
    </r>
    <r>
      <rPr>
        <sz val="15"/>
        <color indexed="8"/>
        <rFont val="Arial"/>
        <family val="2"/>
      </rPr>
      <t xml:space="preserve">#EuropeanOpen
</t>
    </r>
    <r>
      <rPr>
        <sz val="15"/>
        <color indexed="8"/>
        <rFont val="Arial"/>
        <family val="2"/>
      </rPr>
      <t xml:space="preserve">#GreenEagleGolfCourses
</t>
    </r>
    <r>
      <rPr>
        <sz val="15"/>
        <color indexed="8"/>
        <rFont val="Arial"/>
        <family val="2"/>
      </rPr>
      <t xml:space="preserve">#TomMcKibbin 
</t>
    </r>
    <r>
      <rPr>
        <sz val="15"/>
        <color indexed="8"/>
        <rFont val="Arial"/>
        <family val="2"/>
      </rPr>
      <t xml:space="preserve">#SamBairstow
</t>
    </r>
    <r>
      <rPr>
        <sz val="15"/>
        <color indexed="8"/>
        <rFont val="Arial"/>
        <family val="2"/>
      </rPr>
      <t xml:space="preserve">#AlejandroDelRey
</t>
    </r>
    <r>
      <rPr>
        <sz val="15"/>
        <color indexed="8"/>
        <rFont val="Arial"/>
        <family val="2"/>
      </rPr>
      <t>#MaximillianKiefer</t>
    </r>
  </si>
  <si>
    <r>
      <rPr>
        <b/>
        <sz val="15"/>
        <color indexed="8"/>
        <rFont val="Arial"/>
        <family val="2"/>
      </rPr>
      <t>Post Tournament Notes</t>
    </r>
    <r>
      <rPr>
        <sz val="15"/>
        <color indexed="8"/>
        <rFont val="Arial"/>
        <family val="2"/>
      </rPr>
      <t xml:space="preserve"> The course surprised me slightly in the fact it wasn’t as much a power OTT type of course, although you can’t be a short hitter. This is mainly a ball strikers course, not many if all par5s are not reachable in 2. There is a lot of water on this course and there was a  real emphasis to keep it in play especially off the tee where not only could you be in the water but also some heavy rough.
</t>
    </r>
    <r>
      <rPr>
        <sz val="15"/>
        <color indexed="8"/>
        <rFont val="Arial"/>
        <family val="2"/>
      </rPr>
      <t xml:space="preserve">
</t>
    </r>
    <r>
      <rPr>
        <b/>
        <sz val="15"/>
        <color indexed="8"/>
        <rFont val="Arial"/>
        <family val="2"/>
      </rPr>
      <t xml:space="preserve">Eye-Catchers </t>
    </r>
    <r>
      <rPr>
        <sz val="15"/>
        <color indexed="8"/>
        <rFont val="Arial"/>
        <family val="2"/>
      </rPr>
      <t>Garrick Porteous, Julian Guerrier</t>
    </r>
  </si>
  <si>
    <t>Bernd Wiesberger/Nacho Elvira/Ryan Fox/Rory Mcilroy</t>
  </si>
  <si>
    <t>14.51-1</t>
  </si>
  <si>
    <t>Richard Mansell/Jordan Smith/Ryan Fox/Tom Kim</t>
  </si>
  <si>
    <t>17.4-1</t>
  </si>
  <si>
    <t>Sam Bairstow/BerndWiesberger/Rory Mcilroy/Shane Lowry</t>
  </si>
  <si>
    <t>16.2-1</t>
  </si>
  <si>
    <t>Maximilian Kieffer</t>
  </si>
  <si>
    <t>Alejandro Del Rey</t>
  </si>
  <si>
    <t>Gary Woodland</t>
  </si>
  <si>
    <r>
      <rPr>
        <sz val="15"/>
        <color indexed="8"/>
        <rFont val="Arial"/>
        <family val="2"/>
      </rPr>
      <t xml:space="preserve">PGA Tour
</t>
    </r>
    <r>
      <rPr>
        <sz val="15"/>
        <color indexed="8"/>
        <rFont val="Arial"/>
        <family val="2"/>
      </rPr>
      <t xml:space="preserve">Tournament: Charles Schwab Classic
</t>
    </r>
    <r>
      <rPr>
        <sz val="15"/>
        <color indexed="8"/>
        <rFont val="Arial"/>
        <family val="2"/>
      </rPr>
      <t xml:space="preserve">Course: Colonial Country Club
</t>
    </r>
    <r>
      <rPr>
        <sz val="15"/>
        <color indexed="8"/>
        <rFont val="Arial"/>
        <family val="2"/>
      </rPr>
      <t xml:space="preserve">Yardage
</t>
    </r>
    <r>
      <rPr>
        <sz val="15"/>
        <color indexed="8"/>
        <rFont val="Arial"/>
        <family val="2"/>
      </rPr>
      <t xml:space="preserve">Previous Winner: Emilliano Grillo
</t>
    </r>
    <r>
      <rPr>
        <sz val="15"/>
        <color indexed="8"/>
        <rFont val="Arial"/>
        <family val="2"/>
      </rPr>
      <t xml:space="preserve">
</t>
    </r>
    <r>
      <rPr>
        <sz val="15"/>
        <color indexed="8"/>
        <rFont val="Arial"/>
        <family val="2"/>
      </rPr>
      <t xml:space="preserve">Debating:
</t>
    </r>
    <r>
      <rPr>
        <sz val="15"/>
        <color indexed="8"/>
        <rFont val="Arial"/>
        <family val="2"/>
      </rPr>
      <t xml:space="preserve">Scottie Scheffler
</t>
    </r>
    <r>
      <rPr>
        <sz val="15"/>
        <color indexed="8"/>
        <rFont val="Arial"/>
        <family val="2"/>
      </rPr>
      <t xml:space="preserve">Aaron Rai
</t>
    </r>
    <r>
      <rPr>
        <sz val="15"/>
        <color indexed="8"/>
        <rFont val="Arial"/>
        <family val="2"/>
      </rPr>
      <t xml:space="preserve">Sepp Straker
</t>
    </r>
    <r>
      <rPr>
        <sz val="15"/>
        <color indexed="8"/>
        <rFont val="Arial"/>
        <family val="2"/>
      </rPr>
      <t xml:space="preserve">Austin Eckroat
</t>
    </r>
    <r>
      <rPr>
        <sz val="15"/>
        <color indexed="8"/>
        <rFont val="Arial"/>
        <family val="2"/>
      </rPr>
      <t xml:space="preserve">Harris English
</t>
    </r>
    <r>
      <rPr>
        <sz val="15"/>
        <color indexed="8"/>
        <rFont val="Arial"/>
        <family val="2"/>
      </rPr>
      <t xml:space="preserve">
</t>
    </r>
    <r>
      <rPr>
        <sz val="15"/>
        <color indexed="8"/>
        <rFont val="Arial"/>
        <family val="2"/>
      </rPr>
      <t xml:space="preserve">Notes:
</t>
    </r>
    <r>
      <rPr>
        <sz val="15"/>
        <color indexed="8"/>
        <rFont val="Arial"/>
        <family val="2"/>
      </rPr>
      <t xml:space="preserve">7289 yards, par 70.
</t>
    </r>
    <r>
      <rPr>
        <sz val="15"/>
        <color indexed="8"/>
        <rFont val="Arial"/>
        <family val="2"/>
      </rPr>
      <t xml:space="preserve">Weather looks mixed, risk of thunderstorms Thursday PM and some potential downpours Friday, weekend looks good.
</t>
    </r>
    <r>
      <rPr>
        <sz val="15"/>
        <color indexed="8"/>
        <rFont val="Arial"/>
        <family val="2"/>
      </rPr>
      <t xml:space="preserve">Course has had a redesign as well as relaid greens. There is a premium for driving accuracy but with firm greens expected a high ball flight also benefits.
</t>
    </r>
    <r>
      <rPr>
        <sz val="15"/>
        <color indexed="8"/>
        <rFont val="Arial"/>
        <family val="2"/>
      </rPr>
      <t xml:space="preserve">Scottie Scheffler back at home in Dallas coming off a crazy last week at the PGA Championship after being arrested. He was 2 in 2022, T3 last year, he knows Colonial very well. By far the best player in the field, I’m taking 10/3 outright winner with a relatively small stake.
</t>
    </r>
    <r>
      <rPr>
        <sz val="15"/>
        <color indexed="8"/>
        <rFont val="Arial"/>
        <family val="2"/>
      </rPr>
      <t xml:space="preserve">Aaron Rai caught my eye with his performance at the CJ Cup Byron Nelson two weeks ago (also played in Texas). T12 in this last year ranking 2nd in APP and 5th T2G, he is coming into this in better form this year fresh off a very respectable T39 (two 68s in R1&amp;2) I like his chances this week.
</t>
    </r>
    <r>
      <rPr>
        <sz val="15"/>
        <color indexed="8"/>
        <rFont val="Arial"/>
        <family val="2"/>
      </rPr>
      <t xml:space="preserve">Sepp Starker has been playing fantastic of late. He had a difficult PGA Championship last week missing the cut, although I was not convinced Valhalla was his sort of course. Looking at this best performances this year he plays best at tight intricate courses with tough greens such as Hilton Head and Augusta. I think he will want a fast start here to forget last weeks disappointment so I’ll have him e/w as well as first round leader as he has an AM tee time Thursday benefiting from better weather.
</t>
    </r>
    <r>
      <rPr>
        <sz val="15"/>
        <color indexed="8"/>
        <rFont val="Arial"/>
        <family val="2"/>
      </rPr>
      <t xml:space="preserve">Austin Eckroat
</t>
    </r>
    <r>
      <rPr>
        <sz val="15"/>
        <color indexed="8"/>
        <rFont val="Arial"/>
        <family val="2"/>
      </rPr>
      <t xml:space="preserve">Harris English
</t>
    </r>
    <r>
      <rPr>
        <sz val="15"/>
        <color indexed="8"/>
        <rFont val="Arial"/>
        <family val="2"/>
      </rPr>
      <t xml:space="preserve">
</t>
    </r>
    <r>
      <rPr>
        <sz val="15"/>
        <color indexed="8"/>
        <rFont val="Arial"/>
        <family val="2"/>
      </rPr>
      <t xml:space="preserve">#PGATour
</t>
    </r>
    <r>
      <rPr>
        <sz val="15"/>
        <color indexed="8"/>
        <rFont val="Arial"/>
        <family val="2"/>
      </rPr>
      <t xml:space="preserve">#CharlesSchwabClassic
</t>
    </r>
    <r>
      <rPr>
        <sz val="15"/>
        <color indexed="8"/>
        <rFont val="Arial"/>
        <family val="2"/>
      </rPr>
      <t xml:space="preserve">#ColonialCountryClub
</t>
    </r>
    <r>
      <rPr>
        <sz val="15"/>
        <color indexed="8"/>
        <rFont val="Arial"/>
        <family val="2"/>
      </rPr>
      <t xml:space="preserve">#ScottieScheffler
</t>
    </r>
    <r>
      <rPr>
        <sz val="15"/>
        <color indexed="8"/>
        <rFont val="Arial"/>
        <family val="2"/>
      </rPr>
      <t xml:space="preserve">#AaronRai
</t>
    </r>
    <r>
      <rPr>
        <sz val="15"/>
        <color indexed="8"/>
        <rFont val="Arial"/>
        <family val="2"/>
      </rPr>
      <t>#SeppStraker</t>
    </r>
  </si>
  <si>
    <t>12</t>
  </si>
  <si>
    <t>Thomas Pieters</t>
  </si>
  <si>
    <t>2</t>
  </si>
  <si>
    <t>10-3</t>
  </si>
  <si>
    <t>Valhalla Golf Club</t>
  </si>
  <si>
    <r>
      <rPr>
        <b/>
        <sz val="15"/>
        <color indexed="8"/>
        <rFont val="Arial"/>
        <family val="2"/>
      </rPr>
      <t>Length</t>
    </r>
    <r>
      <rPr>
        <sz val="15"/>
        <color indexed="8"/>
        <rFont val="Arial"/>
        <family val="2"/>
      </rPr>
      <t xml:space="preserve"> 7,609 yards
</t>
    </r>
    <r>
      <rPr>
        <b/>
        <sz val="15"/>
        <color indexed="8"/>
        <rFont val="Arial"/>
        <family val="2"/>
      </rPr>
      <t>Par</t>
    </r>
    <r>
      <rPr>
        <sz val="15"/>
        <color indexed="8"/>
        <rFont val="Arial"/>
        <family val="2"/>
      </rPr>
      <t xml:space="preserve"> 71 – three par-five holes; 11 par-fours; four par-threes
</t>
    </r>
    <r>
      <rPr>
        <b/>
        <sz val="15"/>
        <color indexed="8"/>
        <rFont val="Arial"/>
        <family val="2"/>
      </rPr>
      <t>Course records - 72 holes</t>
    </r>
    <r>
      <rPr>
        <sz val="15"/>
        <color indexed="8"/>
        <rFont val="Arial"/>
        <family val="2"/>
      </rPr>
      <t> 268 Rory McIlroy (2014) </t>
    </r>
    <r>
      <rPr>
        <b/>
        <sz val="15"/>
        <color indexed="8"/>
        <rFont val="Arial"/>
        <family val="2"/>
      </rPr>
      <t>18 holes</t>
    </r>
    <r>
      <rPr>
        <sz val="15"/>
        <color indexed="8"/>
        <rFont val="Arial"/>
        <family val="2"/>
      </rPr>
      <t xml:space="preserve"> 63 Jose Maria Olazabal (2000)
</t>
    </r>
    <r>
      <rPr>
        <sz val="15"/>
        <color indexed="8"/>
        <rFont val="Arial"/>
        <family val="2"/>
      </rPr>
      <t>Course type </t>
    </r>
    <r>
      <rPr>
        <sz val="15"/>
        <color indexed="8"/>
        <rFont val="Arial"/>
        <family val="2"/>
      </rPr>
      <t xml:space="preserve">Parkland
</t>
    </r>
    <r>
      <rPr>
        <b/>
        <sz val="15"/>
        <color indexed="8"/>
        <rFont val="Arial"/>
        <family val="2"/>
      </rPr>
      <t>Course overview </t>
    </r>
    <r>
      <rPr>
        <sz val="15"/>
        <color indexed="8"/>
        <rFont val="Arial"/>
        <family val="2"/>
      </rPr>
      <t xml:space="preserve">Valhalla is a long track with bentgrass greens, designed by Jack Nicklaus and opened in 1986. It staged its first Major in 1996 as Mark Brooks won the US PGA there, then its second in 2000. That was the year Tiger Woods famously beat Bob May in a playoff to win a third consecutive Major title. The 2008 Ryder Cup – a 16.5-11.5 USA victory – was at Valhalla. The course then staged the 2014 US PGA – Rory McIlroy's fourth and last Major success. The layout is wrapped around Floyd's Fork River, which comes into play on several holes, and is known as a difficult but fair test. Most greens are elevated, with run-off areas around them. The front nine is more open and scoreable than the tighter back. The fairways changed from bentgrass to Zeon Zoysiagrass in 2021, creating firmer, faster conditions, and the rough between fairways and fairway bunkers was removed, encouraging balls into sand. The rough in wider spots is juicy and penal after an early spring aided growth
</t>
    </r>
    <r>
      <rPr>
        <b/>
        <sz val="15"/>
        <color indexed="8"/>
        <rFont val="Arial"/>
        <family val="2"/>
      </rPr>
      <t>Type of player suited to the challenge </t>
    </r>
    <r>
      <rPr>
        <sz val="15"/>
        <color indexed="8"/>
        <rFont val="Arial"/>
        <family val="2"/>
      </rPr>
      <t xml:space="preserve">The course changes since 2021 mean Valhalla puts more of a premium on accurate driving and controlled shotmaking. Precise iron-play is essential to elevated greens which easily repel approaches
</t>
    </r>
    <r>
      <rPr>
        <sz val="15"/>
        <color indexed="8"/>
        <rFont val="Arial"/>
        <family val="2"/>
      </rPr>
      <t>Key attribute </t>
    </r>
    <r>
      <rPr>
        <sz val="15"/>
        <color indexed="8"/>
        <rFont val="Arial"/>
        <family val="2"/>
      </rPr>
      <t xml:space="preserve">Accuracy
</t>
    </r>
  </si>
  <si>
    <r>
      <rPr>
        <sz val="15"/>
        <color indexed="8"/>
        <rFont val="Arial"/>
        <family val="2"/>
      </rPr>
      <t>PGA Championship</t>
    </r>
    <r>
      <rPr>
        <sz val="15"/>
        <color indexed="8"/>
        <rFont val="Arial"/>
        <family val="2"/>
      </rPr>
      <t xml:space="preserve">
</t>
    </r>
    <r>
      <rPr>
        <sz val="15"/>
        <color indexed="8"/>
        <rFont val="Arial"/>
        <family val="2"/>
      </rPr>
      <t xml:space="preserve">Tournament: PGA Championship
</t>
    </r>
    <r>
      <rPr>
        <sz val="15"/>
        <color indexed="8"/>
        <rFont val="Arial"/>
        <family val="2"/>
      </rPr>
      <t xml:space="preserve">Course: Valhalla Golf Club
</t>
    </r>
    <r>
      <rPr>
        <sz val="15"/>
        <color indexed="8"/>
        <rFont val="Arial"/>
        <family val="2"/>
      </rPr>
      <t xml:space="preserve">Previous Winner: Brooks Koepka
</t>
    </r>
    <r>
      <rPr>
        <sz val="15"/>
        <color indexed="8"/>
        <rFont val="Arial"/>
        <family val="2"/>
      </rPr>
      <t xml:space="preserve">
</t>
    </r>
    <r>
      <rPr>
        <sz val="15"/>
        <color indexed="8"/>
        <rFont val="Arial"/>
        <family val="2"/>
      </rPr>
      <t xml:space="preserve">#Major
</t>
    </r>
    <r>
      <rPr>
        <sz val="15"/>
        <color indexed="8"/>
        <rFont val="Arial"/>
        <family val="2"/>
      </rPr>
      <t xml:space="preserve">#PGAChampionship
</t>
    </r>
    <r>
      <rPr>
        <sz val="15"/>
        <color indexed="8"/>
        <rFont val="Arial"/>
        <family val="2"/>
      </rPr>
      <t xml:space="preserve">#ValhallaGolfClub
</t>
    </r>
    <r>
      <rPr>
        <sz val="15"/>
        <color indexed="8"/>
        <rFont val="Arial"/>
        <family val="2"/>
      </rPr>
      <t xml:space="preserve">#RoryMcilroy
</t>
    </r>
    <r>
      <rPr>
        <sz val="15"/>
        <color indexed="8"/>
        <rFont val="Arial"/>
        <family val="2"/>
      </rPr>
      <t xml:space="preserve">#ScottieScheffler
</t>
    </r>
    <r>
      <rPr>
        <sz val="15"/>
        <color indexed="8"/>
        <rFont val="Arial"/>
        <family val="2"/>
      </rPr>
      <t xml:space="preserve">#DeanBurmester
</t>
    </r>
    <r>
      <rPr>
        <sz val="15"/>
        <color indexed="8"/>
        <rFont val="Arial"/>
        <family val="2"/>
      </rPr>
      <t xml:space="preserve">#ByeongHunAn
</t>
    </r>
    <r>
      <rPr>
        <sz val="15"/>
        <color indexed="8"/>
        <rFont val="Arial"/>
        <family val="2"/>
      </rPr>
      <t xml:space="preserve">
</t>
    </r>
    <r>
      <rPr>
        <sz val="15"/>
        <color indexed="8"/>
        <rFont val="Arial"/>
        <family val="2"/>
      </rPr>
      <t xml:space="preserve">
</t>
    </r>
    <r>
      <rPr>
        <sz val="15"/>
        <color indexed="8"/>
        <rFont val="Arial"/>
        <family val="2"/>
      </rPr>
      <t xml:space="preserve">
</t>
    </r>
    <r>
      <rPr>
        <sz val="15"/>
        <color indexed="8"/>
        <rFont val="Arial"/>
        <family val="2"/>
      </rPr>
      <t xml:space="preserve">
</t>
    </r>
    <r>
      <rPr>
        <sz val="15"/>
        <color indexed="8"/>
        <rFont val="Arial"/>
        <family val="2"/>
      </rPr>
      <t xml:space="preserve">Debating:
</t>
    </r>
    <r>
      <rPr>
        <sz val="15"/>
        <color indexed="8"/>
        <rFont val="Arial"/>
        <family val="2"/>
      </rPr>
      <t xml:space="preserve">Rory Mcilroy - Already backed with Wells Fargo x USPGA double
</t>
    </r>
    <r>
      <rPr>
        <sz val="15"/>
        <color indexed="8"/>
        <rFont val="Arial"/>
        <family val="2"/>
      </rPr>
      <t xml:space="preserve">Scottie Scheffler
</t>
    </r>
    <r>
      <rPr>
        <sz val="15"/>
        <color indexed="8"/>
        <rFont val="Arial"/>
        <family val="2"/>
      </rPr>
      <t xml:space="preserve">Dean Burmester
</t>
    </r>
    <r>
      <rPr>
        <sz val="15"/>
        <color indexed="8"/>
        <rFont val="Arial"/>
        <family val="2"/>
      </rPr>
      <t xml:space="preserve">Tommy Fleetwood
</t>
    </r>
    <r>
      <rPr>
        <sz val="15"/>
        <color indexed="8"/>
        <rFont val="Arial"/>
        <family val="2"/>
      </rPr>
      <t xml:space="preserve">Byeong Hun An
</t>
    </r>
    <r>
      <rPr>
        <sz val="15"/>
        <color indexed="8"/>
        <rFont val="Arial"/>
        <family val="2"/>
      </rPr>
      <t xml:space="preserve">Bryson DeChambeau
</t>
    </r>
    <r>
      <rPr>
        <sz val="15"/>
        <color indexed="8"/>
        <rFont val="Arial"/>
        <family val="2"/>
      </rPr>
      <t xml:space="preserve">
</t>
    </r>
    <r>
      <rPr>
        <sz val="15"/>
        <color indexed="8"/>
        <rFont val="Arial"/>
        <family val="2"/>
      </rPr>
      <t xml:space="preserve">
</t>
    </r>
    <r>
      <rPr>
        <sz val="15"/>
        <color indexed="8"/>
        <rFont val="Arial"/>
        <family val="2"/>
      </rPr>
      <t xml:space="preserve">Notes:
</t>
    </r>
    <r>
      <rPr>
        <sz val="15"/>
        <color indexed="8"/>
        <rFont val="Arial"/>
        <family val="2"/>
      </rPr>
      <t xml:space="preserve">Third longest course this year - 7,609 yards, with the third smallest greens.
</t>
    </r>
    <r>
      <rPr>
        <sz val="15"/>
        <color indexed="8"/>
        <rFont val="Arial"/>
        <family val="2"/>
      </rPr>
      <t xml:space="preserve">Should favour long, drawers who putt well
</t>
    </r>
    <r>
      <rPr>
        <sz val="15"/>
        <color indexed="8"/>
        <rFont val="Arial"/>
        <family val="2"/>
      </rPr>
      <t xml:space="preserve">Weather has been wet in the area lately with rain expected in the lead up to Thursday and possibly Friday. No obvious draw bias to note atm.
</t>
    </r>
    <r>
      <rPr>
        <sz val="15"/>
        <color indexed="8"/>
        <rFont val="Arial"/>
        <family val="2"/>
      </rPr>
      <t xml:space="preserve">Scottie Scheffler first time playing since his first the baby arrived. Should have enough time to get there and back into the swing of things. He is the best player In the world at the moment by quite a distance. </t>
    </r>
    <r>
      <rPr>
        <u/>
        <sz val="15"/>
        <color indexed="8"/>
        <rFont val="Arial"/>
        <family val="2"/>
      </rPr>
      <t>https://datagolf.com/true-sg-query</t>
    </r>
    <r>
      <rPr>
        <sz val="15"/>
        <color indexed="8"/>
        <rFont val="Arial"/>
        <family val="2"/>
      </rPr>
      <t xml:space="preserve">. The long setup with small greens should be perfect for the 2nd OTT &amp; 1st T2G. Shapes the ball both ways so not worried about his natural fade
</t>
    </r>
    <r>
      <rPr>
        <sz val="15"/>
        <color indexed="8"/>
        <rFont val="Arial"/>
        <family val="2"/>
      </rPr>
      <t xml:space="preserve">Rory coming into this very hot, having just destroyed the field in the Wells Fargo. His last major win was the USPGA when last at this venue in 2014. The long wet setup should suit and I was impressed with his putting at Quail Hollow which can be iffy at times. Could argue this is one of the best chances he has had to win a major in a long time.
</t>
    </r>
    <r>
      <rPr>
        <sz val="15"/>
        <color indexed="8"/>
        <rFont val="Arial"/>
        <family val="2"/>
      </rPr>
      <t xml:space="preserve">Dean Burmester has caught my eye whilst watching LIV, won LIV Miami in March April, followed up with 3rd In Liv Adelaide. Driving distance ranks 11th in strokes gains, he’s 21st in total for the last 6 months. If he can have a good performance on and around the greens he should have a good chance of placing at a big price.
</t>
    </r>
    <r>
      <rPr>
        <sz val="15"/>
        <color indexed="8"/>
        <rFont val="Arial"/>
        <family val="2"/>
      </rPr>
      <t xml:space="preserve">Tommy Fleetwood Strokes gained 13 overall, impressively he is 10th in ARG. He’s been consistently good in majors, T18 in the PGA last year, T5 US open, T10 Open &amp; a very impressions T3 Masters this year. Looked good a quail hollow and if he can get the putter good this week (big if) he could win this. Not bothered about slightly less distance as he hits a draw and 21st TTG.
</t>
    </r>
    <r>
      <rPr>
        <sz val="15"/>
        <color indexed="8"/>
        <rFont val="Arial"/>
        <family val="2"/>
      </rPr>
      <t xml:space="preserve">Very tempted to go with either Tommy Fleetwood, Max Homa and Bryson DeChambeau but I think I’ll leave it now ive missed out on the better prices at the start of the week. Instead Ive gone with Bryson DeChambeau first round leader at 35s ew 6 places which is a very good price in my opinion considering he was FRL at this years masters as well as PGA Championship last year. 
</t>
    </r>
  </si>
  <si>
    <r>
      <rPr>
        <b/>
        <sz val="15"/>
        <color indexed="8"/>
        <rFont val="Arial"/>
        <family val="2"/>
      </rPr>
      <t>Post Tournament Notes</t>
    </r>
    <r>
      <rPr>
        <sz val="15"/>
        <color indexed="8"/>
        <rFont val="Arial"/>
        <family val="2"/>
      </rPr>
      <t xml:space="preserve"> for a major championship venue Valhalla was disappointing, it turned out to be very soft and beneficial to big hitter with no punishment for wayward drives. No emphasis on around the greens or putting. Xander ranked 40th ARG and 14th PUTT, his was impressive OTT 4th and T2G 2nd.
</t>
    </r>
    <r>
      <rPr>
        <b/>
        <sz val="15"/>
        <color indexed="8"/>
        <rFont val="Arial"/>
        <family val="2"/>
      </rPr>
      <t>Eye-Catchers</t>
    </r>
    <r>
      <rPr>
        <sz val="15"/>
        <color indexed="8"/>
        <rFont val="Arial"/>
        <family val="2"/>
      </rPr>
      <t xml:space="preserve"> Bryson DeChambeau, Sahith Theegala
</t>
    </r>
  </si>
  <si>
    <t>Byeong Hun An/Bryson DeChambeau/Brooks Koepka</t>
  </si>
  <si>
    <t>7.25-1</t>
  </si>
  <si>
    <t>Stephen Jaeger/Bryson DeChambeau/Sepp Straka</t>
  </si>
  <si>
    <t>11.58-1</t>
  </si>
  <si>
    <t xml:space="preserve">John Rahm/Sungjae Im </t>
  </si>
  <si>
    <t>3.72-1</t>
  </si>
  <si>
    <t>1/6 Top 6</t>
  </si>
  <si>
    <t>Jake Knapp/Byeong Hun An</t>
  </si>
  <si>
    <t>2.65-1</t>
  </si>
  <si>
    <t>27-4</t>
  </si>
  <si>
    <t>1/6 Top 12</t>
  </si>
  <si>
    <r>
      <rPr>
        <sz val="15"/>
        <color indexed="8"/>
        <rFont val="Arial"/>
        <family val="2"/>
      </rPr>
      <t>PGA Championship</t>
    </r>
    <r>
      <rPr>
        <sz val="15"/>
        <color indexed="8"/>
        <rFont val="Arial"/>
        <family val="2"/>
      </rPr>
      <t xml:space="preserve">
</t>
    </r>
    <r>
      <rPr>
        <sz val="15"/>
        <color indexed="8"/>
        <rFont val="Arial"/>
        <family val="2"/>
      </rPr>
      <t xml:space="preserve">Tournament: PGA Championship
</t>
    </r>
    <r>
      <rPr>
        <sz val="15"/>
        <color indexed="8"/>
        <rFont val="Arial"/>
        <family val="2"/>
      </rPr>
      <t xml:space="preserve">Course: Valhalla Golf Club
</t>
    </r>
    <r>
      <rPr>
        <sz val="15"/>
        <color indexed="8"/>
        <rFont val="Arial"/>
        <family val="2"/>
      </rPr>
      <t xml:space="preserve">Previous Winner: Brooks Koepka
</t>
    </r>
    <r>
      <rPr>
        <sz val="15"/>
        <color indexed="8"/>
        <rFont val="Arial"/>
        <family val="2"/>
      </rPr>
      <t xml:space="preserve">
</t>
    </r>
    <r>
      <rPr>
        <sz val="15"/>
        <color indexed="8"/>
        <rFont val="Arial"/>
        <family val="2"/>
      </rPr>
      <t xml:space="preserve">#Major
</t>
    </r>
    <r>
      <rPr>
        <sz val="15"/>
        <color indexed="8"/>
        <rFont val="Arial"/>
        <family val="2"/>
      </rPr>
      <t xml:space="preserve">#PGAChampionship
</t>
    </r>
    <r>
      <rPr>
        <sz val="15"/>
        <color indexed="8"/>
        <rFont val="Arial"/>
        <family val="2"/>
      </rPr>
      <t xml:space="preserve">#ValhallaGolfClub
</t>
    </r>
    <r>
      <rPr>
        <sz val="15"/>
        <color indexed="8"/>
        <rFont val="Arial"/>
        <family val="2"/>
      </rPr>
      <t xml:space="preserve">#RoryMcilroy
</t>
    </r>
    <r>
      <rPr>
        <sz val="15"/>
        <color indexed="8"/>
        <rFont val="Arial"/>
        <family val="2"/>
      </rPr>
      <t xml:space="preserve">#ScottieScheffler
</t>
    </r>
    <r>
      <rPr>
        <sz val="15"/>
        <color indexed="8"/>
        <rFont val="Arial"/>
        <family val="2"/>
      </rPr>
      <t xml:space="preserve">#DeanBurmester
</t>
    </r>
    <r>
      <rPr>
        <sz val="15"/>
        <color indexed="8"/>
        <rFont val="Arial"/>
        <family val="2"/>
      </rPr>
      <t xml:space="preserve">#ByeongHunAn
</t>
    </r>
    <r>
      <rPr>
        <sz val="15"/>
        <color indexed="8"/>
        <rFont val="Arial"/>
        <family val="2"/>
      </rPr>
      <t xml:space="preserve">
</t>
    </r>
    <r>
      <rPr>
        <sz val="15"/>
        <color indexed="8"/>
        <rFont val="Arial"/>
        <family val="2"/>
      </rPr>
      <t xml:space="preserve">
</t>
    </r>
    <r>
      <rPr>
        <sz val="15"/>
        <color indexed="8"/>
        <rFont val="Arial"/>
        <family val="2"/>
      </rPr>
      <t xml:space="preserve">
</t>
    </r>
    <r>
      <rPr>
        <sz val="15"/>
        <color indexed="8"/>
        <rFont val="Arial"/>
        <family val="2"/>
      </rPr>
      <t xml:space="preserve">
</t>
    </r>
    <r>
      <rPr>
        <sz val="15"/>
        <color indexed="8"/>
        <rFont val="Arial"/>
        <family val="2"/>
      </rPr>
      <t xml:space="preserve">Debating:
</t>
    </r>
    <r>
      <rPr>
        <sz val="15"/>
        <color indexed="8"/>
        <rFont val="Arial"/>
        <family val="2"/>
      </rPr>
      <t xml:space="preserve">Rory Mcilroy - Already backed with Wells Fargo x USPGA double
</t>
    </r>
    <r>
      <rPr>
        <sz val="15"/>
        <color indexed="8"/>
        <rFont val="Arial"/>
        <family val="2"/>
      </rPr>
      <t xml:space="preserve">Scottie Scheffler
</t>
    </r>
    <r>
      <rPr>
        <sz val="15"/>
        <color indexed="8"/>
        <rFont val="Arial"/>
        <family val="2"/>
      </rPr>
      <t xml:space="preserve">Dean Burmester
</t>
    </r>
    <r>
      <rPr>
        <sz val="15"/>
        <color indexed="8"/>
        <rFont val="Arial"/>
        <family val="2"/>
      </rPr>
      <t xml:space="preserve">Tommy Fleetwood
</t>
    </r>
    <r>
      <rPr>
        <sz val="15"/>
        <color indexed="8"/>
        <rFont val="Arial"/>
        <family val="2"/>
      </rPr>
      <t xml:space="preserve">Byeong Hun An
</t>
    </r>
    <r>
      <rPr>
        <sz val="15"/>
        <color indexed="8"/>
        <rFont val="Arial"/>
        <family val="2"/>
      </rPr>
      <t xml:space="preserve">Bryson DeChambeau
</t>
    </r>
    <r>
      <rPr>
        <sz val="15"/>
        <color indexed="8"/>
        <rFont val="Arial"/>
        <family val="2"/>
      </rPr>
      <t xml:space="preserve">
</t>
    </r>
    <r>
      <rPr>
        <sz val="15"/>
        <color indexed="8"/>
        <rFont val="Arial"/>
        <family val="2"/>
      </rPr>
      <t xml:space="preserve">
</t>
    </r>
    <r>
      <rPr>
        <sz val="15"/>
        <color indexed="8"/>
        <rFont val="Arial"/>
        <family val="2"/>
      </rPr>
      <t xml:space="preserve">Notes:
</t>
    </r>
    <r>
      <rPr>
        <sz val="15"/>
        <color indexed="8"/>
        <rFont val="Arial"/>
        <family val="2"/>
      </rPr>
      <t xml:space="preserve">Third longest course this year - 7,609 yards, with the third smallest greens.
</t>
    </r>
    <r>
      <rPr>
        <sz val="15"/>
        <color indexed="8"/>
        <rFont val="Arial"/>
        <family val="2"/>
      </rPr>
      <t xml:space="preserve">Should favour long, drawers who putt well
</t>
    </r>
    <r>
      <rPr>
        <sz val="15"/>
        <color indexed="8"/>
        <rFont val="Arial"/>
        <family val="2"/>
      </rPr>
      <t xml:space="preserve">Weather has been wet in the area lately with rain expected in the lead up to Thursday and possibly Friday. No obvious draw bias to note atm.
</t>
    </r>
    <r>
      <rPr>
        <sz val="15"/>
        <color indexed="8"/>
        <rFont val="Arial"/>
        <family val="2"/>
      </rPr>
      <t xml:space="preserve">Scottie Scheffler first time playing since his first the baby arrived. Should have enough time to get there and back into the swing of things. He is the best player In the world at the moment by quite a distance. </t>
    </r>
    <r>
      <rPr>
        <u/>
        <sz val="15"/>
        <color indexed="8"/>
        <rFont val="Arial"/>
        <family val="2"/>
      </rPr>
      <t>https://datagolf.com/true-sg-query</t>
    </r>
    <r>
      <rPr>
        <sz val="15"/>
        <color indexed="8"/>
        <rFont val="Arial"/>
        <family val="2"/>
      </rPr>
      <t xml:space="preserve">. The long setup with small greens should be perfect for the 2nd OTT &amp; 1st T2G. Shapes the ball both ways so not worried about his natural fade
</t>
    </r>
    <r>
      <rPr>
        <sz val="15"/>
        <color indexed="8"/>
        <rFont val="Arial"/>
        <family val="2"/>
      </rPr>
      <t xml:space="preserve">Rory coming into this very hot, having just destroyed the field in the Wells Fargo. His last major win was the USPGA when last at this venue in 2014. The long wet setup should suit and I was impressed with his putting at Quail Hollow which can be iffy at times. Could argue this is one of the best chances he has had to win a major in a long time.
</t>
    </r>
    <r>
      <rPr>
        <sz val="15"/>
        <color indexed="8"/>
        <rFont val="Arial"/>
        <family val="2"/>
      </rPr>
      <t xml:space="preserve">Dean Burmester has caught my eye whilst watching LIV, won LIV Miami in March April, followed up with 3rd In Liv Adelaide. Driving distance ranks 11th in strokes gains, he’s 21st in total for the last 6 months. If he can have a good performance on and around the greens he should have a good chance of placing at a big price.
</t>
    </r>
    <r>
      <rPr>
        <sz val="15"/>
        <color indexed="8"/>
        <rFont val="Arial"/>
        <family val="2"/>
      </rPr>
      <t xml:space="preserve">Tommy Fleetwood Strokes gained 13 overall, impressively he is 10th in ARG. He’s been consistently good in majors, T18 in the PGA last year, T5 US open, T10 Open &amp; a very impressions T3 Masters this year. Looked good a quail hollow and if he can get the putter good this week (big if) he could win this. Not bothered about slightly less distance as he hits a draw and 21st TTG.
</t>
    </r>
    <r>
      <rPr>
        <sz val="15"/>
        <color indexed="8"/>
        <rFont val="Arial"/>
        <family val="2"/>
      </rPr>
      <t xml:space="preserve">Very tempted to go with either Tommy Fleetwood, Max Homa and Bryson DeChambeau but I think I’ll leave it now ive missed out on the better prices at the start of the week. Instead Ive gone with Bryson DeChambeau first round leader at 35s ew 6 places which is a very good price in my opinion considering he was FRL at this years masters as well as PGA Championship last year. </t>
    </r>
  </si>
  <si>
    <t>Wells Fargo Championship/Myrtle Beach Classic</t>
  </si>
  <si>
    <t>-</t>
  </si>
  <si>
    <t xml:space="preserve">Rory Mcilroy/Erik Van Royen </t>
  </si>
  <si>
    <t>Outright Double</t>
  </si>
  <si>
    <t>17-1</t>
  </si>
  <si>
    <t>Wells Fargo Championship/USPGA Championship</t>
  </si>
  <si>
    <t>Wells Fargo Championship</t>
  </si>
  <si>
    <r>
      <rPr>
        <b/>
        <sz val="15"/>
        <color indexed="8"/>
        <rFont val="Arial"/>
        <family val="2"/>
      </rPr>
      <t>Length</t>
    </r>
    <r>
      <rPr>
        <sz val="15"/>
        <color indexed="8"/>
        <rFont val="Arial"/>
        <family val="2"/>
      </rPr>
      <t xml:space="preserve"> 7,558 yards
</t>
    </r>
    <r>
      <rPr>
        <b/>
        <sz val="15"/>
        <color indexed="8"/>
        <rFont val="Arial"/>
        <family val="2"/>
      </rPr>
      <t>Par</t>
    </r>
    <r>
      <rPr>
        <sz val="15"/>
        <color indexed="8"/>
        <rFont val="Arial"/>
        <family val="2"/>
      </rPr>
      <t xml:space="preserve"> 71 – three par-fives; 11 par-fours; four par-threes
</t>
    </r>
    <r>
      <rPr>
        <b/>
        <sz val="15"/>
        <color indexed="8"/>
        <rFont val="Arial"/>
        <family val="2"/>
      </rPr>
      <t>Course records - 72 holes</t>
    </r>
    <r>
      <rPr>
        <sz val="15"/>
        <color indexed="8"/>
        <rFont val="Arial"/>
        <family val="2"/>
      </rPr>
      <t> 265 Wyndham Clark (2023) </t>
    </r>
    <r>
      <rPr>
        <b/>
        <sz val="15"/>
        <color indexed="8"/>
        <rFont val="Arial"/>
        <family val="2"/>
      </rPr>
      <t>18 holes</t>
    </r>
    <r>
      <rPr>
        <sz val="15"/>
        <color indexed="8"/>
        <rFont val="Arial"/>
        <family val="2"/>
      </rPr>
      <t xml:space="preserve"> 61 Rory McIlroy (2015)
</t>
    </r>
    <r>
      <rPr>
        <b/>
        <sz val="15"/>
        <color indexed="8"/>
        <rFont val="Arial"/>
        <family val="2"/>
      </rPr>
      <t>Course winners taking part </t>
    </r>
    <r>
      <rPr>
        <sz val="15"/>
        <color indexed="8"/>
        <rFont val="Arial"/>
        <family val="2"/>
      </rPr>
      <t xml:space="preserve">Rory McIlroy (three times), Lucas Glover, Rickie Fowler, Justin Thomas, Jason Day, Max Homa, Wyndham Clark
</t>
    </r>
    <r>
      <rPr>
        <sz val="15"/>
        <color indexed="8"/>
        <rFont val="Arial"/>
        <family val="2"/>
      </rPr>
      <t>Course type </t>
    </r>
    <r>
      <rPr>
        <sz val="15"/>
        <color indexed="8"/>
        <rFont val="Arial"/>
        <family val="2"/>
      </rPr>
      <t xml:space="preserve">Parkland
</t>
    </r>
    <r>
      <rPr>
        <b/>
        <sz val="15"/>
        <color indexed="8"/>
        <rFont val="Arial"/>
        <family val="2"/>
      </rPr>
      <t>Type of player suited to the challenge </t>
    </r>
    <r>
      <rPr>
        <sz val="15"/>
        <color indexed="8"/>
        <rFont val="Arial"/>
        <family val="2"/>
      </rPr>
      <t xml:space="preserve">Course changes over recent years have aided powerhouses – this is a track which demands strong ball-striking
</t>
    </r>
    <r>
      <rPr>
        <sz val="15"/>
        <color indexed="8"/>
        <rFont val="Arial"/>
        <family val="2"/>
      </rPr>
      <t>Key attribute </t>
    </r>
    <r>
      <rPr>
        <sz val="15"/>
        <color indexed="8"/>
        <rFont val="Arial"/>
        <family val="2"/>
      </rPr>
      <t>Power</t>
    </r>
  </si>
  <si>
    <t>2-1</t>
  </si>
  <si>
    <t>1</t>
  </si>
  <si>
    <r>
      <rPr>
        <sz val="15"/>
        <color indexed="8"/>
        <rFont val="Arial"/>
        <family val="2"/>
      </rPr>
      <t xml:space="preserve">PGA Tour
</t>
    </r>
    <r>
      <rPr>
        <sz val="15"/>
        <color indexed="8"/>
        <rFont val="Arial"/>
        <family val="2"/>
      </rPr>
      <t xml:space="preserve">Tournament: Wells Fargo Championship	
</t>
    </r>
    <r>
      <rPr>
        <sz val="15"/>
        <color indexed="8"/>
        <rFont val="Arial"/>
        <family val="2"/>
      </rPr>
      <t xml:space="preserve">Course: Quail Hollow
</t>
    </r>
    <r>
      <rPr>
        <sz val="15"/>
        <color indexed="8"/>
        <rFont val="Arial"/>
        <family val="2"/>
      </rPr>
      <t xml:space="preserve">Previous Winner: Wyndham Clark
</t>
    </r>
    <r>
      <rPr>
        <sz val="15"/>
        <color indexed="8"/>
        <rFont val="Arial"/>
        <family val="2"/>
      </rPr>
      <t xml:space="preserve">
</t>
    </r>
    <r>
      <rPr>
        <sz val="15"/>
        <color indexed="8"/>
        <rFont val="Arial"/>
        <family val="2"/>
      </rPr>
      <t xml:space="preserve">Debating:
</t>
    </r>
    <r>
      <rPr>
        <sz val="15"/>
        <color indexed="8"/>
        <rFont val="Arial"/>
        <family val="2"/>
      </rPr>
      <t xml:space="preserve">Ludvig Aberg 14/1 ew (1/5, 6 places) - PP (Withdrawn)
</t>
    </r>
    <r>
      <rPr>
        <sz val="15"/>
        <color indexed="8"/>
        <rFont val="Arial"/>
        <family val="2"/>
      </rPr>
      <t xml:space="preserve">Wyndham Clark 18/1 ew (1/5, 6 places) - PP
</t>
    </r>
    <r>
      <rPr>
        <sz val="15"/>
        <color indexed="8"/>
        <rFont val="Arial"/>
        <family val="2"/>
      </rPr>
      <t xml:space="preserve">Max Homa 20/1 ew (1/5, 10 places) - Coral
</t>
    </r>
    <r>
      <rPr>
        <sz val="15"/>
        <color indexed="8"/>
        <rFont val="Arial"/>
        <family val="2"/>
      </rPr>
      <t xml:space="preserve">Jake Knapp 125/1
</t>
    </r>
    <r>
      <rPr>
        <sz val="15"/>
        <color indexed="8"/>
        <rFont val="Arial"/>
        <family val="2"/>
      </rPr>
      <t xml:space="preserve">
</t>
    </r>
    <r>
      <rPr>
        <sz val="15"/>
        <color indexed="8"/>
        <rFont val="Arial"/>
        <family val="2"/>
      </rPr>
      <t xml:space="preserve">Notes:
</t>
    </r>
    <r>
      <rPr>
        <sz val="15"/>
        <color indexed="8"/>
        <rFont val="Arial"/>
        <family val="2"/>
      </rPr>
      <t xml:space="preserve">Quail Hollow favours long hitters and good putters.
</t>
    </r>
    <r>
      <rPr>
        <sz val="15"/>
        <color indexed="8"/>
        <rFont val="Arial"/>
        <family val="2"/>
      </rPr>
      <t xml:space="preserve">I backed Ludvig but has since WD.
</t>
    </r>
    <r>
      <rPr>
        <sz val="15"/>
        <color indexed="8"/>
        <rFont val="Arial"/>
        <family val="2"/>
      </rPr>
      <t xml:space="preserve">Wyndham Clark is arguably the third best player in the world right now. Second to Scottie Scheffler twice this season and third to him last time out at Harbour Town. With Scottie &amp; Ludvig not playing this week I think he is the best in the field. He won this event last year and has the perfect game for this track. A bit gimmicky but I thought his full swing episode was my favourite so far and shows how far his putting has come. Excited to see what he can do without Scottie in the field for the next few weeks potentially.
</t>
    </r>
    <r>
      <rPr>
        <sz val="15"/>
        <color indexed="8"/>
        <rFont val="Arial"/>
        <family val="2"/>
      </rPr>
      <t xml:space="preserve">Max Homa also loves this place, he won this event in 2019 and scored 4/4 points in the presidents cup in 2022. Game is perfect for here decent OTT as well as a great putter.
</t>
    </r>
    <r>
      <rPr>
        <sz val="15"/>
        <color indexed="8"/>
        <rFont val="Arial"/>
        <family val="2"/>
      </rPr>
      <t xml:space="preserve">Jake Knapp has impressed in his rookie year and should have done better in the final round last week in the CJ Cup. Impressive off the tee and if he can putt well this week he may have a good chance at a good price.
</t>
    </r>
    <r>
      <rPr>
        <sz val="15"/>
        <color indexed="8"/>
        <rFont val="Arial"/>
        <family val="2"/>
      </rPr>
      <t xml:space="preserve">
</t>
    </r>
    <r>
      <rPr>
        <sz val="15"/>
        <color indexed="8"/>
        <rFont val="Arial"/>
        <family val="2"/>
      </rPr>
      <t xml:space="preserve">
</t>
    </r>
    <r>
      <rPr>
        <sz val="15"/>
        <color indexed="8"/>
        <rFont val="Arial"/>
        <family val="2"/>
      </rPr>
      <t xml:space="preserve">#PGATour
</t>
    </r>
    <r>
      <rPr>
        <sz val="15"/>
        <color indexed="8"/>
        <rFont val="Arial"/>
        <family val="2"/>
      </rPr>
      <t xml:space="preserve">#WellsFargoChampionship
</t>
    </r>
    <r>
      <rPr>
        <sz val="15"/>
        <color indexed="8"/>
        <rFont val="Arial"/>
        <family val="2"/>
      </rPr>
      <t xml:space="preserve">#QuailHollow
</t>
    </r>
    <r>
      <rPr>
        <sz val="15"/>
        <color indexed="8"/>
        <rFont val="Arial"/>
        <family val="2"/>
      </rPr>
      <t xml:space="preserve">#WyndhamClark
</t>
    </r>
    <r>
      <rPr>
        <sz val="15"/>
        <color indexed="8"/>
        <rFont val="Arial"/>
        <family val="2"/>
      </rPr>
      <t>#MaxHoma</t>
    </r>
  </si>
  <si>
    <r>
      <rPr>
        <b/>
        <sz val="15"/>
        <color indexed="8"/>
        <rFont val="Arial"/>
        <family val="2"/>
      </rPr>
      <t xml:space="preserve">Post Tournament Notes </t>
    </r>
    <r>
      <rPr>
        <sz val="15"/>
        <color indexed="8"/>
        <rFont val="Arial"/>
        <family val="2"/>
      </rPr>
      <t xml:space="preserve">Quail Hollow is in immaculate condition. It rewards T2G and good putters. Rory won ranked 1st OTT &amp; T2G, 8th in Putting. 
</t>
    </r>
    <r>
      <rPr>
        <b/>
        <sz val="15"/>
        <color indexed="8"/>
        <rFont val="Arial"/>
        <family val="2"/>
      </rPr>
      <t xml:space="preserve">Eye-Catchers </t>
    </r>
    <r>
      <rPr>
        <sz val="15"/>
        <color indexed="8"/>
        <rFont val="Arial"/>
        <family val="2"/>
      </rPr>
      <t xml:space="preserve">Byeong Hun An, Sepp Straka, Tommy Fleetwood
</t>
    </r>
  </si>
  <si>
    <t>Myrtle Beach Classic Dunes Golf &amp; Beach Club</t>
  </si>
  <si>
    <r>
      <rPr>
        <b/>
        <sz val="15"/>
        <color indexed="8"/>
        <rFont val="Arial"/>
        <family val="2"/>
      </rPr>
      <t>Length</t>
    </r>
    <r>
      <rPr>
        <sz val="15"/>
        <color indexed="8"/>
        <rFont val="Arial"/>
        <family val="2"/>
      </rPr>
      <t xml:space="preserve"> 7,347 yards
</t>
    </r>
    <r>
      <rPr>
        <b/>
        <sz val="15"/>
        <color indexed="8"/>
        <rFont val="Arial"/>
        <family val="2"/>
      </rPr>
      <t>Par</t>
    </r>
    <r>
      <rPr>
        <sz val="15"/>
        <color indexed="8"/>
        <rFont val="Arial"/>
        <family val="2"/>
      </rPr>
      <t xml:space="preserve"> 71 – three par-fives; 11 par-fours; four par-threes
</t>
    </r>
    <r>
      <rPr>
        <sz val="15"/>
        <color indexed="8"/>
        <rFont val="Arial"/>
        <family val="2"/>
      </rPr>
      <t>Course type </t>
    </r>
    <r>
      <rPr>
        <sz val="15"/>
        <color indexed="8"/>
        <rFont val="Arial"/>
        <family val="2"/>
      </rPr>
      <t xml:space="preserve">Parkland
</t>
    </r>
    <r>
      <rPr>
        <b/>
        <sz val="15"/>
        <color indexed="8"/>
        <rFont val="Arial"/>
        <family val="2"/>
      </rPr>
      <t>Type of player suited to the challenge </t>
    </r>
    <r>
      <rPr>
        <sz val="15"/>
        <color indexed="8"/>
        <rFont val="Arial"/>
        <family val="2"/>
      </rPr>
      <t xml:space="preserve">Generous fairways and wide greens should result in low scoring, particularly over the weekend, so expect an attacking powerhouse to prevail
</t>
    </r>
    <r>
      <rPr>
        <sz val="15"/>
        <color indexed="8"/>
        <rFont val="Arial"/>
        <family val="2"/>
      </rPr>
      <t>Key attribute </t>
    </r>
    <r>
      <rPr>
        <sz val="15"/>
        <color indexed="8"/>
        <rFont val="Arial"/>
        <family val="2"/>
      </rPr>
      <t>Power</t>
    </r>
  </si>
  <si>
    <r>
      <rPr>
        <sz val="15"/>
        <color indexed="8"/>
        <rFont val="Arial"/>
        <family val="2"/>
      </rPr>
      <t>PGA Tour</t>
    </r>
    <r>
      <rPr>
        <sz val="15"/>
        <color indexed="8"/>
        <rFont val="Arial"/>
        <family val="2"/>
      </rPr>
      <t xml:space="preserve">
</t>
    </r>
    <r>
      <rPr>
        <sz val="15"/>
        <color indexed="8"/>
        <rFont val="Arial"/>
        <family val="2"/>
      </rPr>
      <t xml:space="preserve">Tournament: Myrtle Beach Classic
</t>
    </r>
    <r>
      <rPr>
        <sz val="15"/>
        <color indexed="8"/>
        <rFont val="Arial"/>
        <family val="2"/>
      </rPr>
      <t xml:space="preserve">Course: The Dunes Golf and Beach Club
</t>
    </r>
    <r>
      <rPr>
        <sz val="15"/>
        <color indexed="8"/>
        <rFont val="Arial"/>
        <family val="2"/>
      </rPr>
      <t xml:space="preserve">Previous Winner: N/A
</t>
    </r>
    <r>
      <rPr>
        <sz val="15"/>
        <color indexed="8"/>
        <rFont val="Arial"/>
        <family val="2"/>
      </rPr>
      <t xml:space="preserve">
</t>
    </r>
    <r>
      <rPr>
        <sz val="15"/>
        <color indexed="8"/>
        <rFont val="Arial"/>
        <family val="2"/>
      </rPr>
      <t xml:space="preserve">Debating:
</t>
    </r>
    <r>
      <rPr>
        <sz val="15"/>
        <color indexed="8"/>
        <rFont val="Arial"/>
        <family val="2"/>
      </rPr>
      <t xml:space="preserve">Daniel Berger 22//1 ew (1/5, 8 places) - SkyBet
</t>
    </r>
    <r>
      <rPr>
        <sz val="15"/>
        <color indexed="8"/>
        <rFont val="Arial"/>
        <family val="2"/>
      </rPr>
      <t xml:space="preserve">Nicholas Echavarria 80/1 ew (1/5, 6 places) - Unibet
</t>
    </r>
    <r>
      <rPr>
        <sz val="15"/>
        <color indexed="8"/>
        <rFont val="Arial"/>
        <family val="2"/>
      </rPr>
      <t xml:space="preserve">Erik Van Royen 28/1
</t>
    </r>
    <r>
      <rPr>
        <sz val="15"/>
        <color indexed="8"/>
        <rFont val="Arial"/>
        <family val="2"/>
      </rPr>
      <t xml:space="preserve">
</t>
    </r>
    <r>
      <rPr>
        <sz val="15"/>
        <color indexed="8"/>
        <rFont val="Arial"/>
        <family val="2"/>
      </rPr>
      <t xml:space="preserve">Notes:
</t>
    </r>
    <r>
      <rPr>
        <sz val="15"/>
        <color indexed="8"/>
        <rFont val="Arial"/>
        <family val="2"/>
      </rPr>
      <t xml:space="preserve">Weather Winds looks the strongest on Thursday with 15-20mph expected and gusts up to 30mph, and Friday isn’t a great deal better. The weekend should be a little calmer allowing for better scoring. Some possible electrical activity on Friday.
</t>
    </r>
    <r>
      <rPr>
        <sz val="15"/>
        <color indexed="8"/>
        <rFont val="Arial"/>
        <family val="2"/>
      </rPr>
      <t xml:space="preserve">No prior course form as this is an inaugural event. Some pointers to look at:
</t>
    </r>
    <r>
      <rPr>
        <sz val="15"/>
        <color indexed="8"/>
        <rFont val="Arial"/>
        <family val="2"/>
      </rPr>
      <t xml:space="preserve">Current form
</t>
    </r>
    <r>
      <rPr>
        <sz val="15"/>
        <color indexed="8"/>
        <rFont val="Arial"/>
        <family val="2"/>
      </rPr>
      <t xml:space="preserve">Form on coastal tracks
</t>
    </r>
    <r>
      <rPr>
        <sz val="15"/>
        <color indexed="8"/>
        <rFont val="Arial"/>
        <family val="2"/>
      </rPr>
      <t xml:space="preserve">Form in the Carolina area
</t>
    </r>
    <r>
      <rPr>
        <sz val="15"/>
        <color indexed="8"/>
        <rFont val="Arial"/>
        <family val="2"/>
      </rPr>
      <t xml:space="preserve">Expected mid-scoring event around -15 mark.
</t>
    </r>
    <r>
      <rPr>
        <sz val="15"/>
        <color indexed="8"/>
        <rFont val="Arial"/>
        <family val="2"/>
      </rPr>
      <t xml:space="preserve">Daniel Berger is one of two class players in this field, however he is finding his way back to form after back injury that rules him out for the entire 2023 season. He’s made a few cuts recently and had a good CJ Cup last week. Despite being ranked 43rd for putting on bent grass greens which are quite unusual. This championship Bermuda should help that.
</t>
    </r>
    <r>
      <rPr>
        <sz val="15"/>
        <color indexed="8"/>
        <rFont val="Arial"/>
        <family val="2"/>
      </rPr>
      <t xml:space="preserve">Erik van Royen is the other class player in this field. Having a decent season so far especially on coastal courses. Good form around the Carolina area, including most recent T33 at Harbour Town.
</t>
    </r>
    <r>
      <rPr>
        <sz val="15"/>
        <color indexed="8"/>
        <rFont val="Arial"/>
        <family val="2"/>
      </rPr>
      <t xml:space="preserve">
</t>
    </r>
    <r>
      <rPr>
        <sz val="15"/>
        <color indexed="8"/>
        <rFont val="Arial"/>
        <family val="2"/>
      </rPr>
      <t xml:space="preserve">#MyrtleBeachClassic
</t>
    </r>
    <r>
      <rPr>
        <sz val="15"/>
        <color indexed="8"/>
        <rFont val="Arial"/>
        <family val="2"/>
      </rPr>
      <t xml:space="preserve">#TheDunesGolfAndBeachClub
</t>
    </r>
    <r>
      <rPr>
        <sz val="15"/>
        <color indexed="8"/>
        <rFont val="Arial"/>
        <family val="2"/>
      </rPr>
      <t xml:space="preserve">#NicholasEchavarria
</t>
    </r>
    <r>
      <rPr>
        <sz val="15"/>
        <color indexed="8"/>
        <rFont val="Arial"/>
        <family val="2"/>
      </rPr>
      <t>#DanielBerger</t>
    </r>
  </si>
  <si>
    <r>
      <rPr>
        <b/>
        <sz val="15"/>
        <color indexed="8"/>
        <rFont val="Arial"/>
        <family val="2"/>
      </rPr>
      <t xml:space="preserve">Post Tournament Notes </t>
    </r>
    <r>
      <rPr>
        <sz val="15"/>
        <color indexed="8"/>
        <rFont val="Arial"/>
        <family val="2"/>
      </rPr>
      <t xml:space="preserve">I wasn’t able to watch this on UK TV. However looking at the stats putting was key here, Chris Gutterup was ranked 3rd for putting and 3rd T2G. 8 of the top 10 were ranked top 10 for putting.
</t>
    </r>
    <r>
      <rPr>
        <sz val="15"/>
        <color indexed="8"/>
        <rFont val="Arial"/>
        <family val="2"/>
      </rPr>
      <t xml:space="preserve">Eye-Catchers </t>
    </r>
    <r>
      <rPr>
        <sz val="15"/>
        <color indexed="8"/>
        <rFont val="Arial"/>
        <family val="2"/>
      </rPr>
      <t xml:space="preserve">N/A
</t>
    </r>
  </si>
  <si>
    <t>Nicholas Echavarria</t>
  </si>
  <si>
    <t>1/6 Top 10</t>
  </si>
  <si>
    <t>9</t>
  </si>
  <si>
    <r>
      <rPr>
        <b/>
        <sz val="15"/>
        <color indexed="8"/>
        <rFont val="Arial"/>
        <family val="2"/>
      </rPr>
      <t>Length</t>
    </r>
    <r>
      <rPr>
        <sz val="15"/>
        <color indexed="8"/>
        <rFont val="Arial"/>
        <family val="2"/>
      </rPr>
      <t xml:space="preserve"> 7,414 yards
</t>
    </r>
    <r>
      <rPr>
        <b/>
        <sz val="15"/>
        <color indexed="8"/>
        <rFont val="Arial"/>
        <family val="2"/>
      </rPr>
      <t>Par</t>
    </r>
    <r>
      <rPr>
        <sz val="15"/>
        <color indexed="8"/>
        <rFont val="Arial"/>
        <family val="2"/>
      </rPr>
      <t xml:space="preserve"> 71 – three par-fives; 11 par-fours; four par-threes
</t>
    </r>
    <r>
      <rPr>
        <b/>
        <sz val="15"/>
        <color indexed="8"/>
        <rFont val="Arial"/>
        <family val="2"/>
      </rPr>
      <t>Course records - 72 holes</t>
    </r>
    <r>
      <rPr>
        <sz val="15"/>
        <color indexed="8"/>
        <rFont val="Arial"/>
        <family val="2"/>
      </rPr>
      <t> 261 Jason Day (2023) </t>
    </r>
    <r>
      <rPr>
        <b/>
        <sz val="15"/>
        <color indexed="8"/>
        <rFont val="Arial"/>
        <family val="2"/>
      </rPr>
      <t>18 holes</t>
    </r>
    <r>
      <rPr>
        <sz val="15"/>
        <color indexed="8"/>
        <rFont val="Arial"/>
        <family val="2"/>
      </rPr>
      <t xml:space="preserve"> 60 Sebastian Munoz (2022)
</t>
    </r>
    <r>
      <rPr>
        <b/>
        <sz val="15"/>
        <color indexed="8"/>
        <rFont val="Arial"/>
        <family val="2"/>
      </rPr>
      <t>Course winners taking part </t>
    </r>
    <r>
      <rPr>
        <sz val="15"/>
        <color indexed="8"/>
        <rFont val="Arial"/>
        <family val="2"/>
      </rPr>
      <t xml:space="preserve">Kyoung-Hoon Lee (twice), Jason Day
</t>
    </r>
    <r>
      <rPr>
        <sz val="15"/>
        <color indexed="8"/>
        <rFont val="Arial"/>
        <family val="2"/>
      </rPr>
      <t>Course type </t>
    </r>
    <r>
      <rPr>
        <sz val="15"/>
        <color indexed="8"/>
        <rFont val="Arial"/>
        <family val="2"/>
      </rPr>
      <t xml:space="preserve">Parkland
</t>
    </r>
    <r>
      <rPr>
        <b/>
        <sz val="15"/>
        <color indexed="8"/>
        <rFont val="Arial"/>
        <family val="2"/>
      </rPr>
      <t>Story of last year </t>
    </r>
    <r>
      <rPr>
        <sz val="15"/>
        <color indexed="8"/>
        <rFont val="Arial"/>
        <family val="2"/>
      </rPr>
      <t xml:space="preserve">Jason Day edged Austin Eckroat and Si Woo Kim to end a five-year PGA Tour victory drought
</t>
    </r>
    <r>
      <rPr>
        <b/>
        <sz val="15"/>
        <color indexed="8"/>
        <rFont val="Arial"/>
        <family val="2"/>
      </rPr>
      <t>Type of player suited to the challenge </t>
    </r>
    <r>
      <rPr>
        <sz val="15"/>
        <color indexed="8"/>
        <rFont val="Arial"/>
        <family val="2"/>
      </rPr>
      <t xml:space="preserve">The trees are a long way from the fairways, making for welcoming targets off the tee, and big-hitters can make merry
</t>
    </r>
    <r>
      <rPr>
        <sz val="15"/>
        <color indexed="8"/>
        <rFont val="Arial"/>
        <family val="2"/>
      </rPr>
      <t>Key attribute </t>
    </r>
    <r>
      <rPr>
        <sz val="15"/>
        <color indexed="8"/>
        <rFont val="Arial"/>
        <family val="2"/>
      </rPr>
      <t>Power</t>
    </r>
  </si>
  <si>
    <t>Jake Knapp/Matt Wallace</t>
  </si>
  <si>
    <r>
      <rPr>
        <sz val="15"/>
        <color indexed="8"/>
        <rFont val="Arial"/>
        <family val="2"/>
      </rPr>
      <t xml:space="preserve">PGA Tour
</t>
    </r>
    <r>
      <rPr>
        <sz val="15"/>
        <color indexed="8"/>
        <rFont val="Arial"/>
        <family val="2"/>
      </rPr>
      <t xml:space="preserve">Tournament: The CJ Cup Byron Nelson
</t>
    </r>
    <r>
      <rPr>
        <sz val="15"/>
        <color indexed="8"/>
        <rFont val="Arial"/>
        <family val="2"/>
      </rPr>
      <t xml:space="preserve">Course: TPC Craig Ranch
</t>
    </r>
    <r>
      <rPr>
        <sz val="15"/>
        <color indexed="8"/>
        <rFont val="Arial"/>
        <family val="2"/>
      </rPr>
      <t xml:space="preserve">Previous Winner: Jason Day
</t>
    </r>
    <r>
      <rPr>
        <sz val="15"/>
        <color indexed="8"/>
        <rFont val="Arial"/>
        <family val="2"/>
      </rPr>
      <t xml:space="preserve">
</t>
    </r>
    <r>
      <rPr>
        <sz val="15"/>
        <color indexed="8"/>
        <rFont val="Arial"/>
        <family val="2"/>
      </rPr>
      <t xml:space="preserve">Debating
</t>
    </r>
    <r>
      <rPr>
        <sz val="15"/>
        <color indexed="8"/>
        <rFont val="Arial"/>
        <family val="2"/>
      </rPr>
      <t xml:space="preserve">Seamus Power
</t>
    </r>
    <r>
      <rPr>
        <sz val="15"/>
        <color indexed="8"/>
        <rFont val="Arial"/>
        <family val="2"/>
      </rPr>
      <t xml:space="preserve">Si Woo Kim
</t>
    </r>
    <r>
      <rPr>
        <sz val="15"/>
        <color indexed="8"/>
        <rFont val="Arial"/>
        <family val="2"/>
      </rPr>
      <t xml:space="preserve">Kevin Tway
</t>
    </r>
    <r>
      <rPr>
        <sz val="15"/>
        <color indexed="8"/>
        <rFont val="Arial"/>
        <family val="2"/>
      </rPr>
      <t xml:space="preserve">
</t>
    </r>
    <r>
      <rPr>
        <sz val="15"/>
        <color indexed="8"/>
        <rFont val="Arial"/>
        <family val="2"/>
      </rPr>
      <t xml:space="preserve">Notes:
</t>
    </r>
    <r>
      <rPr>
        <sz val="15"/>
        <color indexed="8"/>
        <rFont val="Arial"/>
        <family val="2"/>
      </rPr>
      <t xml:space="preserve">Weather not great especially at the weekend. Relatively strong wind expected on Sunday afternoon.
</t>
    </r>
    <r>
      <rPr>
        <sz val="15"/>
        <color indexed="8"/>
        <rFont val="Arial"/>
        <family val="2"/>
      </rPr>
      <t xml:space="preserve">Possible draw bias but hard to work out due to chances of play suspended.
</t>
    </r>
    <r>
      <rPr>
        <sz val="15"/>
        <color indexed="8"/>
        <rFont val="Arial"/>
        <family val="2"/>
      </rPr>
      <t xml:space="preserve">Si Woo Kim, T2 last year and is on good form of late. T6 - the players, T17 - Houston Open &amp; T18 - RBC Herittage
</t>
    </r>
    <r>
      <rPr>
        <sz val="15"/>
        <color indexed="8"/>
        <rFont val="Arial"/>
        <family val="2"/>
      </rPr>
      <t xml:space="preserve">Seamus Power has decent form at Craig Ranch in the top20 in last 3 years. Caught my eye in RBC Heritage but finished with a poor round. He is proven to play well in tough weather. Great value at 50s
</t>
    </r>
    <r>
      <rPr>
        <sz val="15"/>
        <color indexed="8"/>
        <rFont val="Arial"/>
        <family val="2"/>
      </rPr>
      <t xml:space="preserve">Kevin Tway, T11 last year, showing good form coming into this. T3 - Corales Puntacana Championship, T11 - Zurich Classic of New Orleans. Can’t go amiss with 150s
</t>
    </r>
    <r>
      <rPr>
        <sz val="15"/>
        <color indexed="8"/>
        <rFont val="Arial"/>
        <family val="2"/>
      </rPr>
      <t xml:space="preserve">
</t>
    </r>
    <r>
      <rPr>
        <sz val="15"/>
        <color indexed="8"/>
        <rFont val="Arial"/>
        <family val="2"/>
      </rPr>
      <t xml:space="preserve">#PGATour
</t>
    </r>
    <r>
      <rPr>
        <sz val="15"/>
        <color indexed="8"/>
        <rFont val="Arial"/>
        <family val="2"/>
      </rPr>
      <t xml:space="preserve">#TPCCraigRanch
</t>
    </r>
    <r>
      <rPr>
        <sz val="15"/>
        <color indexed="8"/>
        <rFont val="Arial"/>
        <family val="2"/>
      </rPr>
      <t xml:space="preserve">#TheCJCupByronNelson
</t>
    </r>
    <r>
      <rPr>
        <sz val="15"/>
        <color indexed="8"/>
        <rFont val="Arial"/>
        <family val="2"/>
      </rPr>
      <t xml:space="preserve">#SeamusPower
</t>
    </r>
    <r>
      <rPr>
        <sz val="15"/>
        <color indexed="8"/>
        <rFont val="Arial"/>
        <family val="2"/>
      </rPr>
      <t xml:space="preserve">#SiWooKim
</t>
    </r>
    <r>
      <rPr>
        <sz val="15"/>
        <color indexed="8"/>
        <rFont val="Arial"/>
        <family val="2"/>
      </rPr>
      <t>#KevinTway</t>
    </r>
  </si>
  <si>
    <r>
      <rPr>
        <b/>
        <sz val="15"/>
        <color indexed="8"/>
        <rFont val="Arial"/>
        <family val="2"/>
      </rPr>
      <t xml:space="preserve">Post Tournament Notes </t>
    </r>
    <r>
      <rPr>
        <sz val="15"/>
        <color indexed="8"/>
        <rFont val="Arial"/>
        <family val="2"/>
      </rPr>
      <t xml:space="preserve">below average PGA Tour course very that wasn’t in the best condition. This is a high scoring course with emphasis on making birdies, Taylor Pendrith won this by a shot on 23 under. Edging Ben Kohles after Ben messed up par 5 18 with a poor bogey. Stats suggest the top performances relate to strokes gained T2G
</t>
    </r>
    <r>
      <rPr>
        <b/>
        <sz val="15"/>
        <color indexed="8"/>
        <rFont val="Arial"/>
        <family val="2"/>
      </rPr>
      <t xml:space="preserve">Eye-Catchers </t>
    </r>
    <r>
      <rPr>
        <sz val="15"/>
        <color indexed="8"/>
        <rFont val="Arial"/>
        <family val="2"/>
      </rPr>
      <t xml:space="preserve">Jake Knapp, Byeong Hun An, Nicholas Echavarria 
</t>
    </r>
  </si>
  <si>
    <t>LIV Golf Singapore</t>
  </si>
  <si>
    <t>Sentosa Golf Club (Serapong Course)</t>
  </si>
  <si>
    <r>
      <rPr>
        <b/>
        <sz val="15"/>
        <color indexed="8"/>
        <rFont val="Arial"/>
        <family val="2"/>
      </rPr>
      <t>Length</t>
    </r>
    <r>
      <rPr>
        <sz val="15"/>
        <color indexed="8"/>
        <rFont val="Arial"/>
        <family val="2"/>
      </rPr>
      <t xml:space="preserve"> 7,406 yards
</t>
    </r>
    <r>
      <rPr>
        <b/>
        <sz val="15"/>
        <color indexed="8"/>
        <rFont val="Arial"/>
        <family val="2"/>
      </rPr>
      <t>Par</t>
    </r>
    <r>
      <rPr>
        <sz val="15"/>
        <color indexed="8"/>
        <rFont val="Arial"/>
        <family val="2"/>
      </rPr>
      <t xml:space="preserve"> 71 – three par-fives; 11 par-fours; four par-threes
</t>
    </r>
    <r>
      <rPr>
        <b/>
        <sz val="15"/>
        <color indexed="8"/>
        <rFont val="Arial"/>
        <family val="2"/>
      </rPr>
      <t>Course records</t>
    </r>
    <r>
      <rPr>
        <sz val="15"/>
        <color indexed="8"/>
        <rFont val="Arial"/>
        <family val="2"/>
      </rPr>
      <t> </t>
    </r>
    <r>
      <rPr>
        <b/>
        <sz val="15"/>
        <color indexed="8"/>
        <rFont val="Arial"/>
        <family val="2"/>
      </rPr>
      <t>- 54 holes </t>
    </r>
    <r>
      <rPr>
        <sz val="15"/>
        <color indexed="8"/>
        <rFont val="Arial"/>
        <family val="2"/>
      </rPr>
      <t>196 Talor Gooch, Sergio Garcia (2023) </t>
    </r>
    <r>
      <rPr>
        <b/>
        <sz val="15"/>
        <color indexed="8"/>
        <rFont val="Arial"/>
        <family val="2"/>
      </rPr>
      <t>18 holes</t>
    </r>
    <r>
      <rPr>
        <sz val="15"/>
        <color indexed="8"/>
        <rFont val="Arial"/>
        <family val="2"/>
      </rPr>
      <t xml:space="preserve"> 61 Gonzalo Fernandez-Castano (2011 Singapore Open)
</t>
    </r>
    <r>
      <rPr>
        <sz val="15"/>
        <color indexed="8"/>
        <rFont val="Arial"/>
        <family val="2"/>
      </rPr>
      <t>Course type </t>
    </r>
    <r>
      <rPr>
        <sz val="15"/>
        <color indexed="8"/>
        <rFont val="Arial"/>
        <family val="2"/>
      </rPr>
      <t xml:space="preserve">Parkland
</t>
    </r>
    <r>
      <rPr>
        <b/>
        <sz val="15"/>
        <color indexed="8"/>
        <rFont val="Arial"/>
        <family val="2"/>
      </rPr>
      <t>Course overview</t>
    </r>
    <r>
      <rPr>
        <sz val="15"/>
        <color indexed="8"/>
        <rFont val="Arial"/>
        <family val="2"/>
      </rPr>
      <t xml:space="preserve"> The Serapong Course at Sentosa GC, one of Asia's finest courses, hosted the Singapore Open on the DP World Tour from 2005 through 2022, then the inaugural LIV Singapore event took place 12 months ago. Sentosa has also hosted eight Open qualifiers. The course was renovated in 2006 and 2020
</t>
    </r>
    <r>
      <rPr>
        <b/>
        <sz val="15"/>
        <color indexed="8"/>
        <rFont val="Arial"/>
        <family val="2"/>
      </rPr>
      <t>Type of player suited to the challenge</t>
    </r>
    <r>
      <rPr>
        <sz val="15"/>
        <color indexed="8"/>
        <rFont val="Arial"/>
        <family val="2"/>
      </rPr>
      <t xml:space="preserve"> Heavy bunkering, numerous water hazards and large, undulating greens demand strong ball-striking. Players from Florida and southern Europe may adjust quicker to the bermuda grass
</t>
    </r>
    <r>
      <rPr>
        <sz val="15"/>
        <color indexed="8"/>
        <rFont val="Arial"/>
        <family val="2"/>
      </rPr>
      <t>Key attribute</t>
    </r>
    <r>
      <rPr>
        <sz val="15"/>
        <color indexed="8"/>
        <rFont val="Arial"/>
        <family val="2"/>
      </rPr>
      <t> Accuracy</t>
    </r>
  </si>
  <si>
    <t>Joaquin Niemann/Sergio Garcia</t>
  </si>
  <si>
    <r>
      <rPr>
        <sz val="15"/>
        <color indexed="8"/>
        <rFont val="Arial"/>
        <family val="2"/>
      </rPr>
      <t xml:space="preserve">LIV
</t>
    </r>
    <r>
      <rPr>
        <sz val="15"/>
        <color indexed="8"/>
        <rFont val="Arial"/>
        <family val="2"/>
      </rPr>
      <t xml:space="preserve">Tournament: LIV Golf Singapore
</t>
    </r>
    <r>
      <rPr>
        <sz val="15"/>
        <color indexed="8"/>
        <rFont val="Arial"/>
        <family val="2"/>
      </rPr>
      <t xml:space="preserve">Course: Sentosa Golf Club
</t>
    </r>
    <r>
      <rPr>
        <sz val="15"/>
        <color indexed="8"/>
        <rFont val="Arial"/>
        <family val="2"/>
      </rPr>
      <t xml:space="preserve">Previous Winner: Taylor Gooch
</t>
    </r>
    <r>
      <rPr>
        <sz val="15"/>
        <color indexed="8"/>
        <rFont val="Arial"/>
        <family val="2"/>
      </rPr>
      <t xml:space="preserve">
</t>
    </r>
    <r>
      <rPr>
        <sz val="15"/>
        <color indexed="8"/>
        <rFont val="Arial"/>
        <family val="2"/>
      </rPr>
      <t xml:space="preserve">Debating:
</t>
    </r>
    <r>
      <rPr>
        <sz val="15"/>
        <color indexed="8"/>
        <rFont val="Arial"/>
        <family val="2"/>
      </rPr>
      <t xml:space="preserve">Sergio Garcia
</t>
    </r>
    <r>
      <rPr>
        <sz val="15"/>
        <color indexed="8"/>
        <rFont val="Arial"/>
        <family val="2"/>
      </rPr>
      <t xml:space="preserve">Joaquin Niemann
</t>
    </r>
    <r>
      <rPr>
        <sz val="15"/>
        <color indexed="8"/>
        <rFont val="Arial"/>
        <family val="2"/>
      </rPr>
      <t xml:space="preserve">Dual Sergio Garcia &amp; Joaquin Niemann
</t>
    </r>
    <r>
      <rPr>
        <sz val="15"/>
        <color indexed="8"/>
        <rFont val="Arial"/>
        <family val="2"/>
      </rPr>
      <t xml:space="preserve">
</t>
    </r>
    <r>
      <rPr>
        <sz val="15"/>
        <color indexed="8"/>
        <rFont val="Arial"/>
        <family val="2"/>
      </rPr>
      <t xml:space="preserve">Notes:
</t>
    </r>
    <r>
      <rPr>
        <sz val="15"/>
        <color indexed="8"/>
        <rFont val="Arial"/>
        <family val="2"/>
      </rPr>
      <t xml:space="preserve">Weather looks bad on Friday, not sure how this will impact number of rounds? No wind expected
</t>
    </r>
    <r>
      <rPr>
        <sz val="15"/>
        <color indexed="8"/>
        <rFont val="Arial"/>
        <family val="2"/>
      </rPr>
      <t xml:space="preserve">Had Joaquin last week in LIV Adelaide who had a decent week but slightly disappointed with the putter. He is still arguably the best player on LIV at the moment.
</t>
    </r>
    <r>
      <rPr>
        <sz val="15"/>
        <color indexed="8"/>
        <rFont val="Arial"/>
        <family val="2"/>
      </rPr>
      <t xml:space="preserve">Sergio has lots of decent course form here and was T2 last year.
</t>
    </r>
    <r>
      <rPr>
        <sz val="15"/>
        <color indexed="8"/>
        <rFont val="Arial"/>
        <family val="2"/>
      </rPr>
      <t xml:space="preserve">
</t>
    </r>
    <r>
      <rPr>
        <sz val="15"/>
        <color indexed="8"/>
        <rFont val="Arial"/>
        <family val="2"/>
      </rPr>
      <t xml:space="preserve">#LIV	
</t>
    </r>
    <r>
      <rPr>
        <sz val="15"/>
        <color indexed="8"/>
        <rFont val="Arial"/>
        <family val="2"/>
      </rPr>
      <t xml:space="preserve">#SentosaGC
</t>
    </r>
    <r>
      <rPr>
        <sz val="15"/>
        <color indexed="8"/>
        <rFont val="Arial"/>
        <family val="2"/>
      </rPr>
      <t xml:space="preserve">#LIVGolfSingapore
</t>
    </r>
    <r>
      <rPr>
        <sz val="15"/>
        <color indexed="8"/>
        <rFont val="Arial"/>
        <family val="2"/>
      </rPr>
      <t xml:space="preserve">#DuelForecast
</t>
    </r>
    <r>
      <rPr>
        <sz val="15"/>
        <color indexed="8"/>
        <rFont val="Arial"/>
        <family val="2"/>
      </rPr>
      <t xml:space="preserve">#SergioGarcia
</t>
    </r>
    <r>
      <rPr>
        <sz val="15"/>
        <color indexed="8"/>
        <rFont val="Arial"/>
        <family val="2"/>
      </rPr>
      <t>#JoaquinNiemann</t>
    </r>
  </si>
  <si>
    <t>Hidden Grace Golf Club (Formily: Genzon Golf Club)</t>
  </si>
  <si>
    <r>
      <rPr>
        <b/>
        <sz val="15"/>
        <color indexed="8"/>
        <rFont val="Arial"/>
        <family val="2"/>
      </rPr>
      <t>Length</t>
    </r>
    <r>
      <rPr>
        <sz val="15"/>
        <color indexed="8"/>
        <rFont val="Arial"/>
        <family val="2"/>
      </rPr>
      <t xml:space="preserve"> 7,147 yards
</t>
    </r>
    <r>
      <rPr>
        <b/>
        <sz val="15"/>
        <color indexed="8"/>
        <rFont val="Arial"/>
        <family val="2"/>
      </rPr>
      <t>Par</t>
    </r>
    <r>
      <rPr>
        <sz val="15"/>
        <color indexed="8"/>
        <rFont val="Arial"/>
        <family val="2"/>
      </rPr>
      <t xml:space="preserve"> 72 – four par-fives, ten par-fours, four par-threes
</t>
    </r>
    <r>
      <rPr>
        <b/>
        <sz val="15"/>
        <color indexed="8"/>
        <rFont val="Arial"/>
        <family val="2"/>
      </rPr>
      <t>Course records - 72 holes</t>
    </r>
    <r>
      <rPr>
        <sz val="15"/>
        <color indexed="8"/>
        <rFont val="Arial"/>
        <family val="2"/>
      </rPr>
      <t> 268 Mikko Korhonen (2019), Benjamin Hebert (2019) </t>
    </r>
    <r>
      <rPr>
        <b/>
        <sz val="15"/>
        <color indexed="8"/>
        <rFont val="Arial"/>
        <family val="2"/>
      </rPr>
      <t>18 holes</t>
    </r>
    <r>
      <rPr>
        <sz val="15"/>
        <color indexed="8"/>
        <rFont val="Arial"/>
        <family val="2"/>
      </rPr>
      <t xml:space="preserve"> 62 Alexander Levy (2014)
</t>
    </r>
    <r>
      <rPr>
        <sz val="15"/>
        <color indexed="8"/>
        <rFont val="Arial"/>
        <family val="2"/>
      </rPr>
      <t>Course type </t>
    </r>
    <r>
      <rPr>
        <sz val="15"/>
        <color indexed="8"/>
        <rFont val="Arial"/>
        <family val="2"/>
      </rPr>
      <t xml:space="preserve">Parkland
</t>
    </r>
    <r>
      <rPr>
        <b/>
        <sz val="15"/>
        <color indexed="8"/>
        <rFont val="Arial"/>
        <family val="2"/>
      </rPr>
      <t>Course overview </t>
    </r>
    <r>
      <rPr>
        <sz val="15"/>
        <color indexed="8"/>
        <rFont val="Arial"/>
        <family val="2"/>
      </rPr>
      <t xml:space="preserve">Hidden Grace, formerly known as Genzon GC, has hosted five DP World Tour events – the China Open in 2014 and 2019, and the Shenzhen International in 2015, 2016 and 2017. Hidden Grace also hosted the China Open in 2020 (as merely a China Tour event), 2021 (China Tour) and 2023 (Asian Tour). The course circles a large lake, which comes into play on many holes. The largely tree-lined track gets more open over the closing seven holes. Fairways are generous and the course is entirely comprised of paspalum grass
</t>
    </r>
    <r>
      <rPr>
        <b/>
        <sz val="15"/>
        <color indexed="8"/>
        <rFont val="Arial"/>
        <family val="2"/>
      </rPr>
      <t>Story of last year </t>
    </r>
    <r>
      <rPr>
        <sz val="15"/>
        <color indexed="8"/>
        <rFont val="Arial"/>
        <family val="2"/>
      </rPr>
      <t xml:space="preserve">Sarit Suwannarut won the China Open by six shots at Hidden Grace in an Asian Tour sanctioned event
</t>
    </r>
    <r>
      <rPr>
        <b/>
        <sz val="15"/>
        <color indexed="8"/>
        <rFont val="Arial"/>
        <family val="2"/>
      </rPr>
      <t>Type of player suited to the challenge </t>
    </r>
    <r>
      <rPr>
        <sz val="15"/>
        <color indexed="8"/>
        <rFont val="Arial"/>
        <family val="2"/>
      </rPr>
      <t xml:space="preserve">Welcoming soft fairways, four par-fives and windless skies make this layout vulnerable to attacking big-hitters
</t>
    </r>
    <r>
      <rPr>
        <sz val="15"/>
        <color indexed="8"/>
        <rFont val="Arial"/>
        <family val="2"/>
      </rPr>
      <t>Key attribute </t>
    </r>
    <r>
      <rPr>
        <sz val="15"/>
        <color indexed="8"/>
        <rFont val="Arial"/>
        <family val="2"/>
      </rPr>
      <t>Power</t>
    </r>
  </si>
  <si>
    <t>Adrian Otaegui</t>
  </si>
  <si>
    <r>
      <rPr>
        <sz val="15"/>
        <color indexed="8"/>
        <rFont val="Arial"/>
        <family val="2"/>
      </rPr>
      <t xml:space="preserve">DP World Tour
</t>
    </r>
    <r>
      <rPr>
        <sz val="15"/>
        <color indexed="8"/>
        <rFont val="Arial"/>
        <family val="2"/>
      </rPr>
      <t xml:space="preserve">Tournament: Volvo China Open
</t>
    </r>
    <r>
      <rPr>
        <sz val="15"/>
        <color indexed="8"/>
        <rFont val="Arial"/>
        <family val="2"/>
      </rPr>
      <t xml:space="preserve">Course: Hidden Grace GC (Previously Genzen GC)
</t>
    </r>
    <r>
      <rPr>
        <sz val="15"/>
        <color indexed="8"/>
        <rFont val="Arial"/>
        <family val="2"/>
      </rPr>
      <t xml:space="preserve">Previous Winner: Mikko Korhonen (2019)
</t>
    </r>
    <r>
      <rPr>
        <sz val="15"/>
        <color indexed="8"/>
        <rFont val="Arial"/>
        <family val="2"/>
      </rPr>
      <t xml:space="preserve">
</t>
    </r>
    <r>
      <rPr>
        <sz val="15"/>
        <color indexed="8"/>
        <rFont val="Arial"/>
        <family val="2"/>
      </rPr>
      <t xml:space="preserve">Debating
</t>
    </r>
    <r>
      <rPr>
        <sz val="15"/>
        <color indexed="8"/>
        <rFont val="Arial"/>
        <family val="2"/>
      </rPr>
      <t xml:space="preserve">Tom Mckibbin
</t>
    </r>
    <r>
      <rPr>
        <sz val="15"/>
        <color indexed="8"/>
        <rFont val="Arial"/>
        <family val="2"/>
      </rPr>
      <t xml:space="preserve">Bernd Wiesburger
</t>
    </r>
    <r>
      <rPr>
        <sz val="15"/>
        <color indexed="8"/>
        <rFont val="Arial"/>
        <family val="2"/>
      </rPr>
      <t xml:space="preserve">Sam Bairstow
</t>
    </r>
    <r>
      <rPr>
        <sz val="15"/>
        <color indexed="8"/>
        <rFont val="Arial"/>
        <family val="2"/>
      </rPr>
      <t xml:space="preserve">Sam Barstow FRL
</t>
    </r>
    <r>
      <rPr>
        <sz val="15"/>
        <color indexed="8"/>
        <rFont val="Arial"/>
        <family val="2"/>
      </rPr>
      <t xml:space="preserve">Alex Levy
</t>
    </r>
    <r>
      <rPr>
        <sz val="15"/>
        <color indexed="8"/>
        <rFont val="Arial"/>
        <family val="2"/>
      </rPr>
      <t xml:space="preserve">
</t>
    </r>
    <r>
      <rPr>
        <sz val="15"/>
        <color indexed="8"/>
        <rFont val="Arial"/>
        <family val="2"/>
      </rPr>
      <t xml:space="preserve">Notes:
</t>
    </r>
    <r>
      <rPr>
        <sz val="15"/>
        <color indexed="8"/>
        <rFont val="Arial"/>
        <family val="2"/>
      </rPr>
      <t xml:space="preserve">As of Wednesday prior, weather is not great throughout the whole week especially at the weekend. Some wind on Friday Morning and mixed on Saturday
</t>
    </r>
    <r>
      <rPr>
        <sz val="15"/>
        <color indexed="8"/>
        <rFont val="Arial"/>
        <family val="2"/>
      </rPr>
      <t xml:space="preserve">it looks as if there is a draw bias for the Thursday AM / Friday PM. So Tom McKibben could benefit.
</t>
    </r>
    <r>
      <rPr>
        <sz val="15"/>
        <color indexed="8"/>
        <rFont val="Arial"/>
        <family val="2"/>
      </rPr>
      <t xml:space="preserve">Not much course form to go on as this is the first event for 4 years on the tour for four years.
</t>
    </r>
    <r>
      <rPr>
        <sz val="15"/>
        <color indexed="8"/>
        <rFont val="Arial"/>
        <family val="2"/>
      </rPr>
      <t xml:space="preserve">Should be setup for longer hitters and low scoring especially with soft conditions
</t>
    </r>
    <r>
      <rPr>
        <sz val="15"/>
        <color indexed="8"/>
        <rFont val="Arial"/>
        <family val="2"/>
      </rPr>
      <t xml:space="preserve">
</t>
    </r>
    <r>
      <rPr>
        <sz val="15"/>
        <color indexed="8"/>
        <rFont val="Arial"/>
        <family val="2"/>
      </rPr>
      <t xml:space="preserve">#DPWorldTour
</t>
    </r>
    <r>
      <rPr>
        <sz val="15"/>
        <color indexed="8"/>
        <rFont val="Arial"/>
        <family val="2"/>
      </rPr>
      <t xml:space="preserve">#HiddenGraceGC
</t>
    </r>
    <r>
      <rPr>
        <sz val="15"/>
        <color indexed="8"/>
        <rFont val="Arial"/>
        <family val="2"/>
      </rPr>
      <t xml:space="preserve">#VolvoChinaOpen
</t>
    </r>
    <r>
      <rPr>
        <sz val="15"/>
        <color indexed="8"/>
        <rFont val="Arial"/>
        <family val="2"/>
      </rPr>
      <t>#TomMcKibbin</t>
    </r>
  </si>
  <si>
    <r>
      <rPr>
        <b/>
        <sz val="15"/>
        <color indexed="8"/>
        <rFont val="Arial"/>
        <family val="2"/>
      </rPr>
      <t>Post Tournament Notes</t>
    </r>
    <r>
      <rPr>
        <sz val="15"/>
        <color indexed="8"/>
        <rFont val="Arial"/>
        <family val="2"/>
      </rPr>
      <t xml:space="preserve"> This was heavily affected by the weather, resulting in only 54 holes and a very soft golf course. Based on the top performing players it seems to suit approach play and accuracy.
</t>
    </r>
    <r>
      <rPr>
        <sz val="15"/>
        <color indexed="8"/>
        <rFont val="Arial"/>
        <family val="2"/>
      </rPr>
      <t>Eye-Catchers</t>
    </r>
    <r>
      <rPr>
        <sz val="15"/>
        <color indexed="8"/>
        <rFont val="Arial"/>
        <family val="2"/>
      </rPr>
      <t xml:space="preserve"> N/A
</t>
    </r>
  </si>
  <si>
    <t>Brice Garnett/Sepp Straker &amp; Nick Taylor/Adam Hadwin</t>
  </si>
  <si>
    <t>8-11/3-4</t>
  </si>
  <si>
    <t>Rory Mcilroy/Shane Lowry</t>
  </si>
  <si>
    <t>ISPS Handa Championship</t>
  </si>
  <si>
    <t>Taiheiyo Club Gotemba Course</t>
  </si>
  <si>
    <t>LIV Golf Adelaide</t>
  </si>
  <si>
    <t>The Grange Golf Club</t>
  </si>
  <si>
    <t>BetVictor</t>
  </si>
  <si>
    <t>Brendan Steele</t>
  </si>
  <si>
    <t>Nick Taylor / Adam Hadwin</t>
  </si>
  <si>
    <t>Sepp Straker</t>
  </si>
  <si>
    <t>Scottie Scheffler to beat Max Homa</t>
  </si>
  <si>
    <t>Straight Forecast</t>
  </si>
  <si>
    <t>Adam Scott/Cameron Smith/Will Zalatoris</t>
  </si>
  <si>
    <t>8-13</t>
  </si>
  <si>
    <t>Joaquin Nieman/Patrick Cantlay/Colin Morikawa/Scottie Scheffler</t>
  </si>
  <si>
    <t>20-23/1-3/5-7/2-5</t>
  </si>
  <si>
    <t>LIV Golf Miami</t>
  </si>
  <si>
    <t>Trump National Doral</t>
  </si>
  <si>
    <t>Bryson DeChambeau/Dustin Johnson</t>
  </si>
  <si>
    <t>The Players Championship</t>
  </si>
  <si>
    <t>Alex Noren/Byeong-Hun An/Aaron Rai</t>
  </si>
  <si>
    <t>5-4/5-4/21-20</t>
  </si>
  <si>
    <t>Open de Espana / Shriners Children’s Open</t>
  </si>
  <si>
    <t>Jon Rahm/Ludvig Aberg</t>
  </si>
  <si>
    <t>5-2/14-1</t>
  </si>
  <si>
    <t>Open de Espana / Shriners Children’s Open / LIV Golf Jeddah</t>
  </si>
  <si>
    <t>Jon Rahm/Tom Kim/Dustin Johnson</t>
  </si>
  <si>
    <t>Tournament Treble</t>
  </si>
  <si>
    <t>5-2/11-1/11-1</t>
  </si>
  <si>
    <t>Ryder Cup 2023</t>
  </si>
  <si>
    <t>Marco Simone Golf &amp; Country Club</t>
  </si>
  <si>
    <t>Victor Hovland/Ludvig Aberg &amp; Max Homa/Brian Harman &amp; Matt Fitzpatrick/Rory Mcilroy</t>
  </si>
  <si>
    <t>4-6/23-20/4-5</t>
  </si>
  <si>
    <t>Shane Lowry/Sepp Straka &amp; Jon Rahm/Tyrell Hatton</t>
  </si>
  <si>
    <t>5-4/10-11</t>
  </si>
  <si>
    <t>Scottie Scheffler/Brooks Koepka &amp; Victor Hovland/Tyrell Hatton</t>
  </si>
  <si>
    <t>23-20/5-6</t>
  </si>
  <si>
    <t>Colin Morikawa/Xander Schaufele &amp; Max Homa/Wyndham Clark &amp; Jon Rahm/Nicoli Hojgaard &amp; Victor Hovland/Tyrell Hatton</t>
  </si>
  <si>
    <t>13-10/10-11/5-4/5-6</t>
  </si>
  <si>
    <t>Jon Rahm/Tyrell Hatton &amp; Rory McIlroy/Tommy Fleetwood</t>
  </si>
  <si>
    <t>1-1/11-10</t>
  </si>
  <si>
    <t>Max Homa US top scorer</t>
  </si>
  <si>
    <t>Europe to win (16-12)</t>
  </si>
  <si>
    <t>Europe to win foursomes day1 (3-1)</t>
  </si>
  <si>
    <t>Europe to win day 7-1 day1</t>
  </si>
  <si>
    <t>Europe to win 3-1 foursomes day2</t>
  </si>
  <si>
    <t>Europe to win day1 Foursomes</t>
  </si>
  <si>
    <t>Liv Golf Chicago</t>
  </si>
  <si>
    <t>Rich Harvest Farms</t>
  </si>
  <si>
    <t>Jon Rahm/Shane Lowry</t>
  </si>
  <si>
    <t>1-1/13-10</t>
  </si>
  <si>
    <t>Alex Fitzpatrick/Shane Lowry/Rory McIlroy</t>
  </si>
  <si>
    <t>7-5/17-10/6-4</t>
  </si>
  <si>
    <t>45-1 (25% extra)</t>
  </si>
  <si>
    <t>5</t>
  </si>
  <si>
    <t>Royal Liverpool Golf Club</t>
  </si>
  <si>
    <t>Padraig Harrington/Wyndham Clark/Matt Fitzpatrick</t>
  </si>
  <si>
    <t>13-10/10-17/5-6</t>
  </si>
  <si>
    <t>Thomas Detry/Cameron Young</t>
  </si>
  <si>
    <t>6-4/5-6</t>
  </si>
  <si>
    <t>Tommy Fleetwood/Mathew Jordan/Min Woo Lee</t>
  </si>
  <si>
    <t>7-10/4-5/4-5</t>
  </si>
  <si>
    <t>Lucas Herbert/Patrick Reed/Jordan Spieth</t>
  </si>
  <si>
    <t>7-4/4-6/13-10</t>
  </si>
  <si>
    <t>Patrick Reed/Brooks Koepka/Min Woo Lee</t>
  </si>
  <si>
    <t>3-4/29-20/10-11</t>
  </si>
  <si>
    <t>T64</t>
  </si>
  <si>
    <t>The Los Angeles Country Club</t>
  </si>
  <si>
    <t>Golf Betting Record - 2025</t>
  </si>
  <si>
    <t>Date (YM)</t>
  </si>
  <si>
    <t>Profit/Loss (Sum)</t>
  </si>
  <si>
    <t>Player - Places</t>
  </si>
  <si>
    <t>(blank)</t>
  </si>
  <si>
    <t>Player - Wins</t>
  </si>
  <si>
    <t>Thriston Lawenece</t>
  </si>
  <si>
    <t>Player - First Round Leader</t>
  </si>
  <si>
    <t>Return (Sum)</t>
  </si>
  <si>
    <t>2025 - Combined Outright &amp; multiples</t>
  </si>
  <si>
    <t>2025 Schedule</t>
  </si>
  <si>
    <t>Start Date</t>
  </si>
  <si>
    <t>Tour</t>
  </si>
  <si>
    <t>Location</t>
  </si>
  <si>
    <t>Special</t>
  </si>
  <si>
    <t>Notes</t>
  </si>
  <si>
    <t>The Sentry</t>
  </si>
  <si>
    <t>Plantation Course at Kapalua</t>
  </si>
  <si>
    <t>Kapalua, Maui, Hawaii</t>
  </si>
  <si>
    <t>Signature Event</t>
  </si>
  <si>
    <t>Sony Open in Hawaii</t>
  </si>
  <si>
    <t>Waialae Country Club</t>
  </si>
  <si>
    <t xml:space="preserve">Honolulu, Hawaii </t>
  </si>
  <si>
    <t>The American Express</t>
  </si>
  <si>
    <t xml:space="preserve">PGA WEST (Pete Dye Stadium Course, Nicklaus Tournament Course, La Quinta Country Club) </t>
  </si>
  <si>
    <t xml:space="preserve">La Quinta, California </t>
  </si>
  <si>
    <t>Dubai Desert Classic</t>
  </si>
  <si>
    <t>Emirates GC</t>
  </si>
  <si>
    <t>Dubai, UAE</t>
  </si>
  <si>
    <t>Rolex Series Event</t>
  </si>
  <si>
    <t>Farmers Insurance</t>
  </si>
  <si>
    <t>Torrey Pines Golf Course (South Course, North Course)</t>
  </si>
  <si>
    <t>San Diego, California</t>
  </si>
  <si>
    <t>Saturday Finish</t>
  </si>
  <si>
    <t>Ras Al Khaimah Championship</t>
  </si>
  <si>
    <t>Al Hamra GC</t>
  </si>
  <si>
    <t>Ras Al Khaimah, UAE</t>
  </si>
  <si>
    <t>AT&amp;T Pebble Beach Pro-Am</t>
  </si>
  <si>
    <t>Pebble Beach Golf Links, Spyglass Hill Golf Course</t>
  </si>
  <si>
    <t xml:space="preserve">Pebble Beach, California </t>
  </si>
  <si>
    <t>First two rounds across both courses. Final two at pebble.</t>
  </si>
  <si>
    <t>Bahrain Championship</t>
  </si>
  <si>
    <t>Royal GC</t>
  </si>
  <si>
    <t>Bahrain</t>
  </si>
  <si>
    <t>WM Phoenix Open</t>
  </si>
  <si>
    <t xml:space="preserve">TPC Scottsdale (Stadium Course) </t>
  </si>
  <si>
    <t>Scottsdale, Arizona</t>
  </si>
  <si>
    <t>Qatar Masters</t>
  </si>
  <si>
    <t>Doha GC</t>
  </si>
  <si>
    <t>Doha, Qatar</t>
  </si>
  <si>
    <t>The Genesis Invitational</t>
  </si>
  <si>
    <t>The Riviera Country Club</t>
  </si>
  <si>
    <t>Pacific Palisades, California</t>
  </si>
  <si>
    <t>Changed to Torrey Pines North Course due to LA fires.</t>
  </si>
  <si>
    <t xml:space="preserve">Mexico Open at VidantaWorld </t>
  </si>
  <si>
    <t>VidantaWorld</t>
  </si>
  <si>
    <t xml:space="preserve">Vallarta, México </t>
  </si>
  <si>
    <t>Kenya Open</t>
  </si>
  <si>
    <t>Muthaiga GC</t>
  </si>
  <si>
    <t>Nairobi Kenya</t>
  </si>
  <si>
    <t>PGA National Resort (The Champion Course)</t>
  </si>
  <si>
    <t xml:space="preserve">Palm Beach Gardens, Florida </t>
  </si>
  <si>
    <t>Durban, South Africa</t>
  </si>
  <si>
    <t>Arnold Palmer's Bay Hill Club &amp; Lodge</t>
  </si>
  <si>
    <t>Orlando, Florida</t>
  </si>
  <si>
    <t xml:space="preserve">Puerto Rico Open </t>
  </si>
  <si>
    <t xml:space="preserve">Grand Reserve Golf Club </t>
  </si>
  <si>
    <t>Rio Grande, Puerto Rico</t>
  </si>
  <si>
    <t>Johannesburg, South Africa</t>
  </si>
  <si>
    <t xml:space="preserve">THE PLAYERS Championship </t>
  </si>
  <si>
    <t>Ponte Vedra Beach, Florida</t>
  </si>
  <si>
    <t>Innisbrook Resort (Copperhead Course)</t>
  </si>
  <si>
    <t>Palm Harbor, Florida</t>
  </si>
  <si>
    <t>Singapore</t>
  </si>
  <si>
    <t>Texas Children's Houston Open</t>
  </si>
  <si>
    <t>Memorial Park Golf Course</t>
  </si>
  <si>
    <t xml:space="preserve">Houston, Texas </t>
  </si>
  <si>
    <t>DLF G&amp;CC</t>
  </si>
  <si>
    <t>New Delhi, India</t>
  </si>
  <si>
    <t xml:space="preserve">TPC San Antonio (Oaks Course) </t>
  </si>
  <si>
    <t>San Antonio, Texas</t>
  </si>
  <si>
    <t>Major</t>
  </si>
  <si>
    <t>Augusta National</t>
  </si>
  <si>
    <t>Augusta, Georgia</t>
  </si>
  <si>
    <t>Hilton Head Island, South Carolina</t>
  </si>
  <si>
    <t>Puntacana Resort &amp; Club (Corales Golf Course)</t>
  </si>
  <si>
    <t>Punta Cana, Dominican Republic</t>
  </si>
  <si>
    <t>Shanghai Enhance Anting GC</t>
  </si>
  <si>
    <t>Shanghai, China</t>
  </si>
  <si>
    <t xml:space="preserve">Zurich Classic of New Orleans </t>
  </si>
  <si>
    <t xml:space="preserve">TPC Louisiana </t>
  </si>
  <si>
    <t>Avondale, Louisiana</t>
  </si>
  <si>
    <t>Pairs event</t>
  </si>
  <si>
    <t>Blackstone Course, Mission Hills Resort Haikou</t>
  </si>
  <si>
    <t>Hainan Island, China</t>
  </si>
  <si>
    <t>McKinney, Texas</t>
  </si>
  <si>
    <t xml:space="preserve">The Philadelphia Cricket Club (Wissahickon Course) </t>
  </si>
  <si>
    <t>Philadelphia, Pennsylvania</t>
  </si>
  <si>
    <t xml:space="preserve">Dunes Golf and Beach Club </t>
  </si>
  <si>
    <t>Myrtle Beach, South Carolina</t>
  </si>
  <si>
    <t>Turkish Open</t>
  </si>
  <si>
    <t>Regnum Carya Golf &amp; Spa Resort</t>
  </si>
  <si>
    <t>Antalya, Turkey</t>
  </si>
  <si>
    <t>US PGA Championship</t>
  </si>
  <si>
    <t xml:space="preserve">Quail Hollow Club </t>
  </si>
  <si>
    <t>Charlotte, North Carolina</t>
  </si>
  <si>
    <t>Charles Schwab</t>
  </si>
  <si>
    <t xml:space="preserve">Colonial Country Club </t>
  </si>
  <si>
    <t>Fort Worth, Texas</t>
  </si>
  <si>
    <t>Rinkven International GC</t>
  </si>
  <si>
    <t>Antwerp, Belgium</t>
  </si>
  <si>
    <t>the Memorial Tournament presented by Workday</t>
  </si>
  <si>
    <t xml:space="preserve">Muirfield Village Golf Club </t>
  </si>
  <si>
    <t>Dublin, Ohio</t>
  </si>
  <si>
    <t>Salzburg, Austria</t>
  </si>
  <si>
    <t xml:space="preserve">TPC Toronto at Osprey Valley (North Course) </t>
  </si>
  <si>
    <t xml:space="preserve">Caledon, Ontario, Canada </t>
  </si>
  <si>
    <t>Amsterdam, Netherlands</t>
  </si>
  <si>
    <t xml:space="preserve">Oakmont Country Club </t>
  </si>
  <si>
    <t xml:space="preserve">Oakmont, Pennsylvania </t>
  </si>
  <si>
    <t>Travelers Championship</t>
  </si>
  <si>
    <t>Cromwell, Connecticut</t>
  </si>
  <si>
    <t xml:space="preserve">Detroit Golf Club </t>
  </si>
  <si>
    <t>Detroit, Michigan</t>
  </si>
  <si>
    <t>Argentario GC</t>
  </si>
  <si>
    <t>Monte Argentario, Italy</t>
  </si>
  <si>
    <t xml:space="preserve">TPC Deere Run </t>
  </si>
  <si>
    <t xml:space="preserve">Silvis, Illinois </t>
  </si>
  <si>
    <t>Golfclub München Eichenried</t>
  </si>
  <si>
    <t>Munich, Germany</t>
  </si>
  <si>
    <t>PGA Tour/DP World Tour</t>
  </si>
  <si>
    <t xml:space="preserve">The Renaissance Club </t>
  </si>
  <si>
    <t>North Berwick, Scotland</t>
  </si>
  <si>
    <t>Co-Sanctioned event</t>
  </si>
  <si>
    <t>Hurstbourne Country Club (Championship Course)</t>
  </si>
  <si>
    <t>Louisville, Kentucky</t>
  </si>
  <si>
    <t>Royal Portrush Golf Club</t>
  </si>
  <si>
    <t>Portrush, Northern Ireland</t>
  </si>
  <si>
    <t xml:space="preserve">Tahoe Mountain Club (Old Greenwood) </t>
  </si>
  <si>
    <t>Truckee, California</t>
  </si>
  <si>
    <t>Blaine, Minnesota</t>
  </si>
  <si>
    <t xml:space="preserve">Wyndham Championship </t>
  </si>
  <si>
    <t xml:space="preserve">Sedgefield Country Club </t>
  </si>
  <si>
    <t>Greensboro, North Carolina</t>
  </si>
  <si>
    <t>Memphis, Tennessee</t>
  </si>
  <si>
    <t>FedEx Playoffs</t>
  </si>
  <si>
    <t>Top 70 Fedex list qualify</t>
  </si>
  <si>
    <t>Trump International Golf Links</t>
  </si>
  <si>
    <t>Aberdeenshire, Scotland</t>
  </si>
  <si>
    <t xml:space="preserve">Caves Valley Golf Club </t>
  </si>
  <si>
    <t xml:space="preserve">Owings Mills, Maryland </t>
  </si>
  <si>
    <t>Top 50 FedEx list qualify</t>
  </si>
  <si>
    <t>Copenhagen, Denmark</t>
  </si>
  <si>
    <t>TOUR Championship</t>
  </si>
  <si>
    <t>East Lake Golf Club</t>
  </si>
  <si>
    <t xml:space="preserve">Atlanta, Georgia </t>
  </si>
  <si>
    <t>Top 30 Fedex list qualify</t>
  </si>
  <si>
    <t>The Belfry</t>
  </si>
  <si>
    <t>Sutton Coldfield, England</t>
  </si>
  <si>
    <t>Crans Montana, Switzerland</t>
  </si>
  <si>
    <t>Amgen Irish Open</t>
  </si>
  <si>
    <t>The K Club</t>
  </si>
  <si>
    <t>Straffan, Co. Kildare, Ireland</t>
  </si>
  <si>
    <t xml:space="preserve">Silverado Resort (North Course) </t>
  </si>
  <si>
    <t>Napa, California</t>
  </si>
  <si>
    <t>Virginia Water, Surrey, England</t>
  </si>
  <si>
    <t>Fedex Open de France</t>
  </si>
  <si>
    <t>Paris, France</t>
  </si>
  <si>
    <t xml:space="preserve">Bethpage Black Course </t>
  </si>
  <si>
    <t xml:space="preserve">Farmingdale, New York </t>
  </si>
  <si>
    <t xml:space="preserve">The Country Club of Jacksonville </t>
  </si>
  <si>
    <t>Jackson, Mississippi</t>
  </si>
  <si>
    <t>Old Course St. Andrews</t>
  </si>
  <si>
    <t>St Andrews, Scotland</t>
  </si>
  <si>
    <t>Baycurrent Classic</t>
  </si>
  <si>
    <t>Yokohama Country Club</t>
  </si>
  <si>
    <t>Yokohama, Japan</t>
  </si>
  <si>
    <t xml:space="preserve">Open de Espana </t>
  </si>
  <si>
    <t>Madrid, Spain</t>
  </si>
  <si>
    <t>DP World India Championsip</t>
  </si>
  <si>
    <t>Delhi GC</t>
  </si>
  <si>
    <t>Deli, India</t>
  </si>
  <si>
    <t>Bank of Utah Chmapionship</t>
  </si>
  <si>
    <t>Black Desert Resort</t>
  </si>
  <si>
    <t>Irvins, Utah</t>
  </si>
  <si>
    <t>Woo Jeong Hills GC</t>
  </si>
  <si>
    <t>Cheonan, South Korea</t>
  </si>
  <si>
    <t>World Wide Technology Chanpionship</t>
  </si>
  <si>
    <t xml:space="preserve">El Cardonal at Diamante </t>
  </si>
  <si>
    <t>Los Cabos, Mexico</t>
  </si>
  <si>
    <t>Abu Dhabi HSBC Championship</t>
  </si>
  <si>
    <t>Abu Dhabi, UAE</t>
  </si>
  <si>
    <t>Butterfield Bermuda Championship</t>
  </si>
  <si>
    <t>Southampton, Bermuda</t>
  </si>
  <si>
    <t xml:space="preserve">Jumeirah Golf Estates </t>
  </si>
  <si>
    <t>The RSM Classic</t>
  </si>
  <si>
    <t>Sea Island Golf Club (Seaside Course)</t>
  </si>
  <si>
    <t xml:space="preserve">St. Simons Island, Georgia </t>
  </si>
  <si>
    <t>Golf Betting Record - 2024</t>
  </si>
  <si>
    <t>2024 - Combined Outright &amp; multiples</t>
  </si>
  <si>
    <t>Yearly ROI%</t>
  </si>
  <si>
    <t>Year</t>
  </si>
  <si>
    <t>2024 Schedule</t>
  </si>
  <si>
    <t>Fort Worth, Texas, USA</t>
  </si>
  <si>
    <t>Louisville, Kentucky, USA</t>
  </si>
  <si>
    <t>Hamilton, Ontario, Canada</t>
  </si>
  <si>
    <t>Hamburg, Germany</t>
  </si>
  <si>
    <t>The Memorial Tournament presented by Workday</t>
  </si>
  <si>
    <t xml:space="preserve"> Muirfield Village Golf Club</t>
  </si>
  <si>
    <t>Dublin, Ohio, USA</t>
  </si>
  <si>
    <t>Volvo Car Scandinavian Mixed</t>
  </si>
  <si>
    <t>Vasatorps Golfklubb</t>
  </si>
  <si>
    <t>Helsingborg, Sweden</t>
  </si>
  <si>
    <t>Houston, Texas, USA</t>
  </si>
  <si>
    <t>Pinehurst, North Carolina, USA</t>
  </si>
  <si>
    <t xml:space="preserve"> TPC River Highlands</t>
  </si>
  <si>
    <t>Cromwell, Connecticut, USA</t>
  </si>
  <si>
    <t>Nashville, Tennessee, USA</t>
  </si>
  <si>
    <t>Detroit, Michigan, USA</t>
  </si>
  <si>
    <t>Milano Marittima, Ravenna, Italy</t>
  </si>
  <si>
    <t>Silvis, Illinois, USA</t>
  </si>
  <si>
    <t>Isco Championship</t>
  </si>
  <si>
    <r>
      <rPr>
        <sz val="10"/>
        <color indexed="45"/>
        <rFont val="Helvetica"/>
        <family val="2"/>
      </rPr>
      <t xml:space="preserve">Keene Trace GC
</t>
    </r>
    <r>
      <rPr>
        <sz val="16"/>
        <color indexed="8"/>
        <rFont val="Helvetica"/>
        <family val="2"/>
      </rPr>
      <t xml:space="preserve">
</t>
    </r>
  </si>
  <si>
    <t>Nicholasville, KY, USA</t>
  </si>
  <si>
    <t>Sotogrande, Cadiz, Spain</t>
  </si>
  <si>
    <r>
      <rPr>
        <sz val="10"/>
        <color indexed="45"/>
        <rFont val="Helvetica"/>
        <family val="2"/>
      </rPr>
      <t xml:space="preserve">Tahoe Mt. Club
</t>
    </r>
    <r>
      <rPr>
        <sz val="16"/>
        <color indexed="8"/>
        <rFont val="Helvetica"/>
        <family val="2"/>
      </rPr>
      <t xml:space="preserve">
</t>
    </r>
  </si>
  <si>
    <t>Truckee, CA, USA</t>
  </si>
  <si>
    <t>The Open Championship</t>
  </si>
  <si>
    <t>Troon, Scotland</t>
  </si>
  <si>
    <t>JCB Golf and Country Club</t>
  </si>
  <si>
    <t>Uttoxeter, Staffordshire, UK</t>
  </si>
  <si>
    <t>Saint-Quentin-en-Yvelines, France</t>
  </si>
  <si>
    <t>Greensboro, North Carolina, USA</t>
  </si>
  <si>
    <t>FedEx St Jude Championship</t>
  </si>
  <si>
    <t xml:space="preserve">Memphis Tennessee, USA </t>
  </si>
  <si>
    <t>PGA National OAKS Prague</t>
  </si>
  <si>
    <t>Prague, Czech Republic</t>
  </si>
  <si>
    <t>LIV Golf Greensbrier</t>
  </si>
  <si>
    <t>The Old White at Greenbrier</t>
  </si>
  <si>
    <t>White Sulphur Springs, West Virginia, USA</t>
  </si>
  <si>
    <t>Aarhus, Denmark</t>
  </si>
  <si>
    <t>Castle Rock, Colorado, USA</t>
  </si>
  <si>
    <t>Betfred British Masters Hosted by Nick Faldo</t>
  </si>
  <si>
    <t>Atlanta, Georgia, USA</t>
  </si>
  <si>
    <t>Newcastle, Co Down, Northern Ireland</t>
  </si>
  <si>
    <t>Procore Chmapionship</t>
  </si>
  <si>
    <t>Napa, California, USA</t>
  </si>
  <si>
    <t>LIV Golf Chicago</t>
  </si>
  <si>
    <t>Bolingbrook Golf Club</t>
  </si>
  <si>
    <t>Bolingbrook, Illinois, USA</t>
  </si>
  <si>
    <t>Wentworth Club</t>
  </si>
  <si>
    <t>LIV Golf Team Championship Dallas</t>
  </si>
  <si>
    <t>Maridoe Golf Club</t>
  </si>
  <si>
    <t>Carrollton, Texas, USA</t>
  </si>
  <si>
    <t>acciona Open de España presented by Madrid</t>
  </si>
  <si>
    <t>Presidents Cup</t>
  </si>
  <si>
    <t>Royal Montreal Golf Club</t>
  </si>
  <si>
    <t>Montreal, Quebec, Canada</t>
  </si>
  <si>
    <t>Jackson, Mississippi, USA</t>
  </si>
  <si>
    <t>FedEx Open De France</t>
  </si>
  <si>
    <t>Black Desert Championsip</t>
  </si>
  <si>
    <t>Black Desert Resort Golf Course</t>
  </si>
  <si>
    <t>Irvins, Utah, USA</t>
  </si>
  <si>
    <t>Estrella Damm N.A. Andalucía Masters</t>
  </si>
  <si>
    <t>San Roque, Andalucía , Spain</t>
  </si>
  <si>
    <t>Shriners Children’s Open</t>
  </si>
  <si>
    <t>Las Vegas, Nevada, USA</t>
  </si>
  <si>
    <t>Incheon, South Korea</t>
  </si>
  <si>
    <t>Accordia Golf</t>
  </si>
  <si>
    <t>Chiba, Japan</t>
  </si>
  <si>
    <t>Jumeirah Golf Estates, Earth Course</t>
  </si>
  <si>
    <t xml:space="preserve">BMW Australian PGA Championship </t>
  </si>
  <si>
    <t>Royal Queensland GC</t>
  </si>
  <si>
    <t xml:space="preserve">Brisbane, Australia </t>
  </si>
  <si>
    <t>St. Simons Island, Georgia, USA</t>
  </si>
  <si>
    <t>ISPS Handa Australian Open</t>
  </si>
  <si>
    <t>Kingston Heath GC / Victoria GC</t>
  </si>
  <si>
    <t xml:space="preserve">Melbourne, Australia </t>
  </si>
  <si>
    <t>Nedbank Golf Challenge</t>
  </si>
  <si>
    <t>Gary Player CC</t>
  </si>
  <si>
    <t>Sun City, South Africa</t>
  </si>
  <si>
    <t>Hero World Challenge</t>
  </si>
  <si>
    <t>Albany GC</t>
  </si>
  <si>
    <t>New Providence, The Bahamas</t>
  </si>
  <si>
    <t>Alfred Dunhill Championship</t>
  </si>
  <si>
    <t>Leopard Creek CC</t>
  </si>
  <si>
    <t>Malelane, South Africa</t>
  </si>
  <si>
    <t>Grant Thornton</t>
  </si>
  <si>
    <t>Tiburon Golf Club</t>
  </si>
  <si>
    <t>Naples, Florida, USA</t>
  </si>
  <si>
    <t>Mont Choisy Le Golf</t>
  </si>
  <si>
    <t xml:space="preserve">Grand Baie, Mauritius </t>
  </si>
  <si>
    <t>Golf Betting Record - 2023</t>
  </si>
  <si>
    <t>2023 - Combined Outright &amp; multiples</t>
  </si>
  <si>
    <t>Venue/Location</t>
  </si>
  <si>
    <t>24/11/2025</t>
  </si>
  <si>
    <t>Royal Queensland GC, Brisbane, Australia</t>
  </si>
  <si>
    <t>01/12/2025</t>
  </si>
  <si>
    <t>Australian Open</t>
  </si>
  <si>
    <t>Royal Melbourne GC, Melbourne, Australia</t>
  </si>
  <si>
    <t>Gary Player CC, Sun City, South Africa</t>
  </si>
  <si>
    <t>08/12/2025</t>
  </si>
  <si>
    <t>Royal Johannesburg Club, Johannesburg, South Africa</t>
  </si>
  <si>
    <t>15/12/2025</t>
  </si>
  <si>
    <t>Heritage La Réserve Golf Links, Mauritius</t>
  </si>
  <si>
    <t>05/01/2026</t>
  </si>
  <si>
    <t>Plantation Course, Kapalua Resort, Maui, Hawaii</t>
  </si>
  <si>
    <t>Event cancelled</t>
  </si>
  <si>
    <t>12/01/2026</t>
  </si>
  <si>
    <t>Waialae Country Club, Honolulu, Hawaii</t>
  </si>
  <si>
    <t>Dubai Invitational</t>
  </si>
  <si>
    <t>Dubai Creek Resort, Dubai, UAE</t>
  </si>
  <si>
    <t>19/01/2026</t>
  </si>
  <si>
    <t>PGA West / La Quinta CC, La Quinta, California</t>
  </si>
  <si>
    <t>Hero Dubai Desert Classic</t>
  </si>
  <si>
    <t>Emirates GC, Dubai, UAE</t>
  </si>
  <si>
    <t>26/01/2026</t>
  </si>
  <si>
    <t>Farmers Insurance Open</t>
  </si>
  <si>
    <t>Torrey Pines GC, San Diego, California</t>
  </si>
  <si>
    <t>Royal GC, Bahrain</t>
  </si>
  <si>
    <t>02/02/2026</t>
  </si>
  <si>
    <t>TPC Scottsdale, Scottsdale, Arizona</t>
  </si>
  <si>
    <t>Doha GC, Doha, Qatar</t>
  </si>
  <si>
    <t>09/02/2026</t>
  </si>
  <si>
    <t>Pebble Beach / Spyglass / Monterey Peninsula, California</t>
  </si>
  <si>
    <t>16/02/2026</t>
  </si>
  <si>
    <t>Riviera CC, Pacific Palisades, California</t>
  </si>
  <si>
    <t>Kenya (venue TBC)</t>
  </si>
  <si>
    <t>23/02/2026</t>
  </si>
  <si>
    <t>PGA National (Champion), Palm Beach Gardens, Florida</t>
  </si>
  <si>
    <t>Investec South African Open Championship</t>
  </si>
  <si>
    <t>Stellenbosch GC, South Africa</t>
  </si>
  <si>
    <t>02/03/2026</t>
  </si>
  <si>
    <t>Bay Hill Club &amp; Lodge, Orlando, Florida</t>
  </si>
  <si>
    <t>Puerto Rico Open</t>
  </si>
  <si>
    <t>Grand Reserve CC, Rio Grande, Puerto Rico</t>
  </si>
  <si>
    <t>Houghton GC, Johannesburg, South Africa</t>
  </si>
  <si>
    <t>09/03/2026</t>
  </si>
  <si>
    <t>THE PLAYERS Championship</t>
  </si>
  <si>
    <t>TPC Sawgrass (Stadium), Ponte Vedra Beach, Florida</t>
  </si>
  <si>
    <t>16/03/2026</t>
  </si>
  <si>
    <t>Innisbrook (Copperhead), Palm Harbor, Florida</t>
  </si>
  <si>
    <t>Mission Hills, Hainan, China</t>
  </si>
  <si>
    <t>23/03/2026</t>
  </si>
  <si>
    <t>Texas Childrenâ€™s Houston Open</t>
  </si>
  <si>
    <t>Memorial Park GC, Houston, Texas</t>
  </si>
  <si>
    <t>India (venue TBC)</t>
  </si>
  <si>
    <t>30/03/2026</t>
  </si>
  <si>
    <t>TPC San Antonio (Oaks), San Antonio, Texas</t>
  </si>
  <si>
    <t>06/04/2026</t>
  </si>
  <si>
    <t>Masters Tournament</t>
  </si>
  <si>
    <t>Augusta National GC, Augusta, Georgia</t>
  </si>
  <si>
    <t>13/04/2026</t>
  </si>
  <si>
    <t>Harbour Town GL, Hilton Head, South Carolina</t>
  </si>
  <si>
    <t>20/04/2026</t>
  </si>
  <si>
    <t>TPC Louisiana, Avondale, Louisiana</t>
  </si>
  <si>
    <t>Shanghai Enhance Anting GC, China</t>
  </si>
  <si>
    <t>27/04/2026</t>
  </si>
  <si>
    <t>Miami Championship</t>
  </si>
  <si>
    <t>Trump National Doral (Blue Monster), Doral, Florida</t>
  </si>
  <si>
    <t>TBC</t>
  </si>
  <si>
    <t>04/05/2026</t>
  </si>
  <si>
    <t>Quail Hollow Club, Charlotte, North Carolina</t>
  </si>
  <si>
    <t>OneFlight Myrtle Beach Classic</t>
  </si>
  <si>
    <t>Dunes Golf &amp; Beach Club, Myrtle Beach, South Carolina</t>
  </si>
  <si>
    <t>Estrella Damm Catalunya Championship</t>
  </si>
  <si>
    <t>Real Club de Golf El Prat, Barcelona, Spain</t>
  </si>
  <si>
    <t>11/05/2026</t>
  </si>
  <si>
    <t>Aronimink GC, Newtown Square, Pennsylvania</t>
  </si>
  <si>
    <t>18/05/2026</t>
  </si>
  <si>
    <t>CJ Cup Byron Nelson</t>
  </si>
  <si>
    <t>TPC Craig Ranch, McKinney, Texas</t>
  </si>
  <si>
    <t>Rinkven International GC, Antwerp, Belgium</t>
  </si>
  <si>
    <t>25/05/2026</t>
  </si>
  <si>
    <t>Colonial CC, Fort Worth, Texas</t>
  </si>
  <si>
    <t>Austrian Alpine Open</t>
  </si>
  <si>
    <t>KitzbÃ¼hel Tirol Golfclub, Austria</t>
  </si>
  <si>
    <t>01/06/2026</t>
  </si>
  <si>
    <t>Memorial Tournament</t>
  </si>
  <si>
    <t>Muirfield Village GC, Dublin, Ohio</t>
  </si>
  <si>
    <t>The International, Amsterdam, Netherlands</t>
  </si>
  <si>
    <t>08/06/2026</t>
  </si>
  <si>
    <t>TPC Toronto at Osprey Valley (North), Caledon, Ontario</t>
  </si>
  <si>
    <t>15/06/2026</t>
  </si>
  <si>
    <t>U.S. Open</t>
  </si>
  <si>
    <t>Shinnecock Hills GC, Southampton, New York</t>
  </si>
  <si>
    <t>29/06/2026</t>
  </si>
  <si>
    <t>Open dâ€™Italia</t>
  </si>
  <si>
    <t>Golfclub MÃ¼nchen Eichenried, Munich, Germany</t>
  </si>
  <si>
    <t>06/07/2026</t>
  </si>
  <si>
    <t>TPC Deere Run, Silvis, Illinois</t>
  </si>
  <si>
    <t>The Renaissance Club, North Berwick, Scotland</t>
  </si>
  <si>
    <t>Hurstbourne CC, Louisville, Kentucky</t>
  </si>
  <si>
    <t>13/07/2026</t>
  </si>
  <si>
    <t>Puntacana Resort &amp; Club, Dominican Republic</t>
  </si>
  <si>
    <t>Royal Birkdale GC, Southport, England</t>
  </si>
  <si>
    <t>20/07/2026</t>
  </si>
  <si>
    <t>TPC Twin Cities, Blaine, Minnesota</t>
  </si>
  <si>
    <t>27/07/2026</t>
  </si>
  <si>
    <t>Detroit GC, Detroit, Michigan</t>
  </si>
  <si>
    <t>03/08/2026</t>
  </si>
  <si>
    <t>Sedgefield CC, Greensboro, North Carolina</t>
  </si>
  <si>
    <t>10/08/2026</t>
  </si>
  <si>
    <t>TPC Southwind, Memphis, Tennessee</t>
  </si>
  <si>
    <t>Great Northern, Kerteminde, Denmark</t>
  </si>
  <si>
    <t>17/08/2026</t>
  </si>
  <si>
    <t>Bellerive CC, St. Louis, Missouri</t>
  </si>
  <si>
    <t>24/08/2026</t>
  </si>
  <si>
    <t>East Lake GC, Atlanta, Georgia</t>
  </si>
  <si>
    <t>07/09/2026</t>
  </si>
  <si>
    <t>Trump International Golf Links, Doonbeg, Ireland</t>
  </si>
  <si>
    <t>14/09/2026</t>
  </si>
  <si>
    <t>Wentworth Club, Virginia Water, England</t>
  </si>
  <si>
    <t>21/09/2026</t>
  </si>
  <si>
    <t>The Belfry, Sutton Coldfield, England</t>
  </si>
  <si>
    <t>Le Golf National, Paris, France</t>
  </si>
  <si>
    <t>28/09/2026</t>
  </si>
  <si>
    <t>Crans-sur-Sierre GC, Switzerland</t>
  </si>
  <si>
    <t>St Andrews / Carnoustie / Kingsbarns, Scotland</t>
  </si>
  <si>
    <t>05/10/2026</t>
  </si>
  <si>
    <t>Open de EspaÃ±a</t>
  </si>
  <si>
    <t>Club de Campo Villa de Madrid, Spain</t>
  </si>
  <si>
    <t>12/10/2026</t>
  </si>
  <si>
    <t>DP World India Championship</t>
  </si>
  <si>
    <t>Delhi GC, New Delhi, India</t>
  </si>
  <si>
    <t>19/10/2026</t>
  </si>
  <si>
    <t>Venue TBC, South Korea</t>
  </si>
  <si>
    <t>02/11/2026</t>
  </si>
  <si>
    <t>Yas Links GC, Abu Dhabi, UAE</t>
  </si>
  <si>
    <t>09/11/2026</t>
  </si>
  <si>
    <t>DP World Tour Championship, Dubai</t>
  </si>
  <si>
    <t>Jumeirah Golf Estates, Dubai, UAE</t>
  </si>
  <si>
    <t>Tournament Performance</t>
  </si>
  <si>
    <t>Date (YW)</t>
  </si>
  <si>
    <t>DLF Golf &amp; Cou</t>
  </si>
  <si>
    <t>Tournament Notes</t>
  </si>
  <si>
    <t>LIV
Tournament: LIV Golf Singapore
Course: Sentosa Golf Club
Previous Winner: Taylor Gooch
Debating:
Sergio Garcia
Joaquin Niemann
Dual Sergio Garcia &amp; Joaquin Niemann
Notes:
Weather looks bad on Friday, not sure how this will impact number of rounds? No wind expected
Had Joaquin last week in LIV Adelaide who had a decent week but slightly disappointed with the putter. He is still arguably the best player on LIV at the moment.
Sergio has lots of decent course form here and was T2 last year.
#LIV	
#SentosaGC
#LIVGolfSingapore
#DuelForecast
#SergioGarcia
#JoaquinNiemann</t>
  </si>
  <si>
    <t>PGA Tour
Tournament: The CJ Cup Byron Nelson
Course: TPC Craig Ranch
Previous Winner: Jason Day
Debating
Seamus Power
Si Woo Kim
Kevin Tway
Notes:
Weather not great especially at the weekend. Relatively strong wind expected on Sunday afternoon.
Possible draw bias but hard to work out due to chances of play suspended.
Si Woo Kim, T2 last year and is on good form of late. T6 - the players, T17 - Houston Open &amp; T18 - RBC Herittage
Seamus Power has decent form at Craig Ranch in the top20 in last 3 years. Caught my eye in RBC Heritage but finished with a poor round. He is proven to play well in tough weather. Great value at 50s
Kevin Tway, T11 last year, showing good form coming into this. T3 - Corales Puntacana Championship, T11 - Zurich Classic of New Orleans. Can’t go amiss with 150s
#PGATour
#TPCCraigRanch
#TheCJCupByronNelson
#SeamusPower
#SiWooKim
#KevinTway</t>
  </si>
  <si>
    <t>DP World Tour
Tournament: Volvo China Open
Course: Hidden Grace GC (Previously Genzen GC)
Previous Winner: Mikko Korhonen (2019)
Debating
Tom Mckibbin
Bernd Wiesburger
Sam Bairstow
Sam Barstow FRL
Alex Levy
Notes:
As of Wednesday prior, weather is not great throughout the whole week especially at the weekend. Some wind on Friday Morning and mixed on Saturday
it looks as if there is a draw bias for the Thursday AM / Friday PM. So Tom McKibben could benefit.
Not much course form to go on as this is the first event for 4 years on the tour for four years.
Should be setup for longer hitters and low scoring especially with soft conditions
#DPWorldTour
#HiddenGraceGC
#VolvoChinaOpen
#TomMcKibbin</t>
  </si>
  <si>
    <t>PGA Tour
Tournament: Myrtle Beach Classic
Course: The Dunes Golf and Beach Club
Previous Winner: N/A
Debating:
Daniel Berger 22//1 ew (1/5, 8 places) - SkyBet
Nicholas Echavarria 80/1 ew (1/5, 6 places) - Unibet
Erik Van Royen 28/1
Notes:
Weather Winds looks the strongest on Thursday with 15-20mph expected and gusts up to 30mph, and Friday isn’t a great deal better. The weekend should be a little calmer allowing for better scoring. Some possible electrical activity on Friday.
No prior course form as this is an inaugural event. Some pointers to look at:
Current form
Form on coastal tracks
Form in the Carolina area
Expected mid-scoring event around -15 mark.
Daniel Berger is one of two class players in this field, however he is finding his way back to form after back injury that rules him out for the entire 2023 season. He’s made a few cuts recently and had a good CJ Cup last week. Despite being ranked 43rd for putting on bent grass greens which are quite unusual. This championship Bermuda should help that.
Erik van Royen is the other class player in this field. Having a decent season so far especially on coastal courses. Good form around the Carolina area, including most recent T33 at Harbour Town.
#MyrtleBeachClassic
#TheDunesGolfAndBeachClub
#NicholasEchavarria
#DanielBerger</t>
  </si>
  <si>
    <t>PGA Tour
Tournament: Wells Fargo Championship	
Course: Quail Hollow
Previous Winner: Wyndham Clark
Debating:
Ludvig Aberg 14/1 ew (1/5, 6 places) - PP (Withdrawn)
Wyndham Clark 18/1 ew (1/5, 6 places) - PP
Max Homa 20/1 ew (1/5, 10 places) - Coral
Jake Knapp 125/1
Notes:
Quail Hollow favours long hitters and good putters.
I backed Ludvig but has since WD.
Wyndham Clark is arguably the third best player in the world right now. Second to Scottie Scheffler twice this season and third to him last time out at Harbour Town. With Scottie &amp; Ludvig not playing this week I think he is the best in the field. He won this event last year and has the perfect game for this track. A bit gimmicky but I thought his full swing episode was my favourite so far and shows how far his putting has come. Excited to see what he can do without Scottie in the field for the next few weeks potentially.
Max Homa also loves this place, he won this event in 2019 and scored 4/4 points in the presidents cup in 2022. Game is perfect for here decent OTT as well as a great putter.
Jake Knapp has impressed in his rookie year and should have done better in the final round last week in the CJ Cup. Impressive off the tee and if he can putt well this week he may have a good chance at a good price.
#PGATour
#WellsFargoChampionship
#QuailHollow
#WyndhamClark
#MaxHoma</t>
  </si>
  <si>
    <t xml:space="preserve">PGA Championship
Tournament: PGA Championship
Course: Valhalla Golf Club
Previous Winner: Brooks Koepka
#Major
#PGAChampionship
#ValhallaGolfClub
#RoryMcilroy
#ScottieScheffler
#DeanBurmester
#ByeongHunAn
Debating:
Rory Mcilroy - Already backed with Wells Fargo x USPGA double
Scottie Scheffler
Dean Burmester
Tommy Fleetwood
Byeong Hun An
Bryson DeChambeau
Notes:
Third longest course this year - 7,609 yards, with the third smallest greens.
Should favour long, drawers who putt well
Weather has been wet in the area lately with rain expected in the lead up to Thursday and possibly Friday. No obvious draw bias to note atm.
Scottie Scheffler first time playing since his first the baby arrived. Should have enough time to get there and back into the swing of things. He is the best player In the world at the moment by quite a distance. https://datagolf.com/true-sg-query. The long setup with small greens should be perfect for the 2nd OTT &amp; 1st T2G. Shapes the ball both ways so not worried about his natural fade
Rory coming into this very hot, having just destroyed the field in the Wells Fargo. His last major win was the USPGA when last at this venue in 2014. The long wet setup should suit and I was impressed with his putting at Quail Hollow which can be iffy at times. Could argue this is one of the best chances he has had to win a major in a long time.
Dean Burmester has caught my eye whilst watching LIV, won LIV Miami in March April, followed up with 3rd In Liv Adelaide. Driving distance ranks 11th in strokes gains, he’s 21st in total for the last 6 months. If he can have a good performance on and around the greens he should have a good chance of placing at a big price.
Tommy Fleetwood Strokes gained 13 overall, impressively he is 10th in ARG. He’s been consistently good in majors, T18 in the PGA last year, T5 US open, T10 Open &amp; a very impressions T3 Masters this year. Looked good a quail hollow and if he can get the putter good this week (big if) he could win this. Not bothered about slightly less distance as he hits a draw and 21st TTG.
Very tempted to go with either Tommy Fleetwood, Max Homa and Bryson DeChambeau but I think I’ll leave it now ive missed out on the better prices at the start of the week. Instead Ive gone with Bryson DeChambeau first round leader at 35s ew 6 places which is a very good price in my opinion considering he was FRL at this years masters as well as PGA Championship last year. </t>
  </si>
  <si>
    <t xml:space="preserve">PGA Championship
Tournament: PGA Championship
Course: Valhalla Golf Club
Previous Winner: Brooks Koepka
#Major
#PGAChampionship
#ValhallaGolfClub
#RoryMcilroy
#ScottieScheffler
#DeanBurmester
#ByeongHunAn
Debating:
Rory Mcilroy - Already backed with Wells Fargo x USPGA double
Scottie Scheffler
Dean Burmester
Tommy Fleetwood
Byeong Hun An
Bryson DeChambeau
Notes:
Third longest course this year - 7,609 yards, with the third smallest greens.
Should favour long, drawers who putt well
Weather has been wet in the area lately with rain expected in the lead up to Thursday and possibly Friday. No obvious draw bias to note atm.
Scottie Scheffler first time playing since his first the baby arrived. Should have enough time to get there and back into the swing of things. He is the best player In the world at the moment by quite a distance. https://datagolf.com/true-sg-query. The long setup with small greens should be perfect for the 2nd OTT &amp; 1st T2G. Shapes the ball both ways so not worried about his natural fade
Rory coming into this very hot, having just destroyed the field in the Wells Fargo. His last major win was the USPGA when last at this venue in 2014. The long wet setup should suit and I was impressed with his putting at Quail Hollow which can be iffy at times. Could argue this is one of the best chances he has had to win a major in a long time.
Dean Burmester has caught my eye whilst watching LIV, won LIV Miami in March April, followed up with 3rd In Liv Adelaide. Driving distance ranks 11th in strokes gains, he’s 21st in total for the last 6 months. If he can have a good performance on and around the greens he should have a good chance of placing at a big price.
Tommy Fleetwood Strokes gained 13 overall, impressively he is 10th in ARG. He’s been consistently good in majors, T18 in the PGA last year, T5 US open, T10 Open &amp; a very impressions T3 Masters this year. Looked good a quail hollow and if he can get the putter good this week (big if) he could win this. Not bothered about slightly less distance as he hits a draw and 21st TTG.
Very tempted to go with either Tommy Fleetwood, Max Homa and Bryson DeChambeau but I think I’ll leave it now ive missed out on the better prices at the start of the week. Instead Ive gone with Bryson DeChambeau first round leader at 35s ew 6 places which is a very good price in my opinion considering he was FRL at this years masters as well as PGA Championship last year. 
</t>
  </si>
  <si>
    <t>Player Total P/L</t>
  </si>
  <si>
    <t>(Multiple Items)</t>
  </si>
  <si>
    <t>Monthly Return</t>
  </si>
  <si>
    <t>Stake (Sum)</t>
  </si>
  <si>
    <t>Total ROI%</t>
  </si>
  <si>
    <t>Yearly Return</t>
  </si>
  <si>
    <t>Multiple Winners</t>
  </si>
  <si>
    <t>Majors Notes</t>
  </si>
  <si>
    <t>2024 PGA Tour Schedule</t>
  </si>
  <si>
    <t>Start Date (YMD)</t>
  </si>
  <si>
    <t xml:space="preserve">Keene Trace GC
</t>
  </si>
  <si>
    <t xml:space="preserve">Tahoe Mt. Club
</t>
  </si>
  <si>
    <t>PGA Tour Notes</t>
  </si>
  <si>
    <t xml:space="preserve">Tournament: BMW Championship
Course: Castle Pines Golf Club
Yardage: 8130y
Debating:
Nick Dunlap
Wyndham Clark
Patrick Cantlay
Xander Schaufelle
Notes:
Nick Dunlap showed again last week why he is one of the top players in the world right now with a T5 in his first FedEx event, you have to remember this is his rookie year (aged 20!) with 2 PGA tour wins. One of those wins at altitude in the Barracuda Championship bodes well at this venue in Colorado. 80s for this player desperate to prove he is capable of reaching the Tour Championship is an incredible price.
This is Wyndham Clarks home event, one that he has mentioned is very important to him. Ive been very cool on Wyndham throughout the year as he hasn’t reached the same heights as in 2023 and can be very streaky with the putter but after T7 last week I’m ready to put my money behind him once again this week.
I’m putting my faith back into Patrick Cantlay once again this week. He loves these playoff events having already won a few of these in the past. If it weren’t for a poor R1 last week he would have been right in contention but left himself a bit too much to do in the end. He should relish the high altitude this week and if he can play anything like he did R2-R4 last week he will be in contention this week
#PGATour 
#BMWChampionship
#CastlePinesGolfClub
#NickDunlap 
#WyndhamClark 
#PatrickCantlay 
</t>
  </si>
  <si>
    <t>Tournament: Danish Golf Championship
Course: Lubker Golf Resort
Yardage: 7026y
Debating:
Bernd Wiesberger
Sam Bairstow
David Micheluzzi
Jacob Scov Olesen
Richard Mansall
Notes:
David Micheluzzi caught my eye in the BMW International Open in Germany a few weeks back. Form can be quite patchy but has shown some good stuff this year, he comes across as very fearless with that huge shot on 18 to make it into second. Looking at the stats if he can get the putter going can be a real threat, he was T17 in made in Himmerland last year and although this is a different course at a big price could go well here.
Sam Bairstow is showing signs of getting back into great form after a slight blip this season, and that can be forgiven in his rookie year. Really impressive Asian Swing stretch of tournaments with a t10 at the soudal open which I wouldn’t have thought would be his cup of tea. Since then has struggled slightly but T6 at co sanctioned ISCO with a T12 in Prague last week shows he’s getting back into the groove. An up &amp; coming star of the DPWT with a first win when not if. The course this week is a slight unknown which in his case is the story of most weeks. He can do well here in an event not all the big players are attending.
Bernd Wiesberger is one of the best ball strikers on tour and consistently in the mix throughout the year no matter the venue or conditions. It is quite surprising that he hasn’t won this year considering his talents from T2G however the one thing that lets him down is putting. He has shown when he is putting well he is in contention. In this slightly depleted field he can win this if the putter behaves.
I caught a glimpse of Jacob Scott Olesen win in the coveted British Amateur this year in horrendous conditions. He is a very talented young player who has had a brilliant junior career and is currently playing at college in Arkansas. At a big price in his home country he could play well in the tough conditions forecasted.
#DanishGolfChampionship
#LubkerGolfResort
#DPWorldTour
#BerndWiesBerger 
#SamBairstow 
#DavidMicheluzzi
#JacobScovOlesen</t>
  </si>
  <si>
    <t>Tournament: D+D REAL Czech Masters
Course: PGA National Oaks
Yardage: 
Debating:
Joe Dean
Jack Davidson
Ross Fisher
Sam Bairstow
Tom McKibben
Bernd Wiesburger
Notes:
Joe Dean is continuing his scintillating run of form this season, a very good T25 at the Open last time out (includes a 77 in horrendous conditions) to boost three top5s on the DPWT this season (2 of which are 2nds). The first win isn’t far away at all and at 66s he is way overpriced in a lacklustre field this week missing a few big names. 
With his affiliation with The Caversham I have kept an eye out on the progress of Jack Davidson. Along with other course affiliate and the more notable Marco Penge who won the Challenge tour last year. Jack has had arguably a better start to the DPWT with 4 top25s this year, last time out T13. He has a decent all round game that suits a variety of courses and this being a first time for the entire field to play at this venue which could benefit Jack. At a big price he could go well.
With an emphasis on this relatively long and tight course, good OTT will benefit here. Having watched a fair amount of the DPWT this year there is not many better in this category than Ross Fisher. In this lacklustre field this could be Ross’s chance to get a first win in 10 years. Needs to be better on the greens to go close this week but at a good price Im willing to take a chance.
#DPWorldTour 
#CzechMasters
#PGANationalOaks
#JoeDean 
#JackDavidson
#RossFisher</t>
  </si>
  <si>
    <t>Tournament: FedEx St. Jude Championship
Course: TPC Southwind
Yardage: 7,243 yards
Debating:
Russell Henley
Sepp Straka
Aaron Rai
Patrick Cantlay
Notes:
Russell Henley has had a good season despite not winning. Made the cut in all 4 majors with his best showings in arguable the toughest two tests the US Open T7, The Open T5. He’s got the game to win around this track and will be keen to have a good play-off finish to cap off his season.
Sepp Straka on Bermuda grass is never a bad bet and this ball striker should relish his chances here. He will need to produce on the greens to have a chance but if the putter is hot he can go close and compete in this top event.
Having backed Aaron Rai last week at the Wyndham I can admit he was fortunate to win thanks to Max Greyersman. Despite the end result in the Wyndham, Aaron ranked 1st T2G as well as 1st APP and didn’t particularly putt that well ranking 28th. His best finish here was T12 in 2019 but has moved up a notch this year and is playing by far the best golf of his career at the moment. If he can keep the good ball striking up and have a better week with the putter, there is no reason why he couldn’t follow up with another win.
Patrick Cantlay loves playoff events, he has won 3 FedEx Playoff events 2022 BMW Championship &amp; Tour Championship, plus the 2023 BMW Championship. Other than wins he has finished runner-up at a couple more 2019 BMW Championship &amp; 2023 FedEx St Jude Championship here at TPC Southwind.  His recent form has moved up a level in recent weeks T3 US Open, T5 Travellers and unlucky not to do better at The Open. Cantlay isn’t the easiest to back in a lot of events for me but I do acknowledge he knows how to do well at certain courses and this is one of them. This requires good T2G and Approach along with good putting, all of which Patrick does very well.
#PGATour 
#FedExStJudeChampionship
#FedExCup
#TPCSouthwind
#RussellHenley
#SeppStraka 
#AaronRai 
#PatrickCantlay</t>
  </si>
  <si>
    <t xml:space="preserve">Tournament: LIV Golf Greenbrier
Course: Old White, Greenbrier 
Yardage: 7299yards
Debating: 
Joaquin Niemann
Notes:
Joaquin has dominated the players standings since he won 2 LIV events earlier this year. He’s played pretty good all throughout the season without winning again but with consistent top10 finishes. Now that Jon Rahm has won, Niemann is starting to feel the pressure slightly. It is now  that we are coming to a close on the season with $18m going to the top player in the standings Joaquin will want to close the door shut on Rahm and win this event which will see him win the 18m. </t>
  </si>
  <si>
    <t xml:space="preserve">PGA Tour
Tournament: Wyndham Championship
Course: Sedgefield Country Club
Yardage: 7131yards
Debating:
Kurt Kitayama
Aaron Rai
Cam Davies
Billy Horshel
Shane Lowry
Notes:
Tough conditions Thursday &amp; Friday expecting lots of wind &amp; rain however no electrical activity to threat playability, should make things interesting and those players good in the wind should be looked at closely.
Course sets up for accuracy off the tee and good approach play, previous winners include Lucas Glover (’23), Kevin Eisner (’21), Jim Herman (’20).
Kurt Kitayama displayed an impressive showing at the 3m Open last time out T6, The 66 he shot in the last round there was eye catching in tough conditions. Currently 74th in the FedEx standings he will need to have a good week here to make It in to St Jude next week (have to be in top70 to qualify). His last win at 2023 Arnold Palmer was in blustery conditions so he knows how to play in the wind.
I’ve defied Aaron Rai for a while now with doubt over his ability to close in on that elusive PGA Tour win, the closer he gets the more concerned I get not being on him. With an emphasis on accuracy combined with the tough conditions on day1&amp;2 this is where I pull the trigger on him and really like this chances here. Ive seen a lot of him this year and he seems to thrive in these second tier events with super low scoring and the Wyndham seems to provide that.
Cam Davies is having a good year, a great come from behind win at the rocket mortgage and a pretty good 3M Open which should of been so much better is it weren’t for a very poor back 9 in R4 including a double at the last. A classic case of impatience with the putter seeping into the rest of his game in my opinion. If he can continue that form he has a great chance this week at a venue he likes, T7 last year T15 in 2020. If he can continue his form and keep his cool on the greens this could be a very good week for Cam and I fancy his chances.
For me Billy Horshel is the standout player in this event. His record here is impressive including 4th here last year and 2nd in 2020, he is having a great year that includes a win in the Coralas Puntecana in windy conditions and a T2 last time out in some of the toughest conditions they will play this year. Although he is a good 27th in the Fedex cup rankings, he will be thinking about boosting his chances to ensuring he is in the top30 for upcoming tour championship and a win here could almost guarantee him a spot.  
#PGATour 
#SedgefieldCountryClub
#WyndhamChampionship
#KurtKitayama
#AaronRai 
#CamDavies </t>
  </si>
  <si>
    <t>Olympics
Tournament: Mens Olympics 
Course: Le Golf National
Yardage: 7174yards
Debating:
Rory Mcilroy
Cory Conners
Guido Migliozzi
Joaquin Niemann
Notes:
Rory knows this course as good than anyone else in the field. Ultimately it has been another disappointing year for him winning the odd tournament but still no majors! Despite his negative comments about golf in the Olympics in the past I think he does care about winning this and could turn his year around. After the horror show at the Open and the heartbreak at the US Open I expect he is after some retribution and I’m expecting him to go close this on a course he is familiar with.
Im looking for good Approach play and T2G attributes this week and currently ranked 5th APP &amp; 12th T2G is Cory Conners. He’s in great form at the moment with T10 Scottish, T9 US Open and a 6th place finish in the Canadian Open. He also has the added dynamic of qualifying or being picked for the presidents Cup which is drawing ever closer. He wants a good showing in a star studded field representing Canada and I can see him having a good week here.
Purely down to the fact he won here back in 22 but has also shown good form around similar DPWT courses to Le Golf national I think Guido will relish the challenge of representing Italy here this week. The interactional course where he won the KLM Open a few weeks ago has a similar feel to this, lots of water and accuracy is key. He also played well despite a bad last round at the European Open at Green Eagle which is also similar to this. At a good price I fancy his EW chances.
Joaquin Niemann has shown his abilities the past few weeks and will be desperate to show his Country, Chile and everyone else that despite being on LIV he can still win in this company. Right in the mix at the Open before a disaster in R4, T2 LIV Golf UK shows he’s right in form for this. Once of the best ball strikers in the world however he needs to putt well to be in contention.</t>
  </si>
  <si>
    <t>Tournament: 3M Open
Course: TPC Twin Cities
Yardage: 7,431 yards
Previous Winner: Lee Hodges
Debating:
Tony Finau
Adam Hadwin
Cam Davies
Zac Blair
Notes:
Tony Finau has a great record here. MC at the Open so has had time to get here and prepare. Game in good shape despite a tough Open should go close here.
Adam Hadwin is having a decent season with 6 top10s some of those including signature events. He’s got a good record here and he will be looking for a few good performances over the next few weeks to solidify a place in the presidents cup. 
Cam Davis has a good record here the past few years including T10 last year. He won his second PGA TOUR title a few weeks ago at the rocket mortgage classic and mentioned that his golf has been poor this year but he is starting to turn a corner. A decent T26 effort at the Scottish Open shows his game is well and truly back. He’s still in the mix for the presidents cup team and a good week here could force his way into it.
Zac Blair T13 here last year when seemingly not on great form around that time. He is playing slightly better this year despite missing the cut last week and if he has his game this week could land a place at a big price.
#PGATour 
#3MOpen 
#TPCTwinCities 
#AdamHadwin
#CamDavies
#ZacBlair</t>
  </si>
  <si>
    <t xml:space="preserve">Tournament: LIV Golf United Kingdom
Course: JCB Golf &amp; Country Club
Yardage: 7.255 yards
Previous Winner: Cam Smith
Martin Kaymer
Dean Burmester
Bryson DeChambeau
Notes:
Dean Burmester is playing great golf this year and that was displayed in the Open last week in Troon. He would have been really in the mix come Sunday but scrambled a t 76 on Saturday in extremely tough conditions. A similar story in LIV Andalusia started great but a few bad breaks on Saturday led to 75 and his chances were realistically over by that point.  I think this course could setup better for him with better conditions than last week, more room off the tee for this long hitter and a good putting week could lead to a win.
Bryson Dechambeau has surprised me slightly in that he has not won a LIV event so far this year. His best result thus far is T3 at LIV Nashville a week after a historic US Open win. Looking at previous years he does seem to trend in the latter parts of the season, last year he picked up two LIV wins after the major championships had finished. After a really disappointing Open last week I think he will want to bounce back and show people that he still has the game to win and this course should suit him.
#LIV 
#LIVGolfUnitedKingdom
#JCBGolfandCountryClub
#DeanBurmester </t>
  </si>
  <si>
    <t>PGA Tour
Tournament: Barracuda Championship
Course: Tahoe Mountain Club
Yardage: 7480
Previous Winner: Akshay Bhatia
Debating:
Neal Shipley
Nick Dunlap
Notes:
Neal Shipley has come from a new class of amateurs making a storm on the tour this year. A stellar amateur career that included loosing in the US amateur Open to Nick Dunlap last year, before brilliant performance as lowest amateur at this years Masters &amp; US Open. Since making his tour debut at the Rocket Mortgage classic he has gone T20, CUT &amp; T6 showing he is more than capable at pro level. Another low tier event this week where Neal could pick up his first win as a pro in quick fashion. 
Nick Dunlap has a similar profile, a brilliant amateur career US amateur champion last year and most famously winning a PGA tour event - The American Express as an amateur. After that amazing win he turned pro and since then he has had a mix bag of results, most notable results T11 Houston Open, T12 Memorial &amp; T10 Rocket Mortgage Classic. He impressed me in the latter showing solid all round golf, so much so I backed him in the John Deere Classic where he was very disappointing. I’ll put this down to an off week especially on the greens which is quite uncharacteristic for him, however the greens there were slow bentgrass and this was his 4th tournament in a row so I will let him off. He is back in the same state as his first win and he could pick up a second PGA Tour win this week to propel him in the FedEx cup rankings.
#PGATour 
#NickDunlap 
#NealShipley
#BarracudaChampionship
#TahoeMountainClub</t>
  </si>
  <si>
    <t xml:space="preserve">Major
Tournament: The Open
Course: Royal Troon
Yardage: 7385
Previous Winner: Brain Harman
Debating:
Tyrrell Hatton
Louis Oosthuizen
Tom Kim
Zach Johnson
Xander Schauffele
Tony Finau
Notes:
One of the relatively tough regular Open venues, as with all of them much depends on the weather. The weather this week looks typically Scottish, rain each day with variant wind. 
Terrell Hatton has had a decent run in the majors this year, T9 at the masters, T63 after a poor R4 at a poor renewal of the PGA and perhaps most impressively he was T7 after R3 at the US Open before a poor R4 (On an incredibly fast and firm setup) to finish T26. He followed the US Open performance with his first win on LIV in Nashville, dominating that event. A 3rd place finish a shot back from the winner this past week at LIV Andelucia at a very tough Valderrama was good preparation and he could have gone on to win that without some silly mistakes. Prior to LIV he was always one to look at on the links having won the Alfred Dunhill Links twice with a few more top 5s thrown in at that event. His best finish at an Open was T5 at Troon in 2016 and I think with soft conditions and thick rough this could his best chance to bag his first Major. His game is at its peak right now and this straight hitter has been undervalued at 30s, great chance this week.
Tom Kim is another links specialist since 2021 3rd, T6 &amp; T15 this year after a 7under R4 at the Scottish Open. He was T2 in the Open last year in wet and windy conditions (and a dodgy ankle). He is far from a favourite player of mine and started his year quite poorly, however he has turned him form around in recent weeks. His low ball flight and form on links does give him an edge on the links when the conditions get tough. 50s for a top10 finish is a great price for a proven links specialist.
Louis Oosthuizen had a difficult few years with injury from 22-23 season and was probably a part to play for him moving to LIV. Before that he was one of the most consistent performers in majors, 2021 T2 PGA, 3rd US Open &amp; T3 Open Championship. Unbelievablly his only major was the 2010 Open at St Andrews but he’s T2nd/3rd since. He did miss the cut at Troon in 2016 but that can be blamed on bad break with the draw shooting 83 on Friday. Now that he is fully fit and healthy he has had a pretty good year. He won twice on the DPWT earlier this season which looked relatively comfortably. His form on LIV this year has been very good, he has had three 2nds and a recent 4th place finish at Valderrama last week. Barring in mind this will end up being his only Major in 2024 and the form he is on he will desperate for a good performance this week. At 100s this is a great price for arguably one of the best players in the world ranked 26th in Data Golf Rankings.
Zach Johnson is looking to get his game back to decent standard after a very disappointing Ryder Cup captaincy which obviously sets your form back. Having watched a lot of PGA Tour this year it hasn’t escaped me that he occasionally pops up in contention now and again. He’s just struggling to get those 4 good rounds strung together to have a really good finish. Out of the veterans at high prices playing this week his Open Championship record is outstanding, from 2011 -&gt; 2018 he didn’t miss a cut: T16, T9, T6, T47, 1, T12 (Troon), T14, T17. He’s an outsider but with a bit of luck and 4 solid rounds he could sneak in bit of place money this week. Considering his price 750 for 12 places this is pretty good.
Xander Schauffele is the second best golfer in the world behind none other than Scottie. He’s played far too good to win just the one tournament this year albeit a major. His major record in the past two years is outstanding, never finishing outside of the top20. It was a concern that he was racking up these close finishes but not crossing the line until he won the PGA Championship earlier this year. I think that lifts weight from his shoulders and he can now go onto win more in quick fashion and he probably deserves more given the quality of golf he has been playing, but it doesn’t always turn out that way.
#Major 
#TheOpen
#RoyalTroon
#TyrrellHatton
#TomKim
#ZachJohnson
#LouisOosthuizen
#XanderSchauffele </t>
  </si>
  <si>
    <t>Tournament: Genesis Scottish Open
Course: The Renaissance Club
Yardage: 7237
Debating:
Rasmus Højgaard
Matthew Southgate
Thomas Detry
Xander Schaufelle
Min Woo Lee
Notes:
Rasmus Hojgard - It has been an up and down year so far for Rasmus, the last few months has been the best struggling with accuracy off the tee. I saw a fair bit of him in the KLM Open when he really should have made the playoff. He is one of the most talented players on the DPWT on his day and form of T20 at the Volvo &amp; T4 KLM shows nice progression and I’m 
Mathew Southgate has been on my radar for a while now despite a bad dip in form before this week. A very welcomed T4 at the BMW international this week before heading into the Scottish Open and the Open the following week. He is rebounded for his skills on the links and this good finish this week could give him the confidence he needs to have a really good few weeks in Scotland. 
Thomas Detry Has been on my radar for a while now, has yet to win a solo tournament on DPWT/PGA Tour which is quite unbelievable. He has had numerous top finishes on the PGA Tour &amp; majors this year alone. He has finishes here of T2 T10 and his links record is impressive. At a decent price he could go really well and perhaps bag that first win.
Min Woo Lee loves his links and has an impressive record here having won this event in 2021. His form this year has been mixed but recently has looked back to his best. A T2 at the rocket mortgage which he should have done better with lots of silly mistakes on the Sunday. The soft conditions this week will also help his chances and he should go well this week.
#GenesisScottishOpen
#TheRenaissanceClub
#DPWorldTour 
#RasmusHojgaard
#MathewSouthgate
#ThomasDetry
#MinWooLee</t>
  </si>
  <si>
    <t xml:space="preserve">Tournament: Isco Championship
Course: Keene Trace Golf Club (Champions Course)
Yardage: 7328
Debating:
Johannes Vermahn
Michael Thorbjornson
Notes:
Michael Thorbjornson is one of the star rookies to come on tour this year. Earning his card through the NCAA College league standings, similar to Ludvig Aberg. Beofre turning pro he had a great record at events he has received sponsors invites including 11th place at the Dubai Desert Classic earlier this year. I have kept a close eye on him the past few weeks since his tour debut as a pro and it has been a mixed bag which you’d expect, but a T2 at the John Deere Classic last week shows he is ready to compete at the top of the PGA tour. This lower grade event this week could be his chance to bag that first win and in my opinion 18s was a great price and he should probably be favourite for this event.
#PGATour 
#ISCOChampionship
#KeeneTraceGolfClub
#MichaelThorbjornson </t>
  </si>
  <si>
    <t>Tournament: LIV Golf Andelucia
Course: Real Club Valderrama
Yardgae: 7010
Debating:
Jon Rahm
David Puig
Notes: 
David Puig is arguably the best Spanish player in the world right now. He qualified for the Open back in February so he will be raring to go this week to prepare for Troon next week. In terms of LIV performances this year it has been a mixed bag, however I was impressed with his T3 in Houston. Last year at the LIV event in Valderrama he finished T5 which included a round of 74 so he knows how to get it around here.
Jon Rahm is too good not to win a LIV event soon, apart from a WD in Houston he has finished in the top 10 of all LIV events this year! Jon loves playing back in Spain winning multiple times in the past on the DPWT. He finished T2 here in 2019 and missed the cut in 2020. With three good rounds this week he can dominate round here and would be fitting for him to get his first LIV win in Spain.
#LIV
#LIVGolfAndelucia
#JonRahm
#DavidPuig</t>
  </si>
  <si>
    <t>Tournament: BMW International Open
Course: Golfclub Munchen Eichenried
Yardage: 7347
Previous Winner: Thriston Lawrence 
Debating:
Calum hill
Joe Dean
Keita Nakajima
Rikuya Hoshino
Jannik De Bruyn
Notes:
Calum Hill has been on a decent bit of form lately. He missed the cut at the Italian Open last week but that can be forgiven with it being firm and fast and unlike the test player will face this week. He was T10 here last year with most notably strokes gained off the tee and putting. All signs that he could be closing in on a second DPWT win.
Keita Nakajima for me is the best player in terms of form this season in field. He tore apart the field in the Indian Open and should have done much better in the European Open but couldn’t hold a putt last time out. It will have been three weeks since that last event a well rested Nakajima could get this European stretch (already qualified for the open) off to a great start with a win here.
Another Japanese player who has good course form at this venue is Rikuya Hoshino. He like Nakajima has already qualified for the Open and has shown some good form. T29 in the Italian Open which was very fast and firm, with a T10 at the KLM Open. He was T3 here last year helped by a great putting perforamance making up nearly 2.5 strokes on the field. Also like nakajima he won earlier this year in Qatar and could pick up a second DPWT win this week.
Jannik De Bruyn has caught many peoples eyes since an impressive display at the European Open three weeks ago. He ended up T18 in that event but has a slight meltdown on the final day which you can understand with the pressures of being in contention in your home country in a big event. Since then he’s finished 3rd on the Challenge tour, T60 in KLM Open and a very solid T3 in the Italian Open. His game is versatile for any type of track and now we are back in Germany I fancy him to do well. 
#CalumHill
#keitaNakajima
#RikuyaHoshino
#JannikDeBruyn
#DPWorldTour 
#BMWInternationalOpen
#GolfClubMunchenEichenried</t>
  </si>
  <si>
    <t>Tournament: John Deere Classic
Course: TPC Deere Run
Yardage:7289
Previous Winner: Sepp Straka
Debating:
Sungjae Im
Nick Dunlap
Notes:
An un-inspiring field this week at what is typically easy course so expect low scoring.
Sungjae Im has impressed me the past few months and is one a few stand-out players in this field. Apart from the majors he has not finished out of the top15 in all tournaments he’s played in, this includes a win in South Korea and four signature advents! I fancy him to bag a PGA Tour victory this week. 
Nick Dunlap went through a difficult patch after his incredible win as an amateur earlier this season and turning pro. He’s now finding his feet on the PGA tour. He caught my eye in the Memorial a few weeks ago with a very impressive T12 finish, and he was also in contention last week at the Rocket Mortgage Classic. I fancy him to do well in this field at a decent price.</t>
  </si>
  <si>
    <t>DPWT
Tournament: Italian Open
Course: Adriatic Golf Club Cervia
Previous Winner: Adrian Myronk
Yardage: 6965
Debating:
Alex Fitzpatrick
Joe Dean
Notes:
Alex Fitzpatrick has been playing lately and  progressing nicely this season. I think is due a win which will take his career to the next level. This would also be a good opportunity to earn a spot into the Open which he will be looking to get into after his good performance at Royal Liverpool last year
Joe Dean was unlucky last week loosing in a playoff last week. He’s been in the top 5 3 times this season and getting closer to that win.
#AlexFitzpatrick
#JoeDean
#DPWorldTour 
#ItalianOpen</t>
  </si>
  <si>
    <t>PGA Tour
Tournament: Rocket Mortgage Classic
Previous Winner: Ricky Fowler
Course: Detroit Golf Club
Yardage: 7370
Debating:
Michael Thorbjornson
Ryan Fox
Taylor Pendrith
Akshay Bhatia
Notes:
Michael Thorbjornson looked good on his professional debut at the Travellers last week. A first round 73 scuppered his chances of getting close but a 64 R2 and 66 R3 showed this guy can compete in the big league. This will be another low scoring event and forgiving him last week as it’s his debut if he can string 4 good rounds together could get him right in the mix. This guy looks a real talent and should keep an eye on him in future.
Ryan Fox first performance since the Canadian Open where he finished T7. This course should suit his game and his form has been progressing nicely. Like TPC Craig Ranch (where Fox did not play) This course also is generous off the tee with not a big penalty for missing fairways. Like Pendrith Fox is trying to play his way into the presidents cup as a pick and a good performance here will help his cause.
Taylor Pendrith game should suit this course, a big hitter off the tee (29th in distance) who in the past 6 months is ranked 4th for putting. This course seems to be similar to TPC Craig Ranch where he won his first PGA Tour event, since then he has been consistently progressing. Like the Byron Nelson CJ Cup where scoring was very low (-23) expect the same this week especially if conditions are favourable. There is also the added incentive of looming President Cups picks which he is certainly not guaranteed, he is currently 12th in the rankings (top 6 are automatic) so a good performance will go along way for a presidents cup pick
Akshay Bhatia is on the cusp of another win. In the last 3 events he has been in contention come Sunday but just come up short. These are not just any events they were 2 signature events and a US Open. He should be at least second favourite in this but somehow fourth. He won the Texas Open earlier this year with a similar field and with the form he is currently on he can pick up his second win
#MichaelThorbjornson
#RyanFox 
#TaylorPendrith
#AkshayBhatia</t>
  </si>
  <si>
    <t>A good week having backed Migliozzi at 33s. He made hard work of it with giving up a 3 shots around the turn and seemingly looking like he blew his chance. He birdied 2 of his last 3 to make a three man playoff with Joe Dean and Marcus Kinhult, winning the second sudden death playoff hole. Course was a great setup with a big emphasis on accuracy off the tee, anything wayward and you’re in deep rough.
Eye Catchers Joe Dean, Johannes Veerman</t>
  </si>
  <si>
    <t>Tournament: KLM Open
Course: The International
Previous Winner: Pablo Larrazabal
Length: 6,914 yards, par71
Debating:
Guido Migliozzi
Darius Van Driel
Notes:
Guido Migliozzi Has caught my eye the past few weeks. T2, T24 &amp; T8 in his last three events across very different courses. The T8 at the European Open he was tied for the lead before R4 and should have finished much better. After a break since then he will be raring to amend that and I think the form he has been showing is building up towards a win.
Darius Van Driel should suit this shorter course, he won the Kenya Open earlier this year on a similar course. He is coming off a good T12 in Sweden last time out and at a big price this course should suit his game. 
#DPWorldTour 
#KLMOpen
#TheInternational
#GuidoMigliozzi 
#DariusVanDriel</t>
  </si>
  <si>
    <t xml:space="preserve">Tournament: LIV Golf Nashville
Course: The Grove
Previous Winner: N/A
Length: 7,297 yards, par71
Debating:
Joaquin Niemann
Notes:
Strange week for a LIV event right off the back of a US Open, not to mention the fact LIV Houston was the week before that. This is a big factor when questioning some of these players motivation for this event. I think many of those who played in the US Open last week could do without this. The best LIV player this season Joaquin Neimann did not play last week and I think he will want to make a point this week whilst the US Open players could be tired and weary. He was also right in contention after R2 in Houston and had a very uncharacteristic 77 in R3 which he will want to amend this week with a win.
#LIV
#LIVGolfNashville
#TheGrove
#JoaquinNiemann </t>
  </si>
  <si>
    <t>PGA Tour
Tournament: Travellers Championship
Course: TPC River Highlands
Previous Winner: Keegan Bradley
Length: 6,835 yards, par70
Debating:
Xander Schaufelle
Christian Bezhuidenhout
Sam Burns
Notes:
Xander Schauffele has a great record at this course, he won here in 2022 and a respectable 19th last year. He had a decent US Open last week T7 after a slow start. He is clearly the second best player in the world currently behind Scheffler and now he has the major win under his belt this year and is playing good enough to win again.
Christiaan Bezhuidenhout has been on great form of late, a respectable T32 at the US Open last week, 4th in the Memorial. He is ranked 12th In strokes gained overall and putting is highlighted ranking 3rd. He missed the cut here last year when he was not playing anywhere near the form he is at the moment. At a big price I like a few quid each way.
#PGATour 
#TravellersChampionship
#TPCRiverHighlands
#XanderSchauffele
#ChristiaanBezhuidenhout</t>
  </si>
  <si>
    <t>Tournament: Travellers Championship
Course: TPC River Highlands
Previous Winner: Keegan Bradley
Length: 6,835 yards, par70
Debating:
Xander Schaufelle
Christian Bezhuidenhout
Sam Burns
Notes:
Xander Schauffele has a great record at this course, he won here in 2022 and a respectable 19th last year. He had a decent US Open last week T7 after a slow start. He is clearly the second best player in the world currently behind Scheffler and now he has the major win under his belt this year and is playing good enough to win again.
Christiaan Bezhuidenhout has been on great form of late, a respectable T32 at the US Open last week, 4th in the Memorial. He is ranked 12th In strokes gained overall and putting is highlighted ranking 3rd. He missed the cut here last year when he was not playing anywhere near the form he is at the moment. At a big price I like a few quid each way.</t>
  </si>
  <si>
    <t>Post Tournament Notes
Pinehurst played as a fairly typical US Open venue, very hard “turtle back” greens with only a few places to land if you are to keep it on the green. From the tee the fairways were relatively generous but if you strayed off these there were some penalising sand based native areas which you can be lucky from but sometimes not. This is a course where you can easily play yourself out of contention very quickly, the 13th hole on Saturday night saw Ludvig and Tony Fine rack up triples out of nowhere playing ping pong across the green. In the final round Rory (-5) missed two short putts on 16 &amp; 18 both within a foot or two to bottle the championship, Bryson (-6) won with a brilliant sand save down the last to win by a shot.
Eye-catchers: Tony Finau, Russel Henley, Matthieu Pavon</t>
  </si>
  <si>
    <t>Major
Tournament: US Open
Course: Pinehurst no.2
Previous Winner: Wyndham Clark
Yardage: 7548
Debating:
Scottie Scheffler
Sahith Theegala
Viktor Hovland
Hideki Matsuyama
Sepp Straker
Notes:
Scottie is coming off a great win at the Memorial, strokes gained he is superior to anyone ranking 1st in T2G &amp; APP whilst 2nd in OTT. His putting lately has been improving, 22nd in the memorial &amp; 16th at the Charles Schwab. With his accuracy and short game this fast and furious course is set up perfectly for Scottie who I think is in a different league to anyone else and the market suggests that.
Sahith Theegala was an eye-catcher last week at the memorial finishing 12th, I think that was great prep for this week being it so firm and emphasis on accuracy and approach. Intrestingly Theegala only ranked 44th PUTT which is usually a strong part of his game ranking 19th PUTT overall so if he can improve on the greens this week he could have a big chance this week.
Viktor Hovland is showing signs he is back to his best. He was very disappointing on Saturday carding a 77 with an awful back 9 to blame for that. If you can forget that his PGA Championship performance.
Hideki’s US Open record is impressive with 6 top 20s in this event. The last year or so have been impacted by injury hence the smaller schedule and perhaps the higher price. He looked impressive last week at the Memorial with T8 finish. Stats wise 7th T2G and 10th ARG.. I think these as well as putting are what will be key at Pinehurst this week. Without injury and improvement in putting he could go close this week.
Ive backed Sepp quite a bit lately and with good reason, he has been on great form on the PGA tour and also to note is that he thrives on tough golf courses. Since ive watched him closely I do notice a tendency o have a 9/18 hole stretch where he struggles when the pressure is on. US Open record isn’t the best but has been improving a lot in Majors over the past year. I will leave him for this week at my own peril.
#Major 
#USOpen
#PinehurstNo2
#ScottieScheffler 
#SahithTheegala
#ViktorHovland
#HidekiMatsuyama</t>
  </si>
  <si>
    <t>LIV
Tournament: LIV Golf Houston
Course: Golf Club of Houston
Previous Winner: N/A
Length: 7,425 yards, par 72
Debating:
Bryson DeChambeau
Dean Burmester
Thomas Pieters
Notes:
Bryson is on of the best players in the world at the moment and that was proved at the PGA Championship. He seems to be highly motivated to win on LIV compared to some of the others and there about most of the time in LIV. A win here would be perfect prep for the US Open next week
Dean Burmester had been on great form lately, qualifying for the US open in a qualifier last week,  T12 PGA Champs, T14 Singapore, t3 Adelaide and win in Miami. 
#LIV
#LIVGolfHouston
#GolfClubOfHouston
#BrysonDeChambeau</t>
  </si>
  <si>
    <t>PGA Tour
Tournament: The Memorial Tournament
Course: Muirfield Village
Previous winner: Victor Hovland (-7)
Length: 7569, par 72 
Debating:
Keegan Bradley
Lee Hodges
Viktor Hovland
Sepp Straka
Notes:
Par 72, 4 par5s, 4 par4s.
Keegan Bradley caught my eye at colonial, with a good T2 performance. He ranked 1st OTT, 8th T2G &amp; 9th PUTT. His form has been outstanding of late and building up to a win. Before Colonial T18 at the PGA Championship and T21 at the Wells Fargo. He has a reasonable record at Muirfield and worth a punt at 50s 8 places.
Lee Hodges has caught my eye lately, an all round solid golfer. Some good form lately including T12 at colonial, T12 at the PGA.
Viktor Holland won this event last year and usually does well where he is defending a championship. Since his FedEx win last year he has switched coaches and as a result been playing very poor. He has gone back to previous coaches before quail hollow and is now on the up T24 at QH and went very close at the PGA Championship T3. He will be looking for a big week here and at 18s that’s not a bad price for such a good player on his day.
I have backed Sepp Straka a lot lately, he has a great all round game and seems to specialise in tough golf courses, T16 Augusta, T5 Hilton Head, T8 Quail Hollow and T5 Colonial. He’s on great form and at a 50s 8 places I think it’s a good price and could go close.
#PGATour 
#TheMemorialTournament
#MuirfieldVillage
#KeeganBradley
#LeeHodges
#SeppSraka</t>
  </si>
  <si>
    <t>Post Tournament notes
Memorial was a great watch this weekend, the golf course is fantastic and ultimately the cream rose to the top. 
It seems silly now that I didn’t really consider Scottie at the start of the week considering his near misses here in previous years especially last year 3rd place finish whilst literally holing nothing. This was perfect prep for the US Open next week and has blown away any off course concerns. I don’t think he played his best here with some big mistakes especially on the Saturday round, but his temperament and bounce back ability is arguably the best since Tiger. The fact he won by a shot having to make a decent 10 footer on the last to hold off Morikawa was very encouraging to see his putting hold up under pressure.
Muirfield definitely suits accuracy off the tee with good approach play the rough and bunkers were punishing here and incredibly easy to rack up big scores here, for example Viktor Hovland.
Eye-Catchers: Sahith Theegala, Hideki Matsuyama, Colin Morikawa</t>
  </si>
  <si>
    <t>Post Tournament Notes The course surprised me slightly in the fact it wasn’t as much a power OTT type of course, although you can’t be a short hitter. This is mainly a ball strikers course, not many if all par5s are not reachable in 2. There is a lot of water on this course and there was a  real emphasis to keep it in play especially off the tee where not only could you be in the water but also some heavy rough.
Eye-Catchers Garrick Porteous, Julian Guerrier</t>
  </si>
  <si>
    <t>DP World Tour
Tournament: European Open
Previous Winner: Tom McKibbin
Course: Green Eagle Golf Courses
Length: 7882 par 73
Debating:
Sam Bairstow
Tom McKibbin
Richard Mansall
Alejandro del rey
Maximillian Kiefer
Notes:
Long course that will suit big hitters, a par 73 with 5 par 5s 
Sam Bairstow has really caught my eye lately, he’s a relatively big hitter that should like this course. He is a rookie so not played here before. He has been playing extremely good golf lately and at the time of writing is 9th in the Soudal Open, this is after earlier in the week qualifying for the US open 10
Tom McKibbin didn’t play in Belgium Soudal Open this week, but like Sam Bairstow he also qualified for the US open this week. He is here this week as defending champion winning by 2 shots last year. 10
I fancied Richard Mansall last in the Soudal Open last week but a few just pipped him for me. He ended up having a great week T13. He was another who has qualified for the US Open at Walton Heath earlier last week. He has good results at the Green Eagle course with respectable T29 last year and a T3 here in 2022.  5
Maximillian Kiefer has had a mix bag of form this season but a T35 at the Soudal Open last week is not bad at all. He was T2 at this event last year and I’m sure he will be relishing his chances again at a home country course he has played at lots in his career. At a big price he is worth a e/w shot in my opinion.
#DPWorldTour
#EuropeanOpen
#GreenEagleGolfCourses
#TomMcKibbin 
#SamBairstow
#AlejandroDelRey
#MaximillianKiefer</t>
  </si>
  <si>
    <t>PGA Tour
Tournament: RBC Canadian Open
Course: Hamilton Golf &amp; Country Club
Previous Winner: Nick Taylor
Length: 7084 par 70
Debating:
Rory Mcilroy
Gary Woodland
Ryan Fox
Tommy Fleetwood
Alex Noren
Notes:
Alex Noren has been playing some brilliant golf lately, T12 at the PGA Championship on a course which typically wouldn’t suit him. He caught my eye in the CJ Cup where he was T3. I think a shorter course with emphasis on strategy off the tee and short game. He is due a maiden win on the PGA tour. However 25s for a player who has not won on tour before is not good enough for me.
Tommy Fleetwood is due a maiden PGA Tour victory, he came close to winning this event last year but lost in a playoff. A relatively short course with small greens should suit him with his fantastic ball striking, but for someone who hasn’t won on the PGA tour yet I feel his price of 18s (2nd fav) is not something I’d be willing to take.
Rory is by far the best player in the field. Even not on his best game he should be winning this event, he won here at Hamilton back in 2019 by 7 shots. With quite a few other top players missing he has a fantastic chance here. 
Gary Woodland caught my eye at colonial last week, his health issues set him back earlier this year but results are steadily getting better. Colonial wouldn’t be the obvious choice of venue for the big hitter but he was right in the mix come Sunday until a +6 round. Sunday was by far the hardest conditions and I can forgive him for that. At a big price he could be an interesting pick.
Ryan Fox has been finding his feet since making the move to the PGA Tour, since a T4 at the Myrtle Beach Classic his form has been on the up. He was right in the mix at Colonial until a disappointing +4 in his final round which was by far the toughest conditions all week, like Woodland I can forgive them both and expect the good form to continue into this week. This course gives me some Wentworth vibes where he won on the DPWT last year, with his form and a course he should like he could go very close this week.
#PGATour
#RBCCanadianOpen
#HamiltonGolfCountryClub
#RoryMcilroy 
#RyanFox
#GaryWoodland</t>
  </si>
  <si>
    <t>Post Tournament Notes Fantastic to see Bob Macintyre win this week, a very solid performance. Course was really well setup, not particularly long but a huge benefit to be in the fairway and in the right areas of the greens. Bunkers with surrounding fescue and the rough proved to be very penalising. A mix of areas in stokes gained towards the top, Bob ranked 1st in PUTT and 7th in ARG. Whereas Ben Griffin 2nd, was 1st in APP and 3rd T2G.
Eye-Catchers Tom Kim, Victor Perez</t>
  </si>
  <si>
    <t>PGA Tour
Tournament: Charles Schwab Classic
Course: Colonial Country Club
Yardage
Previous Winner: Emilliano Grillo
Debating:
Scottie Scheffler
Aaron Rai
Sepp Straker
Austin Eckroat
Harris English
Notes:
7289 yards, par 70.
Weather looks mixed, risk of thunderstorms Thursday PM and some potential downpours Friday, weekend looks good.
Course has had a redesign as well as relaid greens. There is a premium for driving accuracy but with firm greens expected a high ball flight also benefits.
Scottie Scheffler back at home in Dallas coming off a crazy last week at the PGA Championship after being arrested. He was 2 in 2022, T3 last year, he knows Colonial very well. By far the best player in the field, I’m taking 10/3 outright winner with a relatively small stake.
Aaron Rai caught my eye with his performance at the CJ Cup Byron Nelson two weeks ago (also played in Texas). T12 in this last year ranking 2nd in APP and 5th T2G, he is coming into this in better form this year fresh off a very respectable T39 (two 68s in R1&amp;2) I like his chances this week.
Sepp Starker has been playing fantastic of late. He had a difficult PGA Championship last week missing the cut, although I was not convinced Valhalla was his sort of course. Looking at this best performances this year he plays best at tight intricate courses with tough greens such as Hilton Head and Augusta. I think he will want a fast start here to forget last weeks disappointment so I’ll have him e/w as well as first round leader as he has an AM tee time Thursday benefiting from better weather.
Austin Eckroat
Harris English
#PGATour
#CharlesSchwabClassic
#ColonialCountryClub
#ScottieScheffler
#AaronRai
#SeppStraker</t>
  </si>
  <si>
    <t>DP World Tour
Tournament: Soudal Open
Course: Rinkven International Golf Club
Previous Winner: Simon Forsstrom
Debating:
Thomas Pieters
Guido Migliozzi
Matteo Manassero
Yannik Paul
Notes:
Course 6940 yards which is relatively short. Par 71 with two par 5s, three par 3s. Seems to suit good iron players looking back through the years.
Quite a few players participating in US Open qualifying earlier in the week so worth keeping an eye on those scores.
Weather looks ok, Thursday &amp; Friday potential showers. Weekend sunny.
Thomas Peters caught my eye when I first saw the finalised field. Been a class player for a longtime noticeably good ball striking, not as much noticed since he moved to LIV hence a slightly inflated price. He’s having a decent year on LIV, finishing T5 last time out in LIV Singapore. Lots of these players not including Thomas played 36 holes US Open Qualifying at Walton Heath in the UK whereas Thomas has had the past 3 weeks off. So from that angle he comes in nice and fresh to a home country course he knows well.
Guido Migliozzi played in the US Open Qualifying T10 narrowly missing out on a spot. I already had my eye on him after T2 in the China Open last time out, he also won this event in 2019. On form coming into a course he knows well, 50s is a great price for a top quality player.
Matteo Manassero has been coming back into form lately, having picked up a victory earlier in the in the year. He has also qualified for the US Open and at 100+ is interesting.
Yannik Paul also played US Open qualifying but didn’t play as well. Im willing to put a line through that and look back at his recent DP World Tour form which has been very good, he caught my eye in the ISPS Hands a few weeks ago. 
#DPWorldTour
#SoudalOpen
#RinkvenInternationalGolfClub
#ThomasPieters
#GuidoMigliozzi
#MatteoManassero</t>
  </si>
  <si>
    <t xml:space="preserve">Post Tournament Notes for a major championship venue Valhalla was disappointing, it turned out to be very soft and beneficial to big hitter with no punishment for wayward drives. No emphasis on around the greens or putting. Xander ranked 40th ARG and 14th PUTT, his was impressive OTT 4th and T2G 2nd.
Eye-Catchers Bryson DeChambeau, Sahith Theegala
</t>
  </si>
  <si>
    <t xml:space="preserve">Post Tournament Notes I wasn’t able to watch this on UK TV. However looking at the stats putting was key here, Chris Gutterup was ranked 3rd for putting and 3rd T2G. 8 of the top 10 were ranked top 10 for putting.
Eye-Catchers N/A
</t>
  </si>
  <si>
    <t xml:space="preserve">Post Tournament Notes Quail Hollow is in immaculate condition. It rewards T2G and good putters. Rory won ranked 1st OTT &amp; T2G, 8th in Putting. 
Eye-Catchers Byeong Hun An, Sepp Straka, Tommy Fleetwood
</t>
  </si>
  <si>
    <t xml:space="preserve">Post Tournament Notes below average PGA Tour course very that wasn’t in the best condition. This is a high scoring course with emphasis on making birdies, Taylor Pendrith won this by a shot on 23 under. Edging Ben Kohles after Ben messed up par 5 18 with a poor bogey. Stats suggest the top performances relate to strokes gained T2G
Eye-Catchers Jake Knapp, Byeong Hun An, Nicholas Echavarria 
</t>
  </si>
  <si>
    <t xml:space="preserve">Post Tournament Notes This was heavily affected by the weather, resulting in only 54 holes and a very soft golf course. Based on the top performing players it seems to suit approach play and accuracy.
Eye-Catchers N/A
</t>
  </si>
  <si>
    <t xml:space="preserve">BMW  Australian PGA Championship </t>
  </si>
  <si>
    <t>PGA Tour Tournament Venue Details</t>
  </si>
  <si>
    <t>Length 7,406 yards
Par 71 – three par-fives; 11 par-fours; four par-threes
Course records - 54 holes 196 Talor Gooch, Sergio Garcia (2023) 18 holes 61 Gonzalo Fernandez-Castano (2011 Singapore Open)
Course type Parkland
Course overview The Serapong Course at Sentosa GC, one of Asia's finest courses, hosted the Singapore Open on the DP World Tour from 2005 through 2022, then the inaugural LIV Singapore event took place 12 months ago. Sentosa has also hosted eight Open qualifiers. The course was renovated in 2006 and 2020
Type of player suited to the challenge Heavy bunkering, numerous water hazards and large, undulating greens demand strong ball-striking. Players from Florida and southern Europe may adjust quicker to the bermuda grass
Key attribute Accuracy</t>
  </si>
  <si>
    <t>Length 7,414 yards
Par 71 – three par-fives; 11 par-fours; four par-threes
Course records - 72 holes 261 Jason Day (2023) 18 holes 60 Sebastian Munoz (2022)
Course winners taking part Kyoung-Hoon Lee (twice), Jason Day
Course type Parkland
Story of last year Jason Day edged Austin Eckroat and Si Woo Kim to end a five-year PGA Tour victory drought
Type of player suited to the challenge The trees are a long way from the fairways, making for welcoming targets off the tee, and big-hitters can make merry
Key attribute Power</t>
  </si>
  <si>
    <t>Length 7,147 yards
Par 72 – four par-fives, ten par-fours, four par-threes
Course records - 72 holes 268 Mikko Korhonen (2019), Benjamin Hebert (2019) 18 holes 62 Alexander Levy (2014)
Course type Parkland
Course overview Hidden Grace, formerly known as Genzon GC, has hosted five DP World Tour events – the China Open in 2014 and 2019, and the Shenzhen International in 2015, 2016 and 2017. Hidden Grace also hosted the China Open in 2020 (as merely a China Tour event), 2021 (China Tour) and 2023 (Asian Tour). The course circles a large lake, which comes into play on many holes. The largely tree-lined track gets more open over the closing seven holes. Fairways are generous and the course is entirely comprised of paspalum grass
Story of last year Sarit Suwannarut won the China Open by six shots at Hidden Grace in an Asian Tour sanctioned event
Type of player suited to the challenge Welcoming soft fairways, four par-fives and windless skies make this layout vulnerable to attacking big-hitters
Key attribute Power</t>
  </si>
  <si>
    <t>Length 7,347 yards
Par 71 – three par-fives; 11 par-fours; four par-threes
Course type Parkland
Type of player suited to the challenge Generous fairways and wide greens should result in low scoring, particularly over the weekend, so expect an attacking powerhouse to prevail
Key attribute Power</t>
  </si>
  <si>
    <t>Length 7,558 yards
Par 71 – three par-fives; 11 par-fours; four par-threes
Course records - 72 holes 265 Wyndham Clark (2023) 18 holes 61 Rory McIlroy (2015)
Course winners taking part Rory McIlroy (three times), Lucas Glover, Rickie Fowler, Justin Thomas, Jason Day, Max Homa, Wyndham Clark
Course type Parkland
Type of player suited to the challenge Course changes over recent years have aided powerhouses – this is a track which demands strong ball-striking
Key attribute Power</t>
  </si>
  <si>
    <t xml:space="preserve">Length 7,609 yards
Par 71 – three par-five holes; 11 par-fours; four par-threes
Course records - 72 holes 268 Rory McIlroy (2014) 18 holes 63 Jose Maria Olazabal (2000)
Course type Parkland
Course overview Valhalla is a long track with bentgrass greens, designed by Jack Nicklaus and opened in 1986. It staged its first Major in 1996 as Mark Brooks won the US PGA there, then its second in 2000. That was the year Tiger Woods famously beat Bob May in a playoff to win a third consecutive Major title. The 2008 Ryder Cup – a 16.5-11.5 USA victory – was at Valhalla. The course then staged the 2014 US PGA – Rory McIlroy's fourth and last Major success. The layout is wrapped around Floyd's Fork River, which comes into play on several holes, and is known as a difficult but fair test. Most greens are elevated, with run-off areas around them. The front nine is more open and scoreable than the tighter back. The fairways changed from bentgrass to Zeon Zoysiagrass in 2021, creating firmer, faster conditions, and the rough between fairways and fairway bunkers was removed, encouraging balls into sand. The rough in wider spots is juicy and penal after an early spring aided growth
Type of player suited to the challenge The course changes since 2021 mean Valhalla puts more of a premium on accurate driving and controlled shotmaking. Precise iron-play is essential to elevated greens which easily repel approaches
Key attribute Accuracy
</t>
  </si>
  <si>
    <t>Course North Course, Green Eagle Golf Courses, Hamburg, Germany
Length 7,882 yards
Par 73 – Six par-fives, seven par-fours, five par-threes
Course records - 72 holes 274 Paul Casey (2019) 18 holes 64 Bernd Wiesberger (2019), Romain Wattel (2019), Kalle Samooja (2022)
Course type Parkland
Course overview This course is a monster, containing six par-fives, three of which appear in the final four holes. Water comes into play on virtually every hole, but the tees are moveable and it is unlikely to be played at its optimal length. A good 300 yards could be taken off the total distance. The greens are big put contain plenty of ups and downs so finding the correct section will be vital.
Story of last year Tom McKibbin kept his nerve with an inspired five-iron approach to 18 to claim a two-shot victory and his first European Tour success.
Type of player suited to the challenge The length of the course will encourage the big hitters, as will the wide fairways, but the omnipresence of water will also have to be accounted for.
Key attribute Power</t>
  </si>
  <si>
    <t xml:space="preserve">Course Hamilton Golf &amp; Country Club, Hamilton, Ontario, Canada
Length 7,084 yards
Par 70 – Two par-fives, 12 par-fours, four par-threes
Course records - 72 holes 258 Rory McIlroy (2019) 18 holes 61 Rory McIlroy (2019)
Time difference Hamilton is five hours behind the UK and Ireland
Course type Parkland
Course overview This will be the sixth occasion that the Hamilton Golf &amp; Country Club has hosted the Canadian Open and the first time since Rory McIlroy destroyed the track five years ago. It is a short and tight layout that contains three long par-threes, with undulating fairways. New greens and bunker changes have been introduced since McIlroy's victory, which the designers hope will enable trickier pin placements this time. Some tees have been pushed back too.
Type of player suited to the challenge Length off the tee is not necessarily an advantage but solid tee-to-green play and good putting were required for a strong finish five years ago.
Key attribute Accuracy
</t>
  </si>
  <si>
    <t>Course Golf Club of Houston, Humble, Texas
Length 7,425 yards
Par 72 – four par-fives; ten par-fours; four par-threes
Course records - 72 holes 268 Phil Mickelson (2011 Houston Open), Russell Henley (2017 Houston Open) 18 holes 63 Adam Scott (2008 Houston Open), Jimmy Walker (2011 Houston Open), Phil Mickelson (2011 Houston Open), Scott Piercy (2015 Houston Open), Sung Kang (2017 Houston Open)
Course winners taking part Paul Casey, Anthony Kim, Phil Mickelson, Matt Jones, Ian Poulter
Course type Parkland
Course overview The Tournament Course at the Golf Club of Houston hosted the Houston Open on the PGA Tour from 2006 through 2019. The average 72-hole score required to top the leaderboard in those 14 years was a fraction better than 16 under par. The targets are generous off the tee, but sloped banks around fast greens make the challenge tougher closer to the hole
Type of player suited to the challenge Accurate approach-play and razor-sharp short-game skills are the keys to success at this track
Key attribute Touch/putting</t>
  </si>
  <si>
    <t>Course Muirfield Village Golf Club, Dublin, Ohio
Length 7,569 yards
Par 72 – four par-fives; ten par-fours; four par-threes
Course records - 72 holes 268 Tom Lehman (1994); 18 holes 61 John Huston (1996)
When to watch Live on Sky Sports Golf from 5pm on Thursday
Last week – Canadian Open 1 R MacIntyre (80-1), 2 B Griffin (80-1), 3 V Perez (150-1), T4 T Kim (33-1), R McIlroy (4-1), 6 C Conners (22-1), T7 M McNealy (33-1), M Hughes (40-1), R Fox (80-1)
Course type Parkland
Course overview This Jack Nicklaus design has hosted the Memorial since 1976. The 2013 Presidents Cup was staged there too, as well as the 2020 Workday Charity Open. The fairways are generous, but approach shots are difficult
Type of player suited to the challenge Accurate iron-play is the key to slaying Muirfield Village. Precise approaches to well-guarded greens are essential for success
Key attribute Accuracy</t>
  </si>
  <si>
    <t xml:space="preserve">Course Pinehurst Resort &amp; Country Club (Course No. 2), Pinehurst, North Carolina
Length 7,548 yards
Par 70 – two par-fives; 12 par-fours; four par-threes
Course records - 72 holes 271 Martin Kaymer (2014) 18 holes 65 Martin Kaymer (2014)
Course type Parkland
Course overview Pinehurst No. 2, designed by Donald Ross, is an iconic venue which has hosted three previous US Opens. Payne Stewart won the 1999 edition with a one-under-par total just four months before dying in a plane crash. Walton Heath qualifier Michael Campbell shocked the world by winning the 2005 US Open at level par in 2005, leaving Tiger Woods as runner-up. The last US Open at Pinehurst became a procession – Martin Kaymer won by eight shots in 2014 after going nine under par for 72 holes. The difficulty of Pinehurst No. 2 comes from the typically firm, fast-running terrain and the heavily domed greens which repel approaches. Hardpan sand and native scrub borders the fairways. The US Amateur Championship in 2008 and 2019 provides some extra course form for punters to study
Weather forecast Sunny, hot and calm throughout, with a small thunderstorm threat for Saturday afternoon. Temperatures ranging from 20C to 33C
Type of player suited to the challenge Accurate iron-play and distance management on approach is the key to success at Pinehurst No. 2, while razor-sharp scrambling is required for the inevitably missed greens
Key attribute Accuracy
</t>
  </si>
  <si>
    <t>Course The International, Amsterdam, Netherlands Length 6,914 yards Par 71– Four par-five holes; nine par-fours; five par-threes Field 156 Cut Top 65 and ties qualify for the third round Course records - 72 holes 270 Sergio Garcia (2019) 18 holes 63 Matt Wallace (2019)
Course type Links
Course overview This is the second time the International has been used to host one of Europe's oldest professional tournaments and it has a links feel - despite being inland - with large greens, undulated fairways and some thick rough. Designed by Ian Woosnam, it will have a slightly different look to the 2019 test, with the previous driveable par-four 11th not turning into a flick-of-the-wrist par three. The par-three 13th has been extended by 70 yards.
The story of last year Pablo Larrazabal claimed his second victory in four weeks, posting birdies on three of the final four holes to beat fellow Spaniard Adrian Otaegui by two shots and Bernardus Golf, Cromvoirt
Type of player suited to the challenge There is plenty of danger to be found from the tee and finding the right parts of the fairway to attack pins should be the key to success.
Key attribute Accuracy</t>
  </si>
  <si>
    <t>Course The Grove, Nashville, Tennessee Length 7,297 yards Par 71– Three par-five holes; 11 par-fours; four par-threes
Course type Parkland
Course overview The Grove was designed by Greg Norman and opened in 2013. the fairways are wide but there is still water to be negotiated and the greens are fast but players are encouraged to be bold to gain rewards. It has previously hosted a tournament in the Korn Ferry Tour finals.
Type of player suited to the challenge Strong tee-to-green players are expected to do well and hitting greens in regulation could prove key.
Key attribute Accuracy</t>
  </si>
  <si>
    <t>Course TPC River Highlands, Cromwell, Connecticut Length 6,835 yards Par 70 – Two par-five holes; 12 par-fours; four par-threes Course records - 72 holes 257 Keegan Bradley (2023) 18 holes 58 Jim Furyk (2016)
Course type Parkland
Course overview The Pete Dye-designed course has hosted this tournament since 1984 and Fescue rough offers its best defence alongside water, which characterises the closing holes, but it has been a course that has generated low scores when the top professionals have tackled it in recent years.
The story of last year Keegan Bradley made mincemeat of the track in the opening three rounds and eased to victory by three shots from Brian Harman and Zac Blair in a full-field event.
Type of player suited to the challenge It is hard to establish a type for TPC River Highlands as Jim Furyk holds the 18-hole course record with a 58 while big bomber Bubba Watson has won there three times. A strong tee-to-green game is essential but putting performance can eventually tip the balance.
Key attribute Touch/putting</t>
  </si>
  <si>
    <t>Course Adriatic Golf Club Cervia, Milano Marittima, Ravenna, Italy
Length 6,965 yards
Par 70 – two par-fives; 12 par-fours; four par-threes
Course records - 72 holes 267 Greg Turner (1993) 18 holes 64 Frank Nobilo, Stephen Bennett, Jose Coceres, Eduardo Romero, Seve Ballesteros, Greg Turner
Time difference Italy is one hour ahead of the UK and Ireland
Course type Parkland
Course overview The tournament moves to Adriatic GC this week, having spent three years at Marco Simone GC in Rome. Adriatic has not been used since Greg Turner won the 1993 Italian Open there. Much of the course runs through a pine forest, some is more exposed, while there are numerous water hazards waiting to punish the errant
Story of last year Adrian Meronk edged Romain Langasque by a shot at Marco Simone – the third of his four DP World Tour titles
Type of player suited to the challenge Rounds of 65, 70, 68 and 64 saw accurate Kiwi Greg Turner victorious in 1993, with equally tidy operators like Jose Coceres, David Gilford and Barry Lane just behind. Precision appears the key to Adriatic success
Key attribute Accuracy</t>
  </si>
  <si>
    <t xml:space="preserve">Course Detroit Golf Club, Detroit, Michigan
Length 7,370 yards
Par 72 – four par-fives; ten par-fours; four par-threes
Highest-ranked players in field (world ranking in brackets) Tom Kim (16), Akshay Bhatia (29), Chris Kirk (33), Min Woo Lee (36), Stephan Jaeger (41)
Course records - 72 holes 262 Tony Finau (2022) 18 holes 63 Nate Lashley (2019, twice), JT Poston (2019), Davis Thompson (2021), Cameron Young (2022), Tom Kim (2022), Adam Hadwin (2023), Stephan Jaeger (2023)
Course type Parkland
Course overview The inaugural Rocket Mortgage Classic at the Donald Ross-designed Detroit GC took place in 2019 and it has been played every year since. Despite tree-lined fairways, heavy bunkering and small, poa annua greens, the course has proved a doddle for the Tour stars, with an average winning score of better than 23 under par
Type of player suited to the challenge Big-hitters have generally been successful in the Rocket Mortgage Classics – Bryson DeChambeau, Cam Davis and Tony Finau are on the honours board – and the layout can clearly be overwhelmed by a classy powerhouse
Key attribute Power
#DetroitGolfClub 
#RocketMortgageClassic </t>
  </si>
  <si>
    <t xml:space="preserve">Course Golfclub Munchen Eichenried, Munich, Germany
Length 7,347 yards
Par 72 - four par-fives; ten par-fours; four par-threes
Course type Parkland
Course overview Eichenried has hosted this event 27 times, most recently from 1997 to 2011, then 2013, 2015, 2017 and from 2019 onwards. The flat, straightforward layout, with four par-fives reachable in two shots, has staged 11 rounds of 62
Story of last year Thriston Lawrence edged Joost Luiten to claim a fourth DP World Tour title
Weather forecast Cloudy and calm, with a chance of showers on Sunday. Temperatures peaking at 23C
Type of player suited to the challenge Eichenried is a doddle for professionals – attacking golf and a hot putter is the route to success
Key attribute Touch
#DPWorldTour 
#GolfClubMunchenEichenried 
#BMWInternationalOpen </t>
  </si>
  <si>
    <t>Course TPC Deere Run, Silvis, Illinois
Length 7,289 yards
Par 71 - three par-fives; 11 par-fours; four par-threes
Course records - 72 holes 257 Michael Kim (2018) 18 holes 59 Paul Goydos (2010)
Course type Parkland
Course overview The John Deere Classic has been held at TPC Deere Run since 2000. The track, crafted by DA Weibring in 1999, is one of the easiest the Tour stars face all season. The first and second holes are extremely simple, so there is scope for a fast start, and this is a birdiefest where only the hottest of putters will contend
Story of last year Sepp Straka needed a birdie at his final hole for a 59, but found water with his approach. The resulting double-bogey meant a two-shot victory
Weather forecast A mixture of sunshine and cloud. Warm throughout, calm for round one, with moderate breezes from Friday onwards
Type of player suited to the challenge Steve Stricker, awesome with wedge in hand and one of the best putters in the world, won this event three times in a row before Zach Johnson, a player of a similar ilk, ended that streak. The John Deere lends itself to low scoring, but three breezy days should check scoring a little this time
Key attribute Touch
#PGATour 
#TPCDeereRun
#JohnDeereClassic</t>
  </si>
  <si>
    <t xml:space="preserve">Course The Renaissance Club, North Berwick, East Lothian, Scotland
Length 7,237 yards
Par 70 – three par-fives; ten par-fours; five par-threes
Field 156 The cut Top 65 and ties qualify for round three
Course records - 72 holes 262 Bernd Wiesberger (2019) 18 holes 61 Bernd Wiesberger (2019), Cameron Tringale (2022), Byeong Hun An (2023)
Course winners taking part Bernd Wiesberger, Aaron Rai, Min Woo Lee, Xander Schauffele, Rory McIlroy
Course type Links
Course overview The Renaissance Club, which opened in 2008, was designed by Tom Doak. It made its Scottish Open debut in 2019, hosting every year since. Three holes run directly along the Firth of Forth, but this is not a pure links test, with some trees in strategic fairway and greenside positions. Heavily contoured greens are the main defence of the course
Weather forecast Pre-tournament rain has softened the course. Expect cloudy, cool, relatively calm conditions for all four days
Type of player suited to the challenge A strong short-game is a great asset on and around tricky greens. Powerful players should relish the soft conditions
Key attribute Touch/putting
#Golf 
#DPWorldTour 
#GenesisScottishOpen 
#TheRenaissanceClub </t>
  </si>
  <si>
    <t xml:space="preserve">Course Champions Course, Keene Trace Golf Club, Nicholasville, Kentucky
Length 7,328 yards
Par 72 – four par-fives; ten par-fours; four par-threes
Course records - 72 holes 262 Jim Herman (2019) 18 holes 61 Kelly Kraft (2019)
Course type Parkland
Course overview Keene Trace has staged this event since 2018 (previously called the Barbasol Championship). The 2020 edition was cancelled. The layout has wide fairways, large greens and is easy for professionals, with winning scores of 21 under par or better in every edition
Type of player suited to the challenge A hot flat-stick seems essential at such a low-scoring course, especially as the greens are large and demand strong lag putting
Key attribute Touch/putting
#Golf 
#PGATour 
#KeeneTraceGolfClub </t>
  </si>
  <si>
    <t xml:space="preserve">Course Real Club Valderrama, Sotogrande, Cadiz Province, Spain
Length 7,010 yards
Par 71 – three par-fives; 11 par-fours; four par-threes
Field 54 (no cut)
Course records - 72 holes 265 Adrian Otaegui (2022 Andalucia Masters) 18 holes 62 Bernhard Langer (1994 Volvo Masters)
Course winners taking part Ian Poulter, Graeme McDowell, Sergio Garcia (three times), Talor Gooch
Course type Parkland
Course overview Valderrama has hosted numerous DP World Tour events – the Volvo Masters from 1988 to 1996 and from 2002 to 2008; the Ryder Cup in 1997; the WGC-AmEx Championship in 1999 and 2000; the Andalucia Masters in 2010, 2011, and from 2017 to 2022; the 2016 Spanish Open; and the inaugural LIV Golf Andalucia last year. Valderrama is one of the tightest tracks in Europe, with thin, tree-lined fairways flanked by heavy rough. Small, undulating greens
Story of last year Talor Gooch won his third LIV title of 2023, edging Bryson DeChambeau by a shot
Type of player suited to the challenge Accuracy from tee to green is essential at Valderrama, especially with so much wind on Friday
Key attribute Accuracy
#Golf 
#Valderrama
#LIV 
#LIVGolfAndelucia </t>
  </si>
  <si>
    <t>Course Old Greenwood, Tahoe Mountain Golf Club, Truckee, California
Length 7,480 yards
Par 71 – three par-fives; 11 par-fours; four par-threes
Field 156 The cut Top 65 and ties qualify for round three
Course records - 72 holes +50 Erik van Rooyen 18 holes +22 Kyle Reifers, Chad Campbell
Course winner taking part Chez Reavie
Format The Modified Stableford scoring system was introduced for the first time in 2012, allocating points based on the number of shots taken at each hole. Albatross = eight points; eagle = five; birdie = two; par = zero; bogey = minus one; double-bogey or worse = minus three
Course type Parkland
Course overview The Jack Nicklaus-designed Old Greenwood has hosted since 2020. It usually plays as a par 72, but the tenth hole is a par-four for the Tour professionals. Balls fly far at the altitude (almost 6,000 feet). The second shot is usually more difficult than the first – with water hazards and deep bunkers guarding the fast, severely undulating greens
Type of player suited to the challenge Accurate approach shots are always essential on Jack Nicklaus-designed layouts but the greens at Old Greenwood are notoriously difficult and a sharp short-game may be even more important
Key attribute Touch
#PGATour 
#BarracudaChampionship 
#TahoeMountainGolfClub</t>
  </si>
  <si>
    <t xml:space="preserve">Course Royal Troon, Troon, South Ayrshire, Scotland
Length 7,385 yards
Par 71 – three par-fives; 11 par-fours; four par-threes
Course records - 72 holes 272 Justin Leonard (1997 Open) 18 holes 63 Phil Mickelson, Henrik Stenson (2016 Open)
Playoff A three-hole playoff for all players tied for the lead after 72 holes, with playoff continuing as sudden-death if players remain tied after the three holes
Course type Links
Course overview Royal Troon is hosting the Open for a tenth time. The historic venue first staged the event in 1923, followed by 1950, 1962, 1973, 1982, 1989, 1997, 2004 and 2016. There was a streak of six consecutive American winners of the Open at Troon until Henrik Stenson stopped that sequence eight years ago. The first six holes run alongside the Firth of Clyde, before the track turns inland to hilly dunes. The par-three eighth is typically the shortest hole on the Open rota, nicknamed the Postage Stamp. The front nine is much easier than the back. The par-four 11th – The Railway – is notorious as one of the toughest holes on the Open rota. This flat, hard-running layout provides a severe ball-striking examination
Type of player suited to the challenge Accuracy is more important than distance at Troon, with some blind tee shots, bunkers everywhere, thick rough and gorse bushes. Tee-to-green solidity seems the key to success
Key attribute Accuracy
#TheOpen 
#RoyalTroon 
#Major </t>
  </si>
  <si>
    <t>Course TPC Twin Cities, Blaine, Minnesota
Length 7,431 yards
Par 71 – three par-fives, 11 par-fours, four par-threes
Course records - 72 holes 260 Lee Hodges (2023) 18 holes 62 Scott Piercy, Bryson DeChambeau, Matthew Wolff, Lucas Glover (all 2019)
Course type Parkland
Course overview Twin Cities was designed by Arnold Palmer and opened in 2000. The first 3m Open was held there in 2019 while the track had previously staged a Champions Tour event where scores were low. The course was extended and fairways were narrowed but the test cannot be regarded as demanding for Tour professionals. Water comes into play on half of the holes, while the greens are large and undulating.
Story of last year Lee Hodges fired an opening 63 to take the tournament by the scruff of the neck and secured a seven-shot victory
Weather forecast Hot and sunny for three days and players may be fortunate enough to avoid the expected late rain on Sunday
Type of player suited to the challenge Big hitters have won at Twin Cities, but smart play on and around the greens can be the difference on a straightforward track
Key attribute Touch/putting
#PGATour 
#TPCTwinCities
#3MOpen</t>
  </si>
  <si>
    <t xml:space="preserve">Course JCB Golf &amp; Country Club, Rocester, Staffordshire
Length 7.255 yards
Par 71 – three par-fives, 11 par-fours, four par-threes
Course type Parkland
Course overview The JCB was opened in 2018 and was designed by Robert Hiseman. There is plenty of water with lakes, the Uttoxeter Canal and Alders Brook all being utilised. The second and 12th are both driveable par-fours and the fairways are wide.
Weather forecast Temperatures are expected to hover around 20C on three cloudy days
Type of player suited to the challenge Big hitters should be able to cut loose with some decent landing areas rewarding positive play off the tee.
Key attribute Power
#LIV 
#LIVGolfUnitedKingdom 
#JCBGolfandCountryClub </t>
  </si>
  <si>
    <t xml:space="preserve">Course Albatros Course, Le Golf National, Saint-Quentin-en-Yvelines, France
Length 7,174 yards
Par 71 – three par-five holes; 11 par-fours; four par-threes
Course records - 72 holes 268 Guido Migliozzi (2022) 18 holes 62 Eduardo Romero (2005), Rasmus Hojgaard (2022), Guido Migliozzi (2022)
Course type Parkland
Course overview Golf was in the Olympics in 2016 for the first time since 1904 and a new course was built for the occasion in Rio, Brazil. That venue had a capacity for 2,500 seated fans and 17,500 standing, but the Tokyo Olympics four years later was spectator-free due to Covid. Galleries are back for Paris and Le Golf National is one of Europe's finest courses. It usually provides a stern test, staging the French Open from 2002 onwards, aside from 2020 and 2021. It also hosted the Ryder Cup in 2018. The fairways are severely undulating, so precise tee-shots are required. The rough is typically lush, and several water hazards are lurking to punish errant shots. The greens are large and pacy, with plenty of sharp slopes
The story of 2020 Xander Schauffele claimed the gold medal, with Rory Sabbatini taking silver. CT Pan won a seven-man playoff to earn the bronze
Type of player suited to the challenge Le Golf National is a tough track, demanding accuracy from tee to green, as the penalty for wide shots is often a watery grave. Support straight hitters
Key attribute Accuracy
</t>
  </si>
  <si>
    <t xml:space="preserve">Course Sedgefield Country Club, Greensboro, North Carolina
Prize money $7.9m ($1.368m to the winner)
Length 7,131 yards
Par 70 – two par-five holes; 12 par-fours; four par-threes
Field 156 The cut Top 65 and ties qualify for round three
Course records - 72 holes 258 Henrik Stenson (2017), JT Poston (2019) 18 holes 59 Brandt Snedeker (2018)
Course type Parkland
Course overview Donald Ross created this layout in 1926 and it was redesigned by Kris Spence in 2007. Sedgefield has hosted from 2008 onwards, returning to the schedule after a 32-year absence, with winning scores of 20 under par or better in seven of the last eight years. The greens are small and undulating, with plenty of run-off areas around them, so quality scrambling is required
The story of last year Lucas Glover won the first of two PGA Tour titles in a fabulous fortnight, defeating Byeong Hun An by two shots
Type of player suited by challenge There are five relatively difficult holes at Sedgefield – the par fours at 11, 14 and 18, and the two long par threes (seven and 12) – but the rest of the track is straightforward. The champion is likely to have spent four days regularly rolling in birdie putts
Key attribute Touch/putting
#PGATour 
#SedgefieldCountryClub 
#WyndhamChampionship </t>
  </si>
  <si>
    <t xml:space="preserve">Course PGA National OAKS Prague, Prague, Czech Republic
Length 7,592 yards
Par 72 - four par-fives; ten par-fours; four par-threes
Course type Parkland
Course overview The Czech Masters was created in 2014, with the Albatross Resort hosting a Tour event annually every year apart from 2020 (cancelled due to Covid), but there is a new venue for the tenth anniversary of the tournament. PGA National OAKS Prague, located just south of the capital city in Nebrenice, opened in the summer of 2020. Kyle Phillips, who created Kingsbarns in Scotland, designed the course. It starts in an oak-studded valley, before opening up from the fourth hole onwards, then tightening up again from the 12th hole. With streams, ravines, wetlands, knee-high rough in places, doglegs and firm greens, this appears a tough track
Type of player suited to the challenge This looks a tougher layout than the Albatross. Strong ball-striking and course-management should yield results
Key attribute Accuracy
#DPWorldTour 
#PGANationalOaks 
#CzechMasters </t>
  </si>
  <si>
    <t xml:space="preserve">Course TPC Southwind, Memphis, Tennessee
Length 7,243 yards
Par 70 – two par-fives; 12 par-fours; four par-threes
Playoff format This is the first of three FedEx Cup playoff events. The top 50 in the standings will progress to next week's BMW Championship, before the top 30 qualify for the season-ending Tour Championship. 
Course records - 72 holes 258 John Cook (1996) 18 holes 61 Jay Delsing (1993), Bob Estes (2001), Tom Lewis (2020), Justin Rose (2023)
Course type Parkland
Course overview The Ron Prichard-designed TPC Southwind has hosted a PGA Tour event since 1989, but the track had an extensive overhaul after the 2004 St Jude Classic. It has been perennially ranked as one of the most difficult on the PGA Tour since. The final St Jude Classic was in 2018, then the WGC-St Jude Invitational was at Southwind from 2019 through 2021, before the first FedEx St Jude Championship in 2022. The track has zoysia-grass fairways
Weather forecast Sunny, hot, with gentle breezes, temperatures peaking at 35C
Type of player suited to the challenge This tight, fiddly, dangerous venue demands strong, accurate ball-striking. Finding greens in regulation is the main challenge
Key attribute Accuracy
</t>
  </si>
  <si>
    <t xml:space="preserve">Course Old White, The Greenbrier, White Sulphur Springs, West Virginia
Length 7,299 yards
Par 70 – two par-fives; 12 par-fours; four par-threes
Course records - 54 holes 187 Bryson DeChambeau (2023) 18 holes 58 Bryson DeChambeau (2023)
Time difference West Virginia is five hours behind the UK and Ireland
Course type Parkland
Course overview Old White staged the Greenbrier Classic on the PGA Tour from 2010 through 2019. There was no event in 2016 due to flooding. The inaugural LIV Greenbrier was 12 months ago. Every event at this flat, fairly straightforward resort course has had a winning score of double-figures under par
Story of last year Bryson DeChambeau carded a final-round 58 in soft conditions to reach 23 under par and win by six shots
Weather forecast Cloudy, warm and calm, with thunder threats over the weekend
Type of player suited to the challenge Old White was overwhelmed last year and another birdie-fest can be expected. Anyone carrying a cold putter will likely be left behind
Key attribute Touch/putting
</t>
  </si>
  <si>
    <t xml:space="preserve">Course Castle Pines Golf Club, Denver, Colorado
Length 8,130 yards
Par 72 – four par-fives; ten par-fours; four par-threes
Course type Parkland
Course overview Castle Pines was a PGA Tour venue from 1986 through 2006, hosting The International, which used a modified Stableford format. The track affords breathtaking views of Rocky Mountain. Jack Nicklaus has been overseeing a revision of the layout over the last decade to get it ready for a Tour return. Ten holes have been redesigned, 77 bunkers and ten water hazards rebuilt, and 600 yards added to the length. The course is 6,500 feet above sea level, so balls travel about ten percent further. The fairways are tree-lined, but Nicklaus likes to give players generous landing areas off the tee. Approach-shots are more difficult, with lots of raised greens
Type of player suited to the challenge Distance control is the key to success at Castle Pines, with clubbing so difficult at altitude. Approach-shot accuracy is all-important
Key attribute Accuracy
#PGATour 
#BMWChampionship 
#CastlePinesGolfClub </t>
  </si>
  <si>
    <t xml:space="preserve">Course Lubker Golf Resort, Aarhus, Denmark
Length 7,026 yards
Par 71 – four par-fives; nine par-fours; five par-threes
Course type Parkland
Course overview Robert Trent Jones Junior's lead architect Bruce Charlton crafted the resort, which opened in 2008 and comprises three nine-hole loops, named Sand, Sky and Forest. Heavily contoured greens and aprons are the signature of the venue, along with heavy bunkering. The Sand and Sky nines form the championship layout
Type of player suited to the challenge This course gets more difficult the closer a player gets to the hole, with extreme undulations on and around the greens. Support short-game masters who are comfortable in a breeze
Key attribute Touch/putting
#DanishGolfChampionship 
#DPWorldTour 
#LubkerGolfResort </t>
  </si>
  <si>
    <t xml:space="preserve">Course Brabazon Course, The Belfry, Sutton Coldfield, England
Length 7,336 yards
Par 72 – three par-fives; 12 par-fours; three par-threes
Course type Parkland
Course overview The Brabazon Course hosted the Ryder Cup in 1985, 1989, 1993 and 2002. Several Tour events have been staged at The Belfry, including the International Open (2000-2003), the British Masters (2006, 2007, 2008, 2021, 2022, 2023), and UK Championship (2020). The 2021 British Challenge (Challenge Tour) was also at the Brabazon. There is more water on the layout than just about any inland course in the British Isles, so scoring can be volatile, and the front nine particularly demands accuracy. The back nine is more open, although heavily bunkered
Type of player suited to the challenge Strong ball-strikers have traditionally thrived at this venue, which features a series of long, punishing par-fours
Key attribute Accuracy
#TheBelfry 
#BritishMasters 
#DPWorldTour </t>
  </si>
  <si>
    <t xml:space="preserve">Course East Lake Golf Club, Atlanta, Georgia
Length 7,490 yards
Par 71 – three par-fives; 11 par-fours; four par-threes
Format A handicap system has been in operation for the Tour Championship since 2019, with the FedEx Cup leader starting on ten under par, the second in the standings at eight under par, the third at seven under, fourth at six under, fifth at five under, sixth to tenth at four under, 11th to 15th at three under, 16th to 20th at two under, 21st to 25th at one under, and 26th to 30th at level par
Course type Parkland
Course overview East Lake is the curtain-closer to the PGA Tour season, with the most successful performers of the year ending their Stateside campaign in the Tour Championship. East Lake has hosted this event in 1998, 2000, 2002 and from 2004 onwards. The famous course was designed by Tom Bendelow and Donald Ross, but Rees Jones took charge of a redesign in 1994 and at the end of 2007 (he switched all the greens from bentgrass to Bermuda), and an even more extensive redesign has taken place since the last Tour Championship, with bunkers relocated and reshaped, trees removed, mounds added, and all 18 greens revised, with many much larger and more undulating than before. Andrew Green took charge of the year-long project. The par has changed from 70 to 71. A SubAir drainage system means firm, fast greens are almost certain. Oak Hill, which hosted last year's US PGA, was subject to a redesign by Green prior to that championship
Type of player suited to the challenge Finding fairways has traditionally been extremely difficult at East Lake. The course has been dramatically redesigned, so previous course form counts for less, but strong ball-striking remains the key to success
Key attribute Accuracy
#PGATour 
#TourChampionship 
#EastLakeGolfClub </t>
  </si>
  <si>
    <t xml:space="preserve">Course Crans-sur-Sierre Golf Club, Crans Montana, Switzerland
Prize money $3.25m ($541,775 to the winner)
Length 6,823 yards
Par 70 - three par-five holes; ten par-fours; five par-threes
Field 156 The cut Top 65 and ties qualify for round three
Highest-ranked players in field (world ranking in brackets) Matt Fitzpatrick (27), Nicolai Hojgaard (50), Thriston Lawrence (62), Erik van Rooyen (68), Ryo Hisatsune (78)
Course records - 72 holes 260 Colin Montgomerie (1996) 18 holes 60 Jamie Spence (1992), James Morrison (2021)
Course winners taking part Miguel Angel Jimenez, Richie Ramsay, Matt Fitzpatrick (twice), Sebastian Soderberg, Rasmus Hojgaard, Thriston Lawrence
Time difference Switzerland is one hour ahead of the UK and Ireland
Last week – British Masters 1 N Norgaard (45-1), 2 T Lawrence (30-1), 3 R Hojgaard (25-1), 4 J W Ko (400-1), 5 J Svensson (60-1), T6 J Campillo (66-1), M Manassero (45-1), 8 M Wallace (22-1)
Course type Parkland
Course overview There has been a Tour event staged at Crans every year since 1972, apart from the 2020 Covid cancellation. A Seve Ballesteros redesign in 1999 made it tougher, creating lots of run-off areas around the greens. The sixth and seventh are driveable par-fours. Small, firm, unreceptive greens are the main problem for the competitors, although they are aided by the fact that the ball flies further than normal at the altitude. Most fairways are tree-lined and undulating
The story of last year Ludvig Aberg made his DP World Tour breakthrough, winning the event on his Crans debut
Type of player suited to the challenge Accuracy from tee to green and course-management have been the keys to success. The honours board is full of precise operators such as Miguel Angel Jimenez, Thomas Bjorn (twice), Richie Ramsay and Matthew Fitzpatrick (twice)
Key attribute Accuracy
#DPWorldTour 
#OmegaEuropeanMasters 
#CransSurSierreGC </t>
  </si>
  <si>
    <t xml:space="preserve">Course Royal County Down Golf Club, Newcastle, County Down, Northern Ireland
Length 7,186 yards
Par 71 – three par-fives; 11 par-fours; four par-threes
Course type Links
Course overview Royal County Down opened in 1889 and is one of the oldest golf clubs in the world. It is rated the best course in the world by Golf Digest. It was originally designed by Old Tom Morris, refined by others including Harry Colt, with Donald Steel conducting the most recent update. The Championship Course is a famous links which hosted the Irish Open in 1928, 1935 and 2015, the Amateur Championship in 1970 and 1999, the Walker Cup in 2007 and the Palmer Cup in 2012. The rugged terrain, numerous blind shots, penal rough, gorse, heather and bunkering make for a challenging layout. Two under par was enough to top the leaderboard after 72 holes of the last Irish Open at Royal County Down. The first and 12th were the only holes which played under par in that event
Type of player suited to the challenge Royal County Down is a demanding links track, so support strong ball-strikers who are comfortable on this type of terrain
Key attribute Accuracy
#RoyalCountyDownGC 
#IrishOpen 
#DPWorldTour </t>
  </si>
  <si>
    <t xml:space="preserve">Course Silverado Resort and Spa (North Course), Napa, California
Length 7,166 yards
Par 72 - four par-fives; ten par-fours; four par-threes
Course type Parkland
Course overview Silverado returned to the Tour schedule in 2014, hosting the frys.com Open for two years, which became the Safeway Open from 2016-2020, then the Fortinet Championship from 2021-2023, with Procore the latest sponsors this year. Silverado is a resort course, but the fairways are reasonably tight, the rough is fairly thick, and tall trees line the cut and prepared, while the small poa annua greens are full of undulation. All the dancefloors are guarded by heavy bunkering, closely-mown run-off areas or water
Type of player suited to the challenge This is a classic tree-lined assignment, where finding the fairways is essential, then accuracy is required to small targets on approach
Key attribute Accuracy
#PGATour 
#SilveradoResort 
#ProcoreChampionship </t>
  </si>
  <si>
    <t>Course West Course, Wentworth Club, Virginia Water, Surrey
Length 7,627 yards
Par 72 – four par-fives, ten par-fours, four par-threes
Course type Parkland
Course overview Wentworth is the spiritual home of what was the European Tour and has hosted the PGA Championship since 1984. It was also the home of the World Match Play from 1964 to 2007. The tournament was held in May before moving to September five years ago. The greens were reseeded with bentgrass in 2017 and the putting surfaces are fast. Trees line many fairways and a number of doglegs means the wayward driving can be troublesome. The layout closes with two par-fives, the last of which contains a greenside water hazard that can produce Sunday drama.
Type of player suited to the challenge Wentworth is a great test of course management and finding the right areas on the fairways to attack the slick greens is a must.
Key attribute Accuracy
#DPWorldTour 
#WentworthClub	
#BMWPGAChampionship
#WentworthClub(WestCouse)</t>
  </si>
  <si>
    <t xml:space="preserve">Course Club de Campo Villa de Madrid, Madrid, Spain
Length 7,154 yards
Par 71 – three par-fives; 11 par-fours; four par-threes
Course type Parkland
Course overview The Javier Arana designed Black Course at Club de Campo Villa de Madrid has hosted 15 European Tour events in the modern era – the Spanish Open in 1990, 1991, 1994, 1995, 1996, 2019, 2021, 2022 and 2023, the Madrid Open from 2001-2005, and the Madrid Masters in 2008. The average winning score in the last four Spanish Opens there has been 22.25 under par. The tree-lined, undulating track has small greens and some stunning views over the city of Madrid
Type of player suited to the challenge Club de Campo can be overwhelmed, with the par-fives there for the taking and some extremely short par-fours, so a hot putter and three low rounds are probably going to be needed for success once the Thursday winds disappear
Key attribute Touch/putting
#DPWorldTour 
#OpenDeEspana 
#ClubDeCampoVillaDeMadrid </t>
  </si>
  <si>
    <t xml:space="preserve">Course St Andrews and Kingsbarns, Fife, Scotland, and Carnoustie, Angus, Scotland
Lengths St Andrews 7,318 yards; Carnoustie 7,394 yards; Kingsbarns 7,227 yards
Pars All 72
Course type Links
Course overview This Pro-Am features two rounds at St Andrews and one each at Carnoustie and Kingsbarns. There is a round at each of the three links before a cut is made and the leaders tee up on Sunday at St Andrews. The host course, with its generous fairways and a few driveable par fours, is easy in calm conditions. But St Andrews can be much tougher in strong winds. It staged the Open in 2005, 2010, 2015 and 2022. Carnoustie is by far the most difficult course – the long, demanding monster brought many players to their knees in the 1999, 2007 and 2018 Opens. Kingsbarns is the shortest venue and the only one with four par-fives, so big-hitters have an opportunity to make hay. All three tracks are set up much easier than usual to give the amateurs a chance
Type of player suited to the challenge Those with banks of links experience from the British and Irish amateur scene, the Open and this event (which was first staged in 2001) will be best prepared. Links masters possess a range of shots to handle the wind and quirky terrain. A sound temperament is required to deal with the amateur element of this event, with rounds taking an age to complete
Key attribute Touch/putting
#AlfredDunhillLinksChampionship 
#DPWorldTour 
#StAndrewsOldCourse 
#Carnoustie
#Kingsbarns
</t>
  </si>
  <si>
    <t xml:space="preserve">Course The Country Club of Jackson, Jackson, Mississippi
Length 7,461 yards
Par 72 – four par-fives, ten par-fours, four par-threes 
Course records - 72 holes 266 Sam Burns (2021) 18 holes 62 Roberto Castro (2015)
Course type Parkland
Course overview Country Club of Jackson made its PGA Tour debut in 2014. The most prestigious events held previously were the Mississippi State Amateur and the Southern Junior. Country Club of Jackson, tree-lined and traditional, has one par-five which is comfortably reachable in two shots (the third), but the other three (the fifth, 11th and 14th) are long and relatively difficult. Slick greens are a strength of Jackson, with Champions UltraDwarf Bermuda grass making for immaculate putting surfaces, with tight lies around them. Scoring has been low, though, with the winning score between 16 and 22 under par every year
Type of player suited to the challenge Ryan Armour and Cameron Champ – back-to-back winners in 2017 and 2018 – have completely contrasting golfing profiles. There is clearly more than one way to skin this cat, but eight of the ten Sanderson Farms champions finished in the top ten for greens in regulation, so that seems the most important statistic
Key attribute Accuracy
#TheCountryClubOfJackson 
#PGATour 
#SandersonFarmsChampionship </t>
  </si>
  <si>
    <t xml:space="preserve">Course Black Desert Resort Golf Course, Ivins, Utah
Length 7,371 yards
Par 71 – three par-fives; 11 par-fours; four par-threes
Course type Desert
Course overview Tom Weiskopf's final course design was Black Desert, which opened in May last year. It is hosting the inaugural Black Desert Championship. The flat track is visually striking, with the black of lava rock alongside blue water and sky, white sand bunkers and pristine green grass. The fifth and 14th holes are short par-fours, a feature of Weiskopf designs, which will tempt the bigger hitters to drive the green. The par-three 17th is a spin-off of the famous Postage Stamp at Royal Troon, where Weiskopf won the Open in 1973. The greens are large and bentgrass
Type of player suited to the challenge This open, desert layout encourages big-hitters to open their shoulders. Attacking players scrambling well should emerge on the leaderboard
Key attribute Power
#BlackDesertChampionship
#BlackDesertResortGolfCourse
#PGATour </t>
  </si>
  <si>
    <t xml:space="preserve">Course Le Golf National, Saint-Quentin-en-Yvelines, France
Length 7,247 yards
Par 71 - three par-fives; 11 par-fours; four par-threes
Course type Parkland
Course overview Le Golf National is one of Europe's finest courses and it usually provides a stern test. The event used to be contested in the first week of July, but switched to autumn in 2019. The 2020 and 2021 editions were cancelled due to Covid. The course first hosted the French Open in 1991. It has been the venue since 2002. It staged the Ryder Cup in 2018 and the Olympics in August. The fairways are severely undulating, so precise tee-shots are required to keep balls on the cut and prepared. The rough is typically lush and penal, and several water hazards are lurking to punish the errant. The greens are large and pacy, with plenty of sharp slopes. Five of the last 11 champions topped the final leaderboard with a single-digit-under-par total
Type of player suited to the challenge Le Golf National is a tough track, demanding accuracy from tee to green, as the penalty for wide shots is often a watery grave. Support straight hitters
Key attribute Accuracy
#LeGolfNational 
#FrenchOpen
#DPWorldTour 
</t>
  </si>
  <si>
    <t>Course Real Club de Golf Sotogrande, San Roque, Andalucia, Spain
Length 7,101 yards
Par 72 – four par-five holes; ten par-fours; four par-threes
Course type Parkland
Course overview Real Club de Golf was designed by Robert Trent Jones in 1964 and restored by Roger Rulewich and David Fleury in 2016. The course hosted the European Tour Qualifying School Finals, in tandem with San Roque Club, in 1996, 1998, 1999, 2000 and 2001, taking over as Andalucia Masters venue last year. Real Club de Golf is open, exposed and undulating, with man-made lakes which give it the look of a Florida course, and the greens are fast
Type of player suited to the challenge The fairways are generous at this track, but the greens are well guarded, so accurate approach play seems the key to success
Key attribute Accuracy
#RealClubdeGolfSotogrande
#DPWorldTour 
#AndeluciaMasters</t>
  </si>
  <si>
    <t>Course TPC Summerlin, Las Vegas, Nevada
Length 7,255 yards
Par 71 – three par-five holes; 11 par-fours; four par-threes
Course type Desert
Course overview TPC Summerlin has been part of this event since 1992, but the tournament used to be played over several different tracks. Until 2004, it was a five-round affair which was called the Las Vegas Invitational and the Invensys Classic. Then, under the titles of the Michelin Championship (2004-05), the frys.com Open (2006-07) and the Justin Timberlake Open (2008-12), it became a four-round, 72-hole event. Prior to 2008, other courses were used in tandem with Summerlin, but after Timberlake became tournament host it has been staged exclusively at Summerlin. It is an easy course for professionals and always serves up a birdiefest
Type of player suited to the challenge Anyone arriving at Summerlin with a cold putter will struggle to stay the pace. Every hole bar the eighth is a solid birdie opportunity
Key attribute Touch/putting
#PGATour 
#TPCSummerlin
#ShrinersChildrensOpen</t>
  </si>
  <si>
    <t>Course Jack Nicklaus Golf Club Korea, Incheon, South Korea
Length 7,470 yards
Par 72 – four par-fives; ten par-fours; four par-threes
Course records - 72 holes 270 Seung-hyuk Kim (2017); 18 holes 63 Antoine Rozner (2023), Guido Migliozzi (2023)
Course type Parkland
Course overview This was a Korean Tour event staged at Jack Nicklaus Golf Club Korea from 2017 through 2023. The Korea Championship was a co-sanctioned DP World Tour and Korean Tour event at JNGCK in April last year. The 2015 Presidents Cup was at this venue, as well as the 2016 Asia-Pacific Amateur Championship. JNGCK is a Nicklaus-designed, urban, parkland venue, located near the coast. The fairways are generous, but approach shots challenging, with finding the right sections of undulating greens the most difficult task
Weather forecast Sunny and calm, with temperatures peaking at 22C
Type of player suited to the challenge With four par-fives reachable in two shots and two short par-fours, a powerhouse hitting accurate iron-shots should make merry in the forecast calm
Key attribute Accuracy
#DPWorldTour 
#GenesisInvitational
#JackNicklausGolfClubKorea</t>
  </si>
  <si>
    <t>Course Accordia Golf Narashino Country Club, Chiba, Japan
Length 7,079 yards
Par 70 – three par-fives; ten par-fours; five par-threes
Course type Parkland
Course overview The inaugural Zozo was staged at Narashino in 2019 – won by Tiger Woods – but the 2020 event was moved to Sherwood Country Club in California because of Covid travel issues. The last three Zozo Championships have been at Narashino. This is a tight, tree-lined layout with numerous doglegs, and water in play on five holes. There are two greens on each hole (only one of each will be used each day, with free drops off the other) and they are all relatively small
Type of player suited to the challenge Three of the best iron-players in the game – Tiger Woods, Hideki Matsuyama and Collin Morikawa – have triumphed at Narashino. Tee-to-green accuracy seems the key to success
Key attribute Accuracy
#PGATour 
#ZOZOChampionship
#AccordiaGolfNarashinoCountryClub</t>
  </si>
  <si>
    <t>Course Stadium Course, TPC Scottsdale, Scottsdale, Arizona
Length 7,261 yards
Par 71 – three par-fives; 11 par-fours; four par-threes
Field 132 The cut Top 65 and ties qualify for round three
Time difference Arizona is seven hours behind the UK and Ireland
Course type Desert
Course overview The course has been used for this event since 1987. A score in the high-teens under par is usually needed for victory. The galleries are a test for the competitors, with more than 200,000 fans normally crammed into the course for the Friday and Saturday. This was a Signature Event in 2023, with a stellar field
Story of last year Nick Taylor defeated Charley Hoffman in a playoff, thwarting Scottie Scheffler's hat-trick bid
Weather forecast Sunny and warm, with light breezes throughout
Type of player suited to the challenge Scottsdale is traditionally conquered by players who churn out greens in regulation for four days
Key attribute Power</t>
  </si>
  <si>
    <t>Course Muthaiga Golf Club, Nairobi, Kenya
Prize money $2.5m ($425,000 to the winner)
Length 7,208 yards
Par 71– four par-fives; nine par-fours; five par-threes
Time difference Nairobi is three hours ahead of the UK &amp; Ireland 
Course type Parkland
Course overview This is the fourth successive year Muthaiga has hosted the DP World Tour after previously being the venue when competition took place on the Challenge circuit. The course is characterised by tight fairways with little advantage to be had from length off the tee due to the altitude and the tall trees wide of the short grass can cause problems.
Type of player suited to the challenge Plotting a route around this tight track is the passport to success and hitting the fairways is likely to be key.
Key attribute Accuracy
Insight Six of the last eight Kenya Opens have been won by a margin of two shots or more</t>
  </si>
  <si>
    <t>Course Vidanta Vallarta, Vallarta, Mexico
Length 7.436 yards
Par 71– four par-fives; nine par-fours; five par-threes
Field 144
Time difference Vallarta is six hours behind the UK &amp; Ireland 
Course type Parkland
Course overview The flat Greg Norman design, opened in 2015 and Mexico Open host since 2022, has paspalum grass fairways and greens. The targets off the tee are generous, while the greens are large, but they are well protected by deep bunkers and have demanding undulations. There are a total of 106 bunkers and the seventh is a driveable par four measuring just 297 yards 
Story of last year Jake Knapp's even-par final round was enough to see him home by two shots from Finland's Sami Valimaki
Weather forecast A cloudy start is expected but it should be fine for the rest of the tournament with temperatures around 25C
Type of player suited to the challenge It is a pretty open track so big drivers will relish the chance to unleash their muscle, but it does get trickier the closer you get to the hole.
Key attribute Power
Insight The three past winners were ranked first, first and third in strokes-gained tee-to-green</t>
  </si>
  <si>
    <t>Course The Champion Course, PGA National Resort, Palm Beach Gardens, Florida
Length 7,167 yards
Par 71 – three par-fives; 11 par-fours; four par-threes
Field 144 The cut Top 65 and ties qualify for round three
Course records - 72 holes 263 Austin Eckroat (2024) 18 holes 61 Brian Harman (2012), Matt Jones (2021)
Time difference Florida is five hours behind the UK and Ireland
Course type Parkland
Course overview The Champions, a course created by George Fazio and redesigned by Jack Nicklaus, is one of the toughest layouts on the PGA Tour. The Honda Classic, renamed last year as the Cognizant Classic, has been at this venue since 2007, with 72-hole totals of just six under par or worse enough to top the leaderboard four times.
Weather forecast Sunny, warm and relatively calm throughout, with temperatures peaking at 26C
Type of player suited to the challenge The Champions, with heavy bunkering and plenty of water hazards, is a strong tee-to-green test where only accurate ball-striking will produce results
Key attribute Accuracy</t>
  </si>
  <si>
    <t>Course Durban Country Club, Durban, South Africa
Length 6,780 yards
Par 72 – four par-fives; ten par-fours; four par-threes
Field 156 The cut Top 65 and ties qualify for round three
Course records - 72 holes 263 Ernie Els (2011) 18 holes 62 John Bland (1993)
Time difference South Africa is two hours ahead of UK and Ireland time
Course type Links
Course overview Established in 1922, Durban CC has a proud history, but course-form students should probably ignore previous results there. It has staged 16 South African Opens (the last was in 2005) and the 2022 Jonsson Workwear Open was a Challenge Tour event there, but a seven-month renovation from May, 2023, transformed the layout. The course runs alongside the Indian Ocean and plays as a links test, with undulating fairways flanked by sand dunes. Two short par-fives on the front nine represent eagle opportunities, while there are three driveable par-fours
Story of the last SA Open (2023) Dean Burmester triumphed by three shots at the Blair Atholl Estate
Type of player suited to the challenge This is a short links with soft fairways which should be overwhelmed by long drivers in the forecast calm
Key attribute Power</t>
  </si>
  <si>
    <t>Course Arnold Palmer's Bay Hill Club and Lodge, Orlando, Florida
Length 7,466 yards
Par 72 - four par-fives; ten par-fours; four par-threes
Time difference Florida is five hours behind the UK and Ireland
Course type Parkland
Course overview Bay Hill has hosted a PGA Tour event every year since 1979. Arnold Palmer made significant changes to the track before the 2010 edition, so form prior is of little relevance. Water is in play on several holes and there are lots of doglegs
Weather forecast Sunny for the most part. Moderate breezes are expected on Thursday and Sunday, leaving Friday and Saturday as the best scoring days. Sunday also has the potential for some short showers
Type of player suited to the challenge There is plenty of water to trouble the competitors on this tough layout, as well as greenside run-off areas, putting a premium on accuracy and the ability to grind pars, especially with some wind in the forecast
Key attribute Accuracy
Insight Seven of the last eight winners ranked inside the top ten for greens in regulation</t>
  </si>
  <si>
    <t xml:space="preserve">Course Houghton Golf Club, Johannesburg, South Africa
Length 7,227 yards
Time difference South Africa is two hours ahead of the UK and Ireland
Course type Parkland
Course overview AM Copeland designed this classic track, which was opened in 1926, and it staged the South African Open eight times between 1951 and 1992. The South African PGA was played there from 1993 through 1999. And from 2000 through 2004, Houghton was the venue for the Alfred Dunhill Championship on the European Tour. The course was then sold, though, and completely changed by Jack Nicklaus and his team, opening in 2009. The only significant course form since the redesign is the Sunshine Tour Qualifying School in 2019 and 2020, and the Joburg Opens in 2022 and 2023. This is a short track, given it is played at altitude in the Highveld. Heavy bunkering, water hazards and undulating greens are the defence. The par was reduced from 71 to 70 last year, with the third hole becoming a par-four, rather than a five
Weather forecast A thundery build-up should be followed by sunny, warm and calm conditions for the tournament
Type of player suited to the challenge As with most Nicklaus designs, accurate iron-play is essential to greens heavily guarded by bunkers 
Key attribute Accuracy
Insight Three of the last eight Joburg Opens have been won by a European 
</t>
  </si>
  <si>
    <t>DP World Tour Notes</t>
  </si>
  <si>
    <t>Course Royal Queensland Golf Club, Brisbane, Queensland, Australia
Length 7,085 yards
Par 71– Three par-fives; 11 par-fours; four par-threes
Course type Parkland
Course overview Royal Queensland was redesigned by Michael Clayton and rebuilt, opening in December 2007 and staging two Australian PGAs in 2022 – one in January on the Australasian Tour and one in November co-sanctioned with the DP World Tour. In 2023, there was only one Australian PGA played at Royal Queensland – co-sanctioned by the DP World Tour in November – and that was also the case last year. The Australian Amateur was staged at the Brisbane venue in 2009 and 2020. This flat course is on the northern bank of the Brisbane River. The fairways are wide and there is no rough, but bunkers are strategically placed, with some even in the middle of fairways at the three par-fives.
Type of player suited to the challenge Finding the right sections of the fairways to get the best angle of attack to the greens is important, but putting well is arguably the key on a low-scoring track which will probably get sprinkled with some pre-tournament showers.
Insight 23 of the last 24 winners of this event have been Australian
#DPWorldTour 
#AustralianPGAChampionship
#RoyalQueenslandGolfClub</t>
  </si>
  <si>
    <t>Course Seaside Course and Plantation Course, Sea Island Resort, Sea Island, Georgia
Length Seaside 7,005 yards; Plantation 7,060 yards
Par 71– Three par-fives; 11 par-fours; four par-threes
Course type Links/Parkland
Course overview The Seaside Course, crafted by Tom Fazio and used as regular practice turf by local residents such as Matt Kuchar, Zach Johnson, Harris English, Keith Mitchell, JT Poston, Davis Love, Patton Kizzire and Brian Harman, became a PGA Tour venue for the first time in 2010. The strength of the sea breezes impacts greatly on the scoring at this exposed layout, while heavily undulating fairways add to the test. At least 14 under par has been needed to top the 72-hole leaderboard in this event. This is a fiddly layout where precision iron-play and sharp scrambling around tricky greens are crucial. The fairways on this links, which is similar to the more famous Harbour Town Links in South Carolina, are flanked by enormous bunkers, waste areas and marshland. In 2015, for the first time, the field played one of the first two rounds at the nearby Plantation Course, an old parkland track upgraded by Rees Jones in 1998, then again by Davis Love and his brother Mark in 2019. Large creeks and lakes are a feature of the Plantation Course, along with dense sets of oak and cedar trees, but it has four par-fives and is easier than the Seaside Course. The final two rounds are on the Seaside
Type of player suited to the challenge The Seaside Course lends itself to precision players and those with a tidy short-game. It is not a links which can be overpowered. The Plantation Course is a parkland layout, creating an all-round test for the first 36 holes
Insight Twelve of the 15 editions of this event have been won by an American.
#PGATour 
#SeasideCourse
#PlantationCourse
#SeaIslandResort
#RSMClassic</t>
  </si>
  <si>
    <t>Course Port Royal Golf Course, Southampton, Bermuda
Length 6,828 yards
Par 71– Three par-fives; 11 par-fours; four par-threes
Course type Parkland
Course overview The Bermuda Championship was staged for the first time in 2019, played as an 'alternate' PGA Tour event in the same week as the WGC-HSBC Champions, but it has got increased status since. The course was designed by Robert Trent Jones on high ground overlooking the Atlantic Ocean in 1970, then renovated by Robert Rulewich in 2009. Most of the early holes are flat, before the course moves to undulating terrain and some ocean-side cliffs. The fairways are generous but the huge, undulating greens can cause plenty of three-putts. The course hosted the Grand Slam of Golf from 2009-2014 – an event for the year's Major winners. The 235-yard, par-three 16th is the signature hole and the toughest on the track, with a forced carry across the ocean.
Type of player suited to the challenge Comfort in a breeze seems the ticket to success this week, given the expected consistency of the wind,
Insight All six Bermuda Championship winners had missed at least two of their previous three cuts on the PGA Tour.
#PGATour 
#PortRoyalGolfCourse
#BermudaChampionship</t>
  </si>
  <si>
    <t xml:space="preserve">Course Earth Course, Jumeirah Golf Estates, Dubai, United Arab Emirates
Length 7,706 yards
Par 72– Four par-fives; ten par-fours; four par-threes
Course type Desert
Course overview The Greg Norman-designed Earth Course was specifically built to be the venue for the European Tour's season finale. The Volvo Masters at Valderrama traditionally signalled the end of the European Tour campaign, but in 2009 the Race to Dubai started and the Jumeirah Golf Estates became home for the curtain-closer. The fairways are wide and there is little in the way of tree trouble. The 651-yard par-five 18th has a stream which splits the fairway in two, so much late drama can occur. The greens are large, undulating and quick, with plenty of run-off areas. The winning score has been between 14 and 25 under par in all 16 previous editions
Type of player suited to the challenge This long layout with wide fairways typically plays into the hands of big-hitters.
Insight Twelve of the last 13 winners of this event are Major champions.
#DPWorldTour 
#AbuDhabiChampionship 
#YasLinks </t>
  </si>
  <si>
    <t xml:space="preserve">Course Yas Links, Abu Dhabi, United Arab Emirates
Length 7,425 yards
Par 72– Four par-fives; ten par-fours; four par-threes
Course type Desert
Course overview Abu Dhabi GC hosted the Abu Dhabi Championship for 16 years, but Yas Links took over in 2022. The event was previously staged in January. The Kyle Phillips design, opened in 2010, has eight holes running directly along the coastline of the Arabian Gulf. Fescue grass rough adds to the 'desert links' feel, although the fairways are paspalum. Phillips also designed Kingsbarns and the Dundonald Links in Scotland, The Grove in London, Verdura in Sicily and Bernardus in the Netherlands. Yas Links closes with a 646-yard par-five.
Type of player suited to the challenge Links-lovers enjoy the Yas Links assignment, with fast-running fairways and firm greens. In calm conditions like those forecast this week, the targets off the tee are generous and birdies plentiful. Thomas Pieters and Victor Perez, two powerful Europeans, won the first two events at Yas Links.
Insight The three Yas Links champions finished in the top 20 for greens in regulation.
#DPWorldTour 
#AbuDhabiChampionship 
#YasLinks </t>
  </si>
  <si>
    <t xml:space="preserve">Course El Cardonal at Diamante, Los Cabos, Mexico
Length 7,425 yards
Par 72– Four par-fives; ten par-fours; four par-threes
Course type Parkland
Course overview The PGA Tour staged this event at El Camaleon from 2007 to 2022, but the course became a LIV venue, meaning the PGA Tour moved the World Wide Technology Championship to El Cardonal in 2023. Tiger Woods is the course designer. The fairways are wide, there is a lack of rough, and the greens are large, but the terrain is extremely undulating and often starved of rain, so the paspalum fairways and greens typically run firm and fast
Type of player suited to the challenge Woods says that “angles of approach are very important”, but El Cardonal is an open and straightforward course for professionals, with wind as the only defence. With four par-fives and a driveable par-four, attacking big-hitters can make merry
Insight Fourteen of the 18 editions of this tournament have been won by an American.
#PGATour 
#WorldWideTechnologyChampionship 
#ElCardonalAtDiamante </t>
  </si>
  <si>
    <t>Course Black Desert Resort Golf Course, Ivins, Utah.
Length 7,421 yards
Par 71– Three par-five holes, 11 par-fours &amp; four par-threes
Course type Desert
Course overview Tom Weiskopf's final course design was Black Desert, which opened in May 2023. It hosted the inaugural Black Desert Championship last year. New sponsors mean a new tournament name for the second edition. The flat track is visually striking, with the black of lava rock alongside blue water and sky, white sand bunkers and pristine green grass. The fifth and 14th holes are short par-fours, a feature of Weiskopf designs, which will tempt the bigger hitters to drive the green. The par-three 17th is a spin-off of the famous Postage Stamp at Royal Troon, where Weiskopf won the Open in 1973. The greens are large and bentgrass.
Type of player suited to the challenge This open, desert layout encourages big-hitters to open their shoulders. Attacking players scrambling well should emerge on the leaderboard.
Key attribute Power
#PGATour 
#BlackDesertResortGolfCourse 
#BankofUtahChampionship</t>
  </si>
  <si>
    <t>Course Woo Jeong Hills CC, Cheonan, South Korea
Length 7,367 yards
Par 71– Three par-five holes, 11 par-fours &amp; four par-threes
Course type Parkland
Course overview The Genesis Championship was a Korean Tour event staged at Jack Nicklaus Golf Club Korea from 2017 through 2023. The Korea Championship was a co-sanctioned DP World Tour and Korean Tour event in April 2023, also at JNGCK, then the Genesis Championship returned last year at the same venue. Woo Jeong Hills CC takes over as venue this time. The track hosted the Korea Open on the Asian Tour or Korean Tour from 2003 through 2019, then from 2021 through 2023. Thirteen of the Korea Open winning totals were with a single-digit under-par 72-hole score, which underlines the difficulty of the layout. This is a long, hilly track with water in play on most holes, including the 13th, which has an island green
Type of player suited to the challenge Woo Jeong Hills provides a severe ball-striking test, with finding greens in regulation the main challenge on the long, undulating terrain
#DPWorldTour 
#GenesisChampionship
#WooJeongHillsGC</t>
  </si>
  <si>
    <t>Course Delhi Golf Club in New Delhi, India.
Length 6,912 yards
Par 72– Four par-fives, ten par-fours &amp; four par-threes
Course type Parkland
Course overview Delhi Golf Club has been in existence since the 1930s, but the championship course was redesigned in 2019 by Gary Player Design. The venue has hosted three previous DP World Tour events – the 2008 Indian Masters, the 2015 and 2016 Indian Opens – but the course has also staged numerous Asian Tour events. Much of the 2019 renovation was on the greens, which were enlarged and made MiniVerde Bermuda. The fairway bunkers were redesigned, a new irrigation system installed, and contouring added to the fairways. Since the changes, there have been four Asian Tour events at Delhi GC – the 2021 MP Cup, the 2022 and 2023 DGC Open, and the 2024 Vishwa Samudra Open. This is a tight, tree-lined track.
Type of player suited to the challenge Delhi GC remains an extreme test of precision, particularly from the tee, and only the most accurate of drivers can be confident of succeeding on the firm, fast terrain.
Insight Anirban Lahiri has won four of the last 19 tournaments at Delhi GC.
#DPWorldTour 
#DPWorldIndiaChampionship
#DelhiGolfClub</t>
  </si>
  <si>
    <t>Course Yokohama Country Club, Yokohama, Japan.
Length 7,315 yards 
Par 71 – two par-fives, 13 par-fours, three par-threes
Course type Parkland
Course overview Yokohama Country Club is a 36-hole complex consisting of a West and East course. The West course hosted the 2018 Japan Open, won by Yuki Inamori, and two Yokohama Minato Championships in 2023 and 2024 – won by Keita Nakajima and Ren Yonezawa – but a composite course will be played this week that will include two holes from the East. The layout consists of tree-lined fairways with few bunkers and the greens are bentgrass. Both par-fives on the front nine, the 536-yard fourth and the 529-yard six, can be reached in two and they should be attacked by players of this calibre. There are two par-fours on in the inward nine – the 11th and 14th – measuring in excess of 500 yards. This is the first time the course has been used for this tournament, formerly known as the Zozo Championship, which was played five times at Narashino Country Club and once, during the Covid-19 pandemic, at Sherwood Country Club in California. It has moved forward three weeks in the schedule from last year.
Type of player suited to the challenge With few statistics available for the new course, it is difficult to summarise what qualities will be needed, particularly as it is not exactly the same layout as that used for the three previous Japanese Tour tournaments. Some of the tee shots look to be pretty tight, so finding the fairways and avoiding the trees could be a passport to success and strong course management will also be an asset.
Key attribute Accuracy
Insight Four of the six winners of this tournament have been American
#PGATour 
#BaycurrantClassic
#YokohamaCountryClub</t>
  </si>
  <si>
    <t xml:space="preserve">Course Club de Campo Villa de Madrid in Madrid, Spain
Length 7,112 yards 
Par 71 – three par-fives, 11 par-fours, four par-threes
Course type Parkland
Course overview There have been 16 DP World Tour events at Club de Campo Villa de Madrid since 1990, including the last five Spanish Opens. It is an undulating tree-lined track with small greens that offers fine views of the Spanish capital. It is a short course with four par-fours of less than 420 yards but the three par-fives should create few issues. The fairways are Bermuda grass while the greens are bentgrass with meadowgrass mix.
Type of player suited to the challenge This is not a difficult course by DP World Tour standards and it does not take much to overwhelm it. The short par-fours and trio of par-fives are there for the taking for players of this calibre.A hot putter is therefore a prerequisite for success and tip the balance in what should be another week of low-scoring at the Madrid venue.
Key attribute Touch/Putting
Insight Home players have won five of the last six Spanish Opens
#DPWorldTour 
#OpenDeEspana 
#ClubDeCampoVillaDeMadrid </t>
  </si>
  <si>
    <t xml:space="preserve">Course(s) Scotland, with two rounds at St Andrews (Fife) and one each at Carnoustie (Angus) and Kingsbarns (Fife)
Length St Andrews 7,318 yards; Carnoustie 7,402 yards; Kingsbarns 7,227 yards – All Par 72 
Course type Links
Course overview This Pro-Am features two rounds at St Andrews and one each at Carnoustie and Kingsbarns. There is a round at each of the three links before a cut is made and the leaders tee up on Sunday at St Andrews. The host course, with its generous fairways and a few driveable par fours, is easy in calm conditions. But St Andrews can be much tougher in strong winds. It staged the Open in 2005, 2010, 2015 and 2022. Carnoustie is by far the most difficult course – the long, demanding monster brought many players to their knees in the 1999, 2007 and 2018 Opens. Kingsbarns is the shortest venue and the only one with four par-fives, so big-hitters have an opportunity to make hay. All three tracks are set up much easier than usual to give the amateurs a chance
Type of player suited to the challenge Those with banks of links experience from the British and Irish amateur scene, the Open and this event (which was first staged in 2001) will be best prepared. Links masters possess a range of shots to handle the wind and quirky terrain. A sound temperament is required to deal with the amateur element of this event, with rounds taking an age to complete
Key attribute Touch/putting
Insight Seven of the last 11 Dunhill Links have been won by an Englishman
#AlfredDunhillLinksChampionship 
#StAndrewsOldCourse 
#Carnoustie 
#Kingsbarns 
#DPWorldTour </t>
  </si>
  <si>
    <t>Course Country Club of Jackson in Mississippi, USA
Length 7,461 yards
Par 72 – four par-fives, ten par-fours, four par-threes
Course type Parkland
Course overview Country Club of Jackson made its PGA Tour debut in 2014. The most prestigious events held previously were the Mississippi State Amateur and the Southern Junior. Country Club of Jackson, tree-lined and traditional, has one par-five which is comfortably reachable in two shots (the third), but the other three (the fifth, 11th and 14th) are long and relatively difficult. Slick greens are a strength of Jackson, with Champions UltraDwarf Bermuda grass making for immaculate putting surfaces, with tight lies around them. Scoring has been low, though, with the winning score between 16 and 23 under par every year
Type of player suited to the challenge Ryan Armour and Cameron Champ – back-to-back winners in 2017 and 2018 – are the chalk and cheese of golfing profiles. There is clearly more than one way to skin this cat, but eight of the 11 Sanderson Farms champions finished in the top ten for greens in regulation, so that seems the most important statistic
Key attribute Touch/putting
Insight Seven of the 11 Sanderson Farms champions were PGA Tour maidens
#PGATour 
#SandersonFarmsChampionship 
#CountryClubofJackson</t>
  </si>
  <si>
    <t>Course Black Course, Bethpage State Park, Farmingdale, New York.
Length 7,352 yards;
Par 70 – two par-five holes; 12 par-fours; four par-threes 
Course type Parkland
Course overview Bethpage Black is hosting the Ryder Cup for the first time, but the famous public course has hosted three Majors and two FedEx Cup playoff events. Tiger Woods cruised to a three-shot victory in the 2002 US Open there, then Lucas Glover won the same tournament at Bethpage seven years later. The Barclays, a FedEx Cup playoffs gathering, was won by Nick Watney in 2012, then by Patrick Reed four years later. Brooks Koepka triumphed in the first US PGA at Bethpage in 2019, edging a thrilling duel with Dustin Johnson. AW Tillinghast was the main architect of Bethpage, but Rees Jones renovated the layout in 2015. There is a sign at the first tee reading: WARNING The Black Course Is An Extremely Difficult Course Which We Recommend Only For Highly Skilled Golfers. The vast layout usually has long rough, but American captain Keegan Bradley is in charge of the set-up for the Ryder Cup and has made it shorter, while getting the greens as fast as possible.
Type of player suited to the challenge Making putts on the poa annua greens may be the key to Ryder Cup success, with the course set-up being easier than is typical for Bethpage Majors.
Key attribute Touch/putting
Insight USA have won only six of the last 19 Ryder Cups
#RyderCup
#BethpageBlack</t>
  </si>
  <si>
    <t>Course Golf de Saint-Nom-La-Breteche, Paris, France.
Length 6,977 yards
Par 71 – three par-fives; 11 par-fours; four par-threes
Course type Parkland
Course overview Le Golf National, where Europe claimed a Ryder Cup triumph in 2018, has hosted this tournament for all but two years since 1991, but it is undergoing renovation work so this year's Open de France moves across Paris to Golf de Saint-Nom-La-Breteche, which last hosted it when Seve Ballesteros was the champion in 1982. While an unfamiliar test for this generation of players, it did stage the Trophee Lancome, which was a regular European Tour event between 1970 and 2003. The course contains tree-lined fairways but they are wide enough to ensure a decent margin for error off the tee. Deep bunkers are a prominent characteristic and the sloping greens should also provide plenty of food for thought on a course that was designed by Fred Hawtree in 1959.
Type of player suited to the challenge The fairways are quite wide for a tree-lined track so there is a chance to let rip off the tee, but the sloping greens will have to be managed well.
Key attribute Accuracy
Insight Just two of the last 15 Open de France winners have been English
#DPWorldTour 
#OpendeFrance
#GolfdeSaintNomLaBreteche</t>
  </si>
  <si>
    <t xml:space="preserve">Course West Course, Wentworth Club, Virginia Water, Surrey.
Length 7,267 yards
Par 72 –four par-fives; ten par-fours; four par-threes
Course type Parkland
Course overview The legendary Harry Colt-designed West Course at Wentworth has been the host venue for the PGA Championship since 1984 and also staged the World Match Play from 1964 to 2007. In 2019, the event moved from its usual May slot to September. The course has been extensively remodelled over recent years (a project started in 2005) by long-time Wentworth member and seven-times Match Play champ Ernie Els. Prior to the 2017 edition, every green was stripped of its turf and re-seeded with creeping bentgrass. All the putting surfaces had a sub-air system installed to make them firmer and faster. Tall trees line the fairways, many of which are doglegs, so it is a demanding driving course. The layout closes with two par-fives – the 610-yard 17th and the 523-yard 18th, a classic risk-reward hole featuring a greenside water hazard
Type of player suited to the challenge Strong driving is demanded to find the tree-lined fairways. Long-game accuracy combined with short-game wizardry is typically the ticket to success at Wentworth.
Key attribute Accuracy
Insight Seven of the last 16 BMW PGA Championships have been won by an Englishman
#DPWorldTour 
#WestCourse
#WentworthClub 
#BMWPGAChampionship </t>
  </si>
  <si>
    <t xml:space="preserve">Course Silverado Resort and Spa (North Course), Napa, California.
Length 7,138 yards
Par 72 –four par-fives; ten par-fours; four par-threes
Course type Parkland
Course overview Silverado returned to the Tour schedule in 2014, hosting the frys.com Open for two years, which became the Safeway Open from 2016-2020, then the Fortinet Championship from 2021-2023, with Procore the latest sponsors last year. Silverado is a resort course, but the fairways are reasonably tight, the rough is fairly thick, and tall trees line the cut and prepared, while the small poa annua greens are full of undulation. All the dancefloors are guarded by heavy bunkering, closely-mown run-off areas or water.
Type of player suited to the challenge This is a classic tree-lined assignment, where finding the fairways is essential, then accuracy is required to small targets on approach.
Key attribute Accuracy
Insight Six of the last nine Silverado champions have been from California
#PGATour 
#SilveradoResort 
#ProcoreChampionship </t>
  </si>
  <si>
    <t>Course The K Club in Straffan, County Kildare, Ireland.
Length 7,441 yards
Par 72 –four par-fives; ten par-fours; four par-threes
Course type Parkland
Course overview The Irish Open was played at Royal County Down, Northern Ireland, last year, but moves back south of the border this time. The K Club has two 18-hole courses – the Palmer North Course and the Palmer South Course. The Palmer North Course, which is being used this week, was designed by Arnold Palmer and opened in 1991. It staged the European Open on the European Tour from 1995 to 2003, and again in 2005. It also hosted the Ryder Cup in 2006, when Europe won 18.5-9.5, then the Irish Open in 2016 and 2023. It is a parkland layout with water in play on 15 holes, the River Liffey meandering through the course. There are four par-fives, with three of them on the back nine. The 548-yard par-five 18th hole provides a last-gasp eagle opportunity. Three of the four par-threes are 188 yards or shorter. Long par-fours make up the bulk of the course yardage - the second hole (412 yards) is the shortest of them. The 434-yard par-four seventh is the toughest hole on the track. The fairways are generous and receptive, but thick rough is waiting to punish the errant, and mature trees frame the fairways.
Type of player suited to the challenge Churning out greens in regulation has been the key to success at the K Club and that seems even more the case this year given the wind in the forecast and the length of the rough
Key attribute Accuracy
Insight The last six Irish Open winners were not from the UK or Ireland
#DPWorldTour 
#OmegaEuropeanMasters 
#CransSurSierreGC</t>
  </si>
  <si>
    <t xml:space="preserve">Course Crans-sur-Sierre Golf Club, Crans Montana, Switzerland
Length 6,823 yards
Par 70 - three par-fives; ten par-fours; five par-threes
Time difference Switzerland is one hour ahead of the UK and Ireland
Course type Parkland
Course overview There has been a Tour event staged at Crans every year since 1972, apart from the 2020 Covid cancellation. A Seve Ballesteros redesign in 1999 made it tougher, creating lots of run-off areas around the greens. The sixth and seventh are driveable par-fours. Small, firm, unreceptive greens are the main problem for the competitors, although they are aided by the fact that the ball flies further than normal at the altitude. Most fairways are tree-lined and undulating
Type of player suited to the challenge Accuracy from tee to green and course-management have been the keys to success. The honours board is full of precise operators like Miguel Angel Jimenez, Thomas Bjorn (twice), Richie Ramsay and Matthew Fitzpatrick (twice)
Key attribute Accuracy
Insight Only two of the last nine European Masters were won by a DPWT maiden
#DPWorldTour 
#OmegaEuropeanMasters 
#CransSurSierreGC </t>
  </si>
  <si>
    <t xml:space="preserve">Course Brabazon Course, The Belfry, Sutton Coldfield, England
Length 7,356 yards
Par 72 – three par-fives; 12 par-fours; three par-threes
Course type Parkland
Course overview The Brabazon Course hosted the Ryder Cup in 1985, 1989, 1993 and 2002. Several Tour events have been staged at The Belfry, including the International Open (2000-2003), the British Masters (2006, 2007, 2008, 2021, 2022, 2023, 2024), and UK Championship (2020). The 2021 British Challenge (Challenge Tour) was also at the Brabazon. There is more water on the layout than just about any inland course in the British Isles, so scoring can be volatile and the front nine, in particular, demands accuracy. The back nine is more open although heavily bunkered
Type of player suited to the challenge Strong ball-strikers have traditionally thrived at this venue, which features a series of long, punishing par-fours
Key attribute Accuracy
Insight Three of the last five winners of DP World Tour events at The Belfry have been Danish
#DPWorldTour 
#BrabazonCourse
#TheBelfry 
#BritishMasters </t>
  </si>
  <si>
    <t xml:space="preserve">Course East Lake Golf Club, Atlanta, Georgia.
Length 7,440 yards
Par 70 – Two par-five holes; 12 par-fours; four par-threes
Course type Parkland
Course overview East Lake is the curtain-closer to the PGA Tour season, with the most successful performers of the year ending their Stateside campaign in the Tour Championship. East Lake has hosted this event in 1998, 2000, 2002 and from 2004 onwards. The famous course was designed by Tom Bendelow and Donald Ross, but Rees Jones took charge of a redesign in 1994 and at the end of 2007 (he switched all greens from bentgrass to Bermuda), and an even more extensive redesign took place before last year's Tour Championship, with bunkers relocated and reshaped, trees removed, mounds added, and all 18 greens revised, with many much larger and more undulating than before. Andrew Green took charge of that project. The par changed from 70 to 71 for 2024, with the 14th playing as a par five, but that has been made a par four for this edition, meaning the overall par is back to 70.  A SubAir drainage system means firm, fast greens are almost certain. A handicap system was in place from 2019 through 2024, meaning the FedEx Cup leader started with a two-shot Tour Championship lead, and some players started ten shots behind, but that has been scrapped this year, so everyone starts on the same score
Type of player suited to the challenge Finding fairways has traditionally been extremely difficult at East Lake. The course was dramatically redesigned prior to last year's event, so previous course form counts for less, but strong ball-striking remains the key to success
Key attribute Accuracy
Insight The last seven FedEx Cup champions finished eighth or better in one of the preceding playoff events
#PGATour
#EastLakeGolfClub 
#TourChampionship </t>
  </si>
  <si>
    <t xml:space="preserve">Course Caves Valley Golf Club, Owings Mills, Baltimore, Maryland.
Length 7,601 yards
Par 70 – two par-five holes; 12 par-fours; four par-threes
Time difference Copenhagen is one hours ahead of the UK and Ireland
Course type Parkland
Course overview Caves Valley was opened in 1991 and this will be the second time it has hosted this tournament following Patrick Cantlay's playoff victory over Bryson DeChambeau in 2021. The top 50 players in the FedEx Cup rankings are eligible to tee it up this week, although Sepp Straka has withdrawn from the event due to personal reasons. Those in the top 30 on Sunday night will head to next week's Tour Championship. The Tom Fazio design has, also hosted the 2002 US Senior Open, in which Don Pooley beat Tom Watson after a five-hole playoff, and the Senior Players Championship in 2017, which was won by Scott McCarron. This exclusive club takes in rolling hills, pastures, woods and wetlands and is characterised by tight fairways and narrow greens, many of which are multi-tiered. Length off the tee should ensure short approach shots but fairway bunkers lie in wait for the errant. Wind could also be a factor in the closing holes, which include a par-five 16th that measures the best part of 600 yards. The course has been lengthened to 7,601 yards with the 525-yard second that plays as a par five for members being a par four this week. Players will putt on bentgrass greens and the dramatic elevation changes could play havoc with yardage calculations. There is the promise that the rough will be thick as well with organisers conscious that both Cantlay and DeChambeau carded four-round totals of 27-under-par last year.
Type of player suited to the challenge Length off the tee was a big benefit in 2021, but those who ended up at the top of the leaderboard all putted superbly, so that could make the difference.
Key attribute Putting
#CavesValleyGolfClub
#BMWChampionship 
#PGATour </t>
  </si>
  <si>
    <t>Course Fureso Golf Club, Copenhagen, Denmark
Length 7,011 yards
Par 71 – three par-fives, 11 par-fours, four par-threes
Time difference Copenhagen is one hours ahead of the UK and Ireland
Course type Parkland
Course overview This is the first time the Danish Championship has been hosted by Fureso Golf Club and the tree-lined track should provide a challenge that can be overcome by strong course management. It was opened in 1974 but underwent a renovation by Tom Mackenzie in 2015. There are 27 holes on the complex so two of the established halves will be utilised. Water comes into play on several holes while the greens are bentgrass and the fairways fescue.
Type of player suited to the challenge This will be a new test for the vast majority of the field and the emphasis could be on strong approach play. The greens undulate, so finding the right areas should be key as well as proficiency with the putter.
Key attribute Accuracy
#DPWorldTour 
#DanishChampionship
#FuresoGolfClub</t>
  </si>
  <si>
    <t xml:space="preserve">Course TPC Southwind, Memphis, Tennessee
Length 7,243 yards
Par 70 – two par-fives; 12 par-fours; four par-threes
Playoff format This is the first of three FedEx Cup playoff events. The top 50 in the standings will progress to next week's BMW Championship, before the top 30 qualify for the season-ending Tour Championship. 
Course records - 72 holes 258 John Cook (1996) 18 holes 61 Jay Delsing (1993), Bob Estes (2001), Tom Lewis (2020), Justin Rose (2023)
Course type Parkland
Course overview The Ron Prichard-designed TPC Southwind has hosted a PGA Tour event since 1989, but the track had an extensive overhaul after the 2004 St Jude Classic. It has been perennially ranked as one of the most difficult on the PGA Tour since. The final St Jude Classic was in 2018, then the WGC-St Jude Invitational was at Southwind from 2019 through 2021, before the first FedEx St Jude Championship in 2022. The track has zoysia-grass fairways
Type of player suited to the challenge This tight, fiddly, dangerous venue demands strong, accurate ball-striking. Finding greens in regulation is the main challenge
Key attribute Accuracy
#TPCSouthwind 
#FedExStJudeChampionship 
#FedExCup 
#PGATour </t>
  </si>
  <si>
    <t xml:space="preserve">Course Trump International Golf Links, Balmedie, Aberdeenshire, Scotland
Length 7,439 yards
Par 72 – four par-five holes, ten par-fours, four par-threes
Course type Links
Course overview The Trump International Golf Links was designed by Martin Hawtree and opened in 2012. It is hailed as a modern links course which is carved between huge dunes up and down the Aberdeenshire coastline. Many of the tee shots are elevated and blind but the fairways are pretty generous. The traditional defence of rough awaits those errant from the tee and while this is the first time the track has been used on the DP World Tour, it has hosted the PGA Seniors Championship for the last three years, with the 2025 won by Bo Van Pelt last week.
Type of player suited to the challenge This is a new test for everyone but there will be a premium on finding fairways and those with greater knowledge of the demands of links golf have an advantage. A low ball flight to help nullify the influence of any wind gusts should also help
Key attribute Accuracy
#TrumpInternationalGolfLinks
#NexoChampionship
#DPWorldTour </t>
  </si>
  <si>
    <t>Course Old Greenwood, Tahoe Mountain Golf Club, Truckee, California
Length 7,480 yards
Par 71 – three par-fives; 11 par-fours; four par-threes
Field 156 The cut Top 65 and ties qualify for round three
Course records - 72 holes +50 Erik van Rooyen 18 holes +22 Kyle Reifers, Chad Campbell
Course winner taking part Chez Reavie
Format The Modified Stableford scoring system was introduced for the first time in 2012, allocating points based on the number of shots taken at each hole. Albatross = eight points; eagle = five; birdie = two; par = zero; bogey = minus one; double-bogey or worse = minus three
Course type Parkland
Course overview The Jack Nicklaus-designed Old Greenwood has hosted since 2020. It usually plays as a par 72, but the tenth hole is a par-four for the Tour professionals. Balls fly far at the altitude (almost 6,000 feet). The second shot is usually more difficult than the first – with water hazards and deep bunkers guarding the fast, severely undulating greens
Weather forecast Sunny, warm and calm throughout
Type of player suited to the challenge Accurate approach shots are always essential on Jack Nicklaus-designed layouts but the greens at Old Greenwood are notoriously difficult and a sharp short-game may be even more important
Key attribute Touch
#PGATour 
#BarracudaChampionship 
#TahoeMountainGolfClub</t>
  </si>
  <si>
    <t>Course Dunluce Course, Royal Portrush Golf Club, Portrush, County Antrim, Northern Ireland
Prize money $17m ($3.1m to the winner)
Length 7,346 yards
Par 71 Three par-fives; 11 par-fours; four par-threes
Field 156-player field, top 70 cut.
Course winners taking part Shane Lowry
Course type Links
Course overview Royal Portrush hosted the Open in 1951, but Northern Irish golf fans had to wait until 2019 for the tournament to return there. Englishman Max Faulkner won the 1951 Open, then Shane Lowry led the field a merry dance six years ago, cruising to a six-shot triumph. Lowry reached 15 under par, but only 29 players in the 156-man field finished under par. Designed by Harry Colt in 1929, this undulating track looks out across the Atlantic Ocean, with fairways nestling in natural valleys.  There are lots of forced carries and doglegs, and the thick rough, with patches of heather, is penal. Small greens are protected by grassy mounds. There are not many bunkers, but this is a tough, fair links test. The 1993 and 2014 Amateur Championship was staged there, as well as the 2012 Irish Open on the DP World Tour.
Weather forecast Benign by Open standards. Relatively calm all week. Cloudy for the most part, with sporadic short, light showers.
Key attribute Touch/putting
#Major 
#TheOpen 
#RoyalPortrush</t>
  </si>
  <si>
    <t xml:space="preserve">Course The Renaissance Club, North Berwick, East Lothian, Scotland
Length 7,237 yards
Par 70 – three par-fives; ten par-fours; five par-threes
Field 156 The cut Top 65 and ties qualify for round three
Course records - 72 holes 262 Bernd Wiesberger (2019) 18 holes 61 Bernd Wiesberger (2019), Cameron Tringale (2022), Byeong Hun An (2023)
Course winners taking part Bernd Wiesberger, Aaron Rai, Min Woo Lee, Xander Schauffele, Rory McIlroy
Course type Links
Course overview The Renaissance Club, which opened in 2008, was designed by Tom Doak. It made its Scottish Open debut in 2019, hosting every year since. Three holes run directly along the Firth of Forth, but this is not a pure links test, with some trees in strategic fairway and greenside positions. Heavily contoured greens are the main defence of the course
Weather forecast Pre-tournament rain has softened the course. Expect cloudy, cool, relatively calm conditions for all four days
Type of player suited to the challenge A strong short-game is a great asset on and around tricky greens. Powerful players should relish the soft conditions
Key attribute Touch/putting
#DPWorldTour 
#GenesisScottishOpen 
#TheRenaissanceClub </t>
  </si>
  <si>
    <t xml:space="preserve">Course Hurstbourne Country Club, Louisville, Kentucky
Prize money $4m ($720,000 to the winner)
Length 7,056 yards
Par 70 – two par-fives; 12 par-fours; four par-threes
Field 156 The cut Top 65 and ties qualify for round three
Highest-ranked players in field (world ranking in brackets) Beau Hossler (108), Mark Hubbard (112), Kevin Roy (117), Justin Lower (119), Rico Hoey (120)
When to bet By noon on Thursday
When to watch Live on Sky Sports Golf from 9.30pm on Thursday
Time difference Kentucky is five hours behind the UK and Ireland
Last week – John Deere Classic 1 B Campbell (350-1), 2 E Grillo (66-1), T3 K Roy (60-1), D Lipsky (400-1), T5 Carson Young (175-1), L Glover (40-1), J Bridgeman (66-1), M Kuchar (125-1), K Kitayama (60-1), M Homa (100-1)
Course type Parkland
Course overview Keene Trace staged this event (previously called the Barbasol Championship) from 2018 to last year. The 2020 edition was cancelled due to Covid. Hurstbourne Country Club takes over for the first time this year. This short, tree-lined layout relies on water hazards and small greens to keep scoring in check. The fairways are zoysia grass and the greens are bentgrass
Story of last year Harry Hall won a five-man playoff with a birdie at the third extra hole, chipping in for a maiden PGA Tour title
Weather forecast Hot and humid, with light breezes, for all four days
Type of player suited to the challenge This short, fiddly layout commands accurate approaches and smart scrambling around small greens
Key attribute Touch/putting
#PGATour 
#HurstbourneCountryClub
#ISCOChampionship </t>
  </si>
  <si>
    <t xml:space="preserve">Course PGA National Italy, Argentario Golf Club, Monte Argentario, Grosseto, Italy
Length 6,857 yards
Par 71 – four par-fives; nine par-fours; five par-threes
Time difference Italy is one hour ahead of the UK and Ireland
Course type Parkland
Course overview PGA National Italy, designed by David Mezzacane and Baldovino Dassu and opened in 2006, hosts the Italian Open for the first time this week. It staged the Italian Challenge Open on the Challenge Tour last September, with John Parry taking the title. Parry reached 18 under par, highlighting how this short course can be overwhelmed by professionals. Elevated tees and are a theme of the track. The front nine is fairly open, but the back nine has tight, tree-lined fairways
Weather forecast Sunny and hot, with light to moderate breezes
Type of player suited to the challenge Accuracy seems the key to success on a short, fiddly layout, with some breeze adding to the test
Key attribute Accuracy
Insight Five of the last seven Italian Open winners finished 50th or worse in their preceding event
#ItalianOpen 
#ArgentarioGolfClub
#DPWorldTour </t>
  </si>
  <si>
    <t xml:space="preserve">Course Detroit Golf Club, Detroit, Michigan
Length 7,370 yards
Par 72 – four par-fives; ten par-fours; four par-threes
Time difference Michigan is five hours behind the UK and Ireland
Course type Parkland
Course overview The inaugural Rocket Mortgage Classic at the Donald Ross-designed Detroit GC took place in 2019 and it has been played every year since. Despite tree-lined fairways, heavy bunkering and small, poa annua greens, the course has proved a doddle for the Tour stars, with an average winning score of better than 22 under par
Story of last year Cam Davis won the Rocket for a second time, repelling a quartet of challengers by a shot
Type of player suited to the challenge Big-hitters have generally been successful in the Rocket Mortgage Classics – Bryson DeChambeau, Cam Davis and Tony Finau are on the honours board – but every Rocket winner has putted well in the week of their victory
Key attribute Touch/putting
Insight The average strokes-gained putting ranking of the six Rocket winners is 11.8
#DetroitGolfClub 
#RocketMortgageClassic 
#PGATour </t>
  </si>
  <si>
    <t>Course TPC River Highlands, Cromwell, Connecticut
Length 6,844 yards
Par 70 – two par-fives, 12 par-fours, four par-threes
Course type Parkland
Course overview This Pete Dye creation has hosted this event since 1984 but it was redesigned in 1989, its name changing from TPC Connecticut to TPC River Highlands. Only the Phoenix Open attracts more spectators to a PGA Tour event than the Travelers
Type of player suited to the challenge All types of player have succeeded at this venue – short-hitters such as Olin Browne, Woody Austin, Ken Duke, Kevin Streelman, Russell Knox and Chez Reavie have won on the same terrain as bombers Phil Mickelson, Bubba Watson and Dustin Johnson. Hitting plenty of greens and putting well is the route to success. Birdies aplenty are up for grabs, so weak putters will be left behind
Key attribute Touch/putting
Insight The last PGA Tour maiden to win the Travelers Championship was Ken Duke in 2013
#TPCRiverHighlands
#PGATour 
#TheTravelersChampionship</t>
  </si>
  <si>
    <t>Course Oakmont Country Club, Oakmont, Pennsylvania
Length 7,372 yards
Par 70 – two par-fives; 12 par-fours; four par-threes
Playoff format Two-hole aggregate playoff, with sudden-death from there if tied
Course type Parkland
Course overview Oakmont is widely regarded as one of the toughest tests in golf – a long par-70 with thick rough, 168 bunkers, firm fairways and lighting-fast greens – and any under-par 72-hole total should bank a healthy cheque. Oakmont is staging the US Open for a record tenth time – the first was in 1927 and the last was in 2016, when Dustin Johnson triumphed with a four-under-par total. Angel Cabrera won the 2007 US Open there with a five-over-par total, with 18 bogeys on his scorecard. The Henry Fownes design is renowned for its severe poa annua green complexes – the pace and undulations were once described as “almost impossible” by Rocco Mediate. Gil Hanse and Jim Wagner renovated the course in 2023 to prepare it for this championship, fitting a sub-air system under the greens. There are almost no trees left in the interior of the course, giving Oakmont an open, linksy feel
Story of last year Bryson DeChambeau produced an awesome up and down from a bunker at the 72nd hole to edge Rory McIlroy by a shot at Pinehurst
Type of player suited to the challenge Rain in the US Open build-up meant Oakmont went into US Open week playing soft, with further downpours arriving on Monday, so the track has become more appealing to long drivers. Finding fairways is crucial, though, given the length of the rough, and a sharp short-game essential on fast greens, dried by sub-air technology
Key attribute Power
Insight Seven of the last nine US Open winners had never won a Major before
#Major 
#USOpen 
#OakmontCountryClub</t>
  </si>
  <si>
    <t xml:space="preserve">Course The International, Amsterdam, Netherlands
Length 6,914 yards
Par 71 - four par-fives; nine par-fours; five par-threes
Time difference The Netherlands is one hour ahead of the UK and Ireland
Course type Parkland
Course overview The International has hosted the KLM Open twice before – the 2019 edition was won by Sergio Garcia, then Guido Migliozzi triumphed last year. The only significant change between those renewals was at the 11th hole, which used to be a 322-yard par-four, but was changed to a 127-yard par-three last year. Garcia won with an 18-under-par total on the par 72 layout, beating Nicolai Hojgaard by a shot. Ian Woosnam, working with Bruno Steensels, was the course architect. This links-like layout, with undulating fairways, works through dunes and swales. There are water hazards to punish the errant. The greens are large and full of humps and hollows
Type of player suited to the challenge This is a test of accuracy and strategy rather than power and players need to plot their way along one of the most undulating courses on the schedule, which will be windswept all week
Key attribute Accuracy
Insight Only one of the last 16 editions of the Dutch Open has been won by a Tour maiden
#KLMOpen 
#TheInternational 
#DPWorldTour </t>
  </si>
  <si>
    <t xml:space="preserve">Course North Course, TPC Toronto at Osprey Valley, Caledon, Ontario, Canada
Length 7,389 yards
Par 70 – two par-fives; 12 par-fours; four par-threes
Time difference Canada is five hours behind the UK and Ireland
Course type Parkland
Course overview Canadian Open competitors must adjust to another new venue as TPC Toronto makes its PGA Tour bow. It has hosted events on the Canadian Tour. Ian Andrew has led a recent restoration to toughen it up for the Tour, lengthening holes and tightening fairways at the professionals' landing spots, as well as adding chipping areas around the large greens. Most of the fairways remain generous, though, while the sixth and the tenth are potentially driveable par-fours
Story of last year Robert MacIntyre edged Ben Griffin by a shot at Hamilton Golf Club
Type of player suited to the challenge A sharp short-game may be the key to success at the North Course, with run-off areas around the large putting surfaces
Key attribute Touch/putting
Insight Only one of the last nine Canadian Opens has been won by an American
#NorthCourse
#TPCToronto
#TPCTorontoAtOspreyValley
#PGATour </t>
  </si>
  <si>
    <t xml:space="preserve">Course Gut Altentann GC, Salzburg, Austria
Length 6,941 yards
Par 70 – two par-fives, 12 par-fours, four par-threes
Time difference Austria is one hour ahead of the UK and Ireland
Course type Parkland
Course overview Gut Altentann Golf Club was the first European course designed by Jack Nicklaus and opened in 1989. The following year, it hosted the first of three Austrian Opens, which was won in a playoff by Bernhard Langer, but there have been no significant tournaments there since and the DP World Tour has not been in Austria since 2021. Water comes into play on 11 holes and the scenic backdrop dominates the tree-lined fairways that lead to large undulating greens. Both halves close with a par five, the only two on the course, and the 18th is regarded as the tougher assignment. However, it should not be a huge test for players of DPWT standard.
Type of player suited to the challenge Distance off the tee should only really come into play if there is significant rain, so solid tee-to-green play should provide an advantage.
Key attribute Accuracy
#GutAltentannGC
#AustrianOpen
#DPWorldTour </t>
  </si>
  <si>
    <t xml:space="preserve">Course Muirfield Village Golf Club, Dublin, Ohio
Length 7,569 yards
Par 72 – four par-fives; ten par-fours; four par-threes
Time difference Ohio is five hours behind the UK and Ireland
Course type Parkland
Course overview Known as 'Jack's Place' Muirfield Village was designed by Jack Nicklaus and first hosted this tournament i 1976. It has also been the stage for the 2013 Presidents Cup and the 2020 Workday Charity Open. There is plenty of room off the tee but it comes into its own with difficult approach shots.
Type of player suited to the challenge Scheffler was by far the most accurate iron player at Muirfield 12 months ago and that is the passport to success. Finding the well-guarded greens will be key.
Key attribute Accuracy
Insight Seven of the last nine Memorial Tournament winners have been American
#TheMemorialTournament 
#PGATour 
#MuirfieldVillage </t>
  </si>
  <si>
    <t xml:space="preserve">Course Colonial Country Club, Fort Worth, Texas
Length 7,289 yards
Par 70 – two par-fives, 12 par-fours, four par-threes
Time difference Texas is six hours behind the UK and Ireland
Course type Parkland
Course overview The PGA Tour has held an event at Colonial since 1946. Ben Hogan won at Colonial five times, hence the track's nickname 'Hogan's Alley'. Gil Hanse renovated the course prior to last year's edition. There are only two par-fives – the first and the 11th – and the latter is a whopper at 639 yards. In-play punters should be aware that the first two holes on the course are the easiest, immediately followed by the three most difficult. The layout has been lengthened through the years but remains much more of a test of accuracy over power
Story of last year Davis Riley turned the event into a procession, winning by five shots
Type of player suited to the challenge Accuracy has always been crucial at Colonial – a straight hitter putting well will probably win. Heavy rough and numerous creeks are waiting to punish the errant, while the bentgrass greens are small
Key attribute Accuracy
Insight Fourteen of the last 20 winners ranked inside the top five for putting average
#PGATour 
#ColonialCountryClub 
#CharlesSchwabClassic </t>
  </si>
  <si>
    <t xml:space="preserve">Course Rinkven International Golf Club, Antwerp, Belgium
Length 6,940 yards
Par 71 - two par-fives; 13 par-fours; three par-threes
Time difference Belgium is one hour ahead of the UK and Ireland
Course type Parkland
Course overview The DP World Tour returned to Belgium after an 18-year absence with the inaugural Belgian Knockout at Rinkven International in 2018 - a strokeplay event for two rounds before a series of nine-hole matches - then there was a repeat in 2019. The tournament returned as a 72-hole strokeplay event in 2022 and has been there every year since. The 2005 European Amateur Championship was staged at Rinkven, as well as the 2010 Telenet Trophy on the Challenge Tour
Type of player suited to the challenge A succession of short par-fours make this a straightforward assignment for straight hitters. Precision operators putting well should thrive
Key attribute Accuracy
Insight None of the 18 European Tour events staged in Belgium have been won by a Belgian
#DPWorldTour 
#SoudalOpen 
#RinkvenInternationalGolfClub </t>
  </si>
  <si>
    <t>Course Quail Hollow Club, Charlotte, North Carolina
Length 7,626 yards
Par 71 – three par-five holes; 11 par-fours; four par-threes
Course type Parkland
Course overview Quail Hollow staged a PGA Tour event from 2003 through 2016, starting off as the Wachovia Championship, becoming the Quail Hollow Championship, then the Wells Fargo Championship. The Wells Fargo moved to Eagle Point in 2017, the year that Quail Hollow staged the US PGA, which was won by Justin Thomas. Quail Hollow hosted the Wells Fargo from 2018 through 2021, then TPC Potomac took over in 2022 as Quail Hollow was needed for the Presidents Cup, which saw a 17.5-12.5 USA victory. The course was used for the 2023 and 2024 Wells Fargo. This will be the first Quail Hollow US PGA in May as the 2017 event was held in August. The track was entirely Bermuda grass in 2017 and had lightning-fast greens, but has since switched to a new custom perennial ryegrass blend for the fairways and TifEagle Bermuda for the greens, a move completed prior to the 2024 Wells Fargo. Quail Hollow was laid out by George Cobb in 1961, tweaked by Arnold Palmer in 1986 and redesigned by Tom Fazio in 1997, 2003, 2016 and 2023. Low scores are hard to come by, although Rory McIlroy has had a 61 and a 62 there. The start and the finish of the course are the toughest stretches, with scoring holes from seven through 15. The closing three holes, known as the Green Mile, are particularly difficult.
Type of player suited to the challenge Strong drivers have traditionally thrived at Quail Hollow – a long par-71 demanding solid ball-striking from tee to green
Key attribute Power
Insight Twenty three of the last 39 US PGA champions were breaking their Major duck
#QuailHollow 
#Major 
#USPGAChampionship</t>
  </si>
  <si>
    <t>Course The Dunes Golf and Beach Club, Myrtle Beach, South Carolina
Length 7,347 yards
Par 71 – three par-fives; 11 par-fours; four par-threes
Time difference South Carolina is five hours behind the UK and Ireland
Course type Parkland
Course overview The largely tree-lined Robert Jones Senior designed Dunes Club made its PGA Tour debut last year. It runs alongside Lake Singleton and water comes into play on most holes. The average winning total in the six editions of the Champions Tour event staged there (Senior Tour Championship, 1994 through 1999) was 12 under par, but Chris Gotterup romped to 22 under par 12 months ago
Type of player suited to the challenge Generous fairways and wide greens should result in low scoring, so expect an attacking powerhouse to prevail, as was the case last year
Key attribute Power
#PGATour
#TheDunesGolfAndBeachClub
#MyrtleBeachClassic</t>
  </si>
  <si>
    <t>Course Wissahickon Course, Philadelphia Cricket Club, Flourtown, Pennsylvania
Length 7,119 yards
Par 70 – two par-fives; 12 par-fours; four par-threes
Time difference Pennsylvania is five hours behind the UK and Ireland
Course type Parkland
Course overview This tournament has new sponsors, having previously been the Wells Fargo Championship. Quail Hollow is the traditional venue for the event, but it is staging the US PGA this year. The Wissahickon Course at Philadelphia Cricket Club, designed by A.W Tillinghast, has stepped in as a replacement. Keith Foster led a renovation which was completed in 2014. The course hosted the Senior Players Championship in 2016 and Bernhard Langer won a windy event with a one over par total. A creek runs through the course. Well-guarded bentgrass greens are difficult to find. Fast, undulating dancefloors
Type of player suited to the challenge The fairways are fairly generous, but the approach shots are extremely difficult, so precise irons are the key to success. The best wedge player may win
Key attribute Accuracy
#WissahickonCourse
#PhiladelphiaCricketClub
#TruistChampionship</t>
  </si>
  <si>
    <t>Course Regnum Carya, Antalya, Turkey
Length 7,220 yards
Par 71 – three par-fives; 11 par-fours; four par-threes
Course type Parkland
Course overview The Peter Thomson-designed Regnum Carya hosted this event from 2016 through 2018, with Thorbjorn Olesen winning the first Turkish Airlines Open there, then Justin Rose claiming back-to-back triumphs in the other two editions. This event has not taken place since the last renewal at the Montgomerie Maxx Royal in 2019. There was also a Challenge Tour event at Regnum in 2010 – won by Charlie Ford. One million heather plants were added when this course was crafted, with heathland tracks like Walton Heath and Sunningdale the inspiration behind the venue. The course runs through a pine forest, with tight fairways and water coming into play on eight holes. The greens are large, fast and undulating. The tenth plays as a par-five for the members and is the toughest hole on the course
Type of player suited to the challenge Given the benign weather, 20 under par may be needed to win this, with accurate players likely to set up numerous birdie opportunities
Key attribute Accuracy
#RegnumCarya
#DPWorldTour 
#TurkishAirlinesOpen</t>
  </si>
  <si>
    <t xml:space="preserve">Length 7,414 yards
Par 71 – three par-fives; 11 par-fours; four par-threes
Course type Parkland
Course overview TPC Craig Ranch hosted the Byron Nelson for the first time in 2021. It staged the Nationwide Tour Championship in 2008 and the web.com Tour Championship in 2012. It was also used for the second stage of the Korn Ferry Tour Q-School in 2019, won by Taylor Montgomery. The track has Zoysia fairways, relatively slow bentgrass greens, and is easy for Tour pros. The 14th hole is a driveable par-four
Type of player suited to the challenge This long, soft course sets up well for big hitters and another powerhouse putting well can follow Taylor Pendrith into the winner's enclosure
Key attribute Power
Post Tournament Notes below average PGA Tour course very that wasn’t in the best condition. This is a high scoring course with emphasis on making birdies, Taylor Pendrith won this by a shot on 23 under. Edging Ben Kohles after Ben messed up par 5 18 with a poor bogey. Stats suggest the top performances relate to strokes gained T2G
Insight The five winners of the Byron Nelson at this course finished in the top two of the putting average stats
#PGATour
#CJCupByronNelson
#TPCCraigRanch </t>
  </si>
  <si>
    <t>Course Blackstone Course, Mission Hills Resort Haikou, Hainan Island, China
Length 7,711 yards
Par 72 – four par-five holes; ten par-fours; four par-threes
When to bet By 11.30pm on Wednesday night
Time difference China is seven hours ahead of the UK and Ireland
Course type Parkland
Course overview A layout crafted by Schmit-Curley Design, led by Brian Curley, it hosted the 2011 World Cup of Golf – won by the American team of Matt Kuchar and Gary Woodland. The biennial World Celebrity Pro-Am, which was won by Haotong Li in 2016, also takes place at this venue. The Hainan Classic is a new DP World Tour event, starting this week. This natural layout has 147 bunkers. There is no rough, with jungle and black lava rock waiting to punish the seriously errant. There are also some small lakes to avoid on the back nine. Two of the five par-fives are enormous – the 623-yard second and the 681-yard 13th
Type of player suited to the challenge Generous fairways will have the powerhouses licking their lips, particularly with some thundery showers set to keep the terrain soft
Key attribute Power
#DPWorldTour 
#HainanClassic
#BlackstoneCourse
#MissionHills</t>
  </si>
  <si>
    <t>Course Club de Golf Chapultepec, Naucalpan, Mexico
Length 7,385 yards
Par 71 - three par-five holes, 11 par-fours, four par-threes
Time difference Mexico City is seven hours behind the UK and Ireland
Course type Parkland
Course overview Chapultepec hosted the WGC-Mexico Championship from 2017 through 2020, with players who have since become LIV golfers winning every event. The average winning score from those events (over 72 holes) was 17.25 under par. The tree-lined layout has tight, undulating fairways, but the venue is more than 7,800 yards above sea level, so balls fly further at the altitude. The par-threes are difficult, but the rest of the course serves up plenty of birdies. The fairways are kikuyu grass, but the greens are a mix of Poa and bentgrass
Type of player suited to the challenge Accuracy from tee to green is required, given the narrow fairways, but the WGC winners at Chapultepec all had great scrambling stats, hinting that short-game class is necessary for success
Key attribute Touch/putting
#LIV 
#ClubdeGolfChapultepec
#LIVGolfMexico</t>
  </si>
  <si>
    <t xml:space="preserve">Course TPC Louisiana, Avondale, Louisiana
Length 7,425 yards
Par 72 – four par-five holes; ten par-fours; four par-threes
Field 80 teams of two The cut Top 33 teams and ties qualify for round three
Format A four-day team event. The pairs play best-ball competition (both players play own ball, with only the best score on each hole counting towards the 72-hole total) in rounds one and three, and alternate-shot competition (one player in the team hits a shot, then the other player, until the ball is holed) in rounds two and four
Course records (individual strokeplay) 72 holes 266 Justin Rose (2015) 18 holes 62 Ben Martin (2014)
Course records (pairs play) 72 holes 258 Nick Hardy &amp; Davis Riley (2023) 18 holes best-ball 59 Patrick Cantlay &amp; Xander Schauffele (2022); 18 holes alternate-shot 63 Xander Schauffele &amp; Patrick Cantlay (2023), Adam Hadwin &amp; Nick Taylor (2023), Chad Ramey &amp; Martin Trainer (2024)
Time difference Louisiana is six hours behind the UK and Ireland
Course type Parkland
Course overview Designed by Pete Dye in 2003, it made its PGA Tour debut in 2005. The Zurich became a pairs event in 2017. There was no event in 2020. The rough is light and birdies are plentiful
Type of player suited to the challenge Greens in regulation is the theme which runs through the victors at TPC Louisiana, with finding the right sections of heavily undulating greens the key to going low. Strong winds seem set to make the foursomes rounds difficult. Ryder Cup, Presidents Cup and QBE Shootout pairs form should be studied
Key attribute Accuracy
#PGATour 
#ZurichClassicOfNewOrleans
#TPCLouisiana
</t>
  </si>
  <si>
    <t>Course Corales Golf Course, Puntacana Resort and Club, Dominican Republic
Length 7,670 yards
Par 72 – four par-five holes; ten par-fours; four par-threes
Time difference Dominican Republic is five hours behind the UK and Ireland
Course type Parkland
Course overview The tournament started as a Korn Ferry Tour event in 2016, getting PGA Tour status in 2018. Wind is the main defence of this Tom Fazio-designed track, which plays along the cliffs beside the Caribbean Sea. The paspalum fairways are generous and there is not much rough
Type of player suited to the challenge A Puntacana honours board containing Nate Lashley, Brice Garnett, Graeme McDowell and Joel Dahmen suggests tidy golf is effective, especially when it is windy
Key attribute Accuracy
Insight Seven of the nine professional events at Corales have been won by an American</t>
  </si>
  <si>
    <t>Course Harbour Town Links, Hilton Head Island, South Carolina
Length 7,213 yards
Par 71 – three par-five holes; 11 par-fours; four par-threes
Time difference South Carolina is five hours behind the UK and Ireland
Course type Links
Course overview Harbour Town Links is a Pete Dye design, created in 1969 and revised in 2000. Players will only score well with straight hitting to tight targets and good scrambling around some of the smallest greens on the circuit. The Heritage was given Signature Event status for the first time in 2023, with a reduced field size
Type of player suited to the challenge Accurate approaches to tiny greens is essential for success. Sharp scramblers also prosper
Key attribute Accuracy
Insight Four of the last five winners were American</t>
  </si>
  <si>
    <t>Course Enhance Anting Golf Club, Shanghai, China
Length 7,168 yards
Par 71 – three par-five holes, 11 par-fours, four par-threes
Time difference China is seven hours ahead of the UK and Ireland
Course type Parkland
Course overview The Robert Trent Jones Junior-designed Enhance Anting is a flat track hosting for the first time this week. A feature of the layout are enormous water hazards, creating lots of risk-reward options. The tree-lined fairways demand accurate driving
Type of player suited to the challenge Accurate driving and approach-play seems the key to success at this new DP World Tour venue
Key attribute Accuracy</t>
  </si>
  <si>
    <t>Course Augusta National, Augusta, Georgia
Length 7,555 yards
Par 72 - four par-five holes; ten par-fours; four par-threes
Time difference Georgia is five hours behind the UK and Ireland
Course type Parkland
Course overview Home of the Masters since 1934, Augusta is the only Major venue which is used every season, typically in the spring. The 2020 (Covid-delayed) edition was in November. The course demands accurate iron shots to the fastest greens in golf. Avoiding three-putts is challenging given the severity of the undulations. Sound course management is required to find the easiest spots from which to putt. Three par-five holes – the second, 13th and 15th – have been lengthened over recent years, making them more difficult to reach in two shots. In the wake of Hurricane Helene last autumn, four greens were re-seeded and relaid, so there is potential for fresh pin positions. Trees were lost around the par-three 16th hole, but it presents the same challenge. The benign weather forecast probably means Augusta bigwigs will set the greens up as firm and fast as possible to keep a check on scoring
Type of player suited to the challenge Length is a significant advantage, with grass cut towards the tees and balls stopping quickly on generous fairways which are flanked by thin trees. Only two of the last 25 Masters have been won by a short-hitter (Mike Weir in 2003 and Zach Johnson in 2007). Powerhouses are able to attack the small targets with loft in hand. Accurate approaches to well guarded and undulating greens are the key to success
Key attribute Accuracy
Insight The last 15 Masters winners were inside the top 30 of the world rankings at the time of their victory</t>
  </si>
  <si>
    <t xml:space="preserve">Course Oaks Course, TPC San Antonio, San Antonio, Texas
Length 7,438 yards
Par 72 - four par-fives; ten par-fours; four par-threes 
Time difference Texas is six hours behind the UK and Ireland
Course type Parkland
Course overview The Greg Norman-designed Oaks Course has been used since 2010. A Korn Ferry Tour event (TPC San Antonio Championship) was staged at the Oaks in July, 2020. Course changes before the 2018 edition made the set-up more generous, but accurate drivers have continued to thrive along the tree-lined fairways. The greens are large and undulating. There was no 2020 event due to the Covid pandemic
Type of player suited to the challenge Andrew Landry, Corey Conners (twice) and JJ Spaun have won this title in recent years with neat and tidy golf, but strong putting seems essential on these large, sloping greens
Key attribute Touch/putting
Insight Seven of the last ten winners have ranked inside the top five of the putting stats
#TPCSanAntonio
#ValeroTexasOpen
#PGATour </t>
  </si>
  <si>
    <t>Course Signature Course, DLF Golf and Country Club, New Delhi, India
Length 7,416 yards
Par 72 – four par-five holes; ten par-fours; four par-threes
Course records - 72 holes 271 Keita Nakajima (2024) 18 holes 62 Espen Kofstad (2024)
Time difference India is five and a half hours ahead of the UK and Ireland
Course type Parkland
Course overview DLF Golf and Country Club's Signature Course hosted this event in 2017, 2018, 2019, 2023 and last year, as well as an Asian Tour event (International Series India) in February this year. Gary Player created the layout in 2015. The layout is 700 feet above sea level, providing more carry, but serious troublespots lurk on every hole and the greens are full of grain
Type of player suited to the challenge The modern DLF course is long and difficult, demanding accuracy from tee to green and great touch on the sloping, grainy greens
Key attribute Touch/putting
Insight All five winners of the Indian Open at the Signature Course ranked inside the top 20 of the putting stats
#DPWorldTour 
#HeroIndianOpen
#DLFGolfandCountryClub</t>
  </si>
  <si>
    <t>Course Memorial Park Golf Course, Houston, Texas
Length 7,475 yards
Par 70 – three par-five holes, ten par-fours, five par-threes
Course records - 72 holes 264 Tony Finau (2022) 18 holes 62 Scottie Scheffler (2021), Tony Finau 2024)
Course winners taking part Tony Finau, Stephan Jaeger
Course type Parkland
Course overview Memorial Park has hosted the Houston Open since November, 2020 – an event won by Carlos Ortiz. Jason Kokrak won the event 12 months later, before both him and Ortiz departed the PGA Tour for LIV Golf. There was no Houston Open in 2023, then the event returned last year, switching from its November slot to a March one. The fairways are generous and there are only 21 bunkers on the course, but the greens are full of slope
Type of player suited to the challenge Accurate approaches to elevated greens is the main challenge of Memorial Park. This is a second-shot course where finding the right sections of heavily undulating greens, as well as putting well, is the key to success
Key attribute Accuracy
Insight All four winners of the Houston Open at Memorial Park finished in the top five for strokes-gained when putting
#PGATour 
#HoustonOpen
#MemorialParkGolfCourse</t>
  </si>
  <si>
    <t>Course Classic Course, Laguna National Golf Resort Club, Singapore
Length 7,420 yards
Par 72 – four par-five holes; ten par-fours; four par-threes
Time difference Singapore is eight hours ahead of the UK and Ireland
Course type Parkland
Course overview From 2002 through 2007, the Singapore Masters was played at Laguna National's Masters Course, as was the 2014 Championship at Laguna National. The 2015 World Classic, an Asian Tour event, provided the only form from the Classic Course before the 2023 and 2024 Singapore Classics
Weather forecast A threat of thundery showers throughout. Moderate breezes for the first two days before a calmer weekend 
Type of player suited to the challenge This Andy Dye construction has 150 bunkers, waste canyons, water hazards and large, heavily tiered greens, providing a decent all-round test
Key attribute Power
Insight Only two Asian players finished in the top 20 in both 2023 and 2024</t>
  </si>
  <si>
    <t xml:space="preserve">Course Copperhead, Innisbrook Resort, Palm Harbor, Florida
Length 7,352 yards
Par 71 - four par-five holes; nine par-fours; five par-threes
When to watch Live on Sky Sports Main Event and Golf from 11.30am on Thursday
Time difference Florida is four hours behind the UK and Ireland
Course type Parkland
Course overview Tough, tree-lined layout, hosting for the 24th time (there was no tournament in 2001 or 2020). The event was formerly known as the Tampa Bay Classic, Chrysler Championship, PODS Championship, Transitions Championship and Tampa Bay Championship
The story of last year Peter Malnati took advantage of a faltering Cameron Young, winning by two shots for a second PGA Tour title
Type of player suited to the challenge Straight hitting and churning out greens in regulation is the key to success, which is why the likes of KJ Choi, Retief Goosen, Jim Furyk, Kevin Streelman, John Senden and Adam Hadwin have flourished in the past. An early-late draw could be favourable over the first two rounds
Key attribute Accuracy
Insight Sixteen of the 23 Valspar winners finished inside the top 15 for greens in regulation
#ValsparChampionship
#CopperheadCourse
#InnisbrookResort
#PGATour </t>
  </si>
  <si>
    <t xml:space="preserve">Course Stadium Course, TPC Sawgrass, Ponte Vedra Beach, Florida
Length 7,352 yards
Par 72 – four par-fives; ten par-fours; four par-threes
Time difference Florida is four hours behind the UK and Ireland
Course type Parkland
Course overview Pete Dye design, which has hosted since 1982. The island-green 17th is one of the most famous holes in golf. The switch in 2019 from a May date to a March one meant for lusher conditions, so the ball does not roll to the same extent. Longer clubs are required on approach, but the small, contoured greens are more receptive. The 2020 event was cancelled after one round due to Covid
Type of player suited to the challenge Plodders traditionally succeeded at this venue in May, but the switch to March effectively lengthened the track and played into the hands of big-hitters
Key attribute Power
Insight The last 13 Sawgrass champions finished in the top 35 in their preceding tournament. </t>
  </si>
  <si>
    <t>Course Torrey Pines South, San Diego, California
Length 7,765 yards
Par 72 - four par-five holes; ten par-fours; four par-threes
Time difference California is eight hours behind UK and Ireland
Course type Parkland
Course overview Torrey Pines South has hosted three rounds of the Farmers Insurance Open since 1968. The South, opened in 1957, was redesigned by Rees Jones in 2001 to make it tougher for the 2008 US Open, which was won by Tiger Woods. Jon Rahm won the US Open there in 2021. It is a severe test and showed its teeth in the Farmers Insurance Open last month. The Genesis Invitational is traditionally played at Riviera Country Club, but damage caused to that area by wildfires last month forced a late venue switch. The small greens on the South course are undulating and tricky
Type of player suited to the challenge Torrey Pines South looks set to play its full length, with rain-softened fairways making this a slog for short drivers. Power appears of great advantage
Key attribute Power
Key Stat Seven of the last eight Farmers Insurance Open winners at Torrey Pines have ranked inside the top five for strokes gained on approach
#GenesisInvitational 
#PGATour 
#TorreyPines
#TorreyPinesSouth</t>
  </si>
  <si>
    <t>2024 DP World Tour Schedule</t>
  </si>
  <si>
    <t xml:space="preserve"> TPC River Highlands Cromwell</t>
  </si>
  <si>
    <t>Kentucky Championship</t>
  </si>
  <si>
    <t>DPWT Tournament Venue Details</t>
  </si>
  <si>
    <t>2024 LIV Schedule</t>
  </si>
  <si>
    <t>LIV Tournament Details</t>
  </si>
  <si>
    <t>LIV Tournament Venue Details</t>
  </si>
  <si>
    <t>LIV Tournament Notes</t>
  </si>
  <si>
    <t>Tommy Fleetwood To Win a Major</t>
  </si>
  <si>
    <t>11-2</t>
  </si>
  <si>
    <t>4</t>
  </si>
  <si>
    <t>T53</t>
  </si>
  <si>
    <t>9-2</t>
  </si>
  <si>
    <t>6-5</t>
  </si>
  <si>
    <t>23-4</t>
  </si>
  <si>
    <t>Dubai Creek Resort</t>
  </si>
  <si>
    <t>- Weather looks warm and relatively settled. Small chance of rain Thursday morning but dry rest of the week.
- Course suited towards accuracy both OTT &amp; APP.
- Course fit similar to tracks like Harbour Town, Colonial.
- Mid-high winning score average. Wind can play a factor.
- [ ] Russell Henley - This track requires accuracy off the tee and good approach play which Russell has in abundance. Won this event back in 2013 in his rookie year and his record since 2021 is impressive; T11, 2, T32, T4, T10.
- [ ] Nico Echavarria - T2 here last year and has been in good form towards the end of 2025. Already a 2 time PGA tour champion one of those being at the Puerto Rico Open which I think is similar to this test.
- [ ] Si Woo Kim - Great form heading into the back end of last year finishing off with a 3rd in the Australia open. Won this back in 2023 and should go well here again.
- [x] JJ Spaun - Top 10 on APP sg on tour. 1st APP sg here last year when finishing 3rd. His career is on a new level since his US Open win and his results have not dipped.
- [x] Adam Schenk - T6 in this last year with a Sunday 65. Picked up his first win in Bermuda last year in hurricane like conditions if the wind does get up he should cope.
- [x] Chris Kirk - Popping up in a lot of queries I see regarding approach play. Has a fantastic record here including T2 in 2021 &amp; 3rd 2023.</t>
  </si>
  <si>
    <t>- Weather is sunny all week, somewhat blustery on Friday getting up to 19-20mph.
- Course looks suited to accuracy, emphasis on finding fairways and good putting.
- Course history for this event only goes back to the last time it was played in 2024 (Tommy Fleetwood won with -19).
- Strong field with Tommy, Rory, Lowry, Nicolai Hojgaard, just to name a few.
- [ ] Ewen Ferguson – Local to Dubai, had a mediocre 2025 season but does shine in the Middle East. Finished T10 in the Nedbank last time out with strong APP and accuracy OTT. Finished T11 here in 2024 and could go even better this year.
- [x] Daniel Hillier – Upcoming talent who could obtain a PGA Tour card by season's end. Had a strong close to 2025, stayed busy in the off-season, playing both events in Australia, 4 top 10s out of 7 tournaments, including a T5 at Abu Dhabi HSBC. High-level record in UAE, including T2 at the Dubai Desert Classic (1 shot behind Tyrell).
- [x] Tommy Fleetwood – Arguably the second best player in the world right now behind Scottie. Won this event in 2024, and finished 2025 in spectacular fashion (Tour Championship win in August, DPWT Indian Championship win in October, one shot from playoff in the DPWT Tour Championship). Game suits this track: accuracy OTT, impressive iron play, sneaky good putting.</t>
  </si>
  <si>
    <t>Course Dubai Creek Resort, Dubai, United Arab Emirates_x000B_Length 7,059 yards_x000B_Par 71 – three par-fives; 11 par-fours; four par-threes
Time difference Dubai is four hours ahead of the UK and Ireland
Course type Desert
Grass Type Bermuda grass has been used throughout the course with the greens being TifEagle Bermuda and running firm and fast in ideal conditions.
Course overview Dubai Creek hosted the Dubai Desert Classic in 1999 and 2000, with David Howell and Jose Coceres winning the events. The front nine has been revised since then, but the back nine is a layout which has stood the test of time. The course opened in 1993 and has always been in immaculate condition. Lush fairways run alongside the creek. There is more water in play than for typical desert layouts and the rough is grown to counter the course's lack of length. This is a pro-am, with 60 amateurs taking part
Weather forecast Sunny and pleasant with gentle breezes throughout
Type of player suited to the challenge The leaderboards from the Desert Classics at Dubai Creek show that accuracy wins over power at this venue. Jose Coceres, the 2000 champion, was a neat and tidy player, and just behind him that week were Paul McGinley, Patrik Sjoland, Jamie Spence and Paul Lawrie. Support straight-hitters who putt well
Key attribute Accuracy</t>
  </si>
  <si>
    <t>Course Waialae Country Club, Honolulu, Hawaii
Length 7,044 yards
Par 70 – two par-five holes, 12 par-fours, four par-threes
Time difference Hawaii is ten hours behind the UK and Ireland
Course type Parkland
Grass Type Fairways Bermudagrass; Rough: Bermudagrass, Greens: TifDwarf Bermudagrass; Stimpmeter: 11ft.
Course overview Waialae, host since 1965, contrasts greatly with the wide-open Plantation Course where Hideki Matsuyama won The Sentry in Maui last week. The fairways are thin, the greens are small and accuracy is the key to success. The Hawaii turf and trade winds are similar to Kapalua, though, and Sentry runners have an excellent record of Sony success
Type of player suited to the challenge Pure, accurate ball-striking has typically been the key to success at Waialae, as demonstrated by wins for David Toms, Paul Goydos, KJ Choi, Zach Johnson, Mark Wilson, Johnson Wagner, Fabian Gomez and Matt Kuchar
Key attribute Accuracy
Insight Seventeen of the last 26 Sony Open winners played at Kapalua the previous week</t>
  </si>
  <si>
    <t>25</t>
  </si>
  <si>
    <t>- An entertaining event on a different sort of track that you usually find in the Middle East. Wind played a big factor most of the week, typically in Dubai its calm in the mornings with the breeze picking up in the after. The wind on Friday was brutal as the scoring showed, Saturday some let up but still a big factor. The Majlis Course really emphasises accuracy, with lots of water and tough Bermuda rough. If you don’t find the fairway here it becomes hard to hit these firm greens and on some holes it may run off into the drink. Nacho Elvira won on -10 having seemingly thrown away his chances with some poor swings around the 8/9/10/11 but turned it around including a really nice birdie on 17 to go a shot clear of Hillier. Hillier one of my two picks of the week played fantastic, steady all week without any big numbers on the scorecard, he turned up the heat on Sunday with a -6 including an eagle on the par 5 13th. A win for him must be coming soon and I expect a big season from him. Tommy blew his chances with a +7 round on Friday, however some decent golf throughout the weekend got him back to level for the tournament. I guess he was rusty after the winter break but some signs he’s getting back to some decent form.
- Eye-catchers: David Puig continues to impress, turned up late on Wednesday evening after a LIV event in the US. Stranger to the course but still finished 3rd and left plenty out there.</t>
  </si>
  <si>
    <t xml:space="preserve"> CUT</t>
  </si>
  <si>
    <t>- I didn’t watch too much of this due to the time difference but seemed an interesting tournament from the little I did see. An intricate course where you need to be in the fairway to score. Wind played a huge factor all throughout the week, especially in round 2. Chris Gotterup prevailed on -16 to win by two over Ryan Gerard, Gotterups low ball flight seemed to have been a huge benefit to him this week he ranked 1st OTT and 7th in Putting. Only one of my three made the cut, JJ Spaun and he was disappointing with a T40 finish, seemed a bit rusty with plenty of mistakes. 
- Eye-catchers: Ryan Gerard continues to play well after his near miss in Mauritius Open last month. Robert MacIntyre shot a closing 63 on Sunday and snapped his putter on 17? Looks fired up. Also keep an eye on Patrick Rodgers, closing 65 to close up a good week in 3rd, sure a win is on the way for him soon.S7</t>
  </si>
  <si>
    <t>Dubai Desert Classic / The American Express</t>
  </si>
  <si>
    <t>Rory Mcilroy / Scottie Scheffler</t>
  </si>
  <si>
    <t>Pete Dye Stadium Course;La Quinta Country Club;Nicklaus Tournament Course</t>
  </si>
  <si>
    <t>Courses Pete Dye Stadium Course at PGA West, Nicklaus Tournament Course at PGA West, La Quinta Country Club, La Quinta, California
Lengths Stadium 7,210 yards, Nicklaus 7,147 yards, La Quinta 7,060 yards
Par All 72
Time difference California is eight hours behind the UK and Ireland
Course type Desert
Gass type N/A
Course overview Various layouts have been used for this multi-course pro-am through the years, which was previously the Bob Hope Classic, Humana Challenge, CareerBuilder Challenge and Desert Classic. The Stadium Course returned after a 29-year absence to act as host in 2016, and the Nicklaus Tournament Course made its debut, joining La Quinta CC for a three-course event. The same rota has been used every year since (apart from 2021 – for which La Quinta took a year off) with one round played at each of the tracks over the first three days, and the cut-makers gathering at the Stadium Course on Sunday. The Stadium Course, designed by Pete Dye, is full of deep bunkers and water, and has similarities to the TPC Sawgrass. It usually plays harder than the Nicklaus Tournament Course, with La Quinta the easiest of the trio. The Stadium Course and the Nicklaus Tournament Course were both used for the Tour Qualifying School Finals in 2002, 2006 and 2008
Weather forecast Sunny and calm, with temperatures peaking at 22C
Type of player suited to the challenge A hot putter seems almost essential in this event, with the courses set up to with hardly any rough to allow the amateurs to get round, encouraging low scoring
Key attribute Touch/putting
Insight Only two of the last 17 winners of this event were making their first start of the year</t>
  </si>
  <si>
    <t>Majlis Course, Emirates Golf Club</t>
  </si>
  <si>
    <t>Course Majlis Course, Emirates Golf Club, Dubai, United Arab Emirates
Length 7,428 yards
Par 72 – four par-fives; ten par-fours; four par-threes
Time difference Dubai is four hours ahead of the UK and Ireland
Course type Desert
Course overview Emirates Golf Club has been used for the Desert Classic since 1989 apart from a two-year switch to Dubai Creek from 1999 to 2000. Traditionally the Emirates has been a low-scoring track where something approaching or passing 20 under par has been required for victory. The back nine is the scoring half, with three par-fives (the tenth, 13th and 18th) and two relatively short par-threes (11th and 15th). Water comes into play on ten holes, but fairly straightforward, flat greens mean the competitors can relax once they have got putter in hand
Type of player suited to the challenge The Emirates has traditionally been a big-hitters' track and the champions usually make their score on the par-fives. Those who can hit it long and fairly straight, and are comfortable in desert conditions, should thrive
Key attribute Power
Insight Eight of the last 12 Dubai Desert Classic winners finished in the top ten of the driving distance stats</t>
  </si>
  <si>
    <t>37-10</t>
  </si>
  <si>
    <t>- Weather is sunny and dry but windy particularly on Thursday gusting up to 25mph
- Typically a course suited to bombers of the tee, some water about but T2G is the main thing here with relatively flat greens
- Good field with plenty of Livrs playing, such as Jaoquin Niemann, David Puig, Patrick Reed to name a few.
- Typical winning score varies between 10-15 under.
- [x] Rory McIlroy - The king of this event, winning round here 4 times already and in the top 10 here in his last 11 starts. He admitted last week in the Dubai Invitational was a practise event for this one, using a new driver which he admitted was in preparation for this week. He looked brilliant last week and came close despite some careless mistakes. I don’t think that happens this week and he could blow away the field. Needless to say with Rory he superior OTT and despite a few small errors last week looks like he will continue in that fashion.
- [x] David Puig - Astonistioningly David turned up late in the evening last Wednesday evening to the Dubai Invitational without any practise and still finished 3rd. Plenty of silly errors in there as well in particular some shot misses on the greens. He won the Australian Open in great fashion seeing off danger from talented Wenyi Ding. He’s a class act and could push Rory all the way this week and for me is the main danger. Fits into the bombers category for the last 3 months he’s ranked 10th in distance and 1st OTT.
- [ ] - Daniel Hillier this past few months has been playing top quality golf, a quality 65 in the last round last week saw him finish a close second to Nacho Elvira. Want to continue backing him but just missed the shortlist.</t>
  </si>
  <si>
    <t>21-1</t>
  </si>
  <si>
    <t xml:space="preserve">- Weather looks sunny, dry all week with not a lot of wind, upto 10mph on Saturday.
- Played over three different courses Pete Dye Stadium Course, La Quinta Country Club, Nicklaus Tournament Course with a cut after 3 rounds and final round played on the (harder) stadium course on Sunday.
- Last three winning scores have won with sub 20 under scores.
- Stacked field, including Scottie, Ben Griffin, Russell Henley, Patrick Cantlay to name a few.
- [x]  Chris Kirk - I backed him last week and he was disappointing having missed the CUT, however his second round was played in gale, it was his first event in a while and likely he needed the warm up. He’s got to California early and this is a different setup with no wind this week. Decent record here, finishing 3rd in 2023. It’s also worth noting he’s won four times on Bermudagrass and is 6th in table for approach 100-150 there will be plenty of those shots this week. Considering I backed him 33s last week and got him at 175s (top10) this week! That’s pretty good value for a player who narrowly missed out on the tour championship last year. 
- [x] Ricky Castillo narrowly missed out on full playing rights this year, if he is to get back on track this is a good place to start in a big field event. Former no1 amateur, he made a promising start to the season in Hawaii last week finishing T31, looked to have a chance but a lacklustre last round left him in the middle of the pack. Ricky originates from California, with his hometown a 2 hour car ride away. Decent showing on his course debut last year finishing T43. Has something to prove this year and could go well here at a decent price
- [x] Jacob Bridgeman finished 4 shots back in Hawaii last week, in SG data he played well in all departments. Has a decent record here finishing T21 last year. Looks a decent player who is yet to win on tour. Having said that he made the tour championship last year which is no mean feat. Could go well here at a big price.
- [x] Pierceson Coody is a rising star, impressing on the Korn Ferry tour last year (whilst playing many events on the PGA Tour). He is also a former world no1 amateur. Good effort last week in Hawaii finishing 13th with a final round -6. Having looked at the events he’s played well in both on the PGA and Korn Ferry he’s performed well on low scoring events that require lots of birdies. That will be the assignment this week with easy conditions on a relatively easy course. </t>
  </si>
  <si>
    <t>Jacob Bridgeman</t>
  </si>
  <si>
    <t>Pierceson Coody</t>
  </si>
  <si>
    <t>First Round Leadrer Outright</t>
  </si>
  <si>
    <t>7</t>
  </si>
  <si>
    <t>Bapco Energies Bahrain Championship</t>
  </si>
  <si>
    <t>Royal Golf Club</t>
  </si>
  <si>
    <t>Course Royal Golf Club, Kingdom of Bahrain, Bahrain
Length 7,302 yards
Par 72 – four par-fives, ten par-fours, four par-threes
Time difference Bahrain is three hours ahead of the UK and Ireland
Course type Desert
Grass type Paspalum
Course overview The 2011 Volvo Golf Champions – a DP World Tour event won by Paul Casey – was the only previous DPWT course form for punters to study prior to last year's inaugural Bahrain Championship. Royal GC yielded a 20-under-par winning total in 2011, but only 13 under par topped the leaderboard 12 months ago. The Bahrain Open was played on the MENA Tour at this venue in 2019 and 2020. The Colin Montgomerie-designed layout, opened in 2009 and made entirely from paspalum grass, is lined by sandy waste bunkers. Man-made lakes punish the errant on the final four holes. The back nine has floodlights, affording after-dark golf. The fairways and greens have lots of undulations
Weather forecast Sunny and windy, particularly over the first two days
Type of player suited to the challenge Accuracy into heavily contoured greens appears the key to success. Hitting the right sections of the dancefloors should yield low scores
Key attribute Accuracy</t>
  </si>
  <si>
    <t>Torrey Pines Golf Course (South Course);Torrey Pines Golf Course (North Course)</t>
  </si>
  <si>
    <t>Course Torrey Pines South and North, La Jolla, San Diego, California
Lengths South 7,765 yards, North 7,258 yards
Par Both 72
Time difference California is eight hours behind the UK and Ireland
Last week – The American Express 1 S Straka (60-1), 2 J Thomas (12-1), T3 J Lower (150-1), J Day (70-1), T5 P Cantlay (16-1), C Hoffman (175-1), T7 C Villegas (500-1), T Moore (175-1), B Griffin (60-1), M Greyserman (35-1)
Course type Parkland
Grass type: Bentgrass (North) / Poa Annua (South)
Course overview Torrey Pines has hosted since 1968. The South, opened in 1957, was redesigned by Rees Jones in 2001 to make it tougher for the 2008 US Open, which was won by Tiger Woods. Jon Rahm won the US Open there in 2021. It is a severe test and has traditionally been at least two shots harder than the North in this event. Tom Weiskopf redesigned the North in 2015, while the South had five holes redesigned prior to the 2020 Farmers. The greens are bentgrass at the North and Poa annua at the South. The North is used for only one round and the final 36 holes are played at the South once the cut has been made. The small greens on the South are undulating and tricky
Story of last year PGA Tour rookie Matthieu Pavon fended off Nicolai Hojgaard to secure a sensational maiden title
Weather forecast Sunny, calm and pleasant over the first three days, before a cloudy, cool, breezy final round on Saturday
Type of player suited to the challenge The historic honours board at Torrey Pines indicated the venue is a big-hitters' paradise, but three of the last four winners have bucked the trend, and accurate approach-play seems most important of all since the course revisions
Key attribute Accuracy
Insight Seven of the last eight winners have ranked inside the top five for strokes-gained on approach</t>
  </si>
  <si>
    <t>- Always a great event at the start of the year in Dubai. The course was setup very hard this year, harder than ever before according to some. Rough was very thick in places and greens hard and firm, where there was wind it was tough to keep the ball on the dance floor. Patrick Reed prevailed winning by four shots over Andy Sullivan, took the lead on Saturday and was very hard to catch, playing great golf round a track he has gone close to winning in the past. Rory never really got going, not his best week OTT and the putter was cold all week, David Puig had a decent chance playing in the final group on Sunday, at one stage he closed the gap to one for a short while on the par 3 11th but then missed 4ft putt for par and then a bogie on the par 5 13th put an end to his chances. He is a quality talent but needs to refine his game slightly and learn to adapt in a position like that in the final group on a Sunday in a big event.
- Eye catchers: Martin Couvra returning to good form, Nicolai Hojgaard looked more comfortable here compared to Dubai Creek and looks to be on his game.</t>
  </si>
  <si>
    <t>- A fairly mundane tournament played across three relatively easy tracks and in easy conditions. Scottie romped home winning by four shots and never really looked in doubt from early on in the tournament. The Nicklaus &amp; La Quinta courses seemed be the easier, hard to split them. The Stadium course is the hardest which is played on the Sunday after the cut. In terms of betting it was very disappointing Bridgeman &amp; Coody both had great chances to grab places but made sloppy bogies on the back nine to finish with no return.  Bridgeman finished one shot out of the places and Coody two shots. 
- Eye catchers: Jason Day looked sharp and good to see Haotong Li making a decent start to his PGA career.</t>
  </si>
  <si>
    <t>- Weather looks sunny with no rain and little wind all week.
- First two days are played over North &amp; South with South playing the last 36 holes. South is the much harder playing at 7,700+ yards and on average two shots harder than the South.
- The North course also hosted the Genesis Invitational last year (due to LA fires) with Ludvig Aberg winning with -12.
- Interesting field here, headed by Xander Schauffele, JJ Spaun, Cameron Young, Ludvig Aberg &amp; Patrick Cantlay. A lot of eyes will be on Brooks Koepka’s first PGA Tour event since his return from LIV.
- [ ] Sam Stevens has a good record here, finishing a shot behind in last year’s event won by Harris English. T6 last week in La Quinta ranking 8th OTT &amp; 11th ATG. In last years event he ranked 1st T2G, 3rd APP 
- [x] Hideki Matsuyama - I’m looking for players this week who are good T2G, above average length but perhaps more importantly are topping the APP stats. Hideki fits the criteria, he has a decent start to the season in Hawaii finishing 13th with a good weekend scoring. That week he ranked 7th in APP, 3rd T2G and 6th ARG. In the last 6 months, his SG data in the field this week ranks him 12th in APP, 7th in T2G &amp; 4th ARG. If he can get the putter going this week he could go real close, his SG data isn’t that great in that department but he was 5th in PUTT in the genesis last year (all on the south course). Course History is fairly strong here.
- [x] Jake Knapp - Had a great 2025 with some near misses and strong top10s. He started this season off well in Hawaii with a T11, perhaps not his best week T2G but 10th in PUTT &amp; 19th in OTT is promising. He was T17 in the Genesis on the south course last year and 5th OTT, 6th T2G &amp; 15th APP along with a poor putting performance, but in a strong field that was a good performance. He was T3 here in 2024 with almost similar SG stats but slightly better putting. If he putts like he did in Hawaii but displays his usual great T2G game he could go very close this week
- [x] Nicolai Hojgaard - Played great a course he is comfortable on last week in Dubai, he wants “bombers” courses to allow him to benefit from his length. This place also fits the bill. One concern you might have is the travel from Dubai to the west coast US in a short space of time, however he made the same move in 2024 when he finished T7 in Dubai and 2nd at Torrey just behind Matthieu Pavon. That was his sole appearance at Torrey which is quite impressive considering. He ranked 8th in putting last week which is a good sign on bentgrass greens. His SG stats in the past 6 months rank him 40th APP, 49th T2G and 3rd in distance. He could go one closer than in 2024 and break his maiden PGA tour tag.</t>
  </si>
  <si>
    <t>- As of Monday morning the weather dry, perhaps a little on the colder side with it being in the Middle East. Thursday &amp; Friday looks relatively windy with gusts uptown 18mph on Thursday &amp; 16mpg on Friday.
- Fairly long course but plays firm, emphasis on good accuracy and APP &amp; T2G. Laurie Canter around top 10 in both categories. 
- DPWT have played here three times, first in 2011 then in 2024 (Dylan Fritelli 2 shots clear -13) &amp; 2025 (Laurie Canter in a Playoff -14). Both the previous two years have been blustery.
- Ok field with plenty of DPWT regulars, based on DG rankings: Jayden Schaper (29), Angel Ayora (61), Daniel Hillier (65), Thomas Detry (90) &amp; fresh off a win in Dubai Patrick Reed (97). 
- [ ] Jayden Schaper has really impressed since his two victories in SA &amp; Mauritius at the back end of last year. As those were effectively home events for him there were question marks on how he would perform in the bigger events which he has put to bed. T4 in the Dubai Desert Classic &amp; a respectable T20 in the Dubai Invitational. He’s almost already guaranteed a tour card come the end of the season, given how early it is in the season that is some feat. He is playing fantastic so far this year topping the Strokes gained as well as third in putting. Course history round here isn’t great missing the cut on both appearances however his game has levelled up.
- [ ] Julien Guerrier had a strong finish to his tournament in Dubai last week shooting a low round of the day 65 on Saturday and finishing up with a 69 on Sunday to finish T3. He finished the Dubai Invitational the week before T3 so he’s bang in form at the moment. Course history is also not bad , T8 in 2024 &amp; T21 in 2025. 
- [x] Rikuya Hoshino has been a player I’ve followed for a little while. He gained a PGA tour card in 2024 after a win in the Qatar Masters with a few other good results on the DPWT. Struggled on the PGA tour and I think he had some injury troubles which didn’t help last year resulting in him loosing his card. Looks like he’s back playing a full DPWT schedule this year, after a slowish start this year, he finished T14. That with 11th APP last week shows a positive trend back to form which should give him some confidence heading into an event he finished T12 back in 2024.
- [x] Oliver Lindell is starting to show glimpses of the form he displayed last year with some very good top10/20 results. He had a bad round on the Saturday last week but other than that was impressive, 2nd in GIR% but and 6th in driving accuracy putting let him down slightly perhaps. T15 in the Dubai Invitational where he was 1st in putting so perhaps the bentgrass greens last week at the emirates gc wasn’t his favourite. If he can putt well on these paspalum greens he could go well this week.</t>
  </si>
  <si>
    <t>S.H. Kim</t>
  </si>
  <si>
    <t>Freddy Schott</t>
  </si>
  <si>
    <t>Doha Golf Club</t>
  </si>
  <si>
    <t>Ugo Coussaud</t>
  </si>
  <si>
    <t>Course Doha Golf Club, Doha, Qatar
Length	7,508 yards
Par	72 - Four par-fives; ten par-fours; four par-threes
Course type Desert
Grass type Bermuda; Rough: Bermuda; Greens: Paspalum, 11’6″ on the stimp.
Overview Doha has been the traditional home of the Qatar Masters, staging the inaugural tournament in 1998, then every year until 2020, when Education City Golf Club took over for two years. Doha resumed hosting duties in 2022 for a windy event which produced the worst winning total in the tournament's history of seven under par. The Qatar Masters was played in either January, February or March every year, so the 2023 late October gathering was unusual. The weather is crucial at Doha, an exposed track which can be bullied by big-hitters under calm skies, but becomes much more testing in a breeze.
Type of player suited to the challenge Accuracy and control is required when the wind is blowing at Doha, but this is a long track where power is also a useful asset.
Key Attribute Accurary</t>
  </si>
  <si>
    <t>Course: Stadium Course, TPC Scottsdale, Scottsdale, Arizona
Length: 7,261 yards
Par: 71 – three par-fives; 11 par-fours; four par-threes Field 132 The cut Top 65 and ties qualify for round three
Time difference: Arizona is seven hours behind the UK and Ireland
Course type: Desert Course
Grass type: Fairways: Bermudagrass with Perennial Rye and Fine fescue; Rough: Bermudagrass overseeded with Perennial Rye and Fine Fescue 2″; Greens: 7,069 sq.ft average featuring TifEagle Bermudagrass overseeded with Poa Trivialis and Bentgrass; Tournament Stimp: 12ft.
Course overview: The course has been used for this event since 1987. A score in the high-teens under par is usually needed for victory. The galleries are a test for the competitors, with more than 200,000 fans normally crammed into the course for the Friday and Saturday. This was a Signature Event in 2023, with a stellar field Story of last year Nick Taylor defeated Charley Hoffman in a playoff, thwarting Scottie Scheffler's hat-trick bid Weather forecast Sunny and warm, with light breezes throughout
Type of player suited to the challenge: Scottsdale is traditionally conquered by players who churn out greens in regulation for four days
Key attribute: Power</t>
  </si>
  <si>
    <t>- Weather looks good all week, dry &amp; sunny with little winds. Thursday gets up to 9.5 mph
- Not a signature event but attracts a good field with loads of fans on site throughout the week. Scottie, Ben Griffin, Xander &amp; Si Woo top the market.
- Thomas Detry trounced the field by 7 shots last year to win his maiden PGA Tour event. Quite surprising given he’s found it hard to win prior to this on both tours. He topped GIR, APP and 2nd in PUTT in this last year. Nick Taylor highlighted similar the year before T2 GIR, 9th APP but 1st in PUTT.
- APP/GIR looks to be the attributes this week with some good putting.
- [x] Nick Taylor Has a great record here having won this in 2024 and runner up in 2023. His game suits this track, not the longest hitter but APP &amp; PUTT his fortes. He has won 3 times on Bermudagrass Made a really impressive start to the season with T13 in Hawaii with a first round of 62. Nothing spectacular at the amex T27 but he hasn’t got the best record there so can forgive him there, skipped the Farmers like he usually does giving him a week off prior to get the game sharp.
- [ ] Sepp Straka missed the shortlist, need to see a little more of him to take a punt but price did catch my eye.
- [x] Sahith Theegala had a terrible 2025 compared to 2024. Didn’t make the Playoffs at all and had a top finish of T17 at the Genesis. He is a talented player when on form and healthy who can contend at all different types of courses. So far in 2026 he’s already looking much better than last year. T31 at the Sony, with one bad first round followed by three impressive rounds. T8 at the Amex, similar story one bad first round with three quality. Farmers T7 with a bad round in R3. Putting SG looks really impressive with the APP steadily improving with each tournament. He’s getting back to his best and coming back to a course in Scottsdale he’s enjoyed in the past T3 in 2022, 5th 2024. Should go close this week at a decent price for his talents
- [x] Jake Knapp caught my eye on insta practising round here a few weeks back with friends, perhaps this is a target for him this year? I backed him in the Farmers last week and returned a T5 finish. A really solid week, finishing the Sunday with a quality 67 on a tough setup. His record here isn’t quite as good as Torrey but as long as he continues to putt well I think his game should suit better, more room off the tee, rough not a penal and perfect conditions.
- [x] Stephen Jaeger caught my eye at the Farmers last week. Not normally a course I would think he would do that well at as the rough is tough despite his advantages with length off the tee. He finished T5 with a 65,66 round the south course on the weekend, really impressive. He is a patchy type of player hence the price I’m getting this week but like Knapp could use his length with open fairways this week and if the putter works well like it did last week he should go well. Won on Bermudagress greens in the past in Houston.</t>
  </si>
  <si>
    <t>- Weather looks good all week sunny, dry with not much wind which is slightly unusual for Qatar where he has been blustery in previous years.
- Schaper, Reed, Hillier &amp; Ayora top the billing in the field this week.
- Tends to suit good ball strikers and accurate players, however if the wind is down can be overcome by big hitters.
- [x] Ugo Coussaud finished strongly last week to cap off his first top 10 of the season. The two times he’s played here he’s finished 2 in 2024 &amp; T35 in 2025. He was in-between PGA and DPWT schedules last year which I don’t think helped and ended up being slightly disappointing year. He putted alright on these paspalum ok and hope for more of the same this week, T2G and APP are strong categories for Ugo and I expect a good week this week to get his season started well in an attempt to get back a PGA tour card.
- [x] Nacho Elvira has been playing lights out since the start of the Desert swing this year. I sometimes worry about his ability to close tournaments out, there is usually a wobble on the Sunday but he gets himself into those positions and like in Dubai proves he can get it done under pressure. T7 only 3 shots off the lead with 4 solid rounds, the paspalum greens this week are similar surface to those last week where he was ranked 6th +1.77 SG. He’s playing solid golf overall, comfortably in the top 50 in all true strokes gained categories and 50s for a player with a win and top 10 out of 3 tournaments is good value imo.
- [x] Joshua Berry I’ve kept an eye on since his great year on the hotel planner tour last year with a few impressive DPWT performances thrown in. He tailed off a bit towards the end of last year but still qualified for full DPWT rights this year. It’s been a slowish start missing 4 cuts between Aussie-&gt;SA events towards the end of last year. His first start this year in Bahrain last week resulted in T13 which is a great start to the year. This included T4 for GIR%, +1.21 PUTT SG. Missed the cut in this last year but can be forgiven for the 20yo. A huge price this week for the rookie but another strong putting week could put him right in contention.</t>
  </si>
  <si>
    <t>- Course was interesting, you could miss it off the tee and be lucky with a good lie in the desert, rough was relatively penal in that you can easily catch fliers. Greens were big but very moundy with some pins tucked away so you have to hit it in the right areas for birdie opportunities.  A typical DPWT finish with so many doing their best NOT to win. Callum Hill looked firmly in control after a Friday 61 but never looked convincing over the weekend and faltered in the playoff by shanking it in the water to hand the win to Freddy Schott. Patrick Reed also made the playoff but boggied the first hole. Calum Hill shanked it on the next into the water to hand the title to Freddy. Oliver Lindell came close for me T9, which included an 8 in R1, didn’t really threaten at all. Hoshino missed the cut
- Eye-catchers: Lindell continues his good form, Ugo Cossaud hit the ball really well and interesting to see Josh Berry play well with a T13 result.</t>
  </si>
  <si>
    <t>- Perfect weather offered little defence for Torrey Pines which was quite inspiring other than the south course is very long and the rough was thick. If you miss it off the tee here most holes are very hard to hit. Poa-anna grass greens did make a difference with some players struggling to get any momentum. Justin Rose won wire-to-wire in dominant fashion, he was 7 shots clear before the Sunday round and never looked like faltering winning by 7 clear in the end. Jake Knapp was the only player to return some money for me finishing T5, 15 under, he looks class at the moment and would have been in contention had it not been for Rose pulling clear. Promising to see the putter work well. Matsuyama was disappointing finishing T11, looked good T2G but missed a lot of short putts, he did similar in the Sony Open so something to look out for. Nicolai Hogjaard looked like he could potentially place but had an average back nine on Sunday to ultimately finish T22 but his game looks good and I’m expecting a good go at the PGA tour this year.
- Eye-catchers I continue to be bullish on Jake Knapp he could pick up a big win if he continues to play well, Pierceson Coody finished T2 at a course that suits his game. Sahith Theegala looks back to his best with a T7 finish.S9</t>
  </si>
  <si>
    <t>8</t>
  </si>
  <si>
    <t>14</t>
  </si>
  <si>
    <t>- Interesting week that saw Hideki loose in a playoff to Chris Gotterup who shot a brilliant final round 64 to set the clubhouse lead which Hideki couldn’t match. An interesting course which provides plenty of opportunities when in the right positions from the fairway. Gotterup was 49th in PUTT but for the rest of them putting was really at the fore this week. Knapp was the best performer from my selections with 8 place, he could have got into the playoff but played 14 &amp; 16 really poorly two bogies that would of made up the two shot difference in the end. Still looks a really good prospect for the win this year. Sahith &amp; Jaeger both were in good positions before Sundays round to pick up a place but both terrible Sundays. All in all it was an ok week that should have been better.
- Eye catchers - Nicolai Hojgaard is playing fantastic golf, chances went after a 2nd hole triple on Sunday but clawed back to shoot 68, Michael Thorbjornson &amp; Si woo both elite ball strikers who can pick up a win very soon if they can hole pressure putts on a Sunday.</t>
  </si>
  <si>
    <t>- One emphasis that I missed this week is trends with Links golf really shine through here. The top 20 of the leaderboard was full of links specialists. Such as Jacob Scov Olesen, Grant Forrest, Lagergren and more. Next year it’s worth referring back to tournaments such as the Scottish Open and Dunhil Links. Patrick Reed won his second DPWT event this year and is well on his way to picking up at PGA tour card at this rate. Ugo Coussaud had a very disappointing Friday to miss the cut after a decent first round, Berry never got that close. Nacho had a decent weekend to get close to the places but was two shy in the end, he is still playing great golf.
- Eye catchers - Lindell still really impressive and the good form continues, when Dan Bradbury’s putter warms up he’s a threat.</t>
  </si>
  <si>
    <t>AT&amp;T Pebble Beach Pro Am</t>
  </si>
  <si>
    <t>Pebble Beach Golf Links, Spyglass Hill Golf Club</t>
  </si>
  <si>
    <t>Course Pebble Beach Golf Links, Spyglass Hill Golf Club, Pebble Beach, California
Lengths Pebble Beach 6,989 yards; Spyglass Hill 7,071 yards
Par	Both 72
Course type	Links/parkland
Course Overview The Pebble Beach Pro-Am used to played over three different courses, with 36 holes at Pebble Beach and 18 apiece at Monterey Peninsula and Spyglass Hill, with a cut after 54 holes. However, the event was promoted to Signature status in 2024, meaning only two courses are now used and the field shrunk from 156 to just 80. 
The players have 18 holes at Pebble Beach and Spyglass Hill over the first two days, then the final 36 holes are at Pebble Beach. There is no cut.
Pebble Beach hosted the 2010 and 2019 US Opens, as well as the 1999 and 2018 US Amateur. Small greens are a feature of the iconic Californian venue and Spyglass Hill has traditionally been the most difficult venue in the Pro-Am. The greens are Poa annua.
What will it take to win Accurate approach-play and a sharp putting has been the key to success at Pebble Beach over the last decade.</t>
  </si>
  <si>
    <t>- Looks like a small chance of rain Thursday morning, and on Sunday. Wind is fairly settled not gusting above 13mph.
- Looking for good putters this week on poa Anna surfaces, good APP play also important here
- [x] Scottie Scheffler looks to be in a different league compared to anyone else and has done for a while. A quite shocking opening round 73 at Scottsdale followed by 54 holes of near perfect golf left him a shot shy out of the playoff. He demolished the field in the AMEX on his first appearance of the year and with course form at Pebble of T6 &amp; T9 the past two years he’s primed to take home the first signature event of the year. I can’t remember when/where mentioned but I believe he also has closer attention on tournaments which he has not yet won on, given this is played on a special course which he’s played well around it.
- [x] Michael Kim last appearance here in 2023 the year before this became a signature event resulted in a T11. He’s on a different level now having a great season last year. His game suits Pebble, specialising in PUTT &amp; APP, he mentioned in his latest tweets this is his favourite track and after a T18 at Scottsdale his game is on point and could go well at a nice price this week.
- [x] Russell Henley not the longest hitter but you don’t have to be round here, sublime putter and 1st in APP over the past 3 months. He’s made a decent start to the year T8 at the AMEX, T13 at the Sony his only two appearances. Decent record here making his debut here in 2014. T5 last year 1st in PUTT as well as 7th in APP more of the same this week and he could go close.
- [x] Jason Day Similar profile to Russell Henley, doesn’t hit the ball as far as he did in his younger days. Hasn’t won for a while but I saw some promising signs at the AMEX his game looks sharp finishing 2nd behind scottie, 1st PUTT, 1st ARG, 3rd T2G. Played here tons down the years with some recent good finishes. T7 2021, T6 2024 &amp; T13 2025."</t>
  </si>
  <si>
    <t>72</t>
  </si>
  <si>
    <t>Collin Morikawa</t>
  </si>
  <si>
    <t>Karen Country Club</t>
  </si>
  <si>
    <t>Riviera Country Club</t>
  </si>
  <si>
    <t xml:space="preserve">Magical Kenya Open/Genesis Invitational </t>
  </si>
  <si>
    <t>Thriston Lawrence/Hideki Matsuyama</t>
  </si>
  <si>
    <t>500-1</t>
  </si>
  <si>
    <t>Course Riviera Country Club, Pacific Palisades, California, USA
Lengths	7,383 yards
Par	71
Course type	Parkland
Course overview Riviera Country Club has been home for the tournament that started out in 1926 as the Los Angeles Open and in all its subsequent guises since 1973, except for in 1983, 1998 and last year, when fire damage meant the tournament was moved to Torrey Pines South.
Players will be presented with a course that needs to be managed and has unusual features, such as a par-three sixth that has a bunker in the middle of the green. And while the par-four tenth is driveable, it's a huge task to find the small green and danger lies around the edge.
Finding the kikuyu fairways is key as the rough presents all sorts of problems and the greens are poa annua.
What will it take to win? Riviera is a great test of course management and the savviest players often go well. Accurate iron play has been a key to success while scrambling ability and solid putting can often tip the balance. Course experience is a huge benefit too.</t>
  </si>
  <si>
    <t>Course Karen Country Club, Nairobi, Kenya
Length 7,056 yards
Par 70
Course make-up Two par-fives; 12 par-fours; four par-threes
Course type Parkland
Course overview Karen Country Club hosts this tournament for the first time since 2021 and the Kenya Open has twice been contested here since it graduated to the DP World Tour from the Challenge Tour in 2019. The last three have been played at the Muthaiga Golf Club in Karura.
The course is just outside the Kenyan capital and is a short track. Nairobi's altitude of just under 1,800m above sea level means the ball will fly further than normal. The fairways, which are Kikuyu grass, are pretty flat although many a tree-lined so accuracy could play a part, while the greens are bentgrass.
What will it take to win? The altitude should negate the advantage of distance off the tee, so if fairways can be regularly found, this could turn into a putting contest.</t>
  </si>
  <si>
    <t>18/02/2026</t>
  </si>
  <si>
    <t>Gregorio De Leo</t>
  </si>
  <si>
    <t>Investec South African Open</t>
  </si>
  <si>
    <t>Stellenbosch GC</t>
  </si>
  <si>
    <t>Kieran Vincent</t>
  </si>
  <si>
    <t>Branden Grace</t>
  </si>
  <si>
    <t>Oliver Bekker</t>
  </si>
  <si>
    <t>Cognizant Classic / Investec South African Open</t>
  </si>
  <si>
    <t>Branden Grace / Michael Thorbjornson</t>
  </si>
  <si>
    <t>441-1</t>
  </si>
  <si>
    <t>- Different type of grass at Riv, it’s similar to Torrey Fairways: Kikuyugrass; Rough: Kikuyugrass 2″; 7,500 sq.ft average featuring Poa Annua; Tournament Stimp: 12.5ft.
- Looking for good putters on this surface, T2G, GIR important here as is a decent APP
- [ ] Tommy
- [ ] Fitz
- [x] Hideki Matsuyama
- [x] Ryan Fox
- [x] Ludvig Aberg</t>
  </si>
  <si>
    <t>- [x] Josh Berry 
- [x] Thriston Lawerence
- [x] Darius Van Driel</t>
  </si>
  <si>
    <t>Casey Jarvis has got over the line after coming close in the past, especially Mauritius from my memory. I thought of him as a classy player but lacked the composure to get across the line. He gave himself a nice cushion for Sunday and was put under some pressure by Davis Bryant but had it his own way. Will be worth keeping an eye on him now he’s got that win. Thriston Lawerence was the only player from my bets to make the cut but a really disappointing 71 on Saturday put his chances to rest.
Eye-catchers - Hennie Du Plesis looks really good, a few small mistakes cost him on Sunday but game looks bang in form. JS Olesen continues to impress, another top5.</t>
  </si>
  <si>
    <t>Jacob Bridgemen gave himself a nice cushion of 6 from Rory after a brilliant Saturday round. He headed the field in putting &amp; approach negating his driver length which is usually a trait that’s needed here. Really impressive after a disappointing finish at Pebble beach last week. Rory looked really good but couldn’t putt throughout the weekend. Ryan Fox the best of my bets finishing a good T7 for 125-1. Interested to see Xander come back to form, like Rory struggled with the putter at the weekend but I expect big things from him in near future.
Eye-catchers - Kurt Kitayama looks back to his best, pure class ball striker.</t>
  </si>
  <si>
    <t>I really enjoy watching this event each year, Pebble is a classic with interesting holes with weather providing its protection. The wind played a big factor especially on the weekend. My fancies were not great this week with not even a place, things looked alright after 36 but all faded away apart from a resurgent Scottie on the Sunday, shooting a final round 63 (included 2 bogies) to finish two back. He almost put himself out of contention on the first round a Spyglass Hill shooting 72 but really clawed it back over the Friday and weekend especially Sunday.
Eye catchers: Sepp continues to impress after \</t>
  </si>
  <si>
    <t>Course The Champion Course, PGA National Resort, Palm Beach Gardens, Florida
Length 7,223 yards
Par	71 Three par-fives; 11 par-fours; four par-threes
Course type Parkland
Course overview The Champions, a course created by George Fazio and redesigned by Jack Nicklaus, used to be one of the toughest layouts on the PGA Tour.  The Honda Classic, renamed the Cognizant Classic in 2024, has been at this venue since 2007, with 72-hole totals of just six under par or worse enough to top the leaderboard four times.  Over recent years, though, the PGA Tour has made the layout easier, changing the tenth hole from a par four to a par five in 2024, overseeding the track with Ryegrass to soften the turf, shortening the rough and widening the fairways. 
Thicker rough has been a feature of PGA Tour venues this season, so anything double-figures under par may have a winning chance this time.
What will it take to win the Cognizant Classic? Three breezy days should make this more of a grind than has been the case recently, so accuracy from tee to green should prove the key to success.</t>
  </si>
  <si>
    <t>Course Stellenbosch Golf Club, Stellenbosch, South Africa
Length 7,213 yards
Par	70 Two par-fives; 12 par-fours; four par-threes
Course type Parkland
Course overview Stellenbosch is hosting the South African Open for the first time since 1999 – when David Frost won with a five-under-par 72-hole total. Two 54-hole Sunshine Tour events have taken place at Stellenbosch since – the 2010 and 2019 Vodacom Origins event. The course has been upgraded and lengthened since. The fairways are kikuyu grass and the greens are bentgrass. Long par-fours and short par-threes are a feature of the course.
What will it take to win the South African Open? The course was set up easier for the Vodacom Origins events, with 54-hole winning scores of 17 under and 15 under, but the layout has been toughened up since and grinding greens in regulation will probably be the key to success.</t>
  </si>
  <si>
    <t>Daniel Van Tonder</t>
  </si>
  <si>
    <t>Grand Reserve Golf Club</t>
  </si>
  <si>
    <t>Arnold Palmer Invitational / Joburg Open</t>
  </si>
  <si>
    <t>Scottie Scheffler / Jayden Schaper</t>
  </si>
  <si>
    <t>Course Houghton Golf Club, Johannesburg, South Africa
Length 7,241 yards
Par 70
Course make-up Two par-five holes; 12 par-fours; four par-threes
Course type Parkland
Grass type Greens are undulating Bentgrass
Course Overview AM Copeland designed this classic track, which was opened in 1926, and it staged the South African Open eight times between 1951 and 1992. The South African PGA was played there from 1993 through 1999. And from 2000 through 2004, Houghton was the venue for the Alfred Dunhill Championship on the European Tour. The course was then sold, though, and completely changed by Jack Nicklaus and his team, opening in 2009. The only significant course form since the redesign is the Sunshine Tour Qualifying School in 2019 and 2020, and the Joburg Opens in 2022, 2023 and last year. This is a short track, given it is played at altitude in the Highveld. Heavy bunkering, water hazards and undulating greens are the defence. The par was reduced from 71 to 70 in 2024, with the third hole becoming a par-four, rather than a five.
What will it take to win the Joburg Open As with most Nicklaus designs, accurate iron-play is essential to greens heavily guarded by bunkers.</t>
  </si>
  <si>
    <t>Course Arnold Palmer's Bay Hill Club and Lodge, Orlando, Florida
Length 7,466 yards
Par 72
Course make up Four par-five holes; ten par-fours; four par-threes
Course type Parkland
Grass type Fairways: Celebration Bermuda overseeded with Perennial Rye; Rough: Celebration Bermuda overseeded with Perennial Rye 3″; Greens: 7,500 sq.ft average TifEagle Bermudagrass; Tournament Stimp: 12ft.
Course overview Bay Hill has hosted a PGA Tour event every year since 1979. Arnold Palmer made significant changes to the track before the 2010 edition, so form before then is of little relevance. Water is in play on several holes and there are lots of doglegs. The Arnold Palmer has been a Signature Event since 2023.
What will it take to win the Arnold Palmer Invitational? There is plenty of water to trouble the competitors on this tough layout, as well as greenside run-off areas, putting a premium on accuracy and the ability to grind pars.</t>
  </si>
  <si>
    <t>Course Grand Reserve Golf Club, Rio Grande, Puerto Rico
Length 7,506 yards
Par 72
Course make up Four par-five holes; ten par-fours; four par-threes
Course type Parkland
Grass type Fairways: Celebration Bermuda overseeded with Perennial Rye; Rough: Celebration Bermuda overseeded with Perennial Rye 3″; Greens: 7,500 sq.ft average TifEagle Bermudagrass; Tournament Stimp: 12ft.
Course overview This Tom Kite layout has hosted the Puerto Rico Open since 2008, with various name changes through the years (Trump International, Coco Beach GC). It is flat and has paspalum grass.
What will it take to win the Puerto Rico Open? With Ryan Brehm and Brice Garnett, one of the longest drivers in the world and one of the shortest, on the honours board in two of the last four years, there is clearly more than one way to succeed at Grand Reserve. Accuracy will count for more this week with a wind blowing throughout.</t>
  </si>
  <si>
    <t>- Looking for strong ball strikers, last year this was firm and fast and you really wanted to be accurate and excel in GIR.
- Bay Hill is relitively long but main difficulty is the firmness of the course and getting the ball to stop.
- [x] Kurt Kityama form can be patchy but each year seems to have a purple patch or two where he picks up top 10s and a win. He won this back in 2023 on debut, with a 2nd at Riv in his last start on tough greens, if he can putt like that this week he could get himself right in the mix.
- [x] Sepp Straka has had a quiet start to this season, most likely trying to find some form after dealing with some difficult personal matters off the course last year. He’s always been a top quality ball striker and straight off the tee, T5 last year and his game should suit round here. At a big price for him he could go well this week.
- [x] Rory Mcilroy holds the best scoring record round here for the last ten year by some margin. Arguably should have won at Riv on his last start but the putter let him down over the weekend, which as of late is unusual as he’s become a top putter. I think the change back to bermudagrass will help him this week, as long as the T2G is still strong he could have a massive chance this week to pick up a second Arnold Palmer invitational.</t>
  </si>
  <si>
    <t>- Looking for good ball strikers. Likely to be windy in Puerto Rico gusting upto 20mph on each day. 
- [x] Ricky Castillo looked impressive last week at PGA National finishing 5th despite a fairly slow start. T64 here last year so he knows the place and in this weak field could come out on top for a maiden PGA tour win.</t>
  </si>
  <si>
    <t>- Weather in Joburg looks mixed, risk of thundery showers Thurs-Sat and then windy on Sunday gusting upto 25mph.
- Relatively short course with the altitude factored in. Nicklaus redesigned with plenty of bunkers guarding greens. Looking for strong ball strikers and T2G, want to be playing second shots from FW.
- [x] Daniel Van Tonder has a great record here, T3, CUT, 5 on his last three goes. As like many SA players, comes alive in his home country. T6 last week at Stellenbosch indicates his game is back to its best after a few poor week prior. Should go well this week.
- [x] Jacob Scov Olesen is an old favourite of mine, picking up plenty of place money for me since noticing him as an amateur. Normally I like him on links and/or where it’s going to be windy and wet. According to the forecast we will see the latter. T7 here on debut last year where I was on him and placed, he does seem to like this African stretch and willing to take another punt on him this year.</t>
  </si>
  <si>
    <t>- Looking for decent approach play
- SA players have won this the last 8 events
- The event is played at a different course each year. 
- [x] Branden Grace has a decent record winning this in 2020 and T4 last year when in Durban (reduced to 54 holes). He’s also been playing good golf this year on LIV &amp; the Dunhill championship back in December, not finishing outside of the top10. Dropping down in grade you could say for this week and this course should suit his game.
- [ ] Jayden Schaper
- [ ] Jacob Olesen
- [x] Kieren Vincent 
- [x] Oliver Bekker</t>
  </si>
  <si>
    <t>- Dry but windy throughout most of the week will make it a tougher course than it has been in recent years.
- Relatively long but overseeded rye makes it gettable even out of the rough. Water everywhere here, features on 16 holes.
- [x] Michael Thorbjornson has to win soon surely? T39 on debut last year, master T2G and if he can have a good week with the putter in a field like this he will have a great chance of shaking off the maiden tag. 
- [x] Nico Echavarria has had a slow start this season since getting married towards the end of last year. T8 at Pebble a few weeks back shows his game is creeping back to form, missed cut at the Genesis I can forgive given the difficult greens. He is a Florida resident and I’m sure he will appreciate being back on bermudagrass. T21 best finish in 2024, this two time PGA winner is undervalues in this market at 60-1.
- [x] Adam Hadwin is now on the Korn Ferry following a really disappointing year last year. I think he’s better than that, and with the few opportunities he will get to play in PGA tour events, he needs to make them count. He’s here this week as an alt player and usually like the wind. Could go well at a big price.</t>
  </si>
  <si>
    <t xml:space="preserve">A crazy finish saw Echavarria snatch a win after Lowry completely bottles it, hitting it in the drink off the 16th tee and again on the par3 17th. I thought the course played better this year, wind made it interesting and the greens were firm meaning you were still at some disadvantage playing out of the overseeded rye rough. That is Echavarrias third PGA tour win, an underrated player in my view and seems to thrive when under pressure.
Eye-catchers - Castillo looked good and ready to breakthrough soon. </t>
  </si>
  <si>
    <t>Casey Jarvis does it again, I was slightly disappointed I overlooked him for this considering how good a player he is and the nature of players winning back to back this year especially in South Africa. Branden Grace was the only one out of mine that made the cut and was very underwhelming at the weekend. Stellenbosch is a decent course, down by the Cape Town region of SA. This means not as much altitude compared to when they play in other areas. Played firm with SA players featuring heavily again, they do seem much more accustom to the grasses.</t>
  </si>
  <si>
    <t>Kristoffer Reitan</t>
  </si>
  <si>
    <t>Void</t>
  </si>
  <si>
    <t>- Trends:
    - 14 in the last 17 winners had a AM/PM tee split, Rory has PM/AM last year.
    - The last 14 Sawgrass champions finished in the top 35 in their preceding tournament.
    - The last 6 winners ranked top10 in the world rankings: 2025: Mcilroy 2; 2024: Scheffler 1; 2023: Scheffler 2; 2022: Smith 10; 2021: Thomas 3; 2019: McIlroy 6.
    - 4 in the last 6 winners ranked 1st T2G
    - 5/5 ranked top 10 APP
    - 4/5 ranked outside top 35 putting, the other was Cam Smith 2022 ranking 1st
    - Experience needed, only 1 past champion in 30/40 years has won as a rookie.
    - A focus on T2G, OTT &amp; APP
- It does seem to have a big emphasis on driving distance.
- Small chance of rain on Thursday, wind seems to be up on Thursday gusting upto 20mph. Otherwise fairly calm for the week.
- [x] Collin Morikawa catches my eye and seems to fit into the trends above. For last three months he ranks 3rd T2G, 5th APP which bodes well here. Decent 5th place at Bay Hill last week, 7th APP, 9th OTT and interestingly 13th Putt which is good for him. T10 here last year with T13 2023.
- [x] Min Woo Lee arguably playing the best golf of his career to date. T2 at Pebble, T12 at Riviera (includes a poor 3rd round), T6 at Bay Hill last week where I didn’t think it would suit his game. For last three months he ranks 6th OTT, 26th PUTT. T6 here in 2023, T20 last year.
- [x] Adam Scott is having a fantastic year, regularly featuring in some big leaderboards. 4th at Riv which included two 63s, T11 at Bay Hill this last week, 12th APP, 11th Putt. Been here plenty of times 
- [ ] Viktor
- [x] Matti Schmid
- [ ] Joel Dahmen</t>
  </si>
  <si>
    <t>Valspar Championship / Hainan Classic</t>
  </si>
  <si>
    <t>Xander Schauffele / Grant Forrest</t>
  </si>
  <si>
    <t>79-1</t>
  </si>
  <si>
    <t>Bay Hill played firm and fast as expected, Daniel Berger was seemingly on his way to a wire-to-wire win until he was pipped on the last hole by Akshay Bhatia to force a playoff down 18 which Akshay won. Akshay was holing putts from all over the place especially on the back 9. An incredible eagle on the 16th put him right in contention and played the 18th impressively whereas Berger did not bogeying the hole in regulation and the playoff. Rory WD prior to the 3rd round with a tweak in his back, Sepp was right in the mix on Sunday but really disappointed on the back 9 with a string of bogies. Kurt midway back.
Eye Catchers - Min Woo Lee continues to impress on courses you wouldn’t think he we would excel on. Morikawa looks back to his best.</t>
  </si>
  <si>
    <t>I didn’t watch any of this as it was not broadcasted in the UK, however very happy my only pick Ricky Castillo prevailed on Sunday. The 25 yo is an upcoming talent, narrowly missing out on his tour card last year he is back more determined than ever. This win will provide exemption for the next two years and the shackles are off for him to really make his mark on the PGA tour. Former world no1 amateur lets not forget, he has the game and talent to go really far.</t>
  </si>
  <si>
    <t xml:space="preserve">A typical SA feeling track this week, Houghton GC played at altitude with many SA players rising to the top of the leaderboard. However it was Englishmen Dan Bradbury who came out on top, fending off Casey Jarvis (for his third win in a row), Hennie Du Palsies &amp; Branden RT. Bradbury has a sneakily good record in SA and when the putter is hot, can battle against anyone on the DPWT. Daniel Van Tonder returned a shared place, Jacob Scott Olesen disappointed in the last round with a 74 when not far off contention.
Eye Catchers - </t>
  </si>
  <si>
    <t>Cameron Young bold finish to see off Matt Fitz was not what how I expected this tournament to end. From Thursday to mid Sunday it was the Ludvig show, until he dumped two balls in the water on 11 &amp; 12 out of nowhere. This was where a charging Fitz and Young stormed into the lead, both making fantastic putts and hitting bold shots, Young with a great birdie on 17 setup a tie for the lead going down 18 and then an incredible 375 yard drive down the 18 set up a simple par finish which beat Fitzy’s bogey. A great tournament with a finish to match. Course was on point this year, playing firm and fast with some naughty run offs, rough very pineal. Young seemed to fit all the trends again, apart from 1 which is the top10 OWGR ranking, however if you look at the data golf rankings he does fit the trend for top10 winners… a note to take for next year.
Eye Catchers - Xander looking back to his best warming up nicely for the Masters. Rookie Yellamaraju looks like a great prospect fresh off the Korn Ferry tour.</t>
  </si>
  <si>
    <t>Jordan Gumberg</t>
  </si>
  <si>
    <t>Texax Children's Houston Open</t>
  </si>
  <si>
    <t>Course Stadium Course, TPC Sawgrass, Ponte Vedra Beach, Florida
Length 7,352 yards
Par 72
Course make up Four par-five holes; ten par-fours; four par-threes
Course type Parkland
Grass type Fairways: Celebration Bermudagrass overseeded with Champion Fine Ryegrass; Rough: Celebration Bermudagrass overseeded with Champion Fine Ryegrass 4″; Greens: 5,500 sq.ft. average TifEagle Bermuda overseeded with Poa Trivialis; Tournament Stimp: 12.5ft.
Course overview This Pete Dye design has hosted the tournament since 1982. The island-green 17th is one of the most famous holes in golf. The switch in 2019 from a May date to a March one made for lusher conditions so the ball does not roll to the same extent. Longer clubs are required on approach, but the small, contoured greens are more receptive. The 2020 event was cancelled after one round due to Covid.
What will it take to win the Players Championship? Plodders traditionally succeeded at this venue in May, but the switch to March effectively lengthened the track and played into the hands of big-hitters. Given a breezy first two rounds are forecast - and the amount of water in play - accuracy still trumps power</t>
  </si>
  <si>
    <t>- Accuracy is key round here, looking for strong APP GIR%
- Dry, sunny conditions. Windy on Thursday, calm rest of the week.
- [x] Xander, had a tournament low round of 66 in R4. Finished T3 at the players, where he was 1st APP and T5 GIR%. Looks back to his best and a dangerous threat around a course that should suit.
- [ ] Ricky Castillo
- [ ] Bridgeman
- [ ] Hisatsune
- [x] William Mouw
- [x] Justin Thomas</t>
  </si>
  <si>
    <t>Sudarshan Yellamaraju</t>
  </si>
  <si>
    <t>Johnny Keefer</t>
  </si>
  <si>
    <t>Billy Horschel</t>
  </si>
  <si>
    <t>Austin Smotherman</t>
  </si>
  <si>
    <t>Jordan Spieth</t>
  </si>
  <si>
    <t>Ryo Hisatsune</t>
  </si>
  <si>
    <t>Course Augusta National, Augusta, Georgia
Length 7,565 yards
Par 72
Course make up Four par-five holes; ten par-fours; four par-threes
Course type Parkland
Grass type Fairways: Overseeded Perennial Ryegrass with Bermudagrass-base; First Cut: Overseeded Perennial Ryegrass, with Bermudagrass-base 1.375″; Greens: 6,486 sq.ft average featuring A1 Penn Bentgrass; Stimpmeter: 13-14ft.
Course Overview Home of the Masters since 1934, Augusta is the only Major venue which is used every season, typically in the spring. The 2020 edition was played in November due to the Covid-19 pandemic. The course demands accurate iron-shots to the fastest greens in golf and avoiding three-putts is challenging given the severity of the undulations. Sound course management is required to find the easiest spots from which to putt. Three par-five holes – the second, 13th and 15th – have been lengthened over recent years, making them more difficult to reach in two shots. 
Three dry days to start Masters week – and a generally fine forecast – means Augusta bigwigs can set the greens up as firm and fast as possible to keep a check on scoring.
What will it take to win the Masters? Length is a significant advantage, with grass cut towards the tees and balls stopping quickly on generous fairways which are flanked by thin trees, but dry weather has helped shorter drivers this year. Only two of the last 26 Masters have been won by a short-hitter (Mike Weir in 2003 and Zach Johnson in 2007). Powerhouses are able to attack the small targets with loft in hand. Accurate approaches to well guarded and undulating greens are the key to success.</t>
  </si>
  <si>
    <t>Course Memorial Park Golf Course, Houston, Texas
Length 7,475 yards
Par 70
Course make up Three par-five holes, ten par-fours, five par-threes
Course type Parkland
Grass type  Fairways: 419 Bermudagrass overseeded with Perennial Ryegrass; Rough: 419 Bermudagrass overseeded with Perennial Ryegrass 1 .25″; Greens: 7,000 sq.ft average featuring MiniVerde Bermuda overseeded with Poa Trivialis; Tournament Stimpmeter 12-12.5ft.
Course overview Memorial Park has hosted the Houston Open since November 2020 – an event won by Carlos Ortiz. Jason Kokrak won the tournament 12 months later, before both he and Ortiz departed the PGA Tour for LIV Golf. There was no Houston Open in 2023, then the event returned in 2024, switching from its November slot to March. The fairways are generous and there are only 21 bunkers on the course, but the greens are sloping, with run-off areas around them.
What will it take to win the Houston Open? Accurate approaches to elevated greens pose the main challenge at Memorial Park. This is a second-shot course where finding the right sections of heavily undulating greens, as well as putting well, is the key to success.</t>
  </si>
  <si>
    <t>Course Signature Course, DLF Golf and Country Club, New Delhi, India
Length 7,416 yards
Par 72
Course make-up Four par-five holes; ten par-fours; four par-threes
Course type Parkland
Grass type Bermudagrass has been used throughout the construction with Mini Verde the strain of choice on the greens.
Course overview DLF G&amp;CC's Signature Course hosted this event in 2017, 2018, 2019, 2023, 2024 and last year, as well as an Asian Tour event (International Series India) in February last year. Gary Player created the layout in 2015. The layout is 700 feet above sea level, providing more carry, but serious troublespots lurk on every hole and the greens are full of grain.
What will it take to win Indian Open? The modern DLF is long and difficult, demanding accuracy from tee to green and great touch on the sloping, grainy greens.</t>
  </si>
  <si>
    <t>Course Oaks Course, TPC San Antonio, San Antonio, Texas
Length 7,438 yards
Par 72
Course make up Four par-fives; ten par-fours; four par-threes
Course type Parkland
Grass type Fairways: Perennial Ryegrass &amp; Chewing Fescue; Rough: Ryegrass &amp; Chewing Fescue 3″; Greens: 6,400 sq.ft average Champion Bermudagrass overseeded with Poa Trivialis; Tournament Stimp: 11ft.
Course overview The Greg Norman-designed Oaks Course has been used since 2010. The TPC San Antonio Championship, a Korn Ferry Tour event, was staged at the Oaks in July, 2020. Course changes before the 2018 tournament made the set-up more generous, but accurate drivers have continued to thrive along the tree-lined fairways. The rough is thick, while the greens are large and undulating. There was no 2020 event due to the Covid pandemic.
What will it take to win the Valero Texas Open? Andrew Landry, Corey Conners (twice) and JJ Spaun have won this title in recent years with neat and tidy golf, but strong putting also seems important on these large, sloping greens</t>
  </si>
  <si>
    <t>Course Copperhead, Innisbrook Resort, Palm Harbor, Florida
Length 7,352 yards
Par 71
Course make up Four par-fives; nine par-fours; five par-threes
Course type Parkland
Grass type Fairways: Celebration Bermudagrass overseeded with Ryegrass; Rough: Celebration Bermudagrass overseeded with Ryegrass 3.75″; Greens: 5,822 sq.ft average featuring TifEagle Bermudagrass with Poa Trivialis overseed; Tournament Stimp: 12ft.
Course overview This is a tough, tree-lined layout, with thick rough, hosting for the 25th time (there was no tournament in 2001 or 2020). The event was formerly known as the Tampa Bay Classic, Chrysler Championship, PODS Championship, Transitions Championship and Tampa Bay Championship.
What will it take to win the Valspar? Straight hitting and churning out greens in regulation on a tight course with lots of doglegs is the key to success, which is why players such as KJ Choi, Retief Goosen, Jim Furyk, Kevin Streelman, John Senden and Adam Hadwin have flourished in the past.</t>
  </si>
  <si>
    <t>Course Blackstone and Vintage Courses, Mission Hills, Hainan, China
Length Blackstone - 7,637 yards, Vintage - 7,331 yards
Par Both 72 – four par-fives, ten par-fours, four par-threes
Course type Both parkland
Course overview This is the second time Mission Hills has hosted the Hainan Classic and while all four rounds were played on the Blackstone Course last year, the Vintage Course will be used as well this time, so each of the 120 players will play both courses in the opening two days. This change has enabled amateur players to be involved and reduced the professional field to 120. The Blackstone has wide fairways and is the significantly longer of the two, while the Vintage represents a different challenge with plenty of doglegs and blind shots to be negotiated on the tree-lined track that is heavily bunkered. 
Type of player suited to the challenge Penge drove and putted well to come out on top last year and length off the tee is usually a key skill on Chinese courses. The Vintage is a bit more fiddly, but will only have to be navigated once.
Key attribute Power</t>
  </si>
  <si>
    <t>51</t>
  </si>
  <si>
    <t xml:space="preserve">- Weather is dry with a slight breeze on Thursday &amp; Friday.
- Course looks to be set up to play firm, arg will be critical. 
- Hard to predict this year in my opinion. Rory and Scottie have plenty of hurdles to overcome if to win this week. Looking at Bryson, Rahm, Xander with best form coming into this
- LIV have not played in the US this year, not sure preparation is ideal, however lots at the top of the market haven’t had the best preparation compared to previous years.
- Trends:
    - 4 out of last 6 winner are in top 3 DG Rankings.
    - 46 of the last 46 winners had played in at least one previous Masters Tournament. Debutant hasn’t won here since Fuzzy Zoeller in 1979.
    - 27 of the last 28 winners made the cut at the Masters the year before they won.
    - 26 of the last 28 winners had finished 30th or better in a previous Masters Tournament.
    - 58 of the last 61 winners did not win the Masters the year before.
    - OWGR 10 out of 10 in Top25, 8 OF 10 Top15, 6 of 10 were Top10. 24 of the last 26 winners were ranked in the top 30 in the World Rankings 19 of the last 20 winners were not the betting favorite for the week. Last 16 winners inside top 30 OWGR
    - 9 of last 10 winners between ages 27 and 36, Scheffler first win was 25.
    - 3 in last 40 winners have not played in two weeks prior to tournament week. Since 2015 the Masters champ has played in two weeks prior to tournament. Those that have not this year include: Scottie, Rory, Rahm, Bryson, Xander, Fitx, Young, Rose, Reed.
    - 10 out of 10 made CUT on previous start. 9 out of 10 had Top10 in last 3. 9 out of 10 had multiple top10s entering Augusta.
    - 22 of the last 27 winners had played in at least three previous Masters before their win
    - 15 of the last 17 winners had at least four previous career wins
    - 15 of the last 17 winners had won a tournament on U.S. soil within the two years leading up to their Masters win
    - 14 of the last 16 winners had finished in the top-6 of a major tournament within the two years leading up to their Masters win
    - 16 of the last 16 winners had finished 35th or better in their previous start before the Masters
    - 15 of the last 16 winners had at least one top-8 finish in the seven events before the Masters
    - 14 of the last 14 winners had gained at least 18 total strokes tee-to-green in the four events before their Masters win
    - 16 of the last 16 winners ranked inside the top 30 in "SG: T2G" in the year leading up to their Masters win
    - 16 of the last 17 winners ranked inside the top 50 in "Driving Distance" in the year leading up to their Masters win
    - 12 of the last 13 winners had gained at least 0.25 strokes per round "Around the Green" in the 16 rounds before their Masters win
    - 14 of the last 16 winners ranked inside the top 40 in "Par 5 Scoring" in the year leading up to their Masters win
    - Scoring Rank of champions on the par-4s reads like this: Adam Scott: -5 Rank 1st; Bubba Watson: +1 Rank T4; Jordan Spieth: -3 Rank T2; Danny Willett: -3 Rank 1st; Sergio Garcia: -3 Rank 1st; Patrick Reed -6 1st; Tiger Woods -1 Rank T7; Dustin Johnson -5 Rank 1st; Hideki Matsuyama Even Rank T2; Scottie Scheffler Even Rank T3; 2023: Jon Rahm -3 Rank 1st; 2024: Scottie Scheffler Even Rank T2; 2025: Rory McIlroy -3 Rank T1st.
    - 14 of the last 17 winners ranked inside the top 40 in "Going for the Green" in the year leading up to their Masters win
    - Riviera cross overs, 5 players in 12 years have won both tournaments, 14 different Masters winners have won 24 of 62 renewals.
- Have a few ante bets for Scottie in some doubles already. Do not like his preparation and a few question marks over form.
- Rory has question marks over back issues, 
- [x] Xander, fits all the trends other than not playing in two weeks leading to this but he did play in the Valspar three weeks previous, this is like a huge bunch of other market leaders some of whom haven’t played since the Players. I see much more value in Xanders price than those ahead of him in the market. In fantastic form and has great course history here finishing in Top10 5 out of 8 appearances. 4th total SG over the last 6 months. 
- [x] Debutant Jacob Bridgeman, winner of this year’s Genesis at Riviera. In Red hot form not finishing out of the top20 in his 8 starts so far this year. 4th in overall SG past 3 months, tops birdie or better for par4s on PGA tour. Mentioned in an interview he’s from not to far away, came to watch as a kid and he’s played here when at College so not a total novice to the course. 
- [x] Kurt Kityama has the game to suit here, course history of CUT 2023, T35 2024. He’s shown form with courses that have similar characteristics to the test this week. 2nd At Riviera behind Bridgeman, T18 Bay Hill. He’s T4 in par4 scoring, 13th APP. Seems to fit many of the trends at a good price.
- [x] Jon Rahm has 5 top10s here including a win back in 2023. Hasn’t performed that great since, T14 in this last year being his best. His game trending upwards again, 2nd DG rankings, top25 in all SG categories. Also a winner at Riv the same year he won the Masters in 2023. </t>
  </si>
  <si>
    <t>Course Harbour Town Links, Hilton Head Island, South Carolina
Length 7,243 yards
Par 71
Course make up Three par-five holes; 11 par-fours; four par-threes
Course type Links
Grass type Fairways: Celebration Bermudagrass overseeded with Perennial Ryegrass; Rough: Celebration Bermudagrass overseeded with Perennial Ryegrass 1.5″; Greens: 3,700 sq.ft average TifEagle Bermudagrass overseeded with Poa Trivialis; Tournament Stimp: 11-11.5 ft.
Course overview Harbour Town Links is a Pete Dye design, created in 1969, revised in 2000 and restored with subtle changes by Davis Love since last year's event. Players will only score well with straight hitting to tight targets and good scrambling around some of the smallest greens on the circuit. The Heritage was given Signature Event status for the first time in 2023, with a reduced field size
What will it take to win The Heritage? Accurate approaches to tiny greens are essential for success. Sharp scramblers also prosper</t>
  </si>
  <si>
    <t>T74</t>
  </si>
  <si>
    <t>- Weather looks good, should be dry, warm with some breeze on Thursday and weekend afternoons.
- Tight OTT, some of the smallest greens on tour. Accuracy and GIR%/APP required to win here.
- Only 2 of the last 10 winners finished in top10 at Augusta, and two not even playing the masters prior.
- Correlation between the Copperhead Course (Valspar Championship) &amp; Colonial (Charles Schwab).
- [x] Austin Smotherman, good APP and driving acc, one previous start here in 2023, T67. Career has moved up a gear since and could go well at a long price in limited field.
- [ ] Jacob Bridgeman
- [x] Matt Fitzpatrick comes into this in fantastic form, winning the valspar and previous to that a close 2nd in the players. 4th APP, 3rd T2G, 7th Driving accuracy. On top of a great record here, winning in 2024 and 4th in 2021. An average masters tournament last week but I’m not too concerned about that, not sure he has quite the game to wear the green jacket. The obvious choice for me this week away from short priced Scottie. Great chance.
- [x] Ryo Hisatsune has moved up a level this year with some great results and regularly topping leaderboards, just struggling to get the job done but he’s not far away. T18 on debut here last year, could go well again at a decent price.
- [x] Maverick McNealy having a good start of the year. 5 out of 10 starts so far this year he’s finished in the top20. Decent effort at the Masters finishing T18. Has good form round here finishing 3rd in 2025, if he can get off to a good start he should be right in the mix come Sunday.</t>
  </si>
  <si>
    <t xml:space="preserve">A lovely little winner for us as Matt Fitzpatrick saw off Scottie in a playoff down the 18th with a lovely birdie. Fitz built up a 3 shot lead after Saturday round, two early birdies in the 4th round followed by a long string of pars up till the 18th which he duffed his chip and resulting in a playoff finish. Until Sunday Fitzy was superior with 65 &amp;63 on first two rounds really set him up for the win taking advantage of the calm conditions on the first two days. The other three were quite disappointing. Mav McNealy started with a 74, followed by three 67s, playing good golf but another sluggish start puts him out of contention. Smotherman and Hisatsune bottom of the leaderboard.
Eye Catchers - Harris English coming into form after a mediocre start to the season. </t>
  </si>
  <si>
    <t>A poor masters for my bets but a good watch nonetheless. Rory played fantastic especially over the first two days, setting low scores for both rounds and giving himself a 6 shot lead. Over the weekend that gap closed as Scheffler and Justin Rose moved up the leaderboard with Rory stalling slightly, however the cushion he built up was enough to prevail. Highlight shots from the Rorys Sunday round for me was his up &amp; down on 11 to save par and a wonderful shot on 12 going for that naughty Sunday pin was hugely impressive. A good Masters and Rory a very deserving two time champion.
Eye Catchers - Cameron Young showing up at this big events playing fantastic golf. He was 4 over early doors on Thursday and still pulled it back to 10 under and two shots off Rory… impressive.</t>
  </si>
  <si>
    <t>Federic LaCroix</t>
  </si>
  <si>
    <t>Course Enhance Anting Golf Club, Shanghai, China
Length 7,168 yards
Par 71 – three par-five holes, 11 par-fours, four par-threes
Time difference China is seven hours ahead of the UK and Ireland
Course type Parkland
Course overview The Robert Trent Jones Junior-designed Enhance Anting is a flat track hosting for the first time this week. A feature of the layout are enormous water hazards, creating lots of risk-reward options. The tree-lined fairways demand accurate driving
Type of player suited to the challenge Accurate driving and approach-play seems the key to success at this new DP World Tour venue
Key attribute Accuracy</t>
  </si>
  <si>
    <t>Nathan Kimsey</t>
  </si>
  <si>
    <t>Francesco Molinari</t>
  </si>
  <si>
    <t>Cadillac Championship</t>
  </si>
  <si>
    <t>Davis Bryant</t>
  </si>
  <si>
    <t>Ricardo Gouveia</t>
  </si>
  <si>
    <t>Cadillac Championship / Turkish Airlines Open</t>
  </si>
  <si>
    <t>Scottie Scheffler / David Puig</t>
  </si>
  <si>
    <t>43-1</t>
  </si>
  <si>
    <t>Kiradech Aphibarnrat</t>
  </si>
  <si>
    <t>Real Club de Golf El Prat</t>
  </si>
  <si>
    <t>Shaun Norris</t>
  </si>
  <si>
    <t>First Round Leader Outright</t>
  </si>
  <si>
    <t>Course Quail Hollow Club, Charlotte, North Carolina
Length 7,583 yards
Par 71
Course make up Three par-fives; 11 par-fours; four par-threes
Course type Parkland
Grass Type Fairways: 419 Bermudagrass overseeded with Perennial Ryegrass; Rough: 419 Bermudagrass overseeded with Perennial Ryegrass 2”; Greens: 6,578 sq.ft average featuring G12 Champion Bermudagrass overseeded with Poa Trivialis; Target Tournament Stimp: 12ft.
Course overview Quail Hollow has hosted a regulation PGA Tour event every year since 2003 (Wachovia Championship, Quail Hollow Championship, Wells Fargo Championship), apart from 2017, 2020 (Covid), 2022 and last year.
In 2017 and last year, the US PGA Championship was at Quail Hollow, then in 2022 the Presidents Cup was staged there. The course has been redesigned through the years. A renovation prior to the 2024 Wells Fargo switched the fairways to a new custom perennial ryegrass blend and the greens to TifEagle Bermuda, so form from the 2024 Wells Fargo and the 2025 US PGA is of most value to punters.
What will it take to win the Truist? As with last week's Signature Event at Doral, another test of driving awaits. Long, straight hitting off the tee is the key to success at Quail Hollow.</t>
  </si>
  <si>
    <t>Course The Dunes Golf and Beach Club, Myrtle Beach, South Carolina
Length 7,347 yards
Par 71 – three par-fives; 11 par-fours; four par-threes
Time difference South Carolina is five hours behind the UK and Ireland
Course type Parkland
Grass Type Fairways: Ryegrass overseed; Rough: Bermudagrass overseeded with Perennial Ryegrass 2.5″; Greens: 6,000 sq.ft average featuring Champion UltraDwarf Bermudagrass.
Course overview The largely tree-lined Robert Jones Senior designed Dunes Club made its PGA Tour debut last year. It runs alongside Lake Singleton and water comes into play on most holes. The average winning total in the six editions of the Champions Tour event staged there (Senior Tour Championship, 1994 through 1999) was 12 under par, but Chris Gotterup romped to 22 under par 12 months ago
Type of player suited to the challenge Generous fairways and wide greens should result in low scoring, so expect an attacking powerhouse to prevail, as was the case last year
Key attribute Power</t>
  </si>
  <si>
    <t>Course Real Club de Golf El Prat
Length 7,057 yards
Par 72 – four par-fives; 10 par-fours; four par-threes
Course type parkland
Grass Type Bentgrass
Course overview The new El Prat course sits about 20km outside of Barcelona and was built following the expansion of Barcelona airport which ran adjacent to the old course of the same name. This relocation gave designer Greg Norman a blank canvas and a huge acreage to work upon – the result is a stunning 45-hole complex fit for an event such as this. Historical events that pre-date 2003 can be disregarded – not that any of this week’s field were involved in those – instead the Challenge Tour’s Peugeot Challenge in 2025 &amp; 2026, plus the European Tour’s Spanish Open in 2011 and 2015 are the relevant leaderboards to study, although the routing and holes used have partially changed for this week’s event.
The Spanish Opens at El Prat were played on a bespoke “Open Course” routing combining the Abajo and Arriba nines, stretching beyond 7,300 yards in total. This week’s Catalunya Championship switches to a different composite, centred on the Pink Course (Arriba &amp; Bosque) nines, removing the longer Abajo nine and reducing total yardage to a quoted 7,057 yards. As usual with Greg Norman designs, the focus is on playability and is this layout is likely to play tough but fair. Norman tends to punish wayward drives and approaches with well-placed bunkers, however those finding the right areas of the fairways and greens will find birdies available on the undulating bentgrass surfaces. The front 9 is tree-lined and relatively tight, however the back 9 is much more open and the par-5 18th is there to provide excitement right down to the last. The Par 5s aren’t excessively long at between 540 and 593 yards and should be just about reachable for the bombers who can hit the fairways off the tee, and with six sub-400 yard Par 4s this may come down to who fares best with the wedge in hand.</t>
  </si>
  <si>
    <t>Course Blue Monster Course, Trump National Doral, Miami, Florida
Length 7,739 yards
Par 72
Course make up Four par-fives; ten par-fours; four par-threes
Course type Parkland
Grass type Fairways: Bermudagrass; Rough: Bermudagrass 3″; Greens: TifEagle Bermudagrass; Tournament Stimp: 11-11.5 ft.
Course Overview The Blue Monster hosted the Doral Open/Ford Championship/CA Championship on the PGA Tour from 1962 to 2006. From 2007 through 2016, it hosted the WGC-Cadillac Championship. Gil Hanse redesigned the Blue Monster before the 2014 Cadillac. Dick Wilson's famous track had been getting too easy, the ancient layout providing something far from monstrous for professionals with modern equipment in their hands, underlined by a 2013 winning score of 19 under par from Tiger Woods. Donald Trump funded a $200m upgrade to bolster Doral and Hanse announced afterwards: “It's pretty much a brand-new golf course.” Every hole was changed and the toughened-up track produced a four-under-par winning total in 2014. Adam Scott won the last WGC-Cadillac with a 12-under-par total. The last two events at this course were the 2024 and 2025 LIV Miami – 54-hole events won by Dean Burmester and Marc Leishman.
What will it take to win? Course form prior to 2014 is of limited value. Length off the tee is extremely beneficial on the revised layout. Expect powerhouses to dominate in fine weather.</t>
  </si>
  <si>
    <t>69</t>
  </si>
  <si>
    <t>Aronimink Golf Club</t>
  </si>
  <si>
    <t>Boyle Sports</t>
  </si>
  <si>
    <t>19-2</t>
  </si>
  <si>
    <t>Rory Mcilroy / Cameron Young</t>
  </si>
  <si>
    <t>Yurav Premlall</t>
  </si>
  <si>
    <t>Brandt Snedeker</t>
  </si>
  <si>
    <t xml:space="preserve">- Aronimink Golf Course, Hosted 2018 BMW Champs, 2011 AT&amp;T, as well as in 2010.
- Aronimink GC, Newtown Square, Philadelphia: Designer: Donald Ross 1928, with Ron Pritchard 2000 renovation &amp; Hanse 2017 restoration, Course Type: Up-State, Classical, Medium; Par: 70; Length: 7,394 yards; Number of Holes Water is in Play: 2; Number of Bunkers; 180; Acres of Fairway: 31; Fairways: L-93 Bentgrass; Rough: Tall Fescue/Poa Annua 3.25″; Greens: 8,200 sq.ft average featuring Penn A1/A4 Bentgrass; Target Stimpmeter: +12ft.
- We have far larger than PGA Championship standard greens on a 7,400 yard golf course. This is how they compare to 2022-2025 PGA Championship venues:
    - 2022 – Southern Hills CC – 5,277 sq.ft. average – Bent – 7,365 yard Par 70.
    - 2023 – Oak Hill CC – 4,500 sq.ft. average – Bent – 7,394 yard Par 70.
    - 2024 – Valhalla GC – 5,000 sq.ft. average – Bent – 7,609 yard Par 71.
    - 2025 – Quail Hollow – 6,578 sq.ft. average – Bermuda Poa Trivialis – 7,626 yard Par 71.
    - 2026 – Aronimink – 8,200 sq.ft. average –Bent – 7,394 yard Par 70.
- The PGA Championship traditionally plays to the advantages of the longer hitters and the Aronimink design pretty much guarantees the same in 2026, as the elite hitters will be able to carry most of the fairway bunkers and take advantage of the super-wide fairways, unless conditions get firm and fast.
- Course setup expected to be firm and fast, however a deluge of rain expected on Wednesday could soften things up for the first round at least. Colder with some breeze across the first two days then warm and calm over the weekend. No sub air system available at this course.
- How Keegan Bradley won the 2018 BMW Championship here at Aronimink from a statistical perspective:
    - 2018, Keegan Bradley (-20). SG Off the Tee: 22nd, SG Approach: 11th, SG Around the Green: 26th, SG Tee to Green: 10th, SG Putting: 1st.
    - 2018, Keegan Bradley (-20). SG Off the Tee: 0.936, SG Approach: 2.841, SG Around the Green: 0.60, SG Tee to Green: 4.377, SG Putting: 7.158, SG Total: 11.534.
- Previous Results prior to PGA Champ win:
    - 2025	Scottie Scheffler	1st
    - 2024	Xander Schauffele	2nd
    - 2023	Brooks Koepka	5th
    - 2022	Justin Thomas	5th
    - 2021	Phil Mickelson	69th (First Round Leader &amp; 10th after 36 holes)
    - 2020	Collin Morikawa	20th
    - 2019	Brooks Koepka	4th
    - 2018	Brooks Koepka	5th
    - 2017	Justin Thomas	28th
    - 2016	Jimmy Walker	11th
- SG T2G:
    - Year	PGA Winner	Previous Event	GIR	SG Tee-To-Green
    - 2025	Scottie Scheffler	1st	1st	1st
    - 2024	Xander Schauffele	2nd	1st	2nd
    - 2023	Brooks Koepka	5th	8th	N/A
    - 2022	Justin Thomas	5th	40th	10th
    - 2021	Phil Mickelson	69th	66th	72nd
    - 2020	Collin Morikawa	20th	3rd	21st
    - 2019	Brooks Koepka	4th	8th	6th
    - 2018	Brooks Koepka	5th	1st	1st
    - 2017	Justin Thomas	28th	6th	3rd
    - 2016	Jimmy Walker	14th	30th	25th
- Similarities between here and Merion, Oak Hill &amp; Philadelphia Cricket Club.
- Driving distance key in PGA being played on a stretching circa 7,400 yard, Par 70, a premium advantage will inevitably return to longer drivers of the golf ball. In recent times that’s always been the case. Taking 2013’s visit to Oak Hill and 2020’s visit to TPC Harding Park out of the overall picture as they were both untypically tight PGA Championship set-ups, every winner of the PGA Championship since 2011 has been a minimum 301 yard hitter from off the tee.
- Year	PGA Winner	Season Driving Distance (Yards)
    - 2025	Scottie Scheffler	302
    - 2024	Xander Schauffele	305
    - 2023	Brooks Koepka	307
    - 2022	Justin Thomas	314
    - 2021	Phil Mickelson	302
    - 2019	Brooks Koepka	309
    - 2018	Brooks Koepka	313
    - 2017	Justin Thomas	310
    - 2016	Jimmy Walker	301
Bets
Already Have - Tommy
- [x] Justin Thomas is starting to find good form after back surgery earlier this year. T8 in the players, 13th last week at Quail, despite a disappointing 72 on Sunday he showed glimpses of his old self, 12th Putt, 11th Scrambling, both categories will be required this week and he can build on from last week. T12 here in 2018 using his short game skills predominantly, 20th Putt &amp; 1st ARG. He’ll need to have a good week OTT to have a chance but this 2 time PGA Championship can build on his improving form to go close here. 66s was a steal and wouldn’t advise under 40s.
- [x] Rory Mcilroy, No secret that he is now focusing on Majors, he said it himself after capturing his second green jacket a month or so ago. Nice warm up last week at one of his fav tracks Quail Hollow which was his first start since Augusta, T19 which included a 75 on Saturday. Considering he is treating this mearly as a warmup event the stats are quite incredible, 1st Driving Distance, 1st OTT, T2 GIR% and 14th APP… quite amazing considering he’s come off a 3/4 week break. Over the last three months he sits 3rd in SG total, 2nd BS, 6th APP, 3rd OTT and 3rd DD… he is 63rd in Putt, however he’s playing on his most successful surface this week in the shape of Bentgrass greens which he has clocked up 10 wins on since 2008! He has course form, T5 playing here in 2018 BMW Championship where he opened with first round 62, across the week he was 1st APP, 1st OTT &amp; 1st T2G. A long 7,400yard par 70 seems to suggest long and accurate will prosper here. Rory is the star man in those categories this year.
- [x] Gary Woodland is finding his best again after health issues the past few years. A win in Houston earlier this year has given the opportunities to play in sig events which he taken advantage of, T8 at Harbour town (not a course you’d associate with Gary) and a decent T17 last week at Quail SG data from last week showed 4th APP, 6th OTT, 11th T2G… if he can build on that he will outplay his price. T12 here in 2018 as well as T47 back in 2011. He has course experience and the game its getting better as the season continues.
- [x] Cameron Young is arguably the best player in World currently and the SG stats back that up. Over the last 3 months he is 1st SG total, 4th OTT, 13th APP &amp; 9th ARG. 3 of the last 4 PGAs have been won by players ranked in the top3 DG rankings. He really is playing the golf of his life with 2 wins already this season, at The Players and a runaway victory at the Cadillac Championship. Throw in T3 at the Masters (held the lead prior to Sundays round), T3 at Bay Hill and T10 last week at the Truist. Despite no prior experience at Aronimink, he finished 3rd behind JT at Southern Hills 2022,  restored by Gil Hanse like Aronomink, Sedgefield Country Club was also designed by Donald Ross where he won the Wyndham last year. He will appreciate the conditions being bent grass and not that far away from his home town, Sleepy Hollow, NY. </t>
  </si>
  <si>
    <t>Course Aronimink Golf Club, Newtown Square, Pennsylvania
Length 7,394 yards
Par 70
Course make up	Two par-fives; 12 par-fours; four par-threes
Course type	Parkland
Grass type Fairways: L-93 Bentgrass; Rough: Tall Fescue/Poa Annua 3.25″; Greens: 8,200 sq.ft average featuring Penn A1/A4 Bentgrass; Target Stimpmeter: +12ft
Course Overview Designed by Donald Ross, renovated by Ron Prichard in 2003, then by Gil Hanse and Jim Wagner in 2018, Aronimink is an ancient venue which has hosted numerous prestigious events, including the 1962 US PGA. There are three pieces of course form for punters to digest – the AT&amp;T National in 2010 and 2011, and the BMW Championship in 2018. Keegan Bradley won the 2018 BMW with a 20-under-par total and scoring should be low for this PGA, with wide fairways and relatively short rough – due to cold weather in Pennsylvania in the build-up – although the greens are full of slope. The PGA of America will rely on tough pin positions – and hope for some breeze – to keep scoring in check.
What will it take to win? Wide fairways, soft terrain and a lack of juicy rough makes Aronimink set up well for powerhouses, even with only two par-fives. Expect the longer drivers to take control with a bomb and gouge approach.</t>
  </si>
  <si>
    <t>T1</t>
  </si>
  <si>
    <t>15/2</t>
  </si>
  <si>
    <t>A really enjoyable PGA championship won by Aaron Rai on 9 under! Aronimink did not play as “easy” as expected, tested all parts of your game. Fairways hard to hold as the week progressed, 75% of the time you’d have very bad lies out of the rough. Greens surrounded by bunkers with pin placements in peaks and troughs made it critical to be in the fairway with a wedge in hand. The wind played a part of this all week. Rai statistics are telling, 66th DD, 39th OTT 4th in Driving Accuracy but the short game &amp; putting is where it was at this week. 2nd APP, 5th PUTT, 9th GIR% A brilliant win for one of the hardest working players on tour, year-on-year his game continues to better. Rai is now the 5th straight PGA winner to have had a top five on his previous start, the same has happened in 7 of the last 9 years.
Out of my bets, a few had a chance. JT closest T4 with a final round 65, bad Saturday cost him any realistic chance imo. Rory T7 looked good going into Sundays round just 3 off the pace but a lacklustre final round even par wasn’t good enough, driving accuracy costing him.
Eye-Catchers - Matti Schmid continues to impress, probably out of his depth in the final group on Sunday but playing good golf and starting to enforce himself at the top of some big leader boards. Jon Rahm looking really good and a long overdue top 5 at a major.</t>
  </si>
  <si>
    <t>Mark Hubbard</t>
  </si>
  <si>
    <t>JC Ritchie</t>
  </si>
  <si>
    <t>Hayden Springer</t>
  </si>
  <si>
    <t>Kazuma Kobori</t>
  </si>
  <si>
    <t>Course TPC Craig Ranch, McKinney, Texas
Length 7,385 yards
Par 71
Course make up Three par-fives; 11 par-fours; four par-threes
Course type Parkland
Grass type Fairways: Stadium Zoysiagrass; Rough: TifTuf Bermudagrass 3.25″; Greens: 6,778 sq.ft average featuring 777 Bentgrass; Tournament Stimp: 11.5ft.
Course overview TPC Craig Ranch hosted the Byron Nelson for the first time in 2021. It staged the Nationwide Tour Championship in 2008 and the Web.com Tour Championship in 2012. It was also used for the second stage of the Korn Ferry Tour Q-School in 2019, won by Taylor Montgomery. The track has Zoysia fairways, bentgrass greens, and is easy for Tour pros. The 14th hole is a driveable par-four. Lanny Wadkins has renovated the course since the last edition, promising to toughen the track, thickening the rough and quickening the greens.
What will it take to win? This long, soft course sets up well for big hitters and a powerhouse who is putting well can triumph.</t>
  </si>
  <si>
    <t xml:space="preserve">Course Rinkven International GC, Antwerp, Belgium
Length 6,940 yards
Par 71 - two par-fives; 13 par-fours; three par-threes
Time difference Belgium is one hour ahead of the UK and Ireland
Course type Parkland
Course overview The DP World Tour returned to Belgium after an 18-year absence with the inaugural Belgian Knockout at Rinkven International in 2018 - a strokeplay event for two rounds before a series of nine-hole matches - then there was a repeat in 2019. The tournament returned as a 72-hole strokeplay event in 2022 and has been there every year since. The 2005 European Amateur Championship was staged at Rinkven, as well as the 2010 Telenet Trophy on the Challenge Tour
Type of player suited to the challenge A succession of short par-fours make this a straightforward assignment for straight hitters. Precision operators putting well should thrive
Key attribute Accuracy
Insight None of the 18 European Tour events staged in Belgium have been won by a Belgian
#DPWorldTour 
#SoudalOpen 
#RinkvenInternationalGolfClub </t>
  </si>
  <si>
    <t>DP World Tour
Tournament: Soudal Open
Course: Rinkven International GC
Previous Winner: Simon Forsstrom
Debating:
Thomas Pieters
Guido Migliozzi
Matteo Manassero
Yannik Paul
Notes:
Course 6940 yards which is relatively short. Par 71 with two par 5s, three par 3s. Seems to suit good iron players looking back through the years.
Quite a few players participating in US Open qualifying earlier in the week so worth keeping an eye on those scores.
Weather looks ok, Thursday &amp; Friday potential showers. Weekend sunny.
Thomas Peters caught my eye when I first saw the finalised field. Been a class player for a longtime noticeably good ball striking, not as much noticed since he moved to LIV hence a slightly inflated price. He’s having a decent year on LIV, finishing T5 last time out in LIV Singapore. Lots of these players not including Thomas played 36 holes US Open Qualifying at Walton Heath in the UK whereas Thomas has had the past 3 weeks off. So from that angle he comes in nice and fresh to a home country course he knows well.
Guido Migliozzi played in the US Open Qualifying T10 narrowly missing out on a spot. I already had my eye on him after T2 in the China Open last time out, he also won this event in 2019. On form coming into a course he knows well, 50s is a great price for a top quality player.
Matteo Manassero has been coming back into form lately, having picked up a victory earlier in the in the year. He has also qualified for the US Open and at 100+ is interesting.
Yannik Paul also played US Open qualifying but didn’t play as well. Im willing to put a line through that and look back at his recent DP World Tour form which has been very good, he caught my eye in the ISPS Hands a few weeks ago. 
#DPWorldTour
#SoudalOpen
#RinkvenInternationalGolfClub
#ThomasPieters
#GuidoMigliozzi
#MatteoManassero</t>
  </si>
  <si>
    <t>Course Rinkven International GC, Antwerp, Belgium
Length 6,940 yards
Par 71 - two par-fives; 13 par-fours; three par-threes
Course type Parkland
Grass type The greens are Poa Annua-based, but overseeded with Bentgrass each year to achieve the desired playing surface of 80% Bentgrass, 20% Poa.
Course overview The DP World Tour returned to Belgium after an 18-year absence with the inaugural Belgian Knockout at Rinkven International in 2018 - a strokeplay event for two rounds before a series of nine-hole matches - then there was a repeat in 2019. The tournament returned as a 72-hole strokeplay event in 2022 and has been there every year since. The 2005 European Amateur Championship was staged at Rinkven, as well as the 2010 Telenet Trophy on the Challenge Tour
Type of player suited to the challenge A succession of short par-fours make this a straightforward assignment for straight hitters. Precision operators putting well should thrive
Key attribute Accuracy
Insight None of the 19 European Tour events staged in Belgium have been won by a Belgian.</t>
  </si>
  <si>
    <t>Aaron Cockerill</t>
  </si>
  <si>
    <t>Austrian Open / Charles Schwab Challenge</t>
  </si>
  <si>
    <t>Casey Jarvis / Justin Thomas</t>
  </si>
  <si>
    <t>Tom Viallant</t>
  </si>
  <si>
    <t>Golfclub Kitzbühel-Schwarzsee-Reith</t>
  </si>
  <si>
    <t>Course Golfclub Kitzbuhel-Schwarzsee-Reith, Kitzbuhel, Austria
Length 6,822 yards
Par 70 
Course make up three par-five holes, ten par-fours, five par-threes
Time difference Kitzbuhel is one hour ahead of the UK and Ireland
Course type Parkland
Grass type N/A
Course overview The Austrian Open was first played on the European Tour in 1990, but there have been periods when it has slipped on to the Challenge Tour or not been played at all. However, it was reintroduced to the schedule last year at the Gut Altentann Golf Club in Salzburg and now heads to Golfclub Kitzbuhel-Schwarzsee-Reith in Kitzbuhel. This is the first time the course, which was opened in 1989, has hosted a top-grade competition. The venue is about 800m above sea level and while some fairways are flat, others undulate significantly
What will it take to win? The venue's altitude will be a factor this week, so those who are able to control their irons and then perform on the greens look likely to succeed
Key attribute Accuracy</t>
  </si>
  <si>
    <t>Course	Colonial Country Club, Fort Worth, Texas
Length	7,289 yards
Par	70
Course make-up	Two par-five holes; 12 par-fours; four par-threes
Course type	Parkland
Grass type: Fairways TifTuf 419 Bermudagrass; Rough: TifTuf 419 Bermudagrass 2.5”; Greens: 5,000 sq.ft average featuring 007XL Bentgrass; Tournament Stimp: 12ft.
Course overview Colonial has been used by the PGA Tour since 1946 as has earned the nickname of Hogan's Alley due to the fact legend Ben Hogan won there five times. There are just two par-five holes and despite the fact the 11th is more than 600 yards long, it remains a test of accuracy rather than a track where the big hitters tend to flourish. There is heavy rough and numerous creeks awaiting errant drives and the greens are bentgrass, so it represents one of the Tour's tougher tests. Possession of a sharp putter tends to be important too.
What will it take to win the Charles Schwab Challenge?
Accuracy off the tee will be crucial to find the best routes to small greens and strong putting can all be crucial.</t>
  </si>
  <si>
    <t>Calum Hill</t>
  </si>
  <si>
    <t>Course Muirfield Village Golf Club, Dublin, Ohio
Field 72
Length 7,569 yards
Par 72
Course make up Four par-fives; ten par-fours; four par-threes
Course type Parkland
Grass type Fairways: Bentgrass; Rough: Kentucky Bluegrass with Ryegrass/Fescue 4″; Greens: 5,000 sq.ft average featuring Bentgrass; Tournament Stimp: 11ft.
Course Overview This Jack Nicklaus design has hosted the Memorial since 1976. The 2013 Presidents Cup was staged there too, as well as the 2020 Workday Charity Open. The fairways are generous, but approach shots are difficult
What will it take to win? Accurate iron-play is the key to slaying Muirfield Village. Precise approaches to well-guarded greens are essential for success</t>
  </si>
  <si>
    <t>Course The International, Amsterdam, Netherlands
Length 6,914 yards
Par 71
Course Make Up four par-fives; nine par-fours; five par-threes
Course Type Parkland
Grass Type bentgrass greens
Course Overview The International has hosted the KLM Open twice before – the 2019 edition was won by Sergio Garcia, then Guido Migliozzi triumphed last year. The only significant change between those renewals was at the 11th hole, which used to be a 322-yard par-four, but was changed to a 127-yard par-three last year. Garcia won with an 18-under-par total on the par 72 layout, beating Nicolai Hojgaard by a shot. Ian Woosnam, working with Bruno Steensels, was the course architect. This links-like layout, with undulating fairways, works through dunes and swales. There are water hazards to punish the errant. The greens are large and full of humps and hollows
Type of player suited to the challenge This is a test of accuracy and strategy rather than power and players need to plot their way along one of the most undulating courses on the schedule, which will be windswept all week
Key Attribute Accuracy
What will it take to win? N/A
Insight Only two of the last 18 editions of the Dutch Open has been won by a Tour maiden (one of which was Connor Syme last year)</t>
  </si>
  <si>
    <t>Kota  Kaneko</t>
  </si>
  <si>
    <t>Richard Sterne</t>
  </si>
  <si>
    <t>JT Poston</t>
  </si>
  <si>
    <t>Jackson Suber</t>
  </si>
  <si>
    <t>Jesper Svensson</t>
  </si>
  <si>
    <t>Course North Course, TPC Toronto at Osprey Valley, Caledon, Ontario, Canada
Length 7,389 yards
Par 70
Course make-up Two par-five holes; 12 par-fours; four par-threes
Course type Parkland
Grass type Fairways: Bentgrass with Poa Annua; Rough: Kentucky Bluegrass with Tall Fescue 3.75″; Greens: 6,500 sq.ft average featuring Bentgrass with Poa Annua.
Course overview Canadian Open competitors had to adjust to another new venue last year, with TPC Toronto making its PGA Tour bow. It hosted events on the Canadian Tour and PGA Americas circuit prior to becoming a PGA Tour venue. Ian Andrew led a recent restoration to toughen it up for the PGA Tour, lengthening holes and tightening fairways at the professionals' landing spots, as well as adding chipping areas around the large greens. Most of the fairways remain generous, though, while the sixth and the tenth are potentially drivable par-fours, and 35 players reached double-figures under par 12 months ago.
What will it take to win? A sharp short game is important at the North Course, with run-off areas around the large putting surfaces.</t>
  </si>
  <si>
    <t>Shinnecock Hills Golf Club</t>
  </si>
  <si>
    <t>Course Shinnecock Hills Golf Club, Southampton, New York
Length 7,440 yards
Par 70
Course make-up Two par-five holes; 12 par-fours; four par-threes
Course type Inland links
Grass type Fairways: Ryegrass, Bentgrass and Poa Annua; Rough: Bluegrass, Rye and Chewing Fescue 5”; Greens: 8,834 sq.ft average featuring Poa Annua with Bentgrass.
Course overview Shinnecock was formed in 1891, hosting the second US Open in 1896, before a 90-year gap until again taking centre stage for the 1986 tournament. The other three US Opens at Shinnecock were 1995, won by Corey Pavin at level par, 2004, when Retief Goosen triumphed at four under, and 2018, when one over was enough for Brooks Koepka to successfully defend the title he won at Erin Hills 12 months prior. The fast-running Shinnecock fairways were lengthened and widened prior to the 2018 event, and have got even more generous since, with an average width of 48 yards. Small, well-guarded greens are lightning fast, and a strong breeze typically whips across the exposed, links-like layout. There are only two par-fives – the 592-yard fifth and the 614-yard 16th – and six of the par-fours are 475 yards or longer. The 252-yard, par-three second is a beast. The notoriously boisterous New York galleries make for a terrific atmosphere.
What will it take to win? Finding the right sections of wide fairways is important to provide the best angle for tough approaches into small greens. Accurate approach-play into elevated, sloping targets, as well as a sharp short-game to recover from collection areas or deep greenside bunkers, is the key to success.</t>
  </si>
  <si>
    <t>22</t>
  </si>
  <si>
    <t>Circolo Golf Torino</t>
  </si>
  <si>
    <t>Course TPC River Highlands, Cromwell, Connecticut
Length 6,844 yards
Par 70
Course make-up Two par-fives; 12 par-fours; four par-threes
Course type Parkland
Grass type Fairways: Bentgrass with Poa Annua; Rough: Kentucky Bluegrass with Fescue +4″; Greens: 5,000 sq.ft average featuring Bentgrass with Poa Annua; Tournament Stimp: 11ft.
Course overview This Pete Dye creation has hosted this event since 1984, but it was redesigned in 1989, its name changing from TPC Connecticut to TPC River Highlands. Only the Phoenix Open attracts more spectators to a PGA Tour event than the Travelers
What will it take to win? All types of player have succeeded at this venue – short-hitters like Olin Browne, Woody Austin, Ken Duke, Kevin Streelman, Russell Knox and Chez Reavie have won on the same terrain as bombers like Phil Mickelson, Bubba Watson and Dustin Johnson. Hitting plenty of greens and putting well is the route to success. Birdies aplenty are up for grabs, so weak putters will be left behind.</t>
  </si>
  <si>
    <t>Course The Blue Course at Circolo Golf Torino, Fiano, Italy
Length 7,214 yards
Par 71
Course make-up three par-fives; 12 par-fours; four par-threes
Course type Parkland
Grass type The course features Bentgrass greens and Bent/Poa grass fairways
Course overview Set within the former royal hunting grounds of La Mandria near Turin, the fairways are framed by mature oak, chestnut and birch trees, creating tight driving corridors that place a greater emphasis on positioning than power. Designed by John Morrison and later refined by Michael Hurdzan and Dana Fry, this parkland course isn’t overly long by modern standards, placing a premium on strategy, accuracy and precise iron play. Three reachable par 5s offer the majority of the scoring opportunities, while a series of lengthy par 4s — most notably the 514-yard 12th — ensure players must combine strong driving with high-quality long-iron play. Bentgrass greens, narrow fairways and mature woodland create one of the most strategic tests on the DP World Tour schedule, favouring complete ball-strikers over outright power specialists.
What will it take to win? Players who excel in finding fairways and consistently hitting greens in regulation are likely to enjoy a significant advantage over the week’s more aggressive bombers.</t>
  </si>
  <si>
    <t>Maximilian Steinlechner</t>
  </si>
  <si>
    <t>Eric Cole</t>
  </si>
  <si>
    <t>Ben James</t>
  </si>
  <si>
    <t>Jackson Koivun</t>
  </si>
  <si>
    <t>John Deere Classic / BMW International Open</t>
  </si>
  <si>
    <t xml:space="preserve">Joaquin Niemann / Jackson Koivun </t>
  </si>
  <si>
    <t>201-1</t>
  </si>
  <si>
    <t>Oihan Guillamoundeguy</t>
  </si>
  <si>
    <t>30/06/2026</t>
  </si>
  <si>
    <t>01/07/2026</t>
  </si>
  <si>
    <t>Course TPC Deere Run, Silvis, Illinois
Length	7,327 yards
Par	71
Course make-up Three par-fives; 11 par-fours; four par-threes
Course type Parkland
Grass type Fairways: Southshore Bentgrass; Rough: Kentucky Bluegrass with Fine Fescue 4″; Greens: 5,500 sq.ft average featuring L-93 Bentgrass; Stimpmeter: 11ft.
Course overview The John Deere Classic has been held at TPC Deere Run since 2000. The track, crafted by DA Weibring in 1999, is one of the easiest the Tour stars face all season. The first and second holes are extremely simple, so there is scope for a fast start, and this is a birdiefest where only the hottest of putters will contend.
What will it take to win? Steve Stricker, awesome with wedge in hand and one of the best putters in the world, won this event three times in a row before Zach Johnson, a player of a similar ilk, ended that streak. The John Deere lends itself to low scoring, with wedges and putter the key clubs in the bag</t>
  </si>
  <si>
    <t>Course Golfclub Munchen Eichenried, Munich, Germany
Length 7,347 yards
Par 72 four par-fives; ten par-fours; four par-threes
Course Make Up four par-fives; ten par-fours; four par-threes
Course Type Parkland
Grass Type Greens are Creeping Bentgrass
Course Overview Eichenried has hosted this event 28 times, most recently from 1997 to 2011, then 2013, 2015, 2017 and from 2019 onwards. The flat, straightforward layout, with four par-fives reachable in two shots, has staged 11 rounds of 62.
What will it take to win? History has proven that many types of players with different styles have succeeded here – it could be either a high GIR player who putts well, or someone in good putting. Form who finds more greens than normal who prevails. Either way, birdies and low scoring are the order of the day, particularly if rain does soften up the putting surfaces before the event as is forecast.</t>
  </si>
  <si>
    <t>07/07/2026</t>
  </si>
  <si>
    <t>Michael Hollick</t>
  </si>
  <si>
    <t>Course The Renaissance Club, North Berwick, East Lothian, Scotland
Length 7,282 yards
Par 70
Course make-up Three par-fives; ten par-fours; five par-threes
Course type Links
Grass type Greens are fescue-based, similar to those used at Castle Stuart in this event in the relatively recent past, as well as at Royal Birkdale for the 2017 Open Championship.
Course overview The Renaissance Club, which opened in 2008, was designed by Tom Doak. It made its Scottish Open debut in 2019, hosting every year since. Three holes run directly along the Firth of Forth, but this is not a pure links test, with some trees in strategic fairway and greenside positions. Heavily contoured greens are the main defence of the course
What will it take to win? A strong short-game is a great asset on and around tricky greens.</t>
  </si>
  <si>
    <t>Course Hurstbourne Country Club, Louisville, Kentucky
Length 7,056 yards
Par 70
Course make-up two par-fives; 12 par-fours; four par-threes
Course type Parkland
Grass type Fairways: Meyer Zoysiagrass; Rough: Kentucky Bluegrass with Fine Fescue 4-6″; Greens: 4,750 sq.ft average featuring A1/A4 Bentgrass; Stimpmeter: 11ft.
Course overview Keene Trace staged this event (previously called the Barbasol Championship) from 2018 to last year. The 2020 edition was cancelled due to Covid. Hurstbourne Country Club takes over for the first time this year. This short, tree-lined layout relies on water hazards and small greens to keep scoring in check. The fairways are zoysia grass and the greens are bentgrass.
What will it take to win? This short, fiddly layout commands accurate approaches and smart scrambling around small greens</t>
  </si>
  <si>
    <t>08/07/2026</t>
  </si>
  <si>
    <t>09/07/2026</t>
  </si>
  <si>
    <t>12/07/2026</t>
  </si>
  <si>
    <t>Royal Birkdale Golf Club</t>
  </si>
  <si>
    <t>Course Royal Birkdale Golf Club, Southport, Merseyside, England
Length 7,223 yards
Par 70
Course make-up Two par-fives; 12 par-fours; four par-threes
Course type Links
Grass type Fairways: Fescue with Browntop Bentgrass; Rough: Fine Fescue + Buckthorn/Dwarf Willow – Semi – 1.4”, Primary 2.75 – 3”; Greens: 6,000 sq.ft average featuring A1/A4 Creeping Bentgrass, Fine Fescue and Poa Annua mix.
Course overview Founded in 1889, Royal Birkdale has hosted ten Open Championships, most recently in 1991, 1998, 2008 and 2017. Padraig Harrington won with a three-over-par total in 2008, then Jordan Spieth triumphed with a 12-under-par total in the kinder conditions of 2017. The Amateur Championship was at Birkdale in 2005 and 2020. This flat track is one of the fairest on the Open rota, with no hidden tricks, blind shots or quirky bounces. Avoiding the numerous fairway bunkers and the fescue flanking the short grass is the key to success, while there are run-off areas around the greens which come massively into play during hot, dry weather like England has been having. There have been changes to almost every hole since 2017 under the guidance of Tom Mackenzie, who toughened many, and the 15th is completely different – a 241-yard, par-three brute. The fifth has become a driveable par four. A classic links which has been modernised well.
What will it take to win? Accuracy from tee to green, an ability to handle breeze, and a magical short-game are the key assets required at a baked Birkdale.</t>
  </si>
  <si>
    <t>14/07/2026</t>
  </si>
  <si>
    <t>Puntacana Resort &amp; Club (Corales Golf Cource)</t>
  </si>
  <si>
    <t>Blades Brown</t>
  </si>
  <si>
    <t>15/07/2026</t>
  </si>
  <si>
    <t>Course Corales Golf Course, Puntacana Resort and Club, Dominican Republic
Length 7,670 yards
Par 72
Course Make Up four par-five holes; ten par-fours; four par-threes
Course Type Parkland
Grass Type Paspalum fairways &amp; greens
Course Overview The tournament started as a Korn Ferry Tour event in 2016, getting PGA Tour status in 2018. Wind is the main defence of this Tom Fazio-designed track, which plays along the cliffs beside the Caribbean Sea. The paspalum fairways are generous and there is not much rough.
What will it take to win? Type of player suited to the challenge A Puntacana honours board containing Nate Lashley, Brice Garnett, Graeme McDowell and Joel Dahmen suggests tidy golf is effective, especially when it is windy.</t>
  </si>
  <si>
    <t>- Weather warm, dry, light breeze all week.
- Royal Birkdale Golf Club, hosted The Open in 2017, 2008, 1998, 1991 &amp; 1983
- In previous Opens at Birkdale (17,08) it has proved to be about putting, scrambling and decent GIR%. Course will be baked out, which will be different, especially to a sodden 2017 track so driving accuracy will prove important also
- The last 10 winners of the Open, all were ranked inside the top 35 of the Datagolf rankings at the time of their win. Seven of the 10 were ranked inside the top 10 so that's clearly the best place to look.
- Eight of the last 10 Open winners had already posted a top 10 in the event.
- Already having a trophy in the bag that season has been common to eight of the last 10 Open champions. 17 Champions from the last 24 renewals (71%) had won a tournament in the season prior to triumphing at The Open. Tiger Woods (00, 05, 06), Ernie Els (02), Todd Hamilton (04), Padraig Harrington (07), Louis Oosthuizen (10), Darren Clarke (11), Phil Mickelson (13), Rory McIlroy (14), Henrik Stenson (16), Jordan Spieth (17), Francesco Molinari (18), Shane Lowry (19), Collin Morikawa (21), Cam Smith (22) and Xander Schauffele (24) had all won in the season prior to lifting the Claret Jug.
- Despite some slightly surprise winners of the Claret Jug, eight of the last 10 had posted a top 20 in a major earlier that same season. Only Brian Harman (43rd) and Henrik Stenson (24th) hadn't.
- All of the last 10 Open winners had already posted a top two in a major during their careers.
- All of the last 10 Open champions had posted at least one top 10 in one of their three previous starts.
- Four of the last 10 hadn't tasted competitive action the week before. A few players who aren't playing the week before Birkdale: Bryson DeChambeau, Cam Young, Russell Henley and Justin Rose.
- Rory Mcilroy [x] Lighter schedule this year to concentrate on majors. Skipped the Travellers to scout out Birkdale last month. Friday &amp; Saturday in Scotland last week he looked imperious before a disappointing Saturday, which he had excuses for. Fog delay, very late tee time meant a lot of waiting around. He actually rectified that early Sunday morning &amp; Sunday afternoon round (lowest of the day 64) to finish T7. He meets all trends this week and looks primed to pick up a second Open Championship. 
- Russell Henley [x] Been on my mind for this test for a while. 5th in 2024 at Troon, T10 at Portrush last year. He’s warming to the Open test having missed a bunch of cuts in years previous to 2024. A dried out Birkdale with emphasis on driving accuracy (1st), APP (16th) &amp; PUTT (43rd) he has the game to win here. The win at the AP last year was in similar conditions to what I think it will be here, very firm and fast. Has a great record at Harbour Town &amp; Pebble Beach which holds strong correlation to Birkdale. Really like his chances here and meets a lot of the trends. (Has a win this year, T12 at the Travellers last time out, T3 at the Masters this year).
- Collin Morikawa [x] Hasn’t had his best game the last few years struggling to find that same form of the 2020/2021 seasons. This year he looks back to his best, even when battling through a back issue. Winning at Pebble Beach with plenty of top 5 finishes in sig events. Most impressively for me is his improvements with the putter, on the eye he has always been dodgy on the greens but there seems to be renewed confidence with the spider putter and willing to trust him this week. 3rd last time out at the Travellers, coming into this in great form.
- Wyndham Clark [x] In a purple patch of form, his last 6 tournaments he has not featured out of the top 13… 1,3,11,1,5,13. In terms of strokes gained he’s made gains across the field, most notably with the putter. One thing with Wyndham I find is, if the putter is hot it elevates the rest of his game. The US Open he won this year will play in similar conditions to what it will be this week, firm and fast and an emphasis on good short game. Meets nearly all the trends this week, should have a great chance.
- Akshay Bhatia [x] Low key coming into this, skipped the Scottish Open to practise on links up in Scotland. If you are looking for a good putter, you don’t need to look much further than Akshay. Meets a lot of the trends, having won this year at a firm and fast AP, in contention at Pebble beach. T5 last time out at the Travellers. Should go well at a big price.</t>
  </si>
  <si>
    <t>Stefano Mazzoli</t>
  </si>
  <si>
    <t>Aaron Wise</t>
  </si>
  <si>
    <t>170-1</t>
  </si>
  <si>
    <t>Zach Bauchou</t>
  </si>
  <si>
    <t>Course TPC Twin Cities, Blaine, Minnesota
Length 7,431 yards
Par 71
Course Make Up three par-fives, 11 par-fours, four par-threes
Course Type Parkland
Grass Type Fairways: Bentgrass; Rough: Bluegrass with Fescue 4″; Greens: 6,500 sq.ft average featuring Bentgrass; Tournament Stimp: 12ft.
Course Overview Twin Cities was designed by Arnold Palmer and opened in 2000. The first 3m Open was held there in 2019 while the track had previously staged a Champions Tour event where scores were low. The course was extended and fairways were narrowed but the test cannot be regarded as demanding for Tour professionals. Water comes into play on half of the holes, while the greens are large and undulating. After Kenny Perry lifted the trophy in August 2018, a Tom Lehman and Tim Herron-led course renovation started on this original Arnold Palmer design, with the focus of adding distance which they achieved by adding 350 yards. However across its PGA Tour schedule spot, winning scores of -15/269 to -24/260 highlight a Mid-Score to Resort level scoring golf course dependant on strength of wind and turf conditions.
What will it take to win? Big hitters have won at Twin Cities, but smart play on and around the greens can be the difference on a straightforward track</t>
  </si>
  <si>
    <t>Royal Birkdale is probably the best Open venue, or at the very least one of the best. It is not the longest course, but it has a brilliant layout and one of the most interesting finishes in golf, where a round can be made or broken very quickly.
The course was baked out this year, which meant the rough was not as penal as it has been in previous Opens at Birkdale. Even so, it remained tricky, especially when the wind picked up for the afternoon starters. The calmer morning conditions gave early players a real scoring chance, and that showed with three rounds of 62 across the week: Lucas Herbert and Sam Burns in round two, then eventual winner Ryan Fox on Saturday, which put him firmly into contention.
The finish is what really makes Birkdale stand out. The only two par 5s come late, at the 14th and 17th, with the long, difficult par-3 15th and the gettable par-4 16th in between. The 17th was the easiest hole on the course, but the 18th was the hardest. Two pot bunkers down the right have to be avoided from the tee, and the thicker rough on that side leaves an extremely tough approach.
Ryan Fox birdied the 18th on Sunday to win by one shot, which was a brilliant way to close out a major. It was one of the best winning finishes I have seen in a long time.</t>
  </si>
  <si>
    <t>21/07/2026</t>
  </si>
  <si>
    <t>- TPC Twin Cities, Blaine, Minnesota
- Interesting dynamic at this tournament with it being the week after The Open. So a lot of travel for some of the players in the field this week. Form from previous winners coming into this:
    * 2019 - Matthew Wolff - Missed cuts at both the Travelers Championship and the Rocket Classic
    * 2020 - Michael Thompson - 64th in the Rocket Classic and a missed cut at the Workday Charity Open
    * 2021 - Cameron Champ - Missed cut at the Rocket Classic and 11th in the John Deere Classic
    * 2022 - Tony Finau - 13th in the Travelers Championship and 28th in the Open Championship
    * 2023 - Lee Hodges - 12th in the Scottish Open and a missed cut in the Open Championship
    * 2024 - Jhonattan Vegas - 25th at the Rocket Classic and 20th in the John Deere Classic
    * 2025 - Kurt Kitayama - 5th in the John Deere Classic and 14th in the Barracuda Championship
- Above suggests playing in The Open the week before (especially playing well) isn’t a key indicator this week. John Deere form almost tops it.
- Close correlation with the event next week, Rocket Mortgage Classic at Detroit Golf Club, both courses in a similar area in the North of the US. Also some correlation with the NV5 Invitational played on the Korn Ferry Tour.
- Looking for relatively big hitters this week who putt above average. Looking away from players who have played in the Open and have had a lot of travel in the lead up to this.
- Playoffs are soon approaching and players will want to position themselves to qualify into those lucrative events:
    *  Top 30 qualify for the TOUR Championship
    *  Top 50 through playoffs qualify for 2027 designated events
    *  Top 70 qualify for playoffs and retain card for 2027
    *  Top 100 through 2026 Fall Swing retain card for 2027
- [x] William Mouw slowly getting back into form this year. T20 at the Canadian, T10 at the ISCO. Similar areas of the Americas and on bentgrass greens. Maiden win at the ISCO last year, followed by T7 (on debut) here at the 3M. He also has a T11 finish at the NV5 the previous year. Did not travel to the UK last week, so nice and rested since the ISCO. I like the look of the test he faces this week at a good price. 102nd in the Fedex Cup so needs a few good finishes if he’s to retain his card.
- [x] Cam Davis caught my eye during the Scottish Open, seemingly fallen off the planet this year with six missed cuts out of seven leading into the Scottish. He finished T21 stroked gained highlights showing 26th in T2G, 9th ARG &amp; 32nd in PUTT. A two time winner of the Rocket Mortgage (21” &amp; 24”), he’s a much better player than he is performing this year and he’s coming into a stretch of the season that he thrives on. Course form shows CUT, T19, T10 in his last three starts here. If he can build on the Scottish Open performance he could go well here at a massive price
- [x] Aaron Wise another one who seemingly fell off the planet. A fantastic player a few years ago who seemed one of the next best things about to push through until injury and mental struggled hit. A poor finish in 2023, barely played in 2024 followed by a poor 2025 with a small PGA tour schedule. This year he missed the first six CUTs but T39 at the John Deere, T3 ISCO followed by T15 last week at the PuntaCana shows his form is coming back. Only played here once when missing the cut by one shot in 2020. I expect him to ride the wave he’s on and get his career back on track with another good performance this week at a big price.
- [x] Zach Bauchou T9 at the Corales PuntaCana last week, 22nd T2G, 9th Putt and 20th APP. Really encouraging strokes gained for the test this week at the 3M. Making his debut this week, which I don’t normally like. However since starting his rookie season he has notched up some good results at other courses he’s debuted at including T6 at Craig Ranch &amp; T9 last week in PuntaCana. He has a great record at the NV5, finishing T7 last year and T3 the year previous. Should have a decent chance this week. 85th in the Fedex Cup, will be looking for a good week.
- [x] Ben James T4 for us last week in the Corales PuntaCana and had a real chance of winning but a lacklustre Sunday round saw him finish two shots behind the winner. Since taking up his PGA tour card via the University rankings he has been a constant figure on the leaderboard. He was 36 hole leader at the Travellers (an sig event!) T15 at the ISCO, T4 last week. Since the world no2 amateur (much of that behind no1 Koivun) turned pro he seems to be settling into tour life very well. Expect another good performance this week at a course and grass type (bentgrass) that should suit.
- [x] Jackson Koivun former world no1 amateur and perhaps the GOAT of amateur/college ranks from Auburn. Like Ben James he is settling into tour life nicely. Missing the cut at the John Deere (seemed to have a shoulder problem), but followed up with a T10 at the ISCO. He didn’t really feature until going deep on Sunday and threatening to post a number until a few late bogeys scuppered his chances. This guy is a real star in the making, finishing T4 at the Procore last year for us when he was still an amateur, also worth noting that was in the company of the US Ryder Cup team. If I remember rightly he was also playing alongside Scottie and Ben Griffin in the final group of that last year. So no doubt of nerves or intimidation by some of the big names playing this week.
- [x] Mac Meissner T14 here last year after a run of five missed cuts then followed up with 2nd Behind Cam Young in the Wyndham. So this place got some life out of him last year. He comes into the 3M Open this year in much better form T6 at the John Deere following up with a T30 at the Scottish Open. He was T13 going into Round 4 after a R3 low score of 64 but faded away with a 3 over R4. Has the right game to feature here this week especially if the putter gets hot. Sitting right on the cusp of the Fedex top 70 in 70th.
- [x] Matti Schmid is having a great year so far. Three top 10s already including a T4 at the PGA Championship. As you’d expect a little fall off since then, but he’s picking up form again. T23 in Germany on DPWT followed by T21 at the Scottish Open. Didn’t qualify for the Open so he’s had a nice week off to prepare for this test. Good form figures on this course, T20 on debut, T12 in 2024 followed by T61 last year where he has played the Open the week before. 64th in the Fedex cup rankings, will be looking for some good results in the next few weeks.</t>
  </si>
  <si>
    <t>22/07/2026</t>
  </si>
  <si>
    <t>A fantastic winner for us as youngster Jackson Koivun picks up his first professional win on his third pro start! This kid has it all and didn’t seem to look in any danger although out Sunday even with Scottie looming large. A Saturday 61 put him at the top of the leaderboard, some incredible shots not least his eagle on 12 which included a 309 3-wood to 12 feet, a birdie at the tough 17th and eagle on 18. He Went into the round 4 with a three shot lead, stuffed it to inches on the first and never really looked back. Incredible talent who shows no weakness at all and can keep scottie at arms length. All other bets not worth mentioning, TPC Twin Cities continues to be one of the easier tracks they play all year round, relatively soft with large greens. Keep it in the fairway, hit greens and make the putts is what gets it done round here.
Eye-catchers - Hideki finished T3 whilst 62nd in APP! 1st in short game and chipped in on 18 for an eagle… tidies his iron play up and he’s a threat coming into the playoffs. I liked Denny McCarthy coming into this just left out of the stake plan but 1st in Putting this week and seems to be getting his game back in order after a disappointing year so far.</t>
  </si>
  <si>
    <t>29/07/2026</t>
  </si>
  <si>
    <t xml:space="preserve">- Weather is warm, light breeze. Small chance of rain Friday PM / Saturday.
- Played at Detroit Golf Club, designed by Donald Ross. Other Donald Ross designs:
    - East Lake
    - Sedgefield CC
    - Aronomink
    - Oak Hill
    - Pinehurst
- Renovated since last year which includes relaid greens. So expect some firmness there.
- Form at the 3M last week normally transfers over also.
- Strong field for this event when compared to previous years.
- Usually requires good APP/GIR + T2G. Can get away with some average putting but you need to be gaining nonetheless.
- [x] Cameron Young came so close at the Open after his Sunday 64 with a bogey down the last after leaving it in the fairway bunker. Looks a different player this year, he’s gone up a level since his win at the Wyndham last year &amp; Ryder Cup appearance. His game suits round here T2 in 2022 and I recall watching this in 2024 where he was T6 in the end. He was a shot behind going into round 4 but a poor round with the putter scuppered his chances on the Sunday. This was back when he was struggling for his first win. He is a much better player now, having won at similar course last year at Sedgefield CC. 
- [ ] Denny McCarthy - Not sure if
- [x] Johnny Keefer I’ve been waiting for him to settle into the PGA tour since his incredible KFT season last year and I think he just about doing that. A great trip over to the UK T3 at the Scottish and a respectable T59 in his debut Open. He missed the cut at the 3M which is forgivable given he just got back from the UK. First round 76 followed by a 66. So the good golf is still there was just a little tired. He still made +2.1 SG Putting so to take him here this week where great T2G play (He’s 3rd in overall GIR%) If he putts well he should be in contention come Sunday.
- [ ] Max Greyserman
- [x] Jake Knapp Started off the season strongly but has struggled with a wrist injury seemingly after the masters. Missed a string of cuts in the UK which im willing to forgive as he was coming back from injury. He missed the cut by one at a tough Open venue. T13 at the 3M which includes a Sunday 62 shows he is getting back on track and I think he can follow up with a good performance at a track he likes, T4 last year, T31 in 24 on debut. His attributes fit this track, over the last 6 months he is 15th T2G, 7th APP and 10th PUTT when compared to the rest of the field. 
- [x] Ben Griffin not as formidable as last year which is completely understandable but he’s slowly going about his business and getting back into some great form. Played well at the Open on his last start and would have been top20 or so if it weren’t for a poor third round. He has good form here and at other Donald Ross tracks. T13 last year, T11 at the Wyndham last year and T10 at the Tour championship. Worth noting he is 36th in the FedEx cup so will need a good performance soon to get into that top 30 if he Is to secure a spot in the Tour Championship. </t>
  </si>
  <si>
    <t>Course Detroit Golf Club, Detroit, Michigan
Length 7,328 yards
Par 70
Course make-up Two par-five holes; 12 par-fours; four par-threes
Course type Parkland
Grass type Fairways: Bentgrass; Rough: Tall Fescue with Bluegrass mix 4″; Greens: 6,703 sq.ft average featuring Bentgrass; Tournament Stimp: 11ft.
Course overview Detroit Golf Club will host the Rocket Classic for the eighth and final time this week and players will face a different test after significant renovations. The challenge involves tackling a composite course of holes on the North and South course and there have been changes to the North course with a new irrigation system installed, greens built and repositioned bunkers. This could make it a much tougher test for PGA Tour professionals than it has historically proved.
What will it take to win? Big-hitters Aldrich Potgieter and Bryson DeChambeau feature on the Rocket roll of honour, but solid tee-to-green play and a hot putter will be required to claim the top prize this week. </t>
  </si>
  <si>
    <t>A good tournament, perhaps one of the best Rocket Mortgages to date, shame this is the last one on the PGA Tour roster. Course renovations made a difference, layout seemed to be better but the newly relaid caused problems. An observation I made was on a dry hot day they became quite crusty and bobbly. I noticed a few complaints on the Sunday when there was some wet weather, so im not sure they were the best. Cameron Young found this out, T8 a good showing but seemed to really struggle on the greens avg 48th in Putting. T2G looked good, perhaps lacking a bit by the Sunday. My other players fell away, surprisingly both Ben Griffin and Jake Knapp MC and Keefer fell away on Sunday. Michael Thorbjornson crowned the winner of the last Rocket Mortgage Classic with a brilliant Sunday 66 which included a back 9 30, a very talented youngster with a bright future. Taken him a while to get his first win but this is an ideal track for him where T2G seems to be the key, 1st in GIR% 14th Putt.</t>
  </si>
  <si>
    <t>60</t>
  </si>
  <si>
    <t>Course Sedgefield Country Club, Greensboro, North Carolina
Length 7,131 yards
Par 70
Course make-up Two par-five holes; 12 par-fours; four par-threes
Course type Parkland
Grass type Fairways: Bermudagrass; Rough: Bermudagrass 2.5″; Greens: 6,000 sq.ft average featuring Champion Bermudagrass; Stimpmeter: 12.5ft.
Course overview Sedgefield Country Club has hosted this tournament since 2008 and it has proved quite a straightforward test – eight of the last ten winners have carded a total of 20 under par or better. The greens are small and undulating, and the significant run-offs are one of the course's stronger defences. Accurate hitters have tended to flourish on what looks a comfortable assignment for PGA Tour players.
What will it take to win? Solid approach play can be the passport to success in Greensboro although the likely low scoring means a hot putter will also be needed to break away from the pack. This is also the final opportunity for players to qualify for the FedEx Cup playoffs and those around the 70th-spot bubble will have to hold their nerve.</t>
  </si>
  <si>
    <t>04/08/2026</t>
  </si>
  <si>
    <t>06/08/2026</t>
  </si>
  <si>
    <t>- Conditions will be soft with lots of rain fallen in the area last few weeks. Also small chance of showers throughout the week. Very much hot and humid.
- Another Donald Ross Design this week. Courses of note he has designed include:
    - East Lake
    - Detroit GC
    - Aronomink
    - Oak Hill
    - Pinehurst
- Other course correlations you can draw from include Keene Trace in Kentucky and Valspar. Both tight tracks featuring bermudagrass.
- Driving accuracy and approach are vital at Sedgefield CC. Cam Young won this last year, we were on Aaron Rai in 24. Previous winners include Lucas Glover (23), Tom Kim (22) and Kevin Kisner (21). Mostly all shorter accurate types.
- Last regular season tour event before the playoffs. Relatively weak field for this. Remember you need to be in top100 to retain your card, top70 to qualify for the FedEx Cup. Top50 (after playoffs) bags qualification into all siggy events next year.
- [x] Jackson Koivun is the new emerging star on tour. We were on him for his maiden win at the 3M Open where he impressively took the lead after R3 shooting a 61 and never looked back despite being chased by Scottie. It would have been a busy week for him on and off the course last week with the media attention on him so very much forgiven for a relatively lacklustre performance T31. His game still looked sharp but lost strokes with the putter, tbh I thought the greens last week were rubbish but they were too polite to say anything. He is back in his home state this week, Sedgefield CC a little over an hour from his hometown. T5 here last year as an amateur, he comes here now as an established PGA Tour winner and his game arguably stronger. Let’s not forget it was his first time playing TPC Twin Cities &amp; Detroit last week, he’s on a course he knows well, with much better consistent greens. He will be right in the mix come Sunday.
- [] Cameron Young 
- [x] Jordan Smith has had a good go at the PGA tour after years of trying to get into that top10 on the DPWT money list. On his first opportunity he looked safe to retain his card which is a great credit to him. Currently 68th in the Fedex Cup rankings, he will be looking to have a decent performance here this week to solidify his chances of making the playoffs, perhaps pushing to make that top50. He was showing glimpses of good stuff last week in Detroit, 66/65 in R1/R3 with 71/70 R2/R4. Ranking 9th in putting, 14th DA &amp; 10th GIR%. All good signs coming into another tight Donald Ross design which he should get on with. Showed he copes well on bermudagrass with T3 finish at the valspar. Could go well this week now the pressure is off with the playing rights secured for next year.
- [x] Chris Kirk has surprised me with how poor his season has been.  He finished 2025 in Backed him in the first few events this year where he missed the cut in both 
- [x] Mac Meissner a few decent finishes this season including Top10s at the John Deere, Colonial, Myrtle Beach and New Orleans. Some signs his game is in good shape 7th OTT last week, as mentioned before poor greens so will blame 37th in PUTT on that as he is generally a very good putter. Has a stellar record here in his 2 starts, 2nd last year and 12th on debut. 71st in FedEx cup rankings so needs a good week at a course he should be comfortable at.
- [x] Marco Penge been a difficult season thus far for Marco, making the transition from DPWT to PGA tour has not been easy. Probably more so with issues off the course rather than the state of his game. Currently 109 in the FedEx (not quite sure if he has any injury exemptions) He needs to make some inroads if he is to keep his card for next year. This is an event he can push into the top100 and perhaps top70 with a really good performance which he is more than capable of doing here in this weak field. Yes typically this is a setup for shorter accurate types but with rain in the lead up and during the tournament will present soft conditions which he can really get at along as he stays out of the rough. Game looked in good order last week apart from the putting (will put that down to the greens). T18 at the Open prior to that is not to be sniffed at either. Game is coming back into shape now that injury worries are behind him. If he can stay out of the rough and make a few putts this week he has a great chance at a disrespectful price!</t>
  </si>
  <si>
    <t>09/08/2026</t>
  </si>
  <si>
    <t xml:space="preserve">A good renewal of the Wyndham, although it is a low scoring event I certainly wouldn’t describe it as a shootout. It’s paramount to hit fairways and greens round here as the Bermuda rough is so penal. To have any chance to win you also have to be hot with the putter, greens were super quick running around 13 on the stimp. Michael Brenan the eventual winner on 22 under to win by three had these categories on lock, 2nd PUTT, 3rd OTT &amp; 11th APP. This guy looks like a serious talent and coming off a great stretch T24 3M and T15 Rocket Classic he was clearly playing good golf. A Wake Forest graduate (something I missed beforehand) he must of known this course relatively well. Despite being one of the longest hitters on tour his top results have been at shorter more fiddly tracks such as Sedgefield this week but also T6 at Colonial, worth noting for future with Brenan. None of my picks made much impressions, Jordan Smith with a typically bad weekend after a promising start. Koivun could not putt this week and wasn’t as impressive on APP, others were poor. 
Eye catchers, Ben James continues to impress, had a really poor Saturday 72 but 3 other very good rounds of golf 62,67 &amp; 61 on Sunday. Tom Kim continues to look impressive as does Matsuyama. </t>
  </si>
  <si>
    <t>Great Northern</t>
  </si>
  <si>
    <t>Marcus Helligkilde</t>
  </si>
  <si>
    <t>Course TPC Southwind, Memphis, Tennessee
Length 7,288 yards
Par 70
Course make-up Two par-fives; 12 par-fours; four par-threes
Course type Parkland
Grass type Fairways: Zeon Zoysiagrass; Rough: 419 Bermudagrass 3″; Greens: 4,500 sq.ft average featuring TifEagle Bermudagrass.
Course overview This is the first of three FedEx Cup playoff events. The top 70 in the standings have qualified for this week, with only the injured Daniel Berger absent. 
The top 50 in the FedEx list will progress to next week's BMW Championship, before the top 30 qualify for the season-ending Tour Championship. 
The Ron Prichard-designed TPC Southwind has hosted a PGA Tour event since 1989, but the track had an extensive overhaul after the 2004 St Jude Classic. 
It has been perennially ranked as one of the most difficult on the PGA Tour since. The final St Jude Classic was in 2018, then the WGC-St Jude Invitational was at Southwind from 2019 through 2021, before the first FedEx St Jude Championship in 2022. The track has zoysia-grass fairways.
What will it take to win? This tight, fiddly, dangerous venue demands strong, accurate ball-striking. Finding greens in regulation is the main challenge, as well as handling the extreme temperatures.</t>
  </si>
  <si>
    <t>12/08/2026</t>
  </si>
  <si>
    <t>Hamish Brown</t>
  </si>
  <si>
    <t>Course Great Northern Golf Club, Kerteminde, Denmark
Length 7,314 yards
Par 72
Course make-up Four par-fives; ten par-fours; four par-threes
Course type Links
Grass type Bentgrass greens
Course overview This Jack Nicklaus design features wide, exposed fairways but plenty of strategic bunkering and water hazards, with approach shots particularly important given the large but heavily contoured Bentgrass-based greens. Three mid-range Par-5s between 535 and 577 yards will offer scoring opportunities, with the remaining Par-5, the 604 yard 5th, presenting a little more of a challenge. The short par-4 16th hole could also provide some drama at the business end of the tournament. Although this is the first time Great Northern has hosted a DP World Tour event, the course has staged several Great Northern Challenge events on the Nordic Golf League, providing us with at least some evidence of how it plays in competition. Winning scores of between -3 and -14 for the 54-hole event over the years suggests that the layout can present a challenge if and when the wind blows, with the 2025 event seeing play suspended because conditions became too severe for balls to remain stationary on the greens.
What will it take to win? A slightly longer layout than recent years may appeal to the more aggressive types, although they’ll need to avoid a watery grave if they’re going to prevail this week.</t>
  </si>
  <si>
    <t>13/08/2026</t>
  </si>
  <si>
    <t>Filippo Celli</t>
  </si>
  <si>
    <t>- Weather hot, sunny, very little breeze. Extremely hot especially on Sunday.
- Designed by Ron Pritchard with help from Fuzzy Zoeller.
- Course Correlations point to Waialae Country Club that hosted the Sony Open. Matsuyama, Fabian Gomez, Justin Thomas and David Toms have won at both TPC Southwind and Waialae Country Club, home of the Sony Open, and TPC Southwind winners, Justin Rose, Lucas Glover, Harris English, Harrison Frazar and Brian Gay, have all also been placed in Hawaii. Results at the Puerto Rico Open, the RSM Classic, the Charles Schwab Challenge and the World Wide Technology in Mexico, when it was played at El Camaleon, are als worth checking out.
- Strokes gained from the last 5 years
    * 2025, Justin Rose (-16). SG Off the Tee: 14th, SG Approach: 8th, SG Around the Green: 27th, SG Tee to Green: 3rd, SG Putting: 7th.
    * 2024, Hideki Matsuyama (-17). SG Off the Tee: 15th, SG Approach: 3rd, SG Around the Green: 68th, SG Tee to Green: 9th, SG Putting: 1st.
    * 2023, Lucas Glover (-15). SG Off the Tee: 33rd, SG Approach: 16th, SG Around the Green: 6th, SG Tee to Green: 4th, SG Putting: 12th.
    * 2022, Will Zalatoris (-15). SG Off the Tee: 18th, SG Approach: 1st, SG Around the Green: 42nd, SG Tee to Green: 1st, SG Putting: 25th.
    * 2021, Abraham Ancer (-16). SG Off the Tee: 16th, SG Approach: 5th, SG Around the Green: 4th, SG Tee to Green: 4th, SG Putting: 10th.
* Avg: SG Off the Tee: 14th, SG Approach: 7th, SG Around the Green: 25th, SG Tee to Green: 3rd, SG Putting: 19th.
- Trends from last 5 years
    * 2025, Justin Rose (-16). 312 yards (18th), 64.3% fairways (20th), 69.4% greens in regulation (2nd), 59.1% scrambling (55th), 1.54 putts per GIR (3rd).
    * 2024, Hideki Matsuyama (-17). 316 yards (21st), 57.1% fairways (25th), 69.4% greens in regulation (4th), 72.7% scrambling (18th), 1.56 putts per GIR (2nd).
    * 2023, Lucas Glover (-15). 301 yards (37th), 64.3% fairways (12th), 63.9% greens in regulation (37th), 88.5 % scrambling (1st), 1.72 putts per GIR (36th).
    * 2022, Will Zalatoris (-15). 321 yards (3rd), 58.9% fairways (34th), 70.8% greens in regulation (8th), 76.2 % scrambling (7th), 1.63 putts per GIR (6th).
    * 2021, Abraham Ancer (-16). 296 yards (57th), 67.9% fairways (10th), 70.8% greens in regulation (5th), 85.7 % scrambling (1st), 1.67 putts per GIR (15th).
* Avg: Driving Distance: 22nd, Driving Accuracy: 21st, Greens in Regulation: 10th, Scrambling: 15th, Putting Average 15th.
- We need good GIR% and PUTT this week.
- [x] Xander Schauffele was looking near back to his best at the Rocket Classic two weeks back. 3rd T2G, 7th APP &amp; 14th PUTT all how his game is right back in form. Good form here, including a T2 in 2024 following a Sunday 63 and T22 last year when not playing particular great. Putting on Bermuda plus hitting off zoysia fairways will suit, his putting stats this year on Bermuda look impressive which have resulted in good results, THE Players &amp; Valspar just to mention. Surely he is due a win soon, this presents a great opportunity with some of the field not playing and questionable motivation levels.
- [x] Harry Hall - Been a real struggle at times this year with a string of poor results since May, up until last week with a T5 at the Wyndham. Good results in sig events, API &amp; the Truist have helped get him a place this week being 58th in the FedEx rankings. If he can carry on the form he showed from last week into here he can get right into contention. The motivation should definitely be there for Harry given a good result here will get him into next week and further into the playoffs $$$. 
- [] Hideki - fantastic SG data and seems to be in form however a lot of starts lately including travel to UK, noticed a niggly back issue during Wyndham which is a negative, despite a good Sunday.
- [] Tom Kim This will be his 6th tournament in a row (which includes uk trip with win in Scottish). Great form but question his energy levels for this.
- [] Viktor Hovland I do like him here but consistency always worries me with him. Not sure which Viktor will turn up this week.</t>
  </si>
  <si>
    <t>Did not watch a huge amount of this, it was quite clear from early on that Scottie was going to take a stranglehold of this and eventually win. He romped home seven shots clear ahead of Si Woo Kim. It looked quite tough setup in terms of it was extremely hot (temperatures reaching around 40c) and the course was getting baked out and firm. With thick rough and lots of water. This caused a few big scores for players not quite on it, including Rory who finished +8. That is another thing to be considered here for next year, who has the motivations to excel, if you are already in the top30 and had a long season its hard to see where the motivation is if you’ve come off an already long season to perform well here, unless you are Scottie but surely he saw this as an opportunity	to win after not winning since the start of the year. Worth noting about Sam Burns who had a decent opportunity prior to Sundays round, only 2/3 back but continues to struggle on Sundays shooting a 73 to finish T3. Out of my bets, Xander did alright to pick up a chopped T7 place in the end, nowhere near the entire week but a nice 67 on Sunday got him into the top10. Harry Hall, no impression finishing T24.
Eye-catchers - Wyndham Clark continues his great form finishing T5 as does Hideki to finish T7 but admittedly its hard to see past Scottie now for the rest of the playoffs.</t>
  </si>
  <si>
    <t>A very good Danish Championship this year, the venue - Great Northern is links but had water in play on most holes which was interesting, with plenty of wind throughout the week it presented a tough but gettable challenge. I say gettable as there are four par 5s, 3 of which depending on the wind of which players can hit in two, there are also two par 4s that are drivable. Therefore if you are long off the tee and accurate with good approach this is a score-able course. The leaderboard reflects that, Oliver Lindell, Rasmus Hojgaard, Freddy Schott, Jacob Scott Olesen to name a few in the top-10. Local Dane, Jeff Winther ultimately prevailed winning by 3 shots, not the longest but accurate good approach player and a fantastic putter. Out of my bets, I think it was the right call to pick those that had some reps during the 6 week break, those that had been playing on Hotel planner. Celli finished with a lowest score of the day, 66 to grab T2. I was hoping he could make a playoff but after Winthers eagle at the short par 4 16 the hopes had gone, however looks like a great player coming through the Hotel Planner tour and one to watch. Helligklide, also finished strongly with a Sunday 68 to grab T7 and a place. Again another great looking talent coming through Hotel Planner. JS Olesen showed so much promise but just didn’t seem to be quite on his game most notably with his putter, however a decent T9 and top 10 finish just missing out on the places.
Eye catchers - Yanhan Zhou just a super talent 18yo who is still raw. Made a few catastrophic mistakes, missing in the wrong places down the stretch but he keeps putting himself into good positions on the leaderboard. Good to see Matthew Jordan back on form, loves links and that showed this week with a T2 finish and that’s with a slightly disappointing Sunday 71.</t>
  </si>
  <si>
    <t>Bellerive Golf Course</t>
  </si>
  <si>
    <t>Scottie Scheffler/ Wyndham Clark</t>
  </si>
  <si>
    <t>BetBuilder - Scottie Scheffler to win / Wyndham Clark to finish Top5</t>
  </si>
  <si>
    <t>Jacob Skov Olesen / Scottie Scheffler</t>
  </si>
  <si>
    <t>63.4-1</t>
  </si>
  <si>
    <t>Course Bellerive Country Club, St. Louis, Missouri
Length 7,448 yards
Par 72
Course make-up Two par-fives; 12 par-fours; four par-threes
Course type Parkland
Grass type Fairways: Meyer Zoysiagrass; Rough: Winning Colours Tall Fescue 3”; Greens: 7,600 sq.ft average featuring A4 Creeping Bentgrass.
Course overview The BMW Championship is the second leg of the FedEx Cup playoffs, for which the top 50 in the standings qualify. Next week the top 30 will contest the Tour Championship at East Lake in the FedEx Cup finale. Bellerive has hosted three Majors – the US Open in 1965 (won by Gary Player) and the US PGA in 1992 (Nick Price) and 2018 (Brooks Koepka). The 2008 BMW Championship at Bellerive was won by Camilo Villegas. It is built around a large creek, which comes into play on nine holes. Water is in play on 11 holes. The fairways are zoysia grass and the bentgrass greens are large and undulating
What will it take to win? Long, accurate driving, precise mid-iron approaches and short-game class on and around large, undulating greens, seem the key to Bellerive success</t>
  </si>
  <si>
    <t>Course Trump International Golf Links, Balmedie, Aberdeenshire, Scotland
Length 7,439 yards
Par 72 four par-five holes, ten par-fours, four par-threes
Course Make Up four par-five holes, ten par-fours, four par-threes
Course Type Links
Grass Type A number of the greens are elevated above the level of the fairway with run-off areas for misjudged approach shots, with the putting surfaces themselves featuring a Bentgrass base.
Course Overview The Trump International Golf Links was designed by Martin Hawtree and opened in 2012. It is hailed as a modern links course which is carved between huge dunes up and down the Aberdeenshire coastline. Many of the tee shots are elevated and blind but the fairways are pretty generous. The traditional defence of rough awaits those errant from the tee and while this is the first time the track has been used on the DP World Tour, it has hosted the PGA Seniors Championship for the last three years, with the 2025 won by Bo Van Pelt last week.
What will it take to win? those with greater knowledge of the demands of links golf have an advantage. A low ball flight to help nullify the influence of any wind gusts should also help. Need to be playing out of the fairway and hitting greens.</t>
  </si>
  <si>
    <t>19/08/2026</t>
  </si>
  <si>
    <t>- Played at Trump International Links which is a proper links track.
- Weather looks relatively cold, some rain expected on Thursday, small chance of rain on Friday rest of the week dry. Some breeze first three days most significant on Saturday with gusts uptown 22mph.
- I would imagine last week should reflect well here, similar kind of track and conditions.
- From memory watching last year this is visually stunning course, set amongst the dunes. Looking at the stats nor driving length or accuracy seemed to play a factor last year, seemed to be GIR/APP:
* (Key: DD - Driving Distance; DA - Driving Accuracy; GIR - Greens in Regulation; SC - Scrambling; PA - Putting Average)
* Grant Forrest -8 DD 7, DA 37, GIR 6, SCR 3, PA 11_x000B_Joe Dean -4 DD 43, DA 37, GIR 4, SCR 30, PA 24_x000B_Jacob Skov Olesen -3 DD 55, DA 49, GIR 28, SCR 43, PA 9_x000B_John Parry -3 DD 30, DA 2, GIR 6, SCR 10, PA 20_x000B_Kristoffer Reitan -3 DD 21, DA 8, GIR 6, SCR 3, PA 32
* (Key: SG-T - Strokes Gained: Off the Tee; SG-A - Strokes Gained: Approach; SG-ATG - Strokes Gained: Around the Tee; SG-T2G - Strokes Gained: Tee to Green; SG-P - Strokes Gained: Putting)
* Grant Forrest -8 - SG:T: 9, SG:A: 2, SG:ATG: 23, SG:T2G: 2, SG:P: 13_x000B_Joe Dean -4 - SG:T: 18, SG:A: 27, SG:ATG: 4, SG:T2G: 4, SG:P: 24_x000B_Jacob Skov Olesen -3 - SG:T: 34, SG:A: 17, SG:ATG: 16, SG:T2G: 13, SG:P: 11_x000B_John Parry -3 - SG:T: 3, SG:A: 29, SG:ATG: 40, SG:T2G: 14, SG:P: 9_x000B_Kristoffer Reitan -3 - SG:T: 2, SG:A: 7, SG:ATG: 62, SG:T2G: 8, SG:P: 19
- [x] Jacob Scov
- [] Filippo Celli, seems to on the crest of a wave at the moment. 
- [x] Matthew Jordan
- [] Maximilian Steinlechner
- [x] Casey Jarvis
- [] Dan Brown</t>
  </si>
  <si>
    <t>21/08/2026</t>
  </si>
  <si>
    <t>Scott Jamieson</t>
  </si>
  <si>
    <t>Another great renewal of the Next Championship at the amazing Trump International Links, if it didn’t bear the name people would be raving about this course. I think it’s one of the best courses they play all year, a true links test with some difficult conditions thrown in. This is proven in the winners list of the event, last year Grant forrest and this year Scott Jamieson saw off the field. Scott played brilliantly, didn’t really look in any doubt on the back nine whilst Matthew Jordan &amp; Shaun Norrise were doing there best to screw up their chances. I think the way Scott played is exactly how to approach this test, keeping it in the fairway is paramount and you need to hit greens. If you make the odd putt you’ll give yourself a great chance come Sunday. This is what he did all week long. Matthew was my fancy this week, the best out of my bunch and gave himself a very good chance on Sunday. 2nd APP gaining 2 strokes. He also had a decent week OTT  but too many silly mistakes and poor putting led to him missing out by two shots in the end. A really poor approach on 9 which led to a double bogey and a missed putt from inches on the 1st hole on Saturday he will rue. JS Olesen T16, a really shocking Saturday 78 ruined his chances but other than that playing great golf. 
Eye Catchers
Amateur Eliot Baker looks like a star in the making, finishing 15 on debut. Watch out for him in future. Martin Couvra and Nakajima starting to find form and could challenge over the next few weeks.</t>
  </si>
  <si>
    <t>A third win of the season for Wyndham Clark which includes a US Open and is looking like the player of the season now. It looked in doubt after throwing away a five shot lead to none less than Rory with a few others in close pursuit. Rory faltered on the last few holes relenting pressure on Wyndham and ultimately he won by three shots. I should have been on him myself but I overlooked this tournament in someways by handing it to scottie without having a proper look… big mistake on my part. 
Eye Catchers
Gary Woodland battled hard to make it into the top30 and did Bob Macintyre after an awful week last week. Both make it into the top30 and onto East lake next week.</t>
  </si>
  <si>
    <t>Course Brabazon Course, The Belfry, Sutton Coldfield, England
Length 7,356 yards
Par 72 – three par-fives; 12 par-fours; three par-threes
Course Make Up three par-fives; twelve par-fours; three par-threes
Course Type Parkland
Grass Type Poa anna greens
Course Overview: The Brabazon Course hosted the Ryder Cup in 1985, 1989, 1993 and 2002. Several Tour events have been staged at The Belfry, including the International Open (2000-2003), the British Masters (2006 - 2008, 2021 - 2025), and UK Championship (2020). The 2021 British Challenge (Challenge Tour) was also at the Brabazon. There is more water on the layout than just about any inland course in the British Isles, so scoring can be volatile and the front nine, in particular, demands accuracy. The back nine is more open although heavily bunkered
What will it take to win? Type of player suited to the challenge Strong ball-strikers have traditionally thrived at this venue, which features a series of long, punishing par-fours.</t>
  </si>
  <si>
    <t>Course East Lake Golf Club, Atlanta, Georgia.
Length 7,440 yards
Par 70
Course Make Up Two par-five holes; 12 par-fours; four par-threes
Course Type Parkland
Grass Type Fairways: Zorro Zoysiagrass; Rough: Tifway 419 Bermudagrass 3.5″; Greens: Greens: 6,238 sq.ft average featuring TifEagle Bermudagrass.
Course Overview East Lake is the curtain-closer to the PGA Tour season, with the most successful performers of the year ending their Stateside campaign in the Tour Championship. East Lake has hosted this event in 1998, 2000, 2002 and from 2004 onwards. The famous course was designed by Tom Bendelow and Donald Ross, but Rees Jones took charge of a redesign in 1994 and at the end of 2007 (he switched all greens from bentgrass to Bermuda), and an even more extensive redesign took place before last year's Tour Championship, with bunkers relocated and reshaped, trees removed, mounds added, and all 18 greens revised, with many much larger and more undulating than before. Andrew Green took charge of that project. The par changed from 70 to 71 for 2024, with the 14th playing as a par five, but that has been made a par four for this edition, meaning the overall par is back to 70. A SubAir drainage system means firm, fast greens are almost certain. A handicap system was in place from 2019 through 2024, meaning the FedEx Cup leader started with a two-shot Tour Championship lead, and some players started ten shots behind, but that has been scrapped this year, so everyone starts on the same score.
What will it take to win? Type of player suited to the challenge Finding fairways has traditionally been extremely difficult at East Lake. The course was dramatically redesigned prior to last year's event, so previous course form counts for less, but strong ball-striking remains the key to success.</t>
  </si>
  <si>
    <t>25/08/2026</t>
  </si>
  <si>
    <t>Nexo Championship / BMW Championship</t>
  </si>
  <si>
    <t>British Masters / Tour Championship</t>
  </si>
  <si>
    <t>Matt Wallace / Wyndham Clark</t>
  </si>
  <si>
    <t>322-1</t>
  </si>
  <si>
    <t>26/08/2026</t>
  </si>
  <si>
    <t>30/08/2026</t>
  </si>
  <si>
    <t>- Played at the Belfry, Brabazon Course.
- Not a lot of rain in the build-up, however during tournament days weather doesn’t look great. Expected thunderstorms on Thursday (the day im going!) With rain forecasted every other day throughout the weekend. Small breeze unto 11/12mph.
- Played here last year and it was in great nic. Completely different test compared to last week. This is a “traditional” tree-lined parkland track with lots of water in play.  First nine is quite tight you don’t want to miss the fairways if you are to have score-able opportunities. I’d imagine it will be playing relatively firm so more emphasis on DA and APP.
- Course correlation links well with Rinkven International GC, host of the Soudal Open. Niklas Norgaard (won this in 2024), Thriston Lawerence, Alex Fitzpatrick &amp; Jordan Smith have played well across both tracks.
- Really looking for an accurate ball striker who is going to hit plenty of GIR% will also need to putt well or shown signs of putting well here in the past.
- Alex Noren won here on course debut last year. As did Daniel Hillier in 2023. However I think given how tight it is, the water and potential pin placements. I would like to see some course knowledge beforehand.
- Players will be looking closely at the Race to Dubai rankings now looking to secure their PGA tour cards for next year. This is how it looks so far:
    - Pat Reed
    - Eugenio Chacarra
    - Casey Jarvis
    - Jayden Schaper
    - Oliver Lindell
    - Andy Sulivan
    - Bernd Wiesberger
    - Hennie Du Plessis
    - Dan Bradbury
    - Shaun Norris
- Of the next five who are still to make it in:
    - Mikael Lindberg
    - Calum Hill
    - JS Olesen
    - Marcus Armitage
    - Kota Kaneko
- [x] Andy Sullivan - local to the Belfry and has a great track record here. T5 last year, T6 2021. Coming off the back of a really good 3rd Place last week which was a grind in those conditions. Although a different test last week, it was really impressive to see he was 5th DA, 5th PUTT. Shooting a Sunday 4 under round to give himself a good finish. Will be happy with his game at the moment, needs to push on if he wants to secure that PGA tour card and this is the perfect place for him to wrap it up with a win this week.
- [x] JS Olesen - Will be rueing that Saturday 78 last week, he will know that was an opportunity missed given how it played out on Sunday. Either way he shot an impressive 66 on Sunday to redeem himself somewhat and give him some confidence that his game is in great shape coming into this week. The APP stats were skewed from Saturdays round but still looks fantastic, 5th DA, ranked well for PUTT also. Missed the cut last year by two shots, Scandinavians have a good record here and I fancy the Dane to make amends and contend here. 2nd at the Soudal this year also.
- [] Oliver Lindell - This is his kind of assignment, accurate GIR% machine. This is his course debut but having the week off last week after a good finish at the Danish, im hoping he’s got there early and plenty of practise rounds under his belt. Plenty of water here would be a slight doubt. He his prone to making some big numbers sometimes especially under pressure. 
- [x] Davis Bryant
- [] Ben Schmidt</t>
  </si>
  <si>
    <t>31/08/2026</t>
  </si>
  <si>
    <t>Kota Kaneko</t>
  </si>
  <si>
    <t>Jason Scrivener</t>
  </si>
  <si>
    <t>Course Crans-sur-Sierre Golf Club, Crans Montana, Switzerland
Length 6,823 yards
Par 70
Course Make Up three par-fives; ten par-fours; five par-threes
Course Type Parkland
Grass Type Fairways: Poa/Rye; Rough: Poa/Rye; Greens: Bent/Poa, 10’6″ on the stimp.
Course Overview There has been a Tour event staged at Crans every year since 1972, apart from the 2020 Covid cancellation. A Seve Ballesteros redesign in 1999 made it tougher, creating lots of run-off areas around the greens. The sixth and seventh are driveable par-fours. Small, firm, unreceptive greens are the main problem for the competitors, although they are aided by the fact that the ball flies further than normal at the altitude. Most fairways are tree-lined and undulating
What will it take to win? Accuracy from tee to green and course-management have been the keys to success. The honours board is full of precise operators like Miguel Angel Jimenez, Thomas Bjorn (twice), Richie Ramsay and Matthew Fitzpatrick (twice).</t>
  </si>
  <si>
    <t>- Crans-Sur-Sierre, Crans Montana, Switzerland
- Perfect weather throughout the week, hot, sunny and gentle breeze
- Short, tight, tree-lined course. 6,823 yard and at altitude. 
- Three par 5s, 9, 14 &amp; 15 with two drivable par 4s 6 &amp; 7, 5 par 3s. Water on six holes 10, 12, 13, 14, 17 and 18.
- Imperative that you are accurate off the tee and on approach. 
- For most of these guys, driver needs to stay in the bag for the most part. Driving statistics are a bit skewed
- Eight of the last 19 winners have ranked either first or second for GIR but had Hend won the two playoffs in 2016 and 2017, and Hojgaard and Aberg ranked second instead of third, that would have read 12 from 19. 
- Year after year, finding these small greens with frequency is the key to victory but if you are going to miss the odd one, getting up-and down with regularity is vital. Joakim Lagergren, who finished tied for eighth, topped the Scrambling stats last year and the next five in the rankings all finished inside the top six. Lawrence ranked fifth last year and Wallace ranked seventh two years ago. It's a key stat year after year and five of the last 12 winners have ranked first, second or third for Scrambling. And that trend extends further back in time with 11 of the last 19 winners having ranked no worse than sixth for Scrambling.
- Course form holds up exceptionally well at this quirky and beautiful venue and that was demonstrated perfectly 12 months ago when four of the first five home were former winners. The 2024 winner, Matt Wallace, who finished tied second when defending last year, was beaten by last year's winner, Lawrence, in a playoff three years ago and they're far from the only two to perform well here repeatedly.
- Plumping for a course debutant may well be a decent tactic too given the four winners between 2019 and 2023 (no event in 2020) were all playing here for the first time.
- We very often get a tight finish here and there's been a playoff in eight of the last 12 renewals.
- Looking for a mix of course form, good accuracy OTT &amp; APP. Also a few debutants perhaps with those credentials. Lean away from those who played at the British Masters given is was messy scheduling due to weather.
- [x] Kota Kaneko won at altitude earlier this year at the Austrian Open. Should be a similar test here this week, I recall that being a shortish track that was also all about accuracy and finding greens. He played at the Belfry this week but missed the cut by a shot, so he finished his golf by Saturday midday and was able to get over to Switzerland quicker than some. Making his debut here this week, should suit his game. 8th for scrambling this season so fits that trend.
- [x] Rasmus Hojgaard skipped last week at the Belfry after finishing 2nd at the Danish Championship. Considering the weather and the mess with tee times he should be nice and refreshed for this test and one of the best prepared. He has a great history here, winning in 2021 then 2nd here last year after shooting 62 on the final day. 
- [x] Matt Wallace keeping the faith this week. Backed him last week but I think the weather/tee time mess did not work in his favour. He still finished a respectable T15 that included a bogey free 67 which was the 3rd lowest round of the day. He loves this place, winner in 2024 with a 2nd last year as well as 2022. He comes into this week in arguably the best form that he has ever done before, T5 Rocket Mortgage, T7 at the Wyndham. He’s no1 in scrambling for the season on dpwt, everything suggests he could wrap up a second Omega Masters this week.
- [] Marco Penge
- [x] Gregorio De Leo has had a great season thus far, 4 top10s including a T8 at the Soudal and T4 in Austria. He was a prolific winner of the alps tour before he qualified for the hotel planner back in 22/23 so he should be well suited to playing in the Swiss Alps at altitude. Form has cooled lately but T30 last week in horrible weather which included a Sunday 68 shows signs that he is getting back into good form. He gained .53 on APP last week which is his best for a while. Also gained stroked ARG which will be important this week. Key will be putting which he has struggled with lately but in better conditions at a course he should like he. He missed the cut by two shots last year on his course debut. 
- [x] Jason Scrivener has played well here the past three years form figures of T36, T4, T33. Missed the cut last week in the rain by two shots so could get here with more time to spare when compared to others. Not been a great year and is currently outside of the top100 to retain his card. He will be looking to change that now we are getting into the crunch time of end of season. Could go well at a big price where this is a realistic opportunity for him.</t>
  </si>
  <si>
    <t>02/09/2026</t>
  </si>
  <si>
    <t>Sergio Garcis</t>
  </si>
  <si>
    <t>Rasmus Hojgaard</t>
  </si>
  <si>
    <t>Rasmus Hojgaard/Scottie Scheffler</t>
  </si>
  <si>
    <t>09/09/2026</t>
  </si>
  <si>
    <t>15/09/2026</t>
  </si>
  <si>
    <t>Biltmore Championship</t>
  </si>
  <si>
    <t>190-1</t>
  </si>
  <si>
    <t>Trump International Golf Links &amp; Hotel</t>
  </si>
  <si>
    <t>20/09/2026</t>
  </si>
  <si>
    <t>23/09/2026</t>
  </si>
  <si>
    <t>Flippo Celli</t>
  </si>
  <si>
    <t>Medinah Course No.3</t>
  </si>
  <si>
    <t>Top Overall Points Scorer E/W</t>
  </si>
  <si>
    <t>Course Le Golf National, Saint-Quentin-en-Yvelines, France
Length 7,365 yards
Par 71
Course make-up Three par-five holes; 11 par-fours; four par-threes
Course type Parkland
Grass type Fairways: Bent/Rye/Fescue; Rough: Bent/Rye/Fescue; Greens: Bent/Meadow Grass, 12’6″ on the stimp.
Course overview Le Golf National is one of Europe's finest courses and it usually provides a stern test. The event used to be contested in the first week of July, but switched to autumn in 2019. The 2020 and 2021 editions were cancelled due to Covid. The course first hosted the French Open in 1991. It has been the venue since 2002. It staged the Ryder Cup in 2018 and the Olympics in 2024. The fairways are severely undulating, so precise tee-shots are required to keep balls on the cut and prepared. The rough is typically lush and penal, and several water hazards are lurking to punish the errant. The greens are large and pacy, with plenty of sharp slopes. Five of the last 13 champions topped the final leaderboard with a single-digit-under-par total. The expansion of the Paris underground meant holes four, five and six needed a redesign after the 2024 event. Small tweaks were made to holes one, two, 15 and 18, while the entire course has been switched to bentgrass.
What will it take to win? Le Golf National is a tough track, demanding accuracy from tee to green, as the penalty for wide shots is often a watery grave. Support straight hitters.</t>
  </si>
  <si>
    <t>Course Trump International Golf Links &amp; Hotel, Doonbeg, Ireland
Length 6,838 yards
Par 70
Course make-up Three par-five holes; ten par-fours; five par-threes
Course type Links
Grass type Fairways, tees and greens feature a mixture of Fescue, Bentgrass and Ryegrass, with Fescue and Meadow grass forming the rough and Marram grass covering the surrounding dunes.
Course overview Opened in 2002, originally called Doonbeg Golf Club, this course is a Greg Norman design. Donald Trump purchased the venue in 2014, with Martin Hawtree recruited to redesign several holes. The recent Nexo Championship was staged on a Trump-owned, Hawtree-designed links course. This traditional-style links, framed by dunes and fescue rough, overlooks the Atlantic Ocean. The fairways and greens are bentgrass.
What will it take to win? Links masters who are comfortable in the wind should be followed, as this seems a classic links test in challenging weather.</t>
  </si>
  <si>
    <t>Course West Course, Wentworth Club, Virginia Water, Surrey
Length 7,267 yards
Par 72
Course make-up Four par-five holes; ten par-fours; four par-threes
Course type Parkland
Grass type Fairways: Bentgrass, Fescue, Poa Annua; Rough: Rye, Fescue; Greens: Creeping Bentgrass.
Course overview The legendary Harry Colt-designed West Course at Wentworth has been the host venue for the PGA Championship since 1984 and also staged the World Match Play from 1964 to 2007. In 2019, the event moved from its usual May slot to September. The course has been extensively remodelled over recent years (a project started in 2005) by long-time Wentworth member and seven-time Match Play champion Ernie Els. Prior to the 2017 tournament, every green was stripped of its turf and re-seeded with creeping bentgrass. All the putting surfaces had a sub-air system installed to make them firmer and faster. Tall trees line the fairways, many of which are doglegs, so it is a demanding driving course. The layout closes with two par-five holes – the 610-yard 17th and the 523-yard 18th, a classic risk-reward hole featuring a greenside water hazard.
What will it take to win? Strong driving is essential to find the tree-lined fairways. Long-game accuracy combined with short-game wizardry is typically the ticket to success at Wentworth.</t>
  </si>
  <si>
    <t>The Cliffs at Walnut Cove</t>
  </si>
  <si>
    <t>10</t>
  </si>
  <si>
    <t>27/09/2026</t>
  </si>
  <si>
    <t>USA - Team Match Winner</t>
  </si>
  <si>
    <t>7/4</t>
  </si>
  <si>
    <t>Nick Taylor / Wyndham Clark / Cameron Young</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</si>
</sst>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7">
    <numFmt numFmtId="164" formatCode="[$£-809]0.00"/>
    <numFmt numFmtId="165" formatCode="d\-m"/>
    <numFmt numFmtId="166" formatCode="d/m"/>
    <numFmt numFmtId="167" formatCode="0.0%"/>
    <numFmt numFmtId="168" formatCode="yyyy"/>
    <numFmt numFmtId="169" formatCode="mmmm\ yyyy"/>
    <numFmt numFmtId="170" formatCode="d/m/yyyy"/>
  </numFmts>
  <fonts count="33">
    <font>
      <sz val="12"/>
      <color indexed="8"/>
      <name val="Calibri"/>
    </font>
    <font>
      <sz val="12"/>
      <color indexed="8"/>
      <name val="Helvetica Neue"/>
      <family val="2"/>
    </font>
    <font>
      <b/>
      <sz val="10"/>
      <color indexed="9"/>
      <name val="Helvetica Neue"/>
      <family val="2"/>
    </font>
    <font>
      <sz val="10"/>
      <color indexed="9"/>
      <name val="Helvetica Neue Medium"/>
    </font>
    <font>
      <b/>
      <sz val="12"/>
      <color indexed="8"/>
      <name val="Calibri"/>
      <family val="2"/>
    </font>
    <font>
      <b/>
      <sz val="10"/>
      <color indexed="8"/>
      <name val="Helvetica Neue"/>
      <family val="2"/>
    </font>
    <font>
      <sz val="14"/>
      <color indexed="8"/>
      <name val="Calibri"/>
      <family val="2"/>
    </font>
    <font>
      <b/>
      <sz val="12"/>
      <color indexed="9"/>
      <name val="Helvetica Neue"/>
      <family val="2"/>
    </font>
    <font>
      <b/>
      <sz val="12"/>
      <color indexed="8"/>
      <name val="Helvetica Neue"/>
      <family val="2"/>
    </font>
    <font>
      <sz val="12"/>
      <color indexed="9"/>
      <name val="Helvetica Neue Medium"/>
    </font>
    <font>
      <sz val="14"/>
      <color indexed="43"/>
      <name val="Helvetica"/>
      <family val="2"/>
    </font>
    <font>
      <u/>
      <sz val="12"/>
      <color indexed="8"/>
      <name val="Helvetica Neue"/>
      <family val="2"/>
    </font>
    <font>
      <sz val="12"/>
      <color indexed="8"/>
      <name val="Arial"/>
      <family val="2"/>
    </font>
    <font>
      <b/>
      <sz val="12"/>
      <color indexed="8"/>
      <name val="Arial"/>
      <family val="2"/>
    </font>
    <font>
      <u/>
      <sz val="12"/>
      <color indexed="8"/>
      <name val="Arial"/>
      <family val="2"/>
    </font>
    <font>
      <sz val="9"/>
      <color indexed="8"/>
      <name val="Menlo Regular"/>
    </font>
    <font>
      <sz val="12"/>
      <color indexed="44"/>
      <name val="Calibri"/>
      <family val="2"/>
    </font>
    <font>
      <sz val="13"/>
      <color indexed="8"/>
      <name val="Helvetica Neue"/>
      <family val="2"/>
    </font>
    <font>
      <sz val="14"/>
      <color indexed="45"/>
      <name val="Helvetica"/>
      <family val="2"/>
    </font>
    <font>
      <b/>
      <sz val="15"/>
      <color indexed="8"/>
      <name val="Arial"/>
      <family val="2"/>
    </font>
    <font>
      <sz val="15"/>
      <color indexed="8"/>
      <name val="Arial"/>
      <family val="2"/>
    </font>
    <font>
      <u/>
      <sz val="15"/>
      <color indexed="8"/>
      <name val="Arial"/>
      <family val="2"/>
    </font>
    <font>
      <strike/>
      <sz val="12"/>
      <color indexed="8"/>
      <name val="Calibri"/>
      <family val="2"/>
    </font>
    <font>
      <sz val="10"/>
      <color indexed="45"/>
      <name val="Helvetica"/>
      <family val="2"/>
    </font>
    <font>
      <sz val="16"/>
      <color indexed="8"/>
      <name val="Helvetica"/>
      <family val="2"/>
    </font>
    <font>
      <b/>
      <sz val="12"/>
      <color indexed="8"/>
      <name val="Times New Roman"/>
      <family val="1"/>
    </font>
    <font>
      <sz val="12"/>
      <color indexed="8"/>
      <name val="Times New Roman"/>
      <family val="1"/>
    </font>
    <font>
      <strike/>
      <sz val="12"/>
      <color indexed="8"/>
      <name val="Times New Roman"/>
      <family val="1"/>
    </font>
    <font>
      <sz val="12"/>
      <color indexed="8"/>
      <name val="Calibri"/>
      <family val="2"/>
    </font>
    <font>
      <sz val="12"/>
      <color rgb="FF000000"/>
      <name val="Helvetica Neue"/>
      <family val="2"/>
    </font>
    <font>
      <sz val="8"/>
      <name val="Calibri"/>
      <family val="2"/>
    </font>
    <font>
      <sz val="14"/>
      <color rgb="FF000000"/>
      <name val="Calibri"/>
      <family val="2"/>
    </font>
    <font>
      <sz val="14"/>
      <color indexed="8"/>
      <name val="Helvetica"/>
      <family val="2"/>
    </font>
  </fonts>
  <fills count="12">
    <fill>
      <patternFill patternType="none"/>
    </fill>
    <fill>
      <patternFill patternType="gray125"/>
    </fill>
    <fill>
      <patternFill patternType="solid">
        <fgColor indexed="10"/>
        <bgColor auto="1"/>
      </patternFill>
    </fill>
    <fill>
      <patternFill patternType="solid">
        <fgColor indexed="23"/>
        <bgColor auto="1"/>
      </patternFill>
    </fill>
    <fill>
      <patternFill patternType="solid">
        <fgColor indexed="25"/>
        <bgColor auto="1"/>
      </patternFill>
    </fill>
    <fill>
      <patternFill patternType="solid">
        <fgColor indexed="19"/>
        <bgColor auto="1"/>
      </patternFill>
    </fill>
    <fill>
      <patternFill patternType="solid">
        <fgColor indexed="20"/>
        <bgColor auto="1"/>
      </patternFill>
    </fill>
    <fill>
      <patternFill patternType="solid">
        <fgColor indexed="21"/>
        <bgColor auto="1"/>
      </patternFill>
    </fill>
    <fill>
      <patternFill patternType="solid">
        <fgColor indexed="48"/>
        <bgColor auto="1"/>
      </patternFill>
    </fill>
    <fill>
      <patternFill patternType="solid">
        <fgColor indexed="50"/>
        <bgColor auto="1"/>
      </patternFill>
    </fill>
    <fill>
      <patternFill patternType="solid">
        <fgColor indexed="51"/>
        <bgColor auto="1"/>
      </patternFill>
    </fill>
    <fill>
      <patternFill patternType="solid">
        <fgColor theme="0"/>
        <bgColor indexed="64"/>
      </patternFill>
    </fill>
  </fills>
  <borders count="206">
    <border>
      <left/>
      <right/>
      <top/>
      <bottom/>
      <diagonal/>
    </border>
    <border>
      <left style="thin">
        <color indexed="11"/>
      </left>
      <right style="thin">
        <color indexed="12"/>
      </right>
      <top style="thin">
        <color indexed="11"/>
      </top>
      <bottom style="medium">
        <color indexed="12"/>
      </bottom>
      <diagonal/>
    </border>
    <border>
      <left style="thin">
        <color indexed="12"/>
      </left>
      <right style="thin">
        <color indexed="13"/>
      </right>
      <top style="thin">
        <color indexed="11"/>
      </top>
      <bottom style="medium">
        <color indexed="12"/>
      </bottom>
      <diagonal/>
    </border>
    <border>
      <left style="thin">
        <color indexed="13"/>
      </left>
      <right style="thin">
        <color indexed="13"/>
      </right>
      <top style="thin">
        <color indexed="11"/>
      </top>
      <bottom style="medium">
        <color indexed="12"/>
      </bottom>
      <diagonal/>
    </border>
    <border>
      <left style="thin">
        <color indexed="13"/>
      </left>
      <right style="thin">
        <color indexed="12"/>
      </right>
      <top style="thin">
        <color indexed="11"/>
      </top>
      <bottom style="medium">
        <color indexed="12"/>
      </bottom>
      <diagonal/>
    </border>
    <border>
      <left style="thin">
        <color indexed="12"/>
      </left>
      <right style="thin">
        <color indexed="11"/>
      </right>
      <top style="thin">
        <color indexed="11"/>
      </top>
      <bottom style="medium">
        <color indexed="12"/>
      </bottom>
      <diagonal/>
    </border>
    <border>
      <left style="thin">
        <color indexed="11"/>
      </left>
      <right style="thin">
        <color indexed="12"/>
      </right>
      <top style="medium">
        <color indexed="12"/>
      </top>
      <bottom style="thin">
        <color indexed="14"/>
      </bottom>
      <diagonal/>
    </border>
    <border>
      <left style="thin">
        <color indexed="11"/>
      </left>
      <right style="thin">
        <color indexed="14"/>
      </right>
      <top style="thin">
        <color indexed="14"/>
      </top>
      <bottom style="thin">
        <color indexed="15"/>
      </bottom>
      <diagonal/>
    </border>
    <border>
      <left style="thin">
        <color indexed="14"/>
      </left>
      <right style="thin">
        <color indexed="15"/>
      </right>
      <top style="thin">
        <color indexed="14"/>
      </top>
      <bottom style="thin">
        <color indexed="15"/>
      </bottom>
      <diagonal/>
    </border>
    <border>
      <left style="thin">
        <color indexed="15"/>
      </left>
      <right style="thin">
        <color indexed="15"/>
      </right>
      <top style="thin">
        <color indexed="14"/>
      </top>
      <bottom style="thin">
        <color indexed="15"/>
      </bottom>
      <diagonal/>
    </border>
    <border>
      <left style="thin">
        <color indexed="15"/>
      </left>
      <right style="thin">
        <color indexed="14"/>
      </right>
      <top style="thin">
        <color indexed="14"/>
      </top>
      <bottom style="thin">
        <color indexed="15"/>
      </bottom>
      <diagonal/>
    </border>
    <border>
      <left style="thin">
        <color indexed="14"/>
      </left>
      <right style="thin">
        <color indexed="11"/>
      </right>
      <top style="thin">
        <color indexed="14"/>
      </top>
      <bottom style="thin">
        <color indexed="15"/>
      </bottom>
      <diagonal/>
    </border>
    <border>
      <left style="thin">
        <color indexed="11"/>
      </left>
      <right style="thin">
        <color indexed="14"/>
      </right>
      <top style="thin">
        <color indexed="15"/>
      </top>
      <bottom style="thin">
        <color indexed="15"/>
      </bottom>
      <diagonal/>
    </border>
    <border>
      <left style="thin">
        <color indexed="14"/>
      </left>
      <right style="thin">
        <color indexed="15"/>
      </right>
      <top style="thin">
        <color indexed="15"/>
      </top>
      <bottom style="thin">
        <color indexed="15"/>
      </bottom>
      <diagonal/>
    </border>
    <border>
      <left style="thin">
        <color indexed="15"/>
      </left>
      <right style="thin">
        <color indexed="15"/>
      </right>
      <top style="thin">
        <color indexed="15"/>
      </top>
      <bottom style="thin">
        <color indexed="15"/>
      </bottom>
      <diagonal/>
    </border>
    <border>
      <left style="thin">
        <color indexed="14"/>
      </left>
      <right style="thin">
        <color indexed="11"/>
      </right>
      <top style="thin">
        <color indexed="15"/>
      </top>
      <bottom style="thin">
        <color indexed="15"/>
      </bottom>
      <diagonal/>
    </border>
    <border>
      <left style="thin">
        <color indexed="15"/>
      </left>
      <right style="thin">
        <color indexed="14"/>
      </right>
      <top style="thin">
        <color indexed="15"/>
      </top>
      <bottom style="thin">
        <color indexed="15"/>
      </bottom>
      <diagonal/>
    </border>
    <border>
      <left style="thin">
        <color indexed="11"/>
      </left>
      <right style="thin">
        <color indexed="14"/>
      </right>
      <top style="thin">
        <color indexed="15"/>
      </top>
      <bottom style="thin">
        <color indexed="14"/>
      </bottom>
      <diagonal/>
    </border>
    <border>
      <left style="thin">
        <color indexed="15"/>
      </left>
      <right style="thin">
        <color indexed="15"/>
      </right>
      <top style="thin">
        <color indexed="15"/>
      </top>
      <bottom style="thin">
        <color indexed="14"/>
      </bottom>
      <diagonal/>
    </border>
    <border>
      <left style="thin">
        <color indexed="14"/>
      </left>
      <right style="thin">
        <color indexed="11"/>
      </right>
      <top style="thin">
        <color indexed="15"/>
      </top>
      <bottom style="thin">
        <color indexed="14"/>
      </bottom>
      <diagonal/>
    </border>
    <border>
      <left style="thin">
        <color indexed="11"/>
      </left>
      <right style="thin">
        <color indexed="16"/>
      </right>
      <top style="thin">
        <color indexed="14"/>
      </top>
      <bottom style="thin">
        <color indexed="11"/>
      </bottom>
      <diagonal/>
    </border>
    <border>
      <left style="thin">
        <color indexed="16"/>
      </left>
      <right style="thin">
        <color indexed="15"/>
      </right>
      <top style="thin">
        <color indexed="14"/>
      </top>
      <bottom style="thin">
        <color indexed="11"/>
      </bottom>
      <diagonal/>
    </border>
    <border>
      <left style="thin">
        <color indexed="15"/>
      </left>
      <right style="thin">
        <color indexed="15"/>
      </right>
      <top style="thin">
        <color indexed="14"/>
      </top>
      <bottom style="thin">
        <color indexed="11"/>
      </bottom>
      <diagonal/>
    </border>
    <border>
      <left style="thin">
        <color indexed="15"/>
      </left>
      <right style="thin">
        <color indexed="16"/>
      </right>
      <top style="thin">
        <color indexed="14"/>
      </top>
      <bottom style="thin">
        <color indexed="11"/>
      </bottom>
      <diagonal/>
    </border>
    <border>
      <left style="thin">
        <color indexed="16"/>
      </left>
      <right style="thin">
        <color indexed="11"/>
      </right>
      <top style="thin">
        <color indexed="14"/>
      </top>
      <bottom style="thin">
        <color indexed="11"/>
      </bottom>
      <diagonal/>
    </border>
    <border>
      <left style="thin">
        <color indexed="22"/>
      </left>
      <right style="thin">
        <color indexed="22"/>
      </right>
      <top style="thin">
        <color indexed="22"/>
      </top>
      <bottom style="thin">
        <color indexed="22"/>
      </bottom>
      <diagonal/>
    </border>
    <border>
      <left style="thin">
        <color indexed="22"/>
      </left>
      <right style="thin">
        <color indexed="22"/>
      </right>
      <top style="thin">
        <color indexed="22"/>
      </top>
      <bottom style="thin">
        <color indexed="24"/>
      </bottom>
      <diagonal/>
    </border>
    <border>
      <left style="thin">
        <color indexed="22"/>
      </left>
      <right style="thin">
        <color indexed="24"/>
      </right>
      <top style="thin">
        <color indexed="24"/>
      </top>
      <bottom style="thin">
        <color indexed="22"/>
      </bottom>
      <diagonal/>
    </border>
    <border>
      <left style="thin">
        <color indexed="24"/>
      </left>
      <right style="thin">
        <color indexed="22"/>
      </right>
      <top style="thin">
        <color indexed="24"/>
      </top>
      <bottom style="thin">
        <color indexed="22"/>
      </bottom>
      <diagonal/>
    </border>
    <border>
      <left style="thin">
        <color indexed="22"/>
      </left>
      <right style="thin">
        <color indexed="24"/>
      </right>
      <top style="thin">
        <color indexed="22"/>
      </top>
      <bottom style="thin">
        <color indexed="22"/>
      </bottom>
      <diagonal/>
    </border>
    <border>
      <left style="thin">
        <color indexed="24"/>
      </left>
      <right style="thin">
        <color indexed="22"/>
      </right>
      <top style="thin">
        <color indexed="22"/>
      </top>
      <bottom style="thin">
        <color indexed="22"/>
      </bottom>
      <diagonal/>
    </border>
    <border>
      <left style="thin">
        <color indexed="13"/>
      </left>
      <right style="thin">
        <color indexed="13"/>
      </right>
      <top style="thin">
        <color indexed="11"/>
      </top>
      <bottom style="medium">
        <color indexed="14"/>
      </bottom>
      <diagonal/>
    </border>
    <border>
      <left style="thin">
        <color indexed="13"/>
      </left>
      <right style="thin">
        <color indexed="11"/>
      </right>
      <top style="thin">
        <color indexed="11"/>
      </top>
      <bottom style="medium">
        <color indexed="14"/>
      </bottom>
      <diagonal/>
    </border>
    <border>
      <left style="thin">
        <color indexed="15"/>
      </left>
      <right style="thin">
        <color indexed="15"/>
      </right>
      <top style="medium">
        <color indexed="14"/>
      </top>
      <bottom style="medium">
        <color indexed="14"/>
      </bottom>
      <diagonal/>
    </border>
    <border>
      <left style="thin">
        <color indexed="15"/>
      </left>
      <right style="thin">
        <color indexed="11"/>
      </right>
      <top style="medium">
        <color indexed="14"/>
      </top>
      <bottom style="medium">
        <color indexed="14"/>
      </bottom>
      <diagonal/>
    </border>
    <border>
      <left style="thin">
        <color indexed="15"/>
      </left>
      <right style="thin">
        <color indexed="15"/>
      </right>
      <top style="thin">
        <color indexed="17"/>
      </top>
      <bottom style="thin">
        <color indexed="15"/>
      </bottom>
      <diagonal/>
    </border>
    <border>
      <left style="thin">
        <color indexed="15"/>
      </left>
      <right style="thin">
        <color indexed="17"/>
      </right>
      <top style="thin">
        <color indexed="17"/>
      </top>
      <bottom style="thin">
        <color indexed="15"/>
      </bottom>
      <diagonal/>
    </border>
    <border>
      <left style="thin">
        <color indexed="17"/>
      </left>
      <right style="thin">
        <color indexed="15"/>
      </right>
      <top style="thin">
        <color indexed="17"/>
      </top>
      <bottom style="thin">
        <color indexed="15"/>
      </bottom>
      <diagonal/>
    </border>
    <border>
      <left style="thin">
        <color indexed="15"/>
      </left>
      <right style="thin">
        <color indexed="11"/>
      </right>
      <top style="thin">
        <color indexed="17"/>
      </top>
      <bottom style="thin">
        <color indexed="15"/>
      </bottom>
      <diagonal/>
    </border>
    <border>
      <left style="thin">
        <color indexed="15"/>
      </left>
      <right style="thin">
        <color indexed="15"/>
      </right>
      <top style="thin">
        <color indexed="15"/>
      </top>
      <bottom style="medium">
        <color indexed="14"/>
      </bottom>
      <diagonal/>
    </border>
    <border>
      <left style="thin">
        <color indexed="15"/>
      </left>
      <right style="thin">
        <color indexed="17"/>
      </right>
      <top style="thin">
        <color indexed="15"/>
      </top>
      <bottom style="medium">
        <color indexed="14"/>
      </bottom>
      <diagonal/>
    </border>
    <border>
      <left style="thin">
        <color indexed="17"/>
      </left>
      <right style="thin">
        <color indexed="15"/>
      </right>
      <top style="thin">
        <color indexed="15"/>
      </top>
      <bottom style="medium">
        <color indexed="14"/>
      </bottom>
      <diagonal/>
    </border>
    <border>
      <left style="thin">
        <color indexed="15"/>
      </left>
      <right style="thin">
        <color indexed="11"/>
      </right>
      <top style="thin">
        <color indexed="15"/>
      </top>
      <bottom style="medium">
        <color indexed="14"/>
      </bottom>
      <diagonal/>
    </border>
    <border>
      <left style="thin">
        <color indexed="15"/>
      </left>
      <right style="thin">
        <color indexed="17"/>
      </right>
      <top style="medium">
        <color indexed="14"/>
      </top>
      <bottom style="medium">
        <color indexed="14"/>
      </bottom>
      <diagonal/>
    </border>
    <border>
      <left style="thin">
        <color indexed="17"/>
      </left>
      <right style="thin">
        <color indexed="15"/>
      </right>
      <top style="medium">
        <color indexed="14"/>
      </top>
      <bottom style="medium">
        <color indexed="14"/>
      </bottom>
      <diagonal/>
    </border>
    <border>
      <left style="thin">
        <color indexed="15"/>
      </left>
      <right style="thin">
        <color indexed="15"/>
      </right>
      <top style="thin">
        <color indexed="11"/>
      </top>
      <bottom style="thin">
        <color indexed="11"/>
      </bottom>
      <diagonal/>
    </border>
    <border>
      <left style="thin">
        <color indexed="15"/>
      </left>
      <right style="thin">
        <color indexed="11"/>
      </right>
      <top style="thin">
        <color indexed="11"/>
      </top>
      <bottom style="thin">
        <color indexed="11"/>
      </bottom>
      <diagonal/>
    </border>
    <border>
      <left style="thin">
        <color indexed="15"/>
      </left>
      <right style="thin">
        <color indexed="17"/>
      </right>
      <top style="thin">
        <color indexed="11"/>
      </top>
      <bottom style="thin">
        <color indexed="11"/>
      </bottom>
      <diagonal/>
    </border>
    <border>
      <left style="thin">
        <color indexed="17"/>
      </left>
      <right style="thin">
        <color indexed="15"/>
      </right>
      <top style="thin">
        <color indexed="11"/>
      </top>
      <bottom style="thin">
        <color indexed="11"/>
      </bottom>
      <diagonal/>
    </border>
    <border>
      <left style="thin">
        <color indexed="12"/>
      </left>
      <right style="thin">
        <color indexed="12"/>
      </right>
      <top style="thin">
        <color indexed="11"/>
      </top>
      <bottom style="medium">
        <color indexed="12"/>
      </bottom>
      <diagonal/>
    </border>
    <border>
      <left style="thin">
        <color indexed="12"/>
      </left>
      <right style="thin">
        <color indexed="12"/>
      </right>
      <top style="medium">
        <color indexed="12"/>
      </top>
      <bottom style="thin">
        <color indexed="14"/>
      </bottom>
      <diagonal/>
    </border>
    <border>
      <left style="thin">
        <color indexed="12"/>
      </left>
      <right style="thin">
        <color indexed="11"/>
      </right>
      <top style="medium">
        <color indexed="12"/>
      </top>
      <bottom style="thin">
        <color indexed="14"/>
      </bottom>
      <diagonal/>
    </border>
    <border>
      <left style="thin">
        <color indexed="11"/>
      </left>
      <right style="thin">
        <color indexed="14"/>
      </right>
      <top style="thin">
        <color indexed="14"/>
      </top>
      <bottom style="thin">
        <color indexed="14"/>
      </bottom>
      <diagonal/>
    </border>
    <border>
      <left style="thin">
        <color indexed="14"/>
      </left>
      <right style="thin">
        <color indexed="14"/>
      </right>
      <top style="thin">
        <color indexed="14"/>
      </top>
      <bottom style="thin">
        <color indexed="14"/>
      </bottom>
      <diagonal/>
    </border>
    <border>
      <left style="thin">
        <color indexed="14"/>
      </left>
      <right style="thin">
        <color indexed="11"/>
      </right>
      <top style="thin">
        <color indexed="14"/>
      </top>
      <bottom style="thin">
        <color indexed="14"/>
      </bottom>
      <diagonal/>
    </border>
    <border>
      <left style="thin">
        <color indexed="16"/>
      </left>
      <right style="thin">
        <color indexed="16"/>
      </right>
      <top style="thin">
        <color indexed="14"/>
      </top>
      <bottom style="thin">
        <color indexed="11"/>
      </bottom>
      <diagonal/>
    </border>
    <border>
      <left style="thin">
        <color indexed="11"/>
      </left>
      <right style="thin">
        <color indexed="13"/>
      </right>
      <top style="thin">
        <color indexed="11"/>
      </top>
      <bottom style="medium">
        <color indexed="12"/>
      </bottom>
      <diagonal/>
    </border>
    <border>
      <left style="thin">
        <color indexed="13"/>
      </left>
      <right style="thin">
        <color indexed="11"/>
      </right>
      <top style="thin">
        <color indexed="11"/>
      </top>
      <bottom style="medium">
        <color indexed="12"/>
      </bottom>
      <diagonal/>
    </border>
    <border>
      <left style="thin">
        <color indexed="11"/>
      </left>
      <right style="thin">
        <color indexed="11"/>
      </right>
      <top style="thin">
        <color indexed="11"/>
      </top>
      <bottom style="medium">
        <color indexed="12"/>
      </bottom>
      <diagonal/>
    </border>
    <border>
      <left style="thin">
        <color indexed="11"/>
      </left>
      <right/>
      <top style="medium">
        <color indexed="12"/>
      </top>
      <bottom style="thin">
        <color indexed="14"/>
      </bottom>
      <diagonal/>
    </border>
    <border>
      <left/>
      <right/>
      <top style="medium">
        <color indexed="12"/>
      </top>
      <bottom style="thin">
        <color indexed="14"/>
      </bottom>
      <diagonal/>
    </border>
    <border>
      <left/>
      <right style="thin">
        <color indexed="11"/>
      </right>
      <top style="medium">
        <color indexed="12"/>
      </top>
      <bottom style="thin">
        <color indexed="14"/>
      </bottom>
      <diagonal/>
    </border>
    <border>
      <left style="thin">
        <color indexed="11"/>
      </left>
      <right style="thin">
        <color indexed="11"/>
      </right>
      <top style="medium">
        <color indexed="12"/>
      </top>
      <bottom style="thin">
        <color indexed="14"/>
      </bottom>
      <diagonal/>
    </border>
    <border>
      <left style="thin">
        <color indexed="11"/>
      </left>
      <right style="thin">
        <color indexed="15"/>
      </right>
      <top style="thin">
        <color indexed="14"/>
      </top>
      <bottom style="thin">
        <color indexed="14"/>
      </bottom>
      <diagonal/>
    </border>
    <border>
      <left style="thin">
        <color indexed="15"/>
      </left>
      <right style="thin">
        <color indexed="15"/>
      </right>
      <top style="thin">
        <color indexed="14"/>
      </top>
      <bottom style="thin">
        <color indexed="14"/>
      </bottom>
      <diagonal/>
    </border>
    <border>
      <left style="thin">
        <color indexed="15"/>
      </left>
      <right style="thin">
        <color indexed="11"/>
      </right>
      <top style="thin">
        <color indexed="14"/>
      </top>
      <bottom style="thin">
        <color indexed="14"/>
      </bottom>
      <diagonal/>
    </border>
    <border>
      <left style="thin">
        <color indexed="11"/>
      </left>
      <right style="thin">
        <color indexed="11"/>
      </right>
      <top style="thin">
        <color indexed="14"/>
      </top>
      <bottom style="thin">
        <color indexed="14"/>
      </bottom>
      <diagonal/>
    </border>
    <border>
      <left style="thin">
        <color indexed="11"/>
      </left>
      <right style="thin">
        <color indexed="15"/>
      </right>
      <top style="thin">
        <color indexed="14"/>
      </top>
      <bottom style="thin">
        <color indexed="11"/>
      </bottom>
      <diagonal/>
    </border>
    <border>
      <left style="thin">
        <color indexed="15"/>
      </left>
      <right style="thin">
        <color indexed="11"/>
      </right>
      <top style="thin">
        <color indexed="14"/>
      </top>
      <bottom style="thin">
        <color indexed="11"/>
      </bottom>
      <diagonal/>
    </border>
    <border>
      <left style="thin">
        <color indexed="11"/>
      </left>
      <right style="thin">
        <color indexed="11"/>
      </right>
      <top style="thin">
        <color indexed="14"/>
      </top>
      <bottom style="thin">
        <color indexed="11"/>
      </bottom>
      <diagonal/>
    </border>
    <border>
      <left style="thin">
        <color indexed="11"/>
      </left>
      <right/>
      <top style="thin">
        <color indexed="11"/>
      </top>
      <bottom style="thin">
        <color indexed="14"/>
      </bottom>
      <diagonal/>
    </border>
    <border>
      <left/>
      <right/>
      <top style="thin">
        <color indexed="11"/>
      </top>
      <bottom style="thin">
        <color indexed="14"/>
      </bottom>
      <diagonal/>
    </border>
    <border>
      <left/>
      <right style="thin">
        <color indexed="12"/>
      </right>
      <top style="thin">
        <color indexed="11"/>
      </top>
      <bottom style="thin">
        <color indexed="14"/>
      </bottom>
      <diagonal/>
    </border>
    <border>
      <left style="thin">
        <color indexed="12"/>
      </left>
      <right style="thin">
        <color indexed="11"/>
      </right>
      <top style="thin">
        <color indexed="11"/>
      </top>
      <bottom style="thin">
        <color indexed="14"/>
      </bottom>
      <diagonal/>
    </border>
    <border>
      <left style="thin">
        <color indexed="11"/>
      </left>
      <right/>
      <top style="thin">
        <color indexed="14"/>
      </top>
      <bottom style="thin">
        <color indexed="14"/>
      </bottom>
      <diagonal/>
    </border>
    <border>
      <left/>
      <right/>
      <top style="thin">
        <color indexed="14"/>
      </top>
      <bottom style="thin">
        <color indexed="14"/>
      </bottom>
      <diagonal/>
    </border>
    <border>
      <left/>
      <right style="thin">
        <color indexed="14"/>
      </right>
      <top style="thin">
        <color indexed="14"/>
      </top>
      <bottom style="thin">
        <color indexed="14"/>
      </bottom>
      <diagonal/>
    </border>
    <border>
      <left style="thin">
        <color indexed="11"/>
      </left>
      <right/>
      <top style="thin">
        <color indexed="14"/>
      </top>
      <bottom style="thin">
        <color indexed="11"/>
      </bottom>
      <diagonal/>
    </border>
    <border>
      <left/>
      <right/>
      <top style="thin">
        <color indexed="14"/>
      </top>
      <bottom style="thin">
        <color indexed="11"/>
      </bottom>
      <diagonal/>
    </border>
    <border>
      <left/>
      <right style="thin">
        <color indexed="16"/>
      </right>
      <top style="thin">
        <color indexed="14"/>
      </top>
      <bottom style="thin">
        <color indexed="11"/>
      </bottom>
      <diagonal/>
    </border>
    <border>
      <left style="thin">
        <color indexed="12"/>
      </left>
      <right/>
      <top style="medium">
        <color indexed="12"/>
      </top>
      <bottom style="thin">
        <color indexed="14"/>
      </bottom>
      <diagonal/>
    </border>
    <border>
      <left/>
      <right style="thin">
        <color indexed="12"/>
      </right>
      <top style="medium">
        <color indexed="12"/>
      </top>
      <bottom style="thin">
        <color indexed="14"/>
      </bottom>
      <diagonal/>
    </border>
    <border>
      <left style="thin">
        <color indexed="14"/>
      </left>
      <right style="thin">
        <color indexed="15"/>
      </right>
      <top style="thin">
        <color indexed="14"/>
      </top>
      <bottom style="thin">
        <color indexed="14"/>
      </bottom>
      <diagonal/>
    </border>
    <border>
      <left style="thin">
        <color indexed="15"/>
      </left>
      <right style="thin">
        <color indexed="14"/>
      </right>
      <top style="thin">
        <color indexed="14"/>
      </top>
      <bottom style="thin">
        <color indexed="14"/>
      </bottom>
      <diagonal/>
    </border>
    <border>
      <left style="thin">
        <color indexed="14"/>
      </left>
      <right style="thin">
        <color indexed="15"/>
      </right>
      <top style="thin">
        <color indexed="15"/>
      </top>
      <bottom style="thin">
        <color indexed="14"/>
      </bottom>
      <diagonal/>
    </border>
    <border>
      <left style="thin">
        <color indexed="15"/>
      </left>
      <right style="thin">
        <color indexed="14"/>
      </right>
      <top style="thin">
        <color indexed="15"/>
      </top>
      <bottom style="thin">
        <color indexed="14"/>
      </bottom>
      <diagonal/>
    </border>
    <border>
      <left style="thin">
        <color indexed="11"/>
      </left>
      <right/>
      <top style="thin">
        <color indexed="11"/>
      </top>
      <bottom style="medium">
        <color indexed="12"/>
      </bottom>
      <diagonal/>
    </border>
    <border>
      <left/>
      <right/>
      <top style="thin">
        <color indexed="11"/>
      </top>
      <bottom style="medium">
        <color indexed="12"/>
      </bottom>
      <diagonal/>
    </border>
    <border>
      <left/>
      <right style="thin">
        <color indexed="12"/>
      </right>
      <top style="thin">
        <color indexed="11"/>
      </top>
      <bottom style="medium">
        <color indexed="12"/>
      </bottom>
      <diagonal/>
    </border>
    <border>
      <left style="thin">
        <color indexed="11"/>
      </left>
      <right/>
      <top style="thin">
        <color indexed="14"/>
      </top>
      <bottom/>
      <diagonal/>
    </border>
    <border>
      <left/>
      <right/>
      <top style="thin">
        <color indexed="14"/>
      </top>
      <bottom style="thin">
        <color indexed="16"/>
      </bottom>
      <diagonal/>
    </border>
    <border>
      <left/>
      <right style="thin">
        <color indexed="14"/>
      </right>
      <top style="thin">
        <color indexed="14"/>
      </top>
      <bottom style="thin">
        <color indexed="16"/>
      </bottom>
      <diagonal/>
    </border>
    <border>
      <left style="thin">
        <color indexed="14"/>
      </left>
      <right style="thin">
        <color indexed="14"/>
      </right>
      <top style="thin">
        <color indexed="14"/>
      </top>
      <bottom style="thin">
        <color indexed="16"/>
      </bottom>
      <diagonal/>
    </border>
    <border>
      <left style="thin">
        <color indexed="14"/>
      </left>
      <right style="thin">
        <color indexed="11"/>
      </right>
      <top style="thin">
        <color indexed="14"/>
      </top>
      <bottom style="thin">
        <color indexed="16"/>
      </bottom>
      <diagonal/>
    </border>
    <border>
      <left style="thin">
        <color indexed="11"/>
      </left>
      <right style="thin">
        <color indexed="11"/>
      </right>
      <top style="thin">
        <color indexed="14"/>
      </top>
      <bottom style="thin">
        <color indexed="16"/>
      </bottom>
      <diagonal/>
    </border>
    <border>
      <left style="thin">
        <color indexed="11"/>
      </left>
      <right/>
      <top/>
      <bottom/>
      <diagonal/>
    </border>
    <border>
      <left/>
      <right/>
      <top style="thin">
        <color indexed="16"/>
      </top>
      <bottom style="thin">
        <color indexed="16"/>
      </bottom>
      <diagonal/>
    </border>
    <border>
      <left/>
      <right style="thin">
        <color indexed="14"/>
      </right>
      <top style="thin">
        <color indexed="16"/>
      </top>
      <bottom style="thin">
        <color indexed="16"/>
      </bottom>
      <diagonal/>
    </border>
    <border>
      <left style="thin">
        <color indexed="14"/>
      </left>
      <right style="thin">
        <color indexed="14"/>
      </right>
      <top style="thin">
        <color indexed="16"/>
      </top>
      <bottom style="thin">
        <color indexed="16"/>
      </bottom>
      <diagonal/>
    </border>
    <border>
      <left style="thin">
        <color indexed="14"/>
      </left>
      <right style="thin">
        <color indexed="11"/>
      </right>
      <top style="thin">
        <color indexed="16"/>
      </top>
      <bottom style="thin">
        <color indexed="16"/>
      </bottom>
      <diagonal/>
    </border>
    <border>
      <left style="thin">
        <color indexed="11"/>
      </left>
      <right style="thin">
        <color indexed="11"/>
      </right>
      <top style="thin">
        <color indexed="16"/>
      </top>
      <bottom style="thin">
        <color indexed="16"/>
      </bottom>
      <diagonal/>
    </border>
    <border>
      <left/>
      <right/>
      <top style="thin">
        <color indexed="16"/>
      </top>
      <bottom/>
      <diagonal/>
    </border>
    <border>
      <left/>
      <right style="thin">
        <color indexed="14"/>
      </right>
      <top style="thin">
        <color indexed="16"/>
      </top>
      <bottom style="thin">
        <color indexed="15"/>
      </bottom>
      <diagonal/>
    </border>
    <border>
      <left style="thin">
        <color indexed="14"/>
      </left>
      <right style="thin">
        <color indexed="14"/>
      </right>
      <top style="thin">
        <color indexed="16"/>
      </top>
      <bottom style="thin">
        <color indexed="15"/>
      </bottom>
      <diagonal/>
    </border>
    <border>
      <left style="thin">
        <color indexed="14"/>
      </left>
      <right style="thin">
        <color indexed="11"/>
      </right>
      <top style="thin">
        <color indexed="16"/>
      </top>
      <bottom style="thin">
        <color indexed="15"/>
      </bottom>
      <diagonal/>
    </border>
    <border>
      <left style="thin">
        <color indexed="11"/>
      </left>
      <right style="thin">
        <color indexed="11"/>
      </right>
      <top style="thin">
        <color indexed="16"/>
      </top>
      <bottom style="thin">
        <color indexed="15"/>
      </bottom>
      <diagonal/>
    </border>
    <border>
      <left/>
      <right/>
      <top/>
      <bottom/>
      <diagonal/>
    </border>
    <border>
      <left/>
      <right style="thin">
        <color indexed="14"/>
      </right>
      <top style="thin">
        <color indexed="15"/>
      </top>
      <bottom style="thin">
        <color indexed="15"/>
      </bottom>
      <diagonal/>
    </border>
    <border>
      <left style="thin">
        <color indexed="14"/>
      </left>
      <right style="thin">
        <color indexed="14"/>
      </right>
      <top style="thin">
        <color indexed="15"/>
      </top>
      <bottom style="thin">
        <color indexed="15"/>
      </bottom>
      <diagonal/>
    </border>
    <border>
      <left style="thin">
        <color indexed="11"/>
      </left>
      <right style="thin">
        <color indexed="11"/>
      </right>
      <top style="thin">
        <color indexed="15"/>
      </top>
      <bottom style="thin">
        <color indexed="15"/>
      </bottom>
      <diagonal/>
    </border>
    <border>
      <left/>
      <right/>
      <top/>
      <bottom style="thin">
        <color indexed="16"/>
      </bottom>
      <diagonal/>
    </border>
    <border>
      <left/>
      <right style="thin">
        <color indexed="14"/>
      </right>
      <top style="thin">
        <color indexed="15"/>
      </top>
      <bottom style="thin">
        <color indexed="16"/>
      </bottom>
      <diagonal/>
    </border>
    <border>
      <left style="thin">
        <color indexed="14"/>
      </left>
      <right style="thin">
        <color indexed="14"/>
      </right>
      <top style="thin">
        <color indexed="15"/>
      </top>
      <bottom style="thin">
        <color indexed="16"/>
      </bottom>
      <diagonal/>
    </border>
    <border>
      <left style="thin">
        <color indexed="14"/>
      </left>
      <right style="thin">
        <color indexed="11"/>
      </right>
      <top style="thin">
        <color indexed="15"/>
      </top>
      <bottom style="thin">
        <color indexed="16"/>
      </bottom>
      <diagonal/>
    </border>
    <border>
      <left style="thin">
        <color indexed="11"/>
      </left>
      <right style="thin">
        <color indexed="11"/>
      </right>
      <top style="thin">
        <color indexed="15"/>
      </top>
      <bottom style="thin">
        <color indexed="16"/>
      </bottom>
      <diagonal/>
    </border>
    <border>
      <left style="thin">
        <color indexed="11"/>
      </left>
      <right/>
      <top/>
      <bottom style="thin">
        <color indexed="14"/>
      </bottom>
      <diagonal/>
    </border>
    <border>
      <left/>
      <right/>
      <top style="thin">
        <color indexed="16"/>
      </top>
      <bottom style="thin">
        <color indexed="14"/>
      </bottom>
      <diagonal/>
    </border>
    <border>
      <left/>
      <right style="thin">
        <color indexed="14"/>
      </right>
      <top style="thin">
        <color indexed="16"/>
      </top>
      <bottom style="thin">
        <color indexed="14"/>
      </bottom>
      <diagonal/>
    </border>
    <border>
      <left style="thin">
        <color indexed="14"/>
      </left>
      <right style="thin">
        <color indexed="14"/>
      </right>
      <top style="thin">
        <color indexed="16"/>
      </top>
      <bottom style="thin">
        <color indexed="14"/>
      </bottom>
      <diagonal/>
    </border>
    <border>
      <left style="thin">
        <color indexed="14"/>
      </left>
      <right style="thin">
        <color indexed="11"/>
      </right>
      <top style="thin">
        <color indexed="16"/>
      </top>
      <bottom style="thin">
        <color indexed="14"/>
      </bottom>
      <diagonal/>
    </border>
    <border>
      <left style="thin">
        <color indexed="11"/>
      </left>
      <right style="thin">
        <color indexed="11"/>
      </right>
      <top style="thin">
        <color indexed="16"/>
      </top>
      <bottom style="thin">
        <color indexed="14"/>
      </bottom>
      <diagonal/>
    </border>
    <border>
      <left/>
      <right/>
      <top style="thin">
        <color indexed="14"/>
      </top>
      <bottom/>
      <diagonal/>
    </border>
    <border>
      <left/>
      <right/>
      <top/>
      <bottom style="thin">
        <color indexed="14"/>
      </bottom>
      <diagonal/>
    </border>
    <border>
      <left style="thin">
        <color indexed="22"/>
      </left>
      <right style="thin">
        <color indexed="22"/>
      </right>
      <top style="thin">
        <color indexed="22"/>
      </top>
      <bottom style="medium">
        <color indexed="8"/>
      </bottom>
      <diagonal/>
    </border>
    <border>
      <left style="thin">
        <color indexed="22"/>
      </left>
      <right style="thin">
        <color indexed="22"/>
      </right>
      <top style="medium">
        <color indexed="8"/>
      </top>
      <bottom style="medium">
        <color indexed="8"/>
      </bottom>
      <diagonal/>
    </border>
    <border>
      <left style="thin">
        <color indexed="22"/>
      </left>
      <right style="thin">
        <color indexed="24"/>
      </right>
      <top style="medium">
        <color indexed="8"/>
      </top>
      <bottom style="medium">
        <color indexed="8"/>
      </bottom>
      <diagonal/>
    </border>
    <border>
      <left style="thin">
        <color indexed="24"/>
      </left>
      <right style="thin">
        <color indexed="22"/>
      </right>
      <top style="medium">
        <color indexed="8"/>
      </top>
      <bottom style="medium">
        <color indexed="8"/>
      </bottom>
      <diagonal/>
    </border>
    <border>
      <left style="thin">
        <color indexed="22"/>
      </left>
      <right style="thin">
        <color indexed="22"/>
      </right>
      <top style="medium">
        <color indexed="8"/>
      </top>
      <bottom style="thin">
        <color indexed="22"/>
      </bottom>
      <diagonal/>
    </border>
    <border>
      <left style="thin">
        <color indexed="14"/>
      </left>
      <right style="thin">
        <color indexed="14"/>
      </right>
      <top style="thin">
        <color indexed="14"/>
      </top>
      <bottom style="thin">
        <color indexed="15"/>
      </bottom>
      <diagonal/>
    </border>
    <border>
      <left style="thin">
        <color indexed="14"/>
      </left>
      <right style="thin">
        <color indexed="14"/>
      </right>
      <top style="thin">
        <color indexed="15"/>
      </top>
      <bottom style="thin">
        <color indexed="14"/>
      </bottom>
      <diagonal/>
    </border>
    <border>
      <left style="thin">
        <color indexed="11"/>
      </left>
      <right/>
      <top style="thin">
        <color indexed="14"/>
      </top>
      <bottom style="thin">
        <color indexed="16"/>
      </bottom>
      <diagonal/>
    </border>
    <border>
      <left style="thin">
        <color indexed="11"/>
      </left>
      <right/>
      <top style="thin">
        <color indexed="16"/>
      </top>
      <bottom style="thin">
        <color indexed="16"/>
      </bottom>
      <diagonal/>
    </border>
    <border>
      <left style="thin">
        <color indexed="11"/>
      </left>
      <right/>
      <top style="thin">
        <color indexed="16"/>
      </top>
      <bottom/>
      <diagonal/>
    </border>
    <border>
      <left/>
      <right style="thin">
        <color indexed="14"/>
      </right>
      <top style="thin">
        <color indexed="15"/>
      </top>
      <bottom style="thin">
        <color indexed="14"/>
      </bottom>
      <diagonal/>
    </border>
    <border>
      <left style="thin">
        <color indexed="11"/>
      </left>
      <right style="thin">
        <color indexed="11"/>
      </right>
      <top style="thin">
        <color indexed="15"/>
      </top>
      <bottom style="thin">
        <color indexed="14"/>
      </bottom>
      <diagonal/>
    </border>
    <border>
      <left/>
      <right style="thin">
        <color indexed="14"/>
      </right>
      <top style="thin">
        <color indexed="14"/>
      </top>
      <bottom style="thin">
        <color indexed="15"/>
      </bottom>
      <diagonal/>
    </border>
    <border>
      <left style="thin">
        <color indexed="11"/>
      </left>
      <right style="thin">
        <color indexed="11"/>
      </right>
      <top style="thin">
        <color indexed="14"/>
      </top>
      <bottom style="thin">
        <color indexed="15"/>
      </bottom>
      <diagonal/>
    </border>
    <border>
      <left style="thin">
        <color indexed="11"/>
      </left>
      <right/>
      <top/>
      <bottom style="thin">
        <color indexed="16"/>
      </bottom>
      <diagonal/>
    </border>
    <border>
      <left style="thin">
        <color indexed="11"/>
      </left>
      <right/>
      <top style="thin">
        <color indexed="16"/>
      </top>
      <bottom style="thin">
        <color indexed="14"/>
      </bottom>
      <diagonal/>
    </border>
    <border>
      <left style="thin">
        <color indexed="22"/>
      </left>
      <right style="thin">
        <color indexed="22"/>
      </right>
      <top style="medium">
        <color indexed="8"/>
      </top>
      <bottom style="thin">
        <color indexed="24"/>
      </bottom>
      <diagonal/>
    </border>
    <border>
      <left style="thin">
        <color indexed="22"/>
      </left>
      <right style="thin">
        <color indexed="22"/>
      </right>
      <top style="thin">
        <color indexed="24"/>
      </top>
      <bottom style="thin">
        <color indexed="22"/>
      </bottom>
      <diagonal/>
    </border>
    <border>
      <left style="thin">
        <color indexed="22"/>
      </left>
      <right style="thin">
        <color indexed="24"/>
      </right>
      <top style="thin">
        <color indexed="22"/>
      </top>
      <bottom style="medium">
        <color indexed="8"/>
      </bottom>
      <diagonal/>
    </border>
    <border>
      <left style="thin">
        <color indexed="24"/>
      </left>
      <right style="thin">
        <color indexed="22"/>
      </right>
      <top style="thin">
        <color indexed="22"/>
      </top>
      <bottom style="medium">
        <color indexed="8"/>
      </bottom>
      <diagonal/>
    </border>
    <border>
      <left style="thin">
        <color indexed="22"/>
      </left>
      <right style="thin">
        <color indexed="24"/>
      </right>
      <top style="thin">
        <color indexed="24"/>
      </top>
      <bottom style="medium">
        <color indexed="8"/>
      </bottom>
      <diagonal/>
    </border>
    <border>
      <left style="thin">
        <color indexed="24"/>
      </left>
      <right style="thin">
        <color indexed="22"/>
      </right>
      <top style="thin">
        <color indexed="24"/>
      </top>
      <bottom style="medium">
        <color indexed="8"/>
      </bottom>
      <diagonal/>
    </border>
    <border>
      <left style="thin">
        <color indexed="22"/>
      </left>
      <right style="thin">
        <color indexed="22"/>
      </right>
      <top style="thin">
        <color indexed="24"/>
      </top>
      <bottom style="medium">
        <color indexed="8"/>
      </bottom>
      <diagonal/>
    </border>
    <border>
      <left style="thin">
        <color indexed="14"/>
      </left>
      <right style="thin">
        <color indexed="15"/>
      </right>
      <top style="thin">
        <color indexed="14"/>
      </top>
      <bottom style="thin">
        <color indexed="16"/>
      </bottom>
      <diagonal/>
    </border>
    <border>
      <left style="thin">
        <color indexed="15"/>
      </left>
      <right style="thin">
        <color indexed="15"/>
      </right>
      <top style="thin">
        <color indexed="14"/>
      </top>
      <bottom style="thin">
        <color indexed="16"/>
      </bottom>
      <diagonal/>
    </border>
    <border>
      <left style="thin">
        <color indexed="15"/>
      </left>
      <right style="thin">
        <color indexed="14"/>
      </right>
      <top style="thin">
        <color indexed="14"/>
      </top>
      <bottom style="thin">
        <color indexed="16"/>
      </bottom>
      <diagonal/>
    </border>
    <border>
      <left style="thin">
        <color indexed="14"/>
      </left>
      <right style="thin">
        <color indexed="15"/>
      </right>
      <top style="thin">
        <color indexed="16"/>
      </top>
      <bottom style="thin">
        <color indexed="16"/>
      </bottom>
      <diagonal/>
    </border>
    <border>
      <left style="thin">
        <color indexed="15"/>
      </left>
      <right style="thin">
        <color indexed="15"/>
      </right>
      <top style="thin">
        <color indexed="16"/>
      </top>
      <bottom style="thin">
        <color indexed="16"/>
      </bottom>
      <diagonal/>
    </border>
    <border>
      <left style="thin">
        <color indexed="15"/>
      </left>
      <right style="thin">
        <color indexed="14"/>
      </right>
      <top style="thin">
        <color indexed="16"/>
      </top>
      <bottom style="thin">
        <color indexed="16"/>
      </bottom>
      <diagonal/>
    </border>
    <border>
      <left style="thin">
        <color indexed="14"/>
      </left>
      <right style="thin">
        <color indexed="15"/>
      </right>
      <top style="thin">
        <color indexed="16"/>
      </top>
      <bottom style="thin">
        <color indexed="14"/>
      </bottom>
      <diagonal/>
    </border>
    <border>
      <left style="thin">
        <color indexed="15"/>
      </left>
      <right style="thin">
        <color indexed="15"/>
      </right>
      <top style="thin">
        <color indexed="16"/>
      </top>
      <bottom style="thin">
        <color indexed="14"/>
      </bottom>
      <diagonal/>
    </border>
    <border>
      <left style="thin">
        <color indexed="15"/>
      </left>
      <right style="thin">
        <color indexed="14"/>
      </right>
      <top style="thin">
        <color indexed="16"/>
      </top>
      <bottom style="thin">
        <color indexed="14"/>
      </bottom>
      <diagonal/>
    </border>
    <border>
      <left style="thin">
        <color indexed="11"/>
      </left>
      <right/>
      <top style="thin">
        <color indexed="16"/>
      </top>
      <bottom style="thin">
        <color indexed="11"/>
      </bottom>
      <diagonal/>
    </border>
    <border>
      <left/>
      <right/>
      <top style="thin">
        <color indexed="16"/>
      </top>
      <bottom style="thin">
        <color indexed="11"/>
      </bottom>
      <diagonal/>
    </border>
    <border>
      <left/>
      <right style="thin">
        <color indexed="14"/>
      </right>
      <top style="thin">
        <color indexed="16"/>
      </top>
      <bottom style="thin">
        <color indexed="11"/>
      </bottom>
      <diagonal/>
    </border>
    <border>
      <left style="thin">
        <color indexed="14"/>
      </left>
      <right style="thin">
        <color indexed="11"/>
      </right>
      <top style="thin">
        <color indexed="16"/>
      </top>
      <bottom style="thin">
        <color indexed="11"/>
      </bottom>
      <diagonal/>
    </border>
    <border>
      <left style="thin">
        <color indexed="11"/>
      </left>
      <right/>
      <top style="thin">
        <color indexed="11"/>
      </top>
      <bottom style="thin">
        <color indexed="11"/>
      </bottom>
      <diagonal/>
    </border>
    <border>
      <left/>
      <right/>
      <top style="thin">
        <color indexed="11"/>
      </top>
      <bottom style="thin">
        <color indexed="11"/>
      </bottom>
      <diagonal/>
    </border>
    <border>
      <left/>
      <right style="thin">
        <color indexed="14"/>
      </right>
      <top style="thin">
        <color indexed="11"/>
      </top>
      <bottom style="thin">
        <color indexed="11"/>
      </bottom>
      <diagonal/>
    </border>
    <border>
      <left style="thin">
        <color indexed="14"/>
      </left>
      <right style="thin">
        <color indexed="11"/>
      </right>
      <top style="thin">
        <color indexed="11"/>
      </top>
      <bottom style="thin">
        <color indexed="11"/>
      </bottom>
      <diagonal/>
    </border>
    <border>
      <left/>
      <right style="thin">
        <color indexed="16"/>
      </right>
      <top style="thin">
        <color indexed="11"/>
      </top>
      <bottom style="thin">
        <color indexed="11"/>
      </bottom>
      <diagonal/>
    </border>
    <border>
      <left style="thin">
        <color indexed="16"/>
      </left>
      <right style="thin">
        <color indexed="11"/>
      </right>
      <top style="thin">
        <color indexed="11"/>
      </top>
      <bottom style="thin">
        <color indexed="11"/>
      </bottom>
      <diagonal/>
    </border>
    <border>
      <left style="thin">
        <color indexed="11"/>
      </left>
      <right style="thin">
        <color indexed="12"/>
      </right>
      <top style="thin">
        <color indexed="11"/>
      </top>
      <bottom style="thin">
        <color indexed="14"/>
      </bottom>
      <diagonal/>
    </border>
    <border>
      <left style="thin">
        <color indexed="12"/>
      </left>
      <right style="thin">
        <color indexed="13"/>
      </right>
      <top style="thin">
        <color indexed="11"/>
      </top>
      <bottom style="thin">
        <color indexed="14"/>
      </bottom>
      <diagonal/>
    </border>
    <border>
      <left style="thin">
        <color indexed="13"/>
      </left>
      <right style="thin">
        <color indexed="11"/>
      </right>
      <top style="thin">
        <color indexed="11"/>
      </top>
      <bottom style="thin">
        <color indexed="14"/>
      </bottom>
      <diagonal/>
    </border>
    <border>
      <left style="thin">
        <color indexed="15"/>
      </left>
      <right style="thin">
        <color indexed="11"/>
      </right>
      <top style="thin">
        <color indexed="14"/>
      </top>
      <bottom style="thin">
        <color indexed="15"/>
      </bottom>
      <diagonal/>
    </border>
    <border>
      <left style="thin">
        <color indexed="15"/>
      </left>
      <right style="thin">
        <color indexed="11"/>
      </right>
      <top style="thin">
        <color indexed="15"/>
      </top>
      <bottom style="thin">
        <color indexed="15"/>
      </bottom>
      <diagonal/>
    </border>
    <border>
      <left style="thin">
        <color indexed="15"/>
      </left>
      <right style="thin">
        <color indexed="11"/>
      </right>
      <top style="thin">
        <color indexed="15"/>
      </top>
      <bottom style="thin">
        <color indexed="14"/>
      </bottom>
      <diagonal/>
    </border>
    <border>
      <left style="thin">
        <color indexed="15"/>
      </left>
      <right style="thin">
        <color indexed="11"/>
      </right>
      <top style="thin">
        <color indexed="14"/>
      </top>
      <bottom style="thin">
        <color indexed="16"/>
      </bottom>
      <diagonal/>
    </border>
    <border>
      <left style="thin">
        <color indexed="15"/>
      </left>
      <right style="thin">
        <color indexed="11"/>
      </right>
      <top style="thin">
        <color indexed="16"/>
      </top>
      <bottom style="thin">
        <color indexed="16"/>
      </bottom>
      <diagonal/>
    </border>
    <border>
      <left style="thin">
        <color indexed="15"/>
      </left>
      <right style="thin">
        <color indexed="11"/>
      </right>
      <top style="thin">
        <color indexed="16"/>
      </top>
      <bottom style="thin">
        <color indexed="14"/>
      </bottom>
      <diagonal/>
    </border>
    <border>
      <left style="thin">
        <color indexed="22"/>
      </left>
      <right/>
      <top style="thin">
        <color indexed="22"/>
      </top>
      <bottom style="thin">
        <color indexed="24"/>
      </bottom>
      <diagonal/>
    </border>
    <border>
      <left/>
      <right/>
      <top style="thin">
        <color indexed="22"/>
      </top>
      <bottom style="thin">
        <color indexed="24"/>
      </bottom>
      <diagonal/>
    </border>
    <border>
      <left/>
      <right style="thin">
        <color indexed="8"/>
      </right>
      <top style="thin">
        <color indexed="22"/>
      </top>
      <bottom style="thin">
        <color indexed="24"/>
      </bottom>
      <diagonal/>
    </border>
    <border>
      <left style="thin">
        <color indexed="8"/>
      </left>
      <right style="thin">
        <color indexed="22"/>
      </right>
      <top style="thin">
        <color indexed="22"/>
      </top>
      <bottom style="thin">
        <color indexed="24"/>
      </bottom>
      <diagonal/>
    </border>
    <border>
      <left style="thin">
        <color indexed="22"/>
      </left>
      <right/>
      <top style="thin">
        <color indexed="24"/>
      </top>
      <bottom style="thin">
        <color indexed="8"/>
      </bottom>
      <diagonal/>
    </border>
    <border>
      <left/>
      <right/>
      <top style="thin">
        <color indexed="24"/>
      </top>
      <bottom style="thin">
        <color indexed="8"/>
      </bottom>
      <diagonal/>
    </border>
    <border>
      <left/>
      <right style="thin">
        <color indexed="8"/>
      </right>
      <top style="thin">
        <color indexed="24"/>
      </top>
      <bottom style="thin">
        <color indexed="8"/>
      </bottom>
      <diagonal/>
    </border>
    <border>
      <left style="thin">
        <color indexed="8"/>
      </left>
      <right style="thin">
        <color indexed="22"/>
      </right>
      <top style="thin">
        <color indexed="24"/>
      </top>
      <bottom style="thin">
        <color indexed="8"/>
      </bottom>
      <diagonal/>
    </border>
    <border>
      <left style="thin">
        <color indexed="22"/>
      </left>
      <right/>
      <top style="thin">
        <color indexed="8"/>
      </top>
      <bottom style="thin">
        <color indexed="8"/>
      </bottom>
      <diagonal/>
    </border>
    <border>
      <left/>
      <right/>
      <top style="thin">
        <color indexed="8"/>
      </top>
      <bottom style="thin">
        <color indexed="8"/>
      </bottom>
      <diagonal/>
    </border>
    <border>
      <left/>
      <right style="thin">
        <color indexed="8"/>
      </right>
      <top style="thin">
        <color indexed="8"/>
      </top>
      <bottom style="thin">
        <color indexed="8"/>
      </bottom>
      <diagonal/>
    </border>
    <border>
      <left style="thin">
        <color indexed="8"/>
      </left>
      <right style="thin">
        <color indexed="22"/>
      </right>
      <top style="thin">
        <color indexed="8"/>
      </top>
      <bottom style="thin">
        <color indexed="8"/>
      </bottom>
      <diagonal/>
    </border>
    <border>
      <left style="thin">
        <color indexed="22"/>
      </left>
      <right/>
      <top style="thin">
        <color indexed="8"/>
      </top>
      <bottom/>
      <diagonal/>
    </border>
    <border>
      <left style="thin">
        <color indexed="22"/>
      </left>
      <right/>
      <top/>
      <bottom/>
      <diagonal/>
    </border>
    <border>
      <left style="thin">
        <color indexed="22"/>
      </left>
      <right/>
      <top/>
      <bottom style="thin">
        <color indexed="8"/>
      </bottom>
      <diagonal/>
    </border>
    <border>
      <left style="thin">
        <color indexed="22"/>
      </left>
      <right/>
      <top style="thin">
        <color indexed="8"/>
      </top>
      <bottom style="thin">
        <color indexed="22"/>
      </bottom>
      <diagonal/>
    </border>
    <border>
      <left/>
      <right/>
      <top style="thin">
        <color indexed="8"/>
      </top>
      <bottom style="thin">
        <color indexed="22"/>
      </bottom>
      <diagonal/>
    </border>
    <border>
      <left/>
      <right style="thin">
        <color indexed="8"/>
      </right>
      <top style="thin">
        <color indexed="8"/>
      </top>
      <bottom style="thin">
        <color indexed="22"/>
      </bottom>
      <diagonal/>
    </border>
    <border>
      <left style="thin">
        <color indexed="8"/>
      </left>
      <right style="thin">
        <color indexed="22"/>
      </right>
      <top style="thin">
        <color indexed="8"/>
      </top>
      <bottom style="thin">
        <color indexed="22"/>
      </bottom>
      <diagonal/>
    </border>
    <border>
      <left style="thin">
        <color indexed="22"/>
      </left>
      <right/>
      <top style="thin">
        <color indexed="22"/>
      </top>
      <bottom style="thin">
        <color indexed="22"/>
      </bottom>
      <diagonal/>
    </border>
    <border>
      <left/>
      <right/>
      <top style="thin">
        <color indexed="22"/>
      </top>
      <bottom style="thin">
        <color indexed="22"/>
      </bottom>
      <diagonal/>
    </border>
    <border>
      <left/>
      <right style="thin">
        <color indexed="8"/>
      </right>
      <top style="thin">
        <color indexed="22"/>
      </top>
      <bottom style="thin">
        <color indexed="22"/>
      </bottom>
      <diagonal/>
    </border>
    <border>
      <left style="thin">
        <color indexed="8"/>
      </left>
      <right style="thin">
        <color indexed="22"/>
      </right>
      <top style="thin">
        <color indexed="22"/>
      </top>
      <bottom style="thin">
        <color indexed="22"/>
      </bottom>
      <diagonal/>
    </border>
    <border>
      <left style="thin">
        <color indexed="11"/>
      </left>
      <right/>
      <top/>
      <bottom style="thin">
        <color indexed="11"/>
      </bottom>
      <diagonal/>
    </border>
    <border>
      <left style="thin">
        <color indexed="22"/>
      </left>
      <right/>
      <top style="thin">
        <color indexed="24"/>
      </top>
      <bottom style="thin">
        <color indexed="24"/>
      </bottom>
      <diagonal/>
    </border>
    <border>
      <left/>
      <right/>
      <top style="thin">
        <color indexed="24"/>
      </top>
      <bottom style="thin">
        <color indexed="24"/>
      </bottom>
      <diagonal/>
    </border>
    <border>
      <left/>
      <right style="thin">
        <color indexed="8"/>
      </right>
      <top style="thin">
        <color indexed="24"/>
      </top>
      <bottom style="thin">
        <color indexed="24"/>
      </bottom>
      <diagonal/>
    </border>
    <border>
      <left style="thin">
        <color indexed="8"/>
      </left>
      <right style="thin">
        <color indexed="22"/>
      </right>
      <top style="thin">
        <color indexed="24"/>
      </top>
      <bottom style="thin">
        <color indexed="24"/>
      </bottom>
      <diagonal/>
    </border>
    <border>
      <left style="thin">
        <color indexed="22"/>
      </left>
      <right/>
      <top style="thin">
        <color indexed="24"/>
      </top>
      <bottom/>
      <diagonal/>
    </border>
    <border>
      <left style="thin">
        <color indexed="22"/>
      </left>
      <right/>
      <top/>
      <bottom style="thin">
        <color indexed="22"/>
      </bottom>
      <diagonal/>
    </border>
    <border>
      <left/>
      <right/>
      <top/>
      <bottom style="thin">
        <color indexed="11"/>
      </bottom>
      <diagonal/>
    </border>
    <border>
      <left/>
      <right style="thin">
        <color indexed="11"/>
      </right>
      <top/>
      <bottom/>
      <diagonal/>
    </border>
  </borders>
  <cellStyleXfs count="1">
    <xf numFmtId="0" fontId="0" fillId="0" borderId="0" applyNumberFormat="0" applyFill="0" applyBorder="0" applyProtection="0">
      <alignment vertical="top" wrapText="1" readingOrder="1"/>
    </xf>
  </cellStyleXfs>
  <cellXfs count="720">
    <xf numFmtId="0" fontId="0" fillId="0" borderId="0" xfId="0">
      <alignment vertical="top" wrapText="1" readingOrder="1"/>
    </xf>
    <xf numFmtId="0" fontId="0" fillId="0" borderId="0" xfId="0" applyNumberFormat="1">
      <alignment vertical="top" wrapText="1" readingOrder="1"/>
    </xf>
    <xf numFmtId="49" fontId="2" fillId="2" borderId="1" xfId="0" applyNumberFormat="1" applyFont="1" applyFill="1" applyBorder="1" applyAlignment="1">
      <alignment vertical="top" wrapText="1"/>
    </xf>
    <xf numFmtId="49" fontId="2" fillId="2" borderId="2" xfId="0" pivotButton="1" applyNumberFormat="1" applyFont="1" applyFill="1" applyBorder="1" applyAlignment="1">
      <alignment vertical="top" wrapText="1"/>
    </xf>
    <xf numFmtId="49" fontId="2" fillId="2" borderId="2" xfId="0" applyNumberFormat="1" applyFont="1" applyFill="1" applyBorder="1" applyAlignment="1">
      <alignment vertical="top" wrapText="1"/>
    </xf>
    <xf numFmtId="49" fontId="2" fillId="2" borderId="3" xfId="0" applyNumberFormat="1" applyFont="1" applyFill="1" applyBorder="1" applyAlignment="1">
      <alignment vertical="top" wrapText="1"/>
    </xf>
    <xf numFmtId="49" fontId="2" fillId="2" borderId="4" xfId="0" applyNumberFormat="1" applyFont="1" applyFill="1" applyBorder="1" applyAlignment="1">
      <alignment vertical="top" wrapText="1"/>
    </xf>
    <xf numFmtId="49" fontId="2" fillId="2" borderId="5" xfId="0" applyNumberFormat="1" applyFont="1" applyFill="1" applyBorder="1" applyAlignment="1">
      <alignment vertical="top" wrapText="1"/>
    </xf>
    <xf numFmtId="49" fontId="2" fillId="2" borderId="6" xfId="0" applyNumberFormat="1" applyFont="1" applyFill="1" applyBorder="1" applyAlignment="1">
      <alignment vertical="top" wrapText="1"/>
    </xf>
    <xf numFmtId="168" fontId="3" fillId="2" borderId="7" xfId="0" applyNumberFormat="1" applyFont="1" applyFill="1" applyBorder="1" applyAlignment="1">
      <alignment vertical="top" wrapText="1"/>
    </xf>
    <xf numFmtId="164" fontId="0" fillId="2" borderId="8" xfId="0" applyNumberFormat="1" applyFill="1" applyBorder="1">
      <alignment vertical="top" wrapText="1" readingOrder="1"/>
    </xf>
    <xf numFmtId="164" fontId="0" fillId="2" borderId="9" xfId="0" applyNumberFormat="1" applyFill="1" applyBorder="1">
      <alignment vertical="top" wrapText="1" readingOrder="1"/>
    </xf>
    <xf numFmtId="164" fontId="0" fillId="2" borderId="10" xfId="0" applyNumberFormat="1" applyFill="1" applyBorder="1">
      <alignment vertical="top" wrapText="1" readingOrder="1"/>
    </xf>
    <xf numFmtId="164" fontId="3" fillId="2" borderId="11" xfId="0" applyNumberFormat="1" applyFont="1" applyFill="1" applyBorder="1" applyAlignment="1">
      <alignment vertical="top" wrapText="1"/>
    </xf>
    <xf numFmtId="168" fontId="3" fillId="2" borderId="12" xfId="0" applyNumberFormat="1" applyFont="1" applyFill="1" applyBorder="1" applyAlignment="1">
      <alignment vertical="top" wrapText="1"/>
    </xf>
    <xf numFmtId="164" fontId="0" fillId="2" borderId="13" xfId="0" applyNumberFormat="1" applyFill="1" applyBorder="1">
      <alignment vertical="top" wrapText="1" readingOrder="1"/>
    </xf>
    <xf numFmtId="164" fontId="0" fillId="2" borderId="14" xfId="0" applyNumberFormat="1" applyFill="1" applyBorder="1">
      <alignment vertical="top" wrapText="1" readingOrder="1"/>
    </xf>
    <xf numFmtId="164" fontId="3" fillId="2" borderId="15" xfId="0" applyNumberFormat="1" applyFont="1" applyFill="1" applyBorder="1" applyAlignment="1">
      <alignment vertical="top" wrapText="1"/>
    </xf>
    <xf numFmtId="164" fontId="0" fillId="2" borderId="16" xfId="0" applyNumberFormat="1" applyFill="1" applyBorder="1">
      <alignment vertical="top" wrapText="1" readingOrder="1"/>
    </xf>
    <xf numFmtId="168" fontId="3" fillId="2" borderId="17" xfId="0" applyNumberFormat="1" applyFont="1" applyFill="1" applyBorder="1" applyAlignment="1">
      <alignment vertical="top" wrapText="1"/>
    </xf>
    <xf numFmtId="164" fontId="0" fillId="2" borderId="18" xfId="0" applyNumberFormat="1" applyFill="1" applyBorder="1">
      <alignment vertical="top" wrapText="1" readingOrder="1"/>
    </xf>
    <xf numFmtId="164" fontId="3" fillId="2" borderId="19" xfId="0" applyNumberFormat="1" applyFont="1" applyFill="1" applyBorder="1" applyAlignment="1">
      <alignment vertical="top" wrapText="1"/>
    </xf>
    <xf numFmtId="49" fontId="2" fillId="2" borderId="20" xfId="0" applyNumberFormat="1" applyFont="1" applyFill="1" applyBorder="1" applyAlignment="1">
      <alignment vertical="top" wrapText="1"/>
    </xf>
    <xf numFmtId="164" fontId="2" fillId="2" borderId="21" xfId="0" applyNumberFormat="1" applyFont="1" applyFill="1" applyBorder="1" applyAlignment="1">
      <alignment vertical="top" wrapText="1"/>
    </xf>
    <xf numFmtId="164" fontId="2" fillId="2" borderId="22" xfId="0" applyNumberFormat="1" applyFont="1" applyFill="1" applyBorder="1" applyAlignment="1">
      <alignment vertical="top" wrapText="1"/>
    </xf>
    <xf numFmtId="164" fontId="2" fillId="2" borderId="23" xfId="0" applyNumberFormat="1" applyFont="1" applyFill="1" applyBorder="1" applyAlignment="1">
      <alignment vertical="top" wrapText="1"/>
    </xf>
    <xf numFmtId="164" fontId="2" fillId="2" borderId="24" xfId="0" applyNumberFormat="1" applyFont="1" applyFill="1" applyBorder="1" applyAlignment="1">
      <alignment vertical="top" wrapText="1"/>
    </xf>
    <xf numFmtId="49" fontId="4" fillId="0" borderId="25" xfId="0" applyNumberFormat="1" applyFont="1" applyBorder="1">
      <alignment vertical="top" wrapText="1" readingOrder="1"/>
    </xf>
    <xf numFmtId="49" fontId="0" fillId="0" borderId="25" xfId="0" applyNumberFormat="1" applyBorder="1">
      <alignment vertical="top" wrapText="1" readingOrder="1"/>
    </xf>
    <xf numFmtId="164" fontId="0" fillId="0" borderId="25" xfId="0" applyNumberFormat="1" applyBorder="1">
      <alignment vertical="top" wrapText="1" readingOrder="1"/>
    </xf>
    <xf numFmtId="0" fontId="0" fillId="0" borderId="25" xfId="0" applyBorder="1">
      <alignment vertical="top" wrapText="1" readingOrder="1"/>
    </xf>
    <xf numFmtId="164" fontId="4" fillId="0" borderId="25" xfId="0" applyNumberFormat="1" applyFont="1" applyBorder="1">
      <alignment vertical="top" wrapText="1" readingOrder="1"/>
    </xf>
    <xf numFmtId="49" fontId="5" fillId="3" borderId="26" xfId="0" applyNumberFormat="1" applyFont="1" applyFill="1" applyBorder="1" applyAlignment="1">
      <alignment vertical="top" wrapText="1"/>
    </xf>
    <xf numFmtId="169" fontId="5" fillId="4" borderId="27" xfId="0" applyNumberFormat="1" applyFont="1" applyFill="1" applyBorder="1" applyAlignment="1">
      <alignment vertical="top" wrapText="1"/>
    </xf>
    <xf numFmtId="167" fontId="0" fillId="0" borderId="28" xfId="0" applyNumberFormat="1" applyBorder="1">
      <alignment vertical="top" wrapText="1" readingOrder="1"/>
    </xf>
    <xf numFmtId="169" fontId="5" fillId="4" borderId="29" xfId="0" applyNumberFormat="1" applyFont="1" applyFill="1" applyBorder="1" applyAlignment="1">
      <alignment vertical="top" wrapText="1"/>
    </xf>
    <xf numFmtId="167" fontId="0" fillId="0" borderId="30" xfId="0" applyNumberFormat="1" applyBorder="1">
      <alignment vertical="top" wrapText="1" readingOrder="1"/>
    </xf>
    <xf numFmtId="0" fontId="6" fillId="0" borderId="0" xfId="0" applyNumberFormat="1" applyFont="1">
      <alignment vertical="top" wrapText="1" readingOrder="1"/>
    </xf>
    <xf numFmtId="49" fontId="8" fillId="0" borderId="31" xfId="0" applyNumberFormat="1" applyFont="1" applyBorder="1" applyAlignment="1">
      <alignment horizontal="left" vertical="top" wrapText="1"/>
    </xf>
    <xf numFmtId="49" fontId="7" fillId="0" borderId="31" xfId="0" applyNumberFormat="1" applyFont="1" applyBorder="1" applyAlignment="1">
      <alignment horizontal="left" vertical="top" wrapText="1"/>
    </xf>
    <xf numFmtId="49" fontId="8" fillId="0" borderId="32" xfId="0" applyNumberFormat="1" applyFont="1" applyBorder="1" applyAlignment="1">
      <alignment horizontal="left" vertical="top" wrapText="1"/>
    </xf>
    <xf numFmtId="14" fontId="1" fillId="0" borderId="35" xfId="0" applyNumberFormat="1" applyFont="1" applyBorder="1" applyAlignment="1">
      <alignment horizontal="left" vertical="top" wrapText="1"/>
    </xf>
    <xf numFmtId="49" fontId="9" fillId="0" borderId="35" xfId="0" applyNumberFormat="1" applyFont="1" applyBorder="1" applyAlignment="1">
      <alignment horizontal="left" vertical="top" wrapText="1"/>
    </xf>
    <xf numFmtId="49" fontId="0" fillId="0" borderId="36" xfId="0" applyNumberFormat="1" applyBorder="1" applyAlignment="1">
      <alignment horizontal="left" vertical="top" wrapText="1" readingOrder="1"/>
    </xf>
    <xf numFmtId="49" fontId="10" fillId="0" borderId="37" xfId="0" applyNumberFormat="1" applyFont="1" applyBorder="1" applyAlignment="1">
      <alignment horizontal="left" vertical="top" wrapText="1" readingOrder="1"/>
    </xf>
    <xf numFmtId="49" fontId="6" fillId="0" borderId="35" xfId="0" applyNumberFormat="1" applyFont="1" applyBorder="1" applyAlignment="1">
      <alignment horizontal="left" vertical="top" wrapText="1" readingOrder="1"/>
    </xf>
    <xf numFmtId="49" fontId="0" fillId="0" borderId="35" xfId="0" applyNumberFormat="1" applyBorder="1" applyAlignment="1">
      <alignment horizontal="left" vertical="top" wrapText="1" readingOrder="1"/>
    </xf>
    <xf numFmtId="49" fontId="1" fillId="0" borderId="35" xfId="0" applyNumberFormat="1" applyFont="1" applyBorder="1" applyAlignment="1">
      <alignment horizontal="left" vertical="top" wrapText="1"/>
    </xf>
    <xf numFmtId="49" fontId="12" fillId="0" borderId="38" xfId="0" applyNumberFormat="1" applyFont="1" applyBorder="1" applyAlignment="1">
      <alignment horizontal="left" vertical="top" wrapText="1" readingOrder="1"/>
    </xf>
    <xf numFmtId="49" fontId="9" fillId="0" borderId="39" xfId="0" applyNumberFormat="1" applyFont="1" applyBorder="1" applyAlignment="1">
      <alignment horizontal="left" vertical="top" wrapText="1"/>
    </xf>
    <xf numFmtId="49" fontId="0" fillId="0" borderId="40" xfId="0" applyNumberFormat="1" applyBorder="1" applyAlignment="1">
      <alignment horizontal="left" vertical="top" wrapText="1" readingOrder="1"/>
    </xf>
    <xf numFmtId="49" fontId="10" fillId="6" borderId="41" xfId="0" applyNumberFormat="1" applyFont="1" applyFill="1" applyBorder="1" applyAlignment="1">
      <alignment horizontal="left" vertical="top" wrapText="1" readingOrder="1"/>
    </xf>
    <xf numFmtId="49" fontId="6" fillId="6" borderId="39" xfId="0" applyNumberFormat="1" applyFont="1" applyFill="1" applyBorder="1" applyAlignment="1">
      <alignment horizontal="left" vertical="top" wrapText="1" readingOrder="1"/>
    </xf>
    <xf numFmtId="49" fontId="0" fillId="6" borderId="39" xfId="0" applyNumberFormat="1" applyFill="1" applyBorder="1" applyAlignment="1">
      <alignment horizontal="left" vertical="top" wrapText="1" readingOrder="1"/>
    </xf>
    <xf numFmtId="49" fontId="1" fillId="6" borderId="39" xfId="0" applyNumberFormat="1" applyFont="1" applyFill="1" applyBorder="1" applyAlignment="1">
      <alignment horizontal="left" vertical="top" wrapText="1"/>
    </xf>
    <xf numFmtId="49" fontId="12" fillId="6" borderId="42" xfId="0" applyNumberFormat="1" applyFont="1" applyFill="1" applyBorder="1" applyAlignment="1">
      <alignment horizontal="left" vertical="top" wrapText="1" readingOrder="1"/>
    </xf>
    <xf numFmtId="14" fontId="1" fillId="0" borderId="33" xfId="0" applyNumberFormat="1" applyFont="1" applyBorder="1" applyAlignment="1">
      <alignment horizontal="left" vertical="top" wrapText="1"/>
    </xf>
    <xf numFmtId="49" fontId="9" fillId="0" borderId="33" xfId="0" applyNumberFormat="1" applyFont="1" applyBorder="1" applyAlignment="1">
      <alignment horizontal="left" vertical="top" wrapText="1"/>
    </xf>
    <xf numFmtId="49" fontId="0" fillId="0" borderId="43" xfId="0" applyNumberFormat="1" applyBorder="1">
      <alignment vertical="top" wrapText="1" readingOrder="1"/>
    </xf>
    <xf numFmtId="49" fontId="10" fillId="0" borderId="44" xfId="0" applyNumberFormat="1" applyFont="1" applyBorder="1">
      <alignment vertical="top" wrapText="1" readingOrder="1"/>
    </xf>
    <xf numFmtId="49" fontId="6" fillId="0" borderId="33" xfId="0" applyNumberFormat="1" applyFont="1" applyBorder="1">
      <alignment vertical="top" wrapText="1" readingOrder="1"/>
    </xf>
    <xf numFmtId="49" fontId="0" fillId="0" borderId="33" xfId="0" applyNumberFormat="1" applyBorder="1">
      <alignment vertical="top" wrapText="1" readingOrder="1"/>
    </xf>
    <xf numFmtId="49" fontId="1" fillId="0" borderId="33" xfId="0" applyNumberFormat="1" applyFont="1" applyBorder="1" applyAlignment="1">
      <alignment horizontal="left" vertical="top" wrapText="1"/>
    </xf>
    <xf numFmtId="164" fontId="1" fillId="0" borderId="33" xfId="0" applyNumberFormat="1" applyFont="1" applyBorder="1" applyAlignment="1">
      <alignment horizontal="right" vertical="top" wrapText="1"/>
    </xf>
    <xf numFmtId="49" fontId="6" fillId="0" borderId="33" xfId="0" applyNumberFormat="1" applyFont="1" applyBorder="1" applyAlignment="1">
      <alignment horizontal="right" vertical="top" wrapText="1" readingOrder="1"/>
    </xf>
    <xf numFmtId="49" fontId="12" fillId="0" borderId="34" xfId="0" applyNumberFormat="1" applyFont="1" applyBorder="1">
      <alignment vertical="top" wrapText="1" readingOrder="1"/>
    </xf>
    <xf numFmtId="49" fontId="10" fillId="6" borderId="44" xfId="0" applyNumberFormat="1" applyFont="1" applyFill="1" applyBorder="1">
      <alignment vertical="top" wrapText="1" readingOrder="1"/>
    </xf>
    <xf numFmtId="49" fontId="6" fillId="6" borderId="33" xfId="0" applyNumberFormat="1" applyFont="1" applyFill="1" applyBorder="1">
      <alignment vertical="top" wrapText="1" readingOrder="1"/>
    </xf>
    <xf numFmtId="49" fontId="0" fillId="6" borderId="33" xfId="0" applyNumberFormat="1" applyFill="1" applyBorder="1">
      <alignment vertical="top" wrapText="1" readingOrder="1"/>
    </xf>
    <xf numFmtId="49" fontId="1" fillId="6" borderId="33" xfId="0" applyNumberFormat="1" applyFont="1" applyFill="1" applyBorder="1" applyAlignment="1">
      <alignment horizontal="left" vertical="top" wrapText="1"/>
    </xf>
    <xf numFmtId="164" fontId="1" fillId="6" borderId="33" xfId="0" applyNumberFormat="1" applyFont="1" applyFill="1" applyBorder="1" applyAlignment="1">
      <alignment horizontal="right" vertical="top" wrapText="1"/>
    </xf>
    <xf numFmtId="49" fontId="6" fillId="6" borderId="33" xfId="0" applyNumberFormat="1" applyFont="1" applyFill="1" applyBorder="1" applyAlignment="1">
      <alignment horizontal="right" vertical="top" wrapText="1" readingOrder="1"/>
    </xf>
    <xf numFmtId="49" fontId="12" fillId="6" borderId="34" xfId="0" applyNumberFormat="1" applyFont="1" applyFill="1" applyBorder="1">
      <alignment vertical="top" wrapText="1" readingOrder="1"/>
    </xf>
    <xf numFmtId="0" fontId="6" fillId="0" borderId="33" xfId="0" applyNumberFormat="1" applyFont="1" applyBorder="1" applyAlignment="1">
      <alignment horizontal="right" vertical="top" wrapText="1" readingOrder="1"/>
    </xf>
    <xf numFmtId="0" fontId="6" fillId="6" borderId="33" xfId="0" applyNumberFormat="1" applyFont="1" applyFill="1" applyBorder="1" applyAlignment="1">
      <alignment horizontal="right" vertical="top" wrapText="1" readingOrder="1"/>
    </xf>
    <xf numFmtId="49" fontId="6" fillId="6" borderId="44" xfId="0" applyNumberFormat="1" applyFont="1" applyFill="1" applyBorder="1">
      <alignment vertical="top" wrapText="1" readingOrder="1"/>
    </xf>
    <xf numFmtId="49" fontId="6" fillId="0" borderId="44" xfId="0" applyNumberFormat="1" applyFont="1" applyBorder="1">
      <alignment vertical="top" wrapText="1" readingOrder="1"/>
    </xf>
    <xf numFmtId="0" fontId="6" fillId="6" borderId="33" xfId="0" applyFont="1" applyFill="1" applyBorder="1" applyAlignment="1">
      <alignment horizontal="right" vertical="top" wrapText="1" readingOrder="1"/>
    </xf>
    <xf numFmtId="0" fontId="6" fillId="0" borderId="33" xfId="0" applyFont="1" applyBorder="1" applyAlignment="1">
      <alignment horizontal="right" vertical="top" wrapText="1" readingOrder="1"/>
    </xf>
    <xf numFmtId="0" fontId="0" fillId="6" borderId="33" xfId="0" applyFill="1" applyBorder="1">
      <alignment vertical="top" wrapText="1" readingOrder="1"/>
    </xf>
    <xf numFmtId="49" fontId="0" fillId="0" borderId="44" xfId="0" applyNumberFormat="1" applyBorder="1">
      <alignment vertical="top" wrapText="1" readingOrder="1"/>
    </xf>
    <xf numFmtId="49" fontId="0" fillId="6" borderId="44" xfId="0" applyNumberFormat="1" applyFill="1" applyBorder="1">
      <alignment vertical="top" wrapText="1" readingOrder="1"/>
    </xf>
    <xf numFmtId="0" fontId="6" fillId="6" borderId="33" xfId="0" applyFont="1" applyFill="1" applyBorder="1">
      <alignment vertical="top" wrapText="1" readingOrder="1"/>
    </xf>
    <xf numFmtId="0" fontId="12" fillId="6" borderId="34" xfId="0" applyFont="1" applyFill="1" applyBorder="1">
      <alignment vertical="top" wrapText="1" readingOrder="1"/>
    </xf>
    <xf numFmtId="0" fontId="6" fillId="0" borderId="33" xfId="0" applyFont="1" applyBorder="1">
      <alignment vertical="top" wrapText="1" readingOrder="1"/>
    </xf>
    <xf numFmtId="0" fontId="12" fillId="0" borderId="34" xfId="0" applyFont="1" applyBorder="1">
      <alignment vertical="top" wrapText="1" readingOrder="1"/>
    </xf>
    <xf numFmtId="0" fontId="0" fillId="6" borderId="44" xfId="0" applyFill="1" applyBorder="1">
      <alignment vertical="top" wrapText="1" readingOrder="1"/>
    </xf>
    <xf numFmtId="0" fontId="0" fillId="0" borderId="44" xfId="0" applyBorder="1">
      <alignment vertical="top" wrapText="1" readingOrder="1"/>
    </xf>
    <xf numFmtId="49" fontId="6" fillId="6" borderId="34" xfId="0" applyNumberFormat="1" applyFont="1" applyFill="1" applyBorder="1">
      <alignment vertical="top" wrapText="1" readingOrder="1"/>
    </xf>
    <xf numFmtId="49" fontId="6" fillId="0" borderId="34" xfId="0" applyNumberFormat="1" applyFont="1" applyBorder="1">
      <alignment vertical="top" wrapText="1" readingOrder="1"/>
    </xf>
    <xf numFmtId="49" fontId="16" fillId="6" borderId="44" xfId="0" applyNumberFormat="1" applyFont="1" applyFill="1" applyBorder="1">
      <alignment vertical="top" wrapText="1" readingOrder="1"/>
    </xf>
    <xf numFmtId="49" fontId="12" fillId="6" borderId="44" xfId="0" applyNumberFormat="1" applyFont="1" applyFill="1" applyBorder="1">
      <alignment vertical="top" wrapText="1" readingOrder="1"/>
    </xf>
    <xf numFmtId="49" fontId="12" fillId="0" borderId="44" xfId="0" applyNumberFormat="1" applyFont="1" applyBorder="1">
      <alignment vertical="top" wrapText="1" readingOrder="1"/>
    </xf>
    <xf numFmtId="49" fontId="17" fillId="6" borderId="44" xfId="0" applyNumberFormat="1" applyFont="1" applyFill="1" applyBorder="1" applyAlignment="1">
      <alignment horizontal="left" vertical="top" wrapText="1" readingOrder="1"/>
    </xf>
    <xf numFmtId="49" fontId="17" fillId="0" borderId="44" xfId="0" applyNumberFormat="1" applyFont="1" applyBorder="1" applyAlignment="1">
      <alignment horizontal="left" vertical="top" wrapText="1" readingOrder="1"/>
    </xf>
    <xf numFmtId="49" fontId="18" fillId="6" borderId="44" xfId="0" applyNumberFormat="1" applyFont="1" applyFill="1" applyBorder="1">
      <alignment vertical="top" wrapText="1" readingOrder="1"/>
    </xf>
    <xf numFmtId="49" fontId="18" fillId="0" borderId="44" xfId="0" applyNumberFormat="1" applyFont="1" applyBorder="1">
      <alignment vertical="top" wrapText="1" readingOrder="1"/>
    </xf>
    <xf numFmtId="49" fontId="6" fillId="0" borderId="44" xfId="0" applyNumberFormat="1" applyFont="1" applyBorder="1" applyAlignment="1">
      <alignment horizontal="left" vertical="top" wrapText="1" readingOrder="1"/>
    </xf>
    <xf numFmtId="49" fontId="6" fillId="6" borderId="44" xfId="0" applyNumberFormat="1" applyFont="1" applyFill="1" applyBorder="1" applyAlignment="1">
      <alignment horizontal="left" vertical="top" wrapText="1" readingOrder="1"/>
    </xf>
    <xf numFmtId="0" fontId="6" fillId="6" borderId="34" xfId="0" applyFont="1" applyFill="1" applyBorder="1" applyAlignment="1">
      <alignment horizontal="right" vertical="top" wrapText="1" readingOrder="1"/>
    </xf>
    <xf numFmtId="0" fontId="6" fillId="0" borderId="34" xfId="0" applyFont="1" applyBorder="1" applyAlignment="1">
      <alignment horizontal="right" vertical="top" wrapText="1" readingOrder="1"/>
    </xf>
    <xf numFmtId="49" fontId="6" fillId="0" borderId="34" xfId="0" applyNumberFormat="1" applyFont="1" applyBorder="1" applyAlignment="1">
      <alignment horizontal="right" vertical="top" wrapText="1" readingOrder="1"/>
    </xf>
    <xf numFmtId="49" fontId="9" fillId="0" borderId="43" xfId="0" applyNumberFormat="1" applyFont="1" applyBorder="1" applyAlignment="1">
      <alignment horizontal="left" vertical="top" wrapText="1"/>
    </xf>
    <xf numFmtId="49" fontId="6" fillId="2" borderId="33" xfId="0" applyNumberFormat="1" applyFont="1" applyFill="1" applyBorder="1" applyAlignment="1">
      <alignment horizontal="right" vertical="top" wrapText="1" readingOrder="1"/>
    </xf>
    <xf numFmtId="49" fontId="6" fillId="6" borderId="34" xfId="0" applyNumberFormat="1" applyFont="1" applyFill="1" applyBorder="1" applyAlignment="1">
      <alignment horizontal="right" vertical="top" wrapText="1" readingOrder="1"/>
    </xf>
    <xf numFmtId="49" fontId="17" fillId="0" borderId="34" xfId="0" applyNumberFormat="1" applyFont="1" applyBorder="1" applyAlignment="1">
      <alignment horizontal="left" vertical="top" wrapText="1" readingOrder="1"/>
    </xf>
    <xf numFmtId="49" fontId="17" fillId="6" borderId="34" xfId="0" applyNumberFormat="1" applyFont="1" applyFill="1" applyBorder="1" applyAlignment="1">
      <alignment horizontal="left" vertical="top" wrapText="1" readingOrder="1"/>
    </xf>
    <xf numFmtId="49" fontId="6" fillId="0" borderId="43" xfId="0" applyNumberFormat="1" applyFont="1" applyBorder="1">
      <alignment vertical="top" wrapText="1" readingOrder="1"/>
    </xf>
    <xf numFmtId="49" fontId="9" fillId="0" borderId="43" xfId="0" applyNumberFormat="1" applyFont="1" applyBorder="1" applyAlignment="1">
      <alignment vertical="top" wrapText="1"/>
    </xf>
    <xf numFmtId="0" fontId="6" fillId="6" borderId="44" xfId="0" applyFont="1" applyFill="1" applyBorder="1">
      <alignment vertical="top" wrapText="1" readingOrder="1"/>
    </xf>
    <xf numFmtId="0" fontId="6" fillId="6" borderId="34" xfId="0" applyFont="1" applyFill="1" applyBorder="1">
      <alignment vertical="top" wrapText="1" readingOrder="1"/>
    </xf>
    <xf numFmtId="0" fontId="6" fillId="0" borderId="44" xfId="0" applyFont="1" applyBorder="1">
      <alignment vertical="top" wrapText="1" readingOrder="1"/>
    </xf>
    <xf numFmtId="0" fontId="6" fillId="0" borderId="34" xfId="0" applyFont="1" applyBorder="1">
      <alignment vertical="top" wrapText="1" readingOrder="1"/>
    </xf>
    <xf numFmtId="49" fontId="9" fillId="0" borderId="33" xfId="0" applyNumberFormat="1" applyFont="1" applyBorder="1" applyAlignment="1">
      <alignment vertical="top" wrapText="1"/>
    </xf>
    <xf numFmtId="164" fontId="6" fillId="0" borderId="33" xfId="0" applyNumberFormat="1" applyFont="1" applyBorder="1" applyAlignment="1">
      <alignment horizontal="right" vertical="top" wrapText="1" readingOrder="1"/>
    </xf>
    <xf numFmtId="164" fontId="6" fillId="6" borderId="33" xfId="0" applyNumberFormat="1" applyFont="1" applyFill="1" applyBorder="1" applyAlignment="1">
      <alignment horizontal="right" vertical="top" wrapText="1" readingOrder="1"/>
    </xf>
    <xf numFmtId="164" fontId="6" fillId="6" borderId="33" xfId="0" applyNumberFormat="1" applyFont="1" applyFill="1" applyBorder="1">
      <alignment vertical="top" wrapText="1" readingOrder="1"/>
    </xf>
    <xf numFmtId="164" fontId="6" fillId="0" borderId="33" xfId="0" applyNumberFormat="1" applyFont="1" applyBorder="1">
      <alignment vertical="top" wrapText="1" readingOrder="1"/>
    </xf>
    <xf numFmtId="49" fontId="8" fillId="6" borderId="33" xfId="0" applyNumberFormat="1" applyFont="1" applyFill="1" applyBorder="1" applyAlignment="1">
      <alignment vertical="top" wrapText="1"/>
    </xf>
    <xf numFmtId="14" fontId="1" fillId="0" borderId="45" xfId="0" applyNumberFormat="1" applyFont="1" applyBorder="1" applyAlignment="1">
      <alignment horizontal="left" vertical="top" wrapText="1"/>
    </xf>
    <xf numFmtId="49" fontId="9" fillId="0" borderId="45" xfId="0" applyNumberFormat="1" applyFont="1" applyBorder="1" applyAlignment="1">
      <alignment horizontal="left" vertical="top" wrapText="1"/>
    </xf>
    <xf numFmtId="49" fontId="9" fillId="0" borderId="47" xfId="0" applyNumberFormat="1" applyFont="1" applyBorder="1" applyAlignment="1">
      <alignment horizontal="left" vertical="top" wrapText="1"/>
    </xf>
    <xf numFmtId="0" fontId="6" fillId="6" borderId="48" xfId="0" applyFont="1" applyFill="1" applyBorder="1" applyAlignment="1">
      <alignment horizontal="left" vertical="top" wrapText="1" readingOrder="1"/>
    </xf>
    <xf numFmtId="0" fontId="6" fillId="6" borderId="45" xfId="0" applyFont="1" applyFill="1" applyBorder="1" applyAlignment="1">
      <alignment horizontal="left" vertical="top" wrapText="1" readingOrder="1"/>
    </xf>
    <xf numFmtId="49" fontId="6" fillId="6" borderId="45" xfId="0" applyNumberFormat="1" applyFont="1" applyFill="1" applyBorder="1" applyAlignment="1">
      <alignment horizontal="left" vertical="top" wrapText="1" readingOrder="1"/>
    </xf>
    <xf numFmtId="49" fontId="1" fillId="6" borderId="45" xfId="0" applyNumberFormat="1" applyFont="1" applyFill="1" applyBorder="1" applyAlignment="1">
      <alignment horizontal="left" vertical="top" wrapText="1"/>
    </xf>
    <xf numFmtId="164" fontId="1" fillId="6" borderId="45" xfId="0" applyNumberFormat="1" applyFont="1" applyFill="1" applyBorder="1" applyAlignment="1">
      <alignment horizontal="right" vertical="top" wrapText="1"/>
    </xf>
    <xf numFmtId="49" fontId="6" fillId="6" borderId="45" xfId="0" applyNumberFormat="1" applyFont="1" applyFill="1" applyBorder="1" applyAlignment="1">
      <alignment horizontal="right" vertical="top" wrapText="1" readingOrder="1"/>
    </xf>
    <xf numFmtId="49" fontId="6" fillId="6" borderId="45" xfId="0" applyNumberFormat="1" applyFont="1" applyFill="1" applyBorder="1">
      <alignment vertical="top" wrapText="1" readingOrder="1"/>
    </xf>
    <xf numFmtId="49" fontId="6" fillId="6" borderId="46" xfId="0" applyNumberFormat="1" applyFont="1" applyFill="1" applyBorder="1">
      <alignment vertical="top" wrapText="1" readingOrder="1"/>
    </xf>
    <xf numFmtId="0" fontId="6" fillId="0" borderId="48" xfId="0" applyFont="1" applyBorder="1" applyAlignment="1">
      <alignment horizontal="left" vertical="top" wrapText="1" readingOrder="1"/>
    </xf>
    <xf numFmtId="0" fontId="6" fillId="0" borderId="45" xfId="0" applyFont="1" applyBorder="1" applyAlignment="1">
      <alignment horizontal="left" vertical="top" wrapText="1" readingOrder="1"/>
    </xf>
    <xf numFmtId="49" fontId="6" fillId="0" borderId="45" xfId="0" applyNumberFormat="1" applyFont="1" applyBorder="1" applyAlignment="1">
      <alignment horizontal="left" vertical="top" wrapText="1" readingOrder="1"/>
    </xf>
    <xf numFmtId="49" fontId="1" fillId="0" borderId="45" xfId="0" applyNumberFormat="1" applyFont="1" applyBorder="1" applyAlignment="1">
      <alignment horizontal="left" vertical="top" wrapText="1"/>
    </xf>
    <xf numFmtId="164" fontId="1" fillId="0" borderId="45" xfId="0" applyNumberFormat="1" applyFont="1" applyBorder="1" applyAlignment="1">
      <alignment horizontal="right" vertical="top" wrapText="1"/>
    </xf>
    <xf numFmtId="49" fontId="6" fillId="0" borderId="45" xfId="0" applyNumberFormat="1" applyFont="1" applyBorder="1" applyAlignment="1">
      <alignment horizontal="right" vertical="top" wrapText="1" readingOrder="1"/>
    </xf>
    <xf numFmtId="49" fontId="6" fillId="0" borderId="45" xfId="0" applyNumberFormat="1" applyFont="1" applyBorder="1">
      <alignment vertical="top" wrapText="1" readingOrder="1"/>
    </xf>
    <xf numFmtId="49" fontId="6" fillId="0" borderId="46" xfId="0" applyNumberFormat="1" applyFont="1" applyBorder="1">
      <alignment vertical="top" wrapText="1" readingOrder="1"/>
    </xf>
    <xf numFmtId="49" fontId="9" fillId="0" borderId="45" xfId="0" applyNumberFormat="1" applyFont="1" applyBorder="1" applyAlignment="1">
      <alignment vertical="top" wrapText="1"/>
    </xf>
    <xf numFmtId="49" fontId="6" fillId="0" borderId="48" xfId="0" applyNumberFormat="1" applyFont="1" applyBorder="1" applyAlignment="1">
      <alignment horizontal="left" vertical="top" wrapText="1" readingOrder="1"/>
    </xf>
    <xf numFmtId="164" fontId="6" fillId="0" borderId="45" xfId="0" applyNumberFormat="1" applyFont="1" applyBorder="1" applyAlignment="1">
      <alignment horizontal="right" vertical="top" wrapText="1" readingOrder="1"/>
    </xf>
    <xf numFmtId="49" fontId="6" fillId="6" borderId="48" xfId="0" applyNumberFormat="1" applyFont="1" applyFill="1" applyBorder="1" applyAlignment="1">
      <alignment horizontal="left" vertical="top" wrapText="1" readingOrder="1"/>
    </xf>
    <xf numFmtId="49" fontId="9" fillId="0" borderId="47" xfId="0" applyNumberFormat="1" applyFont="1" applyBorder="1" applyAlignment="1">
      <alignment vertical="top" wrapText="1"/>
    </xf>
    <xf numFmtId="164" fontId="6" fillId="6" borderId="45" xfId="0" applyNumberFormat="1" applyFont="1" applyFill="1" applyBorder="1" applyAlignment="1">
      <alignment horizontal="right" vertical="top" wrapText="1" readingOrder="1"/>
    </xf>
    <xf numFmtId="49" fontId="6" fillId="0" borderId="48" xfId="0" applyNumberFormat="1" applyFont="1" applyBorder="1">
      <alignment vertical="top" wrapText="1" readingOrder="1"/>
    </xf>
    <xf numFmtId="0" fontId="6" fillId="0" borderId="45" xfId="0" applyFont="1" applyBorder="1">
      <alignment vertical="top" wrapText="1" readingOrder="1"/>
    </xf>
    <xf numFmtId="49" fontId="6" fillId="6" borderId="48" xfId="0" applyNumberFormat="1" applyFont="1" applyFill="1" applyBorder="1">
      <alignment vertical="top" wrapText="1" readingOrder="1"/>
    </xf>
    <xf numFmtId="0" fontId="6" fillId="6" borderId="45" xfId="0" applyFont="1" applyFill="1" applyBorder="1">
      <alignment vertical="top" wrapText="1" readingOrder="1"/>
    </xf>
    <xf numFmtId="49" fontId="8" fillId="0" borderId="45" xfId="0" applyNumberFormat="1" applyFont="1" applyBorder="1" applyAlignment="1">
      <alignment vertical="top" wrapText="1"/>
    </xf>
    <xf numFmtId="49" fontId="8" fillId="6" borderId="45" xfId="0" applyNumberFormat="1" applyFont="1" applyFill="1" applyBorder="1" applyAlignment="1">
      <alignment vertical="top" wrapText="1"/>
    </xf>
    <xf numFmtId="49" fontId="2" fillId="2" borderId="49" xfId="0" applyNumberFormat="1" applyFont="1" applyFill="1" applyBorder="1" applyAlignment="1">
      <alignment vertical="top" wrapText="1"/>
    </xf>
    <xf numFmtId="0" fontId="2" fillId="2" borderId="50" xfId="0" applyFont="1" applyFill="1" applyBorder="1" applyAlignment="1">
      <alignment vertical="top" wrapText="1"/>
    </xf>
    <xf numFmtId="49" fontId="2" fillId="2" borderId="50" xfId="0" applyNumberFormat="1" applyFont="1" applyFill="1" applyBorder="1" applyAlignment="1">
      <alignment vertical="top" wrapText="1"/>
    </xf>
    <xf numFmtId="0" fontId="2" fillId="2" borderId="51" xfId="0" applyFont="1" applyFill="1" applyBorder="1" applyAlignment="1">
      <alignment vertical="top" wrapText="1"/>
    </xf>
    <xf numFmtId="169" fontId="3" fillId="2" borderId="52" xfId="0" applyNumberFormat="1" applyFont="1" applyFill="1" applyBorder="1" applyAlignment="1">
      <alignment vertical="top" wrapText="1"/>
    </xf>
    <xf numFmtId="0" fontId="0" fillId="2" borderId="53" xfId="0" applyFill="1" applyBorder="1">
      <alignment vertical="top" wrapText="1" readingOrder="1"/>
    </xf>
    <xf numFmtId="0" fontId="0" fillId="2" borderId="53" xfId="0" applyNumberFormat="1" applyFill="1" applyBorder="1">
      <alignment vertical="top" wrapText="1" readingOrder="1"/>
    </xf>
    <xf numFmtId="0" fontId="3" fillId="2" borderId="54" xfId="0" applyNumberFormat="1" applyFont="1" applyFill="1" applyBorder="1" applyAlignment="1">
      <alignment vertical="top" wrapText="1"/>
    </xf>
    <xf numFmtId="164" fontId="0" fillId="2" borderId="53" xfId="0" applyNumberFormat="1" applyFill="1" applyBorder="1">
      <alignment vertical="top" wrapText="1" readingOrder="1"/>
    </xf>
    <xf numFmtId="164" fontId="3" fillId="2" borderId="54" xfId="0" applyNumberFormat="1" applyFont="1" applyFill="1" applyBorder="1" applyAlignment="1">
      <alignment vertical="top" wrapText="1"/>
    </xf>
    <xf numFmtId="0" fontId="2" fillId="2" borderId="55" xfId="0" applyNumberFormat="1" applyFont="1" applyFill="1" applyBorder="1" applyAlignment="1">
      <alignment vertical="top" wrapText="1"/>
    </xf>
    <xf numFmtId="164" fontId="2" fillId="2" borderId="55" xfId="0" applyNumberFormat="1" applyFont="1" applyFill="1" applyBorder="1" applyAlignment="1">
      <alignment vertical="top" wrapText="1"/>
    </xf>
    <xf numFmtId="0" fontId="2" fillId="2" borderId="56" xfId="0" applyFont="1" applyFill="1" applyBorder="1" applyAlignment="1">
      <alignment vertical="top" wrapText="1"/>
    </xf>
    <xf numFmtId="0" fontId="2" fillId="2" borderId="3" xfId="0" applyFont="1" applyFill="1" applyBorder="1" applyAlignment="1">
      <alignment vertical="top" wrapText="1"/>
    </xf>
    <xf numFmtId="49" fontId="2" fillId="2" borderId="57" xfId="0" applyNumberFormat="1" applyFont="1" applyFill="1" applyBorder="1" applyAlignment="1">
      <alignment vertical="top" wrapText="1"/>
    </xf>
    <xf numFmtId="49" fontId="2" fillId="2" borderId="58" xfId="0" applyNumberFormat="1" applyFont="1" applyFill="1" applyBorder="1" applyAlignment="1">
      <alignment vertical="top" wrapText="1"/>
    </xf>
    <xf numFmtId="49" fontId="2" fillId="2" borderId="59" xfId="0" applyNumberFormat="1" applyFont="1" applyFill="1" applyBorder="1" applyAlignment="1">
      <alignment vertical="top" wrapText="1"/>
    </xf>
    <xf numFmtId="49" fontId="2" fillId="2" borderId="60" xfId="0" applyNumberFormat="1" applyFont="1" applyFill="1" applyBorder="1" applyAlignment="1">
      <alignment vertical="top" wrapText="1"/>
    </xf>
    <xf numFmtId="49" fontId="2" fillId="2" borderId="61" xfId="0" applyNumberFormat="1" applyFont="1" applyFill="1" applyBorder="1" applyAlignment="1">
      <alignment vertical="top" wrapText="1"/>
    </xf>
    <xf numFmtId="0" fontId="2" fillId="2" borderId="62" xfId="0" applyFont="1" applyFill="1" applyBorder="1" applyAlignment="1">
      <alignment vertical="top" wrapText="1"/>
    </xf>
    <xf numFmtId="0" fontId="3" fillId="2" borderId="63" xfId="0" applyFont="1" applyFill="1" applyBorder="1" applyAlignment="1">
      <alignment vertical="top" wrapText="1"/>
    </xf>
    <xf numFmtId="0" fontId="3" fillId="2" borderId="64" xfId="0" applyFont="1" applyFill="1" applyBorder="1" applyAlignment="1">
      <alignment vertical="top" wrapText="1"/>
    </xf>
    <xf numFmtId="49" fontId="3" fillId="2" borderId="65" xfId="0" applyNumberFormat="1" applyFont="1" applyFill="1" applyBorder="1" applyAlignment="1">
      <alignment vertical="top" wrapText="1"/>
    </xf>
    <xf numFmtId="0" fontId="0" fillId="2" borderId="66" xfId="0" applyNumberFormat="1" applyFill="1" applyBorder="1">
      <alignment vertical="top" wrapText="1" readingOrder="1"/>
    </xf>
    <xf numFmtId="0" fontId="0" fillId="2" borderId="66" xfId="0" applyFill="1" applyBorder="1">
      <alignment vertical="top" wrapText="1" readingOrder="1"/>
    </xf>
    <xf numFmtId="0" fontId="3" fillId="2" borderId="66" xfId="0" applyNumberFormat="1" applyFont="1" applyFill="1" applyBorder="1" applyAlignment="1">
      <alignment vertical="top" wrapText="1"/>
    </xf>
    <xf numFmtId="0" fontId="3" fillId="2" borderId="63" xfId="0" applyFont="1" applyFill="1" applyBorder="1" applyAlignment="1">
      <alignment vertical="top"/>
    </xf>
    <xf numFmtId="0" fontId="3" fillId="2" borderId="64" xfId="0" applyFont="1" applyFill="1" applyBorder="1" applyAlignment="1">
      <alignment vertical="top"/>
    </xf>
    <xf numFmtId="49" fontId="3" fillId="5" borderId="64" xfId="0" applyNumberFormat="1" applyFont="1" applyFill="1" applyBorder="1" applyAlignment="1">
      <alignment vertical="top" wrapText="1"/>
    </xf>
    <xf numFmtId="0" fontId="3" fillId="5" borderId="65" xfId="0" applyFont="1" applyFill="1" applyBorder="1" applyAlignment="1">
      <alignment vertical="top"/>
    </xf>
    <xf numFmtId="0" fontId="0" fillId="7" borderId="66" xfId="0" applyNumberFormat="1" applyFill="1" applyBorder="1">
      <alignment vertical="top" wrapText="1" readingOrder="1"/>
    </xf>
    <xf numFmtId="0" fontId="3" fillId="7" borderId="66" xfId="0" applyFont="1" applyFill="1" applyBorder="1" applyAlignment="1">
      <alignment vertical="top"/>
    </xf>
    <xf numFmtId="0" fontId="3" fillId="5" borderId="66" xfId="0" applyNumberFormat="1" applyFont="1" applyFill="1" applyBorder="1" applyAlignment="1">
      <alignment vertical="top" wrapText="1"/>
    </xf>
    <xf numFmtId="0" fontId="3" fillId="5" borderId="64" xfId="0" applyFont="1" applyFill="1" applyBorder="1" applyAlignment="1">
      <alignment vertical="top"/>
    </xf>
    <xf numFmtId="49" fontId="3" fillId="5" borderId="63" xfId="0" applyNumberFormat="1" applyFont="1" applyFill="1" applyBorder="1" applyAlignment="1">
      <alignment vertical="top" wrapText="1"/>
    </xf>
    <xf numFmtId="165" fontId="3" fillId="5" borderId="64" xfId="0" applyNumberFormat="1" applyFont="1" applyFill="1" applyBorder="1" applyAlignment="1">
      <alignment vertical="top" wrapText="1"/>
    </xf>
    <xf numFmtId="0" fontId="3" fillId="2" borderId="65" xfId="0" applyNumberFormat="1" applyFont="1" applyFill="1" applyBorder="1" applyAlignment="1">
      <alignment vertical="top" wrapText="1"/>
    </xf>
    <xf numFmtId="166" fontId="3" fillId="5" borderId="64" xfId="0" applyNumberFormat="1" applyFont="1" applyFill="1" applyBorder="1" applyAlignment="1">
      <alignment vertical="top" wrapText="1"/>
    </xf>
    <xf numFmtId="49" fontId="2" fillId="2" borderId="67" xfId="0" applyNumberFormat="1" applyFont="1" applyFill="1" applyBorder="1" applyAlignment="1">
      <alignment vertical="top" wrapText="1"/>
    </xf>
    <xf numFmtId="0" fontId="3" fillId="2" borderId="22" xfId="0" applyFont="1" applyFill="1" applyBorder="1" applyAlignment="1">
      <alignment vertical="top" wrapText="1"/>
    </xf>
    <xf numFmtId="0" fontId="3" fillId="2" borderId="68" xfId="0" applyFont="1" applyFill="1" applyBorder="1" applyAlignment="1">
      <alignment vertical="top" wrapText="1"/>
    </xf>
    <xf numFmtId="0" fontId="2" fillId="2" borderId="69" xfId="0" applyNumberFormat="1" applyFont="1" applyFill="1" applyBorder="1" applyAlignment="1">
      <alignment vertical="top" wrapText="1"/>
    </xf>
    <xf numFmtId="165" fontId="3" fillId="2" borderId="65" xfId="0" applyNumberFormat="1" applyFont="1" applyFill="1" applyBorder="1" applyAlignment="1">
      <alignment vertical="top" wrapText="1"/>
    </xf>
    <xf numFmtId="166" fontId="3" fillId="2" borderId="65" xfId="0" applyNumberFormat="1" applyFont="1" applyFill="1" applyBorder="1" applyAlignment="1">
      <alignment vertical="top" wrapText="1"/>
    </xf>
    <xf numFmtId="49" fontId="2" fillId="2" borderId="70" xfId="0" applyNumberFormat="1" applyFont="1" applyFill="1" applyBorder="1" applyAlignment="1">
      <alignment vertical="top" wrapText="1"/>
    </xf>
    <xf numFmtId="49" fontId="2" fillId="2" borderId="71" xfId="0" applyNumberFormat="1" applyFont="1" applyFill="1" applyBorder="1" applyAlignment="1">
      <alignment vertical="top" wrapText="1"/>
    </xf>
    <xf numFmtId="49" fontId="2" fillId="2" borderId="72" xfId="0" applyNumberFormat="1" applyFont="1" applyFill="1" applyBorder="1" applyAlignment="1">
      <alignment vertical="top" wrapText="1"/>
    </xf>
    <xf numFmtId="49" fontId="2" fillId="2" borderId="73" xfId="0" applyNumberFormat="1" applyFont="1" applyFill="1" applyBorder="1" applyAlignment="1">
      <alignment vertical="top" wrapText="1"/>
    </xf>
    <xf numFmtId="0" fontId="3" fillId="2" borderId="74" xfId="0" applyFont="1" applyFill="1" applyBorder="1" applyAlignment="1">
      <alignment vertical="top" wrapText="1"/>
    </xf>
    <xf numFmtId="0" fontId="3" fillId="2" borderId="75" xfId="0" applyFont="1" applyFill="1" applyBorder="1" applyAlignment="1">
      <alignment vertical="top" wrapText="1"/>
    </xf>
    <xf numFmtId="49" fontId="3" fillId="2" borderId="76" xfId="0" applyNumberFormat="1" applyFont="1" applyFill="1" applyBorder="1" applyAlignment="1">
      <alignment vertical="top" wrapText="1"/>
    </xf>
    <xf numFmtId="0" fontId="3" fillId="2" borderId="74" xfId="0" applyFont="1" applyFill="1" applyBorder="1" applyAlignment="1">
      <alignment vertical="top"/>
    </xf>
    <xf numFmtId="0" fontId="3" fillId="2" borderId="75" xfId="0" applyFont="1" applyFill="1" applyBorder="1" applyAlignment="1">
      <alignment vertical="top"/>
    </xf>
    <xf numFmtId="49" fontId="3" fillId="5" borderId="75" xfId="0" applyNumberFormat="1" applyFont="1" applyFill="1" applyBorder="1" applyAlignment="1">
      <alignment vertical="top" wrapText="1"/>
    </xf>
    <xf numFmtId="0" fontId="3" fillId="5" borderId="76" xfId="0" applyFont="1" applyFill="1" applyBorder="1" applyAlignment="1">
      <alignment vertical="top"/>
    </xf>
    <xf numFmtId="0" fontId="3" fillId="5" borderId="54" xfId="0" applyNumberFormat="1" applyFont="1" applyFill="1" applyBorder="1" applyAlignment="1">
      <alignment vertical="top" wrapText="1"/>
    </xf>
    <xf numFmtId="0" fontId="3" fillId="5" borderId="75" xfId="0" applyFont="1" applyFill="1" applyBorder="1" applyAlignment="1">
      <alignment vertical="top"/>
    </xf>
    <xf numFmtId="49" fontId="3" fillId="5" borderId="74" xfId="0" applyNumberFormat="1" applyFont="1" applyFill="1" applyBorder="1" applyAlignment="1">
      <alignment vertical="top" wrapText="1"/>
    </xf>
    <xf numFmtId="165" fontId="3" fillId="5" borderId="75" xfId="0" applyNumberFormat="1" applyFont="1" applyFill="1" applyBorder="1" applyAlignment="1">
      <alignment vertical="top" wrapText="1"/>
    </xf>
    <xf numFmtId="0" fontId="3" fillId="2" borderId="76" xfId="0" applyNumberFormat="1" applyFont="1" applyFill="1" applyBorder="1" applyAlignment="1">
      <alignment vertical="top" wrapText="1"/>
    </xf>
    <xf numFmtId="166" fontId="3" fillId="5" borderId="75" xfId="0" applyNumberFormat="1" applyFont="1" applyFill="1" applyBorder="1" applyAlignment="1">
      <alignment vertical="top" wrapText="1"/>
    </xf>
    <xf numFmtId="49" fontId="2" fillId="2" borderId="77" xfId="0" applyNumberFormat="1" applyFont="1" applyFill="1" applyBorder="1" applyAlignment="1">
      <alignment vertical="top" wrapText="1"/>
    </xf>
    <xf numFmtId="0" fontId="3" fillId="2" borderId="78" xfId="0" applyFont="1" applyFill="1" applyBorder="1" applyAlignment="1">
      <alignment vertical="top" wrapText="1"/>
    </xf>
    <xf numFmtId="0" fontId="3" fillId="2" borderId="79" xfId="0" applyFont="1" applyFill="1" applyBorder="1" applyAlignment="1">
      <alignment vertical="top" wrapText="1"/>
    </xf>
    <xf numFmtId="0" fontId="2" fillId="2" borderId="24" xfId="0" applyNumberFormat="1" applyFont="1" applyFill="1" applyBorder="1" applyAlignment="1">
      <alignment vertical="top" wrapText="1"/>
    </xf>
    <xf numFmtId="49" fontId="2" fillId="2" borderId="80" xfId="0" applyNumberFormat="1" applyFont="1" applyFill="1" applyBorder="1" applyAlignment="1">
      <alignment vertical="top" wrapText="1"/>
    </xf>
    <xf numFmtId="0" fontId="2" fillId="2" borderId="60" xfId="0" applyFont="1" applyFill="1" applyBorder="1" applyAlignment="1">
      <alignment vertical="top" wrapText="1"/>
    </xf>
    <xf numFmtId="0" fontId="2" fillId="2" borderId="81" xfId="0" applyFont="1" applyFill="1" applyBorder="1" applyAlignment="1">
      <alignment vertical="top" wrapText="1"/>
    </xf>
    <xf numFmtId="0" fontId="0" fillId="2" borderId="82" xfId="0" applyFill="1" applyBorder="1">
      <alignment vertical="top" wrapText="1" readingOrder="1"/>
    </xf>
    <xf numFmtId="0" fontId="0" fillId="2" borderId="64" xfId="0" applyFill="1" applyBorder="1">
      <alignment vertical="top" wrapText="1" readingOrder="1"/>
    </xf>
    <xf numFmtId="0" fontId="0" fillId="2" borderId="64" xfId="0" applyNumberFormat="1" applyFill="1" applyBorder="1">
      <alignment vertical="top" wrapText="1" readingOrder="1"/>
    </xf>
    <xf numFmtId="0" fontId="0" fillId="2" borderId="83" xfId="0" applyFill="1" applyBorder="1">
      <alignment vertical="top" wrapText="1" readingOrder="1"/>
    </xf>
    <xf numFmtId="0" fontId="0" fillId="2" borderId="82" xfId="0" applyNumberFormat="1" applyFill="1" applyBorder="1">
      <alignment vertical="top" wrapText="1" readingOrder="1"/>
    </xf>
    <xf numFmtId="0" fontId="0" fillId="2" borderId="83" xfId="0" applyNumberFormat="1" applyFill="1" applyBorder="1">
      <alignment vertical="top" wrapText="1" readingOrder="1"/>
    </xf>
    <xf numFmtId="169" fontId="3" fillId="2" borderId="7" xfId="0" applyNumberFormat="1" applyFont="1" applyFill="1" applyBorder="1" applyAlignment="1">
      <alignment vertical="top" wrapText="1"/>
    </xf>
    <xf numFmtId="0" fontId="0" fillId="2" borderId="9" xfId="0" applyFill="1" applyBorder="1">
      <alignment vertical="top" wrapText="1" readingOrder="1"/>
    </xf>
    <xf numFmtId="0" fontId="0" fillId="2" borderId="10" xfId="0" applyFill="1" applyBorder="1">
      <alignment vertical="top" wrapText="1" readingOrder="1"/>
    </xf>
    <xf numFmtId="169" fontId="3" fillId="2" borderId="12" xfId="0" applyNumberFormat="1" applyFont="1" applyFill="1" applyBorder="1" applyAlignment="1">
      <alignment vertical="top" wrapText="1"/>
    </xf>
    <xf numFmtId="0" fontId="0" fillId="2" borderId="14" xfId="0" applyFill="1" applyBorder="1">
      <alignment vertical="top" wrapText="1" readingOrder="1"/>
    </xf>
    <xf numFmtId="0" fontId="0" fillId="2" borderId="16" xfId="0" applyFill="1" applyBorder="1">
      <alignment vertical="top" wrapText="1" readingOrder="1"/>
    </xf>
    <xf numFmtId="169" fontId="3" fillId="2" borderId="17" xfId="0" applyNumberFormat="1" applyFont="1" applyFill="1" applyBorder="1" applyAlignment="1">
      <alignment vertical="top" wrapText="1"/>
    </xf>
    <xf numFmtId="164" fontId="0" fillId="2" borderId="84" xfId="0" applyNumberFormat="1" applyFill="1" applyBorder="1">
      <alignment vertical="top" wrapText="1" readingOrder="1"/>
    </xf>
    <xf numFmtId="0" fontId="0" fillId="2" borderId="18" xfId="0" applyFill="1" applyBorder="1">
      <alignment vertical="top" wrapText="1" readingOrder="1"/>
    </xf>
    <xf numFmtId="0" fontId="0" fillId="2" borderId="85" xfId="0" applyFill="1" applyBorder="1">
      <alignment vertical="top" wrapText="1" readingOrder="1"/>
    </xf>
    <xf numFmtId="0" fontId="2" fillId="2" borderId="22" xfId="0" applyNumberFormat="1" applyFont="1" applyFill="1" applyBorder="1" applyAlignment="1">
      <alignment vertical="top" wrapText="1"/>
    </xf>
    <xf numFmtId="0" fontId="2" fillId="2" borderId="86" xfId="0" applyFont="1" applyFill="1" applyBorder="1" applyAlignment="1">
      <alignment vertical="top" wrapText="1"/>
    </xf>
    <xf numFmtId="0" fontId="2" fillId="2" borderId="87" xfId="0" applyFont="1" applyFill="1" applyBorder="1" applyAlignment="1">
      <alignment vertical="top" wrapText="1"/>
    </xf>
    <xf numFmtId="49" fontId="2" fillId="2" borderId="88" xfId="0" applyNumberFormat="1" applyFont="1" applyFill="1" applyBorder="1" applyAlignment="1">
      <alignment vertical="top" wrapText="1"/>
    </xf>
    <xf numFmtId="49" fontId="2" fillId="2" borderId="81" xfId="0" applyNumberFormat="1" applyFont="1" applyFill="1" applyBorder="1" applyAlignment="1">
      <alignment vertical="top" wrapText="1"/>
    </xf>
    <xf numFmtId="49" fontId="2" fillId="2" borderId="51" xfId="0" applyNumberFormat="1" applyFont="1" applyFill="1" applyBorder="1" applyAlignment="1">
      <alignment vertical="top" wrapText="1"/>
    </xf>
    <xf numFmtId="0" fontId="0" fillId="2" borderId="54" xfId="0" applyFill="1" applyBorder="1">
      <alignment vertical="top" wrapText="1" readingOrder="1"/>
    </xf>
    <xf numFmtId="0" fontId="0" fillId="7" borderId="53" xfId="0" applyNumberFormat="1" applyFill="1" applyBorder="1">
      <alignment vertical="top" wrapText="1" readingOrder="1"/>
    </xf>
    <xf numFmtId="0" fontId="3" fillId="7" borderId="53" xfId="0" applyFont="1" applyFill="1" applyBorder="1" applyAlignment="1">
      <alignment vertical="top"/>
    </xf>
    <xf numFmtId="0" fontId="3" fillId="7" borderId="54" xfId="0" applyFont="1" applyFill="1" applyBorder="1" applyAlignment="1">
      <alignment vertical="top"/>
    </xf>
    <xf numFmtId="0" fontId="0" fillId="2" borderId="54" xfId="0" applyNumberFormat="1" applyFill="1" applyBorder="1">
      <alignment vertical="top" wrapText="1" readingOrder="1"/>
    </xf>
    <xf numFmtId="0" fontId="0" fillId="7" borderId="54" xfId="0" applyNumberFormat="1" applyFill="1" applyBorder="1">
      <alignment vertical="top" wrapText="1" readingOrder="1"/>
    </xf>
    <xf numFmtId="49" fontId="3" fillId="2" borderId="89" xfId="0" applyNumberFormat="1" applyFont="1" applyFill="1" applyBorder="1" applyAlignment="1">
      <alignment vertical="top" wrapText="1"/>
    </xf>
    <xf numFmtId="49" fontId="3" fillId="2" borderId="90" xfId="0" applyNumberFormat="1" applyFont="1" applyFill="1" applyBorder="1" applyAlignment="1">
      <alignment vertical="top" wrapText="1"/>
    </xf>
    <xf numFmtId="49" fontId="3" fillId="2" borderId="91" xfId="0" applyNumberFormat="1" applyFont="1" applyFill="1" applyBorder="1" applyAlignment="1">
      <alignment vertical="top" wrapText="1"/>
    </xf>
    <xf numFmtId="0" fontId="0" fillId="2" borderId="92" xfId="0" applyFill="1" applyBorder="1">
      <alignment vertical="top" wrapText="1" readingOrder="1"/>
    </xf>
    <xf numFmtId="164" fontId="0" fillId="2" borderId="93" xfId="0" applyNumberFormat="1" applyFill="1" applyBorder="1">
      <alignment vertical="top" wrapText="1" readingOrder="1"/>
    </xf>
    <xf numFmtId="0" fontId="0" fillId="2" borderId="94" xfId="0" applyFill="1" applyBorder="1">
      <alignment vertical="top" wrapText="1" readingOrder="1"/>
    </xf>
    <xf numFmtId="164" fontId="3" fillId="2" borderId="94" xfId="0" applyNumberFormat="1" applyFont="1" applyFill="1" applyBorder="1" applyAlignment="1">
      <alignment vertical="top" wrapText="1"/>
    </xf>
    <xf numFmtId="0" fontId="3" fillId="2" borderId="95" xfId="0" applyFont="1" applyFill="1" applyBorder="1" applyAlignment="1">
      <alignment vertical="top"/>
    </xf>
    <xf numFmtId="0" fontId="3" fillId="2" borderId="96" xfId="0" applyFont="1" applyFill="1" applyBorder="1" applyAlignment="1">
      <alignment vertical="top"/>
    </xf>
    <xf numFmtId="49" fontId="3" fillId="5" borderId="96" xfId="0" applyNumberFormat="1" applyFont="1" applyFill="1" applyBorder="1" applyAlignment="1">
      <alignment vertical="top" wrapText="1"/>
    </xf>
    <xf numFmtId="0" fontId="3" fillId="5" borderId="97" xfId="0" applyFont="1" applyFill="1" applyBorder="1" applyAlignment="1">
      <alignment vertical="top"/>
    </xf>
    <xf numFmtId="0" fontId="3" fillId="7" borderId="98" xfId="0" applyFont="1" applyFill="1" applyBorder="1" applyAlignment="1">
      <alignment vertical="top"/>
    </xf>
    <xf numFmtId="164" fontId="0" fillId="7" borderId="99" xfId="0" applyNumberFormat="1" applyFill="1" applyBorder="1">
      <alignment vertical="top" wrapText="1" readingOrder="1"/>
    </xf>
    <xf numFmtId="0" fontId="3" fillId="7" borderId="100" xfId="0" applyFont="1" applyFill="1" applyBorder="1" applyAlignment="1">
      <alignment vertical="top"/>
    </xf>
    <xf numFmtId="164" fontId="3" fillId="5" borderId="100" xfId="0" applyNumberFormat="1" applyFont="1" applyFill="1" applyBorder="1" applyAlignment="1">
      <alignment vertical="top" wrapText="1"/>
    </xf>
    <xf numFmtId="0" fontId="3" fillId="5" borderId="96" xfId="0" applyFont="1" applyFill="1" applyBorder="1" applyAlignment="1">
      <alignment vertical="top"/>
    </xf>
    <xf numFmtId="0" fontId="3" fillId="2" borderId="95" xfId="0" applyFont="1" applyFill="1" applyBorder="1" applyAlignment="1">
      <alignment vertical="top" wrapText="1"/>
    </xf>
    <xf numFmtId="0" fontId="3" fillId="2" borderId="96" xfId="0" applyFont="1" applyFill="1" applyBorder="1" applyAlignment="1">
      <alignment vertical="top" wrapText="1"/>
    </xf>
    <xf numFmtId="49" fontId="3" fillId="2" borderId="97" xfId="0" applyNumberFormat="1" applyFont="1" applyFill="1" applyBorder="1" applyAlignment="1">
      <alignment vertical="top" wrapText="1"/>
    </xf>
    <xf numFmtId="0" fontId="0" fillId="2" borderId="98" xfId="0" applyNumberFormat="1" applyFill="1" applyBorder="1">
      <alignment vertical="top" wrapText="1" readingOrder="1"/>
    </xf>
    <xf numFmtId="0" fontId="0" fillId="2" borderId="98" xfId="0" applyFill="1" applyBorder="1">
      <alignment vertical="top" wrapText="1" readingOrder="1"/>
    </xf>
    <xf numFmtId="0" fontId="0" fillId="2" borderId="99" xfId="0" applyFill="1" applyBorder="1">
      <alignment vertical="top" wrapText="1" readingOrder="1"/>
    </xf>
    <xf numFmtId="0" fontId="0" fillId="2" borderId="100" xfId="0" applyFill="1" applyBorder="1">
      <alignment vertical="top" wrapText="1" readingOrder="1"/>
    </xf>
    <xf numFmtId="0" fontId="3" fillId="2" borderId="100" xfId="0" applyNumberFormat="1" applyFont="1" applyFill="1" applyBorder="1" applyAlignment="1">
      <alignment vertical="top" wrapText="1"/>
    </xf>
    <xf numFmtId="0" fontId="0" fillId="7" borderId="98" xfId="0" applyNumberFormat="1" applyFill="1" applyBorder="1">
      <alignment vertical="top" wrapText="1" readingOrder="1"/>
    </xf>
    <xf numFmtId="0" fontId="3" fillId="7" borderId="99" xfId="0" applyFont="1" applyFill="1" applyBorder="1" applyAlignment="1">
      <alignment vertical="top"/>
    </xf>
    <xf numFmtId="0" fontId="3" fillId="5" borderId="100" xfId="0" applyNumberFormat="1" applyFont="1" applyFill="1" applyBorder="1" applyAlignment="1">
      <alignment vertical="top" wrapText="1"/>
    </xf>
    <xf numFmtId="0" fontId="3" fillId="2" borderId="97" xfId="0" applyNumberFormat="1" applyFont="1" applyFill="1" applyBorder="1" applyAlignment="1">
      <alignment vertical="top" wrapText="1"/>
    </xf>
    <xf numFmtId="49" fontId="3" fillId="2" borderId="96" xfId="0" applyNumberFormat="1" applyFont="1" applyFill="1" applyBorder="1" applyAlignment="1">
      <alignment vertical="top" wrapText="1"/>
    </xf>
    <xf numFmtId="164" fontId="0" fillId="2" borderId="99" xfId="0" applyNumberFormat="1" applyFill="1" applyBorder="1">
      <alignment vertical="top" wrapText="1" readingOrder="1"/>
    </xf>
    <xf numFmtId="164" fontId="3" fillId="2" borderId="100" xfId="0" applyNumberFormat="1" applyFont="1" applyFill="1" applyBorder="1" applyAlignment="1">
      <alignment vertical="top" wrapText="1"/>
    </xf>
    <xf numFmtId="0" fontId="0" fillId="2" borderId="100" xfId="0" applyNumberFormat="1" applyFill="1" applyBorder="1">
      <alignment vertical="top" wrapText="1" readingOrder="1"/>
    </xf>
    <xf numFmtId="0" fontId="0" fillId="7" borderId="100" xfId="0" applyNumberFormat="1" applyFill="1" applyBorder="1">
      <alignment vertical="top" wrapText="1" readingOrder="1"/>
    </xf>
    <xf numFmtId="0" fontId="0" fillId="2" borderId="99" xfId="0" applyNumberFormat="1" applyFill="1" applyBorder="1">
      <alignment vertical="top" wrapText="1" readingOrder="1"/>
    </xf>
    <xf numFmtId="0" fontId="0" fillId="7" borderId="99" xfId="0" applyNumberFormat="1" applyFill="1" applyBorder="1">
      <alignment vertical="top" wrapText="1" readingOrder="1"/>
    </xf>
    <xf numFmtId="49" fontId="3" fillId="5" borderId="95" xfId="0" applyNumberFormat="1" applyFont="1" applyFill="1" applyBorder="1" applyAlignment="1">
      <alignment vertical="top" wrapText="1"/>
    </xf>
    <xf numFmtId="49" fontId="3" fillId="2" borderId="95" xfId="0" applyNumberFormat="1" applyFont="1" applyFill="1" applyBorder="1" applyAlignment="1">
      <alignment vertical="top" wrapText="1"/>
    </xf>
    <xf numFmtId="165" fontId="3" fillId="5" borderId="96" xfId="0" applyNumberFormat="1" applyFont="1" applyFill="1" applyBorder="1" applyAlignment="1">
      <alignment vertical="top" wrapText="1"/>
    </xf>
    <xf numFmtId="49" fontId="3" fillId="2" borderId="101" xfId="0" applyNumberFormat="1" applyFont="1" applyFill="1" applyBorder="1" applyAlignment="1">
      <alignment vertical="top" wrapText="1"/>
    </xf>
    <xf numFmtId="0" fontId="3" fillId="2" borderId="102" xfId="0" applyNumberFormat="1" applyFont="1" applyFill="1" applyBorder="1" applyAlignment="1">
      <alignment vertical="top" wrapText="1"/>
    </xf>
    <xf numFmtId="0" fontId="0" fillId="2" borderId="103" xfId="0" applyFill="1" applyBorder="1">
      <alignment vertical="top" wrapText="1" readingOrder="1"/>
    </xf>
    <xf numFmtId="164" fontId="0" fillId="2" borderId="104" xfId="0" applyNumberFormat="1" applyFill="1" applyBorder="1">
      <alignment vertical="top" wrapText="1" readingOrder="1"/>
    </xf>
    <xf numFmtId="0" fontId="0" fillId="2" borderId="105" xfId="0" applyFill="1" applyBorder="1">
      <alignment vertical="top" wrapText="1" readingOrder="1"/>
    </xf>
    <xf numFmtId="164" fontId="3" fillId="2" borderId="105" xfId="0" applyNumberFormat="1" applyFont="1" applyFill="1" applyBorder="1" applyAlignment="1">
      <alignment vertical="top" wrapText="1"/>
    </xf>
    <xf numFmtId="0" fontId="3" fillId="2" borderId="106" xfId="0" applyFont="1" applyFill="1" applyBorder="1" applyAlignment="1">
      <alignment vertical="top"/>
    </xf>
    <xf numFmtId="49" fontId="3" fillId="5" borderId="106" xfId="0" applyNumberFormat="1" applyFont="1" applyFill="1" applyBorder="1" applyAlignment="1">
      <alignment vertical="top" wrapText="1"/>
    </xf>
    <xf numFmtId="0" fontId="3" fillId="5" borderId="107" xfId="0" applyFont="1" applyFill="1" applyBorder="1" applyAlignment="1">
      <alignment vertical="top"/>
    </xf>
    <xf numFmtId="0" fontId="3" fillId="7" borderId="108" xfId="0" applyFont="1" applyFill="1" applyBorder="1" applyAlignment="1">
      <alignment vertical="top"/>
    </xf>
    <xf numFmtId="164" fontId="0" fillId="7" borderId="15" xfId="0" applyNumberFormat="1" applyFill="1" applyBorder="1">
      <alignment vertical="top" wrapText="1" readingOrder="1"/>
    </xf>
    <xf numFmtId="0" fontId="3" fillId="7" borderId="109" xfId="0" applyFont="1" applyFill="1" applyBorder="1" applyAlignment="1">
      <alignment vertical="top"/>
    </xf>
    <xf numFmtId="164" fontId="3" fillId="5" borderId="109" xfId="0" applyNumberFormat="1" applyFont="1" applyFill="1" applyBorder="1" applyAlignment="1">
      <alignment vertical="top" wrapText="1"/>
    </xf>
    <xf numFmtId="0" fontId="3" fillId="5" borderId="106" xfId="0" applyFont="1" applyFill="1" applyBorder="1" applyAlignment="1">
      <alignment vertical="top"/>
    </xf>
    <xf numFmtId="0" fontId="3" fillId="2" borderId="106" xfId="0" applyFont="1" applyFill="1" applyBorder="1" applyAlignment="1">
      <alignment vertical="top" wrapText="1"/>
    </xf>
    <xf numFmtId="49" fontId="3" fillId="2" borderId="107" xfId="0" applyNumberFormat="1" applyFont="1" applyFill="1" applyBorder="1" applyAlignment="1">
      <alignment vertical="top" wrapText="1"/>
    </xf>
    <xf numFmtId="0" fontId="0" fillId="2" borderId="108" xfId="0" applyNumberFormat="1" applyFill="1" applyBorder="1">
      <alignment vertical="top" wrapText="1" readingOrder="1"/>
    </xf>
    <xf numFmtId="0" fontId="0" fillId="2" borderId="108" xfId="0" applyFill="1" applyBorder="1">
      <alignment vertical="top" wrapText="1" readingOrder="1"/>
    </xf>
    <xf numFmtId="0" fontId="0" fillId="2" borderId="15" xfId="0" applyFill="1" applyBorder="1">
      <alignment vertical="top" wrapText="1" readingOrder="1"/>
    </xf>
    <xf numFmtId="0" fontId="0" fillId="2" borderId="109" xfId="0" applyFill="1" applyBorder="1">
      <alignment vertical="top" wrapText="1" readingOrder="1"/>
    </xf>
    <xf numFmtId="0" fontId="3" fillId="2" borderId="109" xfId="0" applyNumberFormat="1" applyFont="1" applyFill="1" applyBorder="1" applyAlignment="1">
      <alignment vertical="top" wrapText="1"/>
    </xf>
    <xf numFmtId="0" fontId="0" fillId="7" borderId="108" xfId="0" applyNumberFormat="1" applyFill="1" applyBorder="1">
      <alignment vertical="top" wrapText="1" readingOrder="1"/>
    </xf>
    <xf numFmtId="0" fontId="3" fillId="7" borderId="15" xfId="0" applyFont="1" applyFill="1" applyBorder="1" applyAlignment="1">
      <alignment vertical="top"/>
    </xf>
    <xf numFmtId="0" fontId="3" fillId="5" borderId="109" xfId="0" applyNumberFormat="1" applyFont="1" applyFill="1" applyBorder="1" applyAlignment="1">
      <alignment vertical="top" wrapText="1"/>
    </xf>
    <xf numFmtId="49" fontId="3" fillId="2" borderId="110" xfId="0" applyNumberFormat="1" applyFont="1" applyFill="1" applyBorder="1" applyAlignment="1">
      <alignment vertical="top" wrapText="1"/>
    </xf>
    <xf numFmtId="49" fontId="3" fillId="2" borderId="111" xfId="0" applyNumberFormat="1" applyFont="1" applyFill="1" applyBorder="1" applyAlignment="1">
      <alignment vertical="top" wrapText="1"/>
    </xf>
    <xf numFmtId="0" fontId="0" fillId="2" borderId="112" xfId="0" applyFill="1" applyBorder="1">
      <alignment vertical="top" wrapText="1" readingOrder="1"/>
    </xf>
    <xf numFmtId="164" fontId="0" fillId="2" borderId="113" xfId="0" applyNumberFormat="1" applyFill="1" applyBorder="1">
      <alignment vertical="top" wrapText="1" readingOrder="1"/>
    </xf>
    <xf numFmtId="0" fontId="0" fillId="2" borderId="114" xfId="0" applyFill="1" applyBorder="1">
      <alignment vertical="top" wrapText="1" readingOrder="1"/>
    </xf>
    <xf numFmtId="164" fontId="3" fillId="2" borderId="114" xfId="0" applyNumberFormat="1" applyFont="1" applyFill="1" applyBorder="1" applyAlignment="1">
      <alignment vertical="top" wrapText="1"/>
    </xf>
    <xf numFmtId="49" fontId="3" fillId="2" borderId="106" xfId="0" applyNumberFormat="1" applyFont="1" applyFill="1" applyBorder="1" applyAlignment="1">
      <alignment vertical="top" wrapText="1"/>
    </xf>
    <xf numFmtId="0" fontId="3" fillId="2" borderId="110" xfId="0" applyFont="1" applyFill="1" applyBorder="1" applyAlignment="1">
      <alignment vertical="top" wrapText="1"/>
    </xf>
    <xf numFmtId="49" fontId="3" fillId="2" borderId="102" xfId="0" applyNumberFormat="1" applyFont="1" applyFill="1" applyBorder="1" applyAlignment="1">
      <alignment vertical="top" wrapText="1"/>
    </xf>
    <xf numFmtId="0" fontId="3" fillId="2" borderId="115" xfId="0" applyFont="1" applyFill="1" applyBorder="1" applyAlignment="1">
      <alignment vertical="top" wrapText="1"/>
    </xf>
    <xf numFmtId="49" fontId="3" fillId="2" borderId="116" xfId="0" applyNumberFormat="1" applyFont="1" applyFill="1" applyBorder="1" applyAlignment="1">
      <alignment vertical="top" wrapText="1"/>
    </xf>
    <xf numFmtId="49" fontId="3" fillId="2" borderId="117" xfId="0" applyNumberFormat="1" applyFont="1" applyFill="1" applyBorder="1" applyAlignment="1">
      <alignment vertical="top" wrapText="1"/>
    </xf>
    <xf numFmtId="0" fontId="0" fillId="2" borderId="118" xfId="0" applyFill="1" applyBorder="1">
      <alignment vertical="top" wrapText="1" readingOrder="1"/>
    </xf>
    <xf numFmtId="164" fontId="0" fillId="2" borderId="119" xfId="0" applyNumberFormat="1" applyFill="1" applyBorder="1">
      <alignment vertical="top" wrapText="1" readingOrder="1"/>
    </xf>
    <xf numFmtId="0" fontId="0" fillId="2" borderId="120" xfId="0" applyFill="1" applyBorder="1">
      <alignment vertical="top" wrapText="1" readingOrder="1"/>
    </xf>
    <xf numFmtId="164" fontId="3" fillId="2" borderId="120" xfId="0" applyNumberFormat="1" applyFont="1" applyFill="1" applyBorder="1" applyAlignment="1">
      <alignment vertical="top" wrapText="1"/>
    </xf>
    <xf numFmtId="164" fontId="0" fillId="7" borderId="54" xfId="0" applyNumberFormat="1" applyFill="1" applyBorder="1">
      <alignment vertical="top" wrapText="1" readingOrder="1"/>
    </xf>
    <xf numFmtId="164" fontId="3" fillId="5" borderId="66" xfId="0" applyNumberFormat="1" applyFont="1" applyFill="1" applyBorder="1" applyAlignment="1">
      <alignment vertical="top" wrapText="1"/>
    </xf>
    <xf numFmtId="164" fontId="2" fillId="2" borderId="69" xfId="0" applyNumberFormat="1" applyFont="1" applyFill="1" applyBorder="1" applyAlignment="1">
      <alignment vertical="top" wrapText="1"/>
    </xf>
    <xf numFmtId="165" fontId="3" fillId="2" borderId="76" xfId="0" applyNumberFormat="1" applyFont="1" applyFill="1" applyBorder="1" applyAlignment="1">
      <alignment vertical="top" wrapText="1"/>
    </xf>
    <xf numFmtId="49" fontId="3" fillId="2" borderId="121" xfId="0" applyNumberFormat="1" applyFont="1" applyFill="1" applyBorder="1" applyAlignment="1">
      <alignment vertical="top" wrapText="1"/>
    </xf>
    <xf numFmtId="165" fontId="3" fillId="2" borderId="97" xfId="0" applyNumberFormat="1" applyFont="1" applyFill="1" applyBorder="1" applyAlignment="1">
      <alignment vertical="top" wrapText="1"/>
    </xf>
    <xf numFmtId="166" fontId="3" fillId="2" borderId="97" xfId="0" applyNumberFormat="1" applyFont="1" applyFill="1" applyBorder="1" applyAlignment="1">
      <alignment vertical="top" wrapText="1"/>
    </xf>
    <xf numFmtId="49" fontId="3" fillId="2" borderId="122" xfId="0" applyNumberFormat="1" applyFont="1" applyFill="1" applyBorder="1" applyAlignment="1">
      <alignment vertical="top" wrapText="1"/>
    </xf>
    <xf numFmtId="164" fontId="3" fillId="2" borderId="93" xfId="0" applyNumberFormat="1" applyFont="1" applyFill="1" applyBorder="1" applyAlignment="1">
      <alignment vertical="top" wrapText="1"/>
    </xf>
    <xf numFmtId="164" fontId="3" fillId="5" borderId="99" xfId="0" applyNumberFormat="1" applyFont="1" applyFill="1" applyBorder="1" applyAlignment="1">
      <alignment vertical="top" wrapText="1"/>
    </xf>
    <xf numFmtId="0" fontId="3" fillId="2" borderId="99" xfId="0" applyNumberFormat="1" applyFont="1" applyFill="1" applyBorder="1" applyAlignment="1">
      <alignment vertical="top" wrapText="1"/>
    </xf>
    <xf numFmtId="0" fontId="3" fillId="5" borderId="99" xfId="0" applyNumberFormat="1" applyFont="1" applyFill="1" applyBorder="1" applyAlignment="1">
      <alignment vertical="top" wrapText="1"/>
    </xf>
    <xf numFmtId="164" fontId="3" fillId="2" borderId="99" xfId="0" applyNumberFormat="1" applyFont="1" applyFill="1" applyBorder="1" applyAlignment="1">
      <alignment vertical="top" wrapText="1"/>
    </xf>
    <xf numFmtId="49" fontId="3" fillId="2" borderId="115" xfId="0" applyNumberFormat="1" applyFont="1" applyFill="1" applyBorder="1" applyAlignment="1">
      <alignment vertical="top" wrapText="1"/>
    </xf>
    <xf numFmtId="0" fontId="3" fillId="2" borderId="117" xfId="0" applyNumberFormat="1" applyFont="1" applyFill="1" applyBorder="1" applyAlignment="1">
      <alignment vertical="top" wrapText="1"/>
    </xf>
    <xf numFmtId="164" fontId="3" fillId="2" borderId="119" xfId="0" applyNumberFormat="1" applyFont="1" applyFill="1" applyBorder="1" applyAlignment="1">
      <alignment vertical="top" wrapText="1"/>
    </xf>
    <xf numFmtId="164" fontId="3" fillId="5" borderId="54" xfId="0" applyNumberFormat="1" applyFont="1" applyFill="1" applyBorder="1" applyAlignment="1">
      <alignment vertical="top" wrapText="1"/>
    </xf>
    <xf numFmtId="0" fontId="5" fillId="3" borderId="123" xfId="0" applyFont="1" applyFill="1" applyBorder="1" applyAlignment="1">
      <alignment vertical="top" wrapText="1"/>
    </xf>
    <xf numFmtId="49" fontId="5" fillId="3" borderId="123" xfId="0" applyNumberFormat="1" applyFont="1" applyFill="1" applyBorder="1" applyAlignment="1">
      <alignment horizontal="left" vertical="top" wrapText="1"/>
    </xf>
    <xf numFmtId="49" fontId="5" fillId="3" borderId="123" xfId="0" applyNumberFormat="1" applyFont="1" applyFill="1" applyBorder="1" applyAlignment="1">
      <alignment vertical="top" wrapText="1"/>
    </xf>
    <xf numFmtId="14" fontId="5" fillId="8" borderId="124" xfId="0" applyNumberFormat="1" applyFont="1" applyFill="1" applyBorder="1" applyAlignment="1">
      <alignment vertical="top"/>
    </xf>
    <xf numFmtId="0" fontId="5" fillId="8" borderId="124" xfId="0" applyFont="1" applyFill="1" applyBorder="1" applyAlignment="1">
      <alignment vertical="top"/>
    </xf>
    <xf numFmtId="0" fontId="5" fillId="4" borderId="124" xfId="0" applyFont="1" applyFill="1" applyBorder="1" applyAlignment="1">
      <alignment vertical="top" wrapText="1"/>
    </xf>
    <xf numFmtId="14" fontId="5" fillId="4" borderId="125" xfId="0" applyNumberFormat="1" applyFont="1" applyFill="1" applyBorder="1" applyAlignment="1">
      <alignment horizontal="left" vertical="top" wrapText="1"/>
    </xf>
    <xf numFmtId="49" fontId="0" fillId="0" borderId="126" xfId="0" applyNumberFormat="1" applyBorder="1">
      <alignment vertical="top" wrapText="1" readingOrder="1"/>
    </xf>
    <xf numFmtId="49" fontId="0" fillId="0" borderId="124" xfId="0" applyNumberFormat="1" applyBorder="1">
      <alignment vertical="top" wrapText="1" readingOrder="1"/>
    </xf>
    <xf numFmtId="49" fontId="22" fillId="0" borderId="124" xfId="0" applyNumberFormat="1" applyFont="1" applyBorder="1">
      <alignment vertical="top" wrapText="1" readingOrder="1"/>
    </xf>
    <xf numFmtId="49" fontId="4" fillId="0" borderId="124" xfId="0" applyNumberFormat="1" applyFont="1" applyBorder="1">
      <alignment vertical="top" wrapText="1" readingOrder="1"/>
    </xf>
    <xf numFmtId="0" fontId="4" fillId="0" borderId="124" xfId="0" applyFont="1" applyBorder="1">
      <alignment vertical="top" wrapText="1" readingOrder="1"/>
    </xf>
    <xf numFmtId="0" fontId="0" fillId="0" borderId="124" xfId="0" applyBorder="1">
      <alignment vertical="top" wrapText="1" readingOrder="1"/>
    </xf>
    <xf numFmtId="14" fontId="5" fillId="8" borderId="127" xfId="0" applyNumberFormat="1" applyFont="1" applyFill="1" applyBorder="1" applyAlignment="1">
      <alignment vertical="top"/>
    </xf>
    <xf numFmtId="0" fontId="5" fillId="8" borderId="127" xfId="0" applyFont="1" applyFill="1" applyBorder="1" applyAlignment="1">
      <alignment vertical="top"/>
    </xf>
    <xf numFmtId="0" fontId="5" fillId="4" borderId="25" xfId="0" applyFont="1" applyFill="1" applyBorder="1" applyAlignment="1">
      <alignment vertical="top" wrapText="1"/>
    </xf>
    <xf numFmtId="14" fontId="5" fillId="4" borderId="29" xfId="0" applyNumberFormat="1" applyFont="1" applyFill="1" applyBorder="1" applyAlignment="1">
      <alignment horizontal="left" vertical="top" wrapText="1"/>
    </xf>
    <xf numFmtId="49" fontId="0" fillId="0" borderId="30" xfId="0" applyNumberFormat="1" applyBorder="1">
      <alignment vertical="top" wrapText="1" readingOrder="1"/>
    </xf>
    <xf numFmtId="0" fontId="4" fillId="0" borderId="25" xfId="0" applyFont="1" applyBorder="1">
      <alignment vertical="top" wrapText="1" readingOrder="1"/>
    </xf>
    <xf numFmtId="0" fontId="0" fillId="0" borderId="30" xfId="0" applyBorder="1">
      <alignment vertical="top" wrapText="1" readingOrder="1"/>
    </xf>
    <xf numFmtId="0" fontId="0" fillId="2" borderId="8" xfId="0" applyFill="1" applyBorder="1">
      <alignment vertical="top" wrapText="1" readingOrder="1"/>
    </xf>
    <xf numFmtId="0" fontId="0" fillId="2" borderId="128" xfId="0" applyFill="1" applyBorder="1">
      <alignment vertical="top" wrapText="1" readingOrder="1"/>
    </xf>
    <xf numFmtId="164" fontId="0" fillId="2" borderId="85" xfId="0" applyNumberFormat="1" applyFill="1" applyBorder="1">
      <alignment vertical="top" wrapText="1" readingOrder="1"/>
    </xf>
    <xf numFmtId="0" fontId="0" fillId="2" borderId="129" xfId="0" applyFill="1" applyBorder="1">
      <alignment vertical="top" wrapText="1" readingOrder="1"/>
    </xf>
    <xf numFmtId="167" fontId="5" fillId="3" borderId="26" xfId="0" applyNumberFormat="1" applyFont="1" applyFill="1" applyBorder="1" applyAlignment="1">
      <alignment vertical="top" wrapText="1"/>
    </xf>
    <xf numFmtId="168" fontId="5" fillId="4" borderId="27" xfId="0" applyNumberFormat="1" applyFont="1" applyFill="1" applyBorder="1" applyAlignment="1">
      <alignment vertical="top" wrapText="1"/>
    </xf>
    <xf numFmtId="49" fontId="3" fillId="2" borderId="130" xfId="0" applyNumberFormat="1" applyFont="1" applyFill="1" applyBorder="1" applyAlignment="1">
      <alignment vertical="top" wrapText="1"/>
    </xf>
    <xf numFmtId="0" fontId="3" fillId="2" borderId="131" xfId="0" applyFont="1" applyFill="1" applyBorder="1" applyAlignment="1">
      <alignment vertical="top"/>
    </xf>
    <xf numFmtId="0" fontId="3" fillId="2" borderId="131" xfId="0" applyFont="1" applyFill="1" applyBorder="1" applyAlignment="1">
      <alignment vertical="top" wrapText="1"/>
    </xf>
    <xf numFmtId="49" fontId="3" fillId="5" borderId="131" xfId="0" applyNumberFormat="1" applyFont="1" applyFill="1" applyBorder="1" applyAlignment="1">
      <alignment vertical="top" wrapText="1"/>
    </xf>
    <xf numFmtId="49" fontId="3" fillId="2" borderId="132" xfId="0" applyNumberFormat="1" applyFont="1" applyFill="1" applyBorder="1" applyAlignment="1">
      <alignment vertical="top" wrapText="1"/>
    </xf>
    <xf numFmtId="165" fontId="3" fillId="2" borderId="102" xfId="0" applyNumberFormat="1" applyFont="1" applyFill="1" applyBorder="1" applyAlignment="1">
      <alignment vertical="top" wrapText="1"/>
    </xf>
    <xf numFmtId="165" fontId="3" fillId="2" borderId="107" xfId="0" applyNumberFormat="1" applyFont="1" applyFill="1" applyBorder="1" applyAlignment="1">
      <alignment vertical="top" wrapText="1"/>
    </xf>
    <xf numFmtId="164" fontId="0" fillId="2" borderId="15" xfId="0" applyNumberFormat="1" applyFill="1" applyBorder="1">
      <alignment vertical="top" wrapText="1" readingOrder="1"/>
    </xf>
    <xf numFmtId="164" fontId="3" fillId="2" borderId="109" xfId="0" applyNumberFormat="1" applyFont="1" applyFill="1" applyBorder="1" applyAlignment="1">
      <alignment vertical="top" wrapText="1"/>
    </xf>
    <xf numFmtId="0" fontId="0" fillId="2" borderId="15" xfId="0" applyNumberFormat="1" applyFill="1" applyBorder="1">
      <alignment vertical="top" wrapText="1" readingOrder="1"/>
    </xf>
    <xf numFmtId="0" fontId="0" fillId="7" borderId="15" xfId="0" applyNumberFormat="1" applyFill="1" applyBorder="1">
      <alignment vertical="top" wrapText="1" readingOrder="1"/>
    </xf>
    <xf numFmtId="49" fontId="3" fillId="2" borderId="133" xfId="0" applyNumberFormat="1" applyFont="1" applyFill="1" applyBorder="1" applyAlignment="1">
      <alignment vertical="top" wrapText="1"/>
    </xf>
    <xf numFmtId="164" fontId="0" fillId="2" borderId="19" xfId="0" applyNumberFormat="1" applyFill="1" applyBorder="1">
      <alignment vertical="top" wrapText="1" readingOrder="1"/>
    </xf>
    <xf numFmtId="164" fontId="3" fillId="2" borderId="134" xfId="0" applyNumberFormat="1" applyFont="1" applyFill="1" applyBorder="1" applyAlignment="1">
      <alignment vertical="top" wrapText="1"/>
    </xf>
    <xf numFmtId="49" fontId="3" fillId="2" borderId="135" xfId="0" applyNumberFormat="1" applyFont="1" applyFill="1" applyBorder="1" applyAlignment="1">
      <alignment vertical="top" wrapText="1"/>
    </xf>
    <xf numFmtId="0" fontId="0" fillId="2" borderId="128" xfId="0" applyNumberFormat="1" applyFill="1" applyBorder="1">
      <alignment vertical="top" wrapText="1" readingOrder="1"/>
    </xf>
    <xf numFmtId="164" fontId="0" fillId="2" borderId="11" xfId="0" applyNumberFormat="1" applyFill="1" applyBorder="1">
      <alignment vertical="top" wrapText="1" readingOrder="1"/>
    </xf>
    <xf numFmtId="0" fontId="0" fillId="2" borderId="136" xfId="0" applyNumberFormat="1" applyFill="1" applyBorder="1">
      <alignment vertical="top" wrapText="1" readingOrder="1"/>
    </xf>
    <xf numFmtId="164" fontId="3" fillId="2" borderId="136" xfId="0" applyNumberFormat="1" applyFont="1" applyFill="1" applyBorder="1" applyAlignment="1">
      <alignment vertical="top" wrapText="1"/>
    </xf>
    <xf numFmtId="0" fontId="0" fillId="2" borderId="109" xfId="0" applyNumberFormat="1" applyFill="1" applyBorder="1">
      <alignment vertical="top" wrapText="1" readingOrder="1"/>
    </xf>
    <xf numFmtId="0" fontId="0" fillId="7" borderId="109" xfId="0" applyNumberFormat="1" applyFill="1" applyBorder="1">
      <alignment vertical="top" wrapText="1" readingOrder="1"/>
    </xf>
    <xf numFmtId="0" fontId="3" fillId="2" borderId="137" xfId="0" applyFont="1" applyFill="1" applyBorder="1" applyAlignment="1">
      <alignment vertical="top" wrapText="1"/>
    </xf>
    <xf numFmtId="49" fontId="3" fillId="2" borderId="131" xfId="0" applyNumberFormat="1" applyFont="1" applyFill="1" applyBorder="1" applyAlignment="1">
      <alignment vertical="top" wrapText="1"/>
    </xf>
    <xf numFmtId="49" fontId="3" fillId="2" borderId="138" xfId="0" applyNumberFormat="1" applyFont="1" applyFill="1" applyBorder="1" applyAlignment="1">
      <alignment vertical="top" wrapText="1"/>
    </xf>
    <xf numFmtId="0" fontId="3" fillId="2" borderId="91" xfId="0" applyNumberFormat="1" applyFont="1" applyFill="1" applyBorder="1" applyAlignment="1">
      <alignment vertical="top" wrapText="1"/>
    </xf>
    <xf numFmtId="49" fontId="0" fillId="9" borderId="126" xfId="0" applyNumberFormat="1" applyFill="1" applyBorder="1">
      <alignment vertical="top" wrapText="1" readingOrder="1"/>
    </xf>
    <xf numFmtId="49" fontId="0" fillId="9" borderId="124" xfId="0" applyNumberFormat="1" applyFill="1" applyBorder="1">
      <alignment vertical="top" wrapText="1" readingOrder="1"/>
    </xf>
    <xf numFmtId="0" fontId="0" fillId="9" borderId="124" xfId="0" applyFill="1" applyBorder="1">
      <alignment vertical="top" wrapText="1" readingOrder="1"/>
    </xf>
    <xf numFmtId="49" fontId="23" fillId="0" borderId="124" xfId="0" applyNumberFormat="1" applyFont="1" applyBorder="1">
      <alignment vertical="top" wrapText="1" readingOrder="1"/>
    </xf>
    <xf numFmtId="0" fontId="23" fillId="0" borderId="124" xfId="0" applyFont="1" applyBorder="1">
      <alignment vertical="top" wrapText="1" readingOrder="1"/>
    </xf>
    <xf numFmtId="49" fontId="0" fillId="10" borderId="126" xfId="0" applyNumberFormat="1" applyFill="1" applyBorder="1">
      <alignment vertical="top" wrapText="1" readingOrder="1"/>
    </xf>
    <xf numFmtId="49" fontId="0" fillId="10" borderId="124" xfId="0" applyNumberFormat="1" applyFill="1" applyBorder="1">
      <alignment vertical="top" wrapText="1" readingOrder="1"/>
    </xf>
    <xf numFmtId="49" fontId="23" fillId="10" borderId="124" xfId="0" applyNumberFormat="1" applyFont="1" applyFill="1" applyBorder="1">
      <alignment vertical="top" wrapText="1" readingOrder="1"/>
    </xf>
    <xf numFmtId="0" fontId="23" fillId="10" borderId="124" xfId="0" applyFont="1" applyFill="1" applyBorder="1">
      <alignment vertical="top" wrapText="1" readingOrder="1"/>
    </xf>
    <xf numFmtId="14" fontId="5" fillId="8" borderId="139" xfId="0" applyNumberFormat="1" applyFont="1" applyFill="1" applyBorder="1" applyAlignment="1">
      <alignment vertical="top"/>
    </xf>
    <xf numFmtId="0" fontId="5" fillId="8" borderId="139" xfId="0" applyFont="1" applyFill="1" applyBorder="1" applyAlignment="1">
      <alignment vertical="top"/>
    </xf>
    <xf numFmtId="0" fontId="5" fillId="4" borderId="140" xfId="0" applyFont="1" applyFill="1" applyBorder="1" applyAlignment="1">
      <alignment vertical="top" wrapText="1"/>
    </xf>
    <xf numFmtId="14" fontId="5" fillId="4" borderId="27" xfId="0" applyNumberFormat="1" applyFont="1" applyFill="1" applyBorder="1" applyAlignment="1">
      <alignment horizontal="left" vertical="top" wrapText="1"/>
    </xf>
    <xf numFmtId="49" fontId="0" fillId="0" borderId="28" xfId="0" applyNumberFormat="1" applyBorder="1">
      <alignment vertical="top" wrapText="1" readingOrder="1"/>
    </xf>
    <xf numFmtId="49" fontId="0" fillId="0" borderId="140" xfId="0" applyNumberFormat="1" applyBorder="1">
      <alignment vertical="top" wrapText="1" readingOrder="1"/>
    </xf>
    <xf numFmtId="0" fontId="0" fillId="0" borderId="140" xfId="0" applyBorder="1">
      <alignment vertical="top" wrapText="1" readingOrder="1"/>
    </xf>
    <xf numFmtId="0" fontId="5" fillId="4" borderId="123" xfId="0" applyFont="1" applyFill="1" applyBorder="1" applyAlignment="1">
      <alignment vertical="top" wrapText="1"/>
    </xf>
    <xf numFmtId="14" fontId="5" fillId="4" borderId="141" xfId="0" applyNumberFormat="1" applyFont="1" applyFill="1" applyBorder="1" applyAlignment="1">
      <alignment horizontal="left" vertical="top" wrapText="1"/>
    </xf>
    <xf numFmtId="49" fontId="0" fillId="0" borderId="142" xfId="0" applyNumberFormat="1" applyBorder="1">
      <alignment vertical="top" wrapText="1" readingOrder="1"/>
    </xf>
    <xf numFmtId="49" fontId="0" fillId="0" borderId="123" xfId="0" applyNumberFormat="1" applyBorder="1">
      <alignment vertical="top" wrapText="1" readingOrder="1"/>
    </xf>
    <xf numFmtId="0" fontId="0" fillId="0" borderId="123" xfId="0" applyBorder="1">
      <alignment vertical="top" wrapText="1" readingOrder="1"/>
    </xf>
    <xf numFmtId="49" fontId="0" fillId="2" borderId="126" xfId="0" applyNumberFormat="1" applyFill="1" applyBorder="1">
      <alignment vertical="top" wrapText="1" readingOrder="1"/>
    </xf>
    <xf numFmtId="49" fontId="0" fillId="2" borderId="124" xfId="0" applyNumberFormat="1" applyFill="1" applyBorder="1">
      <alignment vertical="top" wrapText="1" readingOrder="1"/>
    </xf>
    <xf numFmtId="0" fontId="23" fillId="2" borderId="124" xfId="0" applyFont="1" applyFill="1" applyBorder="1">
      <alignment vertical="top" wrapText="1" readingOrder="1"/>
    </xf>
    <xf numFmtId="49" fontId="0" fillId="2" borderId="30" xfId="0" applyNumberFormat="1" applyFill="1" applyBorder="1">
      <alignment vertical="top" wrapText="1" readingOrder="1"/>
    </xf>
    <xf numFmtId="49" fontId="0" fillId="2" borderId="25" xfId="0" applyNumberFormat="1" applyFill="1" applyBorder="1">
      <alignment vertical="top" wrapText="1" readingOrder="1"/>
    </xf>
    <xf numFmtId="0" fontId="23" fillId="2" borderId="25" xfId="0" applyFont="1" applyFill="1" applyBorder="1">
      <alignment vertical="top" wrapText="1" readingOrder="1"/>
    </xf>
    <xf numFmtId="0" fontId="0" fillId="2" borderId="13" xfId="0" applyFill="1" applyBorder="1">
      <alignment vertical="top" wrapText="1" readingOrder="1"/>
    </xf>
    <xf numFmtId="165" fontId="3" fillId="2" borderId="133" xfId="0" applyNumberFormat="1" applyFont="1" applyFill="1" applyBorder="1" applyAlignment="1">
      <alignment vertical="top" wrapText="1"/>
    </xf>
    <xf numFmtId="166" fontId="3" fillId="2" borderId="76" xfId="0" applyNumberFormat="1" applyFont="1" applyFill="1" applyBorder="1" applyAlignment="1">
      <alignment vertical="top" wrapText="1"/>
    </xf>
    <xf numFmtId="0" fontId="0" fillId="2" borderId="136" xfId="0" applyFill="1" applyBorder="1">
      <alignment vertical="top" wrapText="1" readingOrder="1"/>
    </xf>
    <xf numFmtId="0" fontId="0" fillId="2" borderId="134" xfId="0" applyFill="1" applyBorder="1">
      <alignment vertical="top" wrapText="1" readingOrder="1"/>
    </xf>
    <xf numFmtId="49" fontId="5" fillId="8" borderId="26" xfId="0" applyNumberFormat="1" applyFont="1" applyFill="1" applyBorder="1" applyAlignment="1">
      <alignment vertical="top"/>
    </xf>
    <xf numFmtId="0" fontId="5" fillId="8" borderId="26" xfId="0" applyFont="1" applyFill="1" applyBorder="1" applyAlignment="1">
      <alignment vertical="top"/>
    </xf>
    <xf numFmtId="0" fontId="5" fillId="4" borderId="143" xfId="0" applyFont="1" applyFill="1" applyBorder="1" applyAlignment="1">
      <alignment vertical="top" wrapText="1"/>
    </xf>
    <xf numFmtId="49" fontId="25" fillId="0" borderId="144" xfId="0" applyNumberFormat="1" applyFont="1" applyBorder="1" applyAlignment="1">
      <alignment horizontal="center" vertical="center" wrapText="1" readingOrder="1"/>
    </xf>
    <xf numFmtId="49" fontId="25" fillId="0" borderId="145" xfId="0" applyNumberFormat="1" applyFont="1" applyBorder="1" applyAlignment="1">
      <alignment horizontal="center" vertical="center" wrapText="1" readingOrder="1"/>
    </xf>
    <xf numFmtId="49" fontId="5" fillId="8" borderId="124" xfId="0" applyNumberFormat="1" applyFont="1" applyFill="1" applyBorder="1" applyAlignment="1">
      <alignment vertical="top"/>
    </xf>
    <xf numFmtId="0" fontId="5" fillId="4" borderId="125" xfId="0" applyFont="1" applyFill="1" applyBorder="1" applyAlignment="1">
      <alignment vertical="top" wrapText="1"/>
    </xf>
    <xf numFmtId="49" fontId="26" fillId="0" borderId="126" xfId="0" applyNumberFormat="1" applyFont="1" applyBorder="1" applyAlignment="1">
      <alignment horizontal="left" vertical="center" wrapText="1" readingOrder="1"/>
    </xf>
    <xf numFmtId="49" fontId="26" fillId="0" borderId="124" xfId="0" applyNumberFormat="1" applyFont="1" applyBorder="1" applyAlignment="1">
      <alignment horizontal="left" vertical="center" wrapText="1" readingOrder="1"/>
    </xf>
    <xf numFmtId="0" fontId="26" fillId="0" borderId="124" xfId="0" applyFont="1" applyBorder="1" applyAlignment="1">
      <alignment horizontal="left" vertical="center" wrapText="1" readingOrder="1"/>
    </xf>
    <xf numFmtId="49" fontId="27" fillId="0" borderId="126" xfId="0" applyNumberFormat="1" applyFont="1" applyBorder="1" applyAlignment="1">
      <alignment horizontal="left" vertical="center" wrapText="1" readingOrder="1"/>
    </xf>
    <xf numFmtId="49" fontId="27" fillId="0" borderId="124" xfId="0" applyNumberFormat="1" applyFont="1" applyBorder="1" applyAlignment="1">
      <alignment horizontal="left" vertical="center" wrapText="1" readingOrder="1"/>
    </xf>
    <xf numFmtId="49" fontId="5" fillId="8" borderId="139" xfId="0" applyNumberFormat="1" applyFont="1" applyFill="1" applyBorder="1" applyAlignment="1">
      <alignment vertical="top"/>
    </xf>
    <xf numFmtId="0" fontId="5" fillId="4" borderId="27" xfId="0" applyFont="1" applyFill="1" applyBorder="1" applyAlignment="1">
      <alignment vertical="top" wrapText="1"/>
    </xf>
    <xf numFmtId="49" fontId="26" fillId="0" borderId="28" xfId="0" applyNumberFormat="1" applyFont="1" applyBorder="1" applyAlignment="1">
      <alignment horizontal="left" vertical="center" wrapText="1" readingOrder="1"/>
    </xf>
    <xf numFmtId="49" fontId="26" fillId="0" borderId="140" xfId="0" applyNumberFormat="1" applyFont="1" applyBorder="1" applyAlignment="1">
      <alignment horizontal="left" vertical="center" wrapText="1" readingOrder="1"/>
    </xf>
    <xf numFmtId="0" fontId="26" fillId="0" borderId="140" xfId="0" applyFont="1" applyBorder="1" applyAlignment="1">
      <alignment horizontal="left" vertical="center" wrapText="1" readingOrder="1"/>
    </xf>
    <xf numFmtId="0" fontId="5" fillId="4" borderId="141" xfId="0" applyFont="1" applyFill="1" applyBorder="1" applyAlignment="1">
      <alignment vertical="top" wrapText="1"/>
    </xf>
    <xf numFmtId="49" fontId="26" fillId="0" borderId="142" xfId="0" applyNumberFormat="1" applyFont="1" applyBorder="1" applyAlignment="1">
      <alignment horizontal="left" vertical="center" wrapText="1" readingOrder="1"/>
    </xf>
    <xf numFmtId="49" fontId="26" fillId="0" borderId="123" xfId="0" applyNumberFormat="1" applyFont="1" applyBorder="1" applyAlignment="1">
      <alignment horizontal="left" vertical="center" wrapText="1" readingOrder="1"/>
    </xf>
    <xf numFmtId="0" fontId="26" fillId="0" borderId="123" xfId="0" applyFont="1" applyBorder="1" applyAlignment="1">
      <alignment horizontal="left" vertical="center" wrapText="1" readingOrder="1"/>
    </xf>
    <xf numFmtId="49" fontId="26" fillId="0" borderId="144" xfId="0" applyNumberFormat="1" applyFont="1" applyBorder="1" applyAlignment="1">
      <alignment horizontal="left" vertical="center" wrapText="1" readingOrder="1"/>
    </xf>
    <xf numFmtId="49" fontId="26" fillId="0" borderId="145" xfId="0" applyNumberFormat="1" applyFont="1" applyBorder="1" applyAlignment="1">
      <alignment horizontal="left" vertical="center" wrapText="1" readingOrder="1"/>
    </xf>
    <xf numFmtId="0" fontId="26" fillId="0" borderId="145" xfId="0" applyFont="1" applyBorder="1" applyAlignment="1">
      <alignment horizontal="left" vertical="center" wrapText="1" readingOrder="1"/>
    </xf>
    <xf numFmtId="0" fontId="5" fillId="4" borderId="29" xfId="0" applyFont="1" applyFill="1" applyBorder="1" applyAlignment="1">
      <alignment vertical="top" wrapText="1"/>
    </xf>
    <xf numFmtId="49" fontId="26" fillId="0" borderId="30" xfId="0" applyNumberFormat="1" applyFont="1" applyBorder="1" applyAlignment="1">
      <alignment horizontal="left" vertical="center" wrapText="1" readingOrder="1"/>
    </xf>
    <xf numFmtId="49" fontId="26" fillId="0" borderId="25" xfId="0" applyNumberFormat="1" applyFont="1" applyBorder="1" applyAlignment="1">
      <alignment horizontal="left" vertical="center" wrapText="1" readingOrder="1"/>
    </xf>
    <xf numFmtId="0" fontId="26" fillId="0" borderId="25" xfId="0" applyFont="1" applyBorder="1" applyAlignment="1">
      <alignment horizontal="left" vertical="center" wrapText="1" readingOrder="1"/>
    </xf>
    <xf numFmtId="49" fontId="3" fillId="2" borderId="75" xfId="0" applyNumberFormat="1" applyFont="1" applyFill="1" applyBorder="1" applyAlignment="1">
      <alignment vertical="top" wrapText="1"/>
    </xf>
    <xf numFmtId="164" fontId="0" fillId="2" borderId="82" xfId="0" applyNumberFormat="1" applyFill="1" applyBorder="1">
      <alignment vertical="top" wrapText="1" readingOrder="1"/>
    </xf>
    <xf numFmtId="164" fontId="0" fillId="7" borderId="82" xfId="0" applyNumberFormat="1" applyFill="1" applyBorder="1">
      <alignment vertical="top" wrapText="1" readingOrder="1"/>
    </xf>
    <xf numFmtId="0" fontId="3" fillId="7" borderId="64" xfId="0" applyFont="1" applyFill="1" applyBorder="1" applyAlignment="1">
      <alignment vertical="top"/>
    </xf>
    <xf numFmtId="0" fontId="3" fillId="7" borderId="83" xfId="0" applyFont="1" applyFill="1" applyBorder="1" applyAlignment="1">
      <alignment vertical="top"/>
    </xf>
    <xf numFmtId="14" fontId="3" fillId="5" borderId="130" xfId="0" applyNumberFormat="1" applyFont="1" applyFill="1" applyBorder="1" applyAlignment="1">
      <alignment vertical="top" wrapText="1"/>
    </xf>
    <xf numFmtId="0" fontId="3" fillId="5" borderId="90" xfId="0" applyFont="1" applyFill="1" applyBorder="1" applyAlignment="1">
      <alignment vertical="top"/>
    </xf>
    <xf numFmtId="0" fontId="3" fillId="5" borderId="91" xfId="0" applyFont="1" applyFill="1" applyBorder="1" applyAlignment="1">
      <alignment vertical="top"/>
    </xf>
    <xf numFmtId="164" fontId="0" fillId="7" borderId="146" xfId="0" applyNumberFormat="1" applyFill="1" applyBorder="1">
      <alignment vertical="top" wrapText="1" readingOrder="1"/>
    </xf>
    <xf numFmtId="0" fontId="3" fillId="7" borderId="147" xfId="0" applyFont="1" applyFill="1" applyBorder="1" applyAlignment="1">
      <alignment vertical="top"/>
    </xf>
    <xf numFmtId="0" fontId="3" fillId="7" borderId="148" xfId="0" applyFont="1" applyFill="1" applyBorder="1" applyAlignment="1">
      <alignment vertical="top"/>
    </xf>
    <xf numFmtId="164" fontId="3" fillId="5" borderId="93" xfId="0" applyNumberFormat="1" applyFont="1" applyFill="1" applyBorder="1" applyAlignment="1">
      <alignment vertical="top" wrapText="1"/>
    </xf>
    <xf numFmtId="164" fontId="0" fillId="2" borderId="149" xfId="0" applyNumberFormat="1" applyFill="1" applyBorder="1">
      <alignment vertical="top" wrapText="1" readingOrder="1"/>
    </xf>
    <xf numFmtId="0" fontId="0" fillId="2" borderId="150" xfId="0" applyFill="1" applyBorder="1">
      <alignment vertical="top" wrapText="1" readingOrder="1"/>
    </xf>
    <xf numFmtId="0" fontId="0" fillId="2" borderId="151" xfId="0" applyFill="1" applyBorder="1">
      <alignment vertical="top" wrapText="1" readingOrder="1"/>
    </xf>
    <xf numFmtId="164" fontId="0" fillId="7" borderId="149" xfId="0" applyNumberFormat="1" applyFill="1" applyBorder="1">
      <alignment vertical="top" wrapText="1" readingOrder="1"/>
    </xf>
    <xf numFmtId="0" fontId="3" fillId="7" borderId="150" xfId="0" applyFont="1" applyFill="1" applyBorder="1" applyAlignment="1">
      <alignment vertical="top"/>
    </xf>
    <xf numFmtId="0" fontId="3" fillId="7" borderId="151" xfId="0" applyFont="1" applyFill="1" applyBorder="1" applyAlignment="1">
      <alignment vertical="top"/>
    </xf>
    <xf numFmtId="14" fontId="3" fillId="5" borderId="131" xfId="0" applyNumberFormat="1" applyFont="1" applyFill="1" applyBorder="1" applyAlignment="1">
      <alignment vertical="top" wrapText="1"/>
    </xf>
    <xf numFmtId="0" fontId="0" fillId="2" borderId="149" xfId="0" applyFill="1" applyBorder="1">
      <alignment vertical="top" wrapText="1" readingOrder="1"/>
    </xf>
    <xf numFmtId="164" fontId="0" fillId="2" borderId="150" xfId="0" applyNumberFormat="1" applyFill="1" applyBorder="1">
      <alignment vertical="top" wrapText="1" readingOrder="1"/>
    </xf>
    <xf numFmtId="0" fontId="3" fillId="7" borderId="149" xfId="0" applyFont="1" applyFill="1" applyBorder="1" applyAlignment="1">
      <alignment vertical="top"/>
    </xf>
    <xf numFmtId="164" fontId="0" fillId="7" borderId="150" xfId="0" applyNumberFormat="1" applyFill="1" applyBorder="1">
      <alignment vertical="top" wrapText="1" readingOrder="1"/>
    </xf>
    <xf numFmtId="164" fontId="0" fillId="2" borderId="151" xfId="0" applyNumberFormat="1" applyFill="1" applyBorder="1">
      <alignment vertical="top" wrapText="1" readingOrder="1"/>
    </xf>
    <xf numFmtId="164" fontId="0" fillId="7" borderId="151" xfId="0" applyNumberFormat="1" applyFill="1" applyBorder="1">
      <alignment vertical="top" wrapText="1" readingOrder="1"/>
    </xf>
    <xf numFmtId="14" fontId="3" fillId="5" borderId="138" xfId="0" applyNumberFormat="1" applyFont="1" applyFill="1" applyBorder="1" applyAlignment="1">
      <alignment vertical="top" wrapText="1"/>
    </xf>
    <xf numFmtId="0" fontId="3" fillId="5" borderId="116" xfId="0" applyFont="1" applyFill="1" applyBorder="1" applyAlignment="1">
      <alignment vertical="top"/>
    </xf>
    <xf numFmtId="0" fontId="3" fillId="5" borderId="117" xfId="0" applyFont="1" applyFill="1" applyBorder="1" applyAlignment="1">
      <alignment vertical="top"/>
    </xf>
    <xf numFmtId="0" fontId="3" fillId="7" borderId="152" xfId="0" applyFont="1" applyFill="1" applyBorder="1" applyAlignment="1">
      <alignment vertical="top"/>
    </xf>
    <xf numFmtId="0" fontId="3" fillId="7" borderId="153" xfId="0" applyFont="1" applyFill="1" applyBorder="1" applyAlignment="1">
      <alignment vertical="top"/>
    </xf>
    <xf numFmtId="164" fontId="0" fillId="7" borderId="153" xfId="0" applyNumberFormat="1" applyFill="1" applyBorder="1">
      <alignment vertical="top" wrapText="1" readingOrder="1"/>
    </xf>
    <xf numFmtId="0" fontId="3" fillId="7" borderId="154" xfId="0" applyFont="1" applyFill="1" applyBorder="1" applyAlignment="1">
      <alignment vertical="top"/>
    </xf>
    <xf numFmtId="164" fontId="3" fillId="5" borderId="119" xfId="0" applyNumberFormat="1" applyFont="1" applyFill="1" applyBorder="1" applyAlignment="1">
      <alignment vertical="top" wrapText="1"/>
    </xf>
    <xf numFmtId="0" fontId="2" fillId="2" borderId="73" xfId="0" applyFont="1" applyFill="1" applyBorder="1" applyAlignment="1">
      <alignment vertical="top" wrapText="1"/>
    </xf>
    <xf numFmtId="0" fontId="3" fillId="5" borderId="54" xfId="0" applyFont="1" applyFill="1" applyBorder="1" applyAlignment="1">
      <alignment vertical="top"/>
    </xf>
    <xf numFmtId="14" fontId="3" fillId="5" borderId="74" xfId="0" applyNumberFormat="1" applyFont="1" applyFill="1" applyBorder="1" applyAlignment="1">
      <alignment vertical="top" wrapText="1"/>
    </xf>
    <xf numFmtId="0" fontId="3" fillId="5" borderId="93" xfId="0" applyFont="1" applyFill="1" applyBorder="1" applyAlignment="1">
      <alignment vertical="top"/>
    </xf>
    <xf numFmtId="0" fontId="3" fillId="5" borderId="99" xfId="0" applyFont="1" applyFill="1" applyBorder="1" applyAlignment="1">
      <alignment vertical="top"/>
    </xf>
    <xf numFmtId="14" fontId="3" fillId="5" borderId="155" xfId="0" applyNumberFormat="1" applyFont="1" applyFill="1" applyBorder="1" applyAlignment="1">
      <alignment vertical="top" wrapText="1"/>
    </xf>
    <xf numFmtId="0" fontId="3" fillId="5" borderId="156" xfId="0" applyFont="1" applyFill="1" applyBorder="1" applyAlignment="1">
      <alignment vertical="top"/>
    </xf>
    <xf numFmtId="0" fontId="3" fillId="5" borderId="157" xfId="0" applyFont="1" applyFill="1" applyBorder="1" applyAlignment="1">
      <alignment vertical="top"/>
    </xf>
    <xf numFmtId="0" fontId="3" fillId="5" borderId="158" xfId="0" applyFont="1" applyFill="1" applyBorder="1" applyAlignment="1">
      <alignment vertical="top"/>
    </xf>
    <xf numFmtId="0" fontId="3" fillId="2" borderId="159" xfId="0" applyFont="1" applyFill="1" applyBorder="1" applyAlignment="1">
      <alignment vertical="top" wrapText="1"/>
    </xf>
    <xf numFmtId="0" fontId="3" fillId="2" borderId="160" xfId="0" applyFont="1" applyFill="1" applyBorder="1" applyAlignment="1">
      <alignment vertical="top" wrapText="1"/>
    </xf>
    <xf numFmtId="49" fontId="3" fillId="2" borderId="161" xfId="0" applyNumberFormat="1" applyFont="1" applyFill="1" applyBorder="1" applyAlignment="1">
      <alignment vertical="top" wrapText="1"/>
    </xf>
    <xf numFmtId="0" fontId="0" fillId="2" borderId="162" xfId="0" applyFill="1" applyBorder="1">
      <alignment vertical="top" wrapText="1" readingOrder="1"/>
    </xf>
    <xf numFmtId="0" fontId="3" fillId="2" borderId="159" xfId="0" applyFont="1" applyFill="1" applyBorder="1" applyAlignment="1">
      <alignment vertical="top"/>
    </xf>
    <xf numFmtId="0" fontId="3" fillId="2" borderId="160" xfId="0" applyFont="1" applyFill="1" applyBorder="1" applyAlignment="1">
      <alignment vertical="top"/>
    </xf>
    <xf numFmtId="49" fontId="3" fillId="5" borderId="160" xfId="0" applyNumberFormat="1" applyFont="1" applyFill="1" applyBorder="1" applyAlignment="1">
      <alignment vertical="top" wrapText="1"/>
    </xf>
    <xf numFmtId="0" fontId="3" fillId="5" borderId="161" xfId="0" applyFont="1" applyFill="1" applyBorder="1" applyAlignment="1">
      <alignment vertical="top"/>
    </xf>
    <xf numFmtId="0" fontId="3" fillId="5" borderId="162" xfId="0" applyFont="1" applyFill="1" applyBorder="1" applyAlignment="1">
      <alignment vertical="top"/>
    </xf>
    <xf numFmtId="0" fontId="3" fillId="5" borderId="160" xfId="0" applyFont="1" applyFill="1" applyBorder="1" applyAlignment="1">
      <alignment vertical="top"/>
    </xf>
    <xf numFmtId="14" fontId="3" fillId="5" borderId="159" xfId="0" applyNumberFormat="1" applyFont="1" applyFill="1" applyBorder="1" applyAlignment="1">
      <alignment vertical="top" wrapText="1"/>
    </xf>
    <xf numFmtId="49" fontId="2" fillId="2" borderId="159" xfId="0" applyNumberFormat="1" applyFont="1" applyFill="1" applyBorder="1" applyAlignment="1">
      <alignment vertical="top" wrapText="1"/>
    </xf>
    <xf numFmtId="0" fontId="3" fillId="2" borderId="163" xfId="0" applyFont="1" applyFill="1" applyBorder="1" applyAlignment="1">
      <alignment vertical="top" wrapText="1"/>
    </xf>
    <xf numFmtId="0" fontId="3" fillId="2" borderId="164" xfId="0" applyFont="1" applyFill="1" applyBorder="1" applyAlignment="1">
      <alignment vertical="top" wrapText="1"/>
    </xf>
    <xf numFmtId="49" fontId="2" fillId="2" borderId="165" xfId="0" applyNumberFormat="1" applyFont="1" applyFill="1" applyBorder="1" applyAlignment="1">
      <alignment vertical="top" wrapText="1"/>
    </xf>
    <xf numFmtId="49" fontId="3" fillId="2" borderId="7" xfId="0" applyNumberFormat="1" applyFont="1" applyFill="1" applyBorder="1" applyAlignment="1">
      <alignment vertical="top" wrapText="1"/>
    </xf>
    <xf numFmtId="49" fontId="3" fillId="2" borderId="12" xfId="0" applyNumberFormat="1" applyFont="1" applyFill="1" applyBorder="1" applyAlignment="1">
      <alignment vertical="top" wrapText="1"/>
    </xf>
    <xf numFmtId="49" fontId="3" fillId="2" borderId="17" xfId="0" applyNumberFormat="1" applyFont="1" applyFill="1" applyBorder="1" applyAlignment="1">
      <alignment vertical="top" wrapText="1"/>
    </xf>
    <xf numFmtId="49" fontId="2" fillId="2" borderId="49" xfId="0" pivotButton="1" applyNumberFormat="1" applyFont="1" applyFill="1" applyBorder="1" applyAlignment="1">
      <alignment vertical="top" wrapText="1"/>
    </xf>
    <xf numFmtId="168" fontId="3" fillId="2" borderId="89" xfId="0" applyNumberFormat="1" applyFont="1" applyFill="1" applyBorder="1" applyAlignment="1">
      <alignment vertical="top" wrapText="1"/>
    </xf>
    <xf numFmtId="164" fontId="0" fillId="2" borderId="92" xfId="0" applyNumberFormat="1" applyFill="1" applyBorder="1">
      <alignment vertical="top" wrapText="1" readingOrder="1"/>
    </xf>
    <xf numFmtId="165" fontId="3" fillId="2" borderId="96" xfId="0" applyNumberFormat="1" applyFont="1" applyFill="1" applyBorder="1" applyAlignment="1">
      <alignment vertical="top" wrapText="1"/>
    </xf>
    <xf numFmtId="164" fontId="0" fillId="2" borderId="98" xfId="0" applyNumberFormat="1" applyFill="1" applyBorder="1">
      <alignment vertical="top" wrapText="1" readingOrder="1"/>
    </xf>
    <xf numFmtId="168" fontId="3" fillId="2" borderId="95" xfId="0" applyNumberFormat="1" applyFont="1" applyFill="1" applyBorder="1" applyAlignment="1">
      <alignment vertical="top" wrapText="1"/>
    </xf>
    <xf numFmtId="164" fontId="0" fillId="2" borderId="118" xfId="0" applyNumberFormat="1" applyFill="1" applyBorder="1">
      <alignment vertical="top" wrapText="1" readingOrder="1"/>
    </xf>
    <xf numFmtId="164" fontId="0" fillId="2" borderId="128" xfId="0" applyNumberFormat="1" applyFill="1" applyBorder="1">
      <alignment vertical="top" wrapText="1" readingOrder="1"/>
    </xf>
    <xf numFmtId="164" fontId="0" fillId="2" borderId="108" xfId="0" applyNumberFormat="1" applyFill="1" applyBorder="1">
      <alignment vertical="top" wrapText="1" readingOrder="1"/>
    </xf>
    <xf numFmtId="164" fontId="0" fillId="2" borderId="112" xfId="0" applyNumberFormat="1" applyFill="1" applyBorder="1">
      <alignment vertical="top" wrapText="1" readingOrder="1"/>
    </xf>
    <xf numFmtId="49" fontId="2" fillId="2" borderId="166" xfId="0" applyNumberFormat="1" applyFont="1" applyFill="1" applyBorder="1" applyAlignment="1">
      <alignment vertical="top" wrapText="1"/>
    </xf>
    <xf numFmtId="49" fontId="2" fillId="2" borderId="167" xfId="0" applyNumberFormat="1" applyFont="1" applyFill="1" applyBorder="1" applyAlignment="1">
      <alignment vertical="top" wrapText="1"/>
    </xf>
    <xf numFmtId="164" fontId="3" fillId="2" borderId="8" xfId="0" applyNumberFormat="1" applyFont="1" applyFill="1" applyBorder="1" applyAlignment="1">
      <alignment vertical="top" wrapText="1"/>
    </xf>
    <xf numFmtId="164" fontId="3" fillId="2" borderId="168" xfId="0" applyNumberFormat="1" applyFont="1" applyFill="1" applyBorder="1" applyAlignment="1">
      <alignment vertical="top" wrapText="1"/>
    </xf>
    <xf numFmtId="164" fontId="3" fillId="2" borderId="13" xfId="0" applyNumberFormat="1" applyFont="1" applyFill="1" applyBorder="1" applyAlignment="1">
      <alignment vertical="top" wrapText="1"/>
    </xf>
    <xf numFmtId="164" fontId="3" fillId="2" borderId="169" xfId="0" applyNumberFormat="1" applyFont="1" applyFill="1" applyBorder="1" applyAlignment="1">
      <alignment vertical="top" wrapText="1"/>
    </xf>
    <xf numFmtId="164" fontId="3" fillId="2" borderId="84" xfId="0" applyNumberFormat="1" applyFont="1" applyFill="1" applyBorder="1" applyAlignment="1">
      <alignment vertical="top" wrapText="1"/>
    </xf>
    <xf numFmtId="164" fontId="3" fillId="2" borderId="170" xfId="0" applyNumberFormat="1" applyFont="1" applyFill="1" applyBorder="1" applyAlignment="1">
      <alignment vertical="top" wrapText="1"/>
    </xf>
    <xf numFmtId="164" fontId="2" fillId="2" borderId="68" xfId="0" applyNumberFormat="1" applyFont="1" applyFill="1" applyBorder="1" applyAlignment="1">
      <alignment vertical="top" wrapText="1"/>
    </xf>
    <xf numFmtId="168" fontId="5" fillId="8" borderId="124" xfId="0" applyNumberFormat="1" applyFont="1" applyFill="1" applyBorder="1" applyAlignment="1">
      <alignment vertical="top"/>
    </xf>
    <xf numFmtId="169" fontId="5" fillId="4" borderId="125" xfId="0" applyNumberFormat="1" applyFont="1" applyFill="1" applyBorder="1" applyAlignment="1">
      <alignment vertical="top" wrapText="1"/>
    </xf>
    <xf numFmtId="167" fontId="0" fillId="0" borderId="126" xfId="0" applyNumberFormat="1" applyBorder="1">
      <alignment vertical="top" wrapText="1" readingOrder="1"/>
    </xf>
    <xf numFmtId="168" fontId="5" fillId="8" borderId="139" xfId="0" applyNumberFormat="1" applyFont="1" applyFill="1" applyBorder="1" applyAlignment="1">
      <alignment vertical="top"/>
    </xf>
    <xf numFmtId="169" fontId="5" fillId="4" borderId="141" xfId="0" applyNumberFormat="1" applyFont="1" applyFill="1" applyBorder="1" applyAlignment="1">
      <alignment vertical="top" wrapText="1"/>
    </xf>
    <xf numFmtId="167" fontId="0" fillId="0" borderId="142" xfId="0" applyNumberFormat="1" applyBorder="1">
      <alignment vertical="top" wrapText="1" readingOrder="1"/>
    </xf>
    <xf numFmtId="0" fontId="5" fillId="4" borderId="27" xfId="0" applyNumberFormat="1" applyFont="1" applyFill="1" applyBorder="1" applyAlignment="1">
      <alignment vertical="top" wrapText="1"/>
    </xf>
    <xf numFmtId="167" fontId="0" fillId="0" borderId="140" xfId="0" applyNumberFormat="1" applyBorder="1">
      <alignment vertical="top" wrapText="1" readingOrder="1"/>
    </xf>
    <xf numFmtId="0" fontId="5" fillId="4" borderId="29" xfId="0" applyNumberFormat="1" applyFont="1" applyFill="1" applyBorder="1" applyAlignment="1">
      <alignment vertical="top" wrapText="1"/>
    </xf>
    <xf numFmtId="167" fontId="0" fillId="0" borderId="25" xfId="0" applyNumberFormat="1" applyBorder="1">
      <alignment vertical="top" wrapText="1" readingOrder="1"/>
    </xf>
    <xf numFmtId="168" fontId="5" fillId="4" borderId="29" xfId="0" applyNumberFormat="1" applyFont="1" applyFill="1" applyBorder="1" applyAlignment="1">
      <alignment vertical="top" wrapText="1"/>
    </xf>
    <xf numFmtId="49" fontId="5" fillId="4" borderId="29" xfId="0" applyNumberFormat="1" applyFont="1" applyFill="1" applyBorder="1" applyAlignment="1">
      <alignment vertical="top" wrapText="1"/>
    </xf>
    <xf numFmtId="0" fontId="2" fillId="2" borderId="61" xfId="0" applyFont="1" applyFill="1" applyBorder="1" applyAlignment="1">
      <alignment vertical="top" wrapText="1"/>
    </xf>
    <xf numFmtId="0" fontId="0" fillId="2" borderId="65" xfId="0" applyFill="1" applyBorder="1">
      <alignment vertical="top" wrapText="1" readingOrder="1"/>
    </xf>
    <xf numFmtId="0" fontId="3" fillId="7" borderId="82" xfId="0" applyFont="1" applyFill="1" applyBorder="1" applyAlignment="1">
      <alignment vertical="top"/>
    </xf>
    <xf numFmtId="0" fontId="0" fillId="7" borderId="64" xfId="0" applyNumberFormat="1" applyFill="1" applyBorder="1">
      <alignment vertical="top" wrapText="1" readingOrder="1"/>
    </xf>
    <xf numFmtId="0" fontId="3" fillId="7" borderId="65" xfId="0" applyFont="1" applyFill="1" applyBorder="1" applyAlignment="1">
      <alignment vertical="top"/>
    </xf>
    <xf numFmtId="0" fontId="0" fillId="2" borderId="65" xfId="0" applyNumberFormat="1" applyFill="1" applyBorder="1">
      <alignment vertical="top" wrapText="1" readingOrder="1"/>
    </xf>
    <xf numFmtId="0" fontId="0" fillId="7" borderId="65" xfId="0" applyNumberFormat="1" applyFill="1" applyBorder="1">
      <alignment vertical="top" wrapText="1" readingOrder="1"/>
    </xf>
    <xf numFmtId="0" fontId="0" fillId="7" borderId="82" xfId="0" applyNumberFormat="1" applyFill="1" applyBorder="1">
      <alignment vertical="top" wrapText="1" readingOrder="1"/>
    </xf>
    <xf numFmtId="164" fontId="0" fillId="2" borderId="65" xfId="0" applyNumberFormat="1" applyFill="1" applyBorder="1">
      <alignment vertical="top" wrapText="1" readingOrder="1"/>
    </xf>
    <xf numFmtId="164" fontId="3" fillId="2" borderId="66" xfId="0" applyNumberFormat="1" applyFont="1" applyFill="1" applyBorder="1" applyAlignment="1">
      <alignment vertical="top" wrapText="1"/>
    </xf>
    <xf numFmtId="49" fontId="3" fillId="5" borderId="130" xfId="0" applyNumberFormat="1" applyFont="1" applyFill="1" applyBorder="1" applyAlignment="1">
      <alignment vertical="top" wrapText="1"/>
    </xf>
    <xf numFmtId="0" fontId="3" fillId="7" borderId="146" xfId="0" applyFont="1" applyFill="1" applyBorder="1" applyAlignment="1">
      <alignment vertical="top"/>
    </xf>
    <xf numFmtId="0" fontId="0" fillId="7" borderId="147" xfId="0" applyNumberFormat="1" applyFill="1" applyBorder="1">
      <alignment vertical="top" wrapText="1" readingOrder="1"/>
    </xf>
    <xf numFmtId="164" fontId="0" fillId="7" borderId="171" xfId="0" applyNumberFormat="1" applyFill="1" applyBorder="1">
      <alignment vertical="top" wrapText="1" readingOrder="1"/>
    </xf>
    <xf numFmtId="164" fontId="3" fillId="5" borderId="94" xfId="0" applyNumberFormat="1" applyFont="1" applyFill="1" applyBorder="1" applyAlignment="1">
      <alignment vertical="top" wrapText="1"/>
    </xf>
    <xf numFmtId="0" fontId="0" fillId="2" borderId="150" xfId="0" applyNumberFormat="1" applyFill="1" applyBorder="1">
      <alignment vertical="top" wrapText="1" readingOrder="1"/>
    </xf>
    <xf numFmtId="0" fontId="0" fillId="2" borderId="172" xfId="0" applyFill="1" applyBorder="1">
      <alignment vertical="top" wrapText="1" readingOrder="1"/>
    </xf>
    <xf numFmtId="0" fontId="0" fillId="7" borderId="150" xfId="0" applyNumberFormat="1" applyFill="1" applyBorder="1">
      <alignment vertical="top" wrapText="1" readingOrder="1"/>
    </xf>
    <xf numFmtId="0" fontId="3" fillId="7" borderId="172" xfId="0" applyFont="1" applyFill="1" applyBorder="1" applyAlignment="1">
      <alignment vertical="top"/>
    </xf>
    <xf numFmtId="0" fontId="0" fillId="2" borderId="149" xfId="0" applyNumberFormat="1" applyFill="1" applyBorder="1">
      <alignment vertical="top" wrapText="1" readingOrder="1"/>
    </xf>
    <xf numFmtId="0" fontId="0" fillId="7" borderId="149" xfId="0" applyNumberFormat="1" applyFill="1" applyBorder="1">
      <alignment vertical="top" wrapText="1" readingOrder="1"/>
    </xf>
    <xf numFmtId="0" fontId="0" fillId="2" borderId="172" xfId="0" applyNumberFormat="1" applyFill="1" applyBorder="1">
      <alignment vertical="top" wrapText="1" readingOrder="1"/>
    </xf>
    <xf numFmtId="0" fontId="0" fillId="7" borderId="172" xfId="0" applyNumberFormat="1" applyFill="1" applyBorder="1">
      <alignment vertical="top" wrapText="1" readingOrder="1"/>
    </xf>
    <xf numFmtId="164" fontId="0" fillId="2" borderId="172" xfId="0" applyNumberFormat="1" applyFill="1" applyBorder="1">
      <alignment vertical="top" wrapText="1" readingOrder="1"/>
    </xf>
    <xf numFmtId="164" fontId="0" fillId="7" borderId="172" xfId="0" applyNumberFormat="1" applyFill="1" applyBorder="1">
      <alignment vertical="top" wrapText="1" readingOrder="1"/>
    </xf>
    <xf numFmtId="49" fontId="3" fillId="5" borderId="138" xfId="0" applyNumberFormat="1" applyFont="1" applyFill="1" applyBorder="1" applyAlignment="1">
      <alignment vertical="top" wrapText="1"/>
    </xf>
    <xf numFmtId="164" fontId="0" fillId="7" borderId="152" xfId="0" applyNumberFormat="1" applyFill="1" applyBorder="1">
      <alignment vertical="top" wrapText="1" readingOrder="1"/>
    </xf>
    <xf numFmtId="0" fontId="0" fillId="7" borderId="153" xfId="0" applyNumberFormat="1" applyFill="1" applyBorder="1">
      <alignment vertical="top" wrapText="1" readingOrder="1"/>
    </xf>
    <xf numFmtId="0" fontId="0" fillId="7" borderId="173" xfId="0" applyNumberFormat="1" applyFill="1" applyBorder="1">
      <alignment vertical="top" wrapText="1" readingOrder="1"/>
    </xf>
    <xf numFmtId="164" fontId="3" fillId="5" borderId="120" xfId="0" applyNumberFormat="1" applyFont="1" applyFill="1" applyBorder="1" applyAlignment="1">
      <alignment vertical="top" wrapText="1"/>
    </xf>
    <xf numFmtId="0" fontId="3" fillId="0" borderId="14" xfId="0" applyNumberFormat="1" applyFont="1" applyBorder="1" applyAlignment="1">
      <alignment vertical="top" wrapText="1"/>
    </xf>
    <xf numFmtId="0" fontId="0" fillId="0" borderId="14" xfId="0" applyNumberFormat="1" applyBorder="1">
      <alignment vertical="top" wrapText="1" readingOrder="1"/>
    </xf>
    <xf numFmtId="0" fontId="0" fillId="6" borderId="14" xfId="0" applyNumberFormat="1" applyFill="1" applyBorder="1">
      <alignment vertical="top" wrapText="1" readingOrder="1"/>
    </xf>
    <xf numFmtId="0" fontId="2" fillId="0" borderId="14" xfId="0" applyNumberFormat="1" applyFont="1" applyBorder="1" applyAlignment="1">
      <alignment vertical="top" wrapText="1"/>
    </xf>
    <xf numFmtId="0" fontId="0" fillId="7" borderId="14" xfId="0" applyNumberFormat="1" applyFill="1" applyBorder="1">
      <alignment vertical="top" wrapText="1" readingOrder="1"/>
    </xf>
    <xf numFmtId="164" fontId="0" fillId="7" borderId="65" xfId="0" applyNumberFormat="1" applyFill="1" applyBorder="1">
      <alignment vertical="top" wrapText="1" readingOrder="1"/>
    </xf>
    <xf numFmtId="0" fontId="3" fillId="7" borderId="92" xfId="0" applyFont="1" applyFill="1" applyBorder="1" applyAlignment="1">
      <alignment vertical="top"/>
    </xf>
    <xf numFmtId="0" fontId="3" fillId="7" borderId="118" xfId="0" applyFont="1" applyFill="1" applyBorder="1" applyAlignment="1">
      <alignment vertical="top"/>
    </xf>
    <xf numFmtId="0" fontId="0" fillId="7" borderId="118" xfId="0" applyNumberFormat="1" applyFill="1" applyBorder="1">
      <alignment vertical="top" wrapText="1" readingOrder="1"/>
    </xf>
    <xf numFmtId="49" fontId="3" fillId="5" borderId="90" xfId="0" applyNumberFormat="1" applyFont="1" applyFill="1" applyBorder="1" applyAlignment="1">
      <alignment vertical="top" wrapText="1"/>
    </xf>
    <xf numFmtId="49" fontId="3" fillId="5" borderId="156" xfId="0" applyNumberFormat="1" applyFont="1" applyFill="1" applyBorder="1" applyAlignment="1">
      <alignment vertical="top" wrapText="1"/>
    </xf>
    <xf numFmtId="49" fontId="5" fillId="3" borderId="174" xfId="0" applyNumberFormat="1" applyFont="1" applyFill="1" applyBorder="1" applyAlignment="1">
      <alignment vertical="top" wrapText="1"/>
    </xf>
    <xf numFmtId="49" fontId="5" fillId="3" borderId="175" xfId="0" applyNumberFormat="1" applyFont="1" applyFill="1" applyBorder="1" applyAlignment="1">
      <alignment vertical="top" wrapText="1"/>
    </xf>
    <xf numFmtId="49" fontId="5" fillId="3" borderId="176" xfId="0" applyNumberFormat="1" applyFont="1" applyFill="1" applyBorder="1" applyAlignment="1">
      <alignment vertical="top" wrapText="1"/>
    </xf>
    <xf numFmtId="0" fontId="5" fillId="3" borderId="177" xfId="0" applyFont="1" applyFill="1" applyBorder="1" applyAlignment="1">
      <alignment vertical="top" wrapText="1"/>
    </xf>
    <xf numFmtId="170" fontId="5" fillId="4" borderId="178" xfId="0" applyNumberFormat="1" applyFont="1" applyFill="1" applyBorder="1" applyAlignment="1">
      <alignment vertical="top" wrapText="1"/>
    </xf>
    <xf numFmtId="49" fontId="5" fillId="4" borderId="179" xfId="0" applyNumberFormat="1" applyFont="1" applyFill="1" applyBorder="1" applyAlignment="1">
      <alignment vertical="top" wrapText="1"/>
    </xf>
    <xf numFmtId="49" fontId="5" fillId="4" borderId="180" xfId="0" applyNumberFormat="1" applyFont="1" applyFill="1" applyBorder="1" applyAlignment="1">
      <alignment vertical="top" wrapText="1"/>
    </xf>
    <xf numFmtId="0" fontId="0" fillId="4" borderId="181" xfId="0" applyFill="1" applyBorder="1">
      <alignment vertical="top" wrapText="1" readingOrder="1"/>
    </xf>
    <xf numFmtId="0" fontId="5" fillId="4" borderId="182" xfId="0" applyFont="1" applyFill="1" applyBorder="1" applyAlignment="1">
      <alignment vertical="top"/>
    </xf>
    <xf numFmtId="0" fontId="5" fillId="4" borderId="183" xfId="0" applyFont="1" applyFill="1" applyBorder="1" applyAlignment="1">
      <alignment vertical="top"/>
    </xf>
    <xf numFmtId="49" fontId="5" fillId="8" borderId="183" xfId="0" applyNumberFormat="1" applyFont="1" applyFill="1" applyBorder="1" applyAlignment="1">
      <alignment vertical="top" wrapText="1"/>
    </xf>
    <xf numFmtId="0" fontId="5" fillId="8" borderId="184" xfId="0" applyFont="1" applyFill="1" applyBorder="1" applyAlignment="1">
      <alignment vertical="top"/>
    </xf>
    <xf numFmtId="0" fontId="5" fillId="8" borderId="185" xfId="0" applyFont="1" applyFill="1" applyBorder="1" applyAlignment="1">
      <alignment vertical="top"/>
    </xf>
    <xf numFmtId="0" fontId="5" fillId="8" borderId="183" xfId="0" applyFont="1" applyFill="1" applyBorder="1" applyAlignment="1">
      <alignment vertical="top"/>
    </xf>
    <xf numFmtId="170" fontId="5" fillId="8" borderId="182" xfId="0" applyNumberFormat="1" applyFont="1" applyFill="1" applyBorder="1" applyAlignment="1">
      <alignment vertical="top" wrapText="1"/>
    </xf>
    <xf numFmtId="0" fontId="5" fillId="4" borderId="182" xfId="0" applyFont="1" applyFill="1" applyBorder="1" applyAlignment="1">
      <alignment vertical="top" wrapText="1"/>
    </xf>
    <xf numFmtId="0" fontId="5" fillId="4" borderId="183" xfId="0" applyFont="1" applyFill="1" applyBorder="1" applyAlignment="1">
      <alignment vertical="top" wrapText="1"/>
    </xf>
    <xf numFmtId="49" fontId="5" fillId="4" borderId="184" xfId="0" applyNumberFormat="1" applyFont="1" applyFill="1" applyBorder="1" applyAlignment="1">
      <alignment vertical="top" wrapText="1"/>
    </xf>
    <xf numFmtId="0" fontId="0" fillId="4" borderId="185" xfId="0" applyFill="1" applyBorder="1">
      <alignment vertical="top" wrapText="1" readingOrder="1"/>
    </xf>
    <xf numFmtId="170" fontId="5" fillId="4" borderId="186" xfId="0" applyNumberFormat="1" applyFont="1" applyFill="1" applyBorder="1" applyAlignment="1">
      <alignment vertical="top" wrapText="1"/>
    </xf>
    <xf numFmtId="49" fontId="5" fillId="4" borderId="183" xfId="0" applyNumberFormat="1" applyFont="1" applyFill="1" applyBorder="1" applyAlignment="1">
      <alignment vertical="top" wrapText="1"/>
    </xf>
    <xf numFmtId="0" fontId="5" fillId="4" borderId="187" xfId="0" applyFont="1" applyFill="1" applyBorder="1" applyAlignment="1">
      <alignment vertical="top"/>
    </xf>
    <xf numFmtId="170" fontId="5" fillId="8" borderId="187" xfId="0" applyNumberFormat="1" applyFont="1" applyFill="1" applyBorder="1" applyAlignment="1">
      <alignment vertical="top" wrapText="1"/>
    </xf>
    <xf numFmtId="0" fontId="5" fillId="4" borderId="187" xfId="0" applyFont="1" applyFill="1" applyBorder="1" applyAlignment="1">
      <alignment vertical="top" wrapText="1"/>
    </xf>
    <xf numFmtId="170" fontId="5" fillId="4" borderId="188" xfId="0" applyNumberFormat="1" applyFont="1" applyFill="1" applyBorder="1" applyAlignment="1">
      <alignment vertical="top" wrapText="1"/>
    </xf>
    <xf numFmtId="170" fontId="5" fillId="4" borderId="189" xfId="0" applyNumberFormat="1" applyFont="1" applyFill="1" applyBorder="1" applyAlignment="1">
      <alignment vertical="top" wrapText="1"/>
    </xf>
    <xf numFmtId="49" fontId="5" fillId="4" borderId="190" xfId="0" applyNumberFormat="1" applyFont="1" applyFill="1" applyBorder="1" applyAlignment="1">
      <alignment vertical="top" wrapText="1"/>
    </xf>
    <xf numFmtId="49" fontId="5" fillId="4" borderId="191" xfId="0" applyNumberFormat="1" applyFont="1" applyFill="1" applyBorder="1" applyAlignment="1">
      <alignment vertical="top" wrapText="1"/>
    </xf>
    <xf numFmtId="0" fontId="0" fillId="4" borderId="192" xfId="0" applyFill="1" applyBorder="1">
      <alignment vertical="top" wrapText="1" readingOrder="1"/>
    </xf>
    <xf numFmtId="0" fontId="5" fillId="4" borderId="193" xfId="0" applyFont="1" applyFill="1" applyBorder="1" applyAlignment="1">
      <alignment vertical="top"/>
    </xf>
    <xf numFmtId="0" fontId="5" fillId="4" borderId="194" xfId="0" applyFont="1" applyFill="1" applyBorder="1" applyAlignment="1">
      <alignment vertical="top"/>
    </xf>
    <xf numFmtId="49" fontId="5" fillId="8" borderId="194" xfId="0" applyNumberFormat="1" applyFont="1" applyFill="1" applyBorder="1" applyAlignment="1">
      <alignment vertical="top" wrapText="1"/>
    </xf>
    <xf numFmtId="0" fontId="5" fillId="8" borderId="195" xfId="0" applyFont="1" applyFill="1" applyBorder="1" applyAlignment="1">
      <alignment vertical="top"/>
    </xf>
    <xf numFmtId="0" fontId="5" fillId="8" borderId="196" xfId="0" applyFont="1" applyFill="1" applyBorder="1" applyAlignment="1">
      <alignment vertical="top"/>
    </xf>
    <xf numFmtId="0" fontId="5" fillId="8" borderId="194" xfId="0" applyFont="1" applyFill="1" applyBorder="1" applyAlignment="1">
      <alignment vertical="top"/>
    </xf>
    <xf numFmtId="170" fontId="5" fillId="8" borderId="193" xfId="0" applyNumberFormat="1" applyFont="1" applyFill="1" applyBorder="1" applyAlignment="1">
      <alignment vertical="top" wrapText="1"/>
    </xf>
    <xf numFmtId="0" fontId="5" fillId="4" borderId="193" xfId="0" applyFont="1" applyFill="1" applyBorder="1" applyAlignment="1">
      <alignment vertical="top" wrapText="1"/>
    </xf>
    <xf numFmtId="0" fontId="5" fillId="4" borderId="194" xfId="0" applyFont="1" applyFill="1" applyBorder="1" applyAlignment="1">
      <alignment vertical="top" wrapText="1"/>
    </xf>
    <xf numFmtId="49" fontId="5" fillId="4" borderId="195" xfId="0" applyNumberFormat="1" applyFont="1" applyFill="1" applyBorder="1" applyAlignment="1">
      <alignment vertical="top" wrapText="1"/>
    </xf>
    <xf numFmtId="0" fontId="0" fillId="4" borderId="196" xfId="0" applyFill="1" applyBorder="1">
      <alignment vertical="top" wrapText="1" readingOrder="1"/>
    </xf>
    <xf numFmtId="49" fontId="5" fillId="2" borderId="193" xfId="0" applyNumberFormat="1" applyFont="1" applyFill="1" applyBorder="1" applyAlignment="1">
      <alignment vertical="top" wrapText="1"/>
    </xf>
    <xf numFmtId="0" fontId="5" fillId="2" borderId="194" xfId="0" applyFont="1" applyFill="1" applyBorder="1" applyAlignment="1">
      <alignment vertical="top" wrapText="1"/>
    </xf>
    <xf numFmtId="0" fontId="5" fillId="2" borderId="195" xfId="0" applyFont="1" applyFill="1" applyBorder="1" applyAlignment="1">
      <alignment vertical="top" wrapText="1"/>
    </xf>
    <xf numFmtId="0" fontId="5" fillId="2" borderId="196" xfId="0" applyFont="1" applyFill="1" applyBorder="1" applyAlignment="1">
      <alignment vertical="top" wrapText="1"/>
    </xf>
    <xf numFmtId="14" fontId="3" fillId="2" borderId="89" xfId="0" applyNumberFormat="1" applyFont="1" applyFill="1" applyBorder="1" applyAlignment="1">
      <alignment vertical="top" wrapText="1"/>
    </xf>
    <xf numFmtId="14" fontId="3" fillId="5" borderId="95" xfId="0" applyNumberFormat="1" applyFont="1" applyFill="1" applyBorder="1" applyAlignment="1">
      <alignment vertical="top" wrapText="1"/>
    </xf>
    <xf numFmtId="14" fontId="3" fillId="2" borderId="95" xfId="0" applyNumberFormat="1" applyFont="1" applyFill="1" applyBorder="1" applyAlignment="1">
      <alignment vertical="top" wrapText="1"/>
    </xf>
    <xf numFmtId="14" fontId="3" fillId="2" borderId="197" xfId="0" applyNumberFormat="1" applyFont="1" applyFill="1" applyBorder="1" applyAlignment="1">
      <alignment vertical="top" wrapText="1"/>
    </xf>
    <xf numFmtId="14" fontId="3" fillId="2" borderId="130" xfId="0" applyNumberFormat="1" applyFont="1" applyFill="1" applyBorder="1" applyAlignment="1">
      <alignment vertical="top" wrapText="1"/>
    </xf>
    <xf numFmtId="14" fontId="3" fillId="2" borderId="132" xfId="0" applyNumberFormat="1" applyFont="1" applyFill="1" applyBorder="1" applyAlignment="1">
      <alignment vertical="top" wrapText="1"/>
    </xf>
    <xf numFmtId="14" fontId="3" fillId="2" borderId="137" xfId="0" applyNumberFormat="1" applyFont="1" applyFill="1" applyBorder="1" applyAlignment="1">
      <alignment vertical="top" wrapText="1"/>
    </xf>
    <xf numFmtId="14" fontId="3" fillId="2" borderId="131" xfId="0" applyNumberFormat="1" applyFont="1" applyFill="1" applyBorder="1" applyAlignment="1">
      <alignment vertical="top" wrapText="1"/>
    </xf>
    <xf numFmtId="14" fontId="3" fillId="2" borderId="138" xfId="0" applyNumberFormat="1" applyFont="1" applyFill="1" applyBorder="1" applyAlignment="1">
      <alignment vertical="top" wrapText="1"/>
    </xf>
    <xf numFmtId="165" fontId="3" fillId="2" borderId="117" xfId="0" applyNumberFormat="1" applyFont="1" applyFill="1" applyBorder="1" applyAlignment="1">
      <alignment vertical="top" wrapText="1"/>
    </xf>
    <xf numFmtId="0" fontId="0" fillId="2" borderId="118" xfId="0" applyNumberFormat="1" applyFill="1" applyBorder="1">
      <alignment vertical="top" wrapText="1" readingOrder="1"/>
    </xf>
    <xf numFmtId="0" fontId="5" fillId="4" borderId="198" xfId="0" applyFont="1" applyFill="1" applyBorder="1" applyAlignment="1">
      <alignment vertical="top" wrapText="1"/>
    </xf>
    <xf numFmtId="0" fontId="5" fillId="4" borderId="199" xfId="0" applyFont="1" applyFill="1" applyBorder="1" applyAlignment="1">
      <alignment vertical="top" wrapText="1"/>
    </xf>
    <xf numFmtId="49" fontId="5" fillId="4" borderId="200" xfId="0" applyNumberFormat="1" applyFont="1" applyFill="1" applyBorder="1" applyAlignment="1">
      <alignment vertical="top" wrapText="1"/>
    </xf>
    <xf numFmtId="0" fontId="0" fillId="4" borderId="201" xfId="0" applyFill="1" applyBorder="1">
      <alignment vertical="top" wrapText="1" readingOrder="1"/>
    </xf>
    <xf numFmtId="0" fontId="5" fillId="4" borderId="198" xfId="0" applyFont="1" applyFill="1" applyBorder="1" applyAlignment="1">
      <alignment vertical="top"/>
    </xf>
    <xf numFmtId="0" fontId="5" fillId="4" borderId="199" xfId="0" applyFont="1" applyFill="1" applyBorder="1" applyAlignment="1">
      <alignment vertical="top"/>
    </xf>
    <xf numFmtId="49" fontId="5" fillId="8" borderId="199" xfId="0" applyNumberFormat="1" applyFont="1" applyFill="1" applyBorder="1" applyAlignment="1">
      <alignment vertical="top" wrapText="1"/>
    </xf>
    <xf numFmtId="0" fontId="5" fillId="8" borderId="200" xfId="0" applyFont="1" applyFill="1" applyBorder="1" applyAlignment="1">
      <alignment vertical="top"/>
    </xf>
    <xf numFmtId="0" fontId="5" fillId="8" borderId="201" xfId="0" applyFont="1" applyFill="1" applyBorder="1" applyAlignment="1">
      <alignment vertical="top"/>
    </xf>
    <xf numFmtId="0" fontId="5" fillId="8" borderId="199" xfId="0" applyFont="1" applyFill="1" applyBorder="1" applyAlignment="1">
      <alignment vertical="top"/>
    </xf>
    <xf numFmtId="170" fontId="5" fillId="8" borderId="198" xfId="0" applyNumberFormat="1" applyFont="1" applyFill="1" applyBorder="1" applyAlignment="1">
      <alignment vertical="top" wrapText="1"/>
    </xf>
    <xf numFmtId="170" fontId="5" fillId="4" borderId="202" xfId="0" applyNumberFormat="1" applyFont="1" applyFill="1" applyBorder="1" applyAlignment="1">
      <alignment vertical="top" wrapText="1"/>
    </xf>
    <xf numFmtId="170" fontId="5" fillId="4" borderId="187" xfId="0" applyNumberFormat="1" applyFont="1" applyFill="1" applyBorder="1" applyAlignment="1">
      <alignment vertical="top" wrapText="1"/>
    </xf>
    <xf numFmtId="170" fontId="5" fillId="4" borderId="182" xfId="0" applyNumberFormat="1" applyFont="1" applyFill="1" applyBorder="1" applyAlignment="1">
      <alignment vertical="top" wrapText="1"/>
    </xf>
    <xf numFmtId="170" fontId="5" fillId="4" borderId="203" xfId="0" applyNumberFormat="1" applyFont="1" applyFill="1" applyBorder="1" applyAlignment="1">
      <alignment vertical="top" wrapText="1"/>
    </xf>
    <xf numFmtId="14" fontId="3" fillId="2" borderId="155" xfId="0" applyNumberFormat="1" applyFont="1" applyFill="1" applyBorder="1" applyAlignment="1">
      <alignment vertical="top" wrapText="1"/>
    </xf>
    <xf numFmtId="49" fontId="3" fillId="2" borderId="156" xfId="0" applyNumberFormat="1" applyFont="1" applyFill="1" applyBorder="1" applyAlignment="1">
      <alignment vertical="top" wrapText="1"/>
    </xf>
    <xf numFmtId="49" fontId="3" fillId="2" borderId="157" xfId="0" applyNumberFormat="1" applyFont="1" applyFill="1" applyBorder="1" applyAlignment="1">
      <alignment vertical="top" wrapText="1"/>
    </xf>
    <xf numFmtId="0" fontId="0" fillId="2" borderId="158" xfId="0" applyFill="1" applyBorder="1">
      <alignment vertical="top" wrapText="1" readingOrder="1"/>
    </xf>
    <xf numFmtId="165" fontId="3" fillId="2" borderId="91" xfId="0" applyNumberFormat="1" applyFont="1" applyFill="1" applyBorder="1" applyAlignment="1">
      <alignment vertical="top" wrapText="1"/>
    </xf>
    <xf numFmtId="0" fontId="0" fillId="2" borderId="93" xfId="0" applyFill="1" applyBorder="1">
      <alignment vertical="top" wrapText="1" readingOrder="1"/>
    </xf>
    <xf numFmtId="165" fontId="3" fillId="2" borderId="161" xfId="0" applyNumberFormat="1" applyFont="1" applyFill="1" applyBorder="1" applyAlignment="1">
      <alignment vertical="top" wrapText="1"/>
    </xf>
    <xf numFmtId="49" fontId="5" fillId="4" borderId="199" xfId="0" applyNumberFormat="1" applyFont="1" applyFill="1" applyBorder="1" applyAlignment="1">
      <alignment vertical="top" wrapText="1"/>
    </xf>
    <xf numFmtId="170" fontId="5" fillId="8" borderId="178" xfId="0" applyNumberFormat="1" applyFont="1" applyFill="1" applyBorder="1" applyAlignment="1">
      <alignment vertical="top" wrapText="1"/>
    </xf>
    <xf numFmtId="0" fontId="5" fillId="8" borderId="179" xfId="0" applyFont="1" applyFill="1" applyBorder="1" applyAlignment="1">
      <alignment vertical="top"/>
    </xf>
    <xf numFmtId="0" fontId="5" fillId="8" borderId="180" xfId="0" applyFont="1" applyFill="1" applyBorder="1" applyAlignment="1">
      <alignment vertical="top"/>
    </xf>
    <xf numFmtId="0" fontId="5" fillId="8" borderId="181" xfId="0" applyFont="1" applyFill="1" applyBorder="1" applyAlignment="1">
      <alignment vertical="top"/>
    </xf>
    <xf numFmtId="0" fontId="5" fillId="4" borderId="188" xfId="0" applyFont="1" applyFill="1" applyBorder="1" applyAlignment="1">
      <alignment vertical="top" wrapText="1"/>
    </xf>
    <xf numFmtId="49" fontId="3" fillId="2" borderId="197" xfId="0" applyNumberFormat="1" applyFont="1" applyFill="1" applyBorder="1" applyAlignment="1">
      <alignment vertical="top" wrapText="1"/>
    </xf>
    <xf numFmtId="169" fontId="3" fillId="5" borderId="74" xfId="0" applyNumberFormat="1" applyFont="1" applyFill="1" applyBorder="1" applyAlignment="1">
      <alignment vertical="top" wrapText="1"/>
    </xf>
    <xf numFmtId="169" fontId="3" fillId="2" borderId="89" xfId="0" applyNumberFormat="1" applyFont="1" applyFill="1" applyBorder="1" applyAlignment="1">
      <alignment vertical="top" wrapText="1"/>
    </xf>
    <xf numFmtId="169" fontId="3" fillId="5" borderId="95" xfId="0" applyNumberFormat="1" applyFont="1" applyFill="1" applyBorder="1" applyAlignment="1">
      <alignment vertical="top" wrapText="1"/>
    </xf>
    <xf numFmtId="169" fontId="3" fillId="2" borderId="95" xfId="0" applyNumberFormat="1" applyFont="1" applyFill="1" applyBorder="1" applyAlignment="1">
      <alignment vertical="top" wrapText="1"/>
    </xf>
    <xf numFmtId="169" fontId="3" fillId="2" borderId="197" xfId="0" applyNumberFormat="1" applyFont="1" applyFill="1" applyBorder="1" applyAlignment="1">
      <alignment vertical="top" wrapText="1"/>
    </xf>
    <xf numFmtId="49" fontId="3" fillId="2" borderId="204" xfId="0" applyNumberFormat="1" applyFont="1" applyFill="1" applyBorder="1" applyAlignment="1">
      <alignment vertical="top" wrapText="1"/>
    </xf>
    <xf numFmtId="169" fontId="3" fillId="5" borderId="159" xfId="0" applyNumberFormat="1" applyFont="1" applyFill="1" applyBorder="1" applyAlignment="1">
      <alignment vertical="top" wrapText="1"/>
    </xf>
    <xf numFmtId="14" fontId="1" fillId="0" borderId="106" xfId="0" applyNumberFormat="1" applyFont="1" applyBorder="1" applyAlignment="1">
      <alignment horizontal="left" vertical="top" wrapText="1"/>
    </xf>
    <xf numFmtId="49" fontId="9" fillId="0" borderId="106" xfId="0" applyNumberFormat="1" applyFont="1" applyBorder="1" applyAlignment="1">
      <alignment horizontal="left" vertical="top" wrapText="1"/>
    </xf>
    <xf numFmtId="49" fontId="28" fillId="0" borderId="106" xfId="0" applyNumberFormat="1" applyFont="1" applyBorder="1" applyAlignment="1">
      <alignment horizontal="left" vertical="top" wrapText="1" readingOrder="1"/>
    </xf>
    <xf numFmtId="49" fontId="10" fillId="0" borderId="106" xfId="0" applyNumberFormat="1" applyFont="1" applyBorder="1" applyAlignment="1">
      <alignment horizontal="left" vertical="top" wrapText="1" readingOrder="1"/>
    </xf>
    <xf numFmtId="49" fontId="6" fillId="0" borderId="106" xfId="0" applyNumberFormat="1" applyFont="1" applyBorder="1" applyAlignment="1">
      <alignment horizontal="left" vertical="top" wrapText="1" readingOrder="1"/>
    </xf>
    <xf numFmtId="49" fontId="1" fillId="0" borderId="106" xfId="0" applyNumberFormat="1" applyFont="1" applyBorder="1" applyAlignment="1">
      <alignment horizontal="left" vertical="top" wrapText="1"/>
    </xf>
    <xf numFmtId="164" fontId="1" fillId="0" borderId="106" xfId="0" applyNumberFormat="1" applyFont="1" applyBorder="1" applyAlignment="1">
      <alignment horizontal="right" vertical="top" wrapText="1"/>
    </xf>
    <xf numFmtId="49" fontId="12" fillId="0" borderId="205" xfId="0" applyNumberFormat="1" applyFont="1" applyBorder="1" applyAlignment="1">
      <alignment horizontal="left" vertical="top" wrapText="1" readingOrder="1"/>
    </xf>
    <xf numFmtId="49" fontId="8" fillId="0" borderId="31" xfId="0" applyNumberFormat="1" applyFont="1" applyBorder="1" applyAlignment="1">
      <alignment horizontal="right" vertical="top" wrapText="1"/>
    </xf>
    <xf numFmtId="164" fontId="1" fillId="0" borderId="35" xfId="0" applyNumberFormat="1" applyFont="1" applyBorder="1" applyAlignment="1">
      <alignment horizontal="right" vertical="top" wrapText="1"/>
    </xf>
    <xf numFmtId="164" fontId="1" fillId="6" borderId="39" xfId="0" applyNumberFormat="1" applyFont="1" applyFill="1" applyBorder="1" applyAlignment="1">
      <alignment horizontal="right" vertical="top" wrapText="1"/>
    </xf>
    <xf numFmtId="0" fontId="6" fillId="0" borderId="0" xfId="0" applyNumberFormat="1" applyFont="1" applyAlignment="1">
      <alignment horizontal="right" vertical="top" wrapText="1" readingOrder="1"/>
    </xf>
    <xf numFmtId="49" fontId="11" fillId="0" borderId="106" xfId="0" applyNumberFormat="1" applyFont="1" applyBorder="1" applyAlignment="1">
      <alignment horizontal="right" vertical="top" wrapText="1"/>
    </xf>
    <xf numFmtId="49" fontId="11" fillId="0" borderId="35" xfId="0" applyNumberFormat="1" applyFont="1" applyBorder="1" applyAlignment="1">
      <alignment horizontal="right" vertical="top" wrapText="1"/>
    </xf>
    <xf numFmtId="49" fontId="11" fillId="6" borderId="39" xfId="0" applyNumberFormat="1" applyFont="1" applyFill="1" applyBorder="1" applyAlignment="1">
      <alignment horizontal="right" vertical="top" wrapText="1"/>
    </xf>
    <xf numFmtId="49" fontId="11" fillId="0" borderId="33" xfId="0" applyNumberFormat="1" applyFont="1" applyBorder="1" applyAlignment="1">
      <alignment horizontal="right" vertical="top" wrapText="1"/>
    </xf>
    <xf numFmtId="49" fontId="11" fillId="6" borderId="33" xfId="0" applyNumberFormat="1" applyFont="1" applyFill="1" applyBorder="1" applyAlignment="1">
      <alignment horizontal="right" vertical="top" wrapText="1"/>
    </xf>
    <xf numFmtId="49" fontId="1" fillId="6" borderId="33" xfId="0" applyNumberFormat="1" applyFont="1" applyFill="1" applyBorder="1" applyAlignment="1">
      <alignment horizontal="right" vertical="top" wrapText="1"/>
    </xf>
    <xf numFmtId="49" fontId="1" fillId="0" borderId="33" xfId="0" applyNumberFormat="1" applyFont="1" applyBorder="1" applyAlignment="1">
      <alignment horizontal="right" vertical="top" wrapText="1"/>
    </xf>
    <xf numFmtId="49" fontId="1" fillId="6" borderId="45" xfId="0" applyNumberFormat="1" applyFont="1" applyFill="1" applyBorder="1" applyAlignment="1">
      <alignment horizontal="right" vertical="top" wrapText="1"/>
    </xf>
    <xf numFmtId="49" fontId="1" fillId="0" borderId="45" xfId="0" applyNumberFormat="1" applyFont="1" applyBorder="1" applyAlignment="1">
      <alignment horizontal="right" vertical="top" wrapText="1"/>
    </xf>
    <xf numFmtId="165" fontId="1" fillId="6" borderId="45" xfId="0" applyNumberFormat="1" applyFont="1" applyFill="1" applyBorder="1" applyAlignment="1">
      <alignment horizontal="right" vertical="top" wrapText="1"/>
    </xf>
    <xf numFmtId="165" fontId="1" fillId="0" borderId="45" xfId="0" applyNumberFormat="1" applyFont="1" applyBorder="1" applyAlignment="1">
      <alignment horizontal="right" vertical="top" wrapText="1"/>
    </xf>
    <xf numFmtId="165" fontId="6" fillId="6" borderId="45" xfId="0" applyNumberFormat="1" applyFont="1" applyFill="1" applyBorder="1" applyAlignment="1">
      <alignment horizontal="right" vertical="top" wrapText="1" readingOrder="1"/>
    </xf>
    <xf numFmtId="165" fontId="6" fillId="0" borderId="45" xfId="0" applyNumberFormat="1" applyFont="1" applyBorder="1" applyAlignment="1">
      <alignment horizontal="right" vertical="top" wrapText="1" readingOrder="1"/>
    </xf>
    <xf numFmtId="166" fontId="6" fillId="0" borderId="45" xfId="0" applyNumberFormat="1" applyFont="1" applyBorder="1" applyAlignment="1">
      <alignment horizontal="right" vertical="top" wrapText="1" readingOrder="1"/>
    </xf>
    <xf numFmtId="49" fontId="6" fillId="0" borderId="106" xfId="0" applyNumberFormat="1" applyFont="1" applyBorder="1" applyAlignment="1">
      <alignment horizontal="right" vertical="top" wrapText="1" readingOrder="1"/>
    </xf>
    <xf numFmtId="49" fontId="6" fillId="0" borderId="35" xfId="0" applyNumberFormat="1" applyFont="1" applyBorder="1" applyAlignment="1">
      <alignment horizontal="right" vertical="top" wrapText="1" readingOrder="1"/>
    </xf>
    <xf numFmtId="49" fontId="6" fillId="6" borderId="39" xfId="0" applyNumberFormat="1" applyFont="1" applyFill="1" applyBorder="1" applyAlignment="1">
      <alignment horizontal="right" vertical="top" wrapText="1" readingOrder="1"/>
    </xf>
    <xf numFmtId="49" fontId="1" fillId="0" borderId="106" xfId="0" applyNumberFormat="1" applyFont="1" applyBorder="1" applyAlignment="1">
      <alignment horizontal="right" vertical="top" wrapText="1"/>
    </xf>
    <xf numFmtId="49" fontId="1" fillId="0" borderId="35" xfId="0" applyNumberFormat="1" applyFont="1" applyBorder="1" applyAlignment="1">
      <alignment horizontal="right" vertical="top" wrapText="1"/>
    </xf>
    <xf numFmtId="49" fontId="12" fillId="0" borderId="33" xfId="0" applyNumberFormat="1" applyFont="1" applyBorder="1" applyAlignment="1">
      <alignment horizontal="right" vertical="top" wrapText="1" readingOrder="1"/>
    </xf>
    <xf numFmtId="49" fontId="12" fillId="6" borderId="33" xfId="0" applyNumberFormat="1" applyFont="1" applyFill="1" applyBorder="1" applyAlignment="1">
      <alignment horizontal="right" vertical="top" wrapText="1" readingOrder="1"/>
    </xf>
    <xf numFmtId="0" fontId="12" fillId="6" borderId="33" xfId="0" applyFont="1" applyFill="1" applyBorder="1" applyAlignment="1">
      <alignment horizontal="right" vertical="top" wrapText="1" readingOrder="1"/>
    </xf>
    <xf numFmtId="0" fontId="12" fillId="0" borderId="33" xfId="0" applyFont="1" applyBorder="1" applyAlignment="1">
      <alignment horizontal="right" vertical="top" wrapText="1" readingOrder="1"/>
    </xf>
    <xf numFmtId="49" fontId="28" fillId="0" borderId="43" xfId="0" applyNumberFormat="1" applyFont="1" applyBorder="1">
      <alignment vertical="top" wrapText="1" readingOrder="1"/>
    </xf>
    <xf numFmtId="49" fontId="29" fillId="0" borderId="106" xfId="0" applyNumberFormat="1" applyFont="1" applyBorder="1" applyAlignment="1">
      <alignment horizontal="left" vertical="top" wrapText="1"/>
    </xf>
    <xf numFmtId="49" fontId="12" fillId="0" borderId="106" xfId="0" applyNumberFormat="1" applyFont="1" applyBorder="1" applyAlignment="1">
      <alignment horizontal="left" vertical="top" wrapText="1" readingOrder="1"/>
    </xf>
    <xf numFmtId="49" fontId="29" fillId="0" borderId="106" xfId="0" applyNumberFormat="1" applyFont="1" applyBorder="1" applyAlignment="1">
      <alignment horizontal="right" vertical="top" wrapText="1" readingOrder="1"/>
    </xf>
    <xf numFmtId="49" fontId="31" fillId="0" borderId="106" xfId="0" applyNumberFormat="1" applyFont="1" applyBorder="1" applyAlignment="1">
      <alignment horizontal="right" vertical="top" wrapText="1" readingOrder="1"/>
    </xf>
    <xf numFmtId="49" fontId="6" fillId="11" borderId="44" xfId="0" applyNumberFormat="1" applyFont="1" applyFill="1" applyBorder="1">
      <alignment vertical="top" wrapText="1" readingOrder="1"/>
    </xf>
    <xf numFmtId="0" fontId="32" fillId="0" borderId="0" xfId="0" applyFont="1">
      <alignment vertical="top" wrapText="1" readingOrder="1"/>
    </xf>
    <xf numFmtId="49" fontId="28" fillId="6" borderId="33" xfId="0" applyNumberFormat="1" applyFont="1" applyFill="1" applyBorder="1">
      <alignment vertical="top" wrapText="1" readingOrder="1"/>
    </xf>
    <xf numFmtId="49" fontId="28" fillId="0" borderId="33" xfId="0" applyNumberFormat="1" applyFont="1" applyBorder="1">
      <alignment vertical="top" wrapText="1" readingOrder="1"/>
    </xf>
    <xf numFmtId="0" fontId="1" fillId="0" borderId="0" xfId="0" applyFont="1" applyAlignment="1">
      <alignment horizontal="center" vertical="center"/>
    </xf>
  </cellXfs>
  <cellStyles count="1">
    <cellStyle name="Normal" xfId="0" builtinId="0"/>
  </cellStyles>
  <dxfs count="209">
    <dxf>
      <font>
        <b/>
        <color rgb="FF000000"/>
      </font>
      <fill>
        <patternFill patternType="solid">
          <fgColor indexed="18"/>
          <bgColor indexed="35"/>
        </patternFill>
      </fill>
    </dxf>
    <dxf>
      <font>
        <b/>
        <color rgb="FF000000"/>
      </font>
      <fill>
        <patternFill patternType="solid">
          <fgColor indexed="18"/>
          <bgColor indexed="34"/>
        </patternFill>
      </fill>
    </dxf>
    <dxf>
      <font>
        <b/>
        <color rgb="FF000000"/>
      </font>
      <fill>
        <patternFill patternType="solid">
          <fgColor indexed="18"/>
          <bgColor indexed="33"/>
        </patternFill>
      </fill>
    </dxf>
    <dxf>
      <font>
        <color rgb="FF000000"/>
      </font>
      <fill>
        <patternFill patternType="solid">
          <fgColor indexed="18"/>
          <bgColor indexed="32"/>
        </patternFill>
      </fill>
    </dxf>
    <dxf>
      <font>
        <color rgb="FF000000"/>
      </font>
      <fill>
        <patternFill patternType="solid">
          <fgColor indexed="18"/>
          <bgColor indexed="31"/>
        </patternFill>
      </fill>
    </dxf>
    <dxf>
      <font>
        <b/>
        <color rgb="FF000000"/>
      </font>
      <fill>
        <patternFill patternType="solid">
          <fgColor indexed="18"/>
          <bgColor indexed="30"/>
        </patternFill>
      </fill>
    </dxf>
    <dxf>
      <font>
        <b/>
        <color rgb="FF000000"/>
      </font>
      <fill>
        <patternFill patternType="solid">
          <fgColor indexed="18"/>
          <bgColor indexed="47"/>
        </patternFill>
      </fill>
    </dxf>
    <dxf>
      <font>
        <color rgb="FF000000"/>
      </font>
      <fill>
        <patternFill patternType="solid">
          <fgColor indexed="18"/>
          <bgColor indexed="38"/>
        </patternFill>
      </fill>
    </dxf>
    <dxf>
      <font>
        <b/>
        <color rgb="FF000000"/>
      </font>
      <fill>
        <patternFill patternType="solid">
          <fgColor indexed="18"/>
          <bgColor indexed="46"/>
        </patternFill>
      </fill>
    </dxf>
    <dxf>
      <font>
        <b/>
        <color rgb="FF000000"/>
      </font>
      <fill>
        <patternFill patternType="solid">
          <fgColor indexed="18"/>
          <bgColor indexed="49"/>
        </patternFill>
      </fill>
    </dxf>
    <dxf>
      <font>
        <b/>
        <color rgb="FF000000"/>
      </font>
      <fill>
        <patternFill patternType="solid">
          <fgColor indexed="18"/>
          <bgColor indexed="47"/>
        </patternFill>
      </fill>
    </dxf>
    <dxf>
      <font>
        <b/>
        <color rgb="FF000000"/>
      </font>
      <fill>
        <patternFill patternType="solid">
          <fgColor indexed="18"/>
          <bgColor indexed="46"/>
        </patternFill>
      </fill>
    </dxf>
    <dxf>
      <font>
        <b/>
        <color rgb="FF000000"/>
      </font>
      <fill>
        <patternFill patternType="solid">
          <fgColor indexed="18"/>
          <bgColor indexed="47"/>
        </patternFill>
      </fill>
    </dxf>
    <dxf>
      <font>
        <b/>
        <color rgb="FF000000"/>
      </font>
      <fill>
        <patternFill patternType="solid">
          <fgColor indexed="18"/>
          <bgColor indexed="46"/>
        </patternFill>
      </fill>
    </dxf>
    <dxf>
      <font>
        <color rgb="FF000000"/>
      </font>
      <fill>
        <patternFill patternType="solid">
          <fgColor indexed="18"/>
          <bgColor indexed="38"/>
        </patternFill>
      </fill>
    </dxf>
    <dxf>
      <font>
        <b/>
        <color rgb="FF000000"/>
      </font>
      <fill>
        <patternFill patternType="solid">
          <fgColor indexed="18"/>
          <bgColor indexed="30"/>
        </patternFill>
      </fill>
    </dxf>
    <dxf>
      <font>
        <b/>
        <color rgb="FF000000"/>
      </font>
      <fill>
        <patternFill patternType="solid">
          <fgColor indexed="18"/>
          <bgColor indexed="35"/>
        </patternFill>
      </fill>
    </dxf>
    <dxf>
      <font>
        <b/>
        <color rgb="FF000000"/>
      </font>
      <fill>
        <patternFill patternType="solid">
          <fgColor indexed="18"/>
          <bgColor indexed="34"/>
        </patternFill>
      </fill>
    </dxf>
    <dxf>
      <font>
        <b/>
        <color rgb="FF000000"/>
      </font>
      <fill>
        <patternFill patternType="solid">
          <fgColor indexed="18"/>
          <bgColor indexed="33"/>
        </patternFill>
      </fill>
    </dxf>
    <dxf>
      <font>
        <color rgb="FF000000"/>
      </font>
      <fill>
        <patternFill patternType="solid">
          <fgColor indexed="18"/>
          <bgColor indexed="32"/>
        </patternFill>
      </fill>
    </dxf>
    <dxf>
      <font>
        <color rgb="FF000000"/>
      </font>
      <fill>
        <patternFill patternType="solid">
          <fgColor indexed="18"/>
          <bgColor indexed="31"/>
        </patternFill>
      </fill>
    </dxf>
    <dxf>
      <font>
        <b/>
        <color rgb="FF000000"/>
      </font>
      <fill>
        <patternFill patternType="solid">
          <fgColor indexed="18"/>
          <bgColor indexed="30"/>
        </patternFill>
      </fill>
    </dxf>
    <dxf>
      <font>
        <color rgb="FF000000"/>
      </font>
      <fill>
        <patternFill patternType="solid">
          <fgColor indexed="18"/>
          <bgColor indexed="41"/>
        </patternFill>
      </fill>
    </dxf>
    <dxf>
      <font>
        <color rgb="FF000000"/>
      </font>
      <fill>
        <patternFill patternType="solid">
          <fgColor indexed="18"/>
          <bgColor indexed="37"/>
        </patternFill>
      </fill>
    </dxf>
    <dxf>
      <font>
        <color rgb="FF000000"/>
      </font>
      <fill>
        <patternFill patternType="solid">
          <fgColor indexed="18"/>
          <bgColor indexed="39"/>
        </patternFill>
      </fill>
    </dxf>
    <dxf>
      <font>
        <color rgb="FF000000"/>
      </font>
      <fill>
        <patternFill patternType="solid">
          <fgColor indexed="18"/>
          <bgColor indexed="40"/>
        </patternFill>
      </fill>
    </dxf>
    <dxf>
      <font>
        <color rgb="FF000000"/>
      </font>
      <fill>
        <patternFill patternType="solid">
          <fgColor indexed="18"/>
          <bgColor indexed="38"/>
        </patternFill>
      </fill>
    </dxf>
    <dxf>
      <font>
        <color rgb="FF000000"/>
      </font>
      <fill>
        <patternFill patternType="solid">
          <fgColor indexed="18"/>
          <bgColor indexed="32"/>
        </patternFill>
      </fill>
    </dxf>
    <dxf>
      <font>
        <color rgb="FF000000"/>
      </font>
      <fill>
        <patternFill patternType="solid">
          <fgColor indexed="18"/>
          <bgColor indexed="37"/>
        </patternFill>
      </fill>
    </dxf>
    <dxf>
      <font>
        <color rgb="FF000000"/>
      </font>
      <fill>
        <patternFill patternType="solid">
          <fgColor indexed="18"/>
          <bgColor indexed="31"/>
        </patternFill>
      </fill>
    </dxf>
    <dxf>
      <font>
        <b/>
        <color rgb="FF000000"/>
      </font>
      <fill>
        <patternFill patternType="solid">
          <fgColor indexed="18"/>
          <bgColor indexed="34"/>
        </patternFill>
      </fill>
    </dxf>
    <dxf>
      <font>
        <b/>
        <color rgb="FF000000"/>
      </font>
      <fill>
        <patternFill patternType="solid">
          <fgColor indexed="18"/>
          <bgColor indexed="35"/>
        </patternFill>
      </fill>
    </dxf>
    <dxf>
      <font>
        <color rgb="FF000000"/>
      </font>
      <fill>
        <patternFill patternType="solid">
          <fgColor indexed="18"/>
          <bgColor indexed="32"/>
        </patternFill>
      </fill>
    </dxf>
    <dxf>
      <font>
        <b/>
        <color rgb="FF000000"/>
      </font>
      <fill>
        <patternFill patternType="solid">
          <fgColor indexed="18"/>
          <bgColor indexed="30"/>
        </patternFill>
      </fill>
    </dxf>
    <dxf>
      <font>
        <b/>
        <color rgb="FF000000"/>
      </font>
      <fill>
        <patternFill patternType="solid">
          <fgColor indexed="18"/>
          <bgColor indexed="30"/>
        </patternFill>
      </fill>
    </dxf>
    <dxf>
      <font>
        <b/>
        <color rgb="FF000000"/>
      </font>
      <fill>
        <patternFill patternType="solid">
          <fgColor indexed="18"/>
          <bgColor indexed="33"/>
        </patternFill>
      </fill>
    </dxf>
    <dxf>
      <font>
        <color rgb="FF000000"/>
      </font>
      <fill>
        <patternFill patternType="solid">
          <fgColor indexed="18"/>
          <bgColor indexed="38"/>
        </patternFill>
      </fill>
    </dxf>
    <dxf>
      <font>
        <color rgb="FF000000"/>
      </font>
      <fill>
        <patternFill patternType="solid">
          <fgColor indexed="18"/>
          <bgColor indexed="38"/>
        </patternFill>
      </fill>
    </dxf>
    <dxf>
      <font>
        <color rgb="FF000000"/>
      </font>
      <fill>
        <patternFill patternType="solid">
          <fgColor indexed="18"/>
          <bgColor indexed="38"/>
        </patternFill>
      </fill>
    </dxf>
    <dxf>
      <font>
        <color rgb="FF000000"/>
      </font>
      <fill>
        <patternFill patternType="solid">
          <fgColor indexed="18"/>
          <bgColor indexed="38"/>
        </patternFill>
      </fill>
    </dxf>
    <dxf>
      <font>
        <color rgb="FF000000"/>
      </font>
      <fill>
        <patternFill patternType="solid">
          <fgColor indexed="18"/>
          <bgColor indexed="38"/>
        </patternFill>
      </fill>
    </dxf>
    <dxf>
      <font>
        <color rgb="FF000000"/>
      </font>
      <fill>
        <patternFill patternType="solid">
          <fgColor indexed="18"/>
          <bgColor indexed="38"/>
        </patternFill>
      </fill>
    </dxf>
    <dxf>
      <font>
        <color rgb="FF000000"/>
      </font>
      <fill>
        <patternFill patternType="solid">
          <fgColor indexed="18"/>
          <bgColor indexed="38"/>
        </patternFill>
      </fill>
    </dxf>
    <dxf>
      <font>
        <color rgb="FF000000"/>
      </font>
      <fill>
        <patternFill patternType="solid">
          <fgColor indexed="18"/>
          <bgColor indexed="38"/>
        </patternFill>
      </fill>
    </dxf>
    <dxf>
      <font>
        <color rgb="FF000000"/>
      </font>
      <fill>
        <patternFill patternType="solid">
          <fgColor indexed="18"/>
          <bgColor indexed="38"/>
        </patternFill>
      </fill>
    </dxf>
    <dxf>
      <font>
        <color rgb="FF000000"/>
      </font>
      <fill>
        <patternFill patternType="solid">
          <fgColor indexed="18"/>
          <bgColor indexed="38"/>
        </patternFill>
      </fill>
    </dxf>
    <dxf>
      <font>
        <color rgb="FF000000"/>
      </font>
      <fill>
        <patternFill patternType="solid">
          <fgColor indexed="18"/>
          <bgColor indexed="38"/>
        </patternFill>
      </fill>
    </dxf>
    <dxf>
      <font>
        <color rgb="FF000000"/>
      </font>
      <fill>
        <patternFill patternType="solid">
          <fgColor indexed="18"/>
          <bgColor indexed="38"/>
        </patternFill>
      </fill>
    </dxf>
    <dxf>
      <font>
        <color rgb="FF000000"/>
      </font>
      <fill>
        <patternFill patternType="solid">
          <fgColor indexed="18"/>
          <bgColor indexed="38"/>
        </patternFill>
      </fill>
    </dxf>
    <dxf>
      <font>
        <color rgb="FF000000"/>
      </font>
      <fill>
        <patternFill patternType="solid">
          <fgColor indexed="18"/>
          <bgColor indexed="38"/>
        </patternFill>
      </fill>
    </dxf>
    <dxf>
      <font>
        <b/>
        <color rgb="FF000000"/>
      </font>
      <fill>
        <patternFill patternType="solid">
          <fgColor indexed="18"/>
          <bgColor indexed="35"/>
        </patternFill>
      </fill>
    </dxf>
    <dxf>
      <font>
        <b/>
        <color rgb="FF000000"/>
      </font>
      <fill>
        <patternFill patternType="solid">
          <fgColor indexed="18"/>
          <bgColor indexed="34"/>
        </patternFill>
      </fill>
    </dxf>
    <dxf>
      <font>
        <b/>
        <color rgb="FF000000"/>
      </font>
      <fill>
        <patternFill patternType="solid">
          <fgColor indexed="18"/>
          <bgColor indexed="33"/>
        </patternFill>
      </fill>
    </dxf>
    <dxf>
      <font>
        <color rgb="FF000000"/>
      </font>
      <fill>
        <patternFill patternType="solid">
          <fgColor indexed="18"/>
          <bgColor indexed="32"/>
        </patternFill>
      </fill>
    </dxf>
    <dxf>
      <font>
        <color rgb="FF000000"/>
      </font>
      <fill>
        <patternFill patternType="solid">
          <fgColor indexed="18"/>
          <bgColor indexed="31"/>
        </patternFill>
      </fill>
    </dxf>
    <dxf>
      <font>
        <b/>
        <color rgb="FF000000"/>
      </font>
      <fill>
        <patternFill patternType="solid">
          <fgColor indexed="18"/>
          <bgColor indexed="30"/>
        </patternFill>
      </fill>
    </dxf>
    <dxf>
      <font>
        <color rgb="FF000000"/>
      </font>
      <fill>
        <patternFill patternType="solid">
          <fgColor indexed="18"/>
          <bgColor indexed="38"/>
        </patternFill>
      </fill>
    </dxf>
    <dxf>
      <font>
        <color rgb="FF000000"/>
      </font>
      <fill>
        <patternFill patternType="solid">
          <fgColor indexed="18"/>
          <bgColor indexed="38"/>
        </patternFill>
      </fill>
    </dxf>
    <dxf>
      <font>
        <color rgb="FF000000"/>
      </font>
      <fill>
        <patternFill patternType="solid">
          <fgColor indexed="18"/>
          <bgColor indexed="38"/>
        </patternFill>
      </fill>
    </dxf>
    <dxf>
      <font>
        <color rgb="FF000000"/>
      </font>
      <fill>
        <patternFill patternType="solid">
          <fgColor indexed="18"/>
          <bgColor indexed="38"/>
        </patternFill>
      </fill>
    </dxf>
    <dxf>
      <font>
        <b/>
        <color rgb="FF000000"/>
      </font>
      <fill>
        <patternFill patternType="solid">
          <fgColor indexed="18"/>
          <bgColor indexed="35"/>
        </patternFill>
      </fill>
    </dxf>
    <dxf>
      <font>
        <b/>
        <color rgb="FF000000"/>
      </font>
      <fill>
        <patternFill patternType="solid">
          <fgColor indexed="18"/>
          <bgColor indexed="34"/>
        </patternFill>
      </fill>
    </dxf>
    <dxf>
      <font>
        <b/>
        <color rgb="FF000000"/>
      </font>
      <fill>
        <patternFill patternType="solid">
          <fgColor indexed="18"/>
          <bgColor indexed="33"/>
        </patternFill>
      </fill>
    </dxf>
    <dxf>
      <font>
        <color rgb="FF000000"/>
      </font>
      <fill>
        <patternFill patternType="solid">
          <fgColor indexed="18"/>
          <bgColor indexed="32"/>
        </patternFill>
      </fill>
    </dxf>
    <dxf>
      <font>
        <color rgb="FF000000"/>
      </font>
      <fill>
        <patternFill patternType="solid">
          <fgColor indexed="18"/>
          <bgColor indexed="31"/>
        </patternFill>
      </fill>
    </dxf>
    <dxf>
      <font>
        <b/>
        <color rgb="FF000000"/>
      </font>
      <fill>
        <patternFill patternType="solid">
          <fgColor indexed="18"/>
          <bgColor indexed="30"/>
        </patternFill>
      </fill>
    </dxf>
    <dxf>
      <font>
        <b/>
        <color rgb="FF000000"/>
      </font>
      <fill>
        <patternFill patternType="solid">
          <fgColor indexed="18"/>
          <bgColor indexed="36"/>
        </patternFill>
      </fill>
    </dxf>
    <dxf>
      <font>
        <b/>
        <color rgb="FF000000"/>
      </font>
      <fill>
        <patternFill patternType="solid">
          <fgColor indexed="18"/>
          <bgColor indexed="35"/>
        </patternFill>
      </fill>
    </dxf>
    <dxf>
      <font>
        <b/>
        <color rgb="FF000000"/>
      </font>
      <fill>
        <patternFill patternType="solid">
          <fgColor indexed="18"/>
          <bgColor indexed="34"/>
        </patternFill>
      </fill>
    </dxf>
    <dxf>
      <font>
        <b/>
        <color rgb="FF000000"/>
      </font>
      <fill>
        <patternFill patternType="solid">
          <fgColor indexed="18"/>
          <bgColor indexed="33"/>
        </patternFill>
      </fill>
    </dxf>
    <dxf>
      <font>
        <color rgb="FF000000"/>
      </font>
      <fill>
        <patternFill patternType="solid">
          <fgColor indexed="18"/>
          <bgColor indexed="32"/>
        </patternFill>
      </fill>
    </dxf>
    <dxf>
      <font>
        <color rgb="FF000000"/>
      </font>
      <fill>
        <patternFill patternType="solid">
          <fgColor indexed="18"/>
          <bgColor indexed="31"/>
        </patternFill>
      </fill>
    </dxf>
    <dxf>
      <font>
        <b/>
        <color rgb="FF000000"/>
      </font>
      <fill>
        <patternFill patternType="solid">
          <fgColor indexed="18"/>
          <bgColor indexed="30"/>
        </patternFill>
      </fill>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b/>
        <color rgb="FF323232"/>
      </font>
      <border>
        <left style="thin">
          <color indexed="12"/>
        </left>
        <right style="thin">
          <color indexed="12"/>
        </right>
        <top/>
        <bottom style="medium">
          <color indexed="12"/>
        </bottom>
        <vertical style="thin">
          <color indexed="12"/>
        </vertical>
        <horizontal/>
      </border>
    </dxf>
    <dxf>
      <font>
        <b/>
        <color rgb="FF323232"/>
      </font>
      <border>
        <left style="thin">
          <color indexed="12"/>
        </left>
        <right style="thin">
          <color indexed="12"/>
        </right>
        <top/>
        <bottom style="medium">
          <color indexed="12"/>
        </bottom>
        <vertical style="thin">
          <color indexed="12"/>
        </vertical>
        <horizontal/>
      </border>
    </dxf>
    <dxf>
      <font>
        <b/>
        <color rgb="FF323232"/>
      </font>
      <border>
        <left style="thin">
          <color indexed="12"/>
        </left>
        <right style="thin">
          <color indexed="12"/>
        </right>
        <top/>
        <bottom style="medium">
          <color indexed="12"/>
        </bottom>
        <vertical style="thin">
          <color indexed="12"/>
        </vertical>
        <horizontal/>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323232"/>
      </font>
      <border>
        <left style="thin">
          <color indexed="11"/>
        </left>
        <right style="thin">
          <color indexed="17"/>
        </right>
        <top style="thin">
          <color indexed="11"/>
        </top>
        <bottom style="thin">
          <color indexed="11"/>
        </bottom>
        <vertical style="thin">
          <color indexed="15"/>
        </vertical>
        <horizontal style="thin">
          <color indexed="15"/>
        </horizontal>
      </border>
    </dxf>
    <dxf>
      <font>
        <color rgb="FF323232"/>
      </font>
      <border>
        <left style="thin">
          <color indexed="11"/>
        </left>
        <right style="thin">
          <color indexed="17"/>
        </right>
        <top style="thin">
          <color indexed="11"/>
        </top>
        <bottom style="thin">
          <color indexed="11"/>
        </bottom>
        <vertical style="thin">
          <color indexed="15"/>
        </vertical>
        <horizontal style="thin">
          <color indexed="15"/>
        </horizontal>
      </border>
    </dxf>
    <dxf>
      <font>
        <b/>
        <color rgb="FF323232"/>
      </font>
      <border>
        <left style="thin">
          <color indexed="11"/>
        </left>
        <right style="thin">
          <color indexed="11"/>
        </right>
        <top style="thin">
          <color indexed="14"/>
        </top>
        <bottom style="thin">
          <color indexed="16"/>
        </bottom>
        <vertical style="thin">
          <color indexed="15"/>
        </vertical>
        <horizontal style="thin">
          <color indexed="15"/>
        </horizontal>
      </border>
    </dxf>
    <dxf>
      <font>
        <b/>
        <color rgb="FF323232"/>
      </font>
      <border>
        <left style="thin">
          <color indexed="11"/>
        </left>
        <right style="thin">
          <color indexed="11"/>
        </right>
        <top style="thin">
          <color indexed="11"/>
        </top>
        <bottom style="thin">
          <color indexed="14"/>
        </bottom>
        <vertical style="thin">
          <color indexed="13"/>
        </vertical>
        <horizontal style="thin">
          <color indexed="13"/>
        </horizontal>
      </border>
    </dxf>
    <dxf>
      <font>
        <color rgb="FF000000"/>
      </font>
      <border>
        <left style="thin">
          <color indexed="11"/>
        </left>
        <right style="thin">
          <color indexed="11"/>
        </right>
        <top style="thin">
          <color indexed="11"/>
        </top>
        <bottom style="thin">
          <color indexed="11"/>
        </bottom>
        <vertical style="thin">
          <color indexed="15"/>
        </vertical>
        <horizontal style="thin">
          <color indexed="15"/>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b/>
        <color rgb="FF323232"/>
      </font>
      <border>
        <left style="thin">
          <color indexed="12"/>
        </left>
        <right style="thin">
          <color indexed="12"/>
        </right>
        <top/>
        <bottom style="medium">
          <color indexed="12"/>
        </bottom>
        <vertical style="thin">
          <color indexed="12"/>
        </vertical>
        <horizontal/>
      </border>
    </dxf>
    <dxf>
      <font>
        <b/>
        <color rgb="FF323232"/>
      </font>
      <border>
        <left style="thin">
          <color indexed="12"/>
        </left>
        <right style="thin">
          <color indexed="12"/>
        </right>
        <top/>
        <bottom style="medium">
          <color indexed="12"/>
        </bottom>
        <vertical style="thin">
          <color indexed="12"/>
        </vertical>
        <horizontal/>
      </border>
    </dxf>
    <dxf>
      <font>
        <b/>
        <color rgb="FF323232"/>
      </font>
      <border>
        <left style="thin">
          <color indexed="12"/>
        </left>
        <right style="thin">
          <color indexed="12"/>
        </right>
        <top/>
        <bottom style="medium">
          <color indexed="12"/>
        </bottom>
        <vertical style="thin">
          <color indexed="12"/>
        </vertical>
        <horizontal/>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323232"/>
      </font>
      <border>
        <left style="thin">
          <color indexed="11"/>
        </left>
        <right style="thin">
          <color indexed="17"/>
        </right>
        <top style="thin">
          <color indexed="11"/>
        </top>
        <bottom style="thin">
          <color indexed="11"/>
        </bottom>
        <vertical style="thin">
          <color indexed="15"/>
        </vertical>
        <horizontal style="thin">
          <color indexed="15"/>
        </horizontal>
      </border>
    </dxf>
    <dxf>
      <font>
        <color rgb="FF323232"/>
      </font>
      <border>
        <left style="thin">
          <color indexed="11"/>
        </left>
        <right style="thin">
          <color indexed="17"/>
        </right>
        <top style="thin">
          <color indexed="11"/>
        </top>
        <bottom style="thin">
          <color indexed="11"/>
        </bottom>
        <vertical style="thin">
          <color indexed="15"/>
        </vertical>
        <horizontal style="thin">
          <color indexed="15"/>
        </horizontal>
      </border>
    </dxf>
    <dxf>
      <font>
        <b/>
        <color rgb="FF323232"/>
      </font>
      <border>
        <left style="thin">
          <color indexed="11"/>
        </left>
        <right style="thin">
          <color indexed="11"/>
        </right>
        <top style="thin">
          <color indexed="14"/>
        </top>
        <bottom style="thin">
          <color indexed="16"/>
        </bottom>
        <vertical style="thin">
          <color indexed="15"/>
        </vertical>
        <horizontal style="thin">
          <color indexed="15"/>
        </horizontal>
      </border>
    </dxf>
    <dxf>
      <font>
        <b/>
        <color rgb="FF323232"/>
      </font>
      <border>
        <left style="thin">
          <color indexed="11"/>
        </left>
        <right style="thin">
          <color indexed="11"/>
        </right>
        <top style="thin">
          <color indexed="11"/>
        </top>
        <bottom style="thin">
          <color indexed="14"/>
        </bottom>
        <vertical style="thin">
          <color indexed="13"/>
        </vertical>
        <horizontal style="thin">
          <color indexed="13"/>
        </horizontal>
      </border>
    </dxf>
    <dxf>
      <font>
        <color rgb="FF000000"/>
      </font>
      <border>
        <left style="thin">
          <color indexed="11"/>
        </left>
        <right style="thin">
          <color indexed="11"/>
        </right>
        <top style="thin">
          <color indexed="11"/>
        </top>
        <bottom style="thin">
          <color indexed="11"/>
        </bottom>
        <vertical style="thin">
          <color indexed="15"/>
        </vertical>
        <horizontal style="thin">
          <color indexed="15"/>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b/>
        <color rgb="FF323232"/>
      </font>
      <border>
        <left style="thin">
          <color indexed="12"/>
        </left>
        <right style="thin">
          <color indexed="12"/>
        </right>
        <top/>
        <bottom style="medium">
          <color indexed="12"/>
        </bottom>
        <vertical style="thin">
          <color indexed="12"/>
        </vertical>
        <horizontal/>
      </border>
    </dxf>
    <dxf>
      <font>
        <b/>
        <color rgb="FF323232"/>
      </font>
      <border>
        <left style="thin">
          <color indexed="12"/>
        </left>
        <right style="thin">
          <color indexed="12"/>
        </right>
        <top/>
        <bottom style="medium">
          <color indexed="12"/>
        </bottom>
        <vertical style="thin">
          <color indexed="12"/>
        </vertical>
        <horizontal/>
      </border>
    </dxf>
    <dxf>
      <font>
        <b/>
        <color rgb="FF323232"/>
      </font>
      <border>
        <left style="thin">
          <color indexed="12"/>
        </left>
        <right style="thin">
          <color indexed="12"/>
        </right>
        <top/>
        <bottom style="medium">
          <color indexed="12"/>
        </bottom>
        <vertical style="thin">
          <color indexed="12"/>
        </vertical>
        <horizontal/>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323232"/>
      </font>
      <border>
        <left style="thin">
          <color indexed="11"/>
        </left>
        <right style="thin">
          <color indexed="17"/>
        </right>
        <top style="thin">
          <color indexed="11"/>
        </top>
        <bottom style="thin">
          <color indexed="11"/>
        </bottom>
        <vertical style="thin">
          <color indexed="15"/>
        </vertical>
        <horizontal style="thin">
          <color indexed="15"/>
        </horizontal>
      </border>
    </dxf>
    <dxf>
      <font>
        <color rgb="FF323232"/>
      </font>
      <border>
        <left style="thin">
          <color indexed="11"/>
        </left>
        <right style="thin">
          <color indexed="17"/>
        </right>
        <top style="thin">
          <color indexed="11"/>
        </top>
        <bottom style="thin">
          <color indexed="11"/>
        </bottom>
        <vertical style="thin">
          <color indexed="15"/>
        </vertical>
        <horizontal style="thin">
          <color indexed="15"/>
        </horizontal>
      </border>
    </dxf>
    <dxf>
      <font>
        <b/>
        <color rgb="FF323232"/>
      </font>
      <border>
        <left style="thin">
          <color indexed="11"/>
        </left>
        <right style="thin">
          <color indexed="11"/>
        </right>
        <top style="thin">
          <color indexed="14"/>
        </top>
        <bottom style="thin">
          <color indexed="16"/>
        </bottom>
        <vertical style="thin">
          <color indexed="15"/>
        </vertical>
        <horizontal style="thin">
          <color indexed="15"/>
        </horizontal>
      </border>
    </dxf>
    <dxf>
      <font>
        <b/>
        <color rgb="FF323232"/>
      </font>
      <border>
        <left style="thin">
          <color indexed="11"/>
        </left>
        <right style="thin">
          <color indexed="11"/>
        </right>
        <top style="thin">
          <color indexed="11"/>
        </top>
        <bottom style="thin">
          <color indexed="14"/>
        </bottom>
        <vertical style="thin">
          <color indexed="13"/>
        </vertical>
        <horizontal style="thin">
          <color indexed="13"/>
        </horizontal>
      </border>
    </dxf>
    <dxf>
      <font>
        <color rgb="FF000000"/>
      </font>
      <border>
        <left style="thin">
          <color indexed="11"/>
        </left>
        <right style="thin">
          <color indexed="11"/>
        </right>
        <top style="thin">
          <color indexed="11"/>
        </top>
        <bottom style="thin">
          <color indexed="11"/>
        </bottom>
        <vertical style="thin">
          <color indexed="15"/>
        </vertical>
        <horizontal style="thin">
          <color indexed="15"/>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b/>
        <color rgb="FF323232"/>
      </font>
      <border>
        <left style="thin">
          <color indexed="12"/>
        </left>
        <right style="thin">
          <color indexed="12"/>
        </right>
        <top/>
        <bottom style="medium">
          <color indexed="12"/>
        </bottom>
        <vertical style="thin">
          <color indexed="12"/>
        </vertical>
        <horizontal/>
      </border>
    </dxf>
    <dxf>
      <font>
        <b/>
        <color rgb="FF323232"/>
      </font>
      <border>
        <left style="thin">
          <color indexed="12"/>
        </left>
        <right style="thin">
          <color indexed="12"/>
        </right>
        <top/>
        <bottom style="medium">
          <color indexed="12"/>
        </bottom>
        <vertical style="thin">
          <color indexed="12"/>
        </vertical>
        <horizontal/>
      </border>
    </dxf>
    <dxf>
      <font>
        <b/>
        <color rgb="FF323232"/>
      </font>
      <border>
        <left style="thin">
          <color indexed="12"/>
        </left>
        <right style="thin">
          <color indexed="12"/>
        </right>
        <top/>
        <bottom style="medium">
          <color indexed="12"/>
        </bottom>
        <vertical style="thin">
          <color indexed="12"/>
        </vertical>
        <horizontal/>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323232"/>
      </font>
      <border>
        <left style="thin">
          <color indexed="11"/>
        </left>
        <right style="thin">
          <color indexed="17"/>
        </right>
        <top style="thin">
          <color indexed="11"/>
        </top>
        <bottom style="thin">
          <color indexed="11"/>
        </bottom>
        <vertical style="thin">
          <color indexed="15"/>
        </vertical>
        <horizontal style="thin">
          <color indexed="15"/>
        </horizontal>
      </border>
    </dxf>
    <dxf>
      <font>
        <color rgb="FF323232"/>
      </font>
      <border>
        <left style="thin">
          <color indexed="11"/>
        </left>
        <right style="thin">
          <color indexed="17"/>
        </right>
        <top style="thin">
          <color indexed="11"/>
        </top>
        <bottom style="thin">
          <color indexed="11"/>
        </bottom>
        <vertical style="thin">
          <color indexed="15"/>
        </vertical>
        <horizontal style="thin">
          <color indexed="15"/>
        </horizontal>
      </border>
    </dxf>
    <dxf>
      <font>
        <b/>
        <color rgb="FF323232"/>
      </font>
      <border>
        <left style="thin">
          <color indexed="11"/>
        </left>
        <right style="thin">
          <color indexed="11"/>
        </right>
        <top style="thin">
          <color indexed="14"/>
        </top>
        <bottom style="thin">
          <color indexed="16"/>
        </bottom>
        <vertical style="thin">
          <color indexed="15"/>
        </vertical>
        <horizontal style="thin">
          <color indexed="15"/>
        </horizontal>
      </border>
    </dxf>
    <dxf>
      <font>
        <b/>
        <color rgb="FF323232"/>
      </font>
      <border>
        <left style="thin">
          <color indexed="11"/>
        </left>
        <right style="thin">
          <color indexed="11"/>
        </right>
        <top style="thin">
          <color indexed="11"/>
        </top>
        <bottom style="thin">
          <color indexed="14"/>
        </bottom>
        <vertical style="thin">
          <color indexed="13"/>
        </vertical>
        <horizontal style="thin">
          <color indexed="13"/>
        </horizontal>
      </border>
    </dxf>
    <dxf>
      <font>
        <color rgb="FF000000"/>
      </font>
      <border>
        <left style="thin">
          <color indexed="11"/>
        </left>
        <right style="thin">
          <color indexed="11"/>
        </right>
        <top style="thin">
          <color indexed="11"/>
        </top>
        <bottom style="thin">
          <color indexed="11"/>
        </bottom>
        <vertical style="thin">
          <color indexed="15"/>
        </vertical>
        <horizontal style="thin">
          <color indexed="15"/>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b/>
        <color rgb="FF323232"/>
      </font>
      <border>
        <left style="thin">
          <color indexed="12"/>
        </left>
        <right style="thin">
          <color indexed="12"/>
        </right>
        <top/>
        <bottom style="medium">
          <color indexed="12"/>
        </bottom>
        <vertical style="thin">
          <color indexed="12"/>
        </vertical>
        <horizontal/>
      </border>
    </dxf>
    <dxf>
      <font>
        <b/>
        <color rgb="FF323232"/>
      </font>
      <border>
        <left style="thin">
          <color indexed="12"/>
        </left>
        <right style="thin">
          <color indexed="12"/>
        </right>
        <top/>
        <bottom style="medium">
          <color indexed="12"/>
        </bottom>
        <vertical style="thin">
          <color indexed="12"/>
        </vertical>
        <horizontal/>
      </border>
    </dxf>
    <dxf>
      <font>
        <b/>
        <color rgb="FF323232"/>
      </font>
      <border>
        <left style="thin">
          <color indexed="12"/>
        </left>
        <right style="thin">
          <color indexed="12"/>
        </right>
        <top/>
        <bottom style="medium">
          <color indexed="12"/>
        </bottom>
        <vertical style="thin">
          <color indexed="12"/>
        </vertical>
        <horizontal/>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323232"/>
      </font>
      <border>
        <left style="thin">
          <color indexed="11"/>
        </left>
        <right style="thin">
          <color indexed="17"/>
        </right>
        <top style="thin">
          <color indexed="11"/>
        </top>
        <bottom style="thin">
          <color indexed="11"/>
        </bottom>
        <vertical style="thin">
          <color indexed="15"/>
        </vertical>
        <horizontal style="thin">
          <color indexed="15"/>
        </horizontal>
      </border>
    </dxf>
    <dxf>
      <font>
        <color rgb="FF323232"/>
      </font>
      <border>
        <left style="thin">
          <color indexed="11"/>
        </left>
        <right style="thin">
          <color indexed="17"/>
        </right>
        <top style="thin">
          <color indexed="11"/>
        </top>
        <bottom style="thin">
          <color indexed="11"/>
        </bottom>
        <vertical style="thin">
          <color indexed="15"/>
        </vertical>
        <horizontal style="thin">
          <color indexed="15"/>
        </horizontal>
      </border>
    </dxf>
    <dxf>
      <font>
        <b/>
        <color rgb="FF323232"/>
      </font>
      <border>
        <left style="thin">
          <color indexed="11"/>
        </left>
        <right style="thin">
          <color indexed="11"/>
        </right>
        <top style="thin">
          <color indexed="14"/>
        </top>
        <bottom style="thin">
          <color indexed="16"/>
        </bottom>
        <vertical style="thin">
          <color indexed="15"/>
        </vertical>
        <horizontal style="thin">
          <color indexed="15"/>
        </horizontal>
      </border>
    </dxf>
    <dxf>
      <font>
        <b/>
        <color rgb="FF323232"/>
      </font>
      <border>
        <left style="thin">
          <color indexed="11"/>
        </left>
        <right style="thin">
          <color indexed="11"/>
        </right>
        <top style="thin">
          <color indexed="11"/>
        </top>
        <bottom style="thin">
          <color indexed="14"/>
        </bottom>
        <vertical style="thin">
          <color indexed="13"/>
        </vertical>
        <horizontal style="thin">
          <color indexed="13"/>
        </horizontal>
      </border>
    </dxf>
    <dxf>
      <font>
        <color rgb="FF000000"/>
      </font>
      <border>
        <left style="thin">
          <color indexed="11"/>
        </left>
        <right style="thin">
          <color indexed="11"/>
        </right>
        <top style="thin">
          <color indexed="11"/>
        </top>
        <bottom style="thin">
          <color indexed="11"/>
        </bottom>
        <vertical style="thin">
          <color indexed="15"/>
        </vertical>
        <horizontal style="thin">
          <color indexed="15"/>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b/>
        <color rgb="FF323232"/>
      </font>
      <border>
        <left style="thin">
          <color indexed="12"/>
        </left>
        <right style="thin">
          <color indexed="12"/>
        </right>
        <top/>
        <bottom style="medium">
          <color indexed="12"/>
        </bottom>
        <vertical style="thin">
          <color indexed="12"/>
        </vertical>
        <horizontal/>
      </border>
    </dxf>
    <dxf>
      <font>
        <b/>
        <color rgb="FF323232"/>
      </font>
      <border>
        <left style="thin">
          <color indexed="12"/>
        </left>
        <right style="thin">
          <color indexed="12"/>
        </right>
        <top/>
        <bottom style="medium">
          <color indexed="12"/>
        </bottom>
        <vertical style="thin">
          <color indexed="12"/>
        </vertical>
        <horizontal/>
      </border>
    </dxf>
    <dxf>
      <font>
        <b/>
        <color rgb="FF323232"/>
      </font>
      <border>
        <left style="thin">
          <color indexed="12"/>
        </left>
        <right style="thin">
          <color indexed="12"/>
        </right>
        <top/>
        <bottom style="medium">
          <color indexed="12"/>
        </bottom>
        <vertical style="thin">
          <color indexed="12"/>
        </vertical>
        <horizontal/>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323232"/>
      </font>
      <border>
        <left style="thin">
          <color indexed="11"/>
        </left>
        <right style="thin">
          <color indexed="17"/>
        </right>
        <top style="thin">
          <color indexed="11"/>
        </top>
        <bottom style="thin">
          <color indexed="11"/>
        </bottom>
        <vertical style="thin">
          <color indexed="15"/>
        </vertical>
        <horizontal style="thin">
          <color indexed="15"/>
        </horizontal>
      </border>
    </dxf>
    <dxf>
      <font>
        <color rgb="FF323232"/>
      </font>
      <border>
        <left style="thin">
          <color indexed="11"/>
        </left>
        <right style="thin">
          <color indexed="17"/>
        </right>
        <top style="thin">
          <color indexed="11"/>
        </top>
        <bottom style="thin">
          <color indexed="11"/>
        </bottom>
        <vertical style="thin">
          <color indexed="15"/>
        </vertical>
        <horizontal style="thin">
          <color indexed="15"/>
        </horizontal>
      </border>
    </dxf>
    <dxf>
      <font>
        <b/>
        <color rgb="FF323232"/>
      </font>
      <border>
        <left style="thin">
          <color indexed="11"/>
        </left>
        <right style="thin">
          <color indexed="11"/>
        </right>
        <top style="thin">
          <color indexed="14"/>
        </top>
        <bottom style="thin">
          <color indexed="16"/>
        </bottom>
        <vertical style="thin">
          <color indexed="15"/>
        </vertical>
        <horizontal style="thin">
          <color indexed="15"/>
        </horizontal>
      </border>
    </dxf>
    <dxf>
      <font>
        <b/>
        <color rgb="FF323232"/>
      </font>
      <border>
        <left style="thin">
          <color indexed="11"/>
        </left>
        <right style="thin">
          <color indexed="11"/>
        </right>
        <top style="thin">
          <color indexed="11"/>
        </top>
        <bottom style="thin">
          <color indexed="14"/>
        </bottom>
        <vertical style="thin">
          <color indexed="13"/>
        </vertical>
        <horizontal style="thin">
          <color indexed="13"/>
        </horizontal>
      </border>
    </dxf>
    <dxf>
      <font>
        <color rgb="FF000000"/>
      </font>
      <border>
        <left style="thin">
          <color indexed="11"/>
        </left>
        <right style="thin">
          <color indexed="11"/>
        </right>
        <top style="thin">
          <color indexed="11"/>
        </top>
        <bottom style="thin">
          <color indexed="11"/>
        </bottom>
        <vertical style="thin">
          <color indexed="15"/>
        </vertical>
        <horizontal style="thin">
          <color indexed="15"/>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b/>
        <color rgb="FF323232"/>
      </font>
      <border>
        <left style="thin">
          <color indexed="12"/>
        </left>
        <right style="thin">
          <color indexed="12"/>
        </right>
        <top/>
        <bottom style="medium">
          <color indexed="12"/>
        </bottom>
        <vertical style="thin">
          <color indexed="12"/>
        </vertical>
        <horizontal/>
      </border>
    </dxf>
    <dxf>
      <font>
        <b/>
        <color rgb="FF323232"/>
      </font>
      <border>
        <left style="thin">
          <color indexed="12"/>
        </left>
        <right style="thin">
          <color indexed="12"/>
        </right>
        <top/>
        <bottom style="medium">
          <color indexed="12"/>
        </bottom>
        <vertical style="thin">
          <color indexed="12"/>
        </vertical>
        <horizontal/>
      </border>
    </dxf>
    <dxf>
      <font>
        <b/>
        <color rgb="FF323232"/>
      </font>
      <border>
        <left style="thin">
          <color indexed="12"/>
        </left>
        <right style="thin">
          <color indexed="12"/>
        </right>
        <top/>
        <bottom style="medium">
          <color indexed="12"/>
        </bottom>
        <vertical style="thin">
          <color indexed="12"/>
        </vertical>
        <horizontal/>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323232"/>
      </font>
      <border>
        <left style="thin">
          <color indexed="11"/>
        </left>
        <right style="thin">
          <color indexed="17"/>
        </right>
        <top style="thin">
          <color indexed="11"/>
        </top>
        <bottom style="thin">
          <color indexed="11"/>
        </bottom>
        <vertical style="thin">
          <color indexed="15"/>
        </vertical>
        <horizontal style="thin">
          <color indexed="15"/>
        </horizontal>
      </border>
    </dxf>
    <dxf>
      <font>
        <color rgb="FF323232"/>
      </font>
      <border>
        <left style="thin">
          <color indexed="11"/>
        </left>
        <right style="thin">
          <color indexed="17"/>
        </right>
        <top style="thin">
          <color indexed="11"/>
        </top>
        <bottom style="thin">
          <color indexed="11"/>
        </bottom>
        <vertical style="thin">
          <color indexed="15"/>
        </vertical>
        <horizontal style="thin">
          <color indexed="15"/>
        </horizontal>
      </border>
    </dxf>
    <dxf>
      <font>
        <b/>
        <color rgb="FF323232"/>
      </font>
      <border>
        <left style="thin">
          <color indexed="11"/>
        </left>
        <right style="thin">
          <color indexed="11"/>
        </right>
        <top style="thin">
          <color indexed="14"/>
        </top>
        <bottom style="thin">
          <color indexed="16"/>
        </bottom>
        <vertical style="thin">
          <color indexed="15"/>
        </vertical>
        <horizontal style="thin">
          <color indexed="15"/>
        </horizontal>
      </border>
    </dxf>
    <dxf>
      <font>
        <b/>
        <color rgb="FF323232"/>
      </font>
      <border>
        <left style="thin">
          <color indexed="11"/>
        </left>
        <right style="thin">
          <color indexed="11"/>
        </right>
        <top style="thin">
          <color indexed="11"/>
        </top>
        <bottom style="thin">
          <color indexed="14"/>
        </bottom>
        <vertical style="thin">
          <color indexed="13"/>
        </vertical>
        <horizontal style="thin">
          <color indexed="13"/>
        </horizontal>
      </border>
    </dxf>
    <dxf>
      <font>
        <color rgb="FF000000"/>
      </font>
      <border>
        <left style="thin">
          <color indexed="11"/>
        </left>
        <right style="thin">
          <color indexed="11"/>
        </right>
        <top style="thin">
          <color indexed="11"/>
        </top>
        <bottom style="thin">
          <color indexed="11"/>
        </bottom>
        <vertical style="thin">
          <color indexed="15"/>
        </vertical>
        <horizontal style="thin">
          <color indexed="15"/>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b/>
        <color rgb="FF323232"/>
      </font>
      <border>
        <left style="thin">
          <color indexed="12"/>
        </left>
        <right style="thin">
          <color indexed="12"/>
        </right>
        <top/>
        <bottom style="medium">
          <color indexed="12"/>
        </bottom>
        <vertical style="thin">
          <color indexed="12"/>
        </vertical>
        <horizontal/>
      </border>
    </dxf>
    <dxf>
      <font>
        <b/>
        <color rgb="FF323232"/>
      </font>
      <border>
        <left style="thin">
          <color indexed="12"/>
        </left>
        <right style="thin">
          <color indexed="12"/>
        </right>
        <top/>
        <bottom style="medium">
          <color indexed="12"/>
        </bottom>
        <vertical style="thin">
          <color indexed="12"/>
        </vertical>
        <horizontal/>
      </border>
    </dxf>
    <dxf>
      <font>
        <b/>
        <color rgb="FF323232"/>
      </font>
      <border>
        <left style="thin">
          <color indexed="12"/>
        </left>
        <right style="thin">
          <color indexed="12"/>
        </right>
        <top/>
        <bottom style="medium">
          <color indexed="12"/>
        </bottom>
        <vertical style="thin">
          <color indexed="12"/>
        </vertical>
        <horizontal/>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323232"/>
      </font>
      <border>
        <left style="thin">
          <color indexed="11"/>
        </left>
        <right style="thin">
          <color indexed="17"/>
        </right>
        <top style="thin">
          <color indexed="11"/>
        </top>
        <bottom style="thin">
          <color indexed="11"/>
        </bottom>
        <vertical style="thin">
          <color indexed="15"/>
        </vertical>
        <horizontal style="thin">
          <color indexed="15"/>
        </horizontal>
      </border>
    </dxf>
    <dxf>
      <font>
        <color rgb="FF323232"/>
      </font>
      <border>
        <left style="thin">
          <color indexed="11"/>
        </left>
        <right style="thin">
          <color indexed="17"/>
        </right>
        <top style="thin">
          <color indexed="11"/>
        </top>
        <bottom style="thin">
          <color indexed="11"/>
        </bottom>
        <vertical style="thin">
          <color indexed="15"/>
        </vertical>
        <horizontal style="thin">
          <color indexed="15"/>
        </horizontal>
      </border>
    </dxf>
    <dxf>
      <font>
        <b/>
        <color rgb="FF323232"/>
      </font>
      <border>
        <left style="thin">
          <color indexed="11"/>
        </left>
        <right style="thin">
          <color indexed="11"/>
        </right>
        <top style="thin">
          <color indexed="14"/>
        </top>
        <bottom style="thin">
          <color indexed="16"/>
        </bottom>
        <vertical style="thin">
          <color indexed="15"/>
        </vertical>
        <horizontal style="thin">
          <color indexed="15"/>
        </horizontal>
      </border>
    </dxf>
    <dxf>
      <font>
        <b/>
        <color rgb="FF323232"/>
      </font>
      <border>
        <left style="thin">
          <color indexed="11"/>
        </left>
        <right style="thin">
          <color indexed="11"/>
        </right>
        <top style="thin">
          <color indexed="11"/>
        </top>
        <bottom style="thin">
          <color indexed="14"/>
        </bottom>
        <vertical style="thin">
          <color indexed="13"/>
        </vertical>
        <horizontal style="thin">
          <color indexed="13"/>
        </horizontal>
      </border>
    </dxf>
    <dxf>
      <font>
        <color rgb="FF000000"/>
      </font>
      <border>
        <left style="thin">
          <color indexed="11"/>
        </left>
        <right style="thin">
          <color indexed="11"/>
        </right>
        <top style="thin">
          <color indexed="11"/>
        </top>
        <bottom style="thin">
          <color indexed="11"/>
        </bottom>
        <vertical style="thin">
          <color indexed="15"/>
        </vertical>
        <horizontal style="thin">
          <color indexed="15"/>
        </horizontal>
      </border>
    </dxf>
  </dxfs>
  <tableStyles count="8">
    <tableStyle name="PivotStyleCustom01" count="17" xr9:uid="{00000000-0011-0000-FFFF-FFFF00000000}">
      <tableStyleElement type="wholeTable" dxfId="208"/>
      <tableStyleElement type="headerRow" dxfId="207"/>
      <tableStyleElement type="totalRow" dxfId="206"/>
      <tableStyleElement type="firstColumn" dxfId="205"/>
      <tableStyleElement type="lastColumn" dxfId="204"/>
      <tableStyleElement type="firstSubtotalColumn" dxfId="203"/>
      <tableStyleElement type="secondSubtotalColumn" dxfId="202"/>
      <tableStyleElement type="thirdSubtotalColumn" dxfId="201"/>
      <tableStyleElement type="firstSubtotalRow" dxfId="200"/>
      <tableStyleElement type="secondSubtotalRow" dxfId="199"/>
      <tableStyleElement type="thirdSubtotalRow" dxfId="198"/>
      <tableStyleElement type="firstColumnSubheading" dxfId="197"/>
      <tableStyleElement type="secondColumnSubheading" dxfId="196"/>
      <tableStyleElement type="thirdColumnSubheading" dxfId="195"/>
      <tableStyleElement type="firstRowSubheading" dxfId="194"/>
      <tableStyleElement type="secondRowSubheading" dxfId="193"/>
      <tableStyleElement type="thirdRowSubheading" dxfId="192"/>
    </tableStyle>
    <tableStyle name="PivotStyleCustom02" count="17" xr9:uid="{00000000-0011-0000-FFFF-FFFF01000000}">
      <tableStyleElement type="wholeTable" dxfId="191"/>
      <tableStyleElement type="headerRow" dxfId="190"/>
      <tableStyleElement type="totalRow" dxfId="189"/>
      <tableStyleElement type="firstColumn" dxfId="188"/>
      <tableStyleElement type="lastColumn" dxfId="187"/>
      <tableStyleElement type="firstSubtotalColumn" dxfId="186"/>
      <tableStyleElement type="secondSubtotalColumn" dxfId="185"/>
      <tableStyleElement type="thirdSubtotalColumn" dxfId="184"/>
      <tableStyleElement type="firstSubtotalRow" dxfId="183"/>
      <tableStyleElement type="secondSubtotalRow" dxfId="182"/>
      <tableStyleElement type="thirdSubtotalRow" dxfId="181"/>
      <tableStyleElement type="firstColumnSubheading" dxfId="180"/>
      <tableStyleElement type="secondColumnSubheading" dxfId="179"/>
      <tableStyleElement type="thirdColumnSubheading" dxfId="178"/>
      <tableStyleElement type="firstRowSubheading" dxfId="177"/>
      <tableStyleElement type="secondRowSubheading" dxfId="176"/>
      <tableStyleElement type="thirdRowSubheading" dxfId="175"/>
    </tableStyle>
    <tableStyle name="PivotStyleCustom03" count="17" xr9:uid="{00000000-0011-0000-FFFF-FFFF02000000}">
      <tableStyleElement type="wholeTable" dxfId="174"/>
      <tableStyleElement type="headerRow" dxfId="173"/>
      <tableStyleElement type="totalRow" dxfId="172"/>
      <tableStyleElement type="firstColumn" dxfId="171"/>
      <tableStyleElement type="lastColumn" dxfId="170"/>
      <tableStyleElement type="firstSubtotalColumn" dxfId="169"/>
      <tableStyleElement type="secondSubtotalColumn" dxfId="168"/>
      <tableStyleElement type="thirdSubtotalColumn" dxfId="167"/>
      <tableStyleElement type="firstSubtotalRow" dxfId="166"/>
      <tableStyleElement type="secondSubtotalRow" dxfId="165"/>
      <tableStyleElement type="thirdSubtotalRow" dxfId="164"/>
      <tableStyleElement type="firstColumnSubheading" dxfId="163"/>
      <tableStyleElement type="secondColumnSubheading" dxfId="162"/>
      <tableStyleElement type="thirdColumnSubheading" dxfId="161"/>
      <tableStyleElement type="firstRowSubheading" dxfId="160"/>
      <tableStyleElement type="secondRowSubheading" dxfId="159"/>
      <tableStyleElement type="thirdRowSubheading" dxfId="158"/>
    </tableStyle>
    <tableStyle name="PivotStyleCustom04" count="17" xr9:uid="{00000000-0011-0000-FFFF-FFFF03000000}">
      <tableStyleElement type="wholeTable" dxfId="157"/>
      <tableStyleElement type="headerRow" dxfId="156"/>
      <tableStyleElement type="totalRow" dxfId="155"/>
      <tableStyleElement type="firstColumn" dxfId="154"/>
      <tableStyleElement type="lastColumn" dxfId="153"/>
      <tableStyleElement type="firstSubtotalColumn" dxfId="152"/>
      <tableStyleElement type="secondSubtotalColumn" dxfId="151"/>
      <tableStyleElement type="thirdSubtotalColumn" dxfId="150"/>
      <tableStyleElement type="firstSubtotalRow" dxfId="149"/>
      <tableStyleElement type="secondSubtotalRow" dxfId="148"/>
      <tableStyleElement type="thirdSubtotalRow" dxfId="147"/>
      <tableStyleElement type="firstColumnSubheading" dxfId="146"/>
      <tableStyleElement type="secondColumnSubheading" dxfId="145"/>
      <tableStyleElement type="thirdColumnSubheading" dxfId="144"/>
      <tableStyleElement type="firstRowSubheading" dxfId="143"/>
      <tableStyleElement type="secondRowSubheading" dxfId="142"/>
      <tableStyleElement type="thirdRowSubheading" dxfId="141"/>
    </tableStyle>
    <tableStyle name="PivotStyleCustom05" count="17" xr9:uid="{00000000-0011-0000-FFFF-FFFF04000000}">
      <tableStyleElement type="wholeTable" dxfId="140"/>
      <tableStyleElement type="headerRow" dxfId="139"/>
      <tableStyleElement type="totalRow" dxfId="138"/>
      <tableStyleElement type="firstColumn" dxfId="137"/>
      <tableStyleElement type="lastColumn" dxfId="136"/>
      <tableStyleElement type="firstSubtotalColumn" dxfId="135"/>
      <tableStyleElement type="secondSubtotalColumn" dxfId="134"/>
      <tableStyleElement type="thirdSubtotalColumn" dxfId="133"/>
      <tableStyleElement type="firstSubtotalRow" dxfId="132"/>
      <tableStyleElement type="secondSubtotalRow" dxfId="131"/>
      <tableStyleElement type="thirdSubtotalRow" dxfId="130"/>
      <tableStyleElement type="firstColumnSubheading" dxfId="129"/>
      <tableStyleElement type="secondColumnSubheading" dxfId="128"/>
      <tableStyleElement type="thirdColumnSubheading" dxfId="127"/>
      <tableStyleElement type="firstRowSubheading" dxfId="126"/>
      <tableStyleElement type="secondRowSubheading" dxfId="125"/>
      <tableStyleElement type="thirdRowSubheading" dxfId="124"/>
    </tableStyle>
    <tableStyle name="PivotStyleCustom06" count="17" xr9:uid="{00000000-0011-0000-FFFF-FFFF05000000}">
      <tableStyleElement type="wholeTable" dxfId="123"/>
      <tableStyleElement type="headerRow" dxfId="122"/>
      <tableStyleElement type="totalRow" dxfId="121"/>
      <tableStyleElement type="firstColumn" dxfId="120"/>
      <tableStyleElement type="lastColumn" dxfId="119"/>
      <tableStyleElement type="firstSubtotalColumn" dxfId="118"/>
      <tableStyleElement type="secondSubtotalColumn" dxfId="117"/>
      <tableStyleElement type="thirdSubtotalColumn" dxfId="116"/>
      <tableStyleElement type="firstSubtotalRow" dxfId="115"/>
      <tableStyleElement type="secondSubtotalRow" dxfId="114"/>
      <tableStyleElement type="thirdSubtotalRow" dxfId="113"/>
      <tableStyleElement type="firstColumnSubheading" dxfId="112"/>
      <tableStyleElement type="secondColumnSubheading" dxfId="111"/>
      <tableStyleElement type="thirdColumnSubheading" dxfId="110"/>
      <tableStyleElement type="firstRowSubheading" dxfId="109"/>
      <tableStyleElement type="secondRowSubheading" dxfId="108"/>
      <tableStyleElement type="thirdRowSubheading" dxfId="107"/>
    </tableStyle>
    <tableStyle name="PivotStyleCustom07" count="17" xr9:uid="{00000000-0011-0000-FFFF-FFFF06000000}">
      <tableStyleElement type="wholeTable" dxfId="106"/>
      <tableStyleElement type="headerRow" dxfId="105"/>
      <tableStyleElement type="totalRow" dxfId="104"/>
      <tableStyleElement type="firstColumn" dxfId="103"/>
      <tableStyleElement type="lastColumn" dxfId="102"/>
      <tableStyleElement type="firstSubtotalColumn" dxfId="101"/>
      <tableStyleElement type="secondSubtotalColumn" dxfId="100"/>
      <tableStyleElement type="thirdSubtotalColumn" dxfId="99"/>
      <tableStyleElement type="firstSubtotalRow" dxfId="98"/>
      <tableStyleElement type="secondSubtotalRow" dxfId="97"/>
      <tableStyleElement type="thirdSubtotalRow" dxfId="96"/>
      <tableStyleElement type="firstColumnSubheading" dxfId="95"/>
      <tableStyleElement type="secondColumnSubheading" dxfId="94"/>
      <tableStyleElement type="thirdColumnSubheading" dxfId="93"/>
      <tableStyleElement type="firstRowSubheading" dxfId="92"/>
      <tableStyleElement type="secondRowSubheading" dxfId="91"/>
      <tableStyleElement type="thirdRowSubheading" dxfId="90"/>
    </tableStyle>
    <tableStyle name="PivotStyleCustom08" count="17" xr9:uid="{00000000-0011-0000-FFFF-FFFF07000000}">
      <tableStyleElement type="wholeTable" dxfId="89"/>
      <tableStyleElement type="headerRow" dxfId="88"/>
      <tableStyleElement type="totalRow" dxfId="87"/>
      <tableStyleElement type="firstColumn" dxfId="86"/>
      <tableStyleElement type="lastColumn" dxfId="85"/>
      <tableStyleElement type="firstSubtotalColumn" dxfId="84"/>
      <tableStyleElement type="secondSubtotalColumn" dxfId="83"/>
      <tableStyleElement type="thirdSubtotalColumn" dxfId="82"/>
      <tableStyleElement type="firstSubtotalRow" dxfId="81"/>
      <tableStyleElement type="secondSubtotalRow" dxfId="80"/>
      <tableStyleElement type="thirdSubtotalRow" dxfId="79"/>
      <tableStyleElement type="firstColumnSubheading" dxfId="78"/>
      <tableStyleElement type="secondColumnSubheading" dxfId="77"/>
      <tableStyleElement type="thirdColumnSubheading" dxfId="76"/>
      <tableStyleElement type="firstRowSubheading" dxfId="75"/>
      <tableStyleElement type="secondRowSubheading" dxfId="74"/>
      <tableStyleElement type="thirdRowSubheading" dxfId="73"/>
    </tableStyle>
  </tableStyles>
  <colors>
    <indexedColors>
      <rgbColor rgb="FF000000"/>
      <rgbColor rgb="FFFFFFFF"/>
      <rgbColor rgb="FFFF0000"/>
      <rgbColor rgb="FF00FF00"/>
      <rgbColor rgb="FF0000FF"/>
      <rgbColor rgb="FFFFFF00"/>
      <rgbColor rgb="FFFF00FF"/>
      <rgbColor rgb="FF00FFFF"/>
      <rgbColor rgb="FF000000"/>
      <rgbColor rgb="FF323232"/>
      <rgbColor rgb="FFFFFFFF"/>
      <rgbColor rgb="FFADADAD"/>
      <rgbColor rgb="FF5E5E5E"/>
      <rgbColor rgb="FFD6D6D6"/>
      <rgbColor rgb="FF89847F"/>
      <rgbColor rgb="FFE3E3E3"/>
      <rgbColor rgb="FF929292"/>
      <rgbColor rgb="FFA6A29F"/>
      <rgbColor rgb="00000000"/>
      <rgbColor rgb="FFF4F4F4"/>
      <rgbColor rgb="FFF4F9F8"/>
      <rgbColor rgb="FFE2E7E6"/>
      <rgbColor rgb="FFA5A5A5"/>
      <rgbColor rgb="FFBDC0BF"/>
      <rgbColor rgb="FF3F3F3F"/>
      <rgbColor rgb="FFDBDBDB"/>
      <rgbColor rgb="FFF8BA00"/>
      <rgbColor rgb="FFFE2500"/>
      <rgbColor rgb="FFB8B8B8"/>
      <rgbColor rgb="FF22AEFF"/>
      <rgbColor rgb="FF76BB40"/>
      <rgbColor rgb="FFFEFB41"/>
      <rgbColor rgb="E588CCFF"/>
      <rgbColor rgb="FFFECB3E"/>
      <rgbColor rgb="FFFF6250"/>
      <rgbColor rgb="FFD783FF"/>
      <rgbColor rgb="FFFF9200"/>
      <rgbColor rgb="E5FFFC98"/>
      <rgbColor rgb="E5AFE489"/>
      <rgbColor rgb="E5FF9781"/>
      <rgbColor rgb="E5FFD38A"/>
      <rgbColor rgb="E598EFEA"/>
      <rgbColor rgb="FFEAEAEA"/>
      <rgbColor rgb="FF0A0A0A"/>
      <rgbColor rgb="FF171717"/>
      <rgbColor rgb="FF333333"/>
      <rgbColor rgb="FF00F900"/>
      <rgbColor rgb="FFFEFB00"/>
      <rgbColor rgb="FFD3D3D3"/>
      <rgbColor rgb="FFFF2F92"/>
      <rgbColor rgb="FFFFD931"/>
      <rgbColor rgb="FF16E6CF"/>
      <rgbColor rgb="00FF9900"/>
      <rgbColor rgb="00FF6600"/>
      <rgbColor rgb="00666699"/>
      <rgbColor rgb="00969696"/>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pivotCacheDefinition" Target="pivotCache/pivotCacheDefinition3.xml"/><Relationship Id="rId26" Type="http://schemas.openxmlformats.org/officeDocument/2006/relationships/sharedStrings" Target="sharedStrings.xml"/><Relationship Id="rId3" Type="http://schemas.openxmlformats.org/officeDocument/2006/relationships/worksheet" Target="worksheets/sheet3.xml"/><Relationship Id="rId21" Type="http://schemas.openxmlformats.org/officeDocument/2006/relationships/pivotCacheDefinition" Target="pivotCache/pivotCacheDefinition6.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pivotCacheDefinition" Target="pivotCache/pivotCacheDefinition2.xml"/><Relationship Id="rId25" Type="http://schemas.openxmlformats.org/officeDocument/2006/relationships/styles" Target="styles.xml"/><Relationship Id="rId2" Type="http://schemas.openxmlformats.org/officeDocument/2006/relationships/worksheet" Target="worksheets/sheet2.xml"/><Relationship Id="rId16" Type="http://schemas.openxmlformats.org/officeDocument/2006/relationships/pivotCacheDefinition" Target="pivotCache/pivotCacheDefinition1.xml"/><Relationship Id="rId20" Type="http://schemas.openxmlformats.org/officeDocument/2006/relationships/pivotCacheDefinition" Target="pivotCache/pivotCacheDefinition5.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theme" Target="theme/theme1.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pivotCacheDefinition" Target="pivotCache/pivotCacheDefinition8.xml"/><Relationship Id="rId28" Type="http://schemas.openxmlformats.org/officeDocument/2006/relationships/calcChain" Target="calcChain.xml"/><Relationship Id="rId10" Type="http://schemas.openxmlformats.org/officeDocument/2006/relationships/worksheet" Target="worksheets/sheet10.xml"/><Relationship Id="rId19" Type="http://schemas.openxmlformats.org/officeDocument/2006/relationships/pivotCacheDefinition" Target="pivotCache/pivotCacheDefinition4.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pivotCacheDefinition" Target="pivotCache/pivotCacheDefinition7.xml"/><Relationship Id="rId27" Type="http://schemas.openxmlformats.org/officeDocument/2006/relationships/sheetMetadata" Target="metadata.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c:style val="2"/>
  <c:chart>
    <c:autoTitleDeleted val="1"/>
    <c:plotArea>
      <c:layout>
        <c:manualLayout>
          <c:layoutTarget val="inner"/>
          <c:xMode val="edge"/>
          <c:yMode val="edge"/>
          <c:x val="5.0000000000000001E-3"/>
          <c:y val="5.0000000000000001E-3"/>
          <c:w val="0.99"/>
          <c:h val="0.66751799999999994"/>
        </c:manualLayout>
      </c:layout>
      <c:pieChart>
        <c:varyColors val="0"/>
        <c:ser>
          <c:idx val="0"/>
          <c:order val="0"/>
          <c:tx>
            <c:strRef>
              <c:f>Master!$K$11</c:f>
              <c:strCache>
                <c:ptCount val="1"/>
                <c:pt idx="0">
                  <c:v>Total</c:v>
                </c:pt>
              </c:strCache>
            </c:strRef>
          </c:tx>
          <c:spPr>
            <a:solidFill>
              <a:schemeClr val="accent1"/>
            </a:solidFill>
            <a:ln w="12700" cap="flat">
              <a:noFill/>
              <a:miter lim="400000"/>
            </a:ln>
            <a:effectLst/>
          </c:spPr>
          <c:dPt>
            <c:idx val="0"/>
            <c:bubble3D val="0"/>
            <c:extLst>
              <c:ext xmlns:c16="http://schemas.microsoft.com/office/drawing/2014/chart" uri="{C3380CC4-5D6E-409C-BE32-E72D297353CC}">
                <c16:uniqueId val="{00000001-626D-0D46-80D7-6F0B493BD00F}"/>
              </c:ext>
            </c:extLst>
          </c:dPt>
          <c:dPt>
            <c:idx val="1"/>
            <c:bubble3D val="0"/>
            <c:spPr>
              <a:solidFill>
                <a:schemeClr val="accent3"/>
              </a:solidFill>
              <a:ln w="12700" cap="flat">
                <a:noFill/>
                <a:miter lim="400000"/>
              </a:ln>
              <a:effectLst/>
            </c:spPr>
            <c:extLst>
              <c:ext xmlns:c16="http://schemas.microsoft.com/office/drawing/2014/chart" uri="{C3380CC4-5D6E-409C-BE32-E72D297353CC}">
                <c16:uniqueId val="{00000003-626D-0D46-80D7-6F0B493BD00F}"/>
              </c:ext>
            </c:extLst>
          </c:dPt>
          <c:dPt>
            <c:idx val="2"/>
            <c:bubble3D val="0"/>
            <c:spPr>
              <a:solidFill>
                <a:srgbClr val="929292"/>
              </a:solidFill>
              <a:ln w="12700" cap="flat">
                <a:noFill/>
                <a:miter lim="400000"/>
              </a:ln>
              <a:effectLst/>
            </c:spPr>
            <c:extLst>
              <c:ext xmlns:c16="http://schemas.microsoft.com/office/drawing/2014/chart" uri="{C3380CC4-5D6E-409C-BE32-E72D297353CC}">
                <c16:uniqueId val="{00000005-626D-0D46-80D7-6F0B493BD00F}"/>
              </c:ext>
            </c:extLst>
          </c:dPt>
          <c:dPt>
            <c:idx val="3"/>
            <c:bubble3D val="0"/>
            <c:spPr>
              <a:solidFill>
                <a:srgbClr val="F8BA00"/>
              </a:solidFill>
              <a:ln w="12700" cap="flat">
                <a:noFill/>
                <a:miter lim="400000"/>
              </a:ln>
              <a:effectLst/>
            </c:spPr>
            <c:extLst>
              <c:ext xmlns:c16="http://schemas.microsoft.com/office/drawing/2014/chart" uri="{C3380CC4-5D6E-409C-BE32-E72D297353CC}">
                <c16:uniqueId val="{00000007-626D-0D46-80D7-6F0B493BD00F}"/>
              </c:ext>
            </c:extLst>
          </c:dPt>
          <c:dPt>
            <c:idx val="4"/>
            <c:bubble3D val="0"/>
            <c:spPr>
              <a:solidFill>
                <a:srgbClr val="FF2600"/>
              </a:solidFill>
              <a:ln w="12700" cap="flat">
                <a:noFill/>
                <a:miter lim="400000"/>
              </a:ln>
              <a:effectLst/>
            </c:spPr>
            <c:extLst>
              <c:ext xmlns:c16="http://schemas.microsoft.com/office/drawing/2014/chart" uri="{C3380CC4-5D6E-409C-BE32-E72D297353CC}">
                <c16:uniqueId val="{00000009-626D-0D46-80D7-6F0B493BD00F}"/>
              </c:ext>
            </c:extLst>
          </c:dPt>
          <c:dPt>
            <c:idx val="5"/>
            <c:bubble3D val="0"/>
            <c:spPr>
              <a:solidFill>
                <a:schemeClr val="accent6">
                  <a:satOff val="-20754"/>
                  <a:lumOff val="-16738"/>
                </a:schemeClr>
              </a:solidFill>
              <a:ln w="12700" cap="flat">
                <a:noFill/>
                <a:miter lim="400000"/>
              </a:ln>
              <a:effectLst/>
            </c:spPr>
            <c:extLst>
              <c:ext xmlns:c16="http://schemas.microsoft.com/office/drawing/2014/chart" uri="{C3380CC4-5D6E-409C-BE32-E72D297353CC}">
                <c16:uniqueId val="{0000000B-626D-0D46-80D7-6F0B493BD00F}"/>
              </c:ext>
            </c:extLst>
          </c:dPt>
          <c:dLbls>
            <c:dLbl>
              <c:idx val="0"/>
              <c:numFmt formatCode="#,##0%" sourceLinked="0"/>
              <c:spPr/>
              <c:txPr>
                <a:bodyPr/>
                <a:lstStyle/>
                <a:p>
                  <a:pPr>
                    <a:defRPr sz="1200" b="0" i="0" u="none" strike="noStrike">
                      <a:solidFill>
                        <a:srgbClr val="FFFFFF"/>
                      </a:solidFill>
                      <a:latin typeface="Helvetica Neue"/>
                    </a:defRPr>
                  </a:pPr>
                  <a:endParaRPr lang="en-US"/>
                </a:p>
              </c:txPr>
              <c:dLblPos val="ctr"/>
              <c:showLegendKey val="0"/>
              <c:showVal val="0"/>
              <c:showCatName val="0"/>
              <c:showSerName val="0"/>
              <c:showPercent val="1"/>
              <c:showBubbleSize val="0"/>
              <c:extLst>
                <c:ext xmlns:c16="http://schemas.microsoft.com/office/drawing/2014/chart" uri="{C3380CC4-5D6E-409C-BE32-E72D297353CC}">
                  <c16:uniqueId val="{00000001-626D-0D46-80D7-6F0B493BD00F}"/>
                </c:ext>
              </c:extLst>
            </c:dLbl>
            <c:dLbl>
              <c:idx val="1"/>
              <c:numFmt formatCode="#,##0%" sourceLinked="0"/>
              <c:spPr/>
              <c:txPr>
                <a:bodyPr/>
                <a:lstStyle/>
                <a:p>
                  <a:pPr>
                    <a:defRPr sz="1200" b="0" i="0" u="none" strike="noStrike">
                      <a:solidFill>
                        <a:srgbClr val="FFFFFF"/>
                      </a:solidFill>
                      <a:latin typeface="Helvetica Neue"/>
                    </a:defRPr>
                  </a:pPr>
                  <a:endParaRPr lang="en-US"/>
                </a:p>
              </c:txPr>
              <c:dLblPos val="ctr"/>
              <c:showLegendKey val="0"/>
              <c:showVal val="0"/>
              <c:showCatName val="0"/>
              <c:showSerName val="0"/>
              <c:showPercent val="1"/>
              <c:showBubbleSize val="0"/>
              <c:extLst>
                <c:ext xmlns:c16="http://schemas.microsoft.com/office/drawing/2014/chart" uri="{C3380CC4-5D6E-409C-BE32-E72D297353CC}">
                  <c16:uniqueId val="{00000003-626D-0D46-80D7-6F0B493BD00F}"/>
                </c:ext>
              </c:extLst>
            </c:dLbl>
            <c:dLbl>
              <c:idx val="2"/>
              <c:numFmt formatCode="#,##0%" sourceLinked="0"/>
              <c:spPr/>
              <c:txPr>
                <a:bodyPr/>
                <a:lstStyle/>
                <a:p>
                  <a:pPr>
                    <a:defRPr sz="1200" b="0" i="0" u="none" strike="noStrike">
                      <a:solidFill>
                        <a:srgbClr val="FFFFFF"/>
                      </a:solidFill>
                      <a:latin typeface="Helvetica Neue"/>
                    </a:defRPr>
                  </a:pPr>
                  <a:endParaRPr lang="en-US"/>
                </a:p>
              </c:txPr>
              <c:dLblPos val="ctr"/>
              <c:showLegendKey val="0"/>
              <c:showVal val="0"/>
              <c:showCatName val="0"/>
              <c:showSerName val="0"/>
              <c:showPercent val="1"/>
              <c:showBubbleSize val="0"/>
              <c:extLst>
                <c:ext xmlns:c16="http://schemas.microsoft.com/office/drawing/2014/chart" uri="{C3380CC4-5D6E-409C-BE32-E72D297353CC}">
                  <c16:uniqueId val="{00000005-626D-0D46-80D7-6F0B493BD00F}"/>
                </c:ext>
              </c:extLst>
            </c:dLbl>
            <c:dLbl>
              <c:idx val="3"/>
              <c:numFmt formatCode="#,##0%" sourceLinked="0"/>
              <c:spPr/>
              <c:txPr>
                <a:bodyPr/>
                <a:lstStyle/>
                <a:p>
                  <a:pPr>
                    <a:defRPr sz="1200" b="0" i="0" u="none" strike="noStrike">
                      <a:solidFill>
                        <a:srgbClr val="FFFFFF"/>
                      </a:solidFill>
                      <a:latin typeface="Helvetica Neue"/>
                    </a:defRPr>
                  </a:pPr>
                  <a:endParaRPr lang="en-US"/>
                </a:p>
              </c:txPr>
              <c:dLblPos val="ctr"/>
              <c:showLegendKey val="0"/>
              <c:showVal val="0"/>
              <c:showCatName val="0"/>
              <c:showSerName val="0"/>
              <c:showPercent val="1"/>
              <c:showBubbleSize val="0"/>
              <c:extLst>
                <c:ext xmlns:c16="http://schemas.microsoft.com/office/drawing/2014/chart" uri="{C3380CC4-5D6E-409C-BE32-E72D297353CC}">
                  <c16:uniqueId val="{00000007-626D-0D46-80D7-6F0B493BD00F}"/>
                </c:ext>
              </c:extLst>
            </c:dLbl>
            <c:dLbl>
              <c:idx val="4"/>
              <c:numFmt formatCode="#,##0%" sourceLinked="0"/>
              <c:spPr/>
              <c:txPr>
                <a:bodyPr/>
                <a:lstStyle/>
                <a:p>
                  <a:pPr>
                    <a:defRPr sz="1200" b="0" i="0" u="none" strike="noStrike">
                      <a:solidFill>
                        <a:srgbClr val="FFFFFF"/>
                      </a:solidFill>
                      <a:latin typeface="Helvetica Neue"/>
                    </a:defRPr>
                  </a:pPr>
                  <a:endParaRPr lang="en-US"/>
                </a:p>
              </c:txPr>
              <c:dLblPos val="ctr"/>
              <c:showLegendKey val="0"/>
              <c:showVal val="0"/>
              <c:showCatName val="0"/>
              <c:showSerName val="0"/>
              <c:showPercent val="1"/>
              <c:showBubbleSize val="0"/>
              <c:extLst>
                <c:ext xmlns:c16="http://schemas.microsoft.com/office/drawing/2014/chart" uri="{C3380CC4-5D6E-409C-BE32-E72D297353CC}">
                  <c16:uniqueId val="{00000009-626D-0D46-80D7-6F0B493BD00F}"/>
                </c:ext>
              </c:extLst>
            </c:dLbl>
            <c:dLbl>
              <c:idx val="5"/>
              <c:numFmt formatCode="#,##0%" sourceLinked="0"/>
              <c:spPr/>
              <c:txPr>
                <a:bodyPr/>
                <a:lstStyle/>
                <a:p>
                  <a:pPr>
                    <a:defRPr sz="1200" b="0" i="0" u="none" strike="noStrike">
                      <a:solidFill>
                        <a:srgbClr val="FFFFFF"/>
                      </a:solidFill>
                      <a:latin typeface="Helvetica Neue"/>
                    </a:defRPr>
                  </a:pPr>
                  <a:endParaRPr lang="en-US"/>
                </a:p>
              </c:txPr>
              <c:dLblPos val="ctr"/>
              <c:showLegendKey val="0"/>
              <c:showVal val="0"/>
              <c:showCatName val="0"/>
              <c:showSerName val="0"/>
              <c:showPercent val="1"/>
              <c:showBubbleSize val="0"/>
              <c:extLst>
                <c:ext xmlns:c16="http://schemas.microsoft.com/office/drawing/2014/chart" uri="{C3380CC4-5D6E-409C-BE32-E72D297353CC}">
                  <c16:uniqueId val="{0000000B-626D-0D46-80D7-6F0B493BD00F}"/>
                </c:ext>
              </c:extLst>
            </c:dLbl>
            <c:numFmt formatCode="#,##0%" sourceLinked="0"/>
            <c:spPr>
              <a:noFill/>
              <a:ln>
                <a:noFill/>
              </a:ln>
              <a:effectLst/>
            </c:spPr>
            <c:txPr>
              <a:bodyPr/>
              <a:lstStyle/>
              <a:p>
                <a:pPr>
                  <a:defRPr sz="1200" b="0" i="0" u="none" strike="noStrike">
                    <a:solidFill>
                      <a:srgbClr val="FFFFFF"/>
                    </a:solidFill>
                    <a:latin typeface="Helvetica Neue"/>
                  </a:defRPr>
                </a:pPr>
                <a:endParaRPr lang="en-US"/>
              </a:p>
            </c:txPr>
            <c:dLblPos val="ctr"/>
            <c:showLegendKey val="0"/>
            <c:showVal val="0"/>
            <c:showCatName val="0"/>
            <c:showSerName val="0"/>
            <c:showPercent val="1"/>
            <c:showBubbleSize val="0"/>
            <c:showLeaderLines val="1"/>
            <c:leaderLines>
              <c:spPr>
                <a:ln w="6350" cap="flat">
                  <a:solidFill>
                    <a:srgbClr val="000000"/>
                  </a:solidFill>
                  <a:prstDash val="solid"/>
                  <a:miter lim="400000"/>
                </a:ln>
                <a:effectLst/>
              </c:spPr>
            </c:leaderLines>
            <c:extLst>
              <c:ext xmlns:c15="http://schemas.microsoft.com/office/drawing/2012/chart" uri="{CE6537A1-D6FC-4f65-9D91-7224C49458BB}"/>
            </c:extLst>
          </c:dLbls>
          <c:cat>
            <c:strRef>
              <c:f>Master!$J$12:$J$17</c:f>
              <c:strCache>
                <c:ptCount val="6"/>
                <c:pt idx="0">
                  <c:v>DP World Tour</c:v>
                </c:pt>
                <c:pt idx="1">
                  <c:v>LIV</c:v>
                </c:pt>
                <c:pt idx="2">
                  <c:v>Majors</c:v>
                </c:pt>
                <c:pt idx="3">
                  <c:v>PGA Tour</c:v>
                </c:pt>
                <c:pt idx="4">
                  <c:v>Ryder Cup</c:v>
                </c:pt>
                <c:pt idx="5">
                  <c:v>Multiple</c:v>
                </c:pt>
              </c:strCache>
            </c:strRef>
          </c:cat>
          <c:val>
            <c:numRef>
              <c:f>Master!$K$12:$K$17</c:f>
              <c:numCache>
                <c:formatCode>[$£-809]0.00</c:formatCode>
                <c:ptCount val="6"/>
                <c:pt idx="0">
                  <c:v>251.62</c:v>
                </c:pt>
                <c:pt idx="1">
                  <c:v>-17.899999999999999</c:v>
                </c:pt>
                <c:pt idx="2">
                  <c:v>259.91000000000003</c:v>
                </c:pt>
                <c:pt idx="3">
                  <c:v>608.66999999999996</c:v>
                </c:pt>
                <c:pt idx="4">
                  <c:v>105.75</c:v>
                </c:pt>
                <c:pt idx="5">
                  <c:v>-143.53</c:v>
                </c:pt>
              </c:numCache>
            </c:numRef>
          </c:val>
          <c:extLst>
            <c:ext xmlns:c16="http://schemas.microsoft.com/office/drawing/2014/chart" uri="{C3380CC4-5D6E-409C-BE32-E72D297353CC}">
              <c16:uniqueId val="{0000000C-626D-0D46-80D7-6F0B493BD00F}"/>
            </c:ext>
          </c:extLst>
        </c:ser>
        <c:dLbls>
          <c:showLegendKey val="0"/>
          <c:showVal val="0"/>
          <c:showCatName val="0"/>
          <c:showSerName val="0"/>
          <c:showPercent val="0"/>
          <c:showBubbleSize val="0"/>
          <c:showLeaderLines val="1"/>
        </c:dLbls>
        <c:firstSliceAng val="0"/>
      </c:pieChart>
      <c:spPr>
        <a:noFill/>
        <a:ln w="12700" cap="flat">
          <a:noFill/>
          <a:miter lim="400000"/>
        </a:ln>
        <a:effectLst/>
      </c:spPr>
    </c:plotArea>
    <c:legend>
      <c:legendPos val="b"/>
      <c:layout>
        <c:manualLayout>
          <c:xMode val="edge"/>
          <c:yMode val="edge"/>
          <c:x val="0.161079"/>
          <c:y val="0.69983200000000001"/>
          <c:w val="0.75287099999999996"/>
          <c:h val="0.30016799999999999"/>
        </c:manualLayout>
      </c:layout>
      <c:overlay val="1"/>
      <c:spPr>
        <a:noFill/>
        <a:ln w="12700" cap="flat">
          <a:noFill/>
          <a:miter lim="400000"/>
        </a:ln>
        <a:effectLst/>
      </c:spPr>
      <c:txPr>
        <a:bodyPr rot="0"/>
        <a:lstStyle/>
        <a:p>
          <a:pPr>
            <a:defRPr sz="1000" b="0" i="0" u="none" strike="noStrike">
              <a:solidFill>
                <a:srgbClr val="000000"/>
              </a:solidFill>
              <a:latin typeface="Helvetica Neue"/>
            </a:defRPr>
          </a:pPr>
          <a:endParaRPr lang="en-US"/>
        </a:p>
      </c:txPr>
    </c:legend>
    <c:plotVisOnly val="1"/>
    <c:dispBlanksAs val="gap"/>
    <c:showDLblsOverMax val="1"/>
  </c:chart>
  <c:spPr>
    <a:noFill/>
    <a:ln>
      <a:noFill/>
    </a:ln>
    <a:effectLst/>
  </c:sp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c:style val="2"/>
  <c:pivotSource>
    <c:name>[GolfBetting.xlsx]Master!Golf Betting Record - Outright</c:name>
    <c:fmtId val="0"/>
  </c:pivotSource>
  <c:chart>
    <c:autoTitleDeleted val="1"/>
    <c:pivotFmts>
      <c:pivotFmt>
        <c:idx val="0"/>
        <c:spPr>
          <a:solidFill>
            <a:schemeClr val="accent1"/>
          </a:solidFill>
          <a:ln w="12700" cap="flat">
            <a:noFill/>
            <a:miter lim="400000"/>
          </a:ln>
          <a:effectLst/>
        </c:spPr>
        <c:marker>
          <c:symbol val="none"/>
        </c:marker>
        <c:dLbl>
          <c:idx val="0"/>
          <c:delete val="1"/>
          <c:extLst>
            <c:ext xmlns:c15="http://schemas.microsoft.com/office/drawing/2012/chart" uri="{CE6537A1-D6FC-4f65-9D91-7224C49458BB}"/>
          </c:extLst>
        </c:dLbl>
      </c:pivotFmt>
      <c:pivotFmt>
        <c:idx val="1"/>
        <c:spPr>
          <a:solidFill>
            <a:schemeClr val="accent3"/>
          </a:solidFill>
          <a:ln w="12700" cap="flat">
            <a:noFill/>
            <a:miter lim="400000"/>
          </a:ln>
          <a:effectLst/>
        </c:spPr>
        <c:marker>
          <c:symbol val="none"/>
        </c:marker>
        <c:dLbl>
          <c:idx val="0"/>
          <c:delete val="1"/>
          <c:extLst>
            <c:ext xmlns:c15="http://schemas.microsoft.com/office/drawing/2012/chart" uri="{CE6537A1-D6FC-4f65-9D91-7224C49458BB}"/>
          </c:extLst>
        </c:dLbl>
      </c:pivotFmt>
      <c:pivotFmt>
        <c:idx val="2"/>
        <c:spPr>
          <a:solidFill>
            <a:srgbClr val="929292"/>
          </a:solidFill>
          <a:ln w="12700" cap="flat">
            <a:noFill/>
            <a:miter lim="400000"/>
          </a:ln>
          <a:effectLst/>
        </c:spPr>
        <c:marker>
          <c:symbol val="none"/>
        </c:marker>
        <c:dLbl>
          <c:idx val="0"/>
          <c:delete val="1"/>
          <c:extLst>
            <c:ext xmlns:c15="http://schemas.microsoft.com/office/drawing/2012/chart" uri="{CE6537A1-D6FC-4f65-9D91-7224C49458BB}"/>
          </c:extLst>
        </c:dLbl>
      </c:pivotFmt>
      <c:pivotFmt>
        <c:idx val="3"/>
        <c:spPr>
          <a:solidFill>
            <a:srgbClr val="F8BA00"/>
          </a:solidFill>
          <a:ln w="12700" cap="flat">
            <a:noFill/>
            <a:miter lim="400000"/>
          </a:ln>
          <a:effectLst/>
        </c:spPr>
        <c:marker>
          <c:symbol val="none"/>
        </c:marker>
        <c:dLbl>
          <c:idx val="0"/>
          <c:delete val="1"/>
          <c:extLst>
            <c:ext xmlns:c15="http://schemas.microsoft.com/office/drawing/2012/chart" uri="{CE6537A1-D6FC-4f65-9D91-7224C49458BB}"/>
          </c:extLst>
        </c:dLbl>
      </c:pivotFmt>
      <c:pivotFmt>
        <c:idx val="4"/>
        <c:spPr>
          <a:solidFill>
            <a:srgbClr val="FF2600"/>
          </a:solidFill>
          <a:ln w="12700" cap="flat">
            <a:noFill/>
            <a:miter lim="400000"/>
          </a:ln>
          <a:effectLst/>
        </c:spPr>
        <c:marker>
          <c:symbol val="none"/>
        </c:marker>
        <c:dLbl>
          <c:idx val="0"/>
          <c:delete val="1"/>
          <c:extLst>
            <c:ext xmlns:c15="http://schemas.microsoft.com/office/drawing/2012/chart" uri="{CE6537A1-D6FC-4f65-9D91-7224C49458BB}"/>
          </c:extLst>
        </c:dLbl>
      </c:pivotFmt>
      <c:pivotFmt>
        <c:idx val="5"/>
        <c:spPr>
          <a:solidFill>
            <a:schemeClr val="accent6">
              <a:satOff val="-20754"/>
              <a:lumOff val="-16738"/>
            </a:schemeClr>
          </a:solidFill>
          <a:ln w="12700" cap="flat">
            <a:noFill/>
            <a:miter lim="400000"/>
          </a:ln>
          <a:effectLst/>
        </c:spPr>
        <c:marker>
          <c:symbol val="none"/>
        </c:marker>
        <c:dLbl>
          <c:idx val="0"/>
          <c:delete val="1"/>
          <c:extLst>
            <c:ext xmlns:c15="http://schemas.microsoft.com/office/drawing/2012/chart" uri="{CE6537A1-D6FC-4f65-9D91-7224C49458BB}"/>
          </c:extLst>
        </c:dLbl>
      </c:pivotFmt>
      <c:pivotFmt>
        <c:idx val="6"/>
        <c:spPr>
          <a:solidFill>
            <a:srgbClr val="22AEFF"/>
          </a:solidFill>
          <a:ln w="12700" cap="flat">
            <a:noFill/>
            <a:miter lim="400000"/>
          </a:ln>
          <a:effectLst/>
        </c:spPr>
        <c:marker>
          <c:symbol val="none"/>
        </c:marker>
        <c:dLbl>
          <c:idx val="0"/>
          <c:delete val="1"/>
          <c:extLst>
            <c:ext xmlns:c15="http://schemas.microsoft.com/office/drawing/2012/chart" uri="{CE6537A1-D6FC-4f65-9D91-7224C49458BB}"/>
          </c:extLst>
        </c:dLbl>
      </c:pivotFmt>
    </c:pivotFmts>
    <c:plotArea>
      <c:layout>
        <c:manualLayout>
          <c:layoutTarget val="inner"/>
          <c:xMode val="edge"/>
          <c:yMode val="edge"/>
          <c:x val="8.2320000000000004E-2"/>
          <c:y val="0.18853500000000001"/>
          <c:w val="0.91268000000000005"/>
          <c:h val="0.71743599999999996"/>
        </c:manualLayout>
      </c:layout>
      <c:barChart>
        <c:barDir val="col"/>
        <c:grouping val="clustered"/>
        <c:varyColors val="0"/>
        <c:ser>
          <c:idx val="0"/>
          <c:order val="0"/>
          <c:tx>
            <c:strRef>
              <c:f>Master!$B$2:$B$3</c:f>
              <c:strCache>
                <c:ptCount val="1"/>
                <c:pt idx="0">
                  <c:v>DP World Tour</c:v>
                </c:pt>
              </c:strCache>
            </c:strRef>
          </c:tx>
          <c:spPr>
            <a:solidFill>
              <a:schemeClr val="accent1"/>
            </a:solidFill>
            <a:ln w="12700" cap="flat">
              <a:noFill/>
              <a:miter lim="400000"/>
            </a:ln>
            <a:effectLst/>
          </c:spPr>
          <c:invertIfNegative val="0"/>
          <c:cat>
            <c:strRef>
              <c:f>Master!$A$4:$A$8</c:f>
              <c:strCache>
                <c:ptCount val="4"/>
                <c:pt idx="3">
                  <c:v>&lt;06/19/2023</c:v>
                </c:pt>
              </c:strCache>
            </c:strRef>
          </c:cat>
          <c:val>
            <c:numRef>
              <c:f>Master!$B$4:$B$8</c:f>
              <c:numCache>
                <c:formatCode>General</c:formatCode>
                <c:ptCount val="4"/>
                <c:pt idx="0">
                  <c:v>296.58999999999997</c:v>
                </c:pt>
                <c:pt idx="1">
                  <c:v>-72.47</c:v>
                </c:pt>
                <c:pt idx="2">
                  <c:v>27.5</c:v>
                </c:pt>
              </c:numCache>
            </c:numRef>
          </c:val>
          <c:extLst>
            <c:ext xmlns:c16="http://schemas.microsoft.com/office/drawing/2014/chart" uri="{C3380CC4-5D6E-409C-BE32-E72D297353CC}">
              <c16:uniqueId val="{00000000-BE4D-3743-A405-9B466DCF8E6A}"/>
            </c:ext>
          </c:extLst>
        </c:ser>
        <c:ser>
          <c:idx val="1"/>
          <c:order val="1"/>
          <c:tx>
            <c:strRef>
              <c:f>Master!$C$2:$C$3</c:f>
              <c:strCache>
                <c:ptCount val="1"/>
                <c:pt idx="0">
                  <c:v>LIV</c:v>
                </c:pt>
              </c:strCache>
            </c:strRef>
          </c:tx>
          <c:spPr>
            <a:solidFill>
              <a:schemeClr val="accent3"/>
            </a:solidFill>
            <a:ln w="12700" cap="flat">
              <a:noFill/>
              <a:miter lim="400000"/>
            </a:ln>
            <a:effectLst/>
          </c:spPr>
          <c:invertIfNegative val="0"/>
          <c:cat>
            <c:strRef>
              <c:f>Master!$A$4:$A$8</c:f>
              <c:strCache>
                <c:ptCount val="4"/>
                <c:pt idx="3">
                  <c:v>&lt;06/19/2023</c:v>
                </c:pt>
              </c:strCache>
            </c:strRef>
          </c:cat>
          <c:val>
            <c:numRef>
              <c:f>Master!$C$4:$C$8</c:f>
              <c:numCache>
                <c:formatCode>General</c:formatCode>
                <c:ptCount val="4"/>
                <c:pt idx="0">
                  <c:v>120</c:v>
                </c:pt>
                <c:pt idx="1">
                  <c:v>-107.9</c:v>
                </c:pt>
                <c:pt idx="2">
                  <c:v>-30</c:v>
                </c:pt>
              </c:numCache>
            </c:numRef>
          </c:val>
          <c:extLst>
            <c:ext xmlns:c16="http://schemas.microsoft.com/office/drawing/2014/chart" uri="{C3380CC4-5D6E-409C-BE32-E72D297353CC}">
              <c16:uniqueId val="{00000001-BE4D-3743-A405-9B466DCF8E6A}"/>
            </c:ext>
          </c:extLst>
        </c:ser>
        <c:ser>
          <c:idx val="2"/>
          <c:order val="2"/>
          <c:tx>
            <c:strRef>
              <c:f>Master!$D$2:$D$3</c:f>
              <c:strCache>
                <c:ptCount val="1"/>
                <c:pt idx="0">
                  <c:v>Majors</c:v>
                </c:pt>
              </c:strCache>
            </c:strRef>
          </c:tx>
          <c:spPr>
            <a:solidFill>
              <a:srgbClr val="929292"/>
            </a:solidFill>
            <a:ln w="12700" cap="flat">
              <a:noFill/>
              <a:miter lim="400000"/>
            </a:ln>
            <a:effectLst/>
          </c:spPr>
          <c:invertIfNegative val="0"/>
          <c:cat>
            <c:strRef>
              <c:f>Master!$A$4:$A$8</c:f>
              <c:strCache>
                <c:ptCount val="4"/>
                <c:pt idx="3">
                  <c:v>&lt;06/19/2023</c:v>
                </c:pt>
              </c:strCache>
            </c:strRef>
          </c:cat>
          <c:val>
            <c:numRef>
              <c:f>Master!$D$4:$D$8</c:f>
              <c:numCache>
                <c:formatCode>General</c:formatCode>
                <c:ptCount val="4"/>
                <c:pt idx="0">
                  <c:v>-7.5</c:v>
                </c:pt>
                <c:pt idx="1">
                  <c:v>156.06</c:v>
                </c:pt>
                <c:pt idx="2">
                  <c:v>111.35</c:v>
                </c:pt>
              </c:numCache>
            </c:numRef>
          </c:val>
          <c:extLst>
            <c:ext xmlns:c16="http://schemas.microsoft.com/office/drawing/2014/chart" uri="{C3380CC4-5D6E-409C-BE32-E72D297353CC}">
              <c16:uniqueId val="{00000002-BE4D-3743-A405-9B466DCF8E6A}"/>
            </c:ext>
          </c:extLst>
        </c:ser>
        <c:ser>
          <c:idx val="3"/>
          <c:order val="3"/>
          <c:tx>
            <c:strRef>
              <c:f>Master!$E$2:$E$3</c:f>
              <c:strCache>
                <c:ptCount val="1"/>
                <c:pt idx="0">
                  <c:v>Multiple</c:v>
                </c:pt>
              </c:strCache>
            </c:strRef>
          </c:tx>
          <c:spPr>
            <a:solidFill>
              <a:srgbClr val="F8BA00"/>
            </a:solidFill>
            <a:ln w="12700" cap="flat">
              <a:noFill/>
              <a:miter lim="400000"/>
            </a:ln>
            <a:effectLst/>
          </c:spPr>
          <c:invertIfNegative val="0"/>
          <c:cat>
            <c:strRef>
              <c:f>Master!$A$4:$A$8</c:f>
              <c:strCache>
                <c:ptCount val="4"/>
                <c:pt idx="3">
                  <c:v>&lt;06/19/2023</c:v>
                </c:pt>
              </c:strCache>
            </c:strRef>
          </c:cat>
          <c:val>
            <c:numRef>
              <c:f>Master!$E$4:$E$8</c:f>
              <c:numCache>
                <c:formatCode>[$£-809]0.00</c:formatCode>
                <c:ptCount val="4"/>
                <c:pt idx="0">
                  <c:v>-21.35</c:v>
                </c:pt>
                <c:pt idx="1">
                  <c:v>-48.18</c:v>
                </c:pt>
                <c:pt idx="2">
                  <c:v>-54</c:v>
                </c:pt>
                <c:pt idx="3">
                  <c:v>-20</c:v>
                </c:pt>
              </c:numCache>
            </c:numRef>
          </c:val>
          <c:extLst>
            <c:ext xmlns:c16="http://schemas.microsoft.com/office/drawing/2014/chart" uri="{C3380CC4-5D6E-409C-BE32-E72D297353CC}">
              <c16:uniqueId val="{00000003-BE4D-3743-A405-9B466DCF8E6A}"/>
            </c:ext>
          </c:extLst>
        </c:ser>
        <c:ser>
          <c:idx val="4"/>
          <c:order val="4"/>
          <c:tx>
            <c:strRef>
              <c:f>Master!$F$2:$F$3</c:f>
              <c:strCache>
                <c:ptCount val="1"/>
                <c:pt idx="0">
                  <c:v>Olympics</c:v>
                </c:pt>
              </c:strCache>
            </c:strRef>
          </c:tx>
          <c:spPr>
            <a:solidFill>
              <a:srgbClr val="FF2600"/>
            </a:solidFill>
            <a:ln w="12700" cap="flat">
              <a:noFill/>
              <a:miter lim="400000"/>
            </a:ln>
            <a:effectLst/>
          </c:spPr>
          <c:invertIfNegative val="0"/>
          <c:cat>
            <c:strRef>
              <c:f>Master!$A$4:$A$8</c:f>
              <c:strCache>
                <c:ptCount val="4"/>
                <c:pt idx="3">
                  <c:v>&lt;06/19/2023</c:v>
                </c:pt>
              </c:strCache>
            </c:strRef>
          </c:cat>
          <c:val>
            <c:numRef>
              <c:f>Master!$F$4:$F$8</c:f>
              <c:numCache>
                <c:formatCode>General</c:formatCode>
                <c:ptCount val="4"/>
                <c:pt idx="1">
                  <c:v>-24.37</c:v>
                </c:pt>
              </c:numCache>
            </c:numRef>
          </c:val>
          <c:extLst>
            <c:ext xmlns:c16="http://schemas.microsoft.com/office/drawing/2014/chart" uri="{C3380CC4-5D6E-409C-BE32-E72D297353CC}">
              <c16:uniqueId val="{00000004-BE4D-3743-A405-9B466DCF8E6A}"/>
            </c:ext>
          </c:extLst>
        </c:ser>
        <c:ser>
          <c:idx val="5"/>
          <c:order val="5"/>
          <c:tx>
            <c:strRef>
              <c:f>Master!$G$2:$G$3</c:f>
              <c:strCache>
                <c:ptCount val="1"/>
                <c:pt idx="0">
                  <c:v>PGA Tour</c:v>
                </c:pt>
              </c:strCache>
            </c:strRef>
          </c:tx>
          <c:spPr>
            <a:solidFill>
              <a:schemeClr val="accent6">
                <a:satOff val="-20754"/>
                <a:lumOff val="-16738"/>
              </a:schemeClr>
            </a:solidFill>
            <a:ln w="12700" cap="flat">
              <a:noFill/>
              <a:miter lim="400000"/>
            </a:ln>
            <a:effectLst/>
          </c:spPr>
          <c:invertIfNegative val="0"/>
          <c:cat>
            <c:strRef>
              <c:f>Master!$A$4:$A$8</c:f>
              <c:strCache>
                <c:ptCount val="4"/>
                <c:pt idx="3">
                  <c:v>&lt;06/19/2023</c:v>
                </c:pt>
              </c:strCache>
            </c:strRef>
          </c:cat>
          <c:val>
            <c:numRef>
              <c:f>Master!$G$4:$G$8</c:f>
              <c:numCache>
                <c:formatCode>General</c:formatCode>
                <c:ptCount val="4"/>
                <c:pt idx="1">
                  <c:v>301.52</c:v>
                </c:pt>
                <c:pt idx="2">
                  <c:v>307.14999999999998</c:v>
                </c:pt>
              </c:numCache>
            </c:numRef>
          </c:val>
          <c:extLst>
            <c:ext xmlns:c16="http://schemas.microsoft.com/office/drawing/2014/chart" uri="{C3380CC4-5D6E-409C-BE32-E72D297353CC}">
              <c16:uniqueId val="{00000005-BE4D-3743-A405-9B466DCF8E6A}"/>
            </c:ext>
          </c:extLst>
        </c:ser>
        <c:ser>
          <c:idx val="6"/>
          <c:order val="6"/>
          <c:tx>
            <c:strRef>
              <c:f>Master!$H$2:$H$3</c:f>
              <c:strCache>
                <c:ptCount val="1"/>
                <c:pt idx="0">
                  <c:v>Ryder Cup</c:v>
                </c:pt>
              </c:strCache>
            </c:strRef>
          </c:tx>
          <c:spPr>
            <a:solidFill>
              <a:srgbClr val="22AEFF"/>
            </a:solidFill>
            <a:ln w="12700" cap="flat">
              <a:noFill/>
              <a:miter lim="400000"/>
            </a:ln>
            <a:effectLst/>
          </c:spPr>
          <c:invertIfNegative val="0"/>
          <c:cat>
            <c:strRef>
              <c:f>Master!$A$4:$A$8</c:f>
              <c:strCache>
                <c:ptCount val="4"/>
                <c:pt idx="3">
                  <c:v>&lt;06/19/2023</c:v>
                </c:pt>
              </c:strCache>
            </c:strRef>
          </c:cat>
          <c:val>
            <c:numRef>
              <c:f>Master!$H$4:$H$8</c:f>
              <c:numCache>
                <c:formatCode>General</c:formatCode>
                <c:ptCount val="4"/>
                <c:pt idx="0">
                  <c:v>63.25</c:v>
                </c:pt>
                <c:pt idx="2">
                  <c:v>42.5</c:v>
                </c:pt>
              </c:numCache>
            </c:numRef>
          </c:val>
          <c:extLst>
            <c:ext xmlns:c16="http://schemas.microsoft.com/office/drawing/2014/chart" uri="{C3380CC4-5D6E-409C-BE32-E72D297353CC}">
              <c16:uniqueId val="{00000006-BE4D-3743-A405-9B466DCF8E6A}"/>
            </c:ext>
          </c:extLst>
        </c:ser>
        <c:dLbls>
          <c:showLegendKey val="0"/>
          <c:showVal val="0"/>
          <c:showCatName val="0"/>
          <c:showSerName val="0"/>
          <c:showPercent val="0"/>
          <c:showBubbleSize val="0"/>
        </c:dLbls>
        <c:gapWidth val="40"/>
        <c:overlap val="-10"/>
        <c:axId val="2094734552"/>
        <c:axId val="2094734553"/>
      </c:barChart>
      <c:catAx>
        <c:axId val="2094734552"/>
        <c:scaling>
          <c:orientation val="minMax"/>
        </c:scaling>
        <c:delete val="0"/>
        <c:axPos val="b"/>
        <c:numFmt formatCode="General" sourceLinked="1"/>
        <c:majorTickMark val="none"/>
        <c:minorTickMark val="none"/>
        <c:tickLblPos val="low"/>
        <c:spPr>
          <a:ln w="12700" cap="flat">
            <a:solidFill>
              <a:srgbClr val="000000"/>
            </a:solidFill>
            <a:prstDash val="solid"/>
            <a:miter lim="400000"/>
          </a:ln>
        </c:spPr>
        <c:txPr>
          <a:bodyPr rot="0"/>
          <a:lstStyle/>
          <a:p>
            <a:pPr>
              <a:defRPr sz="1000" b="0" i="0" u="none" strike="noStrike">
                <a:solidFill>
                  <a:srgbClr val="000000"/>
                </a:solidFill>
                <a:latin typeface="Helvetica Neue"/>
              </a:defRPr>
            </a:pPr>
            <a:endParaRPr lang="en-US"/>
          </a:p>
        </c:txPr>
        <c:crossAx val="2094734553"/>
        <c:crosses val="autoZero"/>
        <c:auto val="1"/>
        <c:lblAlgn val="ctr"/>
        <c:lblOffset val="100"/>
        <c:noMultiLvlLbl val="0"/>
      </c:catAx>
      <c:valAx>
        <c:axId val="2094734553"/>
        <c:scaling>
          <c:orientation val="minMax"/>
        </c:scaling>
        <c:delete val="0"/>
        <c:axPos val="l"/>
        <c:majorGridlines>
          <c:spPr>
            <a:ln w="6350" cap="flat">
              <a:solidFill>
                <a:srgbClr val="B8B8B8"/>
              </a:solidFill>
              <a:prstDash val="solid"/>
              <a:miter lim="400000"/>
            </a:ln>
          </c:spPr>
        </c:majorGridlines>
        <c:numFmt formatCode="General" sourceLinked="1"/>
        <c:majorTickMark val="none"/>
        <c:minorTickMark val="none"/>
        <c:tickLblPos val="nextTo"/>
        <c:spPr>
          <a:ln w="12700" cap="flat">
            <a:noFill/>
            <a:prstDash val="solid"/>
            <a:miter lim="400000"/>
          </a:ln>
        </c:spPr>
        <c:txPr>
          <a:bodyPr rot="0"/>
          <a:lstStyle/>
          <a:p>
            <a:pPr>
              <a:defRPr sz="1000" b="0" i="0" u="none" strike="noStrike">
                <a:solidFill>
                  <a:srgbClr val="000000"/>
                </a:solidFill>
                <a:latin typeface="Helvetica Neue"/>
              </a:defRPr>
            </a:pPr>
            <a:endParaRPr lang="en-US"/>
          </a:p>
        </c:txPr>
        <c:crossAx val="2094734552"/>
        <c:crosses val="autoZero"/>
        <c:crossBetween val="between"/>
        <c:majorUnit val="150"/>
        <c:minorUnit val="75"/>
      </c:valAx>
      <c:spPr>
        <a:noFill/>
        <a:ln w="12700" cap="flat">
          <a:noFill/>
          <a:miter lim="400000"/>
        </a:ln>
        <a:effectLst/>
      </c:spPr>
    </c:plotArea>
    <c:legend>
      <c:legendPos val="t"/>
      <c:layout>
        <c:manualLayout>
          <c:xMode val="edge"/>
          <c:yMode val="edge"/>
          <c:x val="7.9187499999999994E-2"/>
          <c:y val="0"/>
          <c:w val="0.9"/>
          <c:h val="0.203657"/>
        </c:manualLayout>
      </c:layout>
      <c:overlay val="1"/>
      <c:spPr>
        <a:noFill/>
        <a:ln w="12700" cap="flat">
          <a:noFill/>
          <a:miter lim="400000"/>
        </a:ln>
        <a:effectLst/>
      </c:spPr>
      <c:txPr>
        <a:bodyPr rot="0"/>
        <a:lstStyle/>
        <a:p>
          <a:pPr>
            <a:defRPr sz="1000" b="0" i="0" u="none" strike="noStrike">
              <a:solidFill>
                <a:srgbClr val="000000"/>
              </a:solidFill>
              <a:latin typeface="Helvetica Neue"/>
            </a:defRPr>
          </a:pPr>
          <a:endParaRPr lang="en-US"/>
        </a:p>
      </c:txPr>
    </c:legend>
    <c:plotVisOnly val="1"/>
    <c:dispBlanksAs val="gap"/>
    <c:showDLblsOverMax val="1"/>
  </c:chart>
  <c:spPr>
    <a:noFill/>
    <a:ln>
      <a:noFill/>
    </a:ln>
    <a:effectLst/>
  </c:sp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c:style val="2"/>
  <c:pivotSource>
    <c:name>[GolfBetting.xlsx]2026!Golf Betting Record - 2025</c:name>
    <c:fmtId val="0"/>
  </c:pivotSource>
  <c:chart>
    <c:title>
      <c:tx>
        <c:rich>
          <a:bodyPr rot="0"/>
          <a:lstStyle/>
          <a:p>
            <a:pPr>
              <a:defRPr sz="1200" b="0" i="0" u="none" strike="noStrike">
                <a:solidFill>
                  <a:srgbClr val="000000"/>
                </a:solidFill>
                <a:latin typeface="Helvetica Neue"/>
              </a:defRPr>
            </a:pPr>
            <a:r>
              <a:rPr sz="1200" b="0" i="0" u="none" strike="noStrike">
                <a:solidFill>
                  <a:srgbClr val="000000"/>
                </a:solidFill>
                <a:latin typeface="Helvetica Neue"/>
              </a:rPr>
              <a:t>Multiple Profit/Loss (Sum)</a:t>
            </a:r>
          </a:p>
        </c:rich>
      </c:tx>
      <c:layout>
        <c:manualLayout>
          <c:xMode val="edge"/>
          <c:yMode val="edge"/>
          <c:x val="0.32719999999999999"/>
          <c:y val="8.4613300000000002E-2"/>
          <c:w val="0.34560000000000002"/>
          <c:h val="3.9066700000000003E-2"/>
        </c:manualLayout>
      </c:layout>
      <c:overlay val="1"/>
      <c:spPr>
        <a:noFill/>
        <a:effectLst/>
      </c:spPr>
    </c:title>
    <c:autoTitleDeleted val="0"/>
    <c:plotArea>
      <c:layout>
        <c:manualLayout>
          <c:layoutTarget val="inner"/>
          <c:xMode val="edge"/>
          <c:yMode val="edge"/>
          <c:x val="0.11573700000000001"/>
          <c:y val="0.12368"/>
          <c:w val="0.87926300000000002"/>
          <c:h val="0.81033699999999997"/>
        </c:manualLayout>
      </c:layout>
      <c:barChart>
        <c:barDir val="col"/>
        <c:grouping val="clustered"/>
        <c:varyColors val="0"/>
        <c:ser>
          <c:idx val="0"/>
          <c:order val="0"/>
          <c:tx>
            <c:v>Multiple Profit/Loss (Sum)</c:v>
          </c:tx>
          <c:spPr>
            <a:solidFill>
              <a:schemeClr val="accent1"/>
            </a:solidFill>
            <a:ln w="12700" cap="flat">
              <a:noFill/>
              <a:miter lim="400000"/>
            </a:ln>
            <a:effectLst/>
          </c:spPr>
          <c:invertIfNegative val="0"/>
          <c:cat>
            <c:strRef>
              <c:f>'2026'!$A$4:$A$28</c:f>
              <c:strCache>
                <c:ptCount val="1"/>
                <c:pt idx="0">
                  <c:v>January 2026</c:v>
                </c:pt>
              </c:strCache>
            </c:strRef>
          </c:cat>
          <c:val>
            <c:numLit>
              <c:formatCode>General</c:formatCode>
              <c:ptCount val="1"/>
              <c:pt idx="0">
                <c:v>-20</c:v>
              </c:pt>
            </c:numLit>
          </c:val>
          <c:extLst>
            <c:ext xmlns:c16="http://schemas.microsoft.com/office/drawing/2014/chart" uri="{C3380CC4-5D6E-409C-BE32-E72D297353CC}">
              <c16:uniqueId val="{00000000-27C6-2C4F-A414-9094D5281211}"/>
            </c:ext>
          </c:extLst>
        </c:ser>
        <c:dLbls>
          <c:showLegendKey val="0"/>
          <c:showVal val="0"/>
          <c:showCatName val="0"/>
          <c:showSerName val="0"/>
          <c:showPercent val="0"/>
          <c:showBubbleSize val="0"/>
        </c:dLbls>
        <c:gapWidth val="40"/>
        <c:overlap val="-10"/>
        <c:axId val="2094734552"/>
        <c:axId val="2094734553"/>
      </c:barChart>
      <c:catAx>
        <c:axId val="2094734552"/>
        <c:scaling>
          <c:orientation val="minMax"/>
        </c:scaling>
        <c:delete val="0"/>
        <c:axPos val="b"/>
        <c:numFmt formatCode="General" sourceLinked="1"/>
        <c:majorTickMark val="none"/>
        <c:minorTickMark val="none"/>
        <c:tickLblPos val="low"/>
        <c:spPr>
          <a:ln w="12700" cap="flat">
            <a:solidFill>
              <a:srgbClr val="000000"/>
            </a:solidFill>
            <a:prstDash val="solid"/>
            <a:miter lim="400000"/>
          </a:ln>
        </c:spPr>
        <c:txPr>
          <a:bodyPr rot="0"/>
          <a:lstStyle/>
          <a:p>
            <a:pPr>
              <a:defRPr sz="1000" b="0" i="0" u="none" strike="noStrike">
                <a:solidFill>
                  <a:srgbClr val="000000"/>
                </a:solidFill>
                <a:latin typeface="Helvetica Neue"/>
              </a:defRPr>
            </a:pPr>
            <a:endParaRPr lang="en-US"/>
          </a:p>
        </c:txPr>
        <c:crossAx val="2094734553"/>
        <c:crosses val="autoZero"/>
        <c:auto val="1"/>
        <c:lblAlgn val="ctr"/>
        <c:lblOffset val="100"/>
        <c:noMultiLvlLbl val="0"/>
      </c:catAx>
      <c:valAx>
        <c:axId val="2094734553"/>
        <c:scaling>
          <c:orientation val="minMax"/>
        </c:scaling>
        <c:delete val="0"/>
        <c:axPos val="l"/>
        <c:majorGridlines>
          <c:spPr>
            <a:ln w="6350" cap="flat">
              <a:solidFill>
                <a:srgbClr val="B8B8B8"/>
              </a:solidFill>
              <a:prstDash val="solid"/>
              <a:miter lim="400000"/>
            </a:ln>
          </c:spPr>
        </c:majorGridlines>
        <c:numFmt formatCode="General" sourceLinked="1"/>
        <c:majorTickMark val="none"/>
        <c:minorTickMark val="none"/>
        <c:tickLblPos val="nextTo"/>
        <c:spPr>
          <a:ln w="12700" cap="flat">
            <a:noFill/>
            <a:prstDash val="solid"/>
            <a:miter lim="400000"/>
          </a:ln>
        </c:spPr>
        <c:txPr>
          <a:bodyPr rot="0"/>
          <a:lstStyle/>
          <a:p>
            <a:pPr>
              <a:defRPr sz="1000" b="0" i="0" u="none" strike="noStrike">
                <a:solidFill>
                  <a:srgbClr val="000000"/>
                </a:solidFill>
                <a:latin typeface="Helvetica Neue"/>
              </a:defRPr>
            </a:pPr>
            <a:endParaRPr lang="en-US"/>
          </a:p>
        </c:txPr>
        <c:crossAx val="2094734552"/>
        <c:crosses val="autoZero"/>
        <c:crossBetween val="between"/>
        <c:majorUnit val="5"/>
        <c:minorUnit val="2.5"/>
      </c:valAx>
      <c:spPr>
        <a:noFill/>
        <a:ln w="12700" cap="flat">
          <a:noFill/>
          <a:miter lim="400000"/>
        </a:ln>
        <a:effectLst/>
      </c:spPr>
    </c:plotArea>
    <c:legend>
      <c:legendPos val="t"/>
      <c:layout>
        <c:manualLayout>
          <c:xMode val="edge"/>
          <c:yMode val="edge"/>
          <c:x val="7.2237499999999996E-2"/>
          <c:y val="0"/>
          <c:w val="0.9"/>
          <c:h val="6.4066700000000004E-2"/>
        </c:manualLayout>
      </c:layout>
      <c:overlay val="1"/>
      <c:spPr>
        <a:noFill/>
        <a:ln w="12700" cap="flat">
          <a:noFill/>
          <a:miter lim="400000"/>
        </a:ln>
        <a:effectLst/>
      </c:spPr>
      <c:txPr>
        <a:bodyPr rot="0"/>
        <a:lstStyle/>
        <a:p>
          <a:pPr>
            <a:defRPr sz="1000" b="0" i="0" u="none" strike="noStrike">
              <a:solidFill>
                <a:srgbClr val="000000"/>
              </a:solidFill>
              <a:latin typeface="Helvetica Neue"/>
            </a:defRPr>
          </a:pPr>
          <a:endParaRPr lang="en-US"/>
        </a:p>
      </c:txPr>
    </c:legend>
    <c:plotVisOnly val="1"/>
    <c:dispBlanksAs val="gap"/>
    <c:showDLblsOverMax val="1"/>
  </c:chart>
  <c:spPr>
    <a:noFill/>
    <a:ln>
      <a:noFill/>
    </a:ln>
    <a:effectLst/>
  </c:sp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c:style val="2"/>
  <c:pivotSource>
    <c:name>[GolfBetting.xlsx]2025!Golf Betting Record - 2025</c:name>
    <c:fmtId val="0"/>
  </c:pivotSource>
  <c:chart>
    <c:autoTitleDeleted val="1"/>
    <c:plotArea>
      <c:layout>
        <c:manualLayout>
          <c:layoutTarget val="inner"/>
          <c:xMode val="edge"/>
          <c:yMode val="edge"/>
          <c:x val="0.12786"/>
          <c:y val="0.12368"/>
          <c:w val="0.86714000000000002"/>
          <c:h val="0.81033699999999997"/>
        </c:manualLayout>
      </c:layout>
      <c:barChart>
        <c:barDir val="col"/>
        <c:grouping val="clustered"/>
        <c:varyColors val="0"/>
        <c:ser>
          <c:idx val="0"/>
          <c:order val="0"/>
          <c:tx>
            <c:strRef>
              <c:f>'2025'!$B$2:$B$3</c:f>
              <c:strCache>
                <c:ptCount val="1"/>
                <c:pt idx="0">
                  <c:v>DP World Tour Profit/Loss (Sum)</c:v>
                </c:pt>
              </c:strCache>
            </c:strRef>
          </c:tx>
          <c:spPr>
            <a:solidFill>
              <a:schemeClr val="accent1"/>
            </a:solidFill>
            <a:ln w="12700" cap="flat">
              <a:noFill/>
              <a:miter lim="400000"/>
            </a:ln>
            <a:effectLst/>
          </c:spPr>
          <c:invertIfNegative val="0"/>
          <c:cat>
            <c:strRef>
              <c:f>'2025'!$A$4:$A$27</c:f>
              <c:strCache>
                <c:ptCount val="11"/>
                <c:pt idx="0">
                  <c:v>February 2025</c:v>
                </c:pt>
                <c:pt idx="1">
                  <c:v>March 2025</c:v>
                </c:pt>
                <c:pt idx="2">
                  <c:v>April 2025</c:v>
                </c:pt>
                <c:pt idx="3">
                  <c:v>May 2025</c:v>
                </c:pt>
                <c:pt idx="4">
                  <c:v>June 2025</c:v>
                </c:pt>
                <c:pt idx="5">
                  <c:v>July 2025</c:v>
                </c:pt>
                <c:pt idx="6">
                  <c:v>August 2025</c:v>
                </c:pt>
                <c:pt idx="7">
                  <c:v>September 2025</c:v>
                </c:pt>
                <c:pt idx="8">
                  <c:v>October 2025</c:v>
                </c:pt>
                <c:pt idx="9">
                  <c:v>November 2025</c:v>
                </c:pt>
                <c:pt idx="10">
                  <c:v>December 2025</c:v>
                </c:pt>
              </c:strCache>
            </c:strRef>
          </c:cat>
          <c:val>
            <c:numLit>
              <c:formatCode>General</c:formatCode>
              <c:ptCount val="11"/>
              <c:pt idx="0">
                <c:v>-35</c:v>
              </c:pt>
              <c:pt idx="1">
                <c:v>6.25</c:v>
              </c:pt>
              <c:pt idx="2">
                <c:v>-32.25</c:v>
              </c:pt>
              <c:pt idx="3">
                <c:v>-73.5</c:v>
              </c:pt>
              <c:pt idx="4">
                <c:v>39.25</c:v>
              </c:pt>
              <c:pt idx="5">
                <c:v>32.5</c:v>
              </c:pt>
              <c:pt idx="6">
                <c:v>-53.25</c:v>
              </c:pt>
              <c:pt idx="7">
                <c:v>67.75</c:v>
              </c:pt>
              <c:pt idx="8">
                <c:v>-32</c:v>
              </c:pt>
              <c:pt idx="9">
                <c:v>-62.5</c:v>
              </c:pt>
              <c:pt idx="10">
                <c:v>170.25</c:v>
              </c:pt>
            </c:numLit>
          </c:val>
          <c:extLst>
            <c:ext xmlns:c16="http://schemas.microsoft.com/office/drawing/2014/chart" uri="{C3380CC4-5D6E-409C-BE32-E72D297353CC}">
              <c16:uniqueId val="{00000000-1019-3E44-8AD1-1191F097D3F9}"/>
            </c:ext>
          </c:extLst>
        </c:ser>
        <c:ser>
          <c:idx val="1"/>
          <c:order val="1"/>
          <c:tx>
            <c:strRef>
              <c:f>'2025'!$C$2:$C$3</c:f>
              <c:strCache>
                <c:ptCount val="1"/>
                <c:pt idx="0">
                  <c:v>LIV Profit/Loss (Sum)</c:v>
                </c:pt>
              </c:strCache>
            </c:strRef>
          </c:tx>
          <c:spPr>
            <a:solidFill>
              <a:schemeClr val="accent3"/>
            </a:solidFill>
            <a:ln w="12700" cap="flat">
              <a:noFill/>
              <a:miter lim="400000"/>
            </a:ln>
            <a:effectLst/>
          </c:spPr>
          <c:invertIfNegative val="0"/>
          <c:cat>
            <c:strRef>
              <c:f>'2025'!$A$4:$A$27</c:f>
              <c:strCache>
                <c:ptCount val="11"/>
                <c:pt idx="0">
                  <c:v>February 2025</c:v>
                </c:pt>
                <c:pt idx="1">
                  <c:v>March 2025</c:v>
                </c:pt>
                <c:pt idx="2">
                  <c:v>April 2025</c:v>
                </c:pt>
                <c:pt idx="3">
                  <c:v>May 2025</c:v>
                </c:pt>
                <c:pt idx="4">
                  <c:v>June 2025</c:v>
                </c:pt>
                <c:pt idx="5">
                  <c:v>July 2025</c:v>
                </c:pt>
                <c:pt idx="6">
                  <c:v>August 2025</c:v>
                </c:pt>
                <c:pt idx="7">
                  <c:v>September 2025</c:v>
                </c:pt>
                <c:pt idx="8">
                  <c:v>October 2025</c:v>
                </c:pt>
                <c:pt idx="9">
                  <c:v>November 2025</c:v>
                </c:pt>
                <c:pt idx="10">
                  <c:v>December 2025</c:v>
                </c:pt>
              </c:strCache>
            </c:strRef>
          </c:cat>
          <c:val>
            <c:numLit>
              <c:formatCode>General</c:formatCode>
              <c:ptCount val="6"/>
              <c:pt idx="2">
                <c:v>-10</c:v>
              </c:pt>
              <c:pt idx="5">
                <c:v>-20</c:v>
              </c:pt>
            </c:numLit>
          </c:val>
          <c:extLst>
            <c:ext xmlns:c16="http://schemas.microsoft.com/office/drawing/2014/chart" uri="{C3380CC4-5D6E-409C-BE32-E72D297353CC}">
              <c16:uniqueId val="{00000001-1019-3E44-8AD1-1191F097D3F9}"/>
            </c:ext>
          </c:extLst>
        </c:ser>
        <c:ser>
          <c:idx val="2"/>
          <c:order val="2"/>
          <c:tx>
            <c:strRef>
              <c:f>'2025'!$D$2:$D$3</c:f>
              <c:strCache>
                <c:ptCount val="1"/>
                <c:pt idx="0">
                  <c:v>Majors Profit/Loss (Sum)</c:v>
                </c:pt>
              </c:strCache>
            </c:strRef>
          </c:tx>
          <c:spPr>
            <a:solidFill>
              <a:srgbClr val="929292"/>
            </a:solidFill>
            <a:ln w="12700" cap="flat">
              <a:noFill/>
              <a:miter lim="400000"/>
            </a:ln>
            <a:effectLst/>
          </c:spPr>
          <c:invertIfNegative val="0"/>
          <c:cat>
            <c:strRef>
              <c:f>'2025'!$A$4:$A$27</c:f>
              <c:strCache>
                <c:ptCount val="11"/>
                <c:pt idx="0">
                  <c:v>February 2025</c:v>
                </c:pt>
                <c:pt idx="1">
                  <c:v>March 2025</c:v>
                </c:pt>
                <c:pt idx="2">
                  <c:v>April 2025</c:v>
                </c:pt>
                <c:pt idx="3">
                  <c:v>May 2025</c:v>
                </c:pt>
                <c:pt idx="4">
                  <c:v>June 2025</c:v>
                </c:pt>
                <c:pt idx="5">
                  <c:v>July 2025</c:v>
                </c:pt>
                <c:pt idx="6">
                  <c:v>August 2025</c:v>
                </c:pt>
                <c:pt idx="7">
                  <c:v>September 2025</c:v>
                </c:pt>
                <c:pt idx="8">
                  <c:v>October 2025</c:v>
                </c:pt>
                <c:pt idx="9">
                  <c:v>November 2025</c:v>
                </c:pt>
                <c:pt idx="10">
                  <c:v>December 2025</c:v>
                </c:pt>
              </c:strCache>
            </c:strRef>
          </c:cat>
          <c:val>
            <c:numLit>
              <c:formatCode>General</c:formatCode>
              <c:ptCount val="6"/>
              <c:pt idx="0">
                <c:v>-5</c:v>
              </c:pt>
              <c:pt idx="1">
                <c:v>-10</c:v>
              </c:pt>
              <c:pt idx="2">
                <c:v>184.77</c:v>
              </c:pt>
              <c:pt idx="3">
                <c:v>-6.92</c:v>
              </c:pt>
              <c:pt idx="4">
                <c:v>21</c:v>
              </c:pt>
              <c:pt idx="5">
                <c:v>-72.5</c:v>
              </c:pt>
            </c:numLit>
          </c:val>
          <c:extLst>
            <c:ext xmlns:c16="http://schemas.microsoft.com/office/drawing/2014/chart" uri="{C3380CC4-5D6E-409C-BE32-E72D297353CC}">
              <c16:uniqueId val="{00000002-1019-3E44-8AD1-1191F097D3F9}"/>
            </c:ext>
          </c:extLst>
        </c:ser>
        <c:ser>
          <c:idx val="3"/>
          <c:order val="3"/>
          <c:tx>
            <c:strRef>
              <c:f>'2025'!$E$2:$E$3</c:f>
              <c:strCache>
                <c:ptCount val="1"/>
                <c:pt idx="0">
                  <c:v>Multiple Profit/Loss (Sum)</c:v>
                </c:pt>
              </c:strCache>
            </c:strRef>
          </c:tx>
          <c:spPr>
            <a:solidFill>
              <a:srgbClr val="F8BA00"/>
            </a:solidFill>
            <a:ln w="12700" cap="flat">
              <a:noFill/>
              <a:miter lim="400000"/>
            </a:ln>
            <a:effectLst/>
          </c:spPr>
          <c:invertIfNegative val="0"/>
          <c:cat>
            <c:strRef>
              <c:f>'2025'!$A$4:$A$27</c:f>
              <c:strCache>
                <c:ptCount val="11"/>
                <c:pt idx="0">
                  <c:v>February 2025</c:v>
                </c:pt>
                <c:pt idx="1">
                  <c:v>March 2025</c:v>
                </c:pt>
                <c:pt idx="2">
                  <c:v>April 2025</c:v>
                </c:pt>
                <c:pt idx="3">
                  <c:v>May 2025</c:v>
                </c:pt>
                <c:pt idx="4">
                  <c:v>June 2025</c:v>
                </c:pt>
                <c:pt idx="5">
                  <c:v>July 2025</c:v>
                </c:pt>
                <c:pt idx="6">
                  <c:v>August 2025</c:v>
                </c:pt>
                <c:pt idx="7">
                  <c:v>September 2025</c:v>
                </c:pt>
                <c:pt idx="8">
                  <c:v>October 2025</c:v>
                </c:pt>
                <c:pt idx="9">
                  <c:v>November 2025</c:v>
                </c:pt>
                <c:pt idx="10">
                  <c:v>December 2025</c:v>
                </c:pt>
              </c:strCache>
            </c:strRef>
          </c:cat>
          <c:val>
            <c:numLit>
              <c:formatCode>General</c:formatCode>
              <c:ptCount val="8"/>
              <c:pt idx="0">
                <c:v>-9.59</c:v>
              </c:pt>
              <c:pt idx="1">
                <c:v>-26.91</c:v>
              </c:pt>
              <c:pt idx="2">
                <c:v>-5.5</c:v>
              </c:pt>
              <c:pt idx="3">
                <c:v>-2.5</c:v>
              </c:pt>
              <c:pt idx="4">
                <c:v>-5</c:v>
              </c:pt>
              <c:pt idx="6">
                <c:v>-2.5</c:v>
              </c:pt>
              <c:pt idx="7">
                <c:v>-2</c:v>
              </c:pt>
            </c:numLit>
          </c:val>
          <c:extLst>
            <c:ext xmlns:c16="http://schemas.microsoft.com/office/drawing/2014/chart" uri="{C3380CC4-5D6E-409C-BE32-E72D297353CC}">
              <c16:uniqueId val="{00000003-1019-3E44-8AD1-1191F097D3F9}"/>
            </c:ext>
          </c:extLst>
        </c:ser>
        <c:ser>
          <c:idx val="4"/>
          <c:order val="4"/>
          <c:tx>
            <c:v>PGA Tour Profit/Loss (Sum)</c:v>
          </c:tx>
          <c:spPr>
            <a:solidFill>
              <a:srgbClr val="FF2600"/>
            </a:solidFill>
            <a:ln w="12700" cap="flat">
              <a:noFill/>
              <a:miter lim="400000"/>
            </a:ln>
            <a:effectLst/>
          </c:spPr>
          <c:invertIfNegative val="0"/>
          <c:cat>
            <c:strRef>
              <c:f>'2025'!$A$4:$A$27</c:f>
              <c:strCache>
                <c:ptCount val="11"/>
                <c:pt idx="0">
                  <c:v>February 2025</c:v>
                </c:pt>
                <c:pt idx="1">
                  <c:v>March 2025</c:v>
                </c:pt>
                <c:pt idx="2">
                  <c:v>April 2025</c:v>
                </c:pt>
                <c:pt idx="3">
                  <c:v>May 2025</c:v>
                </c:pt>
                <c:pt idx="4">
                  <c:v>June 2025</c:v>
                </c:pt>
                <c:pt idx="5">
                  <c:v>July 2025</c:v>
                </c:pt>
                <c:pt idx="6">
                  <c:v>August 2025</c:v>
                </c:pt>
                <c:pt idx="7">
                  <c:v>September 2025</c:v>
                </c:pt>
                <c:pt idx="8">
                  <c:v>October 2025</c:v>
                </c:pt>
                <c:pt idx="9">
                  <c:v>November 2025</c:v>
                </c:pt>
                <c:pt idx="10">
                  <c:v>December 2025</c:v>
                </c:pt>
              </c:strCache>
            </c:strRef>
          </c:cat>
          <c:val>
            <c:numLit>
              <c:formatCode>General</c:formatCode>
              <c:ptCount val="10"/>
              <c:pt idx="0">
                <c:v>-60.75</c:v>
              </c:pt>
              <c:pt idx="1">
                <c:v>54.38</c:v>
              </c:pt>
              <c:pt idx="2">
                <c:v>-5.33</c:v>
              </c:pt>
              <c:pt idx="3">
                <c:v>56.3</c:v>
              </c:pt>
              <c:pt idx="4">
                <c:v>235.73</c:v>
              </c:pt>
              <c:pt idx="5">
                <c:v>146.75</c:v>
              </c:pt>
              <c:pt idx="6">
                <c:v>-117.5</c:v>
              </c:pt>
              <c:pt idx="7">
                <c:v>14.5</c:v>
              </c:pt>
              <c:pt idx="8">
                <c:v>0</c:v>
              </c:pt>
              <c:pt idx="9">
                <c:v>-16.93</c:v>
              </c:pt>
            </c:numLit>
          </c:val>
          <c:extLst>
            <c:ext xmlns:c16="http://schemas.microsoft.com/office/drawing/2014/chart" uri="{C3380CC4-5D6E-409C-BE32-E72D297353CC}">
              <c16:uniqueId val="{00000004-1019-3E44-8AD1-1191F097D3F9}"/>
            </c:ext>
          </c:extLst>
        </c:ser>
        <c:ser>
          <c:idx val="5"/>
          <c:order val="5"/>
          <c:tx>
            <c:strRef>
              <c:f>'2025'!$F$2:$F$3</c:f>
              <c:strCache>
                <c:ptCount val="1"/>
                <c:pt idx="0">
                  <c:v>Ryder Cup Profit/Loss (Sum)</c:v>
                </c:pt>
              </c:strCache>
            </c:strRef>
          </c:tx>
          <c:spPr>
            <a:solidFill>
              <a:schemeClr val="accent6">
                <a:satOff val="-20754"/>
                <a:lumOff val="-16738"/>
              </a:schemeClr>
            </a:solidFill>
            <a:ln w="12700" cap="flat">
              <a:noFill/>
              <a:miter lim="400000"/>
            </a:ln>
            <a:effectLst/>
          </c:spPr>
          <c:invertIfNegative val="0"/>
          <c:cat>
            <c:strRef>
              <c:f>'2025'!$A$4:$A$27</c:f>
              <c:strCache>
                <c:ptCount val="11"/>
                <c:pt idx="0">
                  <c:v>February 2025</c:v>
                </c:pt>
                <c:pt idx="1">
                  <c:v>March 2025</c:v>
                </c:pt>
                <c:pt idx="2">
                  <c:v>April 2025</c:v>
                </c:pt>
                <c:pt idx="3">
                  <c:v>May 2025</c:v>
                </c:pt>
                <c:pt idx="4">
                  <c:v>June 2025</c:v>
                </c:pt>
                <c:pt idx="5">
                  <c:v>July 2025</c:v>
                </c:pt>
                <c:pt idx="6">
                  <c:v>August 2025</c:v>
                </c:pt>
                <c:pt idx="7">
                  <c:v>September 2025</c:v>
                </c:pt>
                <c:pt idx="8">
                  <c:v>October 2025</c:v>
                </c:pt>
                <c:pt idx="9">
                  <c:v>November 2025</c:v>
                </c:pt>
                <c:pt idx="10">
                  <c:v>December 2025</c:v>
                </c:pt>
              </c:strCache>
            </c:strRef>
          </c:cat>
          <c:val>
            <c:numLit>
              <c:formatCode>General</c:formatCode>
              <c:ptCount val="8"/>
              <c:pt idx="7">
                <c:v>42.5</c:v>
              </c:pt>
            </c:numLit>
          </c:val>
          <c:extLst>
            <c:ext xmlns:c16="http://schemas.microsoft.com/office/drawing/2014/chart" uri="{C3380CC4-5D6E-409C-BE32-E72D297353CC}">
              <c16:uniqueId val="{00000005-1019-3E44-8AD1-1191F097D3F9}"/>
            </c:ext>
          </c:extLst>
        </c:ser>
        <c:dLbls>
          <c:showLegendKey val="0"/>
          <c:showVal val="0"/>
          <c:showCatName val="0"/>
          <c:showSerName val="0"/>
          <c:showPercent val="0"/>
          <c:showBubbleSize val="0"/>
        </c:dLbls>
        <c:gapWidth val="40"/>
        <c:overlap val="-10"/>
        <c:axId val="2094734552"/>
        <c:axId val="2094734553"/>
      </c:barChart>
      <c:catAx>
        <c:axId val="2094734552"/>
        <c:scaling>
          <c:orientation val="minMax"/>
        </c:scaling>
        <c:delete val="0"/>
        <c:axPos val="b"/>
        <c:numFmt formatCode="General" sourceLinked="1"/>
        <c:majorTickMark val="none"/>
        <c:minorTickMark val="none"/>
        <c:tickLblPos val="low"/>
        <c:spPr>
          <a:ln w="12700" cap="flat">
            <a:solidFill>
              <a:srgbClr val="000000"/>
            </a:solidFill>
            <a:prstDash val="solid"/>
            <a:miter lim="400000"/>
          </a:ln>
        </c:spPr>
        <c:txPr>
          <a:bodyPr rot="0"/>
          <a:lstStyle/>
          <a:p>
            <a:pPr>
              <a:defRPr sz="1000" b="0" i="0" u="none" strike="noStrike">
                <a:solidFill>
                  <a:srgbClr val="000000"/>
                </a:solidFill>
                <a:latin typeface="Helvetica Neue"/>
              </a:defRPr>
            </a:pPr>
            <a:endParaRPr lang="en-US"/>
          </a:p>
        </c:txPr>
        <c:crossAx val="2094734553"/>
        <c:crosses val="autoZero"/>
        <c:auto val="1"/>
        <c:lblAlgn val="ctr"/>
        <c:lblOffset val="100"/>
        <c:noMultiLvlLbl val="0"/>
      </c:catAx>
      <c:valAx>
        <c:axId val="2094734553"/>
        <c:scaling>
          <c:orientation val="minMax"/>
        </c:scaling>
        <c:delete val="0"/>
        <c:axPos val="l"/>
        <c:majorGridlines>
          <c:spPr>
            <a:ln w="6350" cap="flat">
              <a:solidFill>
                <a:srgbClr val="B8B8B8"/>
              </a:solidFill>
              <a:prstDash val="solid"/>
              <a:miter lim="400000"/>
            </a:ln>
          </c:spPr>
        </c:majorGridlines>
        <c:numFmt formatCode="General" sourceLinked="1"/>
        <c:majorTickMark val="none"/>
        <c:minorTickMark val="none"/>
        <c:tickLblPos val="nextTo"/>
        <c:spPr>
          <a:ln w="12700" cap="flat">
            <a:noFill/>
            <a:prstDash val="solid"/>
            <a:miter lim="400000"/>
          </a:ln>
        </c:spPr>
        <c:txPr>
          <a:bodyPr rot="0"/>
          <a:lstStyle/>
          <a:p>
            <a:pPr>
              <a:defRPr sz="1000" b="0" i="0" u="none" strike="noStrike">
                <a:solidFill>
                  <a:srgbClr val="000000"/>
                </a:solidFill>
                <a:latin typeface="Helvetica Neue"/>
              </a:defRPr>
            </a:pPr>
            <a:endParaRPr lang="en-US"/>
          </a:p>
        </c:txPr>
        <c:crossAx val="2094734552"/>
        <c:crosses val="autoZero"/>
        <c:crossBetween val="between"/>
        <c:majorUnit val="112.5"/>
        <c:minorUnit val="56.25"/>
      </c:valAx>
      <c:spPr>
        <a:noFill/>
        <a:ln w="12700" cap="flat">
          <a:noFill/>
          <a:miter lim="400000"/>
        </a:ln>
        <a:effectLst/>
      </c:spPr>
    </c:plotArea>
    <c:legend>
      <c:legendPos val="t"/>
      <c:layout>
        <c:manualLayout>
          <c:xMode val="edge"/>
          <c:yMode val="edge"/>
          <c:x val="8.4956599999999993E-2"/>
          <c:y val="0"/>
          <c:w val="0.88766100000000003"/>
          <c:h val="0.14219999999999999"/>
        </c:manualLayout>
      </c:layout>
      <c:overlay val="1"/>
      <c:spPr>
        <a:noFill/>
        <a:ln w="12700" cap="flat">
          <a:noFill/>
          <a:miter lim="400000"/>
        </a:ln>
        <a:effectLst/>
      </c:spPr>
      <c:txPr>
        <a:bodyPr rot="0"/>
        <a:lstStyle/>
        <a:p>
          <a:pPr>
            <a:defRPr sz="1000" b="0" i="0" u="none" strike="noStrike">
              <a:solidFill>
                <a:srgbClr val="000000"/>
              </a:solidFill>
              <a:latin typeface="Helvetica Neue"/>
            </a:defRPr>
          </a:pPr>
          <a:endParaRPr lang="en-US"/>
        </a:p>
      </c:txPr>
    </c:legend>
    <c:plotVisOnly val="1"/>
    <c:dispBlanksAs val="gap"/>
    <c:showDLblsOverMax val="1"/>
  </c:chart>
  <c:spPr>
    <a:noFill/>
    <a:ln>
      <a:noFill/>
    </a:ln>
    <a:effectLst/>
  </c:sp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c:style val="2"/>
  <c:pivotSource>
    <c:name>[GolfBetting.xlsx]2024!Golf Betting Record - 2024</c:name>
    <c:fmtId val="0"/>
  </c:pivotSource>
  <c:chart>
    <c:autoTitleDeleted val="1"/>
    <c:plotArea>
      <c:layout>
        <c:manualLayout>
          <c:layoutTarget val="inner"/>
          <c:xMode val="edge"/>
          <c:yMode val="edge"/>
          <c:x val="0.122364"/>
          <c:y val="0.20402100000000001"/>
          <c:w val="0.83867700000000001"/>
          <c:h val="0.71365100000000004"/>
        </c:manualLayout>
      </c:layout>
      <c:barChart>
        <c:barDir val="col"/>
        <c:grouping val="clustered"/>
        <c:varyColors val="0"/>
        <c:ser>
          <c:idx val="0"/>
          <c:order val="0"/>
          <c:tx>
            <c:strRef>
              <c:f>'2024'!$B$2:$B$3</c:f>
              <c:strCache>
                <c:ptCount val="1"/>
                <c:pt idx="0">
                  <c:v>DP World Tour Profit/Loss (Sum)</c:v>
                </c:pt>
              </c:strCache>
            </c:strRef>
          </c:tx>
          <c:spPr>
            <a:solidFill>
              <a:schemeClr val="accent1"/>
            </a:solidFill>
            <a:ln w="12700" cap="flat">
              <a:noFill/>
              <a:miter lim="400000"/>
            </a:ln>
            <a:effectLst/>
          </c:spPr>
          <c:invertIfNegative val="0"/>
          <c:cat>
            <c:strRef>
              <c:f>'2024'!$A$4:$A$17</c:f>
              <c:strCache>
                <c:ptCount val="9"/>
                <c:pt idx="0">
                  <c:v>March 2024</c:v>
                </c:pt>
                <c:pt idx="1">
                  <c:v>April 2024</c:v>
                </c:pt>
                <c:pt idx="2">
                  <c:v>May 2024</c:v>
                </c:pt>
                <c:pt idx="3">
                  <c:v>June 2024</c:v>
                </c:pt>
                <c:pt idx="4">
                  <c:v>July 2024</c:v>
                </c:pt>
                <c:pt idx="5">
                  <c:v>August 2024</c:v>
                </c:pt>
                <c:pt idx="6">
                  <c:v>September 2024</c:v>
                </c:pt>
                <c:pt idx="7">
                  <c:v>October 2024</c:v>
                </c:pt>
                <c:pt idx="8">
                  <c:v>November 2024</c:v>
                </c:pt>
              </c:strCache>
            </c:strRef>
          </c:cat>
          <c:val>
            <c:numLit>
              <c:formatCode>General</c:formatCode>
              <c:ptCount val="9"/>
              <c:pt idx="1">
                <c:v>-32.5</c:v>
              </c:pt>
              <c:pt idx="2">
                <c:v>-20</c:v>
              </c:pt>
              <c:pt idx="3">
                <c:v>175.5</c:v>
              </c:pt>
              <c:pt idx="4">
                <c:v>-12.5</c:v>
              </c:pt>
              <c:pt idx="5">
                <c:v>9.0299999999999994</c:v>
              </c:pt>
              <c:pt idx="6">
                <c:v>-165.5</c:v>
              </c:pt>
              <c:pt idx="7">
                <c:v>-54.5</c:v>
              </c:pt>
              <c:pt idx="8">
                <c:v>28</c:v>
              </c:pt>
            </c:numLit>
          </c:val>
          <c:extLst>
            <c:ext xmlns:c16="http://schemas.microsoft.com/office/drawing/2014/chart" uri="{C3380CC4-5D6E-409C-BE32-E72D297353CC}">
              <c16:uniqueId val="{00000000-CC8C-D541-BB1F-13CE13E0041A}"/>
            </c:ext>
          </c:extLst>
        </c:ser>
        <c:ser>
          <c:idx val="1"/>
          <c:order val="1"/>
          <c:tx>
            <c:strRef>
              <c:f>'2024'!$C$2:$C$3</c:f>
              <c:strCache>
                <c:ptCount val="1"/>
                <c:pt idx="0">
                  <c:v>LIV Profit/Loss (Sum)</c:v>
                </c:pt>
              </c:strCache>
            </c:strRef>
          </c:tx>
          <c:spPr>
            <a:solidFill>
              <a:schemeClr val="accent3"/>
            </a:solidFill>
            <a:ln w="12700" cap="flat">
              <a:noFill/>
              <a:miter lim="400000"/>
            </a:ln>
            <a:effectLst/>
          </c:spPr>
          <c:invertIfNegative val="0"/>
          <c:cat>
            <c:strRef>
              <c:f>'2024'!$A$4:$A$17</c:f>
              <c:strCache>
                <c:ptCount val="9"/>
                <c:pt idx="0">
                  <c:v>March 2024</c:v>
                </c:pt>
                <c:pt idx="1">
                  <c:v>April 2024</c:v>
                </c:pt>
                <c:pt idx="2">
                  <c:v>May 2024</c:v>
                </c:pt>
                <c:pt idx="3">
                  <c:v>June 2024</c:v>
                </c:pt>
                <c:pt idx="4">
                  <c:v>July 2024</c:v>
                </c:pt>
                <c:pt idx="5">
                  <c:v>August 2024</c:v>
                </c:pt>
                <c:pt idx="6">
                  <c:v>September 2024</c:v>
                </c:pt>
                <c:pt idx="7">
                  <c:v>October 2024</c:v>
                </c:pt>
                <c:pt idx="8">
                  <c:v>November 2024</c:v>
                </c:pt>
              </c:strCache>
            </c:strRef>
          </c:cat>
          <c:val>
            <c:numLit>
              <c:formatCode>General</c:formatCode>
              <c:ptCount val="6"/>
              <c:pt idx="1">
                <c:v>-27.9</c:v>
              </c:pt>
              <c:pt idx="2">
                <c:v>-2.5</c:v>
              </c:pt>
              <c:pt idx="3">
                <c:v>-27.5</c:v>
              </c:pt>
              <c:pt idx="4">
                <c:v>-40</c:v>
              </c:pt>
              <c:pt idx="5">
                <c:v>-10</c:v>
              </c:pt>
            </c:numLit>
          </c:val>
          <c:extLst>
            <c:ext xmlns:c16="http://schemas.microsoft.com/office/drawing/2014/chart" uri="{C3380CC4-5D6E-409C-BE32-E72D297353CC}">
              <c16:uniqueId val="{00000001-CC8C-D541-BB1F-13CE13E0041A}"/>
            </c:ext>
          </c:extLst>
        </c:ser>
        <c:ser>
          <c:idx val="2"/>
          <c:order val="2"/>
          <c:tx>
            <c:strRef>
              <c:f>'2024'!$D$2:$D$3</c:f>
              <c:strCache>
                <c:ptCount val="1"/>
                <c:pt idx="0">
                  <c:v>Majors Profit/Loss (Sum)</c:v>
                </c:pt>
              </c:strCache>
            </c:strRef>
          </c:tx>
          <c:spPr>
            <a:solidFill>
              <a:srgbClr val="929292"/>
            </a:solidFill>
            <a:ln w="12700" cap="flat">
              <a:noFill/>
              <a:miter lim="400000"/>
            </a:ln>
            <a:effectLst/>
          </c:spPr>
          <c:invertIfNegative val="0"/>
          <c:cat>
            <c:strRef>
              <c:f>'2024'!$A$4:$A$17</c:f>
              <c:strCache>
                <c:ptCount val="9"/>
                <c:pt idx="0">
                  <c:v>March 2024</c:v>
                </c:pt>
                <c:pt idx="1">
                  <c:v>April 2024</c:v>
                </c:pt>
                <c:pt idx="2">
                  <c:v>May 2024</c:v>
                </c:pt>
                <c:pt idx="3">
                  <c:v>June 2024</c:v>
                </c:pt>
                <c:pt idx="4">
                  <c:v>July 2024</c:v>
                </c:pt>
                <c:pt idx="5">
                  <c:v>August 2024</c:v>
                </c:pt>
                <c:pt idx="6">
                  <c:v>September 2024</c:v>
                </c:pt>
                <c:pt idx="7">
                  <c:v>October 2024</c:v>
                </c:pt>
                <c:pt idx="8">
                  <c:v>November 2024</c:v>
                </c:pt>
              </c:strCache>
            </c:strRef>
          </c:cat>
          <c:val>
            <c:numLit>
              <c:formatCode>General</c:formatCode>
              <c:ptCount val="5"/>
              <c:pt idx="1">
                <c:v>87.5</c:v>
              </c:pt>
              <c:pt idx="2">
                <c:v>-45.37</c:v>
              </c:pt>
              <c:pt idx="3">
                <c:v>-12.5</c:v>
              </c:pt>
              <c:pt idx="4">
                <c:v>126.43</c:v>
              </c:pt>
            </c:numLit>
          </c:val>
          <c:extLst>
            <c:ext xmlns:c16="http://schemas.microsoft.com/office/drawing/2014/chart" uri="{C3380CC4-5D6E-409C-BE32-E72D297353CC}">
              <c16:uniqueId val="{00000002-CC8C-D541-BB1F-13CE13E0041A}"/>
            </c:ext>
          </c:extLst>
        </c:ser>
        <c:ser>
          <c:idx val="3"/>
          <c:order val="3"/>
          <c:tx>
            <c:strRef>
              <c:f>'2024'!$E$2:$E$3</c:f>
              <c:strCache>
                <c:ptCount val="1"/>
                <c:pt idx="0">
                  <c:v>Multiple Profit/Loss (Sum)</c:v>
                </c:pt>
              </c:strCache>
            </c:strRef>
          </c:tx>
          <c:spPr>
            <a:solidFill>
              <a:srgbClr val="F8BA00"/>
            </a:solidFill>
            <a:ln w="12700" cap="flat">
              <a:noFill/>
              <a:miter lim="400000"/>
            </a:ln>
            <a:effectLst/>
          </c:spPr>
          <c:invertIfNegative val="0"/>
          <c:cat>
            <c:strRef>
              <c:f>'2024'!$A$4:$A$17</c:f>
              <c:strCache>
                <c:ptCount val="9"/>
                <c:pt idx="0">
                  <c:v>March 2024</c:v>
                </c:pt>
                <c:pt idx="1">
                  <c:v>April 2024</c:v>
                </c:pt>
                <c:pt idx="2">
                  <c:v>May 2024</c:v>
                </c:pt>
                <c:pt idx="3">
                  <c:v>June 2024</c:v>
                </c:pt>
                <c:pt idx="4">
                  <c:v>July 2024</c:v>
                </c:pt>
                <c:pt idx="5">
                  <c:v>August 2024</c:v>
                </c:pt>
                <c:pt idx="6">
                  <c:v>September 2024</c:v>
                </c:pt>
                <c:pt idx="7">
                  <c:v>October 2024</c:v>
                </c:pt>
                <c:pt idx="8">
                  <c:v>November 2024</c:v>
                </c:pt>
              </c:strCache>
            </c:strRef>
          </c:cat>
          <c:val>
            <c:numLit>
              <c:formatCode>General</c:formatCode>
              <c:ptCount val="9"/>
              <c:pt idx="0">
                <c:v>-5</c:v>
              </c:pt>
              <c:pt idx="1">
                <c:v>4.92</c:v>
              </c:pt>
              <c:pt idx="2">
                <c:v>-25</c:v>
              </c:pt>
              <c:pt idx="3">
                <c:v>-15</c:v>
              </c:pt>
              <c:pt idx="4">
                <c:v>-5</c:v>
              </c:pt>
              <c:pt idx="5">
                <c:v>-9.8800000000000008</c:v>
              </c:pt>
              <c:pt idx="6">
                <c:v>6.09</c:v>
              </c:pt>
              <c:pt idx="7">
                <c:v>3.69</c:v>
              </c:pt>
              <c:pt idx="8">
                <c:v>-3</c:v>
              </c:pt>
            </c:numLit>
          </c:val>
          <c:extLst>
            <c:ext xmlns:c16="http://schemas.microsoft.com/office/drawing/2014/chart" uri="{C3380CC4-5D6E-409C-BE32-E72D297353CC}">
              <c16:uniqueId val="{00000003-CC8C-D541-BB1F-13CE13E0041A}"/>
            </c:ext>
          </c:extLst>
        </c:ser>
        <c:ser>
          <c:idx val="4"/>
          <c:order val="4"/>
          <c:tx>
            <c:strRef>
              <c:f>'2024'!$F$2:$F$3</c:f>
              <c:strCache>
                <c:ptCount val="1"/>
                <c:pt idx="0">
                  <c:v>Olympics Profit/Loss (Sum)</c:v>
                </c:pt>
              </c:strCache>
            </c:strRef>
          </c:tx>
          <c:spPr>
            <a:solidFill>
              <a:srgbClr val="FF2600"/>
            </a:solidFill>
            <a:ln w="12700" cap="flat">
              <a:noFill/>
              <a:miter lim="400000"/>
            </a:ln>
            <a:effectLst/>
          </c:spPr>
          <c:invertIfNegative val="0"/>
          <c:cat>
            <c:strRef>
              <c:f>'2024'!$A$4:$A$17</c:f>
              <c:strCache>
                <c:ptCount val="9"/>
                <c:pt idx="0">
                  <c:v>March 2024</c:v>
                </c:pt>
                <c:pt idx="1">
                  <c:v>April 2024</c:v>
                </c:pt>
                <c:pt idx="2">
                  <c:v>May 2024</c:v>
                </c:pt>
                <c:pt idx="3">
                  <c:v>June 2024</c:v>
                </c:pt>
                <c:pt idx="4">
                  <c:v>July 2024</c:v>
                </c:pt>
                <c:pt idx="5">
                  <c:v>August 2024</c:v>
                </c:pt>
                <c:pt idx="6">
                  <c:v>September 2024</c:v>
                </c:pt>
                <c:pt idx="7">
                  <c:v>October 2024</c:v>
                </c:pt>
                <c:pt idx="8">
                  <c:v>November 2024</c:v>
                </c:pt>
              </c:strCache>
            </c:strRef>
          </c:cat>
          <c:val>
            <c:numLit>
              <c:formatCode>General</c:formatCode>
              <c:ptCount val="5"/>
              <c:pt idx="4">
                <c:v>-24.37</c:v>
              </c:pt>
            </c:numLit>
          </c:val>
          <c:extLst>
            <c:ext xmlns:c16="http://schemas.microsoft.com/office/drawing/2014/chart" uri="{C3380CC4-5D6E-409C-BE32-E72D297353CC}">
              <c16:uniqueId val="{00000004-CC8C-D541-BB1F-13CE13E0041A}"/>
            </c:ext>
          </c:extLst>
        </c:ser>
        <c:ser>
          <c:idx val="5"/>
          <c:order val="5"/>
          <c:tx>
            <c:strRef>
              <c:f>'2024'!$G$2:$G$3</c:f>
              <c:strCache>
                <c:ptCount val="1"/>
                <c:pt idx="0">
                  <c:v>PGA Tour Profit/Loss (Sum)</c:v>
                </c:pt>
              </c:strCache>
            </c:strRef>
          </c:tx>
          <c:spPr>
            <a:solidFill>
              <a:schemeClr val="accent6">
                <a:satOff val="-20754"/>
                <a:lumOff val="-16738"/>
              </a:schemeClr>
            </a:solidFill>
            <a:ln w="12700" cap="flat">
              <a:noFill/>
              <a:miter lim="400000"/>
            </a:ln>
            <a:effectLst/>
          </c:spPr>
          <c:invertIfNegative val="0"/>
          <c:cat>
            <c:strRef>
              <c:f>'2024'!$A$4:$A$17</c:f>
              <c:strCache>
                <c:ptCount val="9"/>
                <c:pt idx="0">
                  <c:v>March 2024</c:v>
                </c:pt>
                <c:pt idx="1">
                  <c:v>April 2024</c:v>
                </c:pt>
                <c:pt idx="2">
                  <c:v>May 2024</c:v>
                </c:pt>
                <c:pt idx="3">
                  <c:v>June 2024</c:v>
                </c:pt>
                <c:pt idx="4">
                  <c:v>July 2024</c:v>
                </c:pt>
                <c:pt idx="5">
                  <c:v>August 2024</c:v>
                </c:pt>
                <c:pt idx="6">
                  <c:v>September 2024</c:v>
                </c:pt>
                <c:pt idx="7">
                  <c:v>October 2024</c:v>
                </c:pt>
                <c:pt idx="8">
                  <c:v>November 2024</c:v>
                </c:pt>
              </c:strCache>
            </c:strRef>
          </c:cat>
          <c:val>
            <c:numLit>
              <c:formatCode>General</c:formatCode>
              <c:ptCount val="9"/>
              <c:pt idx="0">
                <c:v>71.88</c:v>
              </c:pt>
              <c:pt idx="1">
                <c:v>-33.75</c:v>
              </c:pt>
              <c:pt idx="2">
                <c:v>41.17</c:v>
              </c:pt>
              <c:pt idx="3">
                <c:v>102.5</c:v>
              </c:pt>
              <c:pt idx="4">
                <c:v>87.5</c:v>
              </c:pt>
              <c:pt idx="5">
                <c:v>145</c:v>
              </c:pt>
              <c:pt idx="6">
                <c:v>-59.2</c:v>
              </c:pt>
              <c:pt idx="7">
                <c:v>-8.58</c:v>
              </c:pt>
              <c:pt idx="8">
                <c:v>-45</c:v>
              </c:pt>
            </c:numLit>
          </c:val>
          <c:extLst>
            <c:ext xmlns:c16="http://schemas.microsoft.com/office/drawing/2014/chart" uri="{C3380CC4-5D6E-409C-BE32-E72D297353CC}">
              <c16:uniqueId val="{00000005-CC8C-D541-BB1F-13CE13E0041A}"/>
            </c:ext>
          </c:extLst>
        </c:ser>
        <c:dLbls>
          <c:showLegendKey val="0"/>
          <c:showVal val="0"/>
          <c:showCatName val="0"/>
          <c:showSerName val="0"/>
          <c:showPercent val="0"/>
          <c:showBubbleSize val="0"/>
        </c:dLbls>
        <c:gapWidth val="40"/>
        <c:overlap val="-10"/>
        <c:axId val="2094734552"/>
        <c:axId val="2094734553"/>
      </c:barChart>
      <c:catAx>
        <c:axId val="2094734552"/>
        <c:scaling>
          <c:orientation val="minMax"/>
        </c:scaling>
        <c:delete val="0"/>
        <c:axPos val="b"/>
        <c:numFmt formatCode="General" sourceLinked="1"/>
        <c:majorTickMark val="none"/>
        <c:minorTickMark val="none"/>
        <c:tickLblPos val="low"/>
        <c:spPr>
          <a:ln w="12700" cap="flat">
            <a:solidFill>
              <a:srgbClr val="000000"/>
            </a:solidFill>
            <a:prstDash val="solid"/>
            <a:miter lim="400000"/>
          </a:ln>
        </c:spPr>
        <c:txPr>
          <a:bodyPr rot="0"/>
          <a:lstStyle/>
          <a:p>
            <a:pPr>
              <a:defRPr sz="1000" b="0" i="0" u="none" strike="noStrike">
                <a:solidFill>
                  <a:srgbClr val="000000"/>
                </a:solidFill>
                <a:latin typeface="Helvetica Neue"/>
              </a:defRPr>
            </a:pPr>
            <a:endParaRPr lang="en-US"/>
          </a:p>
        </c:txPr>
        <c:crossAx val="2094734553"/>
        <c:crosses val="autoZero"/>
        <c:auto val="1"/>
        <c:lblAlgn val="ctr"/>
        <c:lblOffset val="100"/>
        <c:noMultiLvlLbl val="0"/>
      </c:catAx>
      <c:valAx>
        <c:axId val="2094734553"/>
        <c:scaling>
          <c:orientation val="minMax"/>
        </c:scaling>
        <c:delete val="0"/>
        <c:axPos val="l"/>
        <c:majorGridlines>
          <c:spPr>
            <a:ln w="6350" cap="flat">
              <a:solidFill>
                <a:srgbClr val="B8B8B8"/>
              </a:solidFill>
              <a:prstDash val="solid"/>
              <a:miter lim="400000"/>
            </a:ln>
          </c:spPr>
        </c:majorGridlines>
        <c:numFmt formatCode="General" sourceLinked="1"/>
        <c:majorTickMark val="none"/>
        <c:minorTickMark val="none"/>
        <c:tickLblPos val="nextTo"/>
        <c:spPr>
          <a:ln w="12700" cap="flat">
            <a:noFill/>
            <a:prstDash val="solid"/>
            <a:miter lim="400000"/>
          </a:ln>
        </c:spPr>
        <c:txPr>
          <a:bodyPr rot="0"/>
          <a:lstStyle/>
          <a:p>
            <a:pPr>
              <a:defRPr sz="1000" b="0" i="0" u="none" strike="noStrike">
                <a:solidFill>
                  <a:srgbClr val="000000"/>
                </a:solidFill>
                <a:latin typeface="Helvetica Neue"/>
              </a:defRPr>
            </a:pPr>
            <a:endParaRPr lang="en-US"/>
          </a:p>
        </c:txPr>
        <c:crossAx val="2094734552"/>
        <c:crosses val="autoZero"/>
        <c:crossBetween val="between"/>
        <c:majorUnit val="90"/>
        <c:minorUnit val="45"/>
      </c:valAx>
      <c:spPr>
        <a:noFill/>
        <a:ln w="12700" cap="flat">
          <a:noFill/>
          <a:miter lim="400000"/>
        </a:ln>
        <a:effectLst/>
      </c:spPr>
    </c:plotArea>
    <c:legend>
      <c:legendPos val="t"/>
      <c:layout>
        <c:manualLayout>
          <c:xMode val="edge"/>
          <c:yMode val="edge"/>
          <c:x val="7.7000700000000005E-2"/>
          <c:y val="0"/>
          <c:w val="0.86405900000000002"/>
          <c:h val="0.17801600000000001"/>
        </c:manualLayout>
      </c:layout>
      <c:overlay val="1"/>
      <c:spPr>
        <a:noFill/>
        <a:ln w="12700" cap="flat">
          <a:noFill/>
          <a:miter lim="400000"/>
        </a:ln>
        <a:effectLst/>
      </c:spPr>
      <c:txPr>
        <a:bodyPr rot="0"/>
        <a:lstStyle/>
        <a:p>
          <a:pPr>
            <a:defRPr sz="1000" b="0" i="0" u="none" strike="noStrike">
              <a:solidFill>
                <a:srgbClr val="000000"/>
              </a:solidFill>
              <a:latin typeface="Helvetica Neue"/>
            </a:defRPr>
          </a:pPr>
          <a:endParaRPr lang="en-US"/>
        </a:p>
      </c:txPr>
    </c:legend>
    <c:plotVisOnly val="1"/>
    <c:dispBlanksAs val="gap"/>
    <c:showDLblsOverMax val="1"/>
  </c:chart>
  <c:spPr>
    <a:noFill/>
    <a:ln>
      <a:noFill/>
    </a:ln>
    <a:effectLst/>
  </c:sp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c:style val="2"/>
  <c:pivotSource>
    <c:name>[GolfBetting.xlsx]2023!Golf Betting Record - 2023</c:name>
    <c:fmtId val="0"/>
  </c:pivotSource>
  <c:chart>
    <c:autoTitleDeleted val="1"/>
    <c:plotArea>
      <c:layout>
        <c:manualLayout>
          <c:layoutTarget val="inner"/>
          <c:xMode val="edge"/>
          <c:yMode val="edge"/>
          <c:x val="0.113909"/>
          <c:y val="0.20683599999999999"/>
          <c:w val="0.88109099999999996"/>
          <c:h val="0.69122099999999997"/>
        </c:manualLayout>
      </c:layout>
      <c:barChart>
        <c:barDir val="col"/>
        <c:grouping val="clustered"/>
        <c:varyColors val="0"/>
        <c:ser>
          <c:idx val="0"/>
          <c:order val="0"/>
          <c:tx>
            <c:strRef>
              <c:f>'2023'!$B$2:$B$3</c:f>
              <c:strCache>
                <c:ptCount val="1"/>
                <c:pt idx="0">
                  <c:v>DP World Tour Profit/Loss (Sum)</c:v>
                </c:pt>
              </c:strCache>
            </c:strRef>
          </c:tx>
          <c:spPr>
            <a:solidFill>
              <a:schemeClr val="accent1"/>
            </a:solidFill>
            <a:ln w="12700" cap="flat">
              <a:noFill/>
              <a:miter lim="400000"/>
            </a:ln>
            <a:effectLst/>
          </c:spPr>
          <c:invertIfNegative val="0"/>
          <c:cat>
            <c:strRef>
              <c:f>'2023'!$A$4:$A$12</c:f>
              <c:strCache>
                <c:ptCount val="4"/>
                <c:pt idx="0">
                  <c:v>June 2023</c:v>
                </c:pt>
                <c:pt idx="1">
                  <c:v>July 2023</c:v>
                </c:pt>
                <c:pt idx="2">
                  <c:v>September 2023</c:v>
                </c:pt>
                <c:pt idx="3">
                  <c:v>October 2023</c:v>
                </c:pt>
              </c:strCache>
            </c:strRef>
          </c:cat>
          <c:val>
            <c:numLit>
              <c:formatCode>General</c:formatCode>
              <c:ptCount val="4"/>
              <c:pt idx="2">
                <c:v>306.58999999999997</c:v>
              </c:pt>
              <c:pt idx="3">
                <c:v>-10</c:v>
              </c:pt>
            </c:numLit>
          </c:val>
          <c:extLst>
            <c:ext xmlns:c16="http://schemas.microsoft.com/office/drawing/2014/chart" uri="{C3380CC4-5D6E-409C-BE32-E72D297353CC}">
              <c16:uniqueId val="{00000000-4872-1348-BD4A-7785217D5288}"/>
            </c:ext>
          </c:extLst>
        </c:ser>
        <c:ser>
          <c:idx val="1"/>
          <c:order val="1"/>
          <c:tx>
            <c:strRef>
              <c:f>'2023'!$C$2:$C$3</c:f>
              <c:strCache>
                <c:ptCount val="1"/>
                <c:pt idx="0">
                  <c:v>LIV Profit/Loss (Sum)</c:v>
                </c:pt>
              </c:strCache>
            </c:strRef>
          </c:tx>
          <c:spPr>
            <a:solidFill>
              <a:schemeClr val="accent3"/>
            </a:solidFill>
            <a:ln w="12700" cap="flat">
              <a:noFill/>
              <a:miter lim="400000"/>
            </a:ln>
            <a:effectLst/>
          </c:spPr>
          <c:invertIfNegative val="0"/>
          <c:cat>
            <c:strRef>
              <c:f>'2023'!$A$4:$A$12</c:f>
              <c:strCache>
                <c:ptCount val="4"/>
                <c:pt idx="0">
                  <c:v>June 2023</c:v>
                </c:pt>
                <c:pt idx="1">
                  <c:v>July 2023</c:v>
                </c:pt>
                <c:pt idx="2">
                  <c:v>September 2023</c:v>
                </c:pt>
                <c:pt idx="3">
                  <c:v>October 2023</c:v>
                </c:pt>
              </c:strCache>
            </c:strRef>
          </c:cat>
          <c:val>
            <c:numLit>
              <c:formatCode>General</c:formatCode>
              <c:ptCount val="3"/>
              <c:pt idx="2">
                <c:v>120</c:v>
              </c:pt>
            </c:numLit>
          </c:val>
          <c:extLst>
            <c:ext xmlns:c16="http://schemas.microsoft.com/office/drawing/2014/chart" uri="{C3380CC4-5D6E-409C-BE32-E72D297353CC}">
              <c16:uniqueId val="{00000001-4872-1348-BD4A-7785217D5288}"/>
            </c:ext>
          </c:extLst>
        </c:ser>
        <c:ser>
          <c:idx val="2"/>
          <c:order val="2"/>
          <c:tx>
            <c:strRef>
              <c:f>'2023'!$D$2:$D$3</c:f>
              <c:strCache>
                <c:ptCount val="1"/>
                <c:pt idx="0">
                  <c:v>Majors Profit/Loss (Sum)</c:v>
                </c:pt>
              </c:strCache>
            </c:strRef>
          </c:tx>
          <c:spPr>
            <a:solidFill>
              <a:srgbClr val="929292"/>
            </a:solidFill>
            <a:ln w="12700" cap="flat">
              <a:noFill/>
              <a:miter lim="400000"/>
            </a:ln>
            <a:effectLst/>
          </c:spPr>
          <c:invertIfNegative val="0"/>
          <c:cat>
            <c:strRef>
              <c:f>'2023'!$A$4:$A$12</c:f>
              <c:strCache>
                <c:ptCount val="4"/>
                <c:pt idx="0">
                  <c:v>June 2023</c:v>
                </c:pt>
                <c:pt idx="1">
                  <c:v>July 2023</c:v>
                </c:pt>
                <c:pt idx="2">
                  <c:v>September 2023</c:v>
                </c:pt>
                <c:pt idx="3">
                  <c:v>October 2023</c:v>
                </c:pt>
              </c:strCache>
            </c:strRef>
          </c:cat>
          <c:val>
            <c:numLit>
              <c:formatCode>General</c:formatCode>
              <c:ptCount val="2"/>
              <c:pt idx="0">
                <c:v>22.5</c:v>
              </c:pt>
              <c:pt idx="1">
                <c:v>-30</c:v>
              </c:pt>
            </c:numLit>
          </c:val>
          <c:extLst>
            <c:ext xmlns:c16="http://schemas.microsoft.com/office/drawing/2014/chart" uri="{C3380CC4-5D6E-409C-BE32-E72D297353CC}">
              <c16:uniqueId val="{00000002-4872-1348-BD4A-7785217D5288}"/>
            </c:ext>
          </c:extLst>
        </c:ser>
        <c:ser>
          <c:idx val="3"/>
          <c:order val="3"/>
          <c:tx>
            <c:strRef>
              <c:f>'2023'!$E$2:$E$3</c:f>
              <c:strCache>
                <c:ptCount val="1"/>
                <c:pt idx="0">
                  <c:v>Multiple Profit/Loss (Sum)</c:v>
                </c:pt>
              </c:strCache>
            </c:strRef>
          </c:tx>
          <c:spPr>
            <a:solidFill>
              <a:srgbClr val="F8BA00"/>
            </a:solidFill>
            <a:ln w="12700" cap="flat">
              <a:noFill/>
              <a:miter lim="400000"/>
            </a:ln>
            <a:effectLst/>
          </c:spPr>
          <c:invertIfNegative val="0"/>
          <c:cat>
            <c:strRef>
              <c:f>'2023'!$A$4:$A$12</c:f>
              <c:strCache>
                <c:ptCount val="4"/>
                <c:pt idx="0">
                  <c:v>June 2023</c:v>
                </c:pt>
                <c:pt idx="1">
                  <c:v>July 2023</c:v>
                </c:pt>
                <c:pt idx="2">
                  <c:v>September 2023</c:v>
                </c:pt>
                <c:pt idx="3">
                  <c:v>October 2023</c:v>
                </c:pt>
              </c:strCache>
            </c:strRef>
          </c:cat>
          <c:val>
            <c:numLit>
              <c:formatCode>General</c:formatCode>
              <c:ptCount val="4"/>
              <c:pt idx="1">
                <c:v>-11.35</c:v>
              </c:pt>
              <c:pt idx="3">
                <c:v>-10</c:v>
              </c:pt>
            </c:numLit>
          </c:val>
          <c:extLst>
            <c:ext xmlns:c16="http://schemas.microsoft.com/office/drawing/2014/chart" uri="{C3380CC4-5D6E-409C-BE32-E72D297353CC}">
              <c16:uniqueId val="{00000003-4872-1348-BD4A-7785217D5288}"/>
            </c:ext>
          </c:extLst>
        </c:ser>
        <c:ser>
          <c:idx val="4"/>
          <c:order val="4"/>
          <c:tx>
            <c:v>Ryder Cup Profit/Loss (Sum)</c:v>
          </c:tx>
          <c:spPr>
            <a:solidFill>
              <a:srgbClr val="FF2600"/>
            </a:solidFill>
            <a:ln w="12700" cap="flat">
              <a:noFill/>
              <a:miter lim="400000"/>
            </a:ln>
            <a:effectLst/>
          </c:spPr>
          <c:invertIfNegative val="0"/>
          <c:cat>
            <c:strRef>
              <c:f>'2023'!$A$4:$A$12</c:f>
              <c:strCache>
                <c:ptCount val="4"/>
                <c:pt idx="0">
                  <c:v>June 2023</c:v>
                </c:pt>
                <c:pt idx="1">
                  <c:v>July 2023</c:v>
                </c:pt>
                <c:pt idx="2">
                  <c:v>September 2023</c:v>
                </c:pt>
                <c:pt idx="3">
                  <c:v>October 2023</c:v>
                </c:pt>
              </c:strCache>
            </c:strRef>
          </c:cat>
          <c:val>
            <c:numLit>
              <c:formatCode>General</c:formatCode>
              <c:ptCount val="3"/>
              <c:pt idx="2">
                <c:v>63.25</c:v>
              </c:pt>
            </c:numLit>
          </c:val>
          <c:extLst>
            <c:ext xmlns:c16="http://schemas.microsoft.com/office/drawing/2014/chart" uri="{C3380CC4-5D6E-409C-BE32-E72D297353CC}">
              <c16:uniqueId val="{00000004-4872-1348-BD4A-7785217D5288}"/>
            </c:ext>
          </c:extLst>
        </c:ser>
        <c:dLbls>
          <c:showLegendKey val="0"/>
          <c:showVal val="0"/>
          <c:showCatName val="0"/>
          <c:showSerName val="0"/>
          <c:showPercent val="0"/>
          <c:showBubbleSize val="0"/>
        </c:dLbls>
        <c:gapWidth val="40"/>
        <c:overlap val="-10"/>
        <c:axId val="2094734552"/>
        <c:axId val="2094734553"/>
      </c:barChart>
      <c:catAx>
        <c:axId val="2094734552"/>
        <c:scaling>
          <c:orientation val="minMax"/>
        </c:scaling>
        <c:delete val="0"/>
        <c:axPos val="b"/>
        <c:numFmt formatCode="General" sourceLinked="1"/>
        <c:majorTickMark val="none"/>
        <c:minorTickMark val="none"/>
        <c:tickLblPos val="low"/>
        <c:spPr>
          <a:ln w="12700" cap="flat">
            <a:solidFill>
              <a:srgbClr val="000000"/>
            </a:solidFill>
            <a:prstDash val="solid"/>
            <a:miter lim="400000"/>
          </a:ln>
        </c:spPr>
        <c:txPr>
          <a:bodyPr rot="0"/>
          <a:lstStyle/>
          <a:p>
            <a:pPr>
              <a:defRPr sz="1000" b="0" i="0" u="none" strike="noStrike">
                <a:solidFill>
                  <a:srgbClr val="000000"/>
                </a:solidFill>
                <a:latin typeface="Helvetica Neue"/>
              </a:defRPr>
            </a:pPr>
            <a:endParaRPr lang="en-US"/>
          </a:p>
        </c:txPr>
        <c:crossAx val="2094734553"/>
        <c:crosses val="autoZero"/>
        <c:auto val="1"/>
        <c:lblAlgn val="ctr"/>
        <c:lblOffset val="100"/>
        <c:noMultiLvlLbl val="0"/>
      </c:catAx>
      <c:valAx>
        <c:axId val="2094734553"/>
        <c:scaling>
          <c:orientation val="minMax"/>
        </c:scaling>
        <c:delete val="0"/>
        <c:axPos val="l"/>
        <c:majorGridlines>
          <c:spPr>
            <a:ln w="6350" cap="flat">
              <a:solidFill>
                <a:srgbClr val="B8B8B8"/>
              </a:solidFill>
              <a:prstDash val="solid"/>
              <a:miter lim="400000"/>
            </a:ln>
          </c:spPr>
        </c:majorGridlines>
        <c:numFmt formatCode="General" sourceLinked="1"/>
        <c:majorTickMark val="none"/>
        <c:minorTickMark val="none"/>
        <c:tickLblPos val="nextTo"/>
        <c:spPr>
          <a:ln w="12700" cap="flat">
            <a:noFill/>
            <a:prstDash val="solid"/>
            <a:miter lim="400000"/>
          </a:ln>
        </c:spPr>
        <c:txPr>
          <a:bodyPr rot="0"/>
          <a:lstStyle/>
          <a:p>
            <a:pPr>
              <a:defRPr sz="1000" b="0" i="0" u="none" strike="noStrike">
                <a:solidFill>
                  <a:srgbClr val="000000"/>
                </a:solidFill>
                <a:latin typeface="Helvetica Neue"/>
              </a:defRPr>
            </a:pPr>
            <a:endParaRPr lang="en-US"/>
          </a:p>
        </c:txPr>
        <c:crossAx val="2094734552"/>
        <c:crosses val="autoZero"/>
        <c:crossBetween val="between"/>
        <c:majorUnit val="125"/>
        <c:minorUnit val="62.5"/>
      </c:valAx>
      <c:spPr>
        <a:noFill/>
        <a:ln w="12700" cap="flat">
          <a:noFill/>
          <a:miter lim="400000"/>
        </a:ln>
        <a:effectLst/>
      </c:spPr>
    </c:plotArea>
    <c:legend>
      <c:legendPos val="t"/>
      <c:layout>
        <c:manualLayout>
          <c:xMode val="edge"/>
          <c:yMode val="edge"/>
          <c:x val="7.9187499999999994E-2"/>
          <c:y val="0"/>
          <c:w val="0.9"/>
          <c:h val="0.221"/>
        </c:manualLayout>
      </c:layout>
      <c:overlay val="1"/>
      <c:spPr>
        <a:noFill/>
        <a:ln w="12700" cap="flat">
          <a:noFill/>
          <a:miter lim="400000"/>
        </a:ln>
        <a:effectLst/>
      </c:spPr>
      <c:txPr>
        <a:bodyPr rot="0"/>
        <a:lstStyle/>
        <a:p>
          <a:pPr>
            <a:defRPr sz="1000" b="0" i="0" u="none" strike="noStrike">
              <a:solidFill>
                <a:srgbClr val="000000"/>
              </a:solidFill>
              <a:latin typeface="Helvetica Neue"/>
            </a:defRPr>
          </a:pPr>
          <a:endParaRPr lang="en-US"/>
        </a:p>
      </c:txPr>
    </c:legend>
    <c:plotVisOnly val="1"/>
    <c:dispBlanksAs val="gap"/>
    <c:showDLblsOverMax val="1"/>
  </c:chart>
  <c:spPr>
    <a:noFill/>
    <a:ln>
      <a:noFill/>
    </a:ln>
    <a:effectLst/>
  </c:spPr>
  <c:printSettings>
    <c:headerFooter/>
    <c:pageMargins b="0.75" l="0.7" r="0.7" t="0.75" header="0.3" footer="0.3"/>
    <c:pageSetup/>
  </c:printSettings>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c:style val="2"/>
  <c:chart>
    <c:autoTitleDeleted val="1"/>
    <c:plotArea>
      <c:layout>
        <c:manualLayout>
          <c:layoutTarget val="inner"/>
          <c:xMode val="edge"/>
          <c:yMode val="edge"/>
          <c:x val="0.10174800000000001"/>
          <c:y val="0.17042099999999999"/>
          <c:w val="0.83668299999999995"/>
          <c:h val="0.74338400000000004"/>
        </c:manualLayout>
      </c:layout>
      <c:lineChart>
        <c:grouping val="standard"/>
        <c:varyColors val="0"/>
        <c:ser>
          <c:idx val="0"/>
          <c:order val="0"/>
          <c:tx>
            <c:v>Monthly Return On Investment</c:v>
          </c:tx>
          <c:spPr>
            <a:ln w="50800" cap="flat">
              <a:solidFill>
                <a:schemeClr val="accent1"/>
              </a:solidFill>
              <a:prstDash val="solid"/>
              <a:miter lim="400000"/>
            </a:ln>
            <a:effectLst/>
          </c:spPr>
          <c:marker>
            <c:symbol val="none"/>
          </c:marker>
          <c:cat>
            <c:numRef>
              <c:f>('ROI%'!$E$33:$E$36,'ROI%'!$E$38:$E$46,'ROI%'!$E$48:$E$58,'ROI%'!$E$60)</c:f>
              <c:numCache>
                <c:formatCode>mmmm\ yyyy</c:formatCode>
                <c:ptCount val="12"/>
                <c:pt idx="0">
                  <c:v>45689</c:v>
                </c:pt>
                <c:pt idx="1">
                  <c:v>45717</c:v>
                </c:pt>
                <c:pt idx="2">
                  <c:v>45748</c:v>
                </c:pt>
                <c:pt idx="3">
                  <c:v>45778</c:v>
                </c:pt>
                <c:pt idx="4">
                  <c:v>45809</c:v>
                </c:pt>
                <c:pt idx="5">
                  <c:v>45839</c:v>
                </c:pt>
                <c:pt idx="6">
                  <c:v>45870</c:v>
                </c:pt>
                <c:pt idx="7">
                  <c:v>45901</c:v>
                </c:pt>
                <c:pt idx="8">
                  <c:v>45931</c:v>
                </c:pt>
                <c:pt idx="9">
                  <c:v>45962</c:v>
                </c:pt>
                <c:pt idx="10">
                  <c:v>45992</c:v>
                </c:pt>
                <c:pt idx="11">
                  <c:v>46023</c:v>
                </c:pt>
              </c:numCache>
            </c:numRef>
          </c:cat>
          <c:val>
            <c:numRef>
              <c:f>('ROI%'!$F$33:$F$36,'ROI%'!$F$38:$F$46,'ROI%'!$F$48:$F$58,'ROI%'!$F$60)</c:f>
              <c:numCache>
                <c:formatCode>0.0%</c:formatCode>
                <c:ptCount val="12"/>
                <c:pt idx="0">
                  <c:v>-0.53824390243902398</c:v>
                </c:pt>
                <c:pt idx="1">
                  <c:v>8.08177172061329E-2</c:v>
                </c:pt>
                <c:pt idx="2">
                  <c:v>0.40027355623100302</c:v>
                </c:pt>
                <c:pt idx="3">
                  <c:v>-8.9780775716694794E-2</c:v>
                </c:pt>
                <c:pt idx="4">
                  <c:v>1.0678165137614699</c:v>
                </c:pt>
                <c:pt idx="5">
                  <c:v>0.258955223880597</c:v>
                </c:pt>
                <c:pt idx="6">
                  <c:v>-1.9971181556196</c:v>
                </c:pt>
                <c:pt idx="7">
                  <c:v>0.30833961316252201</c:v>
                </c:pt>
                <c:pt idx="8">
                  <c:v>-0.24060150375939801</c:v>
                </c:pt>
                <c:pt idx="9">
                  <c:v>-0.63255554670701597</c:v>
                </c:pt>
                <c:pt idx="10">
                  <c:v>0.535377358490566</c:v>
                </c:pt>
              </c:numCache>
            </c:numRef>
          </c:val>
          <c:smooth val="0"/>
          <c:extLst>
            <c:ext xmlns:c16="http://schemas.microsoft.com/office/drawing/2014/chart" uri="{C3380CC4-5D6E-409C-BE32-E72D297353CC}">
              <c16:uniqueId val="{00000000-B8D6-7541-8EEA-E78713D58082}"/>
            </c:ext>
          </c:extLst>
        </c:ser>
        <c:dLbls>
          <c:showLegendKey val="0"/>
          <c:showVal val="0"/>
          <c:showCatName val="0"/>
          <c:showSerName val="0"/>
          <c:showPercent val="0"/>
          <c:showBubbleSize val="0"/>
        </c:dLbls>
        <c:smooth val="0"/>
        <c:axId val="2094734552"/>
        <c:axId val="2094734553"/>
      </c:lineChart>
      <c:dateAx>
        <c:axId val="2094734552"/>
        <c:scaling>
          <c:orientation val="minMax"/>
        </c:scaling>
        <c:delete val="0"/>
        <c:axPos val="b"/>
        <c:numFmt formatCode="mmmm\ yyyy" sourceLinked="1"/>
        <c:majorTickMark val="none"/>
        <c:minorTickMark val="none"/>
        <c:tickLblPos val="low"/>
        <c:spPr>
          <a:ln w="12700" cap="flat">
            <a:solidFill>
              <a:srgbClr val="000000"/>
            </a:solidFill>
            <a:prstDash val="solid"/>
            <a:miter lim="400000"/>
          </a:ln>
        </c:spPr>
        <c:txPr>
          <a:bodyPr rot="0"/>
          <a:lstStyle/>
          <a:p>
            <a:pPr>
              <a:defRPr sz="1000" b="0" i="0" u="none" strike="noStrike">
                <a:solidFill>
                  <a:srgbClr val="000000"/>
                </a:solidFill>
                <a:latin typeface="Helvetica Neue"/>
              </a:defRPr>
            </a:pPr>
            <a:endParaRPr lang="en-US"/>
          </a:p>
        </c:txPr>
        <c:crossAx val="2094734553"/>
        <c:crosses val="autoZero"/>
        <c:auto val="1"/>
        <c:lblOffset val="100"/>
        <c:baseTimeUnit val="months"/>
      </c:dateAx>
      <c:valAx>
        <c:axId val="2094734553"/>
        <c:scaling>
          <c:orientation val="minMax"/>
        </c:scaling>
        <c:delete val="0"/>
        <c:axPos val="l"/>
        <c:majorGridlines>
          <c:spPr>
            <a:ln w="6350" cap="flat">
              <a:solidFill>
                <a:srgbClr val="B8B8B8"/>
              </a:solidFill>
              <a:prstDash val="solid"/>
              <a:miter lim="400000"/>
            </a:ln>
          </c:spPr>
        </c:majorGridlines>
        <c:numFmt formatCode="0.0%" sourceLinked="1"/>
        <c:majorTickMark val="none"/>
        <c:minorTickMark val="none"/>
        <c:tickLblPos val="nextTo"/>
        <c:spPr>
          <a:ln w="12700" cap="flat">
            <a:noFill/>
            <a:prstDash val="solid"/>
            <a:miter lim="400000"/>
          </a:ln>
        </c:spPr>
        <c:txPr>
          <a:bodyPr rot="0"/>
          <a:lstStyle/>
          <a:p>
            <a:pPr>
              <a:defRPr sz="1000" b="0" i="0" u="none" strike="noStrike">
                <a:solidFill>
                  <a:srgbClr val="000000"/>
                </a:solidFill>
                <a:latin typeface="Helvetica Neue"/>
              </a:defRPr>
            </a:pPr>
            <a:endParaRPr lang="en-US"/>
          </a:p>
        </c:txPr>
        <c:crossAx val="2094734552"/>
        <c:crosses val="autoZero"/>
        <c:crossBetween val="between"/>
        <c:majorUnit val="1.875"/>
        <c:minorUnit val="0.9375"/>
      </c:valAx>
      <c:spPr>
        <a:noFill/>
        <a:ln w="12700" cap="flat">
          <a:noFill/>
          <a:miter lim="400000"/>
        </a:ln>
        <a:effectLst/>
      </c:spPr>
    </c:plotArea>
    <c:legend>
      <c:legendPos val="t"/>
      <c:layout>
        <c:manualLayout>
          <c:xMode val="edge"/>
          <c:yMode val="edge"/>
          <c:x val="9.5824699999999999E-2"/>
          <c:y val="0"/>
          <c:w val="0.888992"/>
          <c:h val="7.8830499999999998E-2"/>
        </c:manualLayout>
      </c:layout>
      <c:overlay val="1"/>
      <c:spPr>
        <a:noFill/>
        <a:ln w="12700" cap="flat">
          <a:noFill/>
          <a:miter lim="400000"/>
        </a:ln>
        <a:effectLst/>
      </c:spPr>
      <c:txPr>
        <a:bodyPr rot="0"/>
        <a:lstStyle/>
        <a:p>
          <a:pPr>
            <a:defRPr sz="1000" b="0" i="0" u="none" strike="noStrike">
              <a:solidFill>
                <a:srgbClr val="000000"/>
              </a:solidFill>
              <a:latin typeface="Helvetica Neue"/>
            </a:defRPr>
          </a:pPr>
          <a:endParaRPr lang="en-US"/>
        </a:p>
      </c:txPr>
    </c:legend>
    <c:plotVisOnly val="1"/>
    <c:dispBlanksAs val="gap"/>
    <c:showDLblsOverMax val="1"/>
  </c:chart>
  <c:spPr>
    <a:noFill/>
    <a:ln>
      <a:noFill/>
    </a:ln>
    <a:effectLst/>
  </c:spPr>
  <c:printSettings>
    <c:headerFooter/>
    <c:pageMargins b="0.75" l="0.7" r="0.7" t="0.75" header="0.3" footer="0.3"/>
    <c:pageSetup/>
  </c:printSettings>
</c:chartSpace>
</file>

<file path=xl/drawings/_rels/drawing1.xml.rels><?xml version="1.0" encoding="UTF-8" standalone="yes"?>
<Relationships xmlns="http://schemas.openxmlformats.org/package/2006/relationships"><Relationship Id="rId2" Type="http://schemas.openxmlformats.org/officeDocument/2006/relationships/chart" Target="../charts/chart2.xml"/><Relationship Id="rId1" Type="http://schemas.openxmlformats.org/officeDocument/2006/relationships/chart" Target="../charts/chart1.xml"/></Relationships>
</file>

<file path=xl/drawings/_rels/drawing2.xml.rels><?xml version="1.0" encoding="UTF-8" standalone="yes"?>
<Relationships xmlns="http://schemas.openxmlformats.org/package/2006/relationships"><Relationship Id="rId1" Type="http://schemas.openxmlformats.org/officeDocument/2006/relationships/chart" Target="../charts/chart3.xml"/></Relationships>
</file>

<file path=xl/drawings/_rels/drawing3.xml.rels><?xml version="1.0" encoding="UTF-8" standalone="yes"?>
<Relationships xmlns="http://schemas.openxmlformats.org/package/2006/relationships"><Relationship Id="rId1" Type="http://schemas.openxmlformats.org/officeDocument/2006/relationships/chart" Target="../charts/chart4.xml"/></Relationships>
</file>

<file path=xl/drawings/_rels/drawing4.xml.rels><?xml version="1.0" encoding="UTF-8" standalone="yes"?>
<Relationships xmlns="http://schemas.openxmlformats.org/package/2006/relationships"><Relationship Id="rId1" Type="http://schemas.openxmlformats.org/officeDocument/2006/relationships/chart" Target="../charts/chart5.xml"/></Relationships>
</file>

<file path=xl/drawings/_rels/drawing5.xml.rels><?xml version="1.0" encoding="UTF-8" standalone="yes"?>
<Relationships xmlns="http://schemas.openxmlformats.org/package/2006/relationships"><Relationship Id="rId1" Type="http://schemas.openxmlformats.org/officeDocument/2006/relationships/chart" Target="../charts/chart6.xml"/></Relationships>
</file>

<file path=xl/drawings/_rels/drawing6.xml.rels><?xml version="1.0" encoding="UTF-8" standalone="yes"?>
<Relationships xmlns="http://schemas.openxmlformats.org/package/2006/relationships"><Relationship Id="rId1" Type="http://schemas.openxmlformats.org/officeDocument/2006/relationships/chart" Target="../charts/chart7.xml"/></Relationships>
</file>

<file path=xl/drawings/drawing1.xml><?xml version="1.0" encoding="utf-8"?>
<xdr:wsDr xmlns:xdr="http://schemas.openxmlformats.org/drawingml/2006/spreadsheetDrawing" xmlns:a="http://schemas.openxmlformats.org/drawingml/2006/main">
  <xdr:twoCellAnchor>
    <xdr:from>
      <xdr:col>6</xdr:col>
      <xdr:colOff>425705</xdr:colOff>
      <xdr:row>26</xdr:row>
      <xdr:rowOff>194065</xdr:rowOff>
    </xdr:from>
    <xdr:to>
      <xdr:col>8</xdr:col>
      <xdr:colOff>174617</xdr:colOff>
      <xdr:row>38</xdr:row>
      <xdr:rowOff>143879</xdr:rowOff>
    </xdr:to>
    <xdr:graphicFrame macro="">
      <xdr:nvGraphicFramePr>
        <xdr:cNvPr id="2" name="2D Pie Chart">
          <a:extLst>
            <a:ext uri="{FF2B5EF4-FFF2-40B4-BE49-F238E27FC236}">
              <a16:creationId xmlns:a16="http://schemas.microsoft.com/office/drawing/2014/main" id="{00000000-0008-0000-00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3</xdr:col>
      <xdr:colOff>423336</xdr:colOff>
      <xdr:row>12</xdr:row>
      <xdr:rowOff>190245</xdr:rowOff>
    </xdr:from>
    <xdr:to>
      <xdr:col>10</xdr:col>
      <xdr:colOff>257209</xdr:colOff>
      <xdr:row>23</xdr:row>
      <xdr:rowOff>52471</xdr:rowOff>
    </xdr:to>
    <xdr:graphicFrame macro="">
      <xdr:nvGraphicFramePr>
        <xdr:cNvPr id="3" name="2D Column Chart">
          <a:extLst>
            <a:ext uri="{FF2B5EF4-FFF2-40B4-BE49-F238E27FC236}">
              <a16:creationId xmlns:a16="http://schemas.microsoft.com/office/drawing/2014/main" id="{00000000-0008-0000-0000-000003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xdr:from>
      <xdr:col>10</xdr:col>
      <xdr:colOff>1041400</xdr:colOff>
      <xdr:row>0</xdr:row>
      <xdr:rowOff>0</xdr:rowOff>
    </xdr:from>
    <xdr:to>
      <xdr:col>20</xdr:col>
      <xdr:colOff>711200</xdr:colOff>
      <xdr:row>2025</xdr:row>
      <xdr:rowOff>195580</xdr:rowOff>
    </xdr:to>
    <xdr:graphicFrame macro="">
      <xdr:nvGraphicFramePr>
        <xdr:cNvPr id="5" name="2D Column Chart">
          <a:extLst>
            <a:ext uri="{FF2B5EF4-FFF2-40B4-BE49-F238E27FC236}">
              <a16:creationId xmlns:a16="http://schemas.microsoft.com/office/drawing/2014/main" id="{00000000-0008-0000-0200-000005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3.xml><?xml version="1.0" encoding="utf-8"?>
<xdr:wsDr xmlns:xdr="http://schemas.openxmlformats.org/drawingml/2006/spreadsheetDrawing" xmlns:a="http://schemas.openxmlformats.org/drawingml/2006/main">
  <xdr:twoCellAnchor>
    <xdr:from>
      <xdr:col>12</xdr:col>
      <xdr:colOff>706068</xdr:colOff>
      <xdr:row>16</xdr:row>
      <xdr:rowOff>206885</xdr:rowOff>
    </xdr:from>
    <xdr:to>
      <xdr:col>21</xdr:col>
      <xdr:colOff>446480</xdr:colOff>
      <xdr:row>29</xdr:row>
      <xdr:rowOff>411355</xdr:rowOff>
    </xdr:to>
    <xdr:graphicFrame macro="">
      <xdr:nvGraphicFramePr>
        <xdr:cNvPr id="7" name="2D Column Chart">
          <a:extLst>
            <a:ext uri="{FF2B5EF4-FFF2-40B4-BE49-F238E27FC236}">
              <a16:creationId xmlns:a16="http://schemas.microsoft.com/office/drawing/2014/main" id="{00000000-0008-0000-0300-000007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4.xml><?xml version="1.0" encoding="utf-8"?>
<xdr:wsDr xmlns:xdr="http://schemas.openxmlformats.org/drawingml/2006/spreadsheetDrawing" xmlns:a="http://schemas.openxmlformats.org/drawingml/2006/main">
  <xdr:twoCellAnchor>
    <xdr:from>
      <xdr:col>0</xdr:col>
      <xdr:colOff>0</xdr:colOff>
      <xdr:row>19</xdr:row>
      <xdr:rowOff>208112</xdr:rowOff>
    </xdr:from>
    <xdr:to>
      <xdr:col>5</xdr:col>
      <xdr:colOff>225762</xdr:colOff>
      <xdr:row>31</xdr:row>
      <xdr:rowOff>40215</xdr:rowOff>
    </xdr:to>
    <xdr:graphicFrame macro="">
      <xdr:nvGraphicFramePr>
        <xdr:cNvPr id="9" name="2D Column Chart">
          <a:extLst>
            <a:ext uri="{FF2B5EF4-FFF2-40B4-BE49-F238E27FC236}">
              <a16:creationId xmlns:a16="http://schemas.microsoft.com/office/drawing/2014/main" id="{00000000-0008-0000-0400-000009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5.xml><?xml version="1.0" encoding="utf-8"?>
<xdr:wsDr xmlns:xdr="http://schemas.openxmlformats.org/drawingml/2006/spreadsheetDrawing" xmlns:a="http://schemas.openxmlformats.org/drawingml/2006/main">
  <xdr:twoCellAnchor>
    <xdr:from>
      <xdr:col>0</xdr:col>
      <xdr:colOff>0</xdr:colOff>
      <xdr:row>22</xdr:row>
      <xdr:rowOff>178240</xdr:rowOff>
    </xdr:from>
    <xdr:to>
      <xdr:col>6</xdr:col>
      <xdr:colOff>625241</xdr:colOff>
      <xdr:row>285</xdr:row>
      <xdr:rowOff>18704</xdr:rowOff>
    </xdr:to>
    <xdr:graphicFrame macro="">
      <xdr:nvGraphicFramePr>
        <xdr:cNvPr id="11" name="2D Column Chart">
          <a:extLst>
            <a:ext uri="{FF2B5EF4-FFF2-40B4-BE49-F238E27FC236}">
              <a16:creationId xmlns:a16="http://schemas.microsoft.com/office/drawing/2014/main" id="{00000000-0008-0000-0500-00000B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6.xml><?xml version="1.0" encoding="utf-8"?>
<xdr:wsDr xmlns:xdr="http://schemas.openxmlformats.org/drawingml/2006/spreadsheetDrawing" xmlns:a="http://schemas.openxmlformats.org/drawingml/2006/main">
  <xdr:twoCellAnchor>
    <xdr:from>
      <xdr:col>7</xdr:col>
      <xdr:colOff>193548</xdr:colOff>
      <xdr:row>0</xdr:row>
      <xdr:rowOff>129155</xdr:rowOff>
    </xdr:from>
    <xdr:to>
      <xdr:col>12</xdr:col>
      <xdr:colOff>125372</xdr:colOff>
      <xdr:row>10</xdr:row>
      <xdr:rowOff>250697</xdr:rowOff>
    </xdr:to>
    <xdr:graphicFrame macro="">
      <xdr:nvGraphicFramePr>
        <xdr:cNvPr id="13" name="2-Axis Chart">
          <a:extLst>
            <a:ext uri="{FF2B5EF4-FFF2-40B4-BE49-F238E27FC236}">
              <a16:creationId xmlns:a16="http://schemas.microsoft.com/office/drawing/2014/main" id="{00000000-0008-0000-0900-00000D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_rels/pivotCacheDefinition6.xml.rels><?xml version="1.0" encoding="UTF-8" standalone="yes"?>
<Relationships xmlns="http://schemas.openxmlformats.org/package/2006/relationships"><Relationship Id="rId1" Type="http://schemas.openxmlformats.org/officeDocument/2006/relationships/pivotCacheRecords" Target="pivotCacheRecords6.xml"/></Relationships>
</file>

<file path=xl/pivotCache/_rels/pivotCacheDefinition7.xml.rels><?xml version="1.0" encoding="UTF-8" standalone="yes"?>
<Relationships xmlns="http://schemas.openxmlformats.org/package/2006/relationships"><Relationship Id="rId1" Type="http://schemas.openxmlformats.org/officeDocument/2006/relationships/pivotCacheRecords" Target="pivotCacheRecords7.xml"/></Relationships>
</file>

<file path=xl/pivotCache/_rels/pivotCacheDefinition8.xml.rels><?xml version="1.0" encoding="UTF-8" standalone="yes"?>
<Relationships xmlns="http://schemas.openxmlformats.org/package/2006/relationships"><Relationship Id="rId1" Type="http://schemas.openxmlformats.org/officeDocument/2006/relationships/pivotCacheRecords" Target="pivotCacheRecords8.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Date="0" createdVersion="7" recordCount="747" xr:uid="{00000000-000A-0000-FFFF-FFFF00000000}">
  <cacheSource type="worksheet">
    <worksheetSource ref="A1:T1105" sheet="Overall"/>
  </cacheSource>
  <cacheFields count="20">
    <cacheField name="Date" numFmtId="0">
      <sharedItems containsSemiMixedTypes="0" containsNonDate="0" containsDate="1" containsString="0" minDate="2023-06-19T00:00:00" maxDate="2026-01-01T00:00:00" count="252">
        <d v="2025-06-14T00:00:00"/>
        <d v="2025-06-13T00:00:00"/>
        <d v="2025-06-11T00:00:00"/>
        <d v="2025-06-10T00:00:00"/>
        <d v="2025-06-09T00:00:00"/>
        <d v="2025-06-04T00:00:00"/>
        <d v="2025-05-27T00:00:00"/>
        <d v="2025-05-22T00:00:00"/>
        <d v="2025-05-21T00:00:00"/>
        <d v="2025-05-20T00:00:00"/>
        <d v="2025-05-13T00:00:00"/>
        <d v="2025-05-12T00:00:00"/>
        <d v="2025-05-10T00:00:00"/>
        <d v="2025-05-08T00:00:00"/>
        <d v="2025-05-07T00:00:00"/>
        <d v="2025-05-06T00:00:00"/>
        <d v="2025-05-01T00:00:00"/>
        <d v="2025-04-30T00:00:00"/>
        <d v="2025-04-29T00:00:00"/>
        <d v="2025-04-28T00:00:00"/>
        <d v="2025-04-24T00:00:00"/>
        <d v="2025-04-23T00:00:00"/>
        <d v="2025-04-22T00:00:00"/>
        <d v="2025-04-16T00:00:00"/>
        <d v="2025-04-14T00:00:00"/>
        <d v="2025-04-13T00:00:00"/>
        <d v="2025-04-12T00:00:00"/>
        <d v="2025-04-10T00:00:00"/>
        <d v="2025-04-09T00:00:00"/>
        <d v="2025-04-08T00:00:00"/>
        <d v="2025-04-07T00:00:00"/>
        <d v="2025-04-02T00:00:00"/>
        <d v="2025-03-26T00:00:00"/>
        <d v="2025-03-24T00:00:00"/>
        <d v="2025-03-23T00:00:00"/>
        <d v="2025-03-22T00:00:00"/>
        <d v="2025-03-21T00:00:00"/>
        <d v="2025-03-19T00:00:00"/>
        <d v="2025-03-18T00:00:00"/>
        <d v="2025-03-17T00:00:00"/>
        <d v="2025-03-16T00:00:00"/>
        <d v="2025-03-15T00:00:00"/>
        <d v="2025-03-13T00:00:00"/>
        <d v="2025-03-12T00:00:00"/>
        <d v="2025-03-10T00:00:00"/>
        <d v="2025-03-09T00:00:00"/>
        <d v="2025-03-08T00:00:00"/>
        <d v="2025-03-06T00:00:00"/>
        <d v="2025-03-04T00:00:00"/>
        <d v="2025-03-02T00:00:00"/>
        <d v="2025-03-01T00:00:00"/>
        <d v="2025-02-26T00:00:00"/>
        <d v="2025-02-25T00:00:00"/>
        <d v="2025-02-23T00:00:00"/>
        <d v="2025-02-18T00:00:00"/>
        <d v="2025-02-17T00:00:00"/>
        <d v="2025-02-16T00:00:00"/>
        <d v="2025-02-15T00:00:00"/>
        <d v="2025-02-14T00:00:00"/>
        <d v="2025-02-13T00:00:00"/>
        <d v="2025-02-12T00:00:00"/>
        <d v="2025-02-06T00:00:00"/>
        <d v="2024-11-20T00:00:00"/>
        <d v="2024-11-19T00:00:00"/>
        <d v="2024-11-14T00:00:00"/>
        <d v="2024-11-07T00:00:00"/>
        <d v="2024-11-06T00:00:00"/>
        <d v="2024-10-23T00:00:00"/>
        <d v="2024-10-16T00:00:00"/>
        <d v="2024-10-15T00:00:00"/>
        <d v="2024-10-14T00:00:00"/>
        <d v="2024-10-09T00:00:00"/>
        <d v="2024-10-07T00:00:00"/>
        <d v="2024-10-04T00:00:00"/>
        <d v="2024-10-02T00:00:00"/>
        <d v="2024-09-30T00:00:00"/>
        <d v="2024-09-25T00:00:00"/>
        <d v="2024-09-24T00:00:00"/>
        <d v="2024-09-23T00:00:00"/>
        <d v="2024-09-18T00:00:00"/>
        <d v="2024-09-16T00:00:00"/>
        <d v="2024-09-12T00:00:00"/>
        <d v="2024-09-11T00:00:00"/>
        <d v="2024-09-09T00:00:00"/>
        <d v="2024-09-04T00:00:00"/>
        <d v="2024-09-02T00:00:00"/>
        <d v="2024-08-26T00:00:00"/>
        <d v="2024-08-22T00:00:00"/>
        <d v="2024-08-21T00:00:00"/>
        <d v="2024-08-20T00:00:00"/>
        <d v="2024-08-19T00:00:00"/>
        <d v="2024-08-14T00:00:00"/>
        <d v="2024-08-13T00:00:00"/>
        <d v="2024-08-12T00:00:00"/>
        <d v="2024-08-07T00:00:00"/>
        <d v="2024-08-05T00:00:00"/>
        <d v="2024-07-31T00:00:00"/>
        <d v="2024-07-30T00:00:00"/>
        <d v="2024-07-29T00:00:00"/>
        <d v="2024-07-24T00:00:00"/>
        <d v="2024-07-23T00:00:00"/>
        <d v="2024-07-22T00:00:00"/>
        <d v="2024-07-20T00:00:00"/>
        <d v="2024-07-19T00:00:00"/>
        <d v="2024-07-18T00:00:00"/>
        <d v="2024-07-17T00:00:00"/>
        <d v="2024-07-16T00:00:00"/>
        <d v="2024-07-15T00:00:00"/>
        <d v="2024-07-10T00:00:00"/>
        <d v="2024-07-09T00:00:00"/>
        <d v="2024-07-08T00:00:00"/>
        <d v="2024-07-04T00:00:00"/>
        <d v="2024-07-03T00:00:00"/>
        <d v="2024-07-01T00:00:00"/>
        <d v="2024-06-26T00:00:00"/>
        <d v="2024-06-24T00:00:00"/>
        <d v="2024-06-20T00:00:00"/>
        <d v="2024-06-19T00:00:00"/>
        <d v="2024-06-18T00:00:00"/>
        <d v="2024-06-17T00:00:00"/>
        <d v="2024-06-16T00:00:00"/>
        <d v="2024-06-14T00:00:00"/>
        <d v="2024-06-13T00:00:00"/>
        <d v="2024-06-12T00:00:00"/>
        <d v="2024-06-10T00:00:00"/>
        <d v="2024-06-09T00:00:00"/>
        <d v="2024-06-05T00:00:00"/>
        <d v="2024-06-04T00:00:00"/>
        <d v="2024-06-03T00:00:00"/>
        <d v="2024-06-02T00:00:00"/>
        <d v="2024-06-01T00:00:00"/>
        <d v="2024-05-31T00:00:00"/>
        <d v="2024-05-30T00:00:00"/>
        <d v="2024-05-29T00:00:00"/>
        <d v="2024-05-28T00:00:00"/>
        <d v="2024-05-27T00:00:00"/>
        <d v="2024-05-22T00:00:00"/>
        <d v="2024-05-21T00:00:00"/>
        <d v="2024-05-20T00:00:00"/>
        <d v="2024-05-19T00:00:00"/>
        <d v="2024-05-18T00:00:00"/>
        <d v="2024-05-17T00:00:00"/>
        <d v="2024-05-15T00:00:00"/>
        <d v="2024-05-14T00:00:00"/>
        <d v="2024-05-13T00:00:00"/>
        <d v="2024-05-12T00:00:00"/>
        <d v="2024-05-09T00:00:00"/>
        <d v="2024-05-07T00:00:00"/>
        <d v="2024-05-06T00:00:00"/>
        <d v="2024-05-05T00:00:00"/>
        <d v="2024-05-01T00:00:00"/>
        <d v="2024-04-29T00:00:00"/>
        <d v="2024-04-28T00:00:00"/>
        <d v="2024-04-22T00:00:00"/>
        <d v="2024-04-15T00:00:00"/>
        <d v="2024-04-14T00:00:00"/>
        <d v="2024-04-13T00:00:00"/>
        <d v="2024-04-08T00:00:00"/>
        <d v="2024-04-05T00:00:00"/>
        <d v="2024-04-01T00:00:00"/>
        <d v="2024-03-13T00:00:00"/>
        <d v="2024-03-11T00:00:00"/>
        <d v="2023-10-12T00:00:00"/>
        <d v="2023-10-02T00:00:00"/>
        <d v="2023-09-30T00:00:00"/>
        <d v="2023-09-29T00:00:00"/>
        <d v="2023-09-25T00:00:00"/>
        <d v="2023-09-18T00:00:00"/>
        <d v="2023-09-17T00:00:00"/>
        <d v="2023-09-15T00:00:00"/>
        <d v="2023-09-11T00:00:00"/>
        <d v="2023-07-23T00:00:00"/>
        <d v="2023-07-22T00:00:00"/>
        <d v="2023-07-21T00:00:00"/>
        <d v="2023-07-19T00:00:00"/>
        <d v="2023-07-17T00:00:00"/>
        <d v="2023-06-19T00:00:00"/>
        <d v="2025-06-15T00:00:00"/>
        <d v="2025-06-16T00:00:00"/>
        <d v="2025-06-18T00:00:00"/>
        <d v="2025-06-19T00:00:00"/>
        <d v="2025-06-23T00:00:00"/>
        <d v="2025-06-24T00:00:00"/>
        <d v="2025-06-25T00:00:00"/>
        <d v="2025-06-26T00:00:00"/>
        <d v="2025-06-28T00:00:00"/>
        <d v="2025-06-30T00:00:00"/>
        <d v="2025-07-01T00:00:00"/>
        <d v="2025-07-02T00:00:00"/>
        <d v="2025-07-03T00:00:00"/>
        <d v="2025-07-07T00:00:00"/>
        <d v="2025-07-08T00:00:00"/>
        <d v="2025-07-10T00:00:00"/>
        <d v="2025-07-11T00:00:00"/>
        <d v="2025-07-12T00:00:00"/>
        <d v="2025-07-14T00:00:00"/>
        <d v="2025-07-15T00:00:00"/>
        <d v="2025-07-16T00:00:00"/>
        <d v="2025-07-24T00:00:00"/>
        <d v="2025-07-25T00:00:00"/>
        <d v="2025-07-26T00:00:00"/>
        <d v="2025-07-28T00:00:00"/>
        <d v="2025-07-30T00:00:00"/>
        <d v="2025-08-04T00:00:00"/>
        <d v="2025-08-07T00:00:00"/>
        <d v="2025-08-11T00:00:00"/>
        <d v="2025-08-12T00:00:00"/>
        <d v="2025-08-18T00:00:00"/>
        <d v="2025-08-19T00:00:00"/>
        <d v="2025-08-20T00:00:00"/>
        <d v="2025-08-25T00:00:00"/>
        <d v="2025-08-26T00:00:00"/>
        <d v="2025-08-31T00:00:00"/>
        <d v="2025-09-01T00:00:00"/>
        <d v="2025-09-02T00:00:00"/>
        <d v="2025-09-03T00:00:00"/>
        <d v="2025-09-08T00:00:00"/>
        <d v="2025-09-09T00:00:00"/>
        <d v="2025-09-10T00:00:00"/>
        <d v="2025-09-11T00:00:00"/>
        <d v="2025-09-15T00:00:00"/>
        <d v="2025-09-18T00:00:00"/>
        <d v="2025-09-23T00:00:00"/>
        <d v="2025-09-24T00:00:00"/>
        <d v="2025-09-25T00:00:00"/>
        <d v="2025-09-26T00:00:00"/>
        <d v="2025-09-27T00:00:00"/>
        <d v="2025-09-29T00:00:00"/>
        <d v="2025-09-30T00:00:00"/>
        <d v="2025-10-01T00:00:00"/>
        <d v="2025-10-06T00:00:00"/>
        <d v="2025-10-07T00:00:00"/>
        <d v="2025-10-08T00:00:00"/>
        <d v="2025-10-13T00:00:00"/>
        <d v="2025-10-15T00:00:00"/>
        <d v="2025-10-20T00:00:00"/>
        <d v="2025-11-04T00:00:00"/>
        <d v="2025-11-05T00:00:00"/>
        <d v="2025-11-09T00:00:00"/>
        <d v="2025-11-10T00:00:00"/>
        <d v="2025-11-11T00:00:00"/>
        <d v="2025-11-17T00:00:00"/>
        <d v="2025-11-18T00:00:00"/>
        <d v="2025-11-24T00:00:00"/>
        <d v="2025-11-26T00:00:00"/>
        <d v="2025-12-01T00:00:00"/>
        <d v="2025-12-08T00:00:00"/>
        <d v="2025-12-10T00:00:00"/>
        <d v="2025-12-15T00:00:00"/>
        <d v="2025-12-16T00:00:00"/>
        <d v="2025-12-17T00:00:00"/>
        <d v="2026-01-01T00:00:00"/>
      </sharedItems>
      <fieldGroup base="0">
        <rangePr groupBy="years" startDate="2023-06-19T00:00:00" endDate="2026-01-01T00:00:00"/>
        <groupItems count="6">
          <s v="&lt;06/19/2023"/>
          <s v="2023"/>
          <s v="2024"/>
          <s v="2025"/>
          <s v="2026"/>
          <s v="&gt;01/01/2026"/>
        </groupItems>
      </fieldGroup>
    </cacheField>
    <cacheField name="Tour/Majors" numFmtId="0">
      <sharedItems containsNonDate="0" count="7">
        <s v="Majors"/>
        <s v="PGA Tour"/>
        <s v="DP World Tour"/>
        <s v="Multiple"/>
        <s v="LIV"/>
        <s v="Olympics"/>
        <s v="Ryder Cup"/>
      </sharedItems>
    </cacheField>
    <cacheField name="Tournament" numFmtId="0">
      <sharedItems containsNonDate="0" count="111">
        <s v="US Open"/>
        <s v="RBC Canadian Open"/>
        <s v="KLM Open"/>
        <s v="The Memorial Tournament"/>
        <s v="Austrian Open"/>
        <s v="The Memorial Tournament/ Austrian Open"/>
        <s v="Charles Schwab Challenge"/>
        <s v="Soudal Open"/>
        <s v="PGA Championship"/>
        <s v="Truist Championship"/>
        <s v="Myrtle Beach Classic"/>
        <s v="Turkish Airlines Open"/>
        <s v="The CJ Cup Byron Nelson"/>
        <s v="Zurich Classic of New Orleans"/>
        <s v="Hainan Classic"/>
        <s v="Zurich Classic of New Orleans/ Hainan Classic"/>
        <s v="LIV Golf Mexico"/>
        <s v="RBC Heritage"/>
        <s v="Volvo China Open"/>
        <s v="RBC Heritage/ Volvo China Open"/>
        <s v="Corales Puntacana Championship"/>
        <s v="The Masters"/>
        <s v="Valero Texas Open"/>
        <s v="Texas Children’s Houston Open"/>
        <s v="Hero Indian Open"/>
        <s v="Texas Children’s Houston Open/ Hero Indian Open"/>
        <s v="Valspar Championship"/>
        <s v="Valspar Championship/Porsche Singapore Classic"/>
        <s v="Porsche Singapore Classic"/>
        <s v="The PLAYERS Championship"/>
        <s v="Arnold Palmer Invitational"/>
        <s v="Joburg Open"/>
        <s v="Cognizant Classic"/>
        <s v="South African Open"/>
        <s v="Mexico Open"/>
        <s v="Magical Kenya Open"/>
        <s v="Mexico Open/Magical Kenya Open"/>
        <s v="Genesis Invitational"/>
        <s v="Phoenix Open"/>
        <s v="BMW Australian PGA Championship"/>
        <s v="RSM Classic"/>
        <s v="RSM Classic/BMW Australian PGA Championship"/>
        <s v="DP World Tour Championship"/>
        <s v="World Wide Technology Championship"/>
        <s v="Abu Dhabi Championship"/>
        <s v="Genesis Invitational/ZOZO Championship"/>
        <s v="ZOZO Championship"/>
        <s v="Andalucia Masters/Shriners Children Open"/>
        <s v="Shriners Children Open"/>
        <s v="Andalucia Masters"/>
        <s v="Black Desert Championship"/>
        <s v="Open de France"/>
        <s v="Sanderson Farms Championship"/>
        <s v="Alfred Dunhill Links Championship"/>
        <s v="Open de España"/>
        <s v="BMW PGA Championship"/>
        <s v="Procore Championship"/>
        <s v="Irish Open/Procore Championship"/>
        <s v="Irish Open"/>
        <s v="Omega European Masters"/>
        <s v="British Masters"/>
        <s v="British Masters/Tour Championship"/>
        <s v="Tour Championship"/>
        <s v="BMW Championship"/>
        <s v="Danish Golf Championship"/>
        <s v="BMW Championship/Danish Golf Championship"/>
        <s v="LIV Golf Greenbrier/FedEx St. Jude Championship"/>
        <s v="LIV Golf Greenbrier"/>
        <s v="FedEx St. Jude Championship"/>
        <s v="D+D REAL Czech Masters"/>
        <s v="Wyndham Championship"/>
        <s v="Olympic Mens Golf Competition"/>
        <s v="3M Open"/>
        <s v="LIV Golf United Kingdom"/>
        <s v="The Open"/>
        <s v="Barracuda Championship"/>
        <s v="Genesis Scottish Open"/>
        <s v="LIV Golf Andelucia"/>
        <s v="ISCO Championship"/>
        <s v="BMW International Open"/>
        <s v="John Deere Classic"/>
        <s v="Rocket Mortgage Classic"/>
        <s v="Italian Open"/>
        <s v="Travellers Championship"/>
        <s v="LIV Golf Nashville"/>
        <s v="LIV Golf Houston"/>
        <s v="RBC Canadian Open/European Open"/>
        <s v="European Open"/>
        <s v="Wells Fargo Championship/Myrtle Beach Classic"/>
        <s v="Wells Fargo Championship/USPGA Championship"/>
        <s v="Wells Fargo Championship"/>
        <s v="LIV Golf Singapore"/>
        <s v="ISPS Handa Championship"/>
        <s v="LIV Golf Adelaide"/>
        <s v="LIV Golf Miami"/>
        <s v="Open de Espana / Shriners Children’s Open"/>
        <s v="Open de Espana / Shriners Children’s Open / LIV Golf Jeddah"/>
        <s v="Ryder Cup 2023"/>
        <s v="Liv Golf Chicago"/>
        <s v="NA"/>
        <s v="Nexo Championship"/>
        <s v="BMW PGA Championship/ Procore Championship"/>
        <s v="Ryder Cup 2025"/>
        <s v="Baycurrant Classic"/>
        <s v="DP world India Chmpionship"/>
        <s v="Genesis Championship"/>
        <s v="Crown Australian Open"/>
        <s v="Nedbank Championship "/>
        <s v="Alfred Dunhill Chanpionship"/>
        <s v="AfrAsia Bank Mauritius Open"/>
        <s v="The Masters / PGA Championship"/>
      </sharedItems>
    </cacheField>
    <cacheField name="Course" numFmtId="0">
      <sharedItems containsNonDate="0" containsBlank="1" count="106">
        <s v="Oakmont Country Club"/>
        <s v="North Course, TPC Toronto at Osprey Valley"/>
        <s v="The International"/>
        <s v="Muirfield Village Golf Club"/>
        <s v="Gut Altentann GC"/>
        <s v="N/A"/>
        <s v="Colonial Country Club"/>
        <s v="Rinkven International Golf Club"/>
        <s v="Quail Hollow Club"/>
        <s v="Wissahickon Course, Philadelphia Cricket Club"/>
        <s v="The Dunes Golf and Beach Club"/>
        <s v="Regnum Carya"/>
        <s v="TPC Craig Ranch"/>
        <s v="TPC Louisiana"/>
        <s v="Blackstone Course, Mission Hills Resort Haikou_x000a_"/>
        <m/>
        <s v="Club de Golf Chapultepec"/>
        <s v="Harbour Town Golf Links"/>
        <s v="Enhance Anting Golf Club"/>
        <s v="Corales Golf Course"/>
        <s v="Augusta National Golf Club"/>
        <s v="TPC San Antonio (Oaks Course)"/>
        <s v="Memorial Park Golf Club"/>
        <s v="DLF Golf &amp; Country Club"/>
        <s v="Innesbrook Resort (Copperhead Course)"/>
        <s v="Laguna National Golf Resort Club"/>
        <s v="TPC Sawgrass (THE PLAYERS Stadium Course)"/>
        <s v="Bay Hill"/>
        <s v="Bay Hill "/>
        <s v="Houghton GC"/>
        <s v="The Champion Course, PGA National Resort"/>
        <s v="Durban Country Club"/>
        <s v="Torrey Pines (South Course)"/>
        <s v="TPC Scottsdale"/>
        <s v="Royal Queensland Golf Club"/>
        <s v="Seaside Course and Plantation Course, Sea Island Resort"/>
        <s v="Earth Course, Jumeirah Golf Estates"/>
        <s v="El Cardonal at Diamante"/>
        <s v="Yas Links"/>
        <s v="Jack Nicklaus Golf Club Korea"/>
        <s v="Accordia Golf Narashino Country Club"/>
        <s v="TPC Summerlin"/>
        <s v="Real Club de Golf Sotogrande"/>
        <s v="Black Desert Resort Golf Club"/>
        <s v="Le Golf National"/>
        <s v="The Country Club of Jackson"/>
        <s v="Old Course at St Andrews; Carnoustie Golf Links; Kingsbarns Golf Links"/>
        <s v="Club de Campo Villa de Madrid"/>
        <s v="Wentworth Club (West Course)"/>
        <s v="Silverado Resort (North Course)"/>
        <s v="Royal County Down GC"/>
        <s v="Crans-sur-Sierre GC"/>
        <s v="Brabazan Course, The Belfry"/>
        <s v="East Lake"/>
        <s v="Castle Pines Golf Club"/>
        <s v="Lübker Golf Resort"/>
        <s v="Old White, Greenbrier"/>
        <s v="TPC Southwind"/>
        <s v="PGA National Oaks"/>
        <s v="Sedgefield Country Club"/>
        <s v="TPC Twin Cities"/>
        <s v="JCB Golf &amp; Country Club"/>
        <s v="Royal Troon"/>
        <s v="Tahoe Mountain Club"/>
        <s v="The Renaissance Club"/>
        <s v="Real Club Valderrama"/>
        <s v="Keene Trace Golf Club"/>
        <s v="Golfclub Munchen Eichenried"/>
        <s v="TPC Deere Run"/>
        <s v="Detroit Golf Club"/>
        <s v="Adriatic Golf Club Cervia"/>
        <s v="TPC River Highlands"/>
        <s v="The Grove"/>
        <s v="Pinehurst no.2"/>
        <s v="Golf Club of Houston"/>
        <s v="Hamilton Golf &amp; Country Club"/>
        <s v="Green Eagle Golf Courses"/>
        <s v="Valhalla Golf Club"/>
        <s v="-"/>
        <s v="Myrtle Beach Classic Dunes Golf &amp; Beach Club"/>
        <s v="Sentosa Golf Club (Serapong Course)"/>
        <s v="Hidden Grace Golf Club (Formily: Genzon Golf Club)"/>
        <s v="Taiheiyo Club Gotemba Course"/>
        <s v="The Grange Golf Club"/>
        <s v="Trump National Doral"/>
        <s v="Marco Simone Golf &amp; Country Club"/>
        <s v="Rich Harvest Farms"/>
        <s v="Royal Liverpool Golf Club"/>
        <s v="The Los Angeles Country Club"/>
        <s v="Argentario Golf Club"/>
        <s v="Hurstbourne Country Club"/>
        <s v="Royal Portrush"/>
        <s v="Trump International Links"/>
        <s v="Caves Valley GC"/>
        <s v="Furesø Golf Klub"/>
        <s v="K Club"/>
        <s v="Golf de Saint-Nom-La-Bretèche"/>
        <s v="Bethpage Black"/>
        <s v="Yokohama Golf Club"/>
        <s v="Delhi Golf Club"/>
        <s v="Woo Jeong Hills Country Club"/>
        <s v="Port Royal Golf Course"/>
        <s v="Royal Melbourne Golf Club"/>
        <s v="Gary Player Country Club"/>
        <s v="Royal Johannesburg"/>
        <s v="Heritage La Reserve Golf Club"/>
      </sharedItems>
    </cacheField>
    <cacheField name="Course Details" numFmtId="0">
      <sharedItems containsNonDate="0" containsBlank="1" count="119" longText="1">
        <s v="Course Oakmont Country Club, Oakmont, Pennsylvania_x000a_Length 7,372 yards_x000a_Par 70 – two par-fives; 12 par-fours; four par-threes_x000a_Playoff format Two-hole aggregate playoff, with sudden-death from there if tied_x000a_Course type Parkland_x000a_Course overview Oakmont is widely regarded as one of the toughest tests in golf – a long par-70 with thick rough, 168 bunkers, firm fairways and lighting-fast greens – and any under-par 72-hole total should bank a healthy cheque. Oakmont is staging the US Open for a record tenth time – the first was in 1927 and the last was in 2016, when Dustin Johnson triumphed with a four-under-par total. Angel Cabrera won the 2007 US Open there with a five-over-par total, with 18 bogeys on his scorecard. The Henry Fownes design is renowned for its severe poa annua green complexes – the pace and undulations were once described as “almost impossible” by Rocco Mediate. Gil Hanse and Jim Wagner renovated the course in 2023 to prepare it for this championship, fitting a sub-air system under the greens. There are almost no trees left in the interior of the course, giving Oakmont an open, linksy feel_x000a_Story of last year Bryson DeChambeau produced an awesome up and down from a bunker at the 72nd hole to edge Rory McIlroy by a shot at Pinehurst_x000a_Type of player suited to the challenge Rain in the US Open build-up meant Oakmont went into US Open week playing soft, with further downpours arriving on Monday, so the track has become more appealing to long drivers. Finding fairways is crucial, though, given the length of the rough, and a sharp short-game essential on fast greens, dried by sub-air technology_x000a_Key attribute Power_x000a_Insight Seven of the last nine US Open winners had never won a Major before_x000a__x000a_#Major _x000a_#USOpen _x000a_#OakmontCountryClub"/>
        <s v="Course North Course, TPC Toronto at Osprey Valley, Caledon, Ontario, Canada_x000a_Length 7,389 yards_x000a_Par 70 – two par-fives; 12 par-fours; four par-threes_x000a_Time difference Canada is five hours behind the UK and Ireland_x000a_Course type Parkland_x000a_Course overview Canadian Open competitors must adjust to another new venue as TPC Toronto makes its PGA Tour bow. It has hosted events on the Canadian Tour. Ian Andrew has led a recent restoration to toughen it up for the Tour, lengthening holes and tightening fairways at the professionals' landing spots, as well as adding chipping areas around the large greens. Most of the fairways remain generous, though, while the sixth and the tenth are potentially driveable par-fours_x000a_Story of last year Robert MacIntyre edged Ben Griffin by a shot at Hamilton Golf Club_x000a_Type of player suited to the challenge A sharp short-game may be the key to success at the North Course, with run-off areas around the large putting surfaces_x000a_Key attribute Touch/putting_x000a_Insight Only one of the last nine Canadian Opens has been won by an American_x000a__x000a_#NorthCourse_x000a_#TPCToronto_x000a_#TPCTorontoAtOspreyValley_x000a_#PGATour "/>
        <s v="Course The International, Amsterdam, Netherlands_x000a_Length 6,914 yards_x000a_Par 71 - four par-fives; nine par-fours; five par-threes_x000a_Time difference The Netherlands is one hour ahead of the UK and Ireland_x000a_Course type Parkland_x000a_Course overview The International has hosted the KLM Open twice before – the 2019 edition was won by Sergio Garcia, then Guido Migliozzi triumphed last year. The only significant change between those renewals was at the 11th hole, which used to be a 322-yard par-four, but was changed to a 127-yard par-three last year. Garcia won with an 18-under-par total on the par 72 layout, beating Nicolai Hojgaard by a shot. Ian Woosnam, working with Bruno Steensels, was the course architect. This links-like layout, with undulating fairways, works through dunes and swales. There are water hazards to punish the errant. The greens are large and full of humps and hollows_x000a_Type of player suited to the challenge This is a test of accuracy and strategy rather than power and players need to plot their way along one of the most undulating courses on the schedule, which will be windswept all week_x000a_Key attribute Accuracy_x000a_Insight Only one of the last 16 editions of the Dutch Open has been won by a Tour maiden_x000a__x000a_#KLMOpen _x000a_#TheInternational _x000a_#DPWorldTour "/>
        <s v="Course Muirfield Village Golf Club, Dublin, Ohio_x000a_Length 7,569 yards_x000a_Par 72 – four par-fives; ten par-fours; four par-threes_x000a_Time difference Ohio is five hours behind the UK and Ireland_x000a_Course type Parkland_x000a_Course overview Known as 'Jack's Place' Muirfield Village was designed by Jack Nicklaus and first hosted this tournament i 1976. It has also been the stage for the 2013 Presidents Cup and the 2020 Workday Charity Open. There is plenty of room off the tee but it comes into its own with difficult approach shots._x000a_Type of player suited to the challenge Scheffler was by far the most accurate iron player at Muirfield 12 months ago and that is the passport to success. Finding the well-guarded greens will be key._x000a_Key attribute Accuracy_x000a_Insight Seven of the last nine Memorial Tournament winners have been American_x000a__x000a_#TheMemorialTournament _x000a_#PGATour _x000a_#MuirfieldVillage "/>
        <s v="Course Gut Altentann GC, Salzburg, Austria_x000a_Length 6,941 yards_x000a_Par 70 – two par-fives, 12 par-fours, four par-threes_x000a_Time difference Austria is one hour ahead of the UK and Ireland_x000a_Course type Parkland_x000a_Course overview Gut Altentann Golf Club was the first European course designed by Jack Nicklaus and opened in 1989. The following year, it hosted the first of three Austrian Opens, which was won in a playoff by Bernhard Langer, but there have been no significant tournaments there since and the DP World Tour has not been in Austria since 2021. Water comes into play on 11 holes and the scenic backdrop dominates the tree-lined fairways that lead to large undulating greens. Both halves close with a par five, the only two on the course, and the 18th is regarded as the tougher assignment. However, it should not be a huge test for players of DPWT standard._x000a_Type of player suited to the challenge Distance off the tee should only really come into play if there is significant rain, so solid tee-to-green play should provide an advantage._x000a_Key attribute Accuracy_x000a__x000a_#GutAltentannGC_x000a_#AustrianOpen_x000a_#DPWorldTour "/>
        <s v="N/A"/>
        <s v="Course Colonial Country Club, Fort Worth, Texas_x000a_Length 7,289 yards_x000a_Par 70 – two par-fives, 12 par-fours, four par-threes_x000a_Time difference Texas is six hours behind the UK and Ireland_x000a_Course type Parkland_x000a_Course overview The PGA Tour has held an event at Colonial since 1946. Ben Hogan won at Colonial five times, hence the track's nickname 'Hogan's Alley'. Gil Hanse renovated the course prior to last year's edition. There are only two par-fives – the first and the 11th – and the latter is a whopper at 639 yards. In-play punters should be aware that the first two holes on the course are the easiest, immediately followed by the three most difficult. The layout has been lengthened through the years but remains much more of a test of accuracy over power_x000a_Story of last year Davis Riley turned the event into a procession, winning by five shots_x000a_Type of player suited to the challenge Accuracy has always been crucial at Colonial – a straight hitter putting well will probably win. Heavy rough and numerous creeks are waiting to punish the errant, while the bentgrass greens are small_x000a_Key attribute Accuracy_x000a_Insight Fourteen of the last 20 winners ranked inside the top five for putting average_x000a__x000a_#PGATour _x000a_#ColonialCountryClub _x000a_#CharlesSchwabClassic "/>
        <s v="Course Rinkven International Golf Club, Antwerp, Belgium_x000a_Length 6,940 yards_x000a_Par 71 - two par-fives; 13 par-fours; three par-threes_x000a_Time difference Belgium is one hour ahead of the UK and Ireland_x000a_Course type Parkland_x000a_Course overview The DP World Tour returned to Belgium after an 18-year absence with the inaugural Belgian Knockout at Rinkven International in 2018 - a strokeplay event for two rounds before a series of nine-hole matches - then there was a repeat in 2019. The tournament returned as a 72-hole strokeplay event in 2022 and has been there every year since. The 2005 European Amateur Championship was staged at Rinkven, as well as the 2010 Telenet Trophy on the Challenge Tour_x000a_Type of player suited to the challenge A succession of short par-fours make this a straightforward assignment for straight hitters. Precision operators putting well should thrive_x000a_Key attribute Accuracy_x000a_Insight None of the 18 European Tour events staged in Belgium have been won by a Belgian_x000a__x000a_#DPWorldTour _x000a_#SoudalOpen _x000a_#RinkvenInternationalGolfClub "/>
        <s v="Course Quail Hollow Club, Charlotte, North Carolina_x000a_Length 7,626 yards_x000a_Par 71 – three par-five holes; 11 par-fours; four par-threes_x000a_Course type Parkland_x000a_Course overview Quail Hollow staged a PGA Tour event from 2003 through 2016, starting off as the Wachovia Championship, becoming the Quail Hollow Championship, then the Wells Fargo Championship. The Wells Fargo moved to Eagle Point in 2017, the year that Quail Hollow staged the US PGA, which was won by Justin Thomas. Quail Hollow hosted the Wells Fargo from 2018 through 2021, then TPC Potomac took over in 2022 as Quail Hollow was needed for the Presidents Cup, which saw a 17.5-12.5 USA victory. The course was used for the 2023 and 2024 Wells Fargo. This will be the first Quail Hollow US PGA in May as the 2017 event was held in August. The track was entirely Bermuda grass in 2017 and had lightning-fast greens, but has since switched to a new custom perennial ryegrass blend for the fairways and TifEagle Bermuda for the greens, a move completed prior to the 2024 Wells Fargo. Quail Hollow was laid out by George Cobb in 1961, tweaked by Arnold Palmer in 1986 and redesigned by Tom Fazio in 1997, 2003, 2016 and 2023. Low scores are hard to come by, although Rory McIlroy has had a 61 and a 62 there. The start and the finish of the course are the toughest stretches, with scoring holes from seven through 15. The closing three holes, known as the Green Mile, are particularly difficult._x000a_Type of player suited to the challenge Strong drivers have traditionally thrived at Quail Hollow – a long par-71 demanding solid ball-striking from tee to green_x000a_Key attribute Power_x000a_Insight Twenty three of the last 39 US PGA champions were breaking their Major duck_x000a__x000a_#QuailHollow _x000a_#Major _x000a_#USPGAChampionship"/>
        <s v="Course Wissahickon Course, Philadelphia Cricket Club, Flourtown, Pennsylvania_x000a_Length 7,119 yards_x000a_Par 70 – two par-fives; 12 par-fours; four par-threes_x000a_Time difference Pennsylvania is five hours behind the UK and Ireland_x000a_Course type Parkland_x000a_Course overview This tournament has new sponsors, having previously been the Wells Fargo Championship. Quail Hollow is the traditional venue for the event, but it is staging the US PGA this year. The Wissahickon Course at Philadelphia Cricket Club, designed by A.W Tillinghast, has stepped in as a replacement. Keith Foster led a renovation which was completed in 2014. The course hosted the Senior Players Championship in 2016 and Bernhard Langer won a windy event with a one over par total. A creek runs through the course. Well-guarded bentgrass greens are difficult to find. Fast, undulating dancefloors_x000a_Type of player suited to the challenge The fairways are fairly generous, but the approach shots are extremely difficult, so precise irons are the key to success. The best wedge player may win_x000a_Key attribute Accuracy_x000a__x000a_#WissahickonCourse_x000a_#PhiladelphiaCricketClub_x000a_#TruistChampionship"/>
        <s v="Course The Dunes Golf and Beach Club, Myrtle Beach, South Carolina_x000a_Length 7,347 yards_x000a_Par 71 – three par-fives; 11 par-fours; four par-threes_x000a_Time difference South Carolina is five hours behind the UK and Ireland_x000a_Course type Parkland_x000a_Course overview The largely tree-lined Robert Jones Senior designed Dunes Club made its PGA Tour debut last year. It runs alongside Lake Singleton and water comes into play on most holes. The average winning total in the six editions of the Champions Tour event staged there (Senior Tour Championship, 1994 through 1999) was 12 under par, but Chris Gotterup romped to 22 under par 12 months ago_x000a_Type of player suited to the challenge Generous fairways and wide greens should result in low scoring, so expect an attacking powerhouse to prevail, as was the case last year_x000a_Key attribute Power_x000a__x000a_#PGATour_x000a_#TheDunesGolfAndBeachClub_x000a_#MyrtleBeachClassic"/>
        <s v="Course Regnum Carya, Antalya, Turkey_x000a_Length 7,220 yards_x000a_Par 71 – three par-fives; 11 par-fours; four par-threes_x000a_Course type Parkland_x000a_Course overview The Peter Thomson-designed Regnum Carya hosted this event from 2016 through 2018, with Thorbjorn Olesen winning the first Turkish Airlines Open there, then Justin Rose claiming back-to-back triumphs in the other two editions. This event has not taken place since the last renewal at the Montgomerie Maxx Royal in 2019. There was also a Challenge Tour event at Regnum in 2010 – won by Charlie Ford. One million heather plants were added when this course was crafted, with heathland tracks like Walton Heath and Sunningdale the inspiration behind the venue. The course runs through a pine forest, with tight fairways and water coming into play on eight holes. The greens are large, fast and undulating. The tenth plays as a par-five for the members and is the toughest hole on the course_x000a_Type of player suited to the challenge Given the benign weather, 20 under par may be needed to win this, with accurate players likely to set up numerous birdie opportunities_x000a_Key attribute Accuracy_x000a__x000a_#RegnumCarya_x000a_#DPWorldTour _x000a_#TurkishAirlinesOpen"/>
        <s v="Length 7,414 yards_x000a_Par 71 – three par-fives; 11 par-fours; four par-threes_x000a_Course type Parkland_x000a_Course overview TPC Craig Ranch hosted the Byron Nelson for the first time in 2021. It staged the Nationwide Tour Championship in 2008 and the web.com Tour Championship in 2012. It was also used for the second stage of the Korn Ferry Tour Q-School in 2019, won by Taylor Montgomery. The track has Zoysia fairways, relatively slow bentgrass greens, and is easy for Tour pros. The 14th hole is a driveable par-four_x000a_Type of player suited to the challenge This long, soft course sets up well for big hitters and another powerhouse putting well can follow Taylor Pendrith into the winner's enclosure_x000a_Key attribute Power_x000a_Post Tournament Notes below average PGA Tour course very that wasn’t in the best condition. This is a high scoring course with emphasis on making birdies, Taylor Pendrith won this by a shot on 23 under. Edging Ben Kohles after Ben messed up par 5 18 with a poor bogey. Stats suggest the top performances relate to strokes gained T2G_x000a_Insight The five winners of the Byron Nelson at this course finished in the top two of the putting average stats_x000a__x000a_#PGATour_x000a_#CJCupByronNelson_x000a_#TPCCraigRanch "/>
        <s v="Course TPC Louisiana, Avondale, Louisiana_x000a_Length 7,425 yards_x000a_Par 72 – four par-five holes; ten par-fours; four par-threes_x000a_Field 80 teams of two The cut Top 33 teams and ties qualify for round three_x000a_Format A four-day team event. The pairs play best-ball competition (both players play own ball, with only the best score on each hole counting towards the 72-hole total) in rounds one and three, and alternate-shot competition (one player in the team hits a shot, then the other player, until the ball is holed) in rounds two and four_x000a_Course records (individual strokeplay) 72 holes 266 Justin Rose (2015) 18 holes 62 Ben Martin (2014)_x000a_Course records (pairs play) 72 holes 258 Nick Hardy &amp; Davis Riley (2023) 18 holes best-ball 59 Patrick Cantlay &amp; Xander Schauffele (2022); 18 holes alternate-shot 63 Xander Schauffele &amp; Patrick Cantlay (2023), Adam Hadwin &amp; Nick Taylor (2023), Chad Ramey &amp; Martin Trainer (2024)_x000a_Time difference Louisiana is six hours behind the UK and Ireland_x000a_Course type Parkland_x000a_Course overview Designed by Pete Dye in 2003, it made its PGA Tour debut in 2005. The Zurich became a pairs event in 2017. There was no event in 2020. The rough is light and birdies are plentiful_x000a_Type of player suited to the challenge Greens in regulation is the theme which runs through the victors at TPC Louisiana, with finding the right sections of heavily undulating greens the key to going low. Strong winds seem set to make the foursomes rounds difficult. Ryder Cup, Presidents Cup and QBE Shootout pairs form should be studied_x000a_Key attribute Accuracy_x000a__x000a_#PGATour _x000a_#ZurichClassicOfNewOrleans_x000a_#TPCLouisiana_x000a_"/>
        <s v="Course Blackstone Course, Mission Hills Resort Haikou, Hainan Island, China_x000a_Length 7,711 yards_x000a_Par 72 – four par-five holes; ten par-fours; four par-threes_x000a_When to bet By 11.30pm on Wednesday night_x000a_Time difference China is seven hours ahead of the UK and Ireland_x000a_Course type Parkland_x000a_Course overview A layout crafted by Schmit-Curley Design, led by Brian Curley, it hosted the 2011 World Cup of Golf – won by the American team of Matt Kuchar and Gary Woodland. The biennial World Celebrity Pro-Am, which was won by Haotong Li in 2016, also takes place at this venue. The Hainan Classic is a new DP World Tour event, starting this week. This natural layout has 147 bunkers. There is no rough, with jungle and black lava rock waiting to punish the seriously errant. There are also some small lakes to avoid on the back nine. Two of the five par-fives are enormous – the 623-yard second and the 681-yard 13th_x000a_Type of player suited to the challenge Generous fairways will have the powerhouses licking their lips, particularly with some thundery showers set to keep the terrain soft_x000a_Key attribute Power_x000a__x000a_#DPWorldTour _x000a_#HainanClassic_x000a_#BlackstoneCourse_x000a_#MissionHills"/>
        <m/>
        <s v="Course Club de Golf Chapultepec, Naucalpan, Mexico_x000a_Length 7,385 yards_x000a_Par 71 - three par-five holes, 11 par-fours, four par-threes_x000a_Time difference Mexico City is seven hours behind the UK and Ireland_x000a_Course type Parkland_x000a_Course overview Chapultepec hosted the WGC-Mexico Championship from 2017 through 2020, with players who have since become LIV golfers winning every event. The average winning score from those events (over 72 holes) was 17.25 under par. The tree-lined layout has tight, undulating fairways, but the venue is more than 7,800 yards above sea level, so balls fly further at the altitude. The par-threes are difficult, but the rest of the course serves up plenty of birdies. The fairways are kikuyu grass, but the greens are a mix of Poa and bentgrass_x000a_Type of player suited to the challenge Accuracy from tee to green is required, given the narrow fairways, but the WGC winners at Chapultepec all had great scrambling stats, hinting that short-game class is necessary for success_x000a_Key attribute Touch/putting_x000a__x000a_#LIV _x000a_#ClubdeGolfChapultepec_x000a_#LIVGolfMexico"/>
        <s v="Course Harbour Town Links, Hilton Head Island, South Carolina_x000a_Length 7,213 yards_x000a_Par 71 – three par-five holes; 11 par-fours; four par-threes_x000a_Time difference South Carolina is five hours behind the UK and Ireland_x000a_Course type Links_x000a_Course overview Harbour Town Links is a Pete Dye design, created in 1969 and revised in 2000. Players will only score well with straight hitting to tight targets and good scrambling around some of the smallest greens on the circuit. The Heritage was given Signature Event status for the first time in 2023, with a reduced field size_x000a_Type of player suited to the challenge Accurate approaches to tiny greens is essential for success. Sharp scramblers also prosper_x000a_Key attribute Accuracy_x000a_Insight Four of the last five winners were American"/>
        <s v="Course Enhance Anting Golf Club, Shanghai, China_x000a_Length 7,168 yards_x000a_Par 71 – three par-five holes, 11 par-fours, four par-threes_x000a_Time difference China is seven hours ahead of the UK and Ireland_x000a_Course type Parkland_x000a_Course overview The Robert Trent Jones Junior-designed Enhance Anting is a flat track hosting for the first time this week. A feature of the layout are enormous water hazards, creating lots of risk-reward options. The tree-lined fairways demand accurate driving_x000a_Type of player suited to the challenge Accurate driving and approach-play seems the key to success at this new DP World Tour venue_x000a_Key attribute Accuracy"/>
        <s v="Course Corales Golf Course, Puntacana Resort and Club, Dominican Republic_x000a_Length 7,670 yards_x000a_Par 72 – four par-five holes; ten par-fours; four par-threes_x000a_Time difference Dominican Republic is five hours behind the UK and Ireland_x000a_Course type Parkland_x000a_Course overview The tournament started as a Korn Ferry Tour event in 2016, getting PGA Tour status in 2018. Wind is the main defence of this Tom Fazio-designed track, which plays along the cliffs beside the Caribbean Sea. The paspalum fairways are generous and there is not much rough_x000a_Type of player suited to the challenge A Puntacana honours board containing Nate Lashley, Brice Garnett, Graeme McDowell and Joel Dahmen suggests tidy golf is effective, especially when it is windy_x000a_Key attribute Accuracy_x000a_Insight Seven of the nine professional events at Corales have been won by an American"/>
        <s v="Course Augusta National, Augusta, Georgia_x000a_Length 7,555 yards_x000a_Par 72 - four par-five holes; ten par-fours; four par-threes_x000a_Time difference Georgia is five hours behind the UK and Ireland_x000a_Course type Parkland_x000a_Course overview Home of the Masters since 1934, Augusta is the only Major venue which is used every season, typically in the spring. The 2020 (Covid-delayed) edition was in November. The course demands accurate iron shots to the fastest greens in golf. Avoiding three-putts is challenging given the severity of the undulations. Sound course management is required to find the easiest spots from which to putt. Three par-five holes – the second, 13th and 15th – have been lengthened over recent years, making them more difficult to reach in two shots. In the wake of Hurricane Helene last autumn, four greens were re-seeded and relaid, so there is potential for fresh pin positions. Trees were lost around the par-three 16th hole, but it presents the same challenge. The benign weather forecast probably means Augusta bigwigs will set the greens up as firm and fast as possible to keep a check on scoring_x000a_Type of player suited to the challenge Length is a significant advantage, with grass cut towards the tees and balls stopping quickly on generous fairways which are flanked by thin trees. Only two of the last 25 Masters have been won by a short-hitter (Mike Weir in 2003 and Zach Johnson in 2007). Powerhouses are able to attack the small targets with loft in hand. Accurate approaches to well guarded and undulating greens are the key to success_x000a_Key attribute Accuracy_x000a_Insight The last 15 Masters winners were inside the top 30 of the world rankings at the time of their victory"/>
        <s v="Course Oaks Course, TPC San Antonio, San Antonio, Texas_x000a_Length 7,438 yards_x000a_Par 72 - four par-fives; ten par-fours; four par-threes _x000a_Time difference Texas is six hours behind the UK and Ireland_x000a_Course type Parkland_x000a_Course overview The Greg Norman-designed Oaks Course has been used since 2010. A Korn Ferry Tour event (TPC San Antonio Championship) was staged at the Oaks in July, 2020. Course changes before the 2018 edition made the set-up more generous, but accurate drivers have continued to thrive along the tree-lined fairways. The greens are large and undulating. There was no 2020 event due to the Covid pandemic_x000a_Type of player suited to the challenge Andrew Landry, Corey Conners (twice) and JJ Spaun have won this title in recent years with neat and tidy golf, but strong putting seems essential on these large, sloping greens_x000a_Key attribute Touch/putting_x000a_Insight Seven of the last ten winners have ranked inside the top five of the putting stats_x000a__x000a_#TPCSanAntonio_x000a_#ValeroTexasOpen_x000a_#PGATour "/>
        <s v="Course Memorial Park Golf Course, Houston, Texas_x000a_Length 7,475 yards_x000a_Par 70 – three par-five holes, ten par-fours, five par-threes_x000a_Course records - 72 holes 264 Tony Finau (2022) 18 holes 62 Scottie Scheffler (2021), Tony Finau 2024)_x000a_Course winners taking part Tony Finau, Stephan Jaeger_x000a_Course type Parkland_x000a_Course overview Memorial Park has hosted the Houston Open since November, 2020 – an event won by Carlos Ortiz. Jason Kokrak won the event 12 months later, before both him and Ortiz departed the PGA Tour for LIV Golf. There was no Houston Open in 2023, then the event returned last year, switching from its November slot to a March one. The fairways are generous and there are only 21 bunkers on the course, but the greens are full of slope_x000a_Type of player suited to the challenge Accurate approaches to elevated greens is the main challenge of Memorial Park. This is a second-shot course where finding the right sections of heavily undulating greens, as well as putting well, is the key to success_x000a_Key attribute Accuracy_x000a_Insight All four winners of the Houston Open at Memorial Park finished in the top five for strokes-gained when putting_x000a__x000a_#PGATour _x000a_#HoustonOpen_x000a_#MemorialParkGolfCourse"/>
        <s v="Course Signature Course, DLF Golf and Country Club, New Delhi, India_x000a_Length 7,416 yards_x000a_Par 72 – four par-five holes; ten par-fours; four par-threes_x000a_Course records - 72 holes 271 Keita Nakajima (2024) 18 holes 62 Espen Kofstad (2024)_x000a_Time difference India is five and a half hours ahead of the UK and Ireland_x000a_Course type Parkland_x000a_Course overview DLF Golf and Country Club's Signature Course hosted this event in 2017, 2018, 2019, 2023 and last year, as well as an Asian Tour event (International Series India) in February this year. Gary Player created the layout in 2015. The layout is 700 feet above sea level, providing more carry, but serious troublespots lurk on every hole and the greens are full of grain_x000a_Type of player suited to the challenge The modern DLF course is long and difficult, demanding accuracy from tee to green and great touch on the sloping, grainy greens_x000a_Key attribute Touch/putting_x000a_Insight All five winners of the Indian Open at the Signature Course ranked inside the top 20 of the putting stats_x000a__x000a_#DPWorldTour _x000a_#HeroIndianOpen_x000a_#DLFGolfandCountryClub"/>
        <s v="Course Copperhead, Innisbrook Resort, Palm Harbor, Florida_x000a_Length 7,352 yards_x000a_Par 71 - four par-five holes; nine par-fours; five par-threes_x000a_When to watch Live on Sky Sports Main Event and Golf from 11.30am on Thursday_x000a_Time difference Florida is four hours behind the UK and Ireland_x000a_Course type Parkland_x000a_Course overview Tough, tree-lined layout, hosting for the 24th time (there was no tournament in 2001 or 2020). The event was formerly known as the Tampa Bay Classic, Chrysler Championship, PODS Championship, Transitions Championship and Tampa Bay Championship_x000a_The story of last year Peter Malnati took advantage of a faltering Cameron Young, winning by two shots for a second PGA Tour title_x000a_Type of player suited to the challenge Straight hitting and churning out greens in regulation is the key to success, which is why the likes of KJ Choi, Retief Goosen, Jim Furyk, Kevin Streelman, John Senden and Adam Hadwin have flourished in the past. An early-late draw could be favourable over the first two rounds_x000a_Key attribute Accuracy_x000a_Insight Sixteen of the 23 Valspar winners finished inside the top 15 for greens in regulation_x000a__x000a_#ValsparChampionship_x000a_#CopperheadCourse_x000a_#InnisbrookResort_x000a_#PGATour "/>
        <s v="Course Classic Course, Laguna National Golf Resort Club, Singapore_x000a_Length 7,420 yards_x000a_Par 72 – four par-five holes; ten par-fours; four par-threes_x000a_Time difference Singapore is eight hours ahead of the UK and Ireland_x000a_Course type Parkland_x000a_Course overview From 2002 through 2007, the Singapore Masters was played at Laguna National's Masters Course, as was the 2014 Championship at Laguna National. The 2015 World Classic, an Asian Tour event, provided the only form from the Classic Course before the 2023 and 2024 Singapore Classics_x000a_Weather forecast A threat of thundery showers throughout. Moderate breezes for the first two days before a calmer weekend _x000a_Type of player suited to the challenge This Andy Dye construction has 150 bunkers, waste canyons, water hazards and large, heavily tiered greens, providing a decent all-round test_x000a_Key attribute Power_x000a_Insight Only two Asian players finished in the top 20 in both 2023 and 2024"/>
        <s v="Course Stadium Course, TPC Sawgrass, Ponte Vedra Beach, Florida_x000a_Length 7,352 yards_x000a_Par 72 – four par-fives; ten par-fours; four par-threes_x000a_Time difference Florida is four hours behind the UK and Ireland_x000a_Course type Parkland_x000a_Course overview Pete Dye design, which has hosted since 1982. The island-green 17th is one of the most famous holes in golf. The switch in 2019 from a May date to a March one meant for lusher conditions, so the ball does not roll to the same extent. Longer clubs are required on approach, but the small, contoured greens are more receptive. The 2020 event was cancelled after one round due to Covid_x000a_Type of player suited to the challenge Plodders traditionally succeeded at this venue in May, but the switch to March effectively lengthened the track and played into the hands of big-hitters_x000a_Key attribute Power_x000a_Insight The last 13 Sawgrass champions finished in the top 35 in their preceding tournament. "/>
        <s v="Course Arnold Palmer's Bay Hill Club and Lodge, Orlando, Florida_x000a_Length 7,466 yards_x000a_Par 72 - four par-fives; ten par-fours; four par-threes_x000a_Time difference Florida is five hours behind the UK and Ireland_x000a_Course type Parkland_x000a_Course overview Bay Hill has hosted a PGA Tour event every year since 1979. Arnold Palmer made significant changes to the track before the 2010 edition, so form prior is of little relevance. Water is in play on several holes and there are lots of doglegs_x000a_Weather forecast Sunny for the most part. Moderate breezes are expected on Thursday and Sunday, leaving Friday and Saturday as the best scoring days. Sunday also has the potential for some short showers_x000a_Type of player suited to the challenge There is plenty of water to trouble the competitors on this tough layout, as well as greenside run-off areas, putting a premium on accuracy and the ability to grind pars, especially with some wind in the forecast_x000a_Key attribute Accuracy_x000a_Insight Seven of the last eight winners ranked inside the top ten for greens in regulation"/>
        <s v="Course Houghton Golf Club, Johannesburg, South Africa_x000a_Length 7,227 yards_x000a_Time difference South Africa is two hours ahead of the UK and Ireland_x000a_Course type Parkland_x000a_Course overview AM Copeland designed this classic track, which was opened in 1926, and it staged the South African Open eight times between 1951 and 1992. The South African PGA was played there from 1993 through 1999. And from 2000 through 2004, Houghton was the venue for the Alfred Dunhill Championship on the European Tour. The course was then sold, though, and completely changed by Jack Nicklaus and his team, opening in 2009. The only significant course form since the redesign is the Sunshine Tour Qualifying School in 2019 and 2020, and the Joburg Opens in 2022 and 2023. This is a short track, given it is played at altitude in the Highveld. Heavy bunkering, water hazards and undulating greens are the defence. The par was reduced from 71 to 70 last year, with the third hole becoming a par-four, rather than a five_x000a_Weather forecast A thundery build-up should be followed by sunny, warm and calm conditions for the tournament_x000a_Type of player suited to the challenge As with most Nicklaus designs, accurate iron-play is essential to greens heavily guarded by bunkers _x000a_Key attribute Accuracy_x000a_Insight Three of the last eight Joburg Opens have been won by a European _x000a_"/>
        <s v="Course The Champion Course, PGA National Resort, Palm Beach Gardens, Florida_x000a_Length 7,167 yards_x000a_Par 71 – three par-fives; 11 par-fours; four par-threes_x000a_Field 144 The cut Top 65 and ties qualify for round three_x000a_Course records - 72 holes 263 Austin Eckroat (2024) 18 holes 61 Brian Harman (2012), Matt Jones (2021)_x000a_Time difference Florida is five hours behind the UK and Ireland_x000a_Course type Parkland_x000a_Course overview The Champions, a course created by George Fazio and redesigned by Jack Nicklaus, is one of the toughest layouts on the PGA Tour. The Honda Classic, renamed last year as the Cognizant Classic, has been at this venue since 2007, with 72-hole totals of just six under par or worse enough to top the leaderboard four times._x000a_Weather forecast Sunny, warm and relatively calm throughout, with temperatures peaking at 26C_x000a_Type of player suited to the challenge The Champions, with heavy bunkering and plenty of water hazards, is a strong tee-to-green test where only accurate ball-striking will produce results_x000a_Key attribute Accuracy"/>
        <s v="Course Durban Country Club, Durban, South Africa_x000a_Length 6,780 yards_x000a_Par 72 – four par-fives; ten par-fours; four par-threes_x000a_Field 156 The cut Top 65 and ties qualify for round three_x000a_Course records - 72 holes 263 Ernie Els (2011) 18 holes 62 John Bland (1993)_x000a_Time difference South Africa is two hours ahead of UK and Ireland time_x000a_Course type Links_x000a_Course overview Established in 1922, Durban CC has a proud history, but course-form students should probably ignore previous results there. It has staged 16 South African Opens (the last was in 2005) and the 2022 Jonsson Workwear Open was a Challenge Tour event there, but a seven-month renovation from May, 2023, transformed the layout. The course runs alongside the Indian Ocean and plays as a links test, with undulating fairways flanked by sand dunes. Two short par-fives on the front nine represent eagle opportunities, while there are three driveable par-fours_x000a_Story of the last SA Open (2023) Dean Burmester triumphed by three shots at the Blair Atholl Estate_x000a_Type of player suited to the challenge This is a short links with soft fairways which should be overwhelmed by long drivers in the forecast calm_x000a_Key attribute Power"/>
        <s v="Course Vidanta Vallarta, Vallarta, Mexico_x000a_Length 7.436 yards_x000a_Par 71– four par-fives; nine par-fours; five par-threes_x000a_Field 144_x000a_Time difference Vallarta is six hours behind the UK &amp; Ireland _x000a_Course type Parkland_x000a_Course overview The flat Greg Norman design, opened in 2015 and Mexico Open host since 2022, has paspalum grass fairways and greens. The targets off the tee are generous, while the greens are large, but they are well protected by deep bunkers and have demanding undulations. There are a total of 106 bunkers and the seventh is a driveable par four measuring just 297 yards _x000a_Story of last year Jake Knapp's even-par final round was enough to see him home by two shots from Finland's Sami Valimaki_x000a_Weather forecast A cloudy start is expected but it should be fine for the rest of the tournament with temperatures around 25C_x000a_Type of player suited to the challenge It is a pretty open track so big drivers will relish the chance to unleash their muscle, but it does get trickier the closer you get to the hole._x000a_Key attribute Power_x000a_Insight The three past winners were ranked first, first and third in strokes-gained tee-to-green"/>
        <s v="Course Muthaiga Golf Club, Nairobi, Kenya_x000a_Prize money $2.5m ($425,000 to the winner)_x000a_Length 7,208 yards_x000a_Par 71– four par-fives; nine par-fours; five par-threes_x000a_Time difference Nairobi is three hours ahead of the UK &amp; Ireland _x000a_Course type Parkland_x000a_Course overview This is the fourth successive year Muthaiga has hosted the DP World Tour after previously being the venue when competition took place on the Challenge circuit. The course is characterised by tight fairways with little advantage to be had from length off the tee due to the altitude and the tall trees wide of the short grass can cause problems._x000a_Type of player suited to the challenge Plotting a route around this tight track is the passport to success and hitting the fairways is likely to be key._x000a_Key attribute Accuracy_x000a_Insight Six of the last eight Kenya Opens have been won by a margin of two shots or more"/>
        <s v="Course Torrey Pines South, San Diego, California_x000a_Length 7,765 yards_x000a_Par 72 - four par-five holes; ten par-fours; four par-threes_x000a_Time difference California is eight hours behind UK and Ireland_x000a_Course type Parkland_x000a_Course overview Torrey Pines South has hosted three rounds of the Farmers Insurance Open since 1968. The South, opened in 1957, was redesigned by Rees Jones in 2001 to make it tougher for the 2008 US Open, which was won by Tiger Woods. Jon Rahm won the US Open there in 2021. It is a severe test and showed its teeth in the Farmers Insurance Open last month. The Genesis Invitational is traditionally played at Riviera Country Club, but damage caused to that area by wildfires last month forced a late venue switch. The small greens on the South course are undulating and tricky_x000a_Type of player suited to the challenge Torrey Pines South looks set to play its full length, with rain-softened fairways making this a slog for short drivers. Power appears of great advantage_x000a_Key attribute Power_x000a_Key Stat Seven of the last eight Farmers Insurance Open winners at Torrey Pines have ranked inside the top five for strokes gained on approach_x000a__x000a_#GenesisInvitational _x000a_#PGATour _x000a_#TorreyPines_x000a_#TorreyPinesSouth"/>
        <s v="Course Stadium Course, TPC Scottsdale, Scottsdale, Arizona_x000a_Length 7,261 yards_x000a_Par 71 – three par-fives; 11 par-fours; four par-threes_x000a_Field 132 The cut Top 65 and ties qualify for round three_x000a_Time difference Arizona is seven hours behind the UK and Ireland_x000a_Course type Desert_x000a_Course overview The course has been used for this event since 1987. A score in the high-teens under par is usually needed for victory. The galleries are a test for the competitors, with more than 200,000 fans normally crammed into the course for the Friday and Saturday. This was a Signature Event in 2023, with a stellar field_x000a_Story of last year Nick Taylor defeated Charley Hoffman in a playoff, thwarting Scottie Scheffler's hat-trick bid_x000a_Weather forecast Sunny and warm, with light breezes throughout_x000a_Type of player suited to the challenge Scottsdale is traditionally conquered by players who churn out greens in regulation for four days_x000a_Key attribute Power"/>
        <s v="Course Jack Nicklaus Golf Club Korea, Incheon, South Korea_x000a_Length 7,470 yards_x000a_Par 72 – four par-fives; ten par-fours; four par-threes_x000a_Course records - 72 holes 270 Seung-hyuk Kim (2017); 18 holes 63 Antoine Rozner (2023), Guido Migliozzi (2023)_x000a_Course type Parkland_x000a_Course overview This was a Korean Tour event staged at Jack Nicklaus Golf Club Korea from 2017 through 2023. The Korea Championship was a co-sanctioned DP World Tour and Korean Tour event at JNGCK in April last year. The 2015 Presidents Cup was at this venue, as well as the 2016 Asia-Pacific Amateur Championship. JNGCK is a Nicklaus-designed, urban, parkland venue, located near the coast. The fairways are generous, but approach shots challenging, with finding the right sections of undulating greens the most difficult task_x000a_Weather forecast Sunny and calm, with temperatures peaking at 22C_x000a_Type of player suited to the challenge With four par-fives reachable in two shots and two short par-fours, a powerhouse hitting accurate iron-shots should make merry in the forecast calm_x000a_Key attribute Accuracy_x000a__x000a_#DPWorldTour _x000a_#GenesisInvitational_x000a_#JackNicklausGolfClubKorea"/>
        <s v="Course Accordia Golf Narashino Country Club, Chiba, Japan_x000a_Length 7,079 yards_x000a_Par 70 – three par-fives; ten par-fours; five par-threes_x000a_Course type Parkland_x000a_Course overview The inaugural Zozo was staged at Narashino in 2019 – won by Tiger Woods – but the 2020 event was moved to Sherwood Country Club in California because of Covid travel issues. The last three Zozo Championships have been at Narashino. This is a tight, tree-lined layout with numerous doglegs, and water in play on five holes. There are two greens on each hole (only one of each will be used each day, with free drops off the other) and they are all relatively small_x000a_Type of player suited to the challenge Three of the best iron-players in the game – Tiger Woods, Hideki Matsuyama and Collin Morikawa – have triumphed at Narashino. Tee-to-green accuracy seems the key to success_x000a_Key attribute Accuracy_x000a__x000a_#PGATour _x000a_#ZOZOChampionship_x000a_#AccordiaGolfNarashinoCountryClub"/>
        <s v="Course TPC Summerlin, Las Vegas, Nevada_x000a_Length 7,255 yards_x000a_Par 71 – three par-five holes; 11 par-fours; four par-threes_x000a_Course type Desert_x000a_Course overview TPC Summerlin has been part of this event since 1992, but the tournament used to be played over several different tracks. Until 2004, it was a five-round affair which was called the Las Vegas Invitational and the Invensys Classic. Then, under the titles of the Michelin Championship (2004-05), the frys.com Open (2006-07) and the Justin Timberlake Open (2008-12), it became a four-round, 72-hole event. Prior to 2008, other courses were used in tandem with Summerlin, but after Timberlake became tournament host it has been staged exclusively at Summerlin. It is an easy course for professionals and always serves up a birdiefest_x000a_Type of player suited to the challenge Anyone arriving at Summerlin with a cold putter will struggle to stay the pace. Every hole bar the eighth is a solid birdie opportunity_x000a_Key attribute Touch/putting_x000a__x000a_#PGATour _x000a_#TPCSummerlin_x000a_#ShrinersChildrensOpen"/>
        <s v="Course Real Club de Golf Sotogrande, San Roque, Andalucia, Spain_x000a_Length 7,101 yards_x000a_Par 72 – four par-five holes; ten par-fours; four par-threes_x000a_Course type Parkland_x000a_Course overview Real Club de Golf was designed by Robert Trent Jones in 1964 and restored by Roger Rulewich and David Fleury in 2016. The course hosted the European Tour Qualifying School Finals, in tandem with San Roque Club, in 1996, 1998, 1999, 2000 and 2001, taking over as Andalucia Masters venue last year. Real Club de Golf is open, exposed and undulating, with man-made lakes which give it the look of a Florida course, and the greens are fast_x000a_Type of player suited to the challenge The fairways are generous at this track, but the greens are well guarded, so accurate approach play seems the key to success_x000a_Key attribute Accuracy_x000a__x000a_#RealClubdeGolfSotogrande_x000a_#DPWorldTour _x000a_#AndeluciaMasters"/>
        <s v="Course Black Desert Resort Golf Course, Ivins, Utah_x000a_Length 7,371 yards_x000a_Par 71 – three par-fives; 11 par-fours; four par-threes_x000a_Course type Desert_x000a_Course overview Tom Weiskopf's final course design was Black Desert, which opened in May last year. It is hosting the inaugural Black Desert Championship. The flat track is visually striking, with the black of lava rock alongside blue water and sky, white sand bunkers and pristine green grass. The fifth and 14th holes are short par-fours, a feature of Weiskopf designs, which will tempt the bigger hitters to drive the green. The par-three 17th is a spin-off of the famous Postage Stamp at Royal Troon, where Weiskopf won the Open in 1973. The greens are large and bentgrass_x000a_Type of player suited to the challenge This open, desert layout encourages big-hitters to open their shoulders. Attacking players scrambling well should emerge on the leaderboard_x000a_Key attribute Power_x000a__x000a_#BlackDesertChampionship_x000a_#BlackDesertResortGolfCourse_x000a_#PGATour "/>
        <s v="Course Le Golf National, Saint-Quentin-en-Yvelines, France_x000a_Length 7,247 yards_x000a_Par 71 - three par-fives; 11 par-fours; four par-threes_x000a_Course type Parkland_x000a_Course overview Le Golf National is one of Europe's finest courses and it usually provides a stern test. The event used to be contested in the first week of July, but switched to autumn in 2019. The 2020 and 2021 editions were cancelled due to Covid. The course first hosted the French Open in 1991. It has been the venue since 2002. It staged the Ryder Cup in 2018 and the Olympics in August. The fairways are severely undulating, so precise tee-shots are required to keep balls on the cut and prepared. The rough is typically lush and penal, and several water hazards are lurking to punish the errant. The greens are large and pacy, with plenty of sharp slopes. Five of the last 11 champions topped the final leaderboard with a single-digit-under-par total_x000a_Type of player suited to the challenge Le Golf National is a tough track, demanding accuracy from tee to green, as the penalty for wide shots is often a watery grave. Support straight hitters_x000a_Key attribute Accuracy_x000a__x000a_#LeGolfNational _x000a_#FrenchOpen_x000a_#DPWorldTour _x000a_"/>
        <s v="Course The Country Club of Jackson, Jackson, Mississippi_x000a_Length 7,461 yards_x000a_Par 72 – four par-fives, ten par-fours, four par-threes _x000a_Course records - 72 holes 266 Sam Burns (2021) 18 holes 62 Roberto Castro (2015)_x000a_Course type Parkland_x000a_Course overview Country Club of Jackson made its PGA Tour debut in 2014. The most prestigious events held previously were the Mississippi State Amateur and the Southern Junior. Country Club of Jackson, tree-lined and traditional, has one par-five which is comfortably reachable in two shots (the third), but the other three (the fifth, 11th and 14th) are long and relatively difficult. Slick greens are a strength of Jackson, with Champions UltraDwarf Bermuda grass making for immaculate putting surfaces, with tight lies around them. Scoring has been low, though, with the winning score between 16 and 22 under par every year_x000a_Type of player suited to the challenge Ryan Armour and Cameron Champ – back-to-back winners in 2017 and 2018 – have completely contrasting golfing profiles. There is clearly more than one way to skin this cat, but eight of the ten Sanderson Farms champions finished in the top ten for greens in regulation, so that seems the most important statistic_x000a_Key attribute Accuracy_x000a__x000a_#TheCountryClubOfJackson _x000a_#PGATour _x000a_#SandersonFarmsChampionship "/>
        <s v="Course St Andrews and Kingsbarns, Fife, Scotland, and Carnoustie, Angus, Scotland_x000a_Lengths St Andrews 7,318 yards; Carnoustie 7,394 yards; Kingsbarns 7,227 yards_x000a_Pars All 72_x000a_Course type Links_x000a_Course overview This Pro-Am features two rounds at St Andrews and one each at Carnoustie and Kingsbarns. There is a round at each of the three links before a cut is made and the leaders tee up on Sunday at St Andrews. The host course, with its generous fairways and a few driveable par fours, is easy in calm conditions. But St Andrews can be much tougher in strong winds. It staged the Open in 2005, 2010, 2015 and 2022. Carnoustie is by far the most difficult course – the long, demanding monster brought many players to their knees in the 1999, 2007 and 2018 Opens. Kingsbarns is the shortest venue and the only one with four par-fives, so big-hitters have an opportunity to make hay. All three tracks are set up much easier than usual to give the amateurs a chance_x000a_Type of player suited to the challenge Those with banks of links experience from the British and Irish amateur scene, the Open and this event (which was first staged in 2001) will be best prepared. Links masters possess a range of shots to handle the wind and quirky terrain. A sound temperament is required to deal with the amateur element of this event, with rounds taking an age to complete_x000a_Key attribute Touch/putting_x000a__x000a_#AlfredDunhillLinksChampionship _x000a_#DPWorldTour _x000a_#StAndrewsOldCourse _x000a_#Carnoustie_x000a_#Kingsbarns_x000a_"/>
        <s v="Course Club de Campo Villa de Madrid, Madrid, Spain_x000a_Length 7,154 yards_x000a_Par 71 – three par-fives; 11 par-fours; four par-threes_x000a_Course type Parkland_x000a_Course overview The Javier Arana designed Black Course at Club de Campo Villa de Madrid has hosted 15 European Tour events in the modern era – the Spanish Open in 1990, 1991, 1994, 1995, 1996, 2019, 2021, 2022 and 2023, the Madrid Open from 2001-2005, and the Madrid Masters in 2008. The average winning score in the last four Spanish Opens there has been 22.25 under par. The tree-lined, undulating track has small greens and some stunning views over the city of Madrid_x000a_Type of player suited to the challenge Club de Campo can be overwhelmed, with the par-fives there for the taking and some extremely short par-fours, so a hot putter and three low rounds are probably going to be needed for success once the Thursday winds disappear_x000a_Key attribute Touch/putting_x000a__x000a_#DPWorldTour _x000a_#OpenDeEspana _x000a_#ClubDeCampoVillaDeMadrid "/>
        <s v="Course West Course, Wentworth Club, Virginia Water, Surrey_x000a_Length 7,627 yards_x000a_Par 72 – four par-fives, ten par-fours, four par-threes_x000a_Course type Parkland_x000a_Course overview Wentworth is the spiritual home of what was the European Tour and has hosted the PGA Championship since 1984. It was also the home of the World Match Play from 1964 to 2007. The tournament was held in May before moving to September five years ago. The greens were reseeded with bentgrass in 2017 and the putting surfaces are fast. Trees line many fairways and a number of doglegs means the wayward driving can be troublesome. The layout closes with two par-fives, the last of which contains a greenside water hazard that can produce Sunday drama._x000a_Type of player suited to the challenge Wentworth is a great test of course management and finding the right areas on the fairways to attack the slick greens is a must._x000a_Key attribute Accuracy_x000a__x000a_#DPWorldTour _x000a_#WentworthClub_x0009__x000a_#BMWPGAChampionship_x000a_#WentworthClub(WestCouse)"/>
        <s v="Course Silverado Resort and Spa (North Course), Napa, California_x000a_Length 7,166 yards_x000a_Par 72 - four par-fives; ten par-fours; four par-threes_x000a_Course type Parkland_x000a_Course overview Silverado returned to the Tour schedule in 2014, hosting the frys.com Open for two years, which became the Safeway Open from 2016-2020, then the Fortinet Championship from 2021-2023, with Procore the latest sponsors this year. Silverado is a resort course, but the fairways are reasonably tight, the rough is fairly thick, and tall trees line the cut and prepared, while the small poa annua greens are full of undulation. All the dancefloors are guarded by heavy bunkering, closely-mown run-off areas or water_x000a_Type of player suited to the challenge This is a classic tree-lined assignment, where finding the fairways is essential, then accuracy is required to small targets on approach_x000a_Key attribute Accuracy_x000a__x000a_#PGATour _x000a_#SilveradoResort _x000a_#ProcoreChampionship "/>
        <s v="Course Royal County Down Golf Club, Newcastle, County Down, Northern Ireland_x000a_Length 7,186 yards_x000a_Par 71 – three par-fives; 11 par-fours; four par-threes_x000a_Course type Links_x000a_Course overview Royal County Down opened in 1889 and is one of the oldest golf clubs in the world. It is rated the best course in the world by Golf Digest. It was originally designed by Old Tom Morris, refined by others including Harry Colt, with Donald Steel conducting the most recent update. The Championship Course is a famous links which hosted the Irish Open in 1928, 1935 and 2015, the Amateur Championship in 1970 and 1999, the Walker Cup in 2007 and the Palmer Cup in 2012. The rugged terrain, numerous blind shots, penal rough, gorse, heather and bunkering make for a challenging layout. Two under par was enough to top the leaderboard after 72 holes of the last Irish Open at Royal County Down. The first and 12th were the only holes which played under par in that event_x000a_Type of player suited to the challenge Royal County Down is a demanding links track, so support strong ball-strikers who are comfortable on this type of terrain_x000a_Key attribute Accuracy_x000a__x000a_#RoyalCountyDownGC _x000a_#IrishOpen _x000a_#DPWorldTour "/>
        <s v="Course Crans-sur-Sierre Golf Club, Crans Montana, Switzerland_x000a_Prize money $3.25m ($541,775 to the winner)_x000a_Length 6,823 yards_x000a_Par 70 - three par-five holes; ten par-fours; five par-threes_x000a_Field 156 The cut Top 65 and ties qualify for round three_x000a_Highest-ranked players in field (world ranking in brackets) Matt Fitzpatrick (27), Nicolai Hojgaard (50), Thriston Lawrence (62), Erik van Rooyen (68), Ryo Hisatsune (78)_x000a_Course records - 72 holes 260 Colin Montgomerie (1996) 18 holes 60 Jamie Spence (1992), James Morrison (2021)_x000a_Course winners taking part Miguel Angel Jimenez, Richie Ramsay, Matt Fitzpatrick (twice), Sebastian Soderberg, Rasmus Hojgaard, Thriston Lawrence_x000a_Time difference Switzerland is one hour ahead of the UK and Ireland_x000a_Last week – British Masters 1 N Norgaard (45-1), 2 T Lawrence (30-1), 3 R Hojgaard (25-1), 4 J W Ko (400-1), 5 J Svensson (60-1), T6 J Campillo (66-1), M Manassero (45-1), 8 M Wallace (22-1)_x000a_Course type Parkland_x000a_Course overview There has been a Tour event staged at Crans every year since 1972, apart from the 2020 Covid cancellation. A Seve Ballesteros redesign in 1999 made it tougher, creating lots of run-off areas around the greens. The sixth and seventh are driveable par-fours. Small, firm, unreceptive greens are the main problem for the competitors, although they are aided by the fact that the ball flies further than normal at the altitude. Most fairways are tree-lined and undulating_x000a_The story of last year Ludvig Aberg made his DP World Tour breakthrough, winning the event on his Crans debut_x000a_Type of player suited to the challenge Accuracy from tee to green and course-management have been the keys to success. The honours board is full of precise operators such as Miguel Angel Jimenez, Thomas Bjorn (twice), Richie Ramsay and Matthew Fitzpatrick (twice)_x000a_Key attribute Accuracy_x000a__x000a_#DPWorldTour _x000a_#OmegaEuropeanMasters _x000a_#CransSurSierreGC "/>
        <s v="Course Brabazon Course, The Belfry, Sutton Coldfield, England_x000a_Length 7,336 yards_x000a_Par 72 – three par-fives; 12 par-fours; three par-threes_x000a_Course type Parkland_x000a_Course overview The Brabazon Course hosted the Ryder Cup in 1985, 1989, 1993 and 2002. Several Tour events have been staged at The Belfry, including the International Open (2000-2003), the British Masters (2006, 2007, 2008, 2021, 2022, 2023), and UK Championship (2020). The 2021 British Challenge (Challenge Tour) was also at the Brabazon. There is more water on the layout than just about any inland course in the British Isles, so scoring can be volatile, and the front nine particularly demands accuracy. The back nine is more open, although heavily bunkered_x000a_Type of player suited to the challenge Strong ball-strikers have traditionally thrived at this venue, which features a series of long, punishing par-fours_x000a_Key attribute Accuracy_x000a__x000a_#TheBelfry _x000a_#BritishMasters _x000a_#DPWorldTour "/>
        <s v="Course East Lake Golf Club, Atlanta, Georgia_x000a_Length 7,490 yards_x000a_Par 71 – three par-fives; 11 par-fours; four par-threes_x000a_Format A handicap system has been in operation for the Tour Championship since 2019, with the FedEx Cup leader starting on ten under par, the second in the standings at eight under par, the third at seven under, fourth at six under, fifth at five under, sixth to tenth at four under, 11th to 15th at three under, 16th to 20th at two under, 21st to 25th at one under, and 26th to 30th at level par_x000a_Course type Parkland_x000a_Course overview East Lake is the curtain-closer to the PGA Tour season, with the most successful performers of the year ending their Stateside campaign in the Tour Championship. East Lake has hosted this event in 1998, 2000, 2002 and from 2004 onwards. The famous course was designed by Tom Bendelow and Donald Ross, but Rees Jones took charge of a redesign in 1994 and at the end of 2007 (he switched all the greens from bentgrass to Bermuda), and an even more extensive redesign has taken place since the last Tour Championship, with bunkers relocated and reshaped, trees removed, mounds added, and all 18 greens revised, with many much larger and more undulating than before. Andrew Green took charge of the year-long project. The par has changed from 70 to 71. A SubAir drainage system means firm, fast greens are almost certain. Oak Hill, which hosted last year's US PGA, was subject to a redesign by Green prior to that championship_x000a_Type of player suited to the challenge Finding fairways has traditionally been extremely difficult at East Lake. The course has been dramatically redesigned, so previous course form counts for less, but strong ball-striking remains the key to success_x000a_Key attribute Accuracy_x000a__x000a_#PGATour _x000a_#TourChampionship _x000a_#EastLakeGolfClub "/>
        <s v="Course Lubker Golf Resort, Aarhus, Denmark_x000a_Length 7,026 yards_x000a_Par 71 – four par-fives; nine par-fours; five par-threes_x000a_Course type Parkland_x000a_Course overview Robert Trent Jones Junior's lead architect Bruce Charlton crafted the resort, which opened in 2008 and comprises three nine-hole loops, named Sand, Sky and Forest. Heavily contoured greens and aprons are the signature of the venue, along with heavy bunkering. The Sand and Sky nines form the championship layout_x000a_Type of player suited to the challenge This course gets more difficult the closer a player gets to the hole, with extreme undulations on and around the greens. Support short-game masters who are comfortable in a breeze_x000a_Key attribute Touch/putting_x000a__x000a_#DanishGolfChampionship _x000a_#DPWorldTour _x000a_#LubkerGolfResort "/>
        <s v="Course Castle Pines Golf Club, Denver, Colorado_x000a_Length 8,130 yards_x000a_Par 72 – four par-fives; ten par-fours; four par-threes_x000a_Course type Parkland_x000a_Course overview Castle Pines was a PGA Tour venue from 1986 through 2006, hosting The International, which used a modified Stableford format. The track affords breathtaking views of Rocky Mountain. Jack Nicklaus has been overseeing a revision of the layout over the last decade to get it ready for a Tour return. Ten holes have been redesigned, 77 bunkers and ten water hazards rebuilt, and 600 yards added to the length. The course is 6,500 feet above sea level, so balls travel about ten percent further. The fairways are tree-lined, but Nicklaus likes to give players generous landing areas off the tee. Approach-shots are more difficult, with lots of raised greens_x000a_Type of player suited to the challenge Distance control is the key to success at Castle Pines, with clubbing so difficult at altitude. Approach-shot accuracy is all-important_x000a_Key attribute Accuracy_x000a__x000a_#PGATour _x000a_#BMWChampionship _x000a_#CastlePinesGolfClub "/>
        <s v="Course Old White, The Greenbrier, White Sulphur Springs, West Virginia_x000a_Length 7,299 yards_x000a_Par 70 – two par-fives; 12 par-fours; four par-threes_x000a_Course records - 54 holes 187 Bryson DeChambeau (2023) 18 holes 58 Bryson DeChambeau (2023)_x000a_Time difference West Virginia is five hours behind the UK and Ireland_x000a_Course type Parkland_x000a_Course overview Old White staged the Greenbrier Classic on the PGA Tour from 2010 through 2019. There was no event in 2016 due to flooding. The inaugural LIV Greenbrier was 12 months ago. Every event at this flat, fairly straightforward resort course has had a winning score of double-figures under par_x000a_Story of last year Bryson DeChambeau carded a final-round 58 in soft conditions to reach 23 under par and win by six shots_x000a_Weather forecast Cloudy, warm and calm, with thunder threats over the weekend_x000a_Type of player suited to the challenge Old White was overwhelmed last year and another birdie-fest can be expected. Anyone carrying a cold putter will likely be left behind_x000a_Key attribute Touch/putting_x000a_"/>
        <s v="Course TPC Southwind, Memphis, Tennessee_x000a_Length 7,243 yards_x000a_Par 70 – two par-fives; 12 par-fours; four par-threes_x000a_Playoff format This is the first of three FedEx Cup playoff events. The top 50 in the standings will progress to next week's BMW Championship, before the top 30 qualify for the season-ending Tour Championship. _x000a_Course records - 72 holes 258 John Cook (1996) 18 holes 61 Jay Delsing (1993), Bob Estes (2001), Tom Lewis (2020), Justin Rose (2023)_x000a_Course type Parkland_x000a_Course overview The Ron Prichard-designed TPC Southwind has hosted a PGA Tour event since 1989, but the track had an extensive overhaul after the 2004 St Jude Classic. It has been perennially ranked as one of the most difficult on the PGA Tour since. The final St Jude Classic was in 2018, then the WGC-St Jude Invitational was at Southwind from 2019 through 2021, before the first FedEx St Jude Championship in 2022. The track has zoysia-grass fairways_x000a_Weather forecast Sunny, hot, with gentle breezes, temperatures peaking at 35C_x000a_Type of player suited to the challenge This tight, fiddly, dangerous venue demands strong, accurate ball-striking. Finding greens in regulation is the main challenge_x000a_Key attribute Accuracy_x000a_"/>
        <s v="Course PGA National OAKS Prague, Prague, Czech Republic_x000a_Length 7,592 yards_x000a_Par 72 - four par-fives; ten par-fours; four par-threes_x000a_Course type Parkland_x000a_Course overview The Czech Masters was created in 2014, with the Albatross Resort hosting a Tour event annually every year apart from 2020 (cancelled due to Covid), but there is a new venue for the tenth anniversary of the tournament. PGA National OAKS Prague, located just south of the capital city in Nebrenice, opened in the summer of 2020. Kyle Phillips, who created Kingsbarns in Scotland, designed the course. It starts in an oak-studded valley, before opening up from the fourth hole onwards, then tightening up again from the 12th hole. With streams, ravines, wetlands, knee-high rough in places, doglegs and firm greens, this appears a tough track_x000a_Type of player suited to the challenge This looks a tougher layout than the Albatross. Strong ball-striking and course-management should yield results_x000a_Key attribute Accuracy_x000a__x000a_#DPWorldTour _x000a_#PGANationalOaks _x000a_#CzechMasters "/>
        <s v="Course Sedgefield Country Club, Greensboro, North Carolina_x000a_Prize money $7.9m ($1.368m to the winner)_x000a_Length 7,131 yards_x000a_Par 70 – two par-five holes; 12 par-fours; four par-threes_x000a_Field 156 The cut Top 65 and ties qualify for round three_x000a_Course records - 72 holes 258 Henrik Stenson (2017), JT Poston (2019) 18 holes 59 Brandt Snedeker (2018)_x000a_Course type Parkland_x000a_Course overview Donald Ross created this layout in 1926 and it was redesigned by Kris Spence in 2007. Sedgefield has hosted from 2008 onwards, returning to the schedule after a 32-year absence, with winning scores of 20 under par or better in seven of the last eight years. The greens are small and undulating, with plenty of run-off areas around them, so quality scrambling is required_x000a_The story of last year Lucas Glover won the first of two PGA Tour titles in a fabulous fortnight, defeating Byeong Hun An by two shots_x000a_Type of player suited by challenge There are five relatively difficult holes at Sedgefield – the par fours at 11, 14 and 18, and the two long par threes (seven and 12) – but the rest of the track is straightforward. The champion is likely to have spent four days regularly rolling in birdie putts_x000a_Key attribute Touch/putting_x000a__x000a_#PGATour _x000a_#SedgefieldCountryClub _x000a_#WyndhamChampionship "/>
        <s v="Course Albatros Course, Le Golf National, Saint-Quentin-en-Yvelines, France_x000a_Length 7,174 yards_x000a_Par 71 – three par-five holes; 11 par-fours; four par-threes_x000a_Course records - 72 holes 268 Guido Migliozzi (2022) 18 holes 62 Eduardo Romero (2005), Rasmus Hojgaard (2022), Guido Migliozzi (2022)_x000a_Course type Parkland_x000a_Course overview Golf was in the Olympics in 2016 for the first time since 1904 and a new course was built for the occasion in Rio, Brazil. That venue had a capacity for 2,500 seated fans and 17,500 standing, but the Tokyo Olympics four years later was spectator-free due to Covid. Galleries are back for Paris and Le Golf National is one of Europe's finest courses. It usually provides a stern test, staging the French Open from 2002 onwards, aside from 2020 and 2021. It also hosted the Ryder Cup in 2018. The fairways are severely undulating, so precise tee-shots are required. The rough is typically lush, and several water hazards are lurking to punish errant shots. The greens are large and pacy, with plenty of sharp slopes_x000a_The story of 2020 Xander Schauffele claimed the gold medal, with Rory Sabbatini taking silver. CT Pan won a seven-man playoff to earn the bronze_x000a_Type of player suited to the challenge Le Golf National is a tough track, demanding accuracy from tee to green, as the penalty for wide shots is often a watery grave. Support straight hitters_x000a_Key attribute Accuracy_x000a_"/>
        <s v="Course TPC Twin Cities, Blaine, Minnesota_x000a_Length 7,431 yards_x000a_Par 71 – three par-fives, 11 par-fours, four par-threes_x000a_Course records - 72 holes 260 Lee Hodges (2023) 18 holes 62 Scott Piercy, Bryson DeChambeau, Matthew Wolff, Lucas Glover (all 2019)_x000a_Course type Parkland_x000a_Course overview Twin Cities was designed by Arnold Palmer and opened in 2000. The first 3m Open was held there in 2019 while the track had previously staged a Champions Tour event where scores were low. The course was extended and fairways were narrowed but the test cannot be regarded as demanding for Tour professionals. Water comes into play on half of the holes, while the greens are large and undulating._x000a_Story of last year Lee Hodges fired an opening 63 to take the tournament by the scruff of the neck and secured a seven-shot victory_x000a_Weather forecast Hot and sunny for three days and players may be fortunate enough to avoid the expected late rain on Sunday_x000a_Type of player suited to the challenge Big hitters have won at Twin Cities, but smart play on and around the greens can be the difference on a straightforward track_x000a_Key attribute Touch/putting_x000a__x000a_#PGATour _x000a_#TPCTwinCities_x000a_#3MOpen"/>
        <s v="Course JCB Golf &amp; Country Club, Rocester, Staffordshire_x000a_Length 7.255 yards_x000a_Par 71 – three par-fives, 11 par-fours, four par-threes_x000a_Course type Parkland_x000a_Course overview The JCB was opened in 2018 and was designed by Robert Hiseman. There is plenty of water with lakes, the Uttoxeter Canal and Alders Brook all being utilised. The second and 12th are both driveable par-fours and the fairways are wide._x000a_Weather forecast Temperatures are expected to hover around 20C on three cloudy days_x000a_Type of player suited to the challenge Big hitters should be able to cut loose with some decent landing areas rewarding positive play off the tee._x000a_Key attribute Power_x000a__x000a_#LIV _x000a_#LIVGolfUnitedKingdom _x000a_#JCBGolfandCountryClub "/>
        <s v="Course Royal Troon, Troon, South Ayrshire, Scotland_x000a_Length 7,385 yards_x000a_Par 71 – three par-fives; 11 par-fours; four par-threes_x000a_Course records - 72 holes 272 Justin Leonard (1997 Open) 18 holes 63 Phil Mickelson, Henrik Stenson (2016 Open)_x000a_Playoff A three-hole playoff for all players tied for the lead after 72 holes, with playoff continuing as sudden-death if players remain tied after the three holes_x000a_Course type Links_x000a_Course overview Royal Troon is hosting the Open for a tenth time. The historic venue first staged the event in 1923, followed by 1950, 1962, 1973, 1982, 1989, 1997, 2004 and 2016. There was a streak of six consecutive American winners of the Open at Troon until Henrik Stenson stopped that sequence eight years ago. The first six holes run alongside the Firth of Clyde, before the track turns inland to hilly dunes. The par-three eighth is typically the shortest hole on the Open rota, nicknamed the Postage Stamp. The front nine is much easier than the back. The par-four 11th – The Railway – is notorious as one of the toughest holes on the Open rota. This flat, hard-running layout provides a severe ball-striking examination_x000a_Type of player suited to the challenge Accuracy is more important than distance at Troon, with some blind tee shots, bunkers everywhere, thick rough and gorse bushes. Tee-to-green solidity seems the key to success_x000a_Key attribute Accuracy_x000a__x000a_#TheOpen _x000a_#RoyalTroon _x000a_#Major "/>
        <s v="Course Old Greenwood, Tahoe Mountain Golf Club, Truckee, California_x000a_Length 7,480 yards_x000a_Par 71 – three par-fives; 11 par-fours; four par-threes_x000a_Field 156 The cut Top 65 and ties qualify for round three_x000a_Course records - 72 holes +50 Erik van Rooyen 18 holes +22 Kyle Reifers, Chad Campbell_x000a_Course winner taking part Chez Reavie_x000a_Format The Modified Stableford scoring system was introduced for the first time in 2012, allocating points based on the number of shots taken at each hole. Albatross = eight points; eagle = five; birdie = two; par = zero; bogey = minus one; double-bogey or worse = minus three_x000a_Course type Parkland_x000a_Course overview The Jack Nicklaus-designed Old Greenwood has hosted since 2020. It usually plays as a par 72, but the tenth hole is a par-four for the Tour professionals. Balls fly far at the altitude (almost 6,000 feet). The second shot is usually more difficult than the first – with water hazards and deep bunkers guarding the fast, severely undulating greens_x000a_Type of player suited to the challenge Accurate approach shots are always essential on Jack Nicklaus-designed layouts but the greens at Old Greenwood are notoriously difficult and a sharp short-game may be even more important_x000a_Key attribute Touch_x000a__x000a_#PGATour _x000a_#BarracudaChampionship _x000a_#TahoeMountainGolfClub"/>
        <s v="Course The Renaissance Club, North Berwick, East Lothian, Scotland_x000a_Length 7,237 yards_x000a_Par 70 – three par-fives; ten par-fours; five par-threes_x000a_Field 156 The cut Top 65 and ties qualify for round three_x000a_Course records - 72 holes 262 Bernd Wiesberger (2019) 18 holes 61 Bernd Wiesberger (2019), Cameron Tringale (2022), Byeong Hun An (2023)_x000a_Course winners taking part Bernd Wiesberger, Aaron Rai, Min Woo Lee, Xander Schauffele, Rory McIlroy_x000a_Course type Links_x000a_Course overview The Renaissance Club, which opened in 2008, was designed by Tom Doak. It made its Scottish Open debut in 2019, hosting every year since. Three holes run directly along the Firth of Forth, but this is not a pure links test, with some trees in strategic fairway and greenside positions. Heavily contoured greens are the main defence of the course_x000a_Weather forecast Pre-tournament rain has softened the course. Expect cloudy, cool, relatively calm conditions for all four days_x000a_Type of player suited to the challenge A strong short-game is a great asset on and around tricky greens. Powerful players should relish the soft conditions_x000a_Key attribute Touch/putting_x000a__x000a_#Golf _x000a_#DPWorldTour _x000a_#GenesisScottishOpen _x000a_#TheRenaissanceClub "/>
        <s v="Course Real Club Valderrama, Sotogrande, Cadiz Province, Spain_x000a_Length 7,010 yards_x000a_Par 71 – three par-fives; 11 par-fours; four par-threes_x000a_Field 54 (no cut)_x000a_Course records - 72 holes 265 Adrian Otaegui (2022 Andalucia Masters) 18 holes 62 Bernhard Langer (1994 Volvo Masters)_x000a_Course winners taking part Ian Poulter, Graeme McDowell, Sergio Garcia (three times), Talor Gooch_x000a_Course type Parkland_x000a_Course overview Valderrama has hosted numerous DP World Tour events – the Volvo Masters from 1988 to 1996 and from 2002 to 2008; the Ryder Cup in 1997; the WGC-AmEx Championship in 1999 and 2000; the Andalucia Masters in 2010, 2011, and from 2017 to 2022; the 2016 Spanish Open; and the inaugural LIV Golf Andalucia last year. Valderrama is one of the tightest tracks in Europe, with thin, tree-lined fairways flanked by heavy rough. Small, undulating greens_x000a_Story of last year Talor Gooch won his third LIV title of 2023, edging Bryson DeChambeau by a shot_x000a_Type of player suited to the challenge Accuracy from tee to green is essential at Valderrama, especially with so much wind on Friday_x000a_Key attribute Accuracy_x000a__x000a_#Golf _x000a_#Valderrama_x000a_#LIV _x000a_#LIVGolfAndelucia "/>
        <s v="Course Champions Course, Keene Trace Golf Club, Nicholasville, Kentucky_x000a_Length 7,328 yards_x000a_Par 72 – four par-fives; ten par-fours; four par-threes_x000a_Course records - 72 holes 262 Jim Herman (2019) 18 holes 61 Kelly Kraft (2019)_x000a_Course type Parkland_x000a_Course overview Keene Trace has staged this event since 2018 (previously called the Barbasol Championship). The 2020 edition was cancelled. The layout has wide fairways, large greens and is easy for professionals, with winning scores of 21 under par or better in every edition_x000a_Type of player suited to the challenge A hot flat-stick seems essential at such a low-scoring course, especially as the greens are large and demand strong lag putting_x000a_Key attribute Touch/putting_x000a__x000a_#Golf _x000a_#PGATour _x000a_#KeeneTraceGolfClub "/>
        <s v="Course Golfclub Munchen Eichenried, Munich, Germany_x000a_Length 7,347 yards_x000a_Par 72 - four par-fives; ten par-fours; four par-threes_x000a_Course type Parkland_x000a_Course overview Eichenried has hosted this event 27 times, most recently from 1997 to 2011, then 2013, 2015, 2017 and from 2019 onwards. The flat, straightforward layout, with four par-fives reachable in two shots, has staged 11 rounds of 62_x000a_Story of last year Thriston Lawrence edged Joost Luiten to claim a fourth DP World Tour title_x000a_Weather forecast Cloudy and calm, with a chance of showers on Sunday. Temperatures peaking at 23C_x000a_Type of player suited to the challenge Eichenried is a doddle for professionals – attacking golf and a hot putter is the route to success_x000a_Key attribute Touch_x000a__x000a_#DPWorldTour _x000a_#GolfClubMunchenEichenried _x000a_#BMWInternationalOpen "/>
        <s v="Course TPC Deere Run, Silvis, Illinois_x000a_Length 7,289 yards_x000a_Par 71 - three par-fives; 11 par-fours; four par-threes_x000a_Course records - 72 holes 257 Michael Kim (2018) 18 holes 59 Paul Goydos (2010)_x000a_Course type Parkland_x000a_Course overview The John Deere Classic has been held at TPC Deere Run since 2000. The track, crafted by DA Weibring in 1999, is one of the easiest the Tour stars face all season. The first and second holes are extremely simple, so there is scope for a fast start, and this is a birdiefest where only the hottest of putters will contend_x000a_Story of last year Sepp Straka needed a birdie at his final hole for a 59, but found water with his approach. The resulting double-bogey meant a two-shot victory_x000a_Weather forecast A mixture of sunshine and cloud. Warm throughout, calm for round one, with moderate breezes from Friday onwards_x000a_Type of player suited to the challenge Steve Stricker, awesome with wedge in hand and one of the best putters in the world, won this event three times in a row before Zach Johnson, a player of a similar ilk, ended that streak. The John Deere lends itself to low scoring, but three breezy days should check scoring a little this time_x000a_Key attribute Touch_x000a__x000a_#PGATour _x000a_#TPCDeereRun_x000a_#JohnDeereClassic"/>
        <s v="Course Detroit Golf Club, Detroit, Michigan_x000a_Length 7,370 yards_x000a_Par 72 – four par-fives; ten par-fours; four par-threes_x000a_Highest-ranked players in field (world ranking in brackets) Tom Kim (16), Akshay Bhatia (29), Chris Kirk (33), Min Woo Lee (36), Stephan Jaeger (41)_x000a_Course records - 72 holes 262 Tony Finau (2022) 18 holes 63 Nate Lashley (2019, twice), JT Poston (2019), Davis Thompson (2021), Cameron Young (2022), Tom Kim (2022), Adam Hadwin (2023), Stephan Jaeger (2023)_x000a_Course type Parkland_x000a_Course overview The inaugural Rocket Mortgage Classic at the Donald Ross-designed Detroit GC took place in 2019 and it has been played every year since. Despite tree-lined fairways, heavy bunkering and small, poa annua greens, the course has proved a doddle for the Tour stars, with an average winning score of better than 23 under par_x000a_Type of player suited to the challenge Big-hitters have generally been successful in the Rocket Mortgage Classics – Bryson DeChambeau, Cam Davis and Tony Finau are on the honours board – and the layout can clearly be overwhelmed by a classy powerhouse_x000a_Key attribute Power_x000a__x000a_#DetroitGolfClub _x000a_#RocketMortgageClassic "/>
        <s v="Course Adriatic Golf Club Cervia, Milano Marittima, Ravenna, Italy_x000a_Length 6,965 yards_x000a_Par 70 – two par-fives; 12 par-fours; four par-threes_x000a_Course records - 72 holes 267 Greg Turner (1993) 18 holes 64 Frank Nobilo, Stephen Bennett, Jose Coceres, Eduardo Romero, Seve Ballesteros, Greg Turner_x000a_Time difference Italy is one hour ahead of the UK and Ireland_x000a_Course type Parkland_x000a_Course overview The tournament moves to Adriatic GC this week, having spent three years at Marco Simone GC in Rome. Adriatic has not been used since Greg Turner won the 1993 Italian Open there. Much of the course runs through a pine forest, some is more exposed, while there are numerous water hazards waiting to punish the errant_x000a_Story of last year Adrian Meronk edged Romain Langasque by a shot at Marco Simone – the third of his four DP World Tour titles_x000a_Type of player suited to the challenge Rounds of 65, 70, 68 and 64 saw accurate Kiwi Greg Turner victorious in 1993, with equally tidy operators like Jose Coceres, David Gilford and Barry Lane just behind. Precision appears the key to Adriatic success_x000a_Key attribute Accuracy"/>
        <s v="Course TPC River Highlands, Cromwell, Connecticut Length 6,835 yards Par 70 – Two par-five holes; 12 par-fours; four par-threes Course records - 72 holes 257 Keegan Bradley (2023) 18 holes 58 Jim Furyk (2016)_x000a_Course type Parkland_x000a_Course overview The Pete Dye-designed course has hosted this tournament since 1984 and Fescue rough offers its best defence alongside water, which characterises the closing holes, but it has been a course that has generated low scores when the top professionals have tackled it in recent years._x000a_The story of last year Keegan Bradley made mincemeat of the track in the opening three rounds and eased to victory by three shots from Brian Harman and Zac Blair in a full-field event._x000a_Type of player suited to the challenge It is hard to establish a type for TPC River Highlands as Jim Furyk holds the 18-hole course record with a 58 while big bomber Bubba Watson has won there three times. A strong tee-to-green game is essential but putting performance can eventually tip the balance._x000a_Key attribute Touch/putting"/>
        <s v="Course The International, Amsterdam, Netherlands Length 6,914 yards Par 71– Four par-five holes; nine par-fours; five par-threes Field 156 Cut Top 65 and ties qualify for the third round Course records - 72 holes 270 Sergio Garcia (2019) 18 holes 63 Matt Wallace (2019)_x000a_Course type Links_x000a_Course overview This is the second time the International has been used to host one of Europe's oldest professional tournaments and it has a links feel - despite being inland - with large greens, undulated fairways and some thick rough. Designed by Ian Woosnam, it will have a slightly different look to the 2019 test, with the previous driveable par-four 11th not turning into a flick-of-the-wrist par three. The par-three 13th has been extended by 70 yards._x000a_The story of last year Pablo Larrazabal claimed his second victory in four weeks, posting birdies on three of the final four holes to beat fellow Spaniard Adrian Otaegui by two shots and Bernardus Golf, Cromvoirt_x000a_Type of player suited to the challenge There is plenty of danger to be found from the tee and finding the right parts of the fairway to attack pins should be the key to success._x000a_Key attribute Accuracy"/>
        <s v="Course The Grove, Nashville, Tennessee Length 7,297 yards Par 71– Three par-five holes; 11 par-fours; four par-threes_x000a_Course type Parkland_x000a_Course overview The Grove was designed by Greg Norman and opened in 2013. the fairways are wide but there is still water to be negotiated and the greens are fast but players are encouraged to be bold to gain rewards. It has previously hosted a tournament in the Korn Ferry Tour finals._x000a_Type of player suited to the challenge Strong tee-to-green players are expected to do well and hitting greens in regulation could prove key._x000a_Key attribute Accuracy"/>
        <s v="Course Pinehurst Resort &amp; Country Club (Course No. 2), Pinehurst, North Carolina_x000a_Length 7,548 yards_x000a_Par 70 – two par-fives; 12 par-fours; four par-threes_x000a_Course records - 72 holes 271 Martin Kaymer (2014) 18 holes 65 Martin Kaymer (2014)_x000a_Course type Parkland_x000a_Course overview Pinehurst No. 2, designed by Donald Ross, is an iconic venue which has hosted three previous US Opens. Payne Stewart won the 1999 edition with a one-under-par total just four months before dying in a plane crash. Walton Heath qualifier Michael Campbell shocked the world by winning the 2005 US Open at level par in 2005, leaving Tiger Woods as runner-up. The last US Open at Pinehurst became a procession – Martin Kaymer won by eight shots in 2014 after going nine under par for 72 holes. The difficulty of Pinehurst No. 2 comes from the typically firm, fast-running terrain and the heavily domed greens which repel approaches. Hardpan sand and native scrub borders the fairways. The US Amateur Championship in 2008 and 2019 provides some extra course form for punters to study_x000a_Weather forecast Sunny, hot and calm throughout, with a small thunderstorm threat for Saturday afternoon. Temperatures ranging from 20C to 33C_x000a_Type of player suited to the challenge Accurate iron-play and distance management on approach is the key to success at Pinehurst No. 2, while razor-sharp scrambling is required for the inevitably missed greens_x000a_Key attribute Accuracy_x000a_"/>
        <s v="Course Muirfield Village Golf Club, Dublin, Ohio_x000a_Length 7,569 yards_x000a_Par 72 – four par-fives; ten par-fours; four par-threes_x000a_Course records - 72 holes 268 Tom Lehman (1994); 18 holes 61 John Huston (1996)_x000a_When to watch Live on Sky Sports Golf from 5pm on Thursday_x000a_Last week – Canadian Open 1 R MacIntyre (80-1), 2 B Griffin (80-1), 3 V Perez (150-1), T4 T Kim (33-1), R McIlroy (4-1), 6 C Conners (22-1), T7 M McNealy (33-1), M Hughes (40-1), R Fox (80-1)_x000a_Course type Parkland_x000a_Course overview This Jack Nicklaus design has hosted the Memorial since 1976. The 2013 Presidents Cup was staged there too, as well as the 2020 Workday Charity Open. The fairways are generous, but approach shots are difficult_x000a_Type of player suited to the challenge Accurate iron-play is the key to slaying Muirfield Village. Precise approaches to well-guarded greens are essential for success_x000a_Key attribute Accuracy"/>
        <s v="Course Golf Club of Houston, Humble, Texas_x000a_Length 7,425 yards_x000a_Par 72 – four par-fives; ten par-fours; four par-threes_x000a_Course records - 72 holes 268 Phil Mickelson (2011 Houston Open), Russell Henley (2017 Houston Open) 18 holes 63 Adam Scott (2008 Houston Open), Jimmy Walker (2011 Houston Open), Phil Mickelson (2011 Houston Open), Scott Piercy (2015 Houston Open), Sung Kang (2017 Houston Open)_x000a_Course winners taking part Paul Casey, Anthony Kim, Phil Mickelson, Matt Jones, Ian Poulter_x000a_Course type Parkland_x000a_Course overview The Tournament Course at the Golf Club of Houston hosted the Houston Open on the PGA Tour from 2006 through 2019. The average 72-hole score required to top the leaderboard in those 14 years was a fraction better than 16 under par. The targets are generous off the tee, but sloped banks around fast greens make the challenge tougher closer to the hole_x000a_Type of player suited to the challenge Accurate approach-play and razor-sharp short-game skills are the keys to success at this track_x000a_Key attribute Touch/putting"/>
        <s v="Course Hamilton Golf &amp; Country Club, Hamilton, Ontario, Canada_x000a_Length 7,084 yards_x000a_Par 70 – Two par-fives, 12 par-fours, four par-threes_x000a_Course records - 72 holes 258 Rory McIlroy (2019) 18 holes 61 Rory McIlroy (2019)_x000a_Time difference Hamilton is five hours behind the UK and Ireland_x000a_Course type Parkland_x000a_Course overview This will be the sixth occasion that the Hamilton Golf &amp; Country Club has hosted the Canadian Open and the first time since Rory McIlroy destroyed the track five years ago. It is a short and tight layout that contains three long par-threes, with undulating fairways. New greens and bunker changes have been introduced since McIlroy's victory, which the designers hope will enable trickier pin placements this time. Some tees have been pushed back too._x000a_Type of player suited to the challenge Length off the tee is not necessarily an advantage but solid tee-to-green play and good putting were required for a strong finish five years ago._x000a_Key attribute Accuracy_x000a_"/>
        <s v="Course North Course, Green Eagle Golf Courses, Hamburg, Germany_x000a_Length 7,882 yards_x000a_Par 73 – Six par-fives, seven par-fours, five par-threes_x000a_Course records - 72 holes 274 Paul Casey (2019) 18 holes 64 Bernd Wiesberger (2019), Romain Wattel (2019), Kalle Samooja (2022)_x000a_Course type Parkland_x000a_Course overview This course is a monster, containing six par-fives, three of which appear in the final four holes. Water comes into play on virtually every hole, but the tees are moveable and it is unlikely to be played at its optimal length. A good 300 yards could be taken off the total distance. The greens are big put contain plenty of ups and downs so finding the correct section will be vital._x000a_Story of last year Tom McKibbin kept his nerve with an inspired five-iron approach to 18 to claim a two-shot victory and his first European Tour success._x000a_Type of player suited to the challenge The length of the course will encourage the big hitters, as will the wide fairways, but the omnipresence of water will also have to be accounted for._x000a_Key attribute Power"/>
        <s v="Length 7,609 yards_x000a_Par 71 – three par-five holes; 11 par-fours; four par-threes_x000a_Course records - 72 holes 268 Rory McIlroy (2014) 18 holes 63 Jose Maria Olazabal (2000)_x000a_Course type Parkland_x000a_Course overview Valhalla is a long track with bentgrass greens, designed by Jack Nicklaus and opened in 1986. It staged its first Major in 1996 as Mark Brooks won the US PGA there, then its second in 2000. That was the year Tiger Woods famously beat Bob May in a playoff to win a third consecutive Major title. The 2008 Ryder Cup – a 16.5-11.5 USA victory – was at Valhalla. The course then staged the 2014 US PGA – Rory McIlroy's fourth and last Major success. The layout is wrapped around Floyd's Fork River, which comes into play on several holes, and is known as a difficult but fair test. Most greens are elevated, with run-off areas around them. The front nine is more open and scoreable than the tighter back. The fairways changed from bentgrass to Zeon Zoysiagrass in 2021, creating firmer, faster conditions, and the rough between fairways and fairway bunkers was removed, encouraging balls into sand. The rough in wider spots is juicy and penal after an early spring aided growth_x000a_Type of player suited to the challenge The course changes since 2021 mean Valhalla puts more of a premium on accurate driving and controlled shotmaking. Precise iron-play is essential to elevated greens which easily repel approaches_x000a_Key attribute Accuracy_x000a_"/>
        <s v="-"/>
        <s v="Length 7,558 yards_x000a_Par 71 – three par-fives; 11 par-fours; four par-threes_x000a_Course records - 72 holes 265 Wyndham Clark (2023) 18 holes 61 Rory McIlroy (2015)_x000a_Course winners taking part Rory McIlroy (three times), Lucas Glover, Rickie Fowler, Justin Thomas, Jason Day, Max Homa, Wyndham Clark_x000a_Course type Parkland_x000a_Type of player suited to the challenge Course changes over recent years have aided powerhouses – this is a track which demands strong ball-striking_x000a_Key attribute Power"/>
        <s v="Length 7,347 yards_x000a_Par 71 – three par-fives; 11 par-fours; four par-threes_x000a_Course type Parkland_x000a_Type of player suited to the challenge Generous fairways and wide greens should result in low scoring, particularly over the weekend, so expect an attacking powerhouse to prevail_x000a_Key attribute Power"/>
        <s v="Length 7,414 yards_x000a_Par 71 – three par-fives; 11 par-fours; four par-threes_x000a_Course records - 72 holes 261 Jason Day (2023) 18 holes 60 Sebastian Munoz (2022)_x000a_Course winners taking part Kyoung-Hoon Lee (twice), Jason Day_x000a_Course type Parkland_x000a_Story of last year Jason Day edged Austin Eckroat and Si Woo Kim to end a five-year PGA Tour victory drought_x000a_Type of player suited to the challenge The trees are a long way from the fairways, making for welcoming targets off the tee, and big-hitters can make merry_x000a_Key attribute Power"/>
        <s v="Length 7,406 yards_x000a_Par 71 – three par-fives; 11 par-fours; four par-threes_x000a_Course records - 54 holes 196 Talor Gooch, Sergio Garcia (2023) 18 holes 61 Gonzalo Fernandez-Castano (2011 Singapore Open)_x000a_Course type Parkland_x000a_Course overview The Serapong Course at Sentosa GC, one of Asia's finest courses, hosted the Singapore Open on the DP World Tour from 2005 through 2022, then the inaugural LIV Singapore event took place 12 months ago. Sentosa has also hosted eight Open qualifiers. The course was renovated in 2006 and 2020_x000a_Type of player suited to the challenge Heavy bunkering, numerous water hazards and large, undulating greens demand strong ball-striking. Players from Florida and southern Europe may adjust quicker to the bermuda grass_x000a_Key attribute Accuracy"/>
        <s v="Length 7,147 yards_x000a_Par 72 – four par-fives, ten par-fours, four par-threes_x000a_Course records - 72 holes 268 Mikko Korhonen (2019), Benjamin Hebert (2019) 18 holes 62 Alexander Levy (2014)_x000a_Course type Parkland_x000a_Course overview Hidden Grace, formerly known as Genzon GC, has hosted five DP World Tour events – the China Open in 2014 and 2019, and the Shenzhen International in 2015, 2016 and 2017. Hidden Grace also hosted the China Open in 2020 (as merely a China Tour event), 2021 (China Tour) and 2023 (Asian Tour). The course circles a large lake, which comes into play on many holes. The largely tree-lined track gets more open over the closing seven holes. Fairways are generous and the course is entirely comprised of paspalum grass_x000a_Story of last year Sarit Suwannarut won the China Open by six shots at Hidden Grace in an Asian Tour sanctioned event_x000a_Type of player suited to the challenge Welcoming soft fairways, four par-fives and windless skies make this layout vulnerable to attacking big-hitters_x000a_Key attribute Power"/>
        <s v="Course TPC River Highlands, Cromwell, Connecticut_x000a_Length 6,844 yards_x000a_Par 70 – two par-fives, 12 par-fours, four par-threes_x000a_Course type Parkland_x000a_Course overview This Pete Dye creation has hosted this event since 1984 but it was redesigned in 1989, its name changing from TPC Connecticut to TPC River Highlands. Only the Phoenix Open attracts more spectators to a PGA Tour event than the Travelers_x000a_Type of player suited to the challenge All types of player have succeeded at this venue – short-hitters such as Olin Browne, Woody Austin, Ken Duke, Kevin Streelman, Russell Knox and Chez Reavie have won on the same terrain as bombers Phil Mickelson, Bubba Watson and Dustin Johnson. Hitting plenty of greens and putting well is the route to success. Birdies aplenty are up for grabs, so weak putters will be left behind_x000a_Key attribute Touch/putting_x000a_Insight The last PGA Tour maiden to win the Travelers Championship was Ken Duke in 2013_x000a__x000a_#TPCRiverHighlands_x000a_#PGATour _x000a_#TheTravelersChampionship"/>
        <s v="Course Detroit Golf Club, Detroit, Michigan_x000a_Length 7,370 yards_x000a_Par 72 – four par-fives; ten par-fours; four par-threes_x000a_Time difference Michigan is five hours behind the UK and Ireland_x000a_Course type Parkland_x000a_Course overview The inaugural Rocket Mortgage Classic at the Donald Ross-designed Detroit GC took place in 2019 and it has been played every year since. Despite tree-lined fairways, heavy bunkering and small, poa annua greens, the course has proved a doddle for the Tour stars, with an average winning score of better than 22 under par_x000a_Story of last year Cam Davis won the Rocket for a second time, repelling a quartet of challengers by a shot_x000a_Type of player suited to the challenge Big-hitters have generally been successful in the Rocket Mortgage Classics – Bryson DeChambeau, Cam Davis and Tony Finau are on the honours board – but every Rocket winner has putted well in the week of their victory_x000a_Key attribute Touch/putting_x000a_Insight The average strokes-gained putting ranking of the six Rocket winners is 11.8_x000a__x000a_#DetroitGolfClub _x000a_#RocketMortgageClassic _x000a_#PGATour "/>
        <s v="Course PGA National Italy, Argentario Golf Club, Monte Argentario, Grosseto, Italy_x000a_Length 6,857 yards_x000a_Par 71 – four par-fives; nine par-fours; five par-threes_x000a_Time difference Italy is one hour ahead of the UK and Ireland_x000a_Course type Parkland_x000a_Course overview PGA National Italy, designed by David Mezzacane and Baldovino Dassu and opened in 2006, hosts the Italian Open for the first time this week. It staged the Italian Challenge Open on the Challenge Tour last September, with John Parry taking the title. Parry reached 18 under par, highlighting how this short course can be overwhelmed by professionals. Elevated tees and are a theme of the track. The front nine is fairly open, but the back nine has tight, tree-lined fairways_x000a_Weather forecast Sunny and hot, with light to moderate breezes_x000a_Type of player suited to the challenge Accuracy seems the key to success on a short, fiddly layout, with some breeze adding to the test_x000a_Key attribute Accuracy_x000a_Insight Five of the last seven Italian Open winners finished 50th or worse in their preceding event_x000a__x000a_#ItalianOpen _x000a_#ArgentarioGolfClub_x000a_#DPWorldTour "/>
        <s v="Course The Renaissance Club, North Berwick, East Lothian, Scotland_x000a_Length 7,237 yards_x000a_Par 70 – three par-fives; ten par-fours; five par-threes_x000a_Field 156 The cut Top 65 and ties qualify for round three_x000a_Course records - 72 holes 262 Bernd Wiesberger (2019) 18 holes 61 Bernd Wiesberger (2019), Cameron Tringale (2022), Byeong Hun An (2023)_x000a_Course winners taking part Bernd Wiesberger, Aaron Rai, Min Woo Lee, Xander Schauffele, Rory McIlroy_x000a_Course type Links_x000a_Course overview The Renaissance Club, which opened in 2008, was designed by Tom Doak. It made its Scottish Open debut in 2019, hosting every year since. Three holes run directly along the Firth of Forth, but this is not a pure links test, with some trees in strategic fairway and greenside positions. Heavily contoured greens are the main defence of the course_x000a_Weather forecast Pre-tournament rain has softened the course. Expect cloudy, cool, relatively calm conditions for all four days_x000a_Type of player suited to the challenge A strong short-game is a great asset on and around tricky greens. Powerful players should relish the soft conditions_x000a_Key attribute Touch/putting_x000a__x000a_#DPWorldTour _x000a_#GenesisScottishOpen _x000a_#TheRenaissanceClub "/>
        <s v="Course Hurstbourne Country Club, Louisville, Kentucky_x000a_Prize money $4m ($720,000 to the winner)_x000a_Length 7,056 yards_x000a_Par 70 – two par-fives; 12 par-fours; four par-threes_x000a_Field 156 The cut Top 65 and ties qualify for round three_x000a_Highest-ranked players in field (world ranking in brackets) Beau Hossler (108), Mark Hubbard (112), Kevin Roy (117), Justin Lower (119), Rico Hoey (120)_x000a_When to bet By noon on Thursday_x000a_When to watch Live on Sky Sports Golf from 9.30pm on Thursday_x000a_Time difference Kentucky is five hours behind the UK and Ireland_x000a_Last week – John Deere Classic 1 B Campbell (350-1), 2 E Grillo (66-1), T3 K Roy (60-1), D Lipsky (400-1), T5 Carson Young (175-1), L Glover (40-1), J Bridgeman (66-1), M Kuchar (125-1), K Kitayama (60-1), M Homa (100-1)_x000a_Course type Parkland_x000a_Course overview Keene Trace staged this event (previously called the Barbasol Championship) from 2018 to last year. The 2020 edition was cancelled due to Covid. Hurstbourne Country Club takes over for the first time this year. This short, tree-lined layout relies on water hazards and small greens to keep scoring in check. The fairways are zoysia grass and the greens are bentgrass_x000a_Story of last year Harry Hall won a five-man playoff with a birdie at the third extra hole, chipping in for a maiden PGA Tour title_x000a_Weather forecast Hot and humid, with light breezes, for all four days_x000a_Type of player suited to the challenge This short, fiddly layout commands accurate approaches and smart scrambling around small greens_x000a_Key attribute Touch/putting_x000a__x000a_#PGATour _x000a_#HurstbourneCountryClub_x000a_#ISCOChampionship "/>
        <s v="Course Dunluce Course, Royal Portrush Golf Club, Portrush, County Antrim, Northern Ireland_x000a_Prize money $17m ($3.1m to the winner)_x000a_Length 7,346 yards_x000a_Par 71 Three par-fives; 11 par-fours; four par-threes_x000a_Field 156-player field, top 70 cut._x000a_Course winners taking part Shane Lowry_x000a_Course type Links_x000a_Course overview Royal Portrush hosted the Open in 1951, but Northern Irish golf fans had to wait until 2019 for the tournament to return there. Englishman Max Faulkner won the 1951 Open, then Shane Lowry led the field a merry dance six years ago, cruising to a six-shot triumph. Lowry reached 15 under par, but only 29 players in the 156-man field finished under par. Designed by Harry Colt in 1929, this undulating track looks out across the Atlantic Ocean, with fairways nestling in natural valleys.  There are lots of forced carries and doglegs, and the thick rough, with patches of heather, is penal. Small greens are protected by grassy mounds. There are not many bunkers, but this is a tough, fair links test. The 1993 and 2014 Amateur Championship was staged there, as well as the 2012 Irish Open on the DP World Tour._x000a_Weather forecast Benign by Open standards. Relatively calm all week. Cloudy for the most part, with sporadic short, light showers._x000a_Key attribute Touch/putting_x000a__x000a_#Major _x000a_#TheOpen _x000a_#RoyalPortrush"/>
        <s v="Course Old Greenwood, Tahoe Mountain Golf Club, Truckee, California_x000a_Length 7,480 yards_x000a_Par 71 – three par-fives; 11 par-fours; four par-threes_x000a_Field 156 The cut Top 65 and ties qualify for round three_x000a_Course records - 72 holes +50 Erik van Rooyen 18 holes +22 Kyle Reifers, Chad Campbell_x000a_Course winner taking part Chez Reavie_x000a_Format The Modified Stableford scoring system was introduced for the first time in 2012, allocating points based on the number of shots taken at each hole. Albatross = eight points; eagle = five; birdie = two; par = zero; bogey = minus one; double-bogey or worse = minus three_x000a_Course type Parkland_x000a_Course overview The Jack Nicklaus-designed Old Greenwood has hosted since 2020. It usually plays as a par 72, but the tenth hole is a par-four for the Tour professionals. Balls fly far at the altitude (almost 6,000 feet). The second shot is usually more difficult than the first – with water hazards and deep bunkers guarding the fast, severely undulating greens_x000a_Weather forecast Sunny, warm and calm throughout_x000a_Type of player suited to the challenge Accurate approach shots are always essential on Jack Nicklaus-designed layouts but the greens at Old Greenwood are notoriously difficult and a sharp short-game may be even more important_x000a_Key attribute Touch_x000a__x000a_#PGATour _x000a_#BarracudaChampionship _x000a_#TahoeMountainGolfClub"/>
        <s v="Course TPC Southwind, Memphis, Tennessee_x000a_Length 7,243 yards_x000a_Par 70 – two par-fives; 12 par-fours; four par-threes_x000a_Playoff format This is the first of three FedEx Cup playoff events. The top 50 in the standings will progress to next week's BMW Championship, before the top 30 qualify for the season-ending Tour Championship. _x000a_Course records - 72 holes 258 John Cook (1996) 18 holes 61 Jay Delsing (1993), Bob Estes (2001), Tom Lewis (2020), Justin Rose (2023)_x000a_Course type Parkland_x000a_Course overview The Ron Prichard-designed TPC Southwind has hosted a PGA Tour event since 1989, but the track had an extensive overhaul after the 2004 St Jude Classic. It has been perennially ranked as one of the most difficult on the PGA Tour since. The final St Jude Classic was in 2018, then the WGC-St Jude Invitational was at Southwind from 2019 through 2021, before the first FedEx St Jude Championship in 2022. The track has zoysia-grass fairways_x000a_Type of player suited to the challenge This tight, fiddly, dangerous venue demands strong, accurate ball-striking. Finding greens in regulation is the main challenge_x000a_Key attribute Accuracy_x000a__x000a_#TPCSouthwind _x000a_#FedExStJudeChampionship _x000a_#FedExCup _x000a_#PGATour "/>
        <s v="Course Trump International Golf Links, Balmedie, Aberdeenshire, Scotland_x000a_Length 7,439 yards_x000a_Par 72 – four par-five holes, ten par-fours, four par-threes_x000a_Course type Links_x000a_Course overview The Trump International Golf Links was designed by Martin Hawtree and opened in 2012. It is hailed as a modern links course which is carved between huge dunes up and down the Aberdeenshire coastline. Many of the tee shots are elevated and blind but the fairways are pretty generous. The traditional defence of rough awaits those errant from the tee and while this is the first time the track has been used on the DP World Tour, it has hosted the PGA Seniors Championship for the last three years, with the 2025 won by Bo Van Pelt last week._x000a_Type of player suited to the challenge This is a new test for everyone but there will be a premium on finding fairways and those with greater knowledge of the demands of links golf have an advantage. A low ball flight to help nullify the influence of any wind gusts should also help_x000a_Key attribute Accuracy_x000a__x000a_#TrumpInternationalGolfLinks_x000a_#NexoChampionship_x000a_#DPWorldTour "/>
        <s v="Course Caves Valley Golf Club, Owings Mills, Baltimore, Maryland._x000a_Length 7,601 yards_x000a_Par 70 – two par-five holes; 12 par-fours; four par-threes_x000a_Time difference Copenhagen is one hours ahead of the UK and Ireland_x000a_Course type Parkland_x000a_Course overview Caves Valley was opened in 1991 and this will be the second time it has hosted this tournament following Patrick Cantlay's playoff victory over Bryson DeChambeau in 2021. The top 50 players in the FedEx Cup rankings are eligible to tee it up this week, although Sepp Straka has withdrawn from the event due to personal reasons. Those in the top 30 on Sunday night will head to next week's Tour Championship. The Tom Fazio design has, also hosted the 2002 US Senior Open, in which Don Pooley beat Tom Watson after a five-hole playoff, and the Senior Players Championship in 2017, which was won by Scott McCarron. This exclusive club takes in rolling hills, pastures, woods and wetlands and is characterised by tight fairways and narrow greens, many of which are multi-tiered. Length off the tee should ensure short approach shots but fairway bunkers lie in wait for the errant. Wind could also be a factor in the closing holes, which include a par-five 16th that measures the best part of 600 yards. The course has been lengthened to 7,601 yards with the 525-yard second that plays as a par five for members being a par four this week. Players will putt on bentgrass greens and the dramatic elevation changes could play havoc with yardage calculations. There is the promise that the rough will be thick as well with organisers conscious that both Cantlay and DeChambeau carded four-round totals of 27-under-par last year._x000a_Type of player suited to the challenge Length off the tee was a big benefit in 2021, but those who ended up at the top of the leaderboard all putted superbly, so that could make the difference._x000a_Key attribute Putting_x000a__x000a_#CavesValleyGolfClub_x000a_#BMWChampionship _x000a_#PGATour "/>
        <s v="Course Fureso Golf Club, Copenhagen, Denmark_x000a_Length 7,011 yards_x000a_Par 71 – three par-fives, 11 par-fours, four par-threes_x000a_Time difference Copenhagen is one hours ahead of the UK and Ireland_x000a_Course type Parkland_x000a_Course overview This is the first time the Danish Championship has been hosted by Fureso Golf Club and the tree-lined track should provide a challenge that can be overcome by strong course management. It was opened in 1974 but underwent a renovation by Tom Mackenzie in 2015. There are 27 holes on the complex so two of the established halves will be utilised. Water comes into play on several holes while the greens are bentgrass and the fairways fescue._x000a_Type of player suited to the challenge This will be a new test for the vast majority of the field and the emphasis could be on strong approach play. The greens undulate, so finding the right areas should be key as well as proficiency with the putter._x000a_Key attribute Accuracy_x000a__x000a_#DPWorldTour _x000a_#DanishChampionship_x000a_#FuresoGolfClub"/>
        <s v="Course East Lake Golf Club, Atlanta, Georgia._x000a_Length 7,440 yards_x000a_Par 70 – Two par-five holes; 12 par-fours; four par-threes_x000a_Course type Parkland_x000a_Course overview East Lake is the curtain-closer to the PGA Tour season, with the most successful performers of the year ending their Stateside campaign in the Tour Championship. East Lake has hosted this event in 1998, 2000, 2002 and from 2004 onwards. The famous course was designed by Tom Bendelow and Donald Ross, but Rees Jones took charge of a redesign in 1994 and at the end of 2007 (he switched all greens from bentgrass to Bermuda), and an even more extensive redesign took place before last year's Tour Championship, with bunkers relocated and reshaped, trees removed, mounds added, and all 18 greens revised, with many much larger and more undulating than before. Andrew Green took charge of that project. The par changed from 70 to 71 for 2024, with the 14th playing as a par five, but that has been made a par four for this edition, meaning the overall par is back to 70.  A SubAir drainage system means firm, fast greens are almost certain. A handicap system was in place from 2019 through 2024, meaning the FedEx Cup leader started with a two-shot Tour Championship lead, and some players started ten shots behind, but that has been scrapped this year, so everyone starts on the same score_x000a_Type of player suited to the challenge Finding fairways has traditionally been extremely difficult at East Lake. The course was dramatically redesigned prior to last year's event, so previous course form counts for less, but strong ball-striking remains the key to success_x000a_Key attribute Accuracy_x000a_Insight The last seven FedEx Cup champions finished eighth or better in one of the preceding playoff events_x000a__x000a_#PGATour_x000a_#EastLakeGolfClub _x000a_#TourChampionship "/>
        <s v="Course Brabazon Course, The Belfry, Sutton Coldfield, England_x000a_Length 7,356 yards_x000a_Par 72 – three par-fives; 12 par-fours; three par-threes_x000a_Course type Parkland_x000a_Course overview The Brabazon Course hosted the Ryder Cup in 1985, 1989, 1993 and 2002. Several Tour events have been staged at The Belfry, including the International Open (2000-2003), the British Masters (2006, 2007, 2008, 2021, 2022, 2023, 2024), and UK Championship (2020). The 2021 British Challenge (Challenge Tour) was also at the Brabazon. There is more water on the layout than just about any inland course in the British Isles, so scoring can be volatile and the front nine, in particular, demands accuracy. The back nine is more open although heavily bunkered_x000a_Type of player suited to the challenge Strong ball-strikers have traditionally thrived at this venue, which features a series of long, punishing par-fours_x000a_Key attribute Accuracy_x000a_Insight Three of the last five winners of DP World Tour events at The Belfry have been Danish_x000a__x000a_#DPWorldTour _x000a_#BrabazonCourse_x000a_#TheBelfry _x000a_#BritishMasters "/>
        <s v="Course Crans-sur-Sierre Golf Club, Crans Montana, Switzerland_x000a_Length 6,823 yards_x000a_Par 70 - three par-fives; ten par-fours; five par-threes_x000a_Time difference Switzerland is one hour ahead of the UK and Ireland_x000a_Course type Parkland_x000a_Course overview There has been a Tour event staged at Crans every year since 1972, apart from the 2020 Covid cancellation. A Seve Ballesteros redesign in 1999 made it tougher, creating lots of run-off areas around the greens. The sixth and seventh are driveable par-fours. Small, firm, unreceptive greens are the main problem for the competitors, although they are aided by the fact that the ball flies further than normal at the altitude. Most fairways are tree-lined and undulating_x000a_Type of player suited to the challenge Accuracy from tee to green and course-management have been the keys to success. The honours board is full of precise operators like Miguel Angel Jimenez, Thomas Bjorn (twice), Richie Ramsay and Matthew Fitzpatrick (twice)_x000a_Key attribute Accuracy_x000a_Insight Only two of the last nine European Masters were won by a DPWT maiden_x000a__x000a_#DPWorldTour _x000a_#OmegaEuropeanMasters _x000a_#CransSurSierreGC "/>
        <s v="Course The K Club in Straffan, County Kildare, Ireland._x000a_Length 7,441 yards_x000a_Par 72 –four par-fives; ten par-fours; four par-threes_x000a_Course type Parkland_x000a_Course overview The Irish Open was played at Royal County Down, Northern Ireland, last year, but moves back south of the border this time. The K Club has two 18-hole courses – the Palmer North Course and the Palmer South Course. The Palmer North Course, which is being used this week, was designed by Arnold Palmer and opened in 1991. It staged the European Open on the European Tour from 1995 to 2003, and again in 2005. It also hosted the Ryder Cup in 2006, when Europe won 18.5-9.5, then the Irish Open in 2016 and 2023. It is a parkland layout with water in play on 15 holes, the River Liffey meandering through the course. There are four par-fives, with three of them on the back nine. The 548-yard par-five 18th hole provides a last-gasp eagle opportunity. Three of the four par-threes are 188 yards or shorter. Long par-fours make up the bulk of the course yardage - the second hole (412 yards) is the shortest of them. The 434-yard par-four seventh is the toughest hole on the track. The fairways are generous and receptive, but thick rough is waiting to punish the errant, and mature trees frame the fairways._x000a_Type of player suited to the challenge Churning out greens in regulation has been the key to success at the K Club and that seems even more the case this year given the wind in the forecast and the length of the rough_x000a_Key attribute Accuracy_x000a_Insight The last six Irish Open winners were not from the UK or Ireland_x000a__x000a_#DPWorldTour _x000a_#OmegaEuropeanMasters _x000a_#CransSurSierreGC"/>
        <s v="Course West Course, Wentworth Club, Virginia Water, Surrey._x000a_Length 7,267 yards_x000a_Par 72 –four par-fives; ten par-fours; four par-threes_x000a_Course type Parkland_x000a_Course overview The legendary Harry Colt-designed West Course at Wentworth has been the host venue for the PGA Championship since 1984 and also staged the World Match Play from 1964 to 2007. In 2019, the event moved from its usual May slot to September. The course has been extensively remodelled over recent years (a project started in 2005) by long-time Wentworth member and seven-times Match Play champ Ernie Els. Prior to the 2017 edition, every green was stripped of its turf and re-seeded with creeping bentgrass. All the putting surfaces had a sub-air system installed to make them firmer and faster. Tall trees line the fairways, many of which are doglegs, so it is a demanding driving course. The layout closes with two par-fives – the 610-yard 17th and the 523-yard 18th, a classic risk-reward hole featuring a greenside water hazard_x000a_Type of player suited to the challenge Strong driving is demanded to find the tree-lined fairways. Long-game accuracy combined with short-game wizardry is typically the ticket to success at Wentworth._x000a_Key attribute Accuracy_x000a_Insight Seven of the last 16 BMW PGA Championships have been won by an Englishman_x000a__x000a_#DPWorldTour _x000a_#WestCourse_x000a_#WentworthClub _x000a_#BMWPGAChampionship "/>
        <s v="Course Silverado Resort and Spa (North Course), Napa, California._x000a_Length 7,138 yards_x000a_Par 72 –four par-fives; ten par-fours; four par-threes_x000a_Course type Parkland_x000a_Course overview Silverado returned to the Tour schedule in 2014, hosting the frys.com Open for two years, which became the Safeway Open from 2016-2020, then the Fortinet Championship from 2021-2023, with Procore the latest sponsors last year. Silverado is a resort course, but the fairways are reasonably tight, the rough is fairly thick, and tall trees line the cut and prepared, while the small poa annua greens are full of undulation. All the dancefloors are guarded by heavy bunkering, closely-mown run-off areas or water._x000a_Type of player suited to the challenge This is a classic tree-lined assignment, where finding the fairways is essential, then accuracy is required to small targets on approach._x000a_Key attribute Accuracy_x000a_Insight Six of the last nine Silverado champions have been from California_x000a__x000a_#PGATour _x000a_#SilveradoResort _x000a_#ProcoreChampionship "/>
        <s v="Course Golf de Saint-Nom-La-Breteche, Paris, France._x000a_Length 6,977 yards_x000a_Par 71 – three par-fives; 11 par-fours; four par-threes_x000a_Course type Parkland_x000a_Course overview Le Golf National, where Europe claimed a Ryder Cup triumph in 2018, has hosted this tournament for all but two years since 1991, but it is undergoing renovation work so this year's Open de France moves across Paris to Golf de Saint-Nom-La-Breteche, which last hosted it when Seve Ballesteros was the champion in 1982. While an unfamiliar test for this generation of players, it did stage the Trophee Lancome, which was a regular European Tour event between 1970 and 2003. The course contains tree-lined fairways but they are wide enough to ensure a decent margin for error off the tee. Deep bunkers are a prominent characteristic and the sloping greens should also provide plenty of food for thought on a course that was designed by Fred Hawtree in 1959._x000a_Type of player suited to the challenge The fairways are quite wide for a tree-lined track so there is a chance to let rip off the tee, but the sloping greens will have to be managed well._x000a_Key attribute Accuracy_x000a_Insight Just two of the last 15 Open de France winners have been English_x000a__x000a_#DPWorldTour _x000a_#OpendeFrance_x000a_#GolfdeSaintNomLaBreteche"/>
        <s v="Course Black Course, Bethpage State Park, Farmingdale, New York._x000a_Length 7,352 yards;_x000a_Par 70 – two par-five holes; 12 par-fours; four par-threes _x000a_Course type Parkland_x000a_Course overview Bethpage Black is hosting the Ryder Cup for the first time, but the famous public course has hosted three Majors and two FedEx Cup playoff events. Tiger Woods cruised to a three-shot victory in the 2002 US Open there, then Lucas Glover won the same tournament at Bethpage seven years later. The Barclays, a FedEx Cup playoffs gathering, was won by Nick Watney in 2012, then by Patrick Reed four years later. Brooks Koepka triumphed in the first US PGA at Bethpage in 2019, edging a thrilling duel with Dustin Johnson. AW Tillinghast was the main architect of Bethpage, but Rees Jones renovated the layout in 2015. There is a sign at the first tee reading: WARNING The Black Course Is An Extremely Difficult Course Which We Recommend Only For Highly Skilled Golfers. The vast layout usually has long rough, but American captain Keegan Bradley is in charge of the set-up for the Ryder Cup and has made it shorter, while getting the greens as fast as possible._x000a_Type of player suited to the challenge Making putts on the poa annua greens may be the key to Ryder Cup success, with the course set-up being easier than is typical for Bethpage Majors._x000a_Key attribute Touch/putting_x000a_Insight USA have won only six of the last 19 Ryder Cups_x000a__x000a_#RyderCup_x000a_#BethpageBlack"/>
        <s v="Course(s) Scotland, with two rounds at St Andrews (Fife) and one each at Carnoustie (Angus) and Kingsbarns (Fife)_x000a_Length St Andrews 7,318 yards; Carnoustie 7,402 yards; Kingsbarns 7,227 yards – All Par 72 _x000a_Course type Links_x000a_Course overview This Pro-Am features two rounds at St Andrews and one each at Carnoustie and Kingsbarns. There is a round at each of the three links before a cut is made and the leaders tee up on Sunday at St Andrews. The host course, with its generous fairways and a few driveable par fours, is easy in calm conditions. But St Andrews can be much tougher in strong winds. It staged the Open in 2005, 2010, 2015 and 2022. Carnoustie is by far the most difficult course – the long, demanding monster brought many players to their knees in the 1999, 2007 and 2018 Opens. Kingsbarns is the shortest venue and the only one with four par-fives, so big-hitters have an opportunity to make hay. All three tracks are set up much easier than usual to give the amateurs a chance_x000a_Type of player suited to the challenge Those with banks of links experience from the British and Irish amateur scene, the Open and this event (which was first staged in 2001) will be best prepared. Links masters possess a range of shots to handle the wind and quirky terrain. A sound temperament is required to deal with the amateur element of this event, with rounds taking an age to complete_x000a_Key attribute Touch/putting_x000a_Insight Seven of the last 11 Dunhill Links have been won by an Englishman_x000a__x000a_#AlfredDunhillLinksChampionship _x000a_#StAndrewsOldCourse _x000a_#Carnoustie _x000a_#Kingsbarns _x000a_#DPWorldTour "/>
        <s v="Course Country Club of Jackson in Mississippi, USA_x000a_Length 7,461 yards_x000a_Par 72 – four par-fives, ten par-fours, four par-threes_x000a_Course type Parkland_x000a_Course overview Country Club of Jackson made its PGA Tour debut in 2014. The most prestigious events held previously were the Mississippi State Amateur and the Southern Junior. Country Club of Jackson, tree-lined and traditional, has one par-five which is comfortably reachable in two shots (the third), but the other three (the fifth, 11th and 14th) are long and relatively difficult. Slick greens are a strength of Jackson, with Champions UltraDwarf Bermuda grass making for immaculate putting surfaces, with tight lies around them. Scoring has been low, though, with the winning score between 16 and 23 under par every year_x000a_Type of player suited to the challenge Ryan Armour and Cameron Champ – back-to-back winners in 2017 and 2018 – are the chalk and cheese of golfing profiles. There is clearly more than one way to skin this cat, but eight of the 11 Sanderson Farms champions finished in the top ten for greens in regulation, so that seems the most important statistic_x000a_Key attribute Touch/putting_x000a_Insight Seven of the 11 Sanderson Farms champions were PGA Tour maidens_x000a__x000a_#PGATour _x000a_#SandersonFarmsChampionship _x000a_#CountryClubofJackson"/>
        <s v="Course Club de Campo Villa de Madrid in Madrid, Spain_x000a_Length 7,112 yards _x000a_Par 71 – three par-fives, 11 par-fours, four par-threes_x000a_Course type Parkland_x000a_Course overview There have been 16 DP World Tour events at Club de Campo Villa de Madrid since 1990, including the last five Spanish Opens. It is an undulating tree-lined track with small greens that offers fine views of the Spanish capital. It is a short course with four par-fours of less than 420 yards but the three par-fives should create few issues. The fairways are Bermuda grass while the greens are bentgrass with meadowgrass mix._x000a_Type of player suited to the challenge This is not a difficult course by DP World Tour standards and it does not take much to overwhelm it. The short par-fours and trio of par-fives are there for the taking for players of this calibre.A hot putter is therefore a prerequisite for success and tip the balance in what should be another week of low-scoring at the Madrid venue._x000a_Key attribute Touch/Putting_x000a_Insight Home players have won five of the last six Spanish Opens_x000a__x000a_#DPWorldTour _x000a_#OpenDeEspana _x000a_#ClubDeCampoVillaDeMadrid "/>
        <s v="Course Yokohama Country Club, Yokohama, Japan._x000a_Length 7,315 yards _x000a_Par 71 – two par-fives, 13 par-fours, three par-threes_x000a_Course type Parkland_x000a_Course overview Yokohama Country Club is a 36-hole complex consisting of a West and East course. The West course hosted the 2018 Japan Open, won by Yuki Inamori, and two Yokohama Minato Championships in 2023 and 2024 – won by Keita Nakajima and Ren Yonezawa – but a composite course will be played this week that will include two holes from the East. The layout consists of tree-lined fairways with few bunkers and the greens are bentgrass. Both par-fives on the front nine, the 536-yard fourth and the 529-yard six, can be reached in two and they should be attacked by players of this calibre. There are two par-fours on in the inward nine – the 11th and 14th – measuring in excess of 500 yards. This is the first time the course has been used for this tournament, formerly known as the Zozo Championship, which was played five times at Narashino Country Club and once, during the Covid-19 pandemic, at Sherwood Country Club in California. It has moved forward three weeks in the schedule from last year._x000a_Type of player suited to the challenge With few statistics available for the new course, it is difficult to summarise what qualities will be needed, particularly as it is not exactly the same layout as that used for the three previous Japanese Tour tournaments. Some of the tee shots look to be pretty tight, so finding the fairways and avoiding the trees could be a passport to success and strong course management will also be an asset._x000a_Key attribute Accuracy_x000a_Insight Four of the six winners of this tournament have been American_x000a__x000a_#PGATour _x000a_#BaycurrantClassic_x000a_#YokohamaCountryClub"/>
        <s v="Course Delhi Golf Club in New Delhi, India._x000a_Length 6,912 yards_x000a_Par 72– Four par-fives, ten par-fours &amp; four par-threes_x000a_Course type Parkland_x000a_Course overview Delhi Golf Club has been in existence since the 1930s, but the championship course was redesigned in 2019 by Gary Player Design. The venue has hosted three previous DP World Tour events – the 2008 Indian Masters, the 2015 and 2016 Indian Opens – but the course has also staged numerous Asian Tour events. Much of the 2019 renovation was on the greens, which were enlarged and made MiniVerde Bermuda. The fairway bunkers were redesigned, a new irrigation system installed, and contouring added to the fairways. Since the changes, there have been four Asian Tour events at Delhi GC – the 2021 MP Cup, the 2022 and 2023 DGC Open, and the 2024 Vishwa Samudra Open. This is a tight, tree-lined track._x000a_Type of player suited to the challenge Delhi GC remains an extreme test of precision, particularly from the tee, and only the most accurate of drivers can be confident of succeeding on the firm, fast terrain._x000a_Insight Anirban Lahiri has won four of the last 19 tournaments at Delhi GC._x000a__x000a_#DPWorldTour _x000a_#DPWorldIndiaChampionship_x000a_#DelhiGolfClub"/>
        <s v="Course Black Desert Resort Golf Course, Ivins, Utah._x000a_Length 7,421 yards_x000a_Par 71– Three par-five holes, 11 par-fours &amp; four par-threes_x000a_Course type Desert_x000a_Course overview Tom Weiskopf's final course design was Black Desert, which opened in May 2023. It hosted the inaugural Black Desert Championship last year. New sponsors mean a new tournament name for the second edition. The flat track is visually striking, with the black of lava rock alongside blue water and sky, white sand bunkers and pristine green grass. The fifth and 14th holes are short par-fours, a feature of Weiskopf designs, which will tempt the bigger hitters to drive the green. The par-three 17th is a spin-off of the famous Postage Stamp at Royal Troon, where Weiskopf won the Open in 1973. The greens are large and bentgrass._x000a_Type of player suited to the challenge This open, desert layout encourages big-hitters to open their shoulders. Attacking players scrambling well should emerge on the leaderboard._x000a_Key attribute Power_x000a__x000a_#PGATour _x000a_#BlackDesertResortGolfCourse _x000a_#BankofUtahChampionship"/>
        <s v="Course Woo Jeong Hills CC, Cheonan, South Korea_x000a_Length 7,367 yards_x000a_Par 71– Three par-five holes, 11 par-fours &amp; four par-threes_x000a_Course type Parkland_x000a_Course overview The Genesis Championship was a Korean Tour event staged at Jack Nicklaus Golf Club Korea from 2017 through 2023. The Korea Championship was a co-sanctioned DP World Tour and Korean Tour event in April 2023, also at JNGCK, then the Genesis Championship returned last year at the same venue. Woo Jeong Hills CC takes over as venue this time. The track hosted the Korea Open on the Asian Tour or Korean Tour from 2003 through 2019, then from 2021 through 2023. Thirteen of the Korea Open winning totals were with a single-digit under-par 72-hole score, which underlines the difficulty of the layout. This is a long, hilly track with water in play on most holes, including the 13th, which has an island green_x000a_Type of player suited to the challenge Woo Jeong Hills provides a severe ball-striking test, with finding greens in regulation the main challenge on the long, undulating terrain_x000a__x000a_#DPWorldTour _x000a_#GenesisChampionship_x000a_#WooJeongHillsGC"/>
        <s v="Course Yas Links, Abu Dhabi, United Arab Emirates_x000a_Length 7,425 yards_x000a_Par 72– Four par-fives; ten par-fours; four par-threes_x000a_Course type Desert_x000a_Course overview Abu Dhabi GC hosted the Abu Dhabi Championship for 16 years, but Yas Links took over in 2022. The event was previously staged in January. The Kyle Phillips design, opened in 2010, has eight holes running directly along the coastline of the Arabian Gulf. Fescue grass rough adds to the 'desert links' feel, although the fairways are paspalum. Phillips also designed Kingsbarns and the Dundonald Links in Scotland, The Grove in London, Verdura in Sicily and Bernardus in the Netherlands. Yas Links closes with a 646-yard par-five._x000a_Type of player suited to the challenge Links-lovers enjoy the Yas Links assignment, with fast-running fairways and firm greens. In calm conditions like those forecast this week, the targets off the tee are generous and birdies plentiful. Thomas Pieters and Victor Perez, two powerful Europeans, won the first two events at Yas Links._x000a_Insight The three Yas Links champions finished in the top 20 for greens in regulation._x000a__x000a_#DPWorldTour _x000a_#AbuDhabiChampionship _x000a_#YasLinks "/>
        <s v="Course El Cardonal at Diamante, Los Cabos, Mexico_x000a_Length 7,425 yards_x000a_Par 72– Four par-fives; ten par-fours; four par-threes_x000a_Course type Parkland_x000a_Course overview The PGA Tour staged this event at El Camaleon from 2007 to 2022, but the course became a LIV venue, meaning the PGA Tour moved the World Wide Technology Championship to El Cardonal in 2023. Tiger Woods is the course designer. The fairways are wide, there is a lack of rough, and the greens are large, but the terrain is extremely undulating and often starved of rain, so the paspalum fairways and greens typically run firm and fast_x000a_Type of player suited to the challenge Woods says that “angles of approach are very important”, but El Cardonal is an open and straightforward course for professionals, with wind as the only defence. With four par-fives and a driveable par-four, attacking big-hitters can make merry_x000a_Insight Fourteen of the 18 editions of this tournament have been won by an American._x000a__x000a_#PGATour _x000a_#WorldWideTechnologyChampionship _x000a_#ElCardonalAtDiamante "/>
        <s v="Course Earth Course, Jumeirah Golf Estates, Dubai, United Arab Emirates_x000a_Length 7,706 yards_x000a_Par 72– Four par-fives; ten par-fours; four par-threes_x000a_Course type Desert_x000a_Course overview The Greg Norman-designed Earth Course was specifically built to be the venue for the European Tour's season finale. The Volvo Masters at Valderrama traditionally signalled the end of the European Tour campaign, but in 2009 the Race to Dubai started and the Jumeirah Golf Estates became home for the curtain-closer. The fairways are wide and there is little in the way of tree trouble. The 651-yard par-five 18th has a stream which splits the fairway in two, so much late drama can occur. The greens are large, undulating and quick, with plenty of run-off areas. The winning score has been between 14 and 25 under par in all 16 previous editions_x000a_Type of player suited to the challenge This long layout with wide fairways typically plays into the hands of big-hitters._x000a_Insight Twelve of the last 13 winners of this event are Major champions._x000a__x000a_#DPWorldTour _x000a_#AbuDhabiChampionship _x000a_#YasLinks "/>
        <s v="Course Port Royal Golf Course, Southampton, Bermuda_x000a_Length 6,828 yards_x000a_Par 71– Three par-fives; 11 par-fours; four par-threes_x000a_Course type Parkland_x000a_Course overview The Bermuda Championship was staged for the first time in 2019, played as an 'alternate' PGA Tour event in the same week as the WGC-HSBC Champions, but it has got increased status since. The course was designed by Robert Trent Jones on high ground overlooking the Atlantic Ocean in 1970, then renovated by Robert Rulewich in 2009. Most of the early holes are flat, before the course moves to undulating terrain and some ocean-side cliffs. The fairways are generous but the huge, undulating greens can cause plenty of three-putts. The course hosted the Grand Slam of Golf from 2009-2014 – an event for the year's Major winners. The 235-yard, par-three 16th is the signature hole and the toughest on the track, with a forced carry across the ocean._x000a_Type of player suited to the challenge Comfort in a breeze seems the ticket to success this week, given the expected consistency of the wind,_x000a_Insight All six Bermuda Championship winners had missed at least two of their previous three cuts on the PGA Tour._x000a__x000a_#PGATour _x000a_#PortRoyalGolfCourse_x000a_#BermudaChampionship"/>
        <s v="Course Seaside Course and Plantation Course, Sea Island Resort, Sea Island, Georgia_x000a_Length Seaside 7,005 yards; Plantation 7,060 yards_x000a_Par 71– Three par-fives; 11 par-fours; four par-threes_x000a_Course type Links/Parkland_x000a_Course overview The Seaside Course, crafted by Tom Fazio and used as regular practice turf by local residents such as Matt Kuchar, Zach Johnson, Harris English, Keith Mitchell, JT Poston, Davis Love, Patton Kizzire and Brian Harman, became a PGA Tour venue for the first time in 2010. The strength of the sea breezes impacts greatly on the scoring at this exposed layout, while heavily undulating fairways add to the test. At least 14 under par has been needed to top the 72-hole leaderboard in this event. This is a fiddly layout where precision iron-play and sharp scrambling around tricky greens are crucial. The fairways on this links, which is similar to the more famous Harbour Town Links in South Carolina, are flanked by enormous bunkers, waste areas and marshland. In 2015, for the first time, the field played one of the first two rounds at the nearby Plantation Course, an old parkland track upgraded by Rees Jones in 1998, then again by Davis Love and his brother Mark in 2019. Large creeks and lakes are a feature of the Plantation Course, along with dense sets of oak and cedar trees, but it has four par-fives and is easier than the Seaside Course. The final two rounds are on the Seaside_x000a_Type of player suited to the challenge The Seaside Course lends itself to precision players and those with a tidy short-game. It is not a links which can be overpowered. The Plantation Course is a parkland layout, creating an all-round test for the first 36 holes_x000a_Insight Twelve of the 15 editions of this event have been won by an American._x000a__x000a_#PGATour _x000a_#SeasideCourse_x000a_#PlantationCourse_x000a_#SeaIslandResort_x000a_#RSMClassic"/>
        <s v="Course Royal Queensland Golf Club, Brisbane, Queensland, Australia_x000a_Length 7,085 yards_x000a_Par 71– Three par-fives; 11 par-fours; four par-threes_x000a_Course type Parkland_x000a_Course overview Royal Queensland was redesigned by Michael Clayton and rebuilt, opening in December 2007 and staging two Australian PGAs in 2022 – one in January on the Australasian Tour and one in November co-sanctioned with the DP World Tour. In 2023, there was only one Australian PGA played at Royal Queensland – co-sanctioned by the DP World Tour in November – and that was also the case last year. The Australian Amateur was staged at the Brisbane venue in 2009 and 2020. This flat course is on the northern bank of the Brisbane River. The fairways are wide and there is no rough, but bunkers are strategically placed, with some even in the middle of fairways at the three par-fives._x000a_Type of player suited to the challenge Finding the right sections of the fairways to get the best angle of attack to the greens is important, but putting well is arguably the key on a low-scoring track which will probably get sprinkled with some pre-tournament showers._x000a_Insight 23 of the last 24 winners of this event have been Australian_x000a__x000a_#DPWorldTour _x000a_#AustralianPGAChampionship_x000a_#RoyalQueenslandGolfClub"/>
        <s v="Course Royal Melbourne Golf Club, Melbourne, Australia_x000a_Length 7,086 yards_x000a_Par 71– Two par-five holes; 13 par-fours; three par-threes_x000a_Course type Parkland_x000a_Course overview Royal Melbourne, founded in 1891, is widely regarded as one of the world's premier golfing venues. It has staged numerous Australian Opens, Australian Amateur Championships, Australian PGA Championships and Heineken Classics. The last Australian Open there was in 1991. The Presidents Cup was at Royal Melbourne in 1998, 2011 and 2019, as well as the World Cup of Golf in 2013. A composite course using the East and West courses is used for tournaments. The fairways are generous, but flanked by waste areas and heather. Finding the right angle to attack well-guarded greens is the main challenge. The greens are large and fast._x000a_Type of player suited to the challenge Accurate iron-play and short-game class is the key to success at Royal Melbourne._x000a_Insight Australians have won only three of the last ten Australian Opens._x000a__x000a_#DPWorldTour _x000a_#AustralianOpen_x000a_#RoyalMelbourneGolfClub"/>
        <s v="Course Gary Player Country Club, Sun City, South Africa_x000a_Length 7,819 yards_x000a_Par 72– Four par-five holes; ten par-fours; four par-threes_x000a_Course type Parkland_x000a_Course overview Gary Player Country Club, which hosted the Million Dollar Challenge and the Nedbank Challenge from 1981 to 2019, staged the South African Open in 2020 (December) and 2021, then the Nedbank returned in 2022. The Dimension-Data Pro-Am (1996 to 2009), the Sun City Challenge (2007-11 and 2016-21), the Royal Swazi Open (2020), the Blue Label Challenge (2021, 2022, 2024, 2025), the Vodacom Origins of Golf Final (2022), the SunBet Challenge (2022, 2024) and the Gary &amp; Vivienne Player Invitational (2024, 2025) are low-grade Sunshine Tour events also staged at this venue. The course is enormous, but a variety of tees can be used to alter the yardage if bad weather makes the full length unplayable. The layout boasts kikuyu fairways and fast, clover-shaped, bentgrass greens surrounded by bunkers, swales and mounds. Some extremely low scores were carded many years ago – Padraig Harrington shot an 11-under-par 61 in 2001 playing with preferred lies, while Ernie Els (25 under par in 1999) and Nick Price (24 under in 1993) have also butchered Player's design. The lengthening of the course, though, has made life tougher for visitors. The layout is at altitude, so the ball flies further than usual._x000a_Type of player suited to the challenge Quality ball-strikers have asserted themselves on the Gary Player Country Club over the last decade - churning out greens in regulation is the key to success._x000a_Insight Nine of the last 13 Nedbank winners have been European._x000a__x000a_#DPWorldTour _x000a_#GaryPlayerCountryClub_x000a_#NedbankGolfChallenge"/>
        <s v="Course East Course, Royal Johannesburg Club, Johannesburg, South Africa._x000a_Length 7,146 yards_x000a_Par 72– Three par-fives, 11 par-fours, four par-threes_x000a_Course type Parkland_x000a_Course overview The Alfred Dunhill Championship is returning to its historical roots in Johannesburg this week, with Royal Johannesburg taking over from Leopard Creek, Mpumalanga. Leopard Creek has hosted the Alfred Dunhill since December 2004 but the course is not in good condition after an intensely hot summer, so the East Course at Royal Johannesburg, formerly Royal Johannesburg and Kensington, is acting as a substitute. The East and West used to stage the Joburg Open on the DP World Tour from 2007 until 2017. The parkland East has a stream running through it, with water coming into play on seven holes, as well as countless bunkers. The fairways are kikuyu grass and the greens are bentgrass. Some low-grade Sunshine Tour events have also been staged at the East – the 2002 Vodacom Classic, the 2021 Kit Kat Group Pro Am and the 2024 and 2025 Tournament of Champions._x000a_Type of player suited to the challenge Churning out greens in regulation has been the key to success at the East Course in the past – the last two Joburg Open winners there (three rounds at East) finished first and second for GIR ._x000a_Insight Ten of the last 12 Alfred Dunhill winners have been South African._x000a__x000a_#DPWorldTour _x000a_#RoyalJohannesburgClub_x000a_#AlfredDunhillChampionship"/>
        <s v="Course La Reserve Golf Links, Heritage Golf Club, Bel Ombre, Mauritius_x000a_Length 7,146 yards_x000a_Par 72– Five par-fives, eight par-fours, five par-threes_x000a_Course type Links_x000a_Course overview La Reserve Golf Links opened on December 1, 2023, so the Mauritius Open competitors were tackling a brand-new course that year. It is the first and only contemporary links track in the Indian Ocean. South African Peter Matkovich, with assistance from Louis Oosthuizen, designed the course. It has been crafted as a “strategic, undulating course that plays in the traditional links style, with running fairways, pot bunkers and long grasses”. The neighbouring Heritage Golf Club staged the Mauritius Open in 2015, 2017 and 2019. Mont Choisy Le Golf was last year's Mauritius Open venue.Open winners there (three rounds at East) finished first and second for GIR ._x000a_Type of player suited to the challenge The Renaissance Club, home of the Scottish Open since 2019, is an example of a contemporary links used on the DP World Tour. Yas Links (2022-2025 Abu Dhabi Championship) is another. Controlling your ball in a breeze, plus touch and control around the greens, are the keys to success._x000a_Insight Three of the eight Mauritius Opens have been won by a South African._x000a__x000a_#DPWorldTour _x000a_#LaReserveGolfLinks_x000a_#HeritageGolfClub_x000a_#MauritiusOpen"/>
      </sharedItems>
    </cacheField>
    <cacheField name="Player" numFmtId="0">
      <sharedItems containsNonDate="0" containsBlank="1" count="332">
        <s v="Russell Henley/ Tyrrell Hatton"/>
        <s v="Ben Griffin/ Thriston Law"/>
        <s v="J.J. Spaun"/>
        <s v="Keegan Bradley"/>
        <s v="Justin Rose"/>
        <s v="Rory Mcilroy"/>
        <s v="Joaquin Niemann"/>
        <s v="Scottie Scheffler/Sepp Straka"/>
        <s v="Emiliano Grillo"/>
        <s v="Bud Cauley"/>
        <s v="Matt McCarty"/>
        <s v="Russell Henley"/>
        <s v="Sepp Straka"/>
        <s v="Ryan Fox"/>
        <s v="Joost Luiten"/>
        <s v="Ewen Ferguson"/>
        <s v="Brandon Stone"/>
        <s v="Matti Schmid"/>
        <s v="Taylor Pendrith"/>
        <s v="Hideki Matsuyama"/>
        <s v="Colin Morikawa"/>
        <s v="Brandon Robinson Thompson"/>
        <s v="Scottie Scheffler/ Patrick Cantlay"/>
        <s v="Eugenio Chacarra/ Patrick Cantlay"/>
        <s v="Patrick Cantlay"/>
        <s v="Robert MacIntyre"/>
        <s v="Angel Ayora"/>
        <s v="Eugenio Chacarra"/>
        <s v="Jacob Skov Olesen"/>
        <s v="Brian Harman"/>
        <s v="Charley Hoffman"/>
        <s v="Keith Mitchell"/>
        <s v="Adrien Saddier"/>
        <s v="Jorge Campillo"/>
        <s v="Takumi Kanaya"/>
        <s v="Niklas Lemke"/>
        <s v="Marcus Kinhult"/>
        <s v="Harris English"/>
        <s v="Bryson DeChambeau/Rory Mcilroy"/>
        <s v="Bryson DeChambeau"/>
        <s v="Corey Conners"/>
        <s v="Stephen Jaeger"/>
        <s v="Patrick Reed"/>
        <s v="Marco Penge"/>
        <s v="Max Homa"/>
        <s v="Chris Gotterup"/>
        <s v="Andrew Putman"/>
        <s v="Marcus Armitage"/>
        <s v="Haotong Li"/>
        <s v="John Parry"/>
        <s v="Justin Thomas"/>
        <s v="Rasmus Højgaard"/>
        <s v="Ryan Gerard"/>
        <s v="Davis Riley"/>
        <s v="Kevin Tway"/>
        <s v="Alejandro Tosti"/>
        <s v="Sami Valimaki"/>
        <s v="Jake Knapp"/>
        <s v="Ryo Hisatune/ Takumi Kanaya"/>
        <s v="Nicolai Hojgaard/ Rasmus Hojgaard"/>
        <s v="Wenyi Ding/ Jon Rahm"/>
        <s v="Wenyi Ding"/>
        <s v="Jon Rahm"/>
        <s v="Brian Harman/ Xander Schauffele/ JT Poston"/>
        <s v="Matthew Jordan"/>
        <s v="Xander Schauffele/ Keita Nakajima"/>
        <s v="Chan Kim"/>
        <s v="Keita Nakajima"/>
        <s v="Xander Schauffele"/>
        <s v="Byeong Hun An/ Patrick Reed"/>
        <s v="Wyndham Clark/ Tyrrell Hatton/ Max Homa"/>
        <s v="Victor Hovland/ Shane Lowry"/>
        <s v="Brooks Koepka/ Jon Rahm/ Will Zalatoris"/>
        <s v="Cam Davis/ Dustin Johnson"/>
        <s v="Davis Thompson/ Justin Rose/ Patrick Cantlay"/>
        <s v="Cameron Smith"/>
        <s v="Dustin Johnson"/>
        <s v="Rory Mcilroy/Collin Morikawa"/>
        <s v="Will Zalatoris"/>
        <s v="Davis Thompson"/>
        <s v="Sergio Garcia"/>
        <s v="Camilo Villegas"/>
        <s v="Daniel Berger"/>
        <s v="Denny McCarthy"/>
        <s v="Akshay Bhatia"/>
        <s v="Tom Hoge"/>
        <s v="Rico Hoey"/>
        <s v="Ricky Castillo"/>
        <s v="Wyndham Clark"/>
        <s v="Max Greyserman"/>
        <s v="Rory Mcilroy/ Keita Nakajima"/>
        <s v="Jeong Weon Ko"/>
        <s v="Martin Couvra"/>
        <s v="Niklas Norgaard"/>
        <s v="Andrew Novak/ Ricky Cadtillo/ Justin Thomas"/>
        <s v="Tom McKibbin/ Just Thomas"/>
        <s v="Xander Schauffele/ Shane Lowry/ Harry Hall"/>
        <s v="Will Zalatoris/ JT Poston/ Max McGreevy"/>
        <s v="Luke Clanton/ Tommy Fleetwood"/>
        <s v="Xander Schauffele/ Matt Wallace"/>
        <s v="Nicolai Hojgaard"/>
        <s v="Jackson Subar"/>
        <s v="Kieron Van Wyk"/>
        <s v="Taylor Moore"/>
        <s v="Sam Bairstow"/>
        <s v="Rasmus Neergard-Petersen"/>
        <s v="Shane Lowry/ Si Woo Kim"/>
        <s v="Tommy Fleetwood/ Collin Morikawa/ Rory McIlroy"/>
        <s v="Robert MacIntyre/ Russell Henley/ Carson Young"/>
        <s v="Daniel Berger/ Si Woo Kim "/>
        <s v="Ludvig Aberg"/>
        <s v="Aaron Rai"/>
        <s v="Jesper Svenson"/>
        <s v="Jason Day"/>
        <s v="Justin Thomas/ Shane Lowry/ Ludvig Aberg"/>
        <s v="Scottie Scheffler"/>
        <s v="Ivan Cantero"/>
        <s v="Jayden Schaper"/>
        <s v="Nick Taylor"/>
        <s v="Rickie Fowler/ Daniel Berger"/>
        <s v="Luke Clanton/ Ben Griffin"/>
        <s v="Luke Clanton"/>
        <s v="Harry Hall/ Akshay Bhatia m/ Michael Kim"/>
        <s v="Alex Smalley/ Stephen Jaeger/ Rasmus Hojgaard"/>
        <s v="Alex Smalley"/>
        <s v="Akshay Bhatia/ Joe Dean"/>
        <s v="Joe Dean"/>
        <s v="Hideki Matsuyama/ Ludvig Aberg/ Scottie Scheffler"/>
        <s v="Russell Henley/ Akshay Bhatia/ Tom Kim"/>
        <s v="Scottie Scheffler/Ludvig Åberg/ Rory McIlroy"/>
        <s v="Scottie Scheffler/Ludvig Åberg "/>
        <s v="Justin Rose/Shane Lowry"/>
        <s v="Tony Finau"/>
        <s v="Sam Burns"/>
        <s v="Si Woo Kim"/>
        <s v="David Micheluzzi"/>
        <s v="Seamus Power"/>
        <s v="Davis Thompson/Lucas Herbert"/>
        <s v="Lucas Herbert"/>
        <s v="Harry Hall"/>
        <s v="Lucas Glover"/>
        <s v="Guido Migliozzi"/>
        <s v="Thorbjorn Olesen"/>
        <s v="Yannick Paul/Colin Morikawa"/>
        <s v="Rickie Fowler"/>
        <s v="Yannick Paul"/>
        <s v="David Puig/Davis Thompson"/>
        <s v="David Lipsky"/>
        <s v="Jeff Winther"/>
        <s v="David Puig"/>
        <s v="Beau Hossler"/>
        <s v="Andy Sullivan"/>
        <s v="Darren Fichardt"/>
        <s v="Jordan Smith"/>
        <s v="Patton Kizzire"/>
        <s v="Henrik Norlander"/>
        <s v="Patrick Fishburn"/>
        <s v="Thomas Detry "/>
        <s v="Nick Dunlap/Michael Thorbjornson/Andrew Novak"/>
        <s v="Joakim Lagergren"/>
        <s v="Daniel Brown"/>
        <s v="Nick Dunlap"/>
        <s v="Grant Forrest"/>
        <s v="Shubhankar Sharma"/>
        <s v="Alex Fitzpatrick"/>
        <s v="Matt Wallace"/>
        <s v="Alfredo Garcia Heredia"/>
        <s v="Adri Arnaus"/>
        <s v="Daniel Hillier"/>
        <s v="Adam Scott"/>
        <s v="Joost Luiten/Jordan Smith/Rory Mcilroy"/>
        <s v="Rikuya Hoshino"/>
        <s v="Connor Syme"/>
        <s v="Nacho Elvira"/>
        <s v="Richie Ramsey"/>
        <s v="Frederic Lacroix"/>
        <s v="Victor Perez"/>
        <s v="S.H Kim"/>
        <s v="Sahith Theegala"/>
        <s v="Patrick Rodgers"/>
        <s v="Sahith Theegala/Maverick McNealy"/>
        <s v="Robert MacIntyre/Sahith Theegala"/>
        <s v="Sebastian Soderberg"/>
        <s v="Mathew Jordan"/>
        <s v="David Ravetto"/>
        <s v="Maverick McNealy"/>
        <s v="Matteo Manassero"/>
        <s v="Andrea Pavan"/>
        <s v="Thriston Lawrence"/>
        <s v="Jacob Skov Olesen (AM)"/>
        <s v="Ludvig Aberg/Thriston Lawrence"/>
        <s v="Jannik De Bruyn"/>
        <s v="Pedro Figueiredo"/>
        <s v="Tyrrell Hatton"/>
        <s v="Tony Finau/Wyndham Clark"/>
        <s v="Romain Langasque"/>
        <s v="Patrick Cantlay/Bernd Wiesberger"/>
        <s v="Bernd Wiesberger"/>
        <s v="Joaquin Niemann/Patrick Cantlay"/>
        <s v="Ross Fisher"/>
        <s v="Jack Davidson"/>
        <s v="Andrew Novak"/>
        <s v="Sungjae Im"/>
        <s v="Billy Horshel"/>
        <s v="Kurt Kityama"/>
        <s v="Cam Davies"/>
        <s v="Tom Kim"/>
        <s v="Mackenzie Hughes"/>
        <s v="Dean Burmester"/>
        <s v="Zac Blair"/>
        <s v="Adam Hadwin"/>
        <s v="Cam Davis"/>
        <s v="Cameron Young/Tom McKibbin/Justin Rose"/>
        <s v="Eric Cole/Collin Morikawa/Xander Schauffele"/>
        <s v="Aaron Rai/Joaquin Niemann/Ryan Fox"/>
        <s v="Neal Shipley"/>
        <s v="Zach Johnson"/>
        <s v="Louis Oosthuizen"/>
        <s v="Min Woo Lee"/>
        <s v="Mathew Southgate"/>
        <s v="Michael Thorbjornson"/>
        <s v="Troy Merrit"/>
        <s v="J.T Poston"/>
        <s v="Sungjae Im "/>
        <s v="Callum Hill"/>
        <s v="Christiaan Bezuidenhout"/>
        <s v="Darius Van Driel"/>
        <s v="Colin Morikawa/Tom Kim/Sergio Garcia"/>
        <s v="Scottie Scheffler/Bryson DeChambeau/Seamus Power"/>
        <s v="Brooks Koepka"/>
        <s v="Tom McKibbin/Jason Scrivener/Isaiah Salinda"/>
        <s v="Scottie Scheffler/Hideki Matsuyama"/>
        <s v="Billy Horshel/Russel Henley/Xander Schauffele"/>
        <s v="Patrick Reed/David Puig"/>
        <s v="Victor Hovland"/>
        <s v="Lee Hodges"/>
        <s v="Tommy Fleetwood"/>
        <s v="Tom McKibbin/Bernd Wiesberger/Mackenzie Hughes/Taylor Penrith"/>
        <s v="Tom McKibbin/Guido Migliozzi/Andrew Novak"/>
        <s v="Bernd Wiesberger/Nacho Elvira/Ryan Fox/Rory Mcilroy"/>
        <s v="Richard Mansell/Jordan Smith/Ryan Fox/Tom Kim"/>
        <s v="Sam Bairstow/BerndWiesberger/Rory Mcilroy/Shane Lowry"/>
        <s v="Maximilian Kieffer"/>
        <s v="Alejandro Del Rey"/>
        <s v="Tom McKibbin"/>
        <s v="Gary Woodland"/>
        <s v="Thomas Pieters"/>
        <s v="Byeong Hun An/Bryson DeChambeau/Brooks Koepka"/>
        <s v="Stephen Jaeger/Bryson DeChambeau/Sepp Straka"/>
        <s v="John Rahm/Sungjae Im "/>
        <s v="Jake Knapp/Byeong Hun An"/>
        <s v="Byeong Hun An"/>
        <s v="Rory Mcilroy/Erik Van Royen "/>
        <s v="Nicholas Echavarria"/>
        <s v="Jake Knapp/Matt Wallace"/>
        <s v="Joaquin Niemann/Sergio Garcia"/>
        <s v="Brice Garnett/Sepp Straker &amp; Nick Taylor/Adam Hadwin"/>
        <s v="Nick Taylor / Adam Hadwin"/>
        <s v="Cameron Young"/>
        <s v="Sepp Straker"/>
        <s v="Adam Scott/Cameron Smith/Will Zalatoris"/>
        <s v="Scottie Scheffler to beat Max Homa"/>
        <s v="Joaquin Nieman/Patrick Cantlay/Colin Morikawa/Scottie Scheffler"/>
        <s v="Bryson DeChambeau/Dustin Johnson"/>
        <s v="Alex Noren/Byeong-Hun An/Aaron Rai"/>
        <s v="Jon Rahm/Ludvig Aberg"/>
        <s v="Jon Rahm/Tom Kim/Dustin Johnson"/>
        <s v="Victor Hovland/Ludvig Aberg &amp; Max Homa/Brian Harman &amp; Matt Fitzpatrick/Rory Mcilroy"/>
        <s v="Shane Lowry/Sepp Straka &amp; Jon Rahm/Tyrell Hatton"/>
        <s v="Scottie Scheffler/Brooks Koepka &amp; Victor Hovland/Tyrell Hatton"/>
        <s v="Colin Morikawa/Xander Schaufele &amp; Max Homa/Wyndham Clark &amp; Jon Rahm/Nicoli Hojgaard &amp; Victor Hovland/Tyrell Hatton"/>
        <s v="Jon Rahm/Tyrell Hatton &amp; Rory McIlroy/Tommy Fleetwood"/>
        <s v="N/A"/>
        <s v="Jon Rahm/Shane Lowry"/>
        <s v="Alex Fitzpatrick/Shane Lowry/Rory McIlroy"/>
        <s v="Padraig Harrington/Wyndham Clark/Matt Fitzpatrick"/>
        <s v="Thomas Detry/Cameron Young"/>
        <s v="Tommy Fleetwood/Mathew Jordan/Min Woo Lee"/>
        <s v="Lucas Herbert/Patrick Reed/Jordan Spieth"/>
        <s v="Patrick Reed/Brooks Koepka/Min Woo Lee"/>
        <s v="Viktor Hovland"/>
        <s v="Ben Griffin"/>
        <s v="Danny Willet"/>
        <s v="Nicolai Von Dellingshausen"/>
        <s v="Luke Clanton/ Martin Couvra"/>
        <s v="Andreas Halvorson"/>
        <s v="Kevin Roy"/>
        <s v="Matt Fitzpatrick"/>
        <s v="Ludvig Aberg/Victor Perez"/>
        <s v="Cameron Champ"/>
        <s v="Shane Lowry"/>
        <s v="William Mouw"/>
        <s v="Chris Kirk"/>
        <s v="Austin Eckroat"/>
        <s v="Kristopher Reitan"/>
        <s v="Sam Stevens "/>
        <s v="Chris Wood"/>
        <s v="Rasmus Højgaard/Scottie Scheffler"/>
        <s v="Oliver Lindell"/>
        <s v="Mikael Lindberg"/>
        <s v="Jackson Koivun (AM)"/>
        <s v="Robert MacIntyre/ Ben Griffin"/>
        <s v="Manuel Elvira"/>
        <s v="John Rahm/Tyrrell Hatton Scottie Scheffler/Russell Henley"/>
        <s v="Rory Mcilroy/Tommy Fleetwood Scheffler/Russell Henley"/>
        <s v="Rory Mcilroy/Tommy Fleetwood Scheffler/Russell Henley John Rahm/Tyrrell Hatton"/>
        <s v="DeChambeau/Young McIlroy/Fleetwood"/>
        <s v="McIlroy/Fleetwood Rahm/Hatton"/>
        <m/>
        <s v="Jon Rahm/Sepp Straka"/>
        <s v="Mac Meissner"/>
        <s v="Aniban Lahiri "/>
        <s v="Elvis Smylie"/>
        <s v="Kevin Yu"/>
        <s v="Garrick Higgo "/>
        <s v="Pierson Coody"/>
        <s v="Vince Whaley"/>
        <s v="Rory Mcilroy/Rasmus Hojgaard"/>
        <s v="Rory Mcilroy/Nicolai Hojgaard"/>
        <s v="Michael Brennan"/>
        <s v="Joshua Berry"/>
        <s v="Jose Luis Ballester "/>
        <s v="Yuto Katsuragawa"/>
        <s v="Christo Lamprecht"/>
        <s v="Casey Jarvis"/>
        <s v="Dan Bradbury"/>
        <s v="Jacques De Villiers"/>
        <s v="Dylan Naidoo"/>
        <s v="Samuel Simpson"/>
        <s v="Christiaan Burke"/>
        <s v="Scottie Scheffler/ Tommy Fleetwood"/>
        <s v="Scottie Scheffler/ Xander Schauffele"/>
      </sharedItems>
    </cacheField>
    <cacheField name="Pre/Mid Tournament" numFmtId="0">
      <sharedItems containsNonDate="0" count="2">
        <s v="Mid"/>
        <s v="Pre"/>
      </sharedItems>
    </cacheField>
    <cacheField name="Type" numFmtId="0">
      <sharedItems containsNonDate="0" count="35">
        <s v="Double"/>
        <s v="First Round Leader E/W"/>
        <s v="To Miss The Cut"/>
        <s v="E/W"/>
        <s v="Dual Forecast"/>
        <s v="Top 30 Finish"/>
        <s v="Outright"/>
        <s v="Treble"/>
        <s v="E/W Double"/>
        <s v="Top Debutant Outright"/>
        <s v="Tournament Double"/>
        <s v="Single"/>
        <s v="First Round Leader outright"/>
        <s v="Quadruple"/>
        <s v="Outright Double"/>
        <s v="Straight Forecast"/>
        <s v="Tournament Treble"/>
        <s v="Max Homa US top scorer"/>
        <s v="Europe to win (16-12)"/>
        <s v="Europe to win foursomes day1 (3-1)"/>
        <s v="Europe to win day 7-1 day1"/>
        <s v="Europe to win 3-1 foursomes day2"/>
        <s v="Europe to win day1 Foursomes"/>
        <s v="E/W (W/O Scottie Scheffler)"/>
        <s v="USA to lead after everyday &amp; Scheffler clear top overall combined point scorer"/>
        <s v="Overall Top points scorer"/>
        <s v="Top American Rookie"/>
        <s v="Overall Correct Points Score Europe (14.5-13.5)"/>
        <s v="Overall Correct Points Score USA (14.5-13.5)"/>
        <s v="Europe to win day 1 foursomes"/>
        <s v="USA to win 3-1 (day1 fourballs)"/>
        <s v="USA to win 2.5-1.5 (day1 fourballs)"/>
        <s v="Europe to win 3-1 (day2 foursomes)"/>
        <s v="Top Points Scorer e/w"/>
        <s v="Day2 fourball 2-2"/>
      </sharedItems>
    </cacheField>
    <cacheField name="Price" numFmtId="0">
      <sharedItems containsNonDate="0" containsDate="1" containsBlank="1" containsMixedTypes="1" minDate="2024-01-04T00:00:00" maxDate="2024-08-13T00:00:00" count="162">
        <s v="2.75-1"/>
        <s v="6.35-1"/>
        <s v="80-1"/>
        <s v="60-1"/>
        <s v="100-1"/>
        <s v="5/2"/>
        <s v="25-1"/>
        <s v="75-1"/>
        <s v="250-1"/>
        <s v="225-1"/>
        <s v="110-1"/>
        <s v="40-1"/>
        <s v="66-1"/>
        <s v="55-1"/>
        <s v="45-1"/>
        <s v="50-1"/>
        <s v="30-1"/>
        <s v="35-1"/>
        <s v="597-1"/>
        <s v="20-1"/>
        <s v="22-1"/>
        <s v="33-1"/>
        <s v="125-1"/>
        <s v="150-1"/>
        <s v="90-1"/>
        <s v="350-1"/>
        <s v="200-1"/>
        <s v="12-1"/>
        <s v="70-1"/>
        <s v="14-1"/>
        <s v="28-1"/>
        <s v="6-1"/>
        <s v="16-1"/>
        <s v="25-4"/>
        <s v="7.08-1"/>
        <s v="203-1"/>
        <s v="2.17-1"/>
        <s v="5.26-1"/>
        <s v="2.77-1"/>
        <s v="10-1"/>
        <s v="4-1"/>
        <s v="12.28-1"/>
        <s v="15-2"/>
        <s v="300-1"/>
        <s v="126.5-1"/>
        <s v="7.55-1"/>
        <s v="9-1"/>
        <s v="53-1"/>
        <s v="3.75-1"/>
        <s v="5.52-1"/>
        <s v="2.03-1"/>
        <s v="5.41-1"/>
        <s v="18-1"/>
        <s v="175-1"/>
        <s v="400-1"/>
        <s v="3.51-1"/>
        <s v="3.15-1"/>
        <s v="3.71-1"/>
        <s v="11-1"/>
        <s v="10.34-1"/>
        <s v="7-2"/>
        <s v="2.57-1"/>
        <s v="2.53-1"/>
        <s v="21/10"/>
        <s v="10.1-1"/>
        <s v="389-1"/>
        <s v="21-5"/>
        <s v="5.6-1"/>
        <s v="2.52-1"/>
        <s v="7-1"/>
        <s v="164-1"/>
        <s v="171.5/1"/>
        <s v="608-1"/>
        <s v="160-1"/>
        <s v="7.47-1"/>
        <s v="140-1"/>
        <s v="194-1"/>
        <s v="390-1"/>
        <s v="31-4"/>
        <s v="3.13-1"/>
        <s v="153.87-1"/>
        <s v="206-1"/>
        <s v="17-2"/>
        <s v="8-1"/>
        <s v="6.65-1"/>
        <s v="6.25-1"/>
        <s v="13-1"/>
        <s v="750-1"/>
        <m/>
        <s v="13.3-1"/>
        <s v="10.51-1"/>
        <s v="10/3"/>
        <s v="13-2"/>
        <s v="10.74-1"/>
        <s v="8.34-1"/>
        <s v="14.51-1"/>
        <s v="17.4-1"/>
        <s v="16.2-1"/>
        <s v="10-3"/>
        <s v="7.25-1"/>
        <s v="11.58-1"/>
        <s v="3.72-1"/>
        <s v="2.65-1"/>
        <s v="27-4"/>
        <s v="130-1"/>
        <s v="17-1"/>
        <s v="2-1"/>
        <d v="2024-01-18T00:00:00"/>
        <d v="2024-01-20T00:00:00"/>
        <d v="2024-01-08T00:00:00"/>
        <s v="8-11/3-4"/>
        <d v="2024-01-16T00:00:00"/>
        <d v="2024-01-11T00:00:00"/>
        <d v="2024-01-10T00:00:00"/>
        <d v="2024-01-22T00:00:00"/>
        <s v="8-13"/>
        <s v="5-1"/>
        <s v="20-23/1-3/5-7/2-5"/>
        <d v="2024-01-25T00:00:00"/>
        <d v="2024-01-05T00:00:00"/>
        <d v="2024-01-09T00:00:00"/>
        <d v="2024-01-14T00:00:00"/>
        <s v="5-4/5-4/21-20"/>
        <d v="2024-04-23T00:00:00"/>
        <s v="5-2/14-1"/>
        <s v="5-2/11-1/11-1"/>
        <s v="4-6/23-20/4-5"/>
        <s v="5-4/10-11"/>
        <s v="23-20/5-6"/>
        <s v="13-10/10-11/5-4/5-6"/>
        <s v="1-1/11-10"/>
        <d v="2024-01-04T00:00:00"/>
        <d v="2024-08-13T00:00:00"/>
        <d v="2024-01-12T00:00:00"/>
        <s v="1-1/13-10"/>
        <s v="7-5/17-10/6-4"/>
        <s v="45-1 (25% extra)"/>
        <d v="2024-02-15T00:00:00"/>
        <s v="13-10/10-17/5-6"/>
        <s v="6-4/5-6"/>
        <s v="7-10/4-5/4-5"/>
        <s v="7-4/4-6/13-10"/>
        <s v="3-4/29-20/10-11"/>
        <d v="2024-01-28T00:00:00"/>
        <s v="48-1"/>
        <s v="2.5-1"/>
        <s v="600-1"/>
        <s v="17-10"/>
        <s v="15-1"/>
        <s v="38.38-1"/>
        <s v="550-1"/>
        <s v="6-4"/>
        <s v="9-4"/>
        <s v="3-1"/>
        <s v="5-2"/>
        <s v="11-4"/>
        <s v="15.2-1"/>
        <s v="10-11"/>
        <s v="17-4"/>
        <s v="325-1"/>
        <s v="180-1"/>
        <s v="45.7-1"/>
      </sharedItems>
    </cacheField>
    <cacheField name="Place Terms" numFmtId="0">
      <sharedItems containsNonDate="0" count="17">
        <s v="N/A"/>
        <s v="1/5 Top 6"/>
        <s v="1/4 Top 5"/>
        <s v="1/5 Top 8"/>
        <s v="1/5 Top 10"/>
        <s v="1/5 Top 12"/>
        <s v="1/5 Top 7"/>
        <s v="1/5 Top 5"/>
        <s v="1/3 Top 2"/>
        <s v="1/4 Top 6"/>
        <s v="NA"/>
        <s v="1/4 Top 3"/>
        <s v="1/6 Top 6"/>
        <s v="1/6 Top 12"/>
        <s v="1/6 Top 10"/>
        <s v="1/4 Top 4"/>
        <s v="1/5 Top 3"/>
      </sharedItems>
    </cacheField>
    <cacheField name="Stake" numFmtId="0">
      <sharedItems containsNonDate="0" containsString="0" containsBlank="1" containsNumber="1" minValue="0" maxValue="30" count="23">
        <n v="5"/>
        <n v="2.5"/>
        <m/>
        <n v="15"/>
        <n v="10"/>
        <n v="7.5"/>
        <n v="8.5"/>
        <n v="3.5"/>
        <n v="2"/>
        <n v="30"/>
        <n v="0"/>
        <n v="3"/>
        <n v="20"/>
        <n v="2.2000000000000002"/>
        <n v="6"/>
        <n v="1.6"/>
        <n v="1.88"/>
        <n v="12.5"/>
        <n v="25"/>
        <n v="7.17"/>
        <n v="3.75"/>
        <n v="3.6"/>
        <n v="4"/>
      </sharedItems>
    </cacheField>
    <cacheField name="Bookmaker" numFmtId="0">
      <sharedItems containsNonDate="0" containsBlank="1" count="10">
        <s v="Coral"/>
        <s v="William Hill"/>
        <s v="Bet365"/>
        <s v="Betfred"/>
        <s v="PaddyPower"/>
        <s v="SkyBet"/>
        <s v="Unibet"/>
        <s v="BoyleSports"/>
        <s v="BetVictor"/>
        <m/>
      </sharedItems>
    </cacheField>
    <cacheField name="Result" numFmtId="0">
      <sharedItems containsNonDate="0" containsBlank="1" containsMixedTypes="1" containsNumber="1" containsInteger="1" minValue="1" maxValue="74" count="101">
        <s v="N/A"/>
        <n v="1"/>
        <s v="CUT"/>
        <s v="T19"/>
        <s v="T10"/>
        <s v="T4"/>
        <s v="T27"/>
        <n v="2"/>
        <s v="T12"/>
        <s v="T20"/>
        <n v="3"/>
        <s v="T42"/>
        <s v="Pending"/>
        <s v="T60"/>
        <s v="T46"/>
        <n v="70"/>
        <s v="T28"/>
        <s v="T2"/>
        <s v="T30"/>
        <s v="T13"/>
        <s v="T5"/>
        <s v="T33"/>
        <s v="T45"/>
        <s v="T11"/>
        <s v="T67"/>
        <s v="T39"/>
        <s v="T59"/>
        <s v="T18"/>
        <s v="T8"/>
        <s v="T31"/>
        <s v="T7"/>
        <s v="T3"/>
        <s v="T66"/>
        <s v="T47"/>
        <s v="T23"/>
        <s v="T61"/>
        <s v="T9"/>
        <s v="T43"/>
        <n v="7"/>
        <s v="T22"/>
        <s v="Win"/>
        <s v="T62"/>
        <s v="T14"/>
        <s v="T36"/>
        <s v="T16"/>
        <s v="T25"/>
        <n v="9"/>
        <s v="T41"/>
        <s v="T17"/>
        <m/>
        <n v="5"/>
        <s v="WD"/>
        <s v="T24"/>
        <s v="T52"/>
        <s v="T29"/>
        <s v="T40"/>
        <s v="T37"/>
        <s v="T54"/>
        <s v="T91"/>
        <s v="T57"/>
        <s v="T50"/>
        <s v="T120"/>
        <s v="T105"/>
        <s v="T48"/>
        <s v="T35"/>
        <s v="T80"/>
        <s v="T55"/>
        <s v="T65"/>
        <s v="T92"/>
        <s v="T63"/>
        <s v="T81"/>
        <s v="T26"/>
        <n v="74"/>
        <s v="T140"/>
        <s v="T15"/>
        <s v="T58"/>
        <s v="T77"/>
        <n v="73"/>
        <s v="T21"/>
        <s v="T90"/>
        <s v="T6"/>
        <s v="T32"/>
        <s v="T72"/>
        <n v="6"/>
        <s v="T51"/>
        <s v="12"/>
        <s v="2"/>
        <s v="1"/>
        <s v="9"/>
        <s v="T38"/>
        <s v="5"/>
        <s v="T64"/>
        <n v="8"/>
        <n v="68"/>
        <n v="54"/>
        <s v="T44"/>
        <s v="T56"/>
        <n v="11"/>
        <n v="4"/>
        <n v="13"/>
        <s v="T34"/>
      </sharedItems>
    </cacheField>
    <cacheField name="Outcome" numFmtId="0">
      <sharedItems containsNonDate="0" count="4">
        <s v="Loss"/>
        <s v="Win"/>
        <s v="Place"/>
        <s v="Pending"/>
      </sharedItems>
    </cacheField>
    <cacheField name="Return" numFmtId="0">
      <sharedItems containsNonDate="0" containsString="0" containsBlank="1" containsNumber="1" minValue="0" maxValue="326.26" count="83">
        <n v="0"/>
        <n v="96"/>
        <n v="255"/>
        <n v="35"/>
        <n v="18.13"/>
        <n v="38"/>
        <m/>
        <n v="22.58"/>
        <n v="51"/>
        <n v="96.25"/>
        <n v="5.78"/>
        <n v="28.5"/>
        <n v="9.64"/>
        <n v="19"/>
        <n v="23.13"/>
        <n v="48.75"/>
        <n v="17.75"/>
        <n v="15.83"/>
        <n v="10.81"/>
        <n v="10.63"/>
        <n v="170"/>
        <n v="85"/>
        <n v="17"/>
        <n v="14.29"/>
        <n v="8.09"/>
        <n v="31.5"/>
        <n v="45"/>
        <n v="22.5"/>
        <n v="176.88"/>
        <n v="33.25"/>
        <n v="13.75"/>
        <n v="20.5"/>
        <n v="22.91"/>
        <n v="37.5"/>
        <n v="20"/>
        <n v="10"/>
        <n v="33"/>
        <n v="14.75"/>
        <n v="30"/>
        <n v="14.17"/>
        <n v="10.69"/>
        <n v="10.59"/>
        <n v="27"/>
        <n v="30.63"/>
        <n v="21"/>
        <n v="250"/>
        <n v="6.43"/>
        <n v="172.5"/>
        <n v="130"/>
        <n v="50"/>
        <n v="208"/>
        <n v="27.5"/>
        <n v="22"/>
        <n v="25"/>
        <n v="9.6300000000000008"/>
        <n v="21.67"/>
        <n v="9.6"/>
        <n v="11.25"/>
        <n v="29.92"/>
        <n v="150"/>
        <n v="81.88"/>
        <n v="42"/>
        <n v="26.25"/>
        <n v="326.26"/>
        <n v="12.5"/>
        <n v="13.65"/>
        <n v="42.5"/>
        <n v="53.23"/>
        <n v="40"/>
        <n v="11.75"/>
        <n v="65"/>
        <n v="21.25"/>
        <n v="23"/>
        <n v="54.25"/>
        <n v="50.25"/>
        <n v="32.5"/>
        <n v="28.6"/>
        <n v="17.5"/>
        <n v="43"/>
        <n v="13"/>
        <n v="40.5"/>
        <n v="5.62"/>
        <n v="6.45"/>
      </sharedItems>
    </cacheField>
    <cacheField name="Profit/Loss" numFmtId="0">
      <sharedItems containsSemiMixedTypes="0" containsNonDate="0" containsString="0" containsNumber="1" minValue="-30" maxValue="316.26" count="101">
        <n v="-5"/>
        <n v="-2.5"/>
        <n v="96"/>
        <n v="-15"/>
        <n v="-10"/>
        <n v="247.5"/>
        <n v="25"/>
        <n v="-7.5"/>
        <n v="13.13"/>
        <n v="28"/>
        <n v="-8.5"/>
        <n v="19.079999999999998"/>
        <n v="-2"/>
        <n v="21"/>
        <n v="0"/>
        <n v="93.75"/>
        <n v="3.28"/>
        <n v="13.5"/>
        <n v="4.6399999999999997"/>
        <n v="14"/>
        <n v="-3"/>
        <n v="18.13"/>
        <n v="41.25"/>
        <n v="12.75"/>
        <n v="10.83"/>
        <n v="5.81"/>
        <n v="5.63"/>
        <n v="150"/>
        <n v="75"/>
        <n v="9.2899999999999991"/>
        <n v="3.09"/>
        <n v="16.5"/>
        <n v="42.5"/>
        <n v="17.5"/>
        <n v="171.88"/>
        <n v="29.75"/>
        <n v="11.25"/>
        <n v="15.5"/>
        <n v="17.91"/>
        <n v="32.5"/>
        <n v="15"/>
        <n v="10"/>
        <n v="23"/>
        <n v="9.75"/>
        <n v="20"/>
        <n v="9.17"/>
        <n v="8.19"/>
        <n v="-20"/>
        <n v="8.09"/>
        <n v="-2.2000000000000002"/>
        <n v="17"/>
        <n v="25.63"/>
        <n v="32"/>
        <n v="-1.6"/>
        <n v="-1.88"/>
        <n v="18.5"/>
        <n v="240"/>
        <n v="1.43"/>
        <n v="162.5"/>
        <n v="125"/>
        <n v="40"/>
        <n v="198"/>
        <n v="-30"/>
        <n v="22.5"/>
        <n v="-12.5"/>
        <n v="-25"/>
        <n v="4.63"/>
        <n v="11.67"/>
        <n v="-0.4"/>
        <n v="6.25"/>
        <n v="24.92"/>
        <n v="71.88"/>
        <n v="30"/>
        <n v="16.25"/>
        <n v="120"/>
        <n v="-7.17"/>
        <n v="316.26"/>
        <n v="2.5"/>
        <n v="8.65"/>
        <n v="45.73"/>
        <n v="9.25"/>
        <n v="37.5"/>
        <n v="60"/>
        <n v="18.75"/>
        <n v="13"/>
        <n v="8.75"/>
        <n v="50.5"/>
        <n v="46.75"/>
        <n v="23.6"/>
        <n v="12.5"/>
        <n v="27.5"/>
        <n v="-3.6"/>
        <n v="38"/>
        <n v="3"/>
        <n v="35"/>
        <n v="25.5"/>
        <n v="5.62"/>
        <n v="1.45"/>
        <n v="135"/>
        <n v="-4"/>
        <n v="-3.75"/>
      </sharedItems>
    </cacheField>
    <cacheField name="Tournament Winner" numFmtId="0">
      <sharedItems containsNonDate="0" containsBlank="1" count="98">
        <s v="JJ Spaun"/>
        <s v="Ryan Fox"/>
        <s v="Connor Syme"/>
        <s v="Scottie Scheffler"/>
        <s v="Nicolai Von Dellingshausen"/>
        <m/>
        <s v="Ben Griffin"/>
        <s v="Kristopher Reitan"/>
        <s v="Sepp Straka"/>
        <s v="Martin Couvra"/>
        <s v="Ben Griffin/Andrew Novak"/>
        <s v="Marco Penge"/>
        <s v="Joaquin Niemann"/>
        <s v="Justin Thomas"/>
        <s v="Ashun Wu"/>
        <s v="Garrick Higgo"/>
        <s v="Rory Mcilroy"/>
        <s v="Brian Harman"/>
        <s v="Min Woo Lee"/>
        <s v="Eugenio Chacarra"/>
        <s v="Viktor Hovland"/>
        <s v="Richard Mansall"/>
        <s v="N/A"/>
        <s v="Russell Henley"/>
        <s v="Callum Hill"/>
        <s v="Joe Highsmith"/>
        <s v="Brian Campbell"/>
        <s v="Jacques Kruyswijk"/>
        <s v="Ludvig Aberg"/>
        <s v="Thomas Detry"/>
        <s v="Byeong Hun An"/>
        <s v="Nico Echavarria"/>
        <s v="J.T. Poston"/>
        <s v="Julien Guerrier"/>
        <s v="Matt McCarty"/>
        <s v="Dan Bradbury"/>
        <s v="Kevin Yu"/>
        <s v="Tyrrell Hatton"/>
        <s v="Angel Hidalgo"/>
        <s v="Billy Horshel"/>
        <s v="Patton Kizire"/>
        <s v="Rasmus Højgaard"/>
        <s v="Matt Wallace"/>
        <s v="Niklas Norgaard"/>
        <s v="Frederic Lacroix"/>
        <s v="Keegan Bradley"/>
        <s v="Brooks Koepka"/>
        <s v="Hideki Matsuyama"/>
        <s v="David Ravetto"/>
        <s v="Aaron Rai"/>
        <s v="Jhonattan Vegas"/>
        <s v="Jon Rahm"/>
        <s v="Xander Schauffele"/>
        <s v="Nick Dunlap"/>
        <s v="Robert MacIntyre"/>
        <s v="Sergio Garcia"/>
        <s v="Harry Hill"/>
        <s v="Ewen Ferguson"/>
        <s v="Davis Thompson"/>
        <s v="Cam Davis"/>
        <s v="Marcel Siem"/>
        <s v="Guido Migliozzi"/>
        <s v="Bryson DeChambeau"/>
        <s v="Carlos Ortiz"/>
        <s v="Laurie Canter"/>
        <s v="Davis Riley"/>
        <s v="Nacho Elvira"/>
        <s v="Chris Gotterup"/>
        <s v="Taylor Pendrith"/>
        <s v="Adrian Otaegui"/>
        <s v="Rory Mcilroy/Shane Lowry"/>
        <s v="Yuto Katsuragawa"/>
        <s v="Brendan Steele"/>
        <s v="Dean Burmester"/>
        <s v="Matt Fitzpatrick"/>
        <s v="Wyndham Clark"/>
        <s v="Aldrich Potgieter"/>
        <s v="Adrian Saddier"/>
        <s v="Daniel Brown"/>
        <s v="William Mouw"/>
        <s v="Ryan Gerard"/>
        <s v="Kurt Kityama"/>
        <s v="Cameron Young"/>
        <s v="Justin Rose"/>
        <s v="Grant Forrest"/>
        <s v="Tommy Fleetwood"/>
        <s v="Alex Noren"/>
        <s v="Thriston Lawrence"/>
        <s v="Michael Kim"/>
        <s v="Team Europe"/>
        <s v="Steven Fisk"/>
        <s v="Michael Brennan"/>
        <s v="Junghwan Lee"/>
        <s v="Adam Schenk"/>
        <s v="Sami Valimaki"/>
        <s v="David Puig"/>
        <s v="Rasmus Neergard-Peterson"/>
        <s v="Jayden Schaper"/>
      </sharedItems>
    </cacheField>
    <cacheField name="Tournament Winner Odds" numFmtId="0">
      <sharedItems containsNonDate="0" containsDate="1" containsBlank="1" containsMixedTypes="1" minDate="2024-01-04T00:00:00" maxDate="2026-01-25T00:00:00" count="51">
        <s v="150-1"/>
        <s v="60-1"/>
        <s v="N/A"/>
        <d v="2025-04-11T00:00:00"/>
        <m/>
        <s v="50-1"/>
        <s v="125-1"/>
        <d v="2025-02-09T00:00:00"/>
        <s v="40-1"/>
        <d v="2025-01-25T00:00:00"/>
        <d v="2025-01-10T00:00:00"/>
        <d v="2025-01-20T00:00:00"/>
        <d v="2025-02-13T00:00:00"/>
        <s v="90-1"/>
        <d v="2025-01-30T00:00:00"/>
        <s v="35-1"/>
        <s v="80-1"/>
        <d v="2025-01-14T00:00:00"/>
        <s v="100-1"/>
        <s v="200-1"/>
        <d v="2024-01-09T00:00:00"/>
        <s v="250-1"/>
        <d v="2024-01-10T00:00:00"/>
        <d v="2024-01-20T00:00:00"/>
        <d v="2024-01-25T00:00:00"/>
        <d v="2024-01-18T00:00:00"/>
        <d v="2024-05-06T00:00:00"/>
        <d v="2024-01-30T00:00:00"/>
        <d v="2024-01-04T00:00:00"/>
        <d v="2024-01-06T00:00:00"/>
        <d v="2024-01-12T00:00:00"/>
        <d v="2024-01-14T00:00:00"/>
        <s v="33-1"/>
        <s v="300-1"/>
        <d v="2024-02-15T00:00:00"/>
        <d v="2024-01-05T00:00:00"/>
        <d v="2024-02-11T00:00:00"/>
        <s v="350-1"/>
        <s v="65-1"/>
        <d v="2025-01-06T00:00:00"/>
        <s v="55-1"/>
        <d v="2025-01-16T00:00:00"/>
        <d v="2025-01-12T00:00:00"/>
        <s v="45-1"/>
        <d v="2025-04-09T00:00:00"/>
        <d v="2025-01-11T00:00:00"/>
        <d v="2025-01-22T00:00:00"/>
        <d v="2026-01-20T00:00:00"/>
        <d v="2026-01-25T00:00:00"/>
        <d v="2026-01-11T00:00:00"/>
        <d v="2026-01-07T00:00:00"/>
      </sharedItems>
    </cacheField>
    <cacheField name="Pre Tournament Notes" numFmtId="0">
      <sharedItems containsNonDate="0" containsBlank="1" count="54" longText="1">
        <s v="N/A"/>
        <m/>
        <s v="PGA Tour_x000a_Tournament: THE PLAYERS Championship_x000a_Course: Stadium Course, TPC Sawgrass_x000a_Yardage: 7,352_x000a__x000a_Justin Thomas_x000a_Ludvig Aberg_x000a_Sepp Straka_x000a_Will Zalatoris_x000a_Cam Davis_x000a_Jesper Svenson_x000a_Justin Rose_x000a_Aaron Rai_x000a__x000a_Notes:_x000a_Sunny, warm and calm for the first two days, but moderate breezes for the weekend_x000a_Lots of players on form took my interest this week, however a few trends do seem to stand out here:_x000a_14 in the last 16 winners had a AM/PM tee split_x000a_The last 5 winners ranked top10 in the world rankings: 2024: Scheffler 1; 2023: Scheffler 2; 2022: Smith 10; 2021: Thomas 3; 2019: McIlroy 6._x000a_4 in the last 5 winners ranked 1st T2G_x000a_5/5 ranked top 10 APP_x000a_4/5 ranked outside top 35 putting, the other was Cam Smith 2022 ranking 1st_x000a_Experience needed, only 1 past champion in 30/40 years has won as a rookie._x000a_A focus on T2G, OTT &amp; APP_x000a_Ludvig Aberg finished 8th on debut last year and putted terribly ranking 57th. He is local resident here and knows this course very well. He looked good last week despite a disastrous 5/6 hole stretch on the Saturday that put his chances to bed. That was a very tough course and I can forgive him for that. Out of the top 5 in the world he’s playing the best golf for me and he fits all the trends with a Thursday morning tee time._x000a_Sepp Straka has plenty of experience of sawgrass which is key, he also fits a lot of the trends including having a AM tee time. He’s been playing great golf this year ranking 16th DG and 13th OWGR, the numbers speak for themselves. You really have to be at the top of your game to win here and he couldn’t be playing any better._x000a_Will Zalatoris game seems to be getting back into shape since his major back surgery. Last week at Arnies place he ranked 6th T2G, 4th OTT &amp; 7th APP. For someone who has recently rebuilt his swing that is incredible SG stats, exactly what he will need to play well round here. He has a mixed record here, with best finish 21st in 2021 but I don’t think there is much emphasis on course history here given its unforgiveness especially down the stretch. He ranked 50th Putting in a field of 75 last week but it has to be noted those greens were baked and burnt in some places. R1 AM tee time_x000a_Aaron Rai is a ball striking master and has solidified his place on the PGA Tour as a real contender most if not every week. He has the game to do well here, as shown with T19 in 2023, T35 2024. Last week he ranked 9th T2G, 18th APP, 25th OTT. R1 AM Tee time._x000a_Justin Rose caught my eye last week, he seems to be finding some nice form and will be wanting that to continue in this Ryder Cup year. A win here would most likely solidify that, he has a R1 PM tee time but I expect him to follow up his good finish last week. _x000a__x000a_#THEPLAYERS _x000a_#StadiumCourse _x000a_#PGATour _x000a_#TPCSawgrass _x000a_#LudvigAberg _x000a_#SeppStraka _x000a_#WillZalatoris_x000a_#AaronRai _x000a_#JustinRose"/>
        <s v="Tournament: Genesis Invitational_x000a_Course: Jack Nicklaus Golf Club Korea_x000a_Yardage: 7,470 yards_x000a__x000a_Debating:_x000a_Guido Migliozzi_x000a_Haotong Li_x000a_Yannick Paul_x000a__x000a_#DPWorldTour _x000a_#GenesisInvitational _x000a_#JackNicklausGolfClubKorea _x000a_#GuidoMigliozzi _x000a_#HaotongLi_x000a_#YannickPaul"/>
        <s v="Tournament: Zozo Championship_x000a_Course: AccordiaGolfNarashinoCountryClub_x000a_Yardage: 7,079y_x000a__x000a_Debating:_x000a_Colin Morikawa_x000a_Takumi Kanaya_x000a__x000a_#PGATour _x000a_#ZOZOChampionship _x000a_#AccordiaGolfNarashinoCountryClub _x000a_#ColinMorikawa_x000a_#TakumiKanaya"/>
        <s v="Tournament: Shriners Children’s Open_x000a_Course: TPC Summerlin_x000a_Yardage: 7,255y_x000a__x000a_Debating:_x000a_Davis Thompson_x000a__x000a_#ShrinersChildrensOpen _x000a_#TPCSummerlin _x000a_#PGATour _x000a_#DavisThompson"/>
        <s v="Tournament: Andelucia Masters_x000a_Course: Real Club de Golf Sotogrande_x000a_Yardage: 7,101y_x000a__x000a_Debating:_x000a_David Puig_x000a_Rasmus Neergard-Peterson_x000a_Jeff Winther_x000a__x000a_#DPWorldTour _x000a_#RealClubdeGolfSotogrande _x000a_#AndeluciaMasters _x000a_#DavidPuig _x000a_#RasmusNeergardPeterson _x000a_#JeffWinther"/>
        <s v="Tournament: Black Desert Championship_x000a_Course: Black Desert Resort Golf Club_x000a_Yardage: 7371_x000a__x000a_Debating:_x000a_Patrick Fishburn_x000a_Henrick Norlander_x000a_Patton Kizire_x000a__x000a_#BlackDesertResortGolfCourse_x000a_#BlackDesertChampionship _x000a_#PGATour _x000a_#PatrickFishburn_x000a_#HenrickNorlander_x000a_#PattonKizire"/>
        <s v="Tournament: French Open_x000a_Course: Le Golf national_x000a_Yardage: 7,247y_x000a__x000a_Debating:_x000a_Thomas Detry_x000a_Jordan Smith_x000a__x000a_#FrenchOpen _x000a_#LeGolfNational _x000a_#DPWorldTour _x000a_#ThomasDetry _x000a_#JordanSmith"/>
        <s v="Tournament: Alfred Dunhill Links Championship_x000a_Course: St Andrews Old Course_x000a_Yardage: N/A_x000a__x000a__x000a_Debating:_x000a__x000a_Notes:_x000a_Grant Forrest_x000a_Bob MacIntyre_x000a_Daniel Brown_x000a_Joakim Lagergren_x000a__x000a_#DPWorldTour _x000a_#AlfredDunhillLinksChampionship_x000a_#StAndrews_x000a_#StAndrewsOldCourse"/>
        <s v="Tournament: Sanderson Farms Championship_x0009__x000a_Course: The Country Club of Jackson_x000a_Yardage: 7,416y_x000a__x000a_Debating:_x000a__x000a_Notes:_x000a_Matt Kuchar_x000a_Nick Dunlap_x000a_Patrick Fishburn_x000a_Ben Griffin_x000a__x000a_#PGATour _x000a_#SandersonFarmsChampionship_x000a_#TheCountryClubOfJackson"/>
        <s v="Tournament: Open de España_x000a_Course: Club de Campo Villa de Madrid_x000a_Yardage: 7154y_x000a__x000a_Debating:_x000a_Jon Rahm_x000a_Daniel Hillier_x000a_Adri Arnaus_x000a_Rasmus Neergard-Petersen_x000a_Alfredo Garcia Heredia_x000a_Matt Wallace_x000a__x000a__x000a_Notes:_x000a_Thursday looks quite breezy with gusts uptown 30mph. Rest of the weekend is sunny and calm._x000a_Last three winners of this (Jon Rahm x2) in top10 for putting._x000a_Jon Rahm has won three of his last five Spanish Opens and comes here in red-hot form having come off his second win in LIV, LIV Golf Chicago. It’s hard to see past a win for Jon Rahm if he turns up and plays anywhere near his best at a course he knows extremely well. There is also the added incentive valuable Ryder Cup points for a LIV player as well as all the other politics._x000a_Daniel Hillier comes here off the back of a very good T18 in the BMW PGA last week. He should thrive in the Thursday wind which could provide an opportunity to separate yourself from those who cannot play in the wind, T19 in this years Open which proves this. He was T9 here last year on his course debut and I expect him to go better this year._x000a_Adri Arnaus is the first Spanish fancy I have in my roster this week. The Spanish have a good success rate at this tournament with some of those who seem to relish coming back to this course despite recent form. Adri Arnaus seems to be one of those T19 last year, 2nd 2021 &amp; T4 2020. If he can putt well this week he could go well at a big price._x000a_Rasmus Neergard-Peterson secured DPWT membership have claimed his 3rd Challenge Tour victory of this season a few weeks ago. This is a fantastic achievement for a player who looks to be a real talent. He missed out by only a few points to qualify for the DPWT last year. He has featured on a few leaderboards already through invites and sponsors exemptions to DPWT events this year. Now he has membership in the bag he can relax somewhat knowing there isn’t the same pressure. He is clearly in great form this season and should have the game to put up a good showing this week._x000a_Alfredo Garcia Heredia came to my attention at the Omega Masters when loosing in a play off against Matt Wallace. He is a accurate strategic player who relatively short tight courses such as crans-sur-sierre. He’s made the cut in all 3 starts here this week in his last two outings T6 2022 &amp; T9 last year. He loves it around here and with his current form could go and win._x000a_Matt Wallace has been playing superb golf this year, making his debut on the PGA tour this year he’s made a decent showing there. However it’s his recent stretch in Europe which has turned his mediocre season into a great one. Winning the Omega Masters a few weeks ago he also had a T12 finish at Wentworth last week. Could go close this week at a course which should suit him._x000a__x000a_#DPWorldTour _x000a_#OpenDeEspana_x000a_#ClubDeCampoVillaDeMadrid_x000a_#JonRahm _x000a_#DanielHillier_x000a_#AdriArnaus_x000a_#RasmusNeergardPeterson_x000a_#AlfredoGarciaHeredia_x000a_#MattWallace"/>
        <s v="DP World Tour_x000a_Tournament: PGA Championship_x000a_Course: Wentworth (West Course)_x000a_Yardage: 7627_x000a__x000a_Debating:_x000a_Joe Dean_x000a_Adam Scott_x000a_Victor Perez_x000a_Rikuya Hoshino_x000a_Connor Syme_x000a_Nacho Elvira_x000a_Frederic Lacroix_x000a__x000a_Notes:_x000a__x000a_Weather forecast looks good, dry sunny spells Thursday-Saturday with chance of showers on Sunday. Thursday &amp; Friday slight breeze upto 11/12mph._x000a_In this field apart from Rory the stand out player for me is Adam Scott. T7 here last year whilst he was not in the same vein of form that he is currently in bodes well this week. Since the Scottish Open he hasn’t been outside of the top20, this is in some high class fields including The Open &amp; all three FedEx Playoff events. He is undoubtedly one of the most inform players in the world currently and playing arguably some of the best golf of his career at the age of 44. He will be desperate to capitalise on his recent form and coming over just to play in the DPWT flag ship event signifies his intent for me, barring in mind Presidents Cup is next week this is quite a bold move in his schedule. _x000a_Joe Dean is a debutant this week at Wentworth being it his break through year since moving on from his supermarket delivery job. His story is incredible and he is no flash in the pan, he is a rising star and has come close to breaking his maiden a few times this year. Despite a tough week in Ireland last week which is not suited to everyone I think he could go well here on an iconic British course in easier conditions. Apart from the Open this year this is probably the biggest tournament he has played to date and could really solidify himself as one of the top European players and a good performance here can catapult you into PGA tour/Q school contention which would be unbelievable considering where he was this time last year. Big price and hoping for a good result this week._x000a_Victor Perez has excelled his career to new heights despite not winning this year. He has had a decent start to his PGA Tour career with a few top10s and just made the Playoffs in 75th position, so easily within the top 125 to maintain his 2025 card. With that in the bag he comes back to the DPWT hot in form on a course he knows well. He was 2nd here behind Tyrrell Hatton in 2020 and has decent experience having played here on 4 different occasions. Most notably for me was his 2nd in the Canadian Open earlier this year at Hamilton Country Club which played very similar to Wentworth in design and conditions. I think he will be well up for it this week and looking to bag that first 2024 win to cap off a wonderful year._x000a_Rikuya Hoshino caught my eye when backing him at fairly lengthy odds at the BMW International Open earlier this year. That course reminded me bit of Wentworth, it was similar in length and layout. He was T25 last year in his debut at Wentworth and he could well go better this year and win. Decent recent form and a good performance here could give him a great chance of earning a PGA Tour card next year._x000a_Whichever stats you look at in previous years at Wentworth Richie Ramsey seems to feature in most. He has a great record here and _x000a_Connor Syme has a decent record here in his two appearances making the cut in both T68 in 2022 and T10 last year. Similar to Hoshino he caught my eye at the MW International Open finishing T4. A win here for someone like Connor would propell his career to a different league in the form of earning a PGA tour card for next year. He is yet to win on the DPWT but has the game to do it and it could be this week on the Tours flagship event _x000a_Nacho Elvira hasn’t got the best record round here at Wentworth which is surprising given his strongest attribute - APP is usually required here. He’s having a good season and performed well at the Irish Open last week at a very long price I thought he’s undervalued._x000a_Frederic Lacroix has had one appearance here in 2022 making the cut finishing T65. He’s is in much better form now than he was then and at a triple-digit price he’s undervalued. _x000a__x000a_#DPWorldTour _x000a_#BMWPGAChampionship _x000a_#WentworthClub _x000a_#WentworthClub(WestCouse) _x000a_#AdamScott_x000a_#VictorPerez_x000a_#RikuyaHoshino _x000a_#ConnorSyme_x000a_#FredericLacroix_x000a_#NachoElvira"/>
        <s v="Tournament: Procure Championship_x000a_Course: Silverado Resort (North Course)_x000a_Yardage: 7123_x000a__x000a_Maverick McNealy_x000a_JJ Spaun_x000a_Sahith Theegala_x000a__x000a_Notes:_x000a_Formly called the Fortinet Championship, now called Procure Championship._x000a_Sahith Theegala won the Fortinet last year winning by 2._x000a_Weather is good throughout the week, small breeze on Thursday with rest of the weekend calm _x000a_Top5 last year stats:_x000a_All within top10 T2G_x000a_4/5 top15 ARG_x000a_4/5 top20 Putting_x000a_Maverick McNealy did not play last year due to injury, previous to that he missed the cut in 22 when he wasn’t in particularly great form. However the 22 edition he missed out by a shot to Max Homa who was simply on a mad one that day, putting from everywhere and a hole out eagle. Since then Maverick has still yet to win on the PGA Tour but you would think he is due one. This is a relatively short course measuring 7123, Maverick does tend to perform better when there isn’t such an emphasis on distance, combining this with his exquisite short game &amp; putting could give him his first long overdue win on tour. _x000a_Sahith Theegala will be looking to repeat Max Homa’s feat of winning this tournament back-to back. He won this event relatively comfortably last year winning by 2 shots last year. Unbelievably it is still his only PGA tour win and he will be well up for making it 2x wins at a course he knows very well. His form this year has been flaky but a few recent top5s, one of which at the Tour Championship shooting one shot better than Scottie Scheffler to finish 3rd as well as a T4 finish at the the Scottish Open_x000a_J.J. Spaun is on fire at the moment, his last two starts are T3 in the Wyndham &amp; T9 3M Open. From both of these last two starts he has been in 3rd, 13th T2G, 35th, 21st PUTT. His form figures at Silverado for the last 5 attempts show CUT, T9, CUT, T59, T11. Baring in mind he started last year with a 71 and progressively getting better throughout the week T11 is pretty good, so he knows his way round here and is in good form._x000a__x000a_#MaverickMcNealy_x000a_#JJSpaun_x000a_#SahithTheegala _x000a_#PGATour _x000a_#ProcoreChampionship_x000a_#SilveradoResort"/>
        <s v="Tournament: Irish Open_x000a_Course: Royal County Down GC_x000a_Yardage: 7186_x000a__x000a_Debating:_x000a_Guido Migliozzi _x000a_Rasmus Nergaard-Peterson_x000a_David Ravetto_x000a_Robert MacIntyre_x000a_Mathew Jordan_x000a__x000a_Notes:_x000a_Royal County Down last hosted the Irish Open in 2015 with Soren Kjeldsen winning with a score -2 (looks like scoring around here could be tough with pars being good scores?)_x000a_Weather forecast looks mixed:_x000a_Thursday dry and breezy (upto 16mph)_x000a_Friday wet from 11am for the rest of the day with moderate breeze_x000a_Saturday wet with wind uptown 17 mph_x000a_Sunday dry with low winds_x000a_Good ball striker, plays in the wind &amp; good links record_x000a_Behind Scottie &amp; Xander you could definitely make a case for Robert MacIntyre being the 3rd best player in the world this year. Mad to think back to the Ryder Cup last year where he was an uncertain pick and had yet to make an impression on the PGA Tour. Both of his wins this year on the PGA Tour were in very credible competitions against relatively good fields they both also show pointers to why he will do well this week. The most obvious parallel you can draw is from the Scottish Open where Bob really thought hard in some fairly tough conditions to win with a birdie at the last. The Canadian open was also fought over in tough conditions on the Sunday at least. Now he has the Scottish &amp; Canadian Opens in the bag I’m sure he will be looking for a big performance to give him a Irish Open win to make it the treble this year._x000a_Mathew Jordan is a links specialist, his Open form the past two years is T10 &amp; T10. With a brutal test predicted for this Irish Open could play into his hands this week. His form figures lately aren’t much to shout about he showed glimpses last week with a 68 &amp; 69 before a tough weekend set him back. _x000a_David Ravetto has had a great year, picking up a challenge tour win back in Feb followed by a win at the Czech Masters seemed a crazy price for someone who has had good form lately_x000a__x000a_#DPWorldTour _x000a_#RoyalCountyDownGC_x000a_#IrishOpen_x000a_#DavidRavetto_x000a_#RobertMacIntyre_x000a_#MathewJordan"/>
        <s v="DPWT_x000a_Tournament: Omega European Masters_x000a_Course: Crans-sur-Sierre GC_x000a_Yardage: 6823y_x000a__x000a_Debating:_x000a_Thriston Lawrence_x000a_Jesper Svenson_x000a_Adrien Saddier_x000a_Jacob Scov Olesen_x000a_Matteo Manassero _x000a_David Ravetto_x000a_Rasmus Hogaard_x000a__x000a_5 of the last 6 winners of the European Masters have been newbies to this tournament, one of those was Matt Fitzpatrick defending his win._x000a_I am keeping the faith with Thriston Lawrence this week after a good 2nd last week at the British Masters. He was at the top of the leaderboard throughout and was beaten by two shots to Nicolas Norgaard who had a fantastic week, I felt as if he was quite timid on his Sunday round but realistically 4 shots was quite a deficit and Norgaard didn’t really put a foot wrong apart from maybe 15th double bogey but by then it was over. Thriston is playing brilliant golf at the moment will be keen to keep up the form to earn his PGA Tour card for next season. His best results do seem to be when he has a few consecutive weeks on the road, this will be his third week having won in SA two weeks ago, 2nd British Masters and now European Masters which he won in 2022. _x000a_From now on if I see Jacob Scov Olesen name on the start sheet I will likely back him at the prices he’s at. The current British Amateur champion must be full of confidence having given us a great run for our money two weeks ago in the Danish Championship - T5. He will have likely gained experience from that and will be ready for another big performance here this week in Switzerland. He is a top talent to keep an eye on will likely go on to have a brilliant career._x000a_Adrien Saddier has been on my radar the last few weeks not least because he is French and they have been in great form lately but due to his recent form T5 Danish &amp; T3 Czech Masters. He also has good course form round here, T7 2021 &amp; T13 2023. He is from the Alps area of France only a few hours away across the border to this weeks venue, coming off a weeks rest at home he will be well up for this._x000a_Jesper Svenson is another who is riding on crest of a wave of great form. He has already bagged a first DPWT win in his rookie season and will be looking for a second to secure his PGA tour card for next season (currently 2nd). _x000a_I might have missed out on the early juice on Matteo Manassero’s price but I do think this week could shape up well for him. I was hesitant to take such a low price on him but having looked at last weeks strokes gained at The Belfry he was at the top of the leaderboard for all areas that I checked - 1st GiR, 4th T2G &amp; 10th APP. He will need to have a better week on the greens but I’m confident this course will play into his strengths._x000a__x000a_#DPWorldTour _x000a_#OmegaEuropeanMasters_x000a_#CransSurSierreGC_x000a_#ThristonLawrence _x000a_#JacobScovOlesen _x000a_#AdrienSaddier_x000a_#JesperSvenson_x000a_#MatteoManassero "/>
        <s v="Tournament: British Masters_x000a_Course: Brabazan Course, The Belfry_x000a_Yardage: 7336_x000a__x000a_Debating:_x000a_Callum Hill_x000a_David Micheluzzi_x000a_Pedro Figueiredo_x000a_Tyrrell Hatton_x000a_Ewen Ferguson_x000a_Thriston Lawrence_x000a__x000a_Notes:_x000a_For me Tyrrell Hatton is by some way the best player in this field. No matter if it’s LIV, PGA or a major he is more often than not in contention and this is quite a step down to the usual competition he faces. Having watched him a fair bit this year I’ve come to notice how good all aspects of his game are, he is impressively straight off the tee with above average distance and his LIV putting stats rank him in top5. He will desperate to put aside those doubters who do not think he should be competing this week, it is also another opportunity to bag those all important OWGR ranking points._x000a_David Micheluzzi gave me a good run for my money last week with a T10 finish, sadly missing out on the places however considering the conditions and some of the talent he was up against that is a very good performance. Given that the course last week was an unknown, he knows The Belfry slightly more despite missing the cut last year. Im not too concerned about that given he wasn’t in great form and it was his first visit. These week in splendid conditions and at the top of his game I expect another good finish, with big prices combined with lots of places I couldn’t pass up the chance to back the Aussie once more._x000a_Having had a quick glance through the bottom of the markets I noticed 5th place finisher last week Pedro Figueiredo at a huge price against with plenty of places to offer. Very streaky player who pops up a few times a season with a top20 I thought perhaps he could ride the wave into this week and put up another big performance _x000a_Ewen Ferguson was very impressive when winning at the BMW International Open last month. One of the best swings on tour he is unbelievably talented, combined with a cool calm demeanour I do expect him to win more in the future including here at The Belfry. The venue of the BMW International Open - Golfclub Munchen Eichenried did remind me a bit of The Belfry in terms of some intricate holes with a fair amount of water and hazards. Ewen was T4 here last year and after some well earned time off after the Open he could put the field to the sword here._x000a_I was first impressed with Thriston Lawrence at the European Open (Green Eagle) in Germany T2 after an opening 77 showed real character to come back most notably a 68 in tough conditions on Sunday to give himself a shot to win, ultimately missing out by 2. On the subject of tough conditions he produced his best major performance at the The Open finishing 4th. He comes here this week to a course he knows well making the cut on both visits here and off a win in his previous start on the Sunshine Tour in SA. He is playing great golf at the moment and could pick a consecutive win._x000a__x000a_#DPWorldTour _x000a_#BritishMasters_x000a_#TheBelfry_x000a_#DavidMicheluzzi _x000a_#PedroFigueiredo_x000a_#TyrrellHatton _x000a_#EwenFerguson_x000a_#ThristonLawrence"/>
        <s v="Tournament: Tour Championship_x000a_Course: East Lake Golf Club_x000a_Yardage: 7490 yards_x000a__x000a_Debating:_x000a_Ludvig Aberg_x000a_Patrick Cantlay_x000a__x000a_Notes:_x000a_I haven’t backed Ludvig Aberg since the RBC back in April mainly due to his knee injury worries. I do think this has impacted his game however in last month he shown signs of returning to his usual self. T4 at the Scottish Open which really he should have won leading the tournament until a poor back 9 on the Sunday. He looked like his usual self last week in tough conditions at altitude. I think he can close the 5 shot gap on a vulnerable top 2._x000a__x000a_#PGANationalOaks _x000a_#EastLakeGolfClub_x000a_#TourChampionship_x000a_#LudvigAberg "/>
        <s v="Tournament: Danish Golf Championship_x000a_Course: Lubker Golf Resort_x000a_Yardage: 7026y_x000a__x000a__x000a_Debating:_x000a_Bernd Wiesberger_x000a_Sam Bairstow_x000a_David Micheluzzi_x000a_Jacob Scov Olesen_x000a_Richard Mansall_x000a__x000a_Notes:_x000a_David Micheluzzi caught my eye in the BMW International Open in Germany a few weeks back. Form can be quite patchy but has shown some good stuff this year, he comes across as very fearless with that huge shot on 18 to make it into second. Looking at the stats if he can get the putter going can be a real threat, he was T17 in made in Himmerland last year and although this is a different course at a big price could go well here._x000a_Sam Bairstow is showing signs of getting back into great form after a slight blip this season, and that can be forgiven in his rookie year. Really impressive Asian Swing stretch of tournaments with a t10 at the soudal open which I wouldn’t have thought would be his cup of tea. Since then has struggled slightly but T6 at co sanctioned ISCO with a T12 in Prague last week shows he’s getting back into the groove. An up &amp; coming star of the DPWT with a first win when not if. The course this week is a slight unknown which in his case is the story of most weeks. He can do well here in an event not all the big players are attending._x000a_Bernd Wiesberger is one of the best ball strikers on tour and consistently in the mix throughout the year no matter the venue or conditions. It is quite surprising that he hasn’t won this year considering his talents from T2G however the one thing that lets him down is putting. He has shown when he is putting well he is in contention. In this slightly depleted field he can win this if the putter behaves._x000a_I caught a glimpse of Jacob Scott Olesen win in the coveted British Amateur this year in horrendous conditions. He is a very talented young player who has had a brilliant junior career and is currently playing at college in Arkansas. At a big price in his home country he could play well in the tough conditions forecasted._x000a__x000a_#DanishGolfChampionship_x000a_#LubkerGolfResort_x000a_#DPWorldTour_x000a_#BerndWiesBerger _x000a_#SamBairstow _x000a_#DavidMicheluzzi_x000a_#JacobScovOlesen"/>
        <s v="Tournament: BMW Championship_x000a_Course: Castle Pines Golf Club_x000a_Yardage: 8130y_x000a__x000a_Debating:_x000a_Nick Dunlap_x000a_Wyndham Clark_x000a_Patrick Cantlay_x000a_Xander Schaufelle_x000a__x000a_Notes:_x000a_Nick Dunlap showed again last week why he is one of the top players in the world right now with a T5 in his first FedEx event, you have to remember this is his rookie year (aged 20!) with 2 PGA tour wins. One of those wins at altitude in the Barracuda Championship bodes well at this venue in Colorado. 80s for this player desperate to prove he is capable of reaching the Tour Championship is an incredible price._x000a_This is Wyndham Clarks home event, one that he has mentioned is very important to him. Ive been very cool on Wyndham throughout the year as he hasn’t reached the same heights as in 2023 and can be very streaky with the putter but after T7 last week I’m ready to put my money behind him once again this week._x000a_I’m putting my faith back into Patrick Cantlay once again this week. He loves these playoff events having already won a few of these in the past. If it weren’t for a poor R1 last week he would have been right in contention but left himself a bit too much to do in the end. He should relish the high altitude this week and if he can play anything like he did R2-R4 last week he will be in contention this week_x000a__x000a_#PGATour _x000a_#BMWChampionship_x000a_#CastlePinesGolfClub_x000a_#NickDunlap _x000a_#WyndhamClark _x000a_#PatrickCantlay _x000a_"/>
        <s v="Tournament: LIV Golf Greenbrier_x000a_Course: Old White, Greenbrier _x000a_Yardage: 7299yards_x000a__x000a_Debating: _x000a_Joaquin Niemann_x000a__x000a_Notes:_x000a_Joaquin has dominated the players standings since he won 2 LIV events earlier this year. He’s played pretty good all throughout the season without winning again but with consistent top10 finishes. Now that Jon Rahm has won, Niemann is starting to feel the pressure slightly. It is now  that we are coming to a close on the season with $18m going to the top player in the standings Joaquin will want to close the door shut on Rahm and win this event which will see him win the 18m. "/>
        <s v="Tournament: FedEx St. Jude Championship_x000a_Course: TPC Southwind_x000a_Yardage: 7,243 yards_x000a__x000a_Debating:_x000a_Russell Henley_x000a_Sepp Straka_x000a_Aaron Rai_x000a_Patrick Cantlay_x000a__x000a_Notes:_x000a_Russell Henley has had a good season despite not winning. Made the cut in all 4 majors with his best showings in arguable the toughest two tests the US Open T7, The Open T5. He’s got the game to win around this track and will be keen to have a good play-off finish to cap off his season._x000a_Sepp Straka on Bermuda grass is never a bad bet and this ball striker should relish his chances here. He will need to produce on the greens to have a chance but if the putter is hot he can go close and compete in this top event._x000a_Having backed Aaron Rai last week at the Wyndham I can admit he was fortunate to win thanks to Max Greyersman. Despite the end result in the Wyndham, Aaron ranked 1st T2G as well as 1st APP and didn’t particularly putt that well ranking 28th. His best finish here was T12 in 2019 but has moved up a notch this year and is playing by far the best golf of his career at the moment. If he can keep the good ball striking up and have a better week with the putter, there is no reason why he couldn’t follow up with another win._x000a_Patrick Cantlay loves playoff events, he has won 3 FedEx Playoff events 2022 BMW Championship &amp; Tour Championship, plus the 2023 BMW Championship. Other than wins he has finished runner-up at a couple more 2019 BMW Championship &amp; 2023 FedEx St Jude Championship here at TPC Southwind.  His recent form has moved up a level in recent weeks T3 US Open, T5 Travellers and unlucky not to do better at The Open. Cantlay isn’t the easiest to back in a lot of events for me but I do acknowledge he knows how to do well at certain courses and this is one of them. This requires good T2G and Approach along with good putting, all of which Patrick does very well._x000a__x000a_#PGATour _x000a_#FedExStJudeChampionship_x000a_#FedExCup_x000a_#TPCSouthwind_x000a_#RussellHenley_x000a_#SeppStraka _x000a_#AaronRai _x000a_#PatrickCantlay"/>
        <s v="Tournament: D+D REAL Czech Masters_x000a_Course: PGA National Oaks_x000a_Yardage: _x000a__x000a_Debating:_x000a_Joe Dean_x000a_Jack Davidson_x000a_Ross Fisher_x000a_Sam Bairstow_x000a_Tom McKibben_x000a_Bernd Wiesburger_x000a__x000a_Notes:_x000a_Joe Dean is continuing his scintillating run of form this season, a very good T25 at the Open last time out (includes a 77 in horrendous conditions) to boost three top5s on the DPWT this season (2 of which are 2nds). The first win isn’t far away at all and at 66s he is way overpriced in a lacklustre field this week missing a few big names. _x000a_With his affiliation with The Caversham I have kept an eye out on the progress of Jack Davidson. Along with other course affiliate and the more notable Marco Penge who won the Challenge tour last year. Jack has had arguably a better start to the DPWT with 4 top25s this year, last time out T13. He has a decent all round game that suits a variety of courses and this being a first time for the entire field to play at this venue which could benefit Jack. At a big price he could go well._x000a_With an emphasis on this relatively long and tight course, good OTT will benefit here. Having watched a fair amount of the DPWT this year there is not many better in this category than Ross Fisher. In this lacklustre field this could be Ross’s chance to get a first win in 10 years. Needs to be better on the greens to go close this week but at a good price Im willing to take a chance._x000a__x000a_#DPWorldTour _x000a_#CzechMasters_x000a_#PGANationalOaks_x000a_#JoeDean _x000a_#JackDavidson_x000a_#RossFisher"/>
        <s v="PGA Tour_x000a_Tournament: Wyndham Championship_x000a_Course: Sedgefield Country Club_x000a_Yardage: 7131yards_x000a__x000a_Debating:_x000a_Kurt Kitayama_x000a_Aaron Rai_x000a_Cam Davies_x000a_Billy Horshel_x000a_Shane Lowry_x000a__x000a_Notes:_x000a_Tough conditions Thursday &amp; Friday expecting lots of wind &amp; rain however no electrical activity to threat playability, should make things interesting and those players good in the wind should be looked at closely._x000a_Course sets up for accuracy off the tee and good approach play, previous winners include Lucas Glover (’23), Kevin Eisner (’21), Jim Herman (’20)._x000a_Kurt Kitayama displayed an impressive showing at the 3m Open last time out T6, The 66 he shot in the last round there was eye catching in tough conditions. Currently 74th in the FedEx standings he will need to have a good week here to make It in to St Jude next week (have to be in top70 to qualify). His last win at 2023 Arnold Palmer was in blustery conditions so he knows how to play in the wind._x000a_I’ve defied Aaron Rai for a while now with doubt over his ability to close in on that elusive PGA Tour win, the closer he gets the more concerned I get not being on him. With an emphasis on accuracy combined with the tough conditions on day1&amp;2 this is where I pull the trigger on him and really like this chances here. Ive seen a lot of him this year and he seems to thrive in these second tier events with super low scoring and the Wyndham seems to provide that._x000a_Cam Davies is having a good year, a great come from behind win at the rocket mortgage and a pretty good 3M Open which should of been so much better is it weren’t for a very poor back 9 in R4 including a double at the last. A classic case of impatience with the putter seeping into the rest of his game in my opinion. If he can continue that form he has a great chance this week at a venue he likes, T7 last year T15 in 2020. If he can continue his form and keep his cool on the greens this could be a very good week for Cam and I fancy his chances._x000a_For me Billy Horshel is the standout player in this event. His record here is impressive including 4th here last year and 2nd in 2020, he is having a great year that includes a win in the Coralas Puntecana in windy conditions and a T2 last time out in some of the toughest conditions they will play this year. Although he is a good 27th in the Fedex cup rankings, he will be thinking about boosting his chances to ensuring he is in the top30 for upcoming tour championship and a win here could almost guarantee him a spot.  _x000a__x000a_#PGATour _x000a_#SedgefieldCountryClub_x000a_#WyndhamChampionship_x000a_#KurtKitayama_x000a_#AaronRai _x000a_#CamDavies "/>
        <s v="Olympics_x000a_Tournament: Mens Olympics _x000a_Course: Le Golf National_x000a_Yardage: 7174yards_x000a__x000a_Debating:_x000a_Rory Mcilroy_x000a_Cory Conners_x000a_Guido Migliozzi_x000a_Joaquin Niemann_x000a__x000a_Notes:_x000a_Rory knows this course as good than anyone else in the field. Ultimately it has been another disappointing year for him winning the odd tournament but still no majors! Despite his negative comments about golf in the Olympics in the past I think he does care about winning this and could turn his year around. After the horror show at the Open and the heartbreak at the US Open I expect he is after some retribution and I’m expecting him to go close this on a course he is familiar with._x000a_Im looking for good Approach play and T2G attributes this week and currently ranked 5th APP &amp; 12th T2G is Cory Conners. He’s in great form at the moment with T10 Scottish, T9 US Open and a 6th place finish in the Canadian Open. He also has the added dynamic of qualifying or being picked for the presidents Cup which is drawing ever closer. He wants a good showing in a star studded field representing Canada and I can see him having a good week here._x000a_Purely down to the fact he won here back in 22 but has also shown good form around similar DPWT courses to Le Golf national I think Guido will relish the challenge of representing Italy here this week. The interactional course where he won the KLM Open a few weeks ago has a similar feel to this, lots of water and accuracy is key. He also played well despite a bad last round at the European Open at Green Eagle which is also similar to this. At a good price I fancy his EW chances._x000a_Joaquin Niemann has shown his abilities the past few weeks and will be desperate to show his Country, Chile and everyone else that despite being on LIV he can still win in this company. Right in the mix at the Open before a disaster in R4, T2 LIV Golf UK shows he’s right in form for this. Once of the best ball strikers in the world however he needs to putt well to be in contention."/>
        <s v="Tournament: 3M Open_x000a_Course: TPC Twin Cities_x000a_Yardage: 7,431 yards_x000a_Previous Winner: Lee Hodges_x000a__x000a_Debating:_x000a_Tony Finau_x000a_Adam Hadwin_x000a_Cam Davies_x000a_Zac Blair_x000a__x000a_Notes:_x000a_Tony Finau has a great record here. MC at the Open so has had time to get here and prepare. Game in good shape despite a tough Open should go close here._x000a_Adam Hadwin is having a decent season with 6 top10s some of those including signature events. He’s got a good record here and he will be looking for a few good performances over the next few weeks to solidify a place in the presidents cup. _x000a_Cam Davis has a good record here the past few years including T10 last year. He won his second PGA TOUR title a few weeks ago at the rocket mortgage classic and mentioned that his golf has been poor this year but he is starting to turn a corner. A decent T26 effort at the Scottish Open shows his game is well and truly back. He’s still in the mix for the presidents cup team and a good week here could force his way into it._x000a_Zac Blair T13 here last year when seemingly not on great form around that time. He is playing slightly better this year despite missing the cut last week and if he has his game this week could land a place at a big price._x000a__x000a_#PGATour _x000a_#3MOpen _x000a_#TPCTwinCities _x000a_#AdamHadwin_x000a_#CamDavies_x000a_#ZacBlair"/>
        <s v="Tournament: LIV Golf United Kingdom_x000a_Course: JCB Golf &amp; Country Club_x000a_Yardage: 7.255 yards_x000a_Previous Winner: Cam Smith_x000a__x000a_Martin Kaymer_x000a_Dean Burmester_x000a_Bryson DeChambeau_x000a__x000a_Notes:_x000a_Dean Burmester is playing great golf this year and that was displayed in the Open last week in Troon. He would have been really in the mix come Sunday but scrambled a t 76 on Saturday in extremely tough conditions. A similar story in LIV Andalusia started great but a few bad breaks on Saturday led to 75 and his chances were realistically over by that point.  I think this course could setup better for him with better conditions than last week, more room off the tee for this long hitter and a good putting week could lead to a win._x000a_Bryson Dechambeau has surprised me slightly in that he has not won a LIV event so far this year. His best result thus far is T3 at LIV Nashville a week after a historic US Open win. Looking at previous years he does seem to trend in the latter parts of the season, last year he picked up two LIV wins after the major championships had finished. After a really disappointing Open last week I think he will want to bounce back and show people that he still has the game to win and this course should suit him._x000a__x000a_#LIV _x000a_#LIVGolfUnitedKingdom_x000a_#JCBGolfandCountryClub_x000a_#DeanBurmester "/>
        <s v="Major_x000a_Tournament: The Open_x000a_Course: Royal Troon_x000a_Yardage: 7385_x000a_Previous Winner: Brain Harman_x000a__x000a__x000a_Debating:_x000a_Tyrrell Hatton_x000a_Louis Oosthuizen_x000a_Tom Kim_x000a_Zach Johnson_x000a_Xander Schauffele_x000a_Tony Finau_x000a__x000a__x000a_Notes:_x000a_One of the relatively tough regular Open venues, as with all of them much depends on the weather. The weather this week looks typically Scottish, rain each day with variant wind. _x000a_Terrell Hatton has had a decent run in the majors this year, T9 at the masters, T63 after a poor R4 at a poor renewal of the PGA and perhaps most impressively he was T7 after R3 at the US Open before a poor R4 (On an incredibly fast and firm setup) to finish T26. He followed the US Open performance with his first win on LIV in Nashville, dominating that event. A 3rd place finish a shot back from the winner this past week at LIV Andelucia at a very tough Valderrama was good preparation and he could have gone on to win that without some silly mistakes. Prior to LIV he was always one to look at on the links having won the Alfred Dunhill Links twice with a few more top 5s thrown in at that event. His best finish at an Open was T5 at Troon in 2016 and I think with soft conditions and thick rough this could his best chance to bag his first Major. His game is at its peak right now and this straight hitter has been undervalued at 30s, great chance this week._x000a_Tom Kim is another links specialist since 2021 3rd, T6 &amp; T15 this year after a 7under R4 at the Scottish Open. He was T2 in the Open last year in wet and windy conditions (and a dodgy ankle). He is far from a favourite player of mine and started his year quite poorly, however he has turned him form around in recent weeks. His low ball flight and form on links does give him an edge on the links when the conditions get tough. 50s for a top10 finish is a great price for a proven links specialist._x000a_Louis Oosthuizen had a difficult few years with injury from 22-23 season and was probably a part to play for him moving to LIV. Before that he was one of the most consistent performers in majors, 2021 T2 PGA, 3rd US Open &amp; T3 Open Championship. Unbelievablly his only major was the 2010 Open at St Andrews but he’s T2nd/3rd since. He did miss the cut at Troon in 2016 but that can be blamed on bad break with the draw shooting 83 on Friday. Now that he is fully fit and healthy he has had a pretty good year. He won twice on the DPWT earlier this season which looked relatively comfortably. His form on LIV this year has been very good, he has had three 2nds and a recent 4th place finish at Valderrama last week. Barring in mind this will end up being his only Major in 2024 and the form he is on he will desperate for a good performance this week. At 100s this is a great price for arguably one of the best players in the world ranked 26th in Data Golf Rankings._x000a_Zach Johnson is looking to get his game back to decent standard after a very disappointing Ryder Cup captaincy which obviously sets your form back. Having watched a lot of PGA Tour this year it hasn’t escaped me that he occasionally pops up in contention now and again. He’s just struggling to get those 4 good rounds strung together to have a really good finish. Out of the veterans at high prices playing this week his Open Championship record is outstanding, from 2011 -&gt; 2018 he didn’t miss a cut: T16, T9, T6, T47, 1, T12 (Troon), T14, T17. He’s an outsider but with a bit of luck and 4 solid rounds he could sneak in bit of place money this week. Considering his price 750 for 12 places this is pretty good._x000a_Xander Schauffele is the second best golfer in the world behind none other than Scottie. He’s played far too good to win just the one tournament this year albeit a major. His major record in the past two years is outstanding, never finishing outside of the top20. It was a concern that he was racking up these close finishes but not crossing the line until he won the PGA Championship earlier this year. I think that lifts weight from his shoulders and he can now go onto win more in quick fashion and he probably deserves more given the quality of golf he has been playing, but it doesn’t always turn out that way._x000a__x000a_#Major _x000a_#TheOpen_x000a_#RoyalTroon_x000a_#TyrrellHatton_x000a_#TomKim_x000a_#ZachJohnson_x000a_#LouisOosthuizen_x000a_#XanderSchauffele "/>
        <s v="PGA Tour_x000a_Tournament: Barracuda Championship_x000a_Course: Tahoe Mountain Club_x000a_Yardage: 7480_x000a_Previous Winner: Akshay Bhatia_x000a__x000a_Debating:_x000a_Neal Shipley_x000a_Nick Dunlap_x000a__x000a_Notes:_x000a_Neal Shipley has come from a new class of amateurs making a storm on the tour this year. A stellar amateur career that included loosing in the US amateur Open to Nick Dunlap last year, before brilliant performance as lowest amateur at this years Masters &amp; US Open. Since making his tour debut at the Rocket Mortgage classic he has gone T20, CUT &amp; T6 showing he is more than capable at pro level. Another low tier event this week where Neal could pick up his first win as a pro in quick fashion. _x000a_Nick Dunlap has a similar profile, a brilliant amateur career US amateur champion last year and most famously winning a PGA tour event - The American Express as an amateur. After that amazing win he turned pro and since then he has had a mix bag of results, most notable results T11 Houston Open, T12 Memorial &amp; T10 Rocket Mortgage Classic. He impressed me in the latter showing solid all round golf, so much so I backed him in the John Deere Classic where he was very disappointing. I’ll put this down to an off week especially on the greens which is quite uncharacteristic for him, however the greens there were slow bentgrass and this was his 4th tournament in a row so I will let him off. He is back in the same state as his first win and he could pick up a second PGA Tour win this week to propel him in the FedEx cup rankings._x000a__x000a_#PGATour _x000a_#NickDunlap _x000a_#NealShipley_x000a_#BarracudaChampionship_x000a_#TahoeMountainClub"/>
        <s v="Tournament: Genesis Scottish Open_x000a_Course: The Renaissance Club_x000a_Yardage: 7237_x000a__x000a_Debating:_x000a_Rasmus Højgaard_x000a_Matthew Southgate_x000a_Thomas Detry_x000a_Xander Schaufelle_x000a_Min Woo Lee_x000a__x000a_Notes:_x000a_Rasmus Hojgard - It has been an up and down year so far for Rasmus, the last few months has been the best struggling with accuracy off the tee. I saw a fair bit of him in the KLM Open when he really should have made the playoff. He is one of the most talented players on the DPWT on his day and form of T20 at the Volvo &amp; T4 KLM shows nice progression and I’m _x000a_Mathew Southgate has been on my radar for a while now despite a bad dip in form before this week. A very welcomed T4 at the BMW international this week before heading into the Scottish Open and the Open the following week. He is rebounded for his skills on the links and this good finish this week could give him the confidence he needs to have a really good few weeks in Scotland. _x000a_Thomas Detry Has been on my radar for a while now, has yet to win a solo tournament on DPWT/PGA Tour which is quite unbelievable. He has had numerous top finishes on the PGA Tour &amp; majors this year alone. He has finishes here of T2 T10 and his links record is impressive. At a decent price he could go really well and perhaps bag that first win._x000a_Min Woo Lee loves his links and has an impressive record here having won this event in 2021. His form this year has been mixed but recently has looked back to his best. A T2 at the rocket mortgage which he should have done better with lots of silly mistakes on the Sunday. The soft conditions this week will also help his chances and he should go well this week._x000a__x000a_#GenesisScottishOpen_x000a_#TheRenaissanceClub_x000a_#DPWorldTour _x000a_#RasmusHojgaard_x000a_#MathewSouthgate_x000a_#ThomasDetry_x000a_#MinWooLee"/>
        <s v="Tournament: LIV Golf Andelucia_x000a_Course: Real Club Valderrama_x000a_Yardgae: 7010_x000a__x000a_Debating:_x000a_Jon Rahm_x000a_David Puig_x000a__x000a_Notes: _x000a_David Puig is arguably the best Spanish player in the world right now. He qualified for the Open back in February so he will be raring to go this week to prepare for Troon next week. In terms of LIV performances this year it has been a mixed bag, however I was impressed with his T3 in Houston. Last year at the LIV event in Valderrama he finished T5 which included a round of 74 so he knows how to get it around here._x000a_Jon Rahm is too good not to win a LIV event soon, apart from a WD in Houston he has finished in the top 10 of all LIV events this year! Jon loves playing back in Spain winning multiple times in the past on the DPWT. He finished T2 here in 2019 and missed the cut in 2020. With three good rounds this week he can dominate round here and would be fitting for him to get his first LIV win in Spain._x000a__x000a_#LIV_x000a_#LIVGolfAndelucia_x000a_#JonRahm_x000a_#DavidPuig"/>
        <s v="Tournament: Isco Championship_x000a_Course: Keene Trace Golf Club (Champions Course)_x000a_Yardage: 7328_x000a__x000a_Debating:_x000a_Johannes Vermahn_x000a_Michael Thorbjornson_x000a__x000a_Notes:_x000a_Michael Thorbjornson is one of the star rookies to come on tour this year. Earning his card through the NCAA College league standings, similar to Ludvig Aberg. Beofre turning pro he had a great record at events he has received sponsors invites including 11th place at the Dubai Desert Classic earlier this year. I have kept a close eye on him the past few weeks since his tour debut as a pro and it has been a mixed bag which you’d expect, but a T2 at the John Deere Classic last week shows he is ready to compete at the top of the PGA tour. This lower grade event this week could be his chance to bag that first win and in my opinion 18s was a great price and he should probably be favourite for this event._x000a__x000a_#PGATour _x000a_#ISCOChampionship_x000a_#KeeneTraceGolfClub_x000a_#MichaelThorbjornson "/>
        <s v="Tournament: BMW International Open_x000a_Course: Golfclub Munchen Eichenried_x000a_Yardage: 7347_x000a_Previous Winner: Thriston Lawrence _x000a__x000a_Debating:_x000a_Calum hill_x000a_Joe Dean_x000a_Keita Nakajima_x000a_Rikuya Hoshino_x000a_Jannik De Bruyn_x000a__x000a_Notes:_x000a_Calum Hill has been on a decent bit of form lately. He missed the cut at the Italian Open last week but that can be forgiven with it being firm and fast and unlike the test player will face this week. He was T10 here last year with most notably strokes gained off the tee and putting. All signs that he could be closing in on a second DPWT win._x000a_Keita Nakajima for me is the best player in terms of form this season in field. He tore apart the field in the Indian Open and should have done much better in the European Open but couldn’t hold a putt last time out. It will have been three weeks since that last event a well rested Nakajima could get this European stretch (already qualified for the open) off to a great start with a win here._x000a_Another Japanese player who has good course form at this venue is Rikuya Hoshino. He like Nakajima has already qualified for the Open and has shown some good form. T29 in the Italian Open which was very fast and firm, with a T10 at the KLM Open. He was T3 here last year helped by a great putting perforamance making up nearly 2.5 strokes on the field. Also like nakajima he won earlier this year in Qatar and could pick up a second DPWT win this week._x000a_Jannik De Bruyn has caught many peoples eyes since an impressive display at the European Open three weeks ago. He ended up T18 in that event but has a slight meltdown on the final day which you can understand with the pressures of being in contention in your home country in a big event. Since then he’s finished 3rd on the Challenge tour, T60 in KLM Open and a very solid T3 in the Italian Open. His game is versatile for any type of track and now we are back in Germany I fancy him to do well. _x000a__x000a_#CalumHill_x000a_#keitaNakajima_x000a_#RikuyaHoshino_x000a_#JannikDeBruyn_x000a_#DPWorldTour _x000a_#BMWInternationalOpen_x000a_#GolfClubMunchenEichenried"/>
        <s v="Tournament: John Deere Classic_x000a_Course: TPC Deere Run_x000a_Yardage:7289_x000a_Previous Winner: Sepp Straka_x000a__x000a_Debating:_x000a_Sungjae Im_x000a_Nick Dunlap_x000a__x000a_Notes:_x000a_An un-inspiring field this week at what is typically easy course so expect low scoring._x000a_Sungjae Im has impressed me the past few months and is one a few stand-out players in this field. Apart from the majors he has not finished out of the top15 in all tournaments he’s played in, this includes a win in South Korea and four signature advents! I fancy him to bag a PGA Tour victory this week. _x000a_Nick Dunlap went through a difficult patch after his incredible win as an amateur earlier this season and turning pro. He’s now finding his feet on the PGA tour. He caught my eye in the Memorial a few weeks ago with a very impressive T12 finish, and he was also in contention last week at the Rocket Mortgage Classic. I fancy him to do well in this field at a decent price."/>
        <s v="PGA Tour_x000a_Tournament: Rocket Mortgage Classic_x000a_Previous Winner: Ricky Fowler_x000a_Course: Detroit Golf Club_x000a_Yardage: 7370_x000a__x000a__x000a_Debating:_x000a_Michael Thorbjornson_x000a_Ryan Fox_x000a_Taylor Pendrith_x000a_Akshay Bhatia_x000a__x000a_Notes:_x000a_Michael Thorbjornson looked good on his professional debut at the Travellers last week. A first round 73 scuppered his chances of getting close but a 64 R2 and 66 R3 showed this guy can compete in the big league. This will be another low scoring event and forgiving him last week as it’s his debut if he can string 4 good rounds together could get him right in the mix. This guy looks a real talent and should keep an eye on him in future._x000a_Ryan Fox first performance since the Canadian Open where he finished T7. This course should suit his game and his form has been progressing nicely. Like TPC Craig Ranch (where Fox did not play) This course also is generous off the tee with not a big penalty for missing fairways. Like Pendrith Fox is trying to play his way into the presidents cup as a pick and a good performance here will help his cause._x000a_Taylor Pendrith game should suit this course, a big hitter off the tee (29th in distance) who in the past 6 months is ranked 4th for putting. This course seems to be similar to TPC Craig Ranch where he won his first PGA Tour event, since then he has been consistently progressing. Like the Byron Nelson CJ Cup where scoring was very low (-23) expect the same this week especially if conditions are favourable. There is also the added incentive of looming President Cups picks which he is certainly not guaranteed, he is currently 12th in the rankings (top 6 are automatic) so a good performance will go along way for a presidents cup pick_x000a_Akshay Bhatia is on the cusp of another win. In the last 3 events he has been in contention come Sunday but just come up short. These are not just any events they were 2 signature events and a US Open. He should be at least second favourite in this but somehow fourth. He won the Texas Open earlier this year with a similar field and with the form he is currently on he can pick up his second win_x000a__x000a_#MichaelThorbjornson_x000a_#RyanFox _x000a_#TaylorPendrith_x000a_#AkshayBhatia"/>
        <s v="DPWT_x000a_Tournament: Italian Open_x000a_Course: Adriatic Golf Club Cervia_x000a_Previous Winner: Adrian Myronk_x000a_Yardage: 6965_x000a__x000a_Debating:_x000a_Alex Fitzpatrick_x000a_Joe Dean_x000a__x000a_Notes:_x000a_Alex Fitzpatrick has been playing lately and  progressing nicely this season. I think is due a win which will take his career to the next level. This would also be a good opportunity to earn a spot into the Open which he will be looking to get into after his good performance at Royal Liverpool last year_x000a_Joe Dean was unlucky last week loosing in a playoff last week. He’s been in the top 5 3 times this season and getting closer to that win._x000a__x000a_#AlexFitzpatrick_x000a_#JoeDean_x000a_#DPWorldTour _x000a_#ItalianOpen"/>
        <s v="Tournament: Travellers Championship_x000a_Course: TPC River Highlands_x000a_Previous Winner: Keegan Bradley_x000a_Length: 6,835 yards, par70_x000a__x000a_Debating:_x000a_Xander Schaufelle_x000a_Christian Bezhuidenhout_x000a_Sam Burns_x000a__x000a_Notes:_x000a_Xander Schauffele has a great record at this course, he won here in 2022 and a respectable 19th last year. He had a decent US Open last week T7 after a slow start. He is clearly the second best player in the world currently behind Scheffler and now he has the major win under his belt this year and is playing good enough to win again._x000a_Christiaan Bezhuidenhout has been on great form of late, a respectable T32 at the US Open last week, 4th in the Memorial. He is ranked 12th In strokes gained overall and putting is highlighted ranking 3rd. He missed the cut here last year when he was not playing anywhere near the form he is at the moment. At a big price I like a few quid each way."/>
        <s v="Tournament: KLM Open_x000a_Course: The International_x000a_Previous Winner: Pablo Larrazabal_x000a_Length: 6,914 yards, par71_x000a__x000a_Debating:_x000a_Guido Migliozzi_x000a_Darius Van Driel_x000a__x000a_Notes:_x000a_Guido Migliozzi Has caught my eye the past few weeks. T2, T24 &amp; T8 in his last three events across very different courses. The T8 at the European Open he was tied for the lead before R4 and should have finished much better. After a break since then he will be raring to amend that and I think the form he has been showing is building up towards a win._x000a_Darius Van Driel should suit this shorter course, he won the Kenya Open earlier this year on a similar course. He is coming off a good T12 in Sweden last time out and at a big price this course should suit his game. _x000a__x000a_#DPWorldTour _x000a_#KLMOpen_x000a_#TheInternational_x000a_#GuidoMigliozzi _x000a_#DariusVanDriel"/>
        <s v="Tournament: LIV Golf Nashville_x000a_Course: The Grove_x000a_Previous Winner: N/A_x000a_Length: 7,297 yards, par71_x000a__x000a_Debating:_x000a_Joaquin Niemann_x000a__x000a_Notes:_x000a_Strange week for a LIV event right off the back of a US Open, not to mention the fact LIV Houston was the week before that. This is a big factor when questioning some of these players motivation for this event. I think many of those who played in the US Open last week could do without this. The best LIV player this season Joaquin Neimann did not play last week and I think he will want to make a point this week whilst the US Open players could be tired and weary. He was also right in contention after R2 in Houston and had a very uncharacteristic 77 in R3 which he will want to amend this week with a win._x000a__x000a_#LIV_x000a_#LIVGolfNashville_x000a_#TheGrove_x000a_#JoaquinNiemann "/>
        <s v="PGA Tour_x000a_Tournament: Travellers Championship_x000a_Course: TPC River Highlands_x000a_Previous Winner: Keegan Bradley_x000a_Length: 6,835 yards, par70_x000a__x000a_Debating:_x000a_Xander Schaufelle_x000a_Christian Bezhuidenhout_x000a_Sam Burns_x000a__x000a_Notes:_x000a_Xander Schauffele has a great record at this course, he won here in 2022 and a respectable 19th last year. He had a decent US Open last week T7 after a slow start. He is clearly the second best player in the world currently behind Scheffler and now he has the major win under his belt this year and is playing good enough to win again._x000a_Christiaan Bezhuidenhout has been on great form of late, a respectable T32 at the US Open last week, 4th in the Memorial. He is ranked 12th In strokes gained overall and putting is highlighted ranking 3rd. He missed the cut here last year when he was not playing anywhere near the form he is at the moment. At a big price I like a few quid each way._x000a__x000a_#PGATour _x000a_#TravellersChampionship_x000a_#TPCRiverHighlands_x000a_#XanderSchauffele_x000a_#ChristiaanBezhuidenhout"/>
        <s v="Major_x000a_Tournament: US Open_x000a_Course: Pinehurst no.2_x000a_Previous Winner: Wyndham Clark_x000a_Yardage: 7548_x000a__x000a_Debating:_x000a_Scottie Scheffler_x000a_Sahith Theegala_x000a_Viktor Hovland_x000a_Hideki Matsuyama_x000a_Sepp Straker_x000a__x000a_Notes:_x000a_Scottie is coming off a great win at the Memorial, strokes gained he is superior to anyone ranking 1st in T2G &amp; APP whilst 2nd in OTT. His putting lately has been improving, 22nd in the memorial &amp; 16th at the Charles Schwab. With his accuracy and short game this fast and furious course is set up perfectly for Scottie who I think is in a different league to anyone else and the market suggests that._x000a_Sahith Theegala was an eye-catcher last week at the memorial finishing 12th, I think that was great prep for this week being it so firm and emphasis on accuracy and approach. Intrestingly Theegala only ranked 44th PUTT which is usually a strong part of his game ranking 19th PUTT overall so if he can improve on the greens this week he could have a big chance this week._x000a_Viktor Hovland is showing signs he is back to his best. He was very disappointing on Saturday carding a 77 with an awful back 9 to blame for that. If you can forget that his PGA Championship performance._x000a_Hideki’s US Open record is impressive with 6 top 20s in this event. The last year or so have been impacted by injury hence the smaller schedule and perhaps the higher price. He looked impressive last week at the Memorial with T8 finish. Stats wise 7th T2G and 10th ARG.. I think these as well as putting are what will be key at Pinehurst this week. Without injury and improvement in putting he could go close this week._x000a_Ive backed Sepp quite a bit lately and with good reason, he has been on great form on the PGA tour and also to note is that he thrives on tough golf courses. Since ive watched him closely I do notice a tendency o have a 9/18 hole stretch where he struggles when the pressure is on. US Open record isn’t the best but has been improving a lot in Majors over the past year. I will leave him for this week at my own peril._x000a__x000a_#Major _x000a_#USOpen_x000a_#PinehurstNo2_x000a_#ScottieScheffler _x000a_#SahithTheegala_x000a_#ViktorHovland_x000a_#HidekiMatsuyama"/>
        <s v="PGA Tour_x000a_Tournament: The Memorial Tournament_x000a_Course: Muirfield Village_x000a_Previous winner: Victor Hovland (-7)_x000a_Length: 7569, par 72 _x000a__x000a_Debating:_x000a_Keegan Bradley_x000a_Lee Hodges_x000a_Viktor Hovland_x000a_Sepp Straka_x000a__x000a_Notes:_x000a_Par 72, 4 par5s, 4 par4s._x000a_Keegan Bradley caught my eye at colonial, with a good T2 performance. He ranked 1st OTT, 8th T2G &amp; 9th PUTT. His form has been outstanding of late and building up to a win. Before Colonial T18 at the PGA Championship and T21 at the Wells Fargo. He has a reasonable record at Muirfield and worth a punt at 50s 8 places._x000a_Lee Hodges has caught my eye lately, an all round solid golfer. Some good form lately including T12 at colonial, T12 at the PGA._x000a_Viktor Holland won this event last year and usually does well where he is defending a championship. Since his FedEx win last year he has switched coaches and as a result been playing very poor. He has gone back to previous coaches before quail hollow and is now on the up T24 at QH and went very close at the PGA Championship T3. He will be looking for a big week here and at 18s that’s not a bad price for such a good player on his day._x000a_I have backed Sepp Straka a lot lately, he has a great all round game and seems to specialise in tough golf courses, T16 Augusta, T5 Hilton Head, T8 Quail Hollow and T5 Colonial. He’s on great form and at a 50s 8 places I think it’s a good price and could go close._x000a__x000a_#PGATour _x000a_#TheMemorialTournament_x000a_#MuirfieldVillage_x000a_#KeeganBradley_x000a_#LeeHodges_x000a_#SeppSraka"/>
        <s v="LIV_x000a_Tournament: LIV Golf Houston_x000a_Course: Golf Club of Houston_x000a_Previous Winner: N/A_x000a_Length: 7,425 yards, par 72_x000a__x000a_Debating:_x000a_Bryson DeChambeau_x000a_Dean Burmester_x000a_Thomas Pieters_x000a__x000a__x000a_Notes:_x000a_Bryson is on of the best players in the world at the moment and that was proved at the PGA Championship. He seems to be highly motivated to win on LIV compared to some of the others and there about most of the time in LIV. A win here would be perfect prep for the US Open next week_x000a_Dean Burmester had been on great form lately, qualifying for the US open in a qualifier last week,  T12 PGA Champs, T14 Singapore, t3 Adelaide and win in Miami. _x000a__x000a_#LIV_x000a_#LIVGolfHouston_x000a_#GolfClubOfHouston_x000a_#BrysonDeChambeau"/>
        <s v="PGA Tour_x000a_Tournament: RBC Canadian Open_x000a_Course: Hamilton Golf &amp; Country Club_x000a_Previous Winner: Nick Taylor_x000a_Length: 7084 par 70_x000a__x000a_Debating:_x000a_Rory Mcilroy_x000a_Gary Woodland_x000a_Ryan Fox_x000a_Tommy Fleetwood_x000a_Alex Noren_x000a__x000a_Notes:_x000a_Alex Noren has been playing some brilliant golf lately, T12 at the PGA Championship on a course which typically wouldn’t suit him. He caught my eye in the CJ Cup where he was T3. I think a shorter course with emphasis on strategy off the tee and short game. He is due a maiden win on the PGA tour. However 25s for a player who has not won on tour before is not good enough for me._x000a_Tommy Fleetwood is due a maiden PGA Tour victory, he came close to winning this event last year but lost in a playoff. A relatively short course with small greens should suit him with his fantastic ball striking, but for someone who hasn’t won on the PGA tour yet I feel his price of 18s (2nd fav) is not something I’d be willing to take._x000a_Rory is by far the best player in the field. Even not on his best game he should be winning this event, he won here at Hamilton back in 2019 by 7 shots. With quite a few other top players missing he has a fantastic chance here. _x000a_Gary Woodland caught my eye at colonial last week, his health issues set him back earlier this year but results are steadily getting better. Colonial wouldn’t be the obvious choice of venue for the big hitter but he was right in the mix come Sunday until a +6 round. Sunday was by far the hardest conditions and I can forgive him for that. At a big price he could be an interesting pick._x000a_Ryan Fox has been finding his feet since making the move to the PGA Tour, since a T4 at the Myrtle Beach Classic his form has been on the up. He was right in the mix at Colonial until a disappointing +4 in his final round which was by far the toughest conditions all week, like Woodland I can forgive them both and expect the good form to continue into this week. This course gives me some Wentworth vibes where he won on the DPWT last year, with his form and a course he should like he could go very close this week._x000a__x000a_#PGATour_x000a_#RBCCanadianOpen_x000a_#HamiltonGolfCountryClub_x000a_#RoryMcilroy _x000a_#RyanFox_x000a_#GaryWoodland"/>
        <s v="DP World Tour_x000a_Tournament: European Open_x000a_Previous Winner: Tom McKibbin_x000a_Course: Green Eagle Golf Courses_x000a_Length: 7882 par 73_x000a__x000a_Debating:_x000a_Sam Bairstow_x000a_Tom McKibbin_x000a_Richard Mansall_x000a_Alejandro del rey_x000a_Maximillian Kiefer_x000a__x000a_Notes:_x000a_Long course that will suit big hitters, a par 73 with 5 par 5s _x000a_Sam Bairstow has really caught my eye lately, he’s a relatively big hitter that should like this course. He is a rookie so not played here before. He has been playing extremely good golf lately and at the time of writing is 9th in the Soudal Open, this is after earlier in the week qualifying for the US open 10_x000a_Tom McKibbin didn’t play in Belgium Soudal Open this week, but like Sam Bairstow he also qualified for the US open this week. He is here this week as defending champion winning by 2 shots last year. 10_x000a_I fancied Richard Mansall last in the Soudal Open last week but a few just pipped him for me. He ended up having a great week T13. He was another who has qualified for the US Open at Walton Heath earlier last week. He has good results at the Green Eagle course with respectable T29 last year and a T3 here in 2022.  5_x000a_Maximillian Kiefer has had a mix bag of form this season but a T35 at the Soudal Open last week is not bad at all. He was T2 at this event last year and I’m sure he will be relishing his chances again at a home country course he has played at lots in his career. At a big price he is worth a e/w shot in my opinion._x000a__x000a_#DPWorldTour_x000a_#EuropeanOpen_x000a_#GreenEagleGolfCourses_x000a_#TomMcKibbin _x000a_#SamBairstow_x000a_#AlejandroDelRey_x000a_#MaximillianKiefer"/>
        <s v="PGA Tour_x000a_Tournament: Charles Schwab Classic_x000a_Course: Colonial Country Club_x000a_Yardage_x000a_Previous Winner: Emilliano Grillo_x000a__x000a_Debating:_x000a_Scottie Scheffler_x000a_Aaron Rai_x000a_Sepp Straker_x000a_Austin Eckroat_x000a_Harris English_x000a__x000a_Notes:_x000a_7289 yards, par 70._x000a_Weather looks mixed, risk of thunderstorms Thursday PM and some potential downpours Friday, weekend looks good._x000a_Course has had a redesign as well as relaid greens. There is a premium for driving accuracy but with firm greens expected a high ball flight also benefits._x000a_Scottie Scheffler back at home in Dallas coming off a crazy last week at the PGA Championship after being arrested. He was 2 in 2022, T3 last year, he knows Colonial very well. By far the best player in the field, I’m taking 10/3 outright winner with a relatively small stake._x000a_Aaron Rai caught my eye with his performance at the CJ Cup Byron Nelson two weeks ago (also played in Texas). T12 in this last year ranking 2nd in APP and 5th T2G, he is coming into this in better form this year fresh off a very respectable T39 (two 68s in R1&amp;2) I like his chances this week._x000a_Sepp Starker has been playing fantastic of late. He had a difficult PGA Championship last week missing the cut, although I was not convinced Valhalla was his sort of course. Looking at this best performances this year he plays best at tight intricate courses with tough greens such as Hilton Head and Augusta. I think he will want a fast start here to forget last weeks disappointment so I’ll have him e/w as well as first round leader as he has an AM tee time Thursday benefiting from better weather._x000a_Austin Eckroat_x000a_Harris English_x000a__x000a_#PGATour_x000a_#CharlesSchwabClassic_x000a_#ColonialCountryClub_x000a_#ScottieScheffler_x000a_#AaronRai_x000a_#SeppStraker"/>
        <s v="DP World Tour_x000a_Tournament: Soudal Open_x000a_Course: Rinkven International Golf Club_x000a_Previous Winner: Simon Forsstrom_x000a__x000a__x000a_Debating:_x000a_Thomas Pieters_x000a_Guido Migliozzi_x000a_Matteo Manassero_x000a_Yannik Paul_x000a__x000a_Notes:_x000a_Course 6940 yards which is relatively short. Par 71 with two par 5s, three par 3s. Seems to suit good iron players looking back through the years._x000a_Quite a few players participating in US Open qualifying earlier in the week so worth keeping an eye on those scores._x000a_Weather looks ok, Thursday &amp; Friday potential showers. Weekend sunny._x000a_Thomas Peters caught my eye when I first saw the finalised field. Been a class player for a longtime noticeably good ball striking, not as much noticed since he moved to LIV hence a slightly inflated price. He’s having a decent year on LIV, finishing T5 last time out in LIV Singapore. Lots of these players not including Thomas played 36 holes US Open Qualifying at Walton Heath in the UK whereas Thomas has had the past 3 weeks off. So from that angle he comes in nice and fresh to a home country course he knows well._x000a_Guido Migliozzi played in the US Open Qualifying T10 narrowly missing out on a spot. I already had my eye on him after T2 in the China Open last time out, he also won this event in 2019. On form coming into a course he knows well, 50s is a great price for a top quality player._x000a_Matteo Manassero has been coming back into form lately, having picked up a victory earlier in the in the year. He has also qualified for the US Open and at 100+ is interesting._x000a_Yannik Paul also played US Open qualifying but didn’t play as well. Im willing to put a line through that and look back at his recent DP World Tour form which has been very good, he caught my eye in the ISPS Hands a few weeks ago. _x000a__x000a_#DPWorldTour_x000a_#SoudalOpen_x000a_#RinkvenInternationalGolfClub_x000a_#ThomasPieters_x000a_#GuidoMigliozzi_x000a_#MatteoManassero"/>
        <s v="PGA Championship_x000a_Tournament: PGA Championship_x000a_Course: Valhalla Golf Club_x000a_Previous Winner: Brooks Koepka_x000a__x000a_#Major_x000a_#PGAChampionship_x000a_#ValhallaGolfClub_x000a_#RoryMcilroy_x000a_#ScottieScheffler_x000a_#DeanBurmester_x000a_#ByeongHunAn_x000a__x000a__x000a__x000a__x000a_Debating:_x000a_Rory Mcilroy - Already backed with Wells Fargo x USPGA double_x000a_Scottie Scheffler_x000a_Dean Burmester_x000a_Tommy Fleetwood_x000a_Byeong Hun An_x000a_Bryson DeChambeau_x000a__x000a__x000a_Notes:_x000a_Third longest course this year - 7,609 yards, with the third smallest greens._x000a_Should favour long, drawers who putt well_x000a_Weather has been wet in the area lately with rain expected in the lead up to Thursday and possibly Friday. No obvious draw bias to note atm._x000a_Scottie Scheffler first time playing since his first the baby arrived. Should have enough time to get there and back into the swing of things. He is the best player In the world at the moment by quite a distance. https://datagolf.com/true-sg-query. The long setup with small greens should be perfect for the 2nd OTT &amp; 1st T2G. Shapes the ball both ways so not worried about his natural fade_x000a_Rory coming into this very hot, having just destroyed the field in the Wells Fargo. His last major win was the USPGA when last at this venue in 2014. The long wet setup should suit and I was impressed with his putting at Quail Hollow which can be iffy at times. Could argue this is one of the best chances he has had to win a major in a long time._x000a_Dean Burmester has caught my eye whilst watching LIV, won LIV Miami in March April, followed up with 3rd In Liv Adelaide. Driving distance ranks 11th in strokes gains, he’s 21st in total for the last 6 months. If he can have a good performance on and around the greens he should have a good chance of placing at a big price._x000a_Tommy Fleetwood Strokes gained 13 overall, impressively he is 10th in ARG. He’s been consistently good in majors, T18 in the PGA last year, T5 US open, T10 Open &amp; a very impressions T3 Masters this year. Looked good a quail hollow and if he can get the putter good this week (big if) he could win this. Not bothered about slightly less distance as he hits a draw and 21st TTG._x000a_Very tempted to go with either Tommy Fleetwood, Max Homa and Bryson DeChambeau but I think I’ll leave it now ive missed out on the better prices at the start of the week. Instead Ive gone with Bryson DeChambeau first round leader at 35s ew 6 places which is a very good price in my opinion considering he was FRL at this years masters as well as PGA Championship last year. _x000a_"/>
        <s v="PGA Championship_x000a_Tournament: PGA Championship_x000a_Course: Valhalla Golf Club_x000a_Previous Winner: Brooks Koepka_x000a__x000a_#Major_x000a_#PGAChampionship_x000a_#ValhallaGolfClub_x000a_#RoryMcilroy_x000a_#ScottieScheffler_x000a_#DeanBurmester_x000a_#ByeongHunAn_x000a__x000a__x000a__x000a__x000a_Debating:_x000a_Rory Mcilroy - Already backed with Wells Fargo x USPGA double_x000a_Scottie Scheffler_x000a_Dean Burmester_x000a_Tommy Fleetwood_x000a_Byeong Hun An_x000a_Bryson DeChambeau_x000a__x000a__x000a_Notes:_x000a_Third longest course this year - 7,609 yards, with the third smallest greens._x000a_Should favour long, drawers who putt well_x000a_Weather has been wet in the area lately with rain expected in the lead up to Thursday and possibly Friday. No obvious draw bias to note atm._x000a_Scottie Scheffler first time playing since his first the baby arrived. Should have enough time to get there and back into the swing of things. He is the best player In the world at the moment by quite a distance. https://datagolf.com/true-sg-query. The long setup with small greens should be perfect for the 2nd OTT &amp; 1st T2G. Shapes the ball both ways so not worried about his natural fade_x000a_Rory coming into this very hot, having just destroyed the field in the Wells Fargo. His last major win was the USPGA when last at this venue in 2014. The long wet setup should suit and I was impressed with his putting at Quail Hollow which can be iffy at times. Could argue this is one of the best chances he has had to win a major in a long time._x000a_Dean Burmester has caught my eye whilst watching LIV, won LIV Miami in March April, followed up with 3rd In Liv Adelaide. Driving distance ranks 11th in strokes gains, he’s 21st in total for the last 6 months. If he can have a good performance on and around the greens he should have a good chance of placing at a big price._x000a_Tommy Fleetwood Strokes gained 13 overall, impressively he is 10th in ARG. He’s been consistently good in majors, T18 in the PGA last year, T5 US open, T10 Open &amp; a very impressions T3 Masters this year. Looked good a quail hollow and if he can get the putter good this week (big if) he could win this. Not bothered about slightly less distance as he hits a draw and 21st TTG._x000a_Very tempted to go with either Tommy Fleetwood, Max Homa and Bryson DeChambeau but I think I’ll leave it now ive missed out on the better prices at the start of the week. Instead Ive gone with Bryson DeChambeau first round leader at 35s ew 6 places which is a very good price in my opinion considering he was FRL at this years masters as well as PGA Championship last year. "/>
        <s v="PGA Tour_x000a_Tournament: Wells Fargo Championship_x0009__x000a_Course: Quail Hollow_x000a_Previous Winner: Wyndham Clark_x000a__x000a_Debating:_x000a_Ludvig Aberg 14/1 ew (1/5, 6 places) - PP (Withdrawn)_x000a_Wyndham Clark 18/1 ew (1/5, 6 places) - PP_x000a_Max Homa 20/1 ew (1/5, 10 places) - Coral_x000a_Jake Knapp 125/1_x000a__x000a_Notes:_x000a_Quail Hollow favours long hitters and good putters._x000a_I backed Ludvig but has since WD._x000a_Wyndham Clark is arguably the third best player in the world right now. Second to Scottie Scheffler twice this season and third to him last time out at Harbour Town. With Scottie &amp; Ludvig not playing this week I think he is the best in the field. He won this event last year and has the perfect game for this track. A bit gimmicky but I thought his full swing episode was my favourite so far and shows how far his putting has come. Excited to see what he can do without Scottie in the field for the next few weeks potentially._x000a_Max Homa also loves this place, he won this event in 2019 and scored 4/4 points in the presidents cup in 2022. Game is perfect for here decent OTT as well as a great putter._x000a_Jake Knapp has impressed in his rookie year and should have done better in the final round last week in the CJ Cup. Impressive off the tee and if he can putt well this week he may have a good chance at a good price._x000a__x000a__x000a_#PGATour_x000a_#WellsFargoChampionship_x000a_#QuailHollow_x000a_#WyndhamClark_x000a_#MaxHoma"/>
        <s v="PGA Tour_x000a_Tournament: Myrtle Beach Classic_x000a_Course: The Dunes Golf and Beach Club_x000a_Previous Winner: N/A_x000a__x000a_Debating:_x000a_Daniel Berger 22//1 ew (1/5, 8 places) - SkyBet_x000a_Nicholas Echavarria 80/1 ew (1/5, 6 places) - Unibet_x000a_Erik Van Royen 28/1_x000a__x000a_Notes:_x000a_Weather Winds looks the strongest on Thursday with 15-20mph expected and gusts up to 30mph, and Friday isn’t a great deal better. The weekend should be a little calmer allowing for better scoring. Some possible electrical activity on Friday._x000a_No prior course form as this is an inaugural event. Some pointers to look at:_x000a_Current form_x000a_Form on coastal tracks_x000a_Form in the Carolina area_x000a_Expected mid-scoring event around -15 mark._x000a_Daniel Berger is one of two class players in this field, however he is finding his way back to form after back injury that rules him out for the entire 2023 season. He’s made a few cuts recently and had a good CJ Cup last week. Despite being ranked 43rd for putting on bent grass greens which are quite unusual. This championship Bermuda should help that._x000a_Erik van Royen is the other class player in this field. Having a decent season so far especially on coastal courses. Good form around the Carolina area, including most recent T33 at Harbour Town._x000a__x000a_#MyrtleBeachClassic_x000a_#TheDunesGolfAndBeachClub_x000a_#NicholasEchavarria_x000a_#DanielBerger"/>
        <s v="PGA Tour_x000a_Tournament: The CJ Cup Byron Nelson_x000a_Course: TPC Craig Ranch_x000a_Previous Winner: Jason Day_x000a__x000a_Debating_x000a_Seamus Power_x000a_Si Woo Kim_x000a_Kevin Tway_x000a__x000a_Notes:_x000a_Weather not great especially at the weekend. Relatively strong wind expected on Sunday afternoon._x000a_Possible draw bias but hard to work out due to chances of play suspended._x000a_Si Woo Kim, T2 last year and is on good form of late. T6 - the players, T17 - Houston Open &amp; T18 - RBC Herittage_x000a_Seamus Power has decent form at Craig Ranch in the top20 in last 3 years. Caught my eye in RBC Heritage but finished with a poor round. He is proven to play well in tough weather. Great value at 50s_x000a_Kevin Tway, T11 last year, showing good form coming into this. T3 - Corales Puntacana Championship, T11 - Zurich Classic of New Orleans. Can’t go amiss with 150s_x000a__x000a_#PGATour_x000a_#TPCCraigRanch_x000a_#TheCJCupByronNelson_x000a_#SeamusPower_x000a_#SiWooKim_x000a_#KevinTway"/>
        <s v="LIV_x000a_Tournament: LIV Golf Singapore_x000a_Course: Sentosa Golf Club_x000a_Previous Winner: Taylor Gooch_x000a__x000a_Debating:_x000a_Sergio Garcia_x000a_Joaquin Niemann_x000a_Dual Sergio Garcia &amp; Joaquin Niemann_x000a__x000a_Notes:_x000a_Weather looks bad on Friday, not sure how this will impact number of rounds? No wind expected_x000a_Had Joaquin last week in LIV Adelaide who had a decent week but slightly disappointed with the putter. He is still arguably the best player on LIV at the moment._x000a_Sergio has lots of decent course form here and was T2 last year._x000a__x000a_#LIV_x0009__x000a_#SentosaGC_x000a_#LIVGolfSingapore_x000a_#DuelForecast_x000a_#SergioGarcia_x000a_#JoaquinNiemann"/>
        <s v="DP World Tour_x000a_Tournament: Volvo China Open_x000a_Course: Hidden Grace GC (Previously Genzen GC)_x000a_Previous Winner: Mikko Korhonen (2019)_x000a__x000a_Debating_x000a_Tom Mckibbin_x000a_Bernd Wiesburger_x000a_Sam Bairstow_x000a_Sam Barstow FRL_x000a_Alex Levy_x000a__x000a_Notes:_x000a_As of Wednesday prior, weather is not great throughout the whole week especially at the weekend. Some wind on Friday Morning and mixed on Saturday_x000a_it looks as if there is a draw bias for the Thursday AM / Friday PM. So Tom McKibben could benefit._x000a_Not much course form to go on as this is the first event for 4 years on the tour for four years._x000a_Should be setup for longer hitters and low scoring especially with soft conditions_x000a__x000a_#DPWorldTour_x000a_#HiddenGraceGC_x000a_#VolvoChinaOpen_x000a_#TomMcKibbin"/>
      </sharedItems>
    </cacheField>
    <cacheField name="Post Tournament Notes" numFmtId="0">
      <sharedItems containsNonDate="0" containsBlank="1" count="44" longText="1">
        <s v="N/A"/>
        <m/>
        <s v="A good tournament where local knowledge is an advantage. It came down to a playoff between the two home favourites, Tom Kim &amp; Byeong Hun An with the latter previeling. Tom Kim must be reeling after a lacklustre season and this showed after a dressing room meltdown and breaking a locker. A very good performance from Guido having been under some pressure to perform in order to obtain a PGA Tour card for next year. On the other hand Yannick Paul in a similar position had a nightmare week and wasn’t even close to making the cut."/>
        <s v="Didn’t watch any of this in the end due to timezone. Kanaya looked decent for the first few days but a poor Sunday put him back in the field but a decent go from him in this field. Collin very disappointing and never featured."/>
        <s v="A good tournament where local knowledge is an advantage. It came down to a playoff between the two home favourites, Tom Kim &amp; Byeong Hun An with the latter previeling. Tom Kim must be reeling after a lacklustre season and this showed after a dressing room meltdown and breaking a locker. A very good performance from Guido having been under some pressure to perform in order to obtain a PGA Tour card for next year. On the other hand Yannick Paul in a similar position had a nightmare week and wasn’t even close to making the cut. "/>
        <s v="Tournament was affected by bad winds over the first two days leading to draw bias that hindered Davis Thompsons chances. Having said that he was by far the best performing player from that Thursday PM tee sheet and did very well for a T5 place. This was probably the difference between David and the winner JT Poston who played solid and played to his strengths by putting the lights out. "/>
        <s v="Not much to say on this tournament, my selections didn’t really feature. Julien Guerrier won after a 9? hole playoff which seemed to never end. _x000a_"/>
        <s v="An interesting course as a new addition to the PGA Tour schedule. I was under the impression prior to the Thursday that this would give some of those wayward drivers an advantage here, but I was wrong. These are large fairways but if you miss them you’re in big trouble due to the volcanic rock residing on the wasteland. This came to find out Henrick Norlander who was finished T8 but could have done better without trying to play out of this rock. Matt McCarty simply hit it longer and straighter than anyone else and made a few putts to win comfortably in the end."/>
        <s v="A regular stop at the Le Golf National on the DP World Tour, actually the second time many of these players have been here this year as it was also used as the venue for the Paris Olympics. Albeit this week it played soft and slow compared to the Olympics where it played relatively firm and fast. Dan Bradbury was incredibly fortunate not go in the water on the 15th and somehow made a birdie and luck like that got him over the line for his first DPWT win."/>
        <s v="Tyrrell Hatton showed why he is the king of this tournament playing a level above anyone else. Saw a challenge from Nicolas Colsearts on the Sunday but never really looked in any doubt."/>
        <s v="Didn’t watch an awful lot of this but Kevin Yu has been a rising start on the PGA Tour and seemed to win fairly comfortably in the end."/>
        <s v="This turned out to be a showdown in a playoff between two locals Jon Rahm &amp; Angel Hildago with the latter prevailing. Jon had plenty of chances to seal the deal but just could not shake off Hildago’s challenge. An interesting course with it being being relatively short and tight with a drivable par 4 to finish (this was also the playoff hole). Adri Arenas was the closest in my other picks but a very disappointing Sunday blew any chances of even placing, leaving him with a lot of work to do to secure his playing rights next year."/>
        <s v="Another fantastic renewal of the BMW PGA at Wentworth. The cream seemed to rise to the top this week, concluding in a 3-way playoff between Rory McIlroy, Billy Hershel &amp; Thriston Lawrence. Billy ultimately prevailed with an eagle on the second playoff hole. None of my players made much impression, however it was great to watch some of the best players in the world fight it out at one of Europes best courses. Some very good performances to take out of this week, the most notable you could argue would be Matteo Manessero who was a few infant on the start of Sunday but couldn’t get the 4th round going. I was particularly impressed with Bob McIntyre who seems to master any type of course in any sort of condition week in week out. _x000a_EyeCatchers - Matteo Manessero"/>
        <s v="This was the first FedEx Fall event of the season and played up to expectations. Course was fairly average for PGA Tour, a tougher Sunday setup from pin placements cooled scoring down but Thurs-Sat was very scorrable. Long-time tour player Patton Kizzire (200-1) carded 4 very good rounds to win by 5 in the end, it was good to see former DPWT player David Lipsky finish second he didn’t have the Sunday round to get close to Kizzire in the end. JJ Spaun had a disappointing weekend after a spectacular round on Friday put him in the mix, Sahith didn’t really get close enough to contend, probably keeping an eye on the Presidents Cup in 2 weeks time._x000a_Eye Catchers: Patrick Fishburn, Tom Hoge, Neal Shipley "/>
        <s v="This was probably my favourite DPWT event to watch so far this year. Royal County Down is one of the very best courses in the world and it’s great to see some of the best talent put to the test in all aspects of their games. It was dry throughout with a bit of wind here and there to keep them thinking but it was clear to me that the best ball strikers rose to the top here. Rasmus Hojgaard carded a brilliant 6 under on Sunday (included to hole outs) to beat Rory by a shot. This was undoubtedly another Rory failure to close out a tournament having 3 putted the 17th hole to put him two back, had a good opportunity for eagle on the last but wasn’t to be. Bob McIntyre gave us a good run for our money securing a full place 6th in the end but didn’t really contend on Sunday. All in all a thoroughly entertaining watch all week._x000a_Eye Catchers: Matteo Manassero Jordan Smith"/>
        <s v="An iconic venue for this weeks stop on the DPWT, this is a short quirky course where scoring is determined by the conditions. This week proved that in abundance, wind was up most of the week and caused havoc especially on the Saturday with the lowest score being one under! (on a sub 7000y track). Overall it was a disappointing week for my fancies, Jesper &amp; Matteo missed the cut and those who made it to the weekend ended up being blown off the course… literally! Matt Wallace won on the first playoff hole against Garcia-Heredia for a well deserved win, Ive seen a fair bit of Matt Wallace on the PGA Tour and this will boost his confidence going forward._x000a_Eye Catchers: Andrew Johnstone"/>
        <s v="The Brabazon course at The Belfry is simply iconic and a brilliant venue for this weeks DPWT British Masters. It was the Tyrell Hatton show for Thursday &amp; Friday before a spectacular capitulation on the Saturday 76 followed by similar on the Sunday 75. Apart from Thriston Lawrence none of my picks really featured but Thriston 2nd in the end was in contention from start to finish but could not quite catch Niklas Noorgard who had particularly good rounds on Friday 66 &amp; Saturday 64 to give him a 4 shots lead prior to Sundays round. This was quite the deficit for Thriston to pull back and turned out to be a shot or two too much. Nevertheless it was good to see Noorgard hold his nerve and win this week having played great golf all year round._x000a_EyeCatchers: Jesper Svenson, Rasmus Horjgaard"/>
        <s v="Another new venue on the DPWT for players to work out but it was the weather that really threw those competing. Play was halted on Friday after 45 mph+ winds nearly blew those playing at the time off course. The wind and sometimes rain battered the field all throughout the weekend and the best ball strikers ultimately rose to the top with Frederic Lacroix picking up the win by an impressive 4 shots. He held his nerve in the wind &amp; rain where others just couldn’t get close to him without mistakes. That’s two fantastic weeks for him having finished T3 last week in Prague and following up with a win this week. The French really have some top talent on form at the moment with David Ravetto winning last week and Languasque T2 behind LaCroix._x000a_Sam Bairstow WD which was a surprise, Micheluzzi &amp; Wiesberger both just out of the places but done OK. Jacob Scott Olesen (AM) was the best performer from my picks with a T5 and missing out on a full place unfortunately, but provided a great run for my money at his price. To have a T5 finish in your first tour event in your home country really is impressive and is one to watch out for in the future. _x000a_Eye-catchers: Rasmussen Neergaard-Petersen, Romain Langasque"/>
        <s v="Not your typical PGA Tour venue, penalising rough combined with altitude proved to be entertaining viewing. Despite the extreme length it is not actually that long if you consider the extra 10-15% longer players shots were going, however it was the confusion of club selection that proved to be the biggest challange. Keegan Bradley played very solid to pick up his first win of the season whilst Adam Scott just couldn’t get the putter working in the final two rounds combined with some T2G mistakes. Sam Burns made a great charge on Sunday with a -7 round, but mistakes in earlier rounds cost him the win in the end. My fancies gave a decent running but were never in contention and disappointing to not at least get a place especially from Wyndham Clark who at T7 at the start of Sunday, you’d think was primed for a big Sunday but posted +2. _x000a_Eye-Catchers: Sam Burns"/>
        <s v="Didn’t watch enough of this event to comment too much. Greenbrier seems like a good course with penalising rough, accuracy T2G and approach are the key here. Joaquin poor putting display again leading to a T15 finish. Jon Rahm just missed out on his second consecutive LIV win by Brooks Koepka in a playoff"/>
        <s v="Hideki Matsuyama won after a late scare with a double at 16 but he was more or less top of the leaderboard from start to finish. I’m bit gutted to not pick Hideki this week at a pretty good price (28s) after his Bronze Medal at the Olympics and this venue setup well for him with accuracy and approach key to playing well here. My picks were disappointing in the end with none in real contention. Cantlay fought back for T12 after a bad start but nothing to get excited about._x000a_Eye-Catchers: Viktor Hovland, Nick Dunlap"/>
        <s v="A new venue for the Czech Masters this week and it proved to be a bit meh. David Ravetto blew away the field winning by 4 on -23 from second Jesper Svensson who is having a great season on DPWT. To win here you have to capitalise on the 4 par5s and keep it simple on the par3s which Ravetto did very well. Ross fisher was the closest out of my picks T12, miserable Sunday with the putter again. Jack Davidson did well at his price T28 which could have been better but also had a poor Sunday._x000a_Eye-Catchers: Jesper Svensson, Richard Mansall"/>
        <s v="A very strange week that was ultimately successful. A wash out on Thursday caused mayhem with the tee times for the rest of the tournament which meant by the Sunday everyone had to play at least 36 some even more. This shaped up to be a real test of focus and stamina come the last 18 on Sunday with Max Greyersman seemingly running away with it, 4 clear stood on the 14th tee. However an 8 on 14 and a 4 putt double on 16 blew his chances and Aaron Rai lurking in the shadows came to fore with to win. Having backed Rai at the start of the week I watched him closely and wasn’t that confident of a win, he played well but a few miss putts he should of made and some other opportunities fell by the wayside. What he did do well was stay in the mix for second and by the time Max blew up Rai was there to pick up the pieces in near darkness up 18 making an incredible birdie. In terms of the course this is a relivetly short track with a big emphasis on accuracy from the tee, rough was extremely punishing this week costing a shot or more in most cases._x000a_Eye-Catchers: Luke Clanton(A), Davis Thompson"/>
        <s v="A really good tournament that provided great entertainment for the neutral fan. The course provided plenty of opportunities for those willing to be aggressive as shown by Scottie Scheffler with a final round 62 to win from 6 back? Jon Rahm was 4 clear going into the back 9 and somehow didn’t even win a medal, Rory &amp; Xander also fading away to insignificance showing the Olympics is no average tournament. Slightly disappointing display from my picks with Conners and Niemann both T9._x000a_EyeCatchers - Nicolai Hojgaard, Thomas Detry"/>
        <s v="A really unlucky week for my bets in this event. Firstly Mackenzie Hughes being piped as first round leader by Bridgeman who came from nowhere to hole out from a bunker on 17 and birdie the last. Then Cam Davies who had a decent chance to win this on Sunday missed putt after putt and then for a full place needed a birdie on the easiest hole 18 and ended up doubling it somehow! Overall an ok event but a second grade PGA tour event with a lacklustre field, another course easily picked off by these sort of players making it a bit of a shootout, however things did get interesting when the wind picked up._x000a_Eye catchers: Max Greyersman, Patrick Fishburn"/>
        <s v="My fancies were never in contention this week but one of the more interesting LIV events in thes 2024 schedule. The top 10 ended up with some of the biggest names with perhaps the biggest on top, Jon Rahm. His long awaited first LIV win, but slightly unconvincing after missing a toddler on the last and relying on Hatton to miss a par putt to get into a playoff. That was my first look at the JCB in tournament play and the course was the star of the show this week, I hope to see more events and not just LIV utilise this course._x000a_Eye Catchers: Joaquin Niemann, Cam Smith"/>
        <s v="Troon produced one of the best Opens venues in the last few years, combined with the tough wind and sometimes rain it could really prove to be a beast with a few under being a very good score. Xander really proved that he is one of the best players in the world currently, dominating the back 9 (the tougher) to win fairly comfortably by 2 shots. _x000a_Eyecatchers - Sam Burns, Russell Henley"/>
        <s v="Second tier PGA Tour event which it plays upto the billing. An interesting modified stableford scoring which made for interesting viewing. From the little I watched it did seem to me that Nick Dunlap was by far the best ball striker in the field with only his putter letting him down slightly until the last round where he came from T20ish post R3 to post a really good +49 score which no one else in the field could quite catch. Nick is heading to greatness one of the most talented rookies I have seen for a long time and really looking forward to backing him more in future._x000a_EyeCatchers - Mac Meissner, Patrick Rodgers"/>
        <s v="A really interesting week on the DPWT at a great venue. All four of my players had great chances going into the weekend but unfortunately only Hoshino prevailed with a good place (T6). Ewen Ferguson won by 2 shots 18 under par and was really impressed with his composure on Sunday, his swing held up fantastically well and he never looked in doubt at any stage. I was impressed with Mathew Southgate’s performance and he’s usually In his element on links, so the next fortnight to come he is worth keeping an eye on. "/>
        <s v="Another un-inspiring week on a course that is far too easy for this field. TPC Deere Run was soft and putts just seemed to roll in from everywhere. Davis Thompson won by 4 shots shooting 28 under, he is definitely a player to watch in the future and I was slightly gutted to miss out on him considering his strong 2nd place finish the week before in the rocket mortgage. My main pick Sungjae Im looked really strong until a very average 70 on the Saturday blew away his chances and he lost so much ground on this shootout course it was tough for him to even get in the places. Michael Thorbjornson was T2 and definitely caught my eye which he had done even before this week. One to watch for the future."/>
        <s v="Another fairly typical shootout tournament on the PGA Tour with a winning score of -18, which in the end was interesting as leading score was -17 after round 3. The higher scoring on the Sunday was due to the poor course conditions after rain on the poa greens making putting difficult aswell as some obvious nerves from the contenders. Cam Davies came through with the win after playing the best golf on the Sunday in the end, my man Akshay Bhatia 3 putted the last to miss out on a playoff which was a very disappointing finish. Cameron Young was the main threat I though on Sunday but a blow up including a driver shaft snap head off displayed why he hasn’t crossed the winning line yet, he is definitely someone I can oppose until I see an improvement in his demeana. Aaron Rai also looked very good throughout the entire week but just came up short with some uncharacteristic poor ball striking on Sunday."/>
        <s v="A really entertaining watch, far more so than the PGA tour this week. This was an interesting Italian Open where it hasn’t been staged at this course for something like 30 years? The course played fast and firm making it tough for scoring low. There wasn’t too much penalty areas off the tee as such but very easy to put yourself out of position and  if you end up on the wrong side of a hole and you could be facing real difficulties. Marcel Siem won this spectacularly having seemingly bottling it on the back 9 and then sinking a 25 footer on the last to secure a playoff with Tom McKibben (who finished about 3 hours prior!) and then sinking another great putt on the first playoff hole. This was a tough tournament to predict a winner and a contrasting course to what they have been playing on lately on the DPWT (soft and sometimes long). _x000a__x000a_Eye catchers: Jannik De Bruyne, Sean Crocker"/>
        <s v="I did not watch too much of this event, other than the last nine holes of the final round. This course was extremely easy displayed by a winning score of -22 making it a shoot out. The course was soft and greens seemed unchallenging making it a hard watch.  Scottie came through with the win after his disappointing performance at the US Open beating Tom Kim in a playoff despite antics on the 18th green with protestors. I was not impressed with how Kim carried himself seemingly very casual, his pace of play and bad putting was also rubbish. Akshay Bhatia looked very good until a disappointing last few holes took him out of contention."/>
        <s v="A good week having backed Migliozzi at 33s. He made hard work of it with giving up a 3 shots around the turn and seemingly looking like he blew his chance. He birdied 2 of his last 3 to make a three man playoff with Joe Dean and Marcus Kinhult, winning the second sudden death playoff hole. Course was a great setup with a big emphasis on accuracy off the tee, anything wayward and you’re in deep rough._x000a__x000a_Eye Catchers Joe Dean, Johannes Veerman"/>
        <s v="Didn’t watch much of this event and not much interest with only on bet pre tournament. I thought it was hard to tell how the players who played the week previous in the US Open would get on and it was a mix bag. Tyrell Hatton more or less dominating the event winning by 6 shots. Sam Horsfield T2 and Westwood T3 seem to have found some form after some horrendous performances on LIV lately. So worth keeping an eye on in future."/>
        <s v="Post Tournament Notes_x000a_Pinehurst played as a fairly typical US Open venue, very hard “turtle back” greens with only a few places to land if you are to keep it on the green. From the tee the fairways were relatively generous but if you strayed off these there were some penalising sand based native areas which you can be lucky from but sometimes not. This is a course where you can easily play yourself out of contention very quickly, the 13th hole on Saturday night saw Ludvig and Tony Fine rack up triples out of nowhere playing ping pong across the green. In the final round Rory (-5) missed two short putts on 16 &amp; 18 both within a foot or two to bottle the championship, Bryson (-6) won with a brilliant sand save down the last to win by a shot._x000a__x000a_Eye-catchers: Tony Finau, Russel Henley, Matthieu Pavon"/>
        <s v="Post Tournament notes_x000a_Memorial was a great watch this weekend, the golf course is fantastic and ultimately the cream rose to the top. _x000a_It seems silly now that I didn’t really consider Scottie at the start of the week considering his near misses here in previous years especially last year 3rd place finish whilst literally holing nothing. This was perfect prep for the US Open next week and has blown away any off course concerns. I don’t think he played his best here with some big mistakes especially on the Saturday round, but his temperament and bounce back ability is arguably the best since Tiger. The fact he won by a shot having to make a decent 10 footer on the last to hold off Morikawa was very encouraging to see his putting hold up under pressure._x000a_Muirfield definitely suits accuracy off the tee with good approach play the rough and bunkers were punishing here and incredibly easy to rack up big scores here, for example Viktor Hovland._x000a_Eye-Catchers: Sahith Theegala, Hideki Matsuyama, Colin Morikawa"/>
        <s v="Post Tournament Notes Fantastic to see Bob Macintyre win this week, a very solid performance. Course was really well setup, not particularly long but a huge benefit to be in the fairway and in the right areas of the greens. Bunkers with surrounding fescue and the rough proved to be very penalising. A mix of areas in stokes gained towards the top, Bob ranked 1st in PUTT and 7th in ARG. Whereas Ben Griffin 2nd, was 1st in APP and 3rd T2G._x000a__x000a_Eye-Catchers Tom Kim, Victor Perez"/>
        <s v="Post Tournament Notes The course surprised me slightly in the fact it wasn’t as much a power OTT type of course, although you can’t be a short hitter. This is mainly a ball strikers course, not many if all par5s are not reachable in 2. There is a lot of water on this course and there was a  real emphasis to keep it in play especially off the tee where not only could you be in the water but also some heavy rough._x000a__x000a_Eye-Catchers Garrick Porteous, Julian Guerrier"/>
        <s v="Post Tournament Notes for a major championship venue Valhalla was disappointing, it turned out to be very soft and beneficial to big hitter with no punishment for wayward drives. No emphasis on around the greens or putting. Xander ranked 40th ARG and 14th PUTT, his was impressive OTT 4th and T2G 2nd._x000a_Eye-Catchers Bryson DeChambeau, Sahith Theegala_x000a_"/>
        <s v="Post Tournament Notes Quail Hollow is in immaculate condition. It rewards T2G and good putters. Rory won ranked 1st OTT &amp; T2G, 8th in Putting. _x000a_Eye-Catchers Byeong Hun An, Sepp Straka, Tommy Fleetwood_x000a_"/>
        <s v="Post Tournament Notes I wasn’t able to watch this on UK TV. However looking at the stats putting was key here, Chris Gutterup was ranked 3rd for putting and 3rd T2G. 8 of the top 10 were ranked top 10 for putting._x000a_Eye-Catchers N/A_x000a_"/>
        <s v="Post Tournament Notes below average PGA Tour course very that wasn’t in the best condition. This is a high scoring course with emphasis on making birdies, Taylor Pendrith won this by a shot on 23 under. Edging Ben Kohles after Ben messed up par 5 18 with a poor bogey. Stats suggest the top performances relate to strokes gained T2G_x000a_Eye-Catchers Jake Knapp, Byeong Hun An, Nicholas Echavarria _x000a_"/>
        <s v="Post Tournament Notes This was heavily affected by the weather, resulting in only 54 holes and a very soft golf course. Based on the top performing players it seems to suit approach play and accuracy._x000a_Eye-Catchers N/A_x000a_"/>
      </sharedItems>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Date="0" createdVersion="7" recordCount="746" xr:uid="{00000000-000A-0000-FFFF-FFFF01000000}">
  <cacheSource type="worksheet">
    <worksheetSource ref="A1:T1105" sheet="Overall"/>
  </cacheSource>
  <cacheFields count="20">
    <cacheField name="Date" numFmtId="0">
      <sharedItems containsSemiMixedTypes="0" containsNonDate="0" containsDate="1" containsString="0" minDate="2023-06-19T00:00:00" maxDate="2025-12-25T00:00:00" count="252">
        <d v="2025-06-14T00:00:00"/>
        <d v="2025-06-13T00:00:00"/>
        <d v="2025-06-11T00:00:00"/>
        <d v="2025-06-10T00:00:00"/>
        <d v="2025-06-09T00:00:00"/>
        <d v="2025-06-04T00:00:00"/>
        <d v="2025-05-27T00:00:00"/>
        <d v="2025-05-22T00:00:00"/>
        <d v="2025-05-21T00:00:00"/>
        <d v="2025-05-20T00:00:00"/>
        <d v="2025-05-13T00:00:00"/>
        <d v="2025-05-12T00:00:00"/>
        <d v="2025-05-10T00:00:00"/>
        <d v="2025-05-08T00:00:00"/>
        <d v="2025-05-07T00:00:00"/>
        <d v="2025-05-06T00:00:00"/>
        <d v="2025-05-01T00:00:00"/>
        <d v="2025-04-30T00:00:00"/>
        <d v="2025-04-29T00:00:00"/>
        <d v="2025-04-28T00:00:00"/>
        <d v="2025-04-24T00:00:00"/>
        <d v="2025-04-23T00:00:00"/>
        <d v="2025-04-22T00:00:00"/>
        <d v="2025-04-16T00:00:00"/>
        <d v="2025-04-14T00:00:00"/>
        <d v="2025-04-13T00:00:00"/>
        <d v="2025-04-12T00:00:00"/>
        <d v="2025-04-10T00:00:00"/>
        <d v="2025-04-09T00:00:00"/>
        <d v="2025-04-08T00:00:00"/>
        <d v="2025-04-07T00:00:00"/>
        <d v="2025-04-02T00:00:00"/>
        <d v="2025-03-26T00:00:00"/>
        <d v="2025-03-24T00:00:00"/>
        <d v="2025-03-23T00:00:00"/>
        <d v="2025-03-22T00:00:00"/>
        <d v="2025-03-21T00:00:00"/>
        <d v="2025-03-19T00:00:00"/>
        <d v="2025-03-18T00:00:00"/>
        <d v="2025-03-17T00:00:00"/>
        <d v="2025-03-16T00:00:00"/>
        <d v="2025-03-15T00:00:00"/>
        <d v="2025-03-13T00:00:00"/>
        <d v="2025-03-12T00:00:00"/>
        <d v="2025-03-10T00:00:00"/>
        <d v="2025-03-09T00:00:00"/>
        <d v="2025-03-08T00:00:00"/>
        <d v="2025-03-06T00:00:00"/>
        <d v="2025-03-04T00:00:00"/>
        <d v="2025-03-02T00:00:00"/>
        <d v="2025-03-01T00:00:00"/>
        <d v="2025-02-26T00:00:00"/>
        <d v="2025-02-25T00:00:00"/>
        <d v="2025-02-23T00:00:00"/>
        <d v="2025-02-18T00:00:00"/>
        <d v="2025-02-17T00:00:00"/>
        <d v="2025-02-16T00:00:00"/>
        <d v="2025-02-15T00:00:00"/>
        <d v="2025-02-14T00:00:00"/>
        <d v="2025-02-13T00:00:00"/>
        <d v="2025-02-12T00:00:00"/>
        <d v="2025-02-06T00:00:00"/>
        <d v="2024-11-20T00:00:00"/>
        <d v="2024-11-19T00:00:00"/>
        <d v="2024-11-14T00:00:00"/>
        <d v="2024-11-07T00:00:00"/>
        <d v="2024-11-06T00:00:00"/>
        <d v="2024-10-23T00:00:00"/>
        <d v="2024-10-16T00:00:00"/>
        <d v="2024-10-15T00:00:00"/>
        <d v="2024-10-14T00:00:00"/>
        <d v="2024-10-09T00:00:00"/>
        <d v="2024-10-07T00:00:00"/>
        <d v="2024-10-04T00:00:00"/>
        <d v="2024-10-02T00:00:00"/>
        <d v="2024-09-30T00:00:00"/>
        <d v="2024-09-25T00:00:00"/>
        <d v="2024-09-24T00:00:00"/>
        <d v="2024-09-23T00:00:00"/>
        <d v="2024-09-18T00:00:00"/>
        <d v="2024-09-16T00:00:00"/>
        <d v="2024-09-12T00:00:00"/>
        <d v="2024-09-11T00:00:00"/>
        <d v="2024-09-09T00:00:00"/>
        <d v="2024-09-04T00:00:00"/>
        <d v="2024-09-02T00:00:00"/>
        <d v="2024-08-26T00:00:00"/>
        <d v="2024-08-22T00:00:00"/>
        <d v="2024-08-21T00:00:00"/>
        <d v="2024-08-20T00:00:00"/>
        <d v="2024-08-19T00:00:00"/>
        <d v="2024-08-14T00:00:00"/>
        <d v="2024-08-13T00:00:00"/>
        <d v="2024-08-12T00:00:00"/>
        <d v="2024-08-07T00:00:00"/>
        <d v="2024-08-05T00:00:00"/>
        <d v="2024-07-31T00:00:00"/>
        <d v="2024-07-30T00:00:00"/>
        <d v="2024-07-29T00:00:00"/>
        <d v="2024-07-24T00:00:00"/>
        <d v="2024-07-23T00:00:00"/>
        <d v="2024-07-22T00:00:00"/>
        <d v="2024-07-20T00:00:00"/>
        <d v="2024-07-19T00:00:00"/>
        <d v="2024-07-18T00:00:00"/>
        <d v="2024-07-17T00:00:00"/>
        <d v="2024-07-16T00:00:00"/>
        <d v="2024-07-15T00:00:00"/>
        <d v="2024-07-10T00:00:00"/>
        <d v="2024-07-09T00:00:00"/>
        <d v="2024-07-08T00:00:00"/>
        <d v="2024-07-04T00:00:00"/>
        <d v="2024-07-03T00:00:00"/>
        <d v="2024-07-01T00:00:00"/>
        <d v="2024-06-26T00:00:00"/>
        <d v="2024-06-24T00:00:00"/>
        <d v="2024-06-20T00:00:00"/>
        <d v="2024-06-19T00:00:00"/>
        <d v="2024-06-18T00:00:00"/>
        <d v="2024-06-17T00:00:00"/>
        <d v="2024-06-16T00:00:00"/>
        <d v="2024-06-14T00:00:00"/>
        <d v="2024-06-13T00:00:00"/>
        <d v="2024-06-12T00:00:00"/>
        <d v="2024-06-10T00:00:00"/>
        <d v="2024-06-09T00:00:00"/>
        <d v="2024-06-05T00:00:00"/>
        <d v="2024-06-04T00:00:00"/>
        <d v="2024-06-03T00:00:00"/>
        <d v="2024-06-02T00:00:00"/>
        <d v="2024-06-01T00:00:00"/>
        <d v="2024-05-31T00:00:00"/>
        <d v="2024-05-30T00:00:00"/>
        <d v="2024-05-29T00:00:00"/>
        <d v="2024-05-28T00:00:00"/>
        <d v="2024-05-27T00:00:00"/>
        <d v="2024-05-22T00:00:00"/>
        <d v="2024-05-21T00:00:00"/>
        <d v="2024-05-20T00:00:00"/>
        <d v="2024-05-19T00:00:00"/>
        <d v="2024-05-18T00:00:00"/>
        <d v="2024-05-17T00:00:00"/>
        <d v="2024-05-15T00:00:00"/>
        <d v="2024-05-14T00:00:00"/>
        <d v="2024-05-13T00:00:00"/>
        <d v="2024-05-12T00:00:00"/>
        <d v="2024-05-09T00:00:00"/>
        <d v="2024-05-07T00:00:00"/>
        <d v="2024-05-06T00:00:00"/>
        <d v="2024-05-05T00:00:00"/>
        <d v="2024-05-01T00:00:00"/>
        <d v="2024-04-29T00:00:00"/>
        <d v="2024-04-28T00:00:00"/>
        <d v="2024-04-22T00:00:00"/>
        <d v="2024-04-15T00:00:00"/>
        <d v="2024-04-14T00:00:00"/>
        <d v="2024-04-13T00:00:00"/>
        <d v="2024-04-08T00:00:00"/>
        <d v="2024-04-05T00:00:00"/>
        <d v="2024-04-01T00:00:00"/>
        <d v="2024-03-13T00:00:00"/>
        <d v="2024-03-11T00:00:00"/>
        <d v="2023-10-12T00:00:00"/>
        <d v="2023-10-02T00:00:00"/>
        <d v="2023-09-30T00:00:00"/>
        <d v="2023-09-29T00:00:00"/>
        <d v="2023-09-25T00:00:00"/>
        <d v="2023-09-18T00:00:00"/>
        <d v="2023-09-17T00:00:00"/>
        <d v="2023-09-15T00:00:00"/>
        <d v="2023-09-11T00:00:00"/>
        <d v="2023-07-23T00:00:00"/>
        <d v="2023-07-22T00:00:00"/>
        <d v="2023-07-21T00:00:00"/>
        <d v="2023-07-19T00:00:00"/>
        <d v="2023-07-17T00:00:00"/>
        <d v="2023-06-19T00:00:00"/>
        <d v="2025-06-15T00:00:00"/>
        <d v="2025-06-16T00:00:00"/>
        <d v="2025-06-18T00:00:00"/>
        <d v="2025-06-19T00:00:00"/>
        <d v="2025-06-23T00:00:00"/>
        <d v="2025-06-24T00:00:00"/>
        <d v="2025-06-25T00:00:00"/>
        <d v="2025-06-26T00:00:00"/>
        <d v="2025-06-28T00:00:00"/>
        <d v="2025-06-30T00:00:00"/>
        <d v="2025-07-01T00:00:00"/>
        <d v="2025-07-02T00:00:00"/>
        <d v="2025-07-03T00:00:00"/>
        <d v="2025-07-07T00:00:00"/>
        <d v="2025-07-08T00:00:00"/>
        <d v="2025-07-10T00:00:00"/>
        <d v="2025-07-11T00:00:00"/>
        <d v="2025-07-12T00:00:00"/>
        <d v="2025-07-14T00:00:00"/>
        <d v="2025-07-15T00:00:00"/>
        <d v="2025-07-16T00:00:00"/>
        <d v="2025-07-24T00:00:00"/>
        <d v="2025-07-25T00:00:00"/>
        <d v="2025-07-26T00:00:00"/>
        <d v="2025-07-28T00:00:00"/>
        <d v="2025-07-30T00:00:00"/>
        <d v="2025-08-04T00:00:00"/>
        <d v="2025-08-07T00:00:00"/>
        <d v="2025-08-11T00:00:00"/>
        <d v="2025-08-12T00:00:00"/>
        <d v="2025-08-18T00:00:00"/>
        <d v="2025-08-19T00:00:00"/>
        <d v="2025-08-20T00:00:00"/>
        <d v="2025-08-25T00:00:00"/>
        <d v="2025-08-26T00:00:00"/>
        <d v="2025-08-31T00:00:00"/>
        <d v="2025-09-01T00:00:00"/>
        <d v="2025-09-02T00:00:00"/>
        <d v="2025-09-03T00:00:00"/>
        <d v="2025-09-08T00:00:00"/>
        <d v="2025-09-09T00:00:00"/>
        <d v="2025-09-10T00:00:00"/>
        <d v="2025-09-11T00:00:00"/>
        <d v="2025-09-15T00:00:00"/>
        <d v="2025-09-18T00:00:00"/>
        <d v="2025-09-23T00:00:00"/>
        <d v="2025-09-24T00:00:00"/>
        <d v="2025-09-25T00:00:00"/>
        <d v="2025-09-26T00:00:00"/>
        <d v="2025-09-27T00:00:00"/>
        <d v="2025-09-29T00:00:00"/>
        <d v="2025-09-30T00:00:00"/>
        <d v="2025-10-01T00:00:00"/>
        <d v="2025-10-06T00:00:00"/>
        <d v="2025-10-07T00:00:00"/>
        <d v="2025-10-08T00:00:00"/>
        <d v="2025-10-13T00:00:00"/>
        <d v="2025-10-15T00:00:00"/>
        <d v="2025-10-20T00:00:00"/>
        <d v="2025-11-04T00:00:00"/>
        <d v="2025-11-05T00:00:00"/>
        <d v="2025-11-09T00:00:00"/>
        <d v="2025-11-10T00:00:00"/>
        <d v="2025-11-11T00:00:00"/>
        <d v="2025-11-17T00:00:00"/>
        <d v="2025-11-18T00:00:00"/>
        <d v="2025-11-24T00:00:00"/>
        <d v="2025-11-26T00:00:00"/>
        <d v="2025-12-01T00:00:00"/>
        <d v="2025-12-08T00:00:00"/>
        <d v="2025-12-10T00:00:00"/>
        <d v="2025-12-15T00:00:00"/>
        <d v="2025-12-16T00:00:00"/>
        <d v="2025-12-17T00:00:00"/>
        <d v="2025-12-25T00:00:00"/>
      </sharedItems>
    </cacheField>
    <cacheField name="Tour/Majors" numFmtId="0">
      <sharedItems containsNonDate="0" count="7">
        <s v="Majors"/>
        <s v="PGA Tour"/>
        <s v="DP World Tour"/>
        <s v="Multiple"/>
        <s v="LIV"/>
        <s v="Olympics"/>
        <s v="Ryder Cup"/>
      </sharedItems>
    </cacheField>
    <cacheField name="Tournament" numFmtId="0">
      <sharedItems containsNonDate="0" count="111">
        <s v="US Open"/>
        <s v="RBC Canadian Open"/>
        <s v="KLM Open"/>
        <s v="The Memorial Tournament"/>
        <s v="Austrian Open"/>
        <s v="The Memorial Tournament/ Austrian Open"/>
        <s v="Charles Schwab Challenge"/>
        <s v="Soudal Open"/>
        <s v="PGA Championship"/>
        <s v="Truist Championship"/>
        <s v="Myrtle Beach Classic"/>
        <s v="Turkish Airlines Open"/>
        <s v="The CJ Cup Byron Nelson"/>
        <s v="Zurich Classic of New Orleans"/>
        <s v="Hainan Classic"/>
        <s v="Zurich Classic of New Orleans/ Hainan Classic"/>
        <s v="LIV Golf Mexico"/>
        <s v="RBC Heritage"/>
        <s v="Volvo China Open"/>
        <s v="RBC Heritage/ Volvo China Open"/>
        <s v="Corales Puntacana Championship"/>
        <s v="The Masters"/>
        <s v="Valero Texas Open"/>
        <s v="Texas Children’s Houston Open"/>
        <s v="Hero Indian Open"/>
        <s v="Texas Children’s Houston Open/ Hero Indian Open"/>
        <s v="Valspar Championship"/>
        <s v="Valspar Championship/Porsche Singapore Classic"/>
        <s v="Porsche Singapore Classic"/>
        <s v="The PLAYERS Championship"/>
        <s v="Arnold Palmer Invitational"/>
        <s v="Joburg Open"/>
        <s v="Cognizant Classic"/>
        <s v="South African Open"/>
        <s v="Mexico Open"/>
        <s v="Magical Kenya Open"/>
        <s v="Mexico Open/Magical Kenya Open"/>
        <s v="Genesis Invitational"/>
        <s v="Phoenix Open"/>
        <s v="BMW Australian PGA Championship"/>
        <s v="RSM Classic"/>
        <s v="RSM Classic/BMW Australian PGA Championship"/>
        <s v="DP World Tour Championship"/>
        <s v="World Wide Technology Championship"/>
        <s v="Abu Dhabi Championship"/>
        <s v="Genesis Invitational/ZOZO Championship"/>
        <s v="ZOZO Championship"/>
        <s v="Andalucia Masters/Shriners Children Open"/>
        <s v="Shriners Children Open"/>
        <s v="Andalucia Masters"/>
        <s v="Black Desert Championship"/>
        <s v="Open de France"/>
        <s v="Sanderson Farms Championship"/>
        <s v="Alfred Dunhill Links Championship"/>
        <s v="Open de España"/>
        <s v="BMW PGA Championship"/>
        <s v="Procore Championship"/>
        <s v="Irish Open/Procore Championship"/>
        <s v="Irish Open"/>
        <s v="Omega European Masters"/>
        <s v="British Masters"/>
        <s v="British Masters/Tour Championship"/>
        <s v="Tour Championship"/>
        <s v="BMW Championship"/>
        <s v="Danish Golf Championship"/>
        <s v="BMW Championship/Danish Golf Championship"/>
        <s v="LIV Golf Greenbrier/FedEx St. Jude Championship"/>
        <s v="LIV Golf Greenbrier"/>
        <s v="FedEx St. Jude Championship"/>
        <s v="D+D REAL Czech Masters"/>
        <s v="Wyndham Championship"/>
        <s v="Olympic Mens Golf Competition"/>
        <s v="3M Open"/>
        <s v="LIV Golf United Kingdom"/>
        <s v="The Open"/>
        <s v="Barracuda Championship"/>
        <s v="Genesis Scottish Open"/>
        <s v="LIV Golf Andelucia"/>
        <s v="ISCO Championship"/>
        <s v="BMW International Open"/>
        <s v="John Deere Classic"/>
        <s v="Rocket Mortgage Classic"/>
        <s v="Italian Open"/>
        <s v="Travellers Championship"/>
        <s v="LIV Golf Nashville"/>
        <s v="LIV Golf Houston"/>
        <s v="RBC Canadian Open/European Open"/>
        <s v="European Open"/>
        <s v="Wells Fargo Championship/Myrtle Beach Classic"/>
        <s v="Wells Fargo Championship/USPGA Championship"/>
        <s v="Wells Fargo Championship"/>
        <s v="LIV Golf Singapore"/>
        <s v="ISPS Handa Championship"/>
        <s v="LIV Golf Adelaide"/>
        <s v="LIV Golf Miami"/>
        <s v="Open de Espana / Shriners Children’s Open"/>
        <s v="Open de Espana / Shriners Children’s Open / LIV Golf Jeddah"/>
        <s v="Ryder Cup 2023"/>
        <s v="Liv Golf Chicago"/>
        <s v="NA"/>
        <s v="Nexo Championship"/>
        <s v="BMW PGA Championship/ Procore Championship"/>
        <s v="Ryder Cup 2025"/>
        <s v="Baycurrant Classic"/>
        <s v="DP world India Chmpionship"/>
        <s v="Genesis Championship"/>
        <s v="Crown Australian Open"/>
        <s v="Nedbank Championship "/>
        <s v="Alfred Dunhill Chanpionship"/>
        <s v="AfrAsia Bank Mauritius Open"/>
        <s v="The Masters / PGA Championship"/>
      </sharedItems>
    </cacheField>
    <cacheField name="Course" numFmtId="0">
      <sharedItems containsNonDate="0" containsBlank="1" count="106">
        <s v="Oakmont Country Club"/>
        <s v="North Course, TPC Toronto at Osprey Valley"/>
        <s v="The International"/>
        <s v="Muirfield Village Golf Club"/>
        <s v="Gut Altentann GC"/>
        <s v="N/A"/>
        <s v="Colonial Country Club"/>
        <s v="Rinkven International Golf Club"/>
        <s v="Quail Hollow Club"/>
        <s v="Wissahickon Course, Philadelphia Cricket Club"/>
        <s v="The Dunes Golf and Beach Club"/>
        <s v="Regnum Carya"/>
        <s v="TPC Craig Ranch"/>
        <s v="TPC Louisiana"/>
        <s v="Blackstone Course, Mission Hills Resort Haikou_x000a_"/>
        <m/>
        <s v="Club de Golf Chapultepec"/>
        <s v="Harbour Town Golf Links"/>
        <s v="Enhance Anting Golf Club"/>
        <s v="Corales Golf Course"/>
        <s v="Augusta National Golf Club"/>
        <s v="TPC San Antonio (Oaks Course)"/>
        <s v="Memorial Park Golf Club"/>
        <s v="DLF Golf &amp; Country Club"/>
        <s v="Innesbrook Resort (Copperhead Course)"/>
        <s v="Laguna National Golf Resort Club"/>
        <s v="TPC Sawgrass (THE PLAYERS Stadium Course)"/>
        <s v="Bay Hill"/>
        <s v="Bay Hill "/>
        <s v="Houghton GC"/>
        <s v="The Champion Course, PGA National Resort"/>
        <s v="Durban Country Club"/>
        <s v="Torrey Pines (South Course)"/>
        <s v="TPC Scottsdale"/>
        <s v="Royal Queensland Golf Club"/>
        <s v="Seaside Course and Plantation Course, Sea Island Resort"/>
        <s v="Earth Course, Jumeirah Golf Estates"/>
        <s v="El Cardonal at Diamante"/>
        <s v="Yas Links"/>
        <s v="Jack Nicklaus Golf Club Korea"/>
        <s v="Accordia Golf Narashino Country Club"/>
        <s v="TPC Summerlin"/>
        <s v="Real Club de Golf Sotogrande"/>
        <s v="Black Desert Resort Golf Club"/>
        <s v="Le Golf National"/>
        <s v="The Country Club of Jackson"/>
        <s v="Old Course at St Andrews; Carnoustie Golf Links; Kingsbarns Golf Links"/>
        <s v="Club de Campo Villa de Madrid"/>
        <s v="Wentworth Club (West Course)"/>
        <s v="Silverado Resort (North Course)"/>
        <s v="Royal County Down GC"/>
        <s v="Crans-sur-Sierre GC"/>
        <s v="Brabazan Course, The Belfry"/>
        <s v="East Lake"/>
        <s v="Castle Pines Golf Club"/>
        <s v="Lübker Golf Resort"/>
        <s v="Old White, Greenbrier"/>
        <s v="TPC Southwind"/>
        <s v="PGA National Oaks"/>
        <s v="Sedgefield Country Club"/>
        <s v="TPC Twin Cities"/>
        <s v="JCB Golf &amp; Country Club"/>
        <s v="Royal Troon"/>
        <s v="Tahoe Mountain Club"/>
        <s v="The Renaissance Club"/>
        <s v="Real Club Valderrama"/>
        <s v="Keene Trace Golf Club"/>
        <s v="Golfclub Munchen Eichenried"/>
        <s v="TPC Deere Run"/>
        <s v="Detroit Golf Club"/>
        <s v="Adriatic Golf Club Cervia"/>
        <s v="TPC River Highlands"/>
        <s v="The Grove"/>
        <s v="Pinehurst no.2"/>
        <s v="Golf Club of Houston"/>
        <s v="Hamilton Golf &amp; Country Club"/>
        <s v="Green Eagle Golf Courses"/>
        <s v="Valhalla Golf Club"/>
        <s v="-"/>
        <s v="Myrtle Beach Classic Dunes Golf &amp; Beach Club"/>
        <s v="Sentosa Golf Club (Serapong Course)"/>
        <s v="Hidden Grace Golf Club (Formily: Genzon Golf Club)"/>
        <s v="Taiheiyo Club Gotemba Course"/>
        <s v="The Grange Golf Club"/>
        <s v="Trump National Doral"/>
        <s v="Marco Simone Golf &amp; Country Club"/>
        <s v="Rich Harvest Farms"/>
        <s v="Royal Liverpool Golf Club"/>
        <s v="The Los Angeles Country Club"/>
        <s v="Argentario Golf Club"/>
        <s v="Hurstbourne Country Club"/>
        <s v="Royal Portrush"/>
        <s v="Trump International Links"/>
        <s v="Caves Valley GC"/>
        <s v="Furesø Golf Klub"/>
        <s v="K Club"/>
        <s v="Golf de Saint-Nom-La-Bretèche"/>
        <s v="Bethpage Black"/>
        <s v="Yokohama Golf Club"/>
        <s v="Delhi Golf Club"/>
        <s v="Woo Jeong Hills Country Club"/>
        <s v="Port Royal Golf Course"/>
        <s v="Royal Melbourne Golf Club"/>
        <s v="Gary Player Country Club"/>
        <s v="Royal Johannesburg"/>
        <s v="Heritage La Reserve Golf Club"/>
      </sharedItems>
    </cacheField>
    <cacheField name="Course Details" numFmtId="0">
      <sharedItems containsNonDate="0" containsBlank="1" count="97" longText="1">
        <s v="Course Oakmont Country Club, Oakmont, Pennsylvania_x000a_Length 7,372 yards_x000a_Par 70 – two par-fives; 12 par-fours; four par-threes_x000a_Playoff format Two-hole aggregate playoff, with sudden-death from there if tied_x000a_Course type Parkland_x000a_Course overview Oakmont is widely regarded as one of the toughest tests in golf – a long par-70 with thick rough, 168 bunkers, firm fairways and lighting-fast greens – and any under-par 72-hole total should bank a healthy cheque. Oakmont is staging the US Open for a record tenth time – the first was in 1927 and the last was in 2016, when Dustin Johnson triumphed with a four-under-par total. Angel Cabrera won the 2007 US Open there with a five-over-par total, with 18 bogeys on his scorecard. The Henry Fownes design is renowned for its severe poa annua green complexes – the pace and undulations were once described as “almost impossible” by Rocco Mediate. Gil Hanse and Jim Wagner renovated the course in 2023 to prepare it for this championship, fitting a sub-air system under the greens. There are almost no trees left in the interior of the course, giving Oakmont an open, linksy feel_x000a_Story of last year Bryson DeChambeau produced an awesome up and down from a bunker at the 72nd hole to edge Rory McIlroy by a shot at Pinehurst_x000a_Type of player suited to the challenge Rain in the US Open build-up meant Oakmont went into US Open week playing soft, with further downpours arriving on Monday, so the track has become more appealing to long drivers. Finding fairways is crucial, though, given the length of the rough, and a sharp short-game essential on fast greens, dried by sub-air technology_x000a_Key attribute Power_x000a_Insight Seven of the last nine US Open winners had never won a Major before_x000a__x000a_#Major _x000a_#USOpen _x000a_#OakmontCountryClub"/>
        <s v="Course North Course, TPC Toronto at Osprey Valley, Caledon, Ontario, Canada_x000a_Length 7,389 yards_x000a_Par 70 – two par-fives; 12 par-fours; four par-threes_x000a_Time difference Canada is five hours behind the UK and Ireland_x000a_Course type Parkland_x000a_Course overview Canadian Open competitors must adjust to another new venue as TPC Toronto makes its PGA Tour bow. It has hosted events on the Canadian Tour. Ian Andrew has led a recent restoration to toughen it up for the Tour, lengthening holes and tightening fairways at the professionals' landing spots, as well as adding chipping areas around the large greens. Most of the fairways remain generous, though, while the sixth and the tenth are potentially driveable par-fours_x000a_Story of last year Robert MacIntyre edged Ben Griffin by a shot at Hamilton Golf Club_x000a_Type of player suited to the challenge A sharp short-game may be the key to success at the North Course, with run-off areas around the large putting surfaces_x000a_Key attribute Touch/putting_x000a_Insight Only one of the last nine Canadian Opens has been won by an American_x000a__x000a_#NorthCourse_x000a_#TPCToronto_x000a_#TPCTorontoAtOspreyValley_x000a_#PGATour "/>
        <s v="Course The International, Amsterdam, Netherlands_x000a_Length 6,914 yards_x000a_Par 71 - four par-fives; nine par-fours; five par-threes_x000a_Time difference The Netherlands is one hour ahead of the UK and Ireland_x000a_Course type Parkland_x000a_Course overview The International has hosted the KLM Open twice before – the 2019 edition was won by Sergio Garcia, then Guido Migliozzi triumphed last year. The only significant change between those renewals was at the 11th hole, which used to be a 322-yard par-four, but was changed to a 127-yard par-three last year. Garcia won with an 18-under-par total on the par 72 layout, beating Nicolai Hojgaard by a shot. Ian Woosnam, working with Bruno Steensels, was the course architect. This links-like layout, with undulating fairways, works through dunes and swales. There are water hazards to punish the errant. The greens are large and full of humps and hollows_x000a_Type of player suited to the challenge This is a test of accuracy and strategy rather than power and players need to plot their way along one of the most undulating courses on the schedule, which will be windswept all week_x000a_Key attribute Accuracy_x000a_Insight Only one of the last 16 editions of the Dutch Open has been won by a Tour maiden_x000a__x000a_#KLMOpen _x000a_#TheInternational _x000a_#DPWorldTour "/>
        <s v="Course Muirfield Village Golf Club, Dublin, Ohio_x000a_Length 7,569 yards_x000a_Par 72 – four par-fives; ten par-fours; four par-threes_x000a_Time difference Ohio is five hours behind the UK and Ireland_x000a_Course type Parkland_x000a_Course overview Known as 'Jack's Place' Muirfield Village was designed by Jack Nicklaus and first hosted this tournament i 1976. It has also been the stage for the 2013 Presidents Cup and the 2020 Workday Charity Open. There is plenty of room off the tee but it comes into its own with difficult approach shots._x000a_Type of player suited to the challenge Scheffler was by far the most accurate iron player at Muirfield 12 months ago and that is the passport to success. Finding the well-guarded greens will be key._x000a_Key attribute Accuracy_x000a_Insight Seven of the last nine Memorial Tournament winners have been American_x000a__x000a_#TheMemorialTournament _x000a_#PGATour _x000a_#MuirfieldVillage "/>
        <s v="Course Gut Altentann GC, Salzburg, Austria_x000a_Length 6,941 yards_x000a_Par 70 – two par-fives, 12 par-fours, four par-threes_x000a_Time difference Austria is one hour ahead of the UK and Ireland_x000a_Course type Parkland_x000a_Course overview Gut Altentann Golf Club was the first European course designed by Jack Nicklaus and opened in 1989. The following year, it hosted the first of three Austrian Opens, which was won in a playoff by Bernhard Langer, but there have been no significant tournaments there since and the DP World Tour has not been in Austria since 2021. Water comes into play on 11 holes and the scenic backdrop dominates the tree-lined fairways that lead to large undulating greens. Both halves close with a par five, the only two on the course, and the 18th is regarded as the tougher assignment. However, it should not be a huge test for players of DPWT standard._x000a_Type of player suited to the challenge Distance off the tee should only really come into play if there is significant rain, so solid tee-to-green play should provide an advantage._x000a_Key attribute Accuracy_x000a__x000a_#GutAltentannGC_x000a_#AustrianOpen_x000a_#DPWorldTour "/>
        <s v="N/A"/>
        <s v="Course Colonial Country Club, Fort Worth, Texas_x000a_Length 7,289 yards_x000a_Par 70 – two par-fives, 12 par-fours, four par-threes_x000a_Time difference Texas is six hours behind the UK and Ireland_x000a_Course type Parkland_x000a_Course overview The PGA Tour has held an event at Colonial since 1946. Ben Hogan won at Colonial five times, hence the track's nickname 'Hogan's Alley'. Gil Hanse renovated the course prior to last year's edition. There are only two par-fives – the first and the 11th – and the latter is a whopper at 639 yards. In-play punters should be aware that the first two holes on the course are the easiest, immediately followed by the three most difficult. The layout has been lengthened through the years but remains much more of a test of accuracy over power_x000a_Story of last year Davis Riley turned the event into a procession, winning by five shots_x000a_Type of player suited to the challenge Accuracy has always been crucial at Colonial – a straight hitter putting well will probably win. Heavy rough and numerous creeks are waiting to punish the errant, while the bentgrass greens are small_x000a_Key attribute Accuracy_x000a_Insight Fourteen of the last 20 winners ranked inside the top five for putting average_x000a__x000a_#PGATour _x000a_#ColonialCountryClub _x000a_#CharlesSchwabClassic "/>
        <s v="Course Rinkven International Golf Club, Antwerp, Belgium_x000a_Length 6,940 yards_x000a_Par 71 - two par-fives; 13 par-fours; three par-threes_x000a_Time difference Belgium is one hour ahead of the UK and Ireland_x000a_Course type Parkland_x000a_Course overview The DP World Tour returned to Belgium after an 18-year absence with the inaugural Belgian Knockout at Rinkven International in 2018 - a strokeplay event for two rounds before a series of nine-hole matches - then there was a repeat in 2019. The tournament returned as a 72-hole strokeplay event in 2022 and has been there every year since. The 2005 European Amateur Championship was staged at Rinkven, as well as the 2010 Telenet Trophy on the Challenge Tour_x000a_Type of player suited to the challenge A succession of short par-fours make this a straightforward assignment for straight hitters. Precision operators putting well should thrive_x000a_Key attribute Accuracy_x000a_Insight None of the 18 European Tour events staged in Belgium have been won by a Belgian_x000a__x000a_#DPWorldTour _x000a_#SoudalOpen _x000a_#RinkvenInternationalGolfClub "/>
        <s v="Course Quail Hollow Club, Charlotte, North Carolina_x000a_Length 7,626 yards_x000a_Par 71 – three par-five holes; 11 par-fours; four par-threes_x000a_Course type Parkland_x000a_Course overview Quail Hollow staged a PGA Tour event from 2003 through 2016, starting off as the Wachovia Championship, becoming the Quail Hollow Championship, then the Wells Fargo Championship. The Wells Fargo moved to Eagle Point in 2017, the year that Quail Hollow staged the US PGA, which was won by Justin Thomas. Quail Hollow hosted the Wells Fargo from 2018 through 2021, then TPC Potomac took over in 2022 as Quail Hollow was needed for the Presidents Cup, which saw a 17.5-12.5 USA victory. The course was used for the 2023 and 2024 Wells Fargo. This will be the first Quail Hollow US PGA in May as the 2017 event was held in August. The track was entirely Bermuda grass in 2017 and had lightning-fast greens, but has since switched to a new custom perennial ryegrass blend for the fairways and TifEagle Bermuda for the greens, a move completed prior to the 2024 Wells Fargo. Quail Hollow was laid out by George Cobb in 1961, tweaked by Arnold Palmer in 1986 and redesigned by Tom Fazio in 1997, 2003, 2016 and 2023. Low scores are hard to come by, although Rory McIlroy has had a 61 and a 62 there. The start and the finish of the course are the toughest stretches, with scoring holes from seven through 15. The closing three holes, known as the Green Mile, are particularly difficult._x000a_Type of player suited to the challenge Strong drivers have traditionally thrived at Quail Hollow – a long par-71 demanding solid ball-striking from tee to green_x000a_Key attribute Power_x000a_Insight Twenty three of the last 39 US PGA champions were breaking their Major duck_x000a__x000a_#QuailHollow _x000a_#Major _x000a_#USPGAChampionship"/>
        <s v="Course Wissahickon Course, Philadelphia Cricket Club, Flourtown, Pennsylvania_x000a_Length 7,119 yards_x000a_Par 70 – two par-fives; 12 par-fours; four par-threes_x000a_Time difference Pennsylvania is five hours behind the UK and Ireland_x000a_Course type Parkland_x000a_Course overview This tournament has new sponsors, having previously been the Wells Fargo Championship. Quail Hollow is the traditional venue for the event, but it is staging the US PGA this year. The Wissahickon Course at Philadelphia Cricket Club, designed by A.W Tillinghast, has stepped in as a replacement. Keith Foster led a renovation which was completed in 2014. The course hosted the Senior Players Championship in 2016 and Bernhard Langer won a windy event with a one over par total. A creek runs through the course. Well-guarded bentgrass greens are difficult to find. Fast, undulating dancefloors_x000a_Type of player suited to the challenge The fairways are fairly generous, but the approach shots are extremely difficult, so precise irons are the key to success. The best wedge player may win_x000a_Key attribute Accuracy_x000a__x000a_#WissahickonCourse_x000a_#PhiladelphiaCricketClub_x000a_#TruistChampionship"/>
        <s v="Course The Dunes Golf and Beach Club, Myrtle Beach, South Carolina_x000a_Length 7,347 yards_x000a_Par 71 – three par-fives; 11 par-fours; four par-threes_x000a_Time difference South Carolina is five hours behind the UK and Ireland_x000a_Course type Parkland_x000a_Course overview The largely tree-lined Robert Jones Senior designed Dunes Club made its PGA Tour debut last year. It runs alongside Lake Singleton and water comes into play on most holes. The average winning total in the six editions of the Champions Tour event staged there (Senior Tour Championship, 1994 through 1999) was 12 under par, but Chris Gotterup romped to 22 under par 12 months ago_x000a_Type of player suited to the challenge Generous fairways and wide greens should result in low scoring, so expect an attacking powerhouse to prevail, as was the case last year_x000a_Key attribute Power_x000a__x000a_#PGATour_x000a_#TheDunesGolfAndBeachClub_x000a_#MyrtleBeachClassic"/>
        <s v="Course Regnum Carya, Antalya, Turkey_x000a_Length 7,220 yards_x000a_Par 71 – three par-fives; 11 par-fours; four par-threes_x000a_Course type Parkland_x000a_Course overview The Peter Thomson-designed Regnum Carya hosted this event from 2016 through 2018, with Thorbjorn Olesen winning the first Turkish Airlines Open there, then Justin Rose claiming back-to-back triumphs in the other two editions. This event has not taken place since the last renewal at the Montgomerie Maxx Royal in 2019. There was also a Challenge Tour event at Regnum in 2010 – won by Charlie Ford. One million heather plants were added when this course was crafted, with heathland tracks like Walton Heath and Sunningdale the inspiration behind the venue. The course runs through a pine forest, with tight fairways and water coming into play on eight holes. The greens are large, fast and undulating. The tenth plays as a par-five for the members and is the toughest hole on the course_x000a_Type of player suited to the challenge Given the benign weather, 20 under par may be needed to win this, with accurate players likely to set up numerous birdie opportunities_x000a_Key attribute Accuracy_x000a__x000a_#RegnumCarya_x000a_#DPWorldTour _x000a_#TurkishAirlinesOpen"/>
        <s v="Length 7,414 yards_x000a_Par 71 – three par-fives; 11 par-fours; four par-threes_x000a_Course type Parkland_x000a_Course overview TPC Craig Ranch hosted the Byron Nelson for the first time in 2021. It staged the Nationwide Tour Championship in 2008 and the web.com Tour Championship in 2012. It was also used for the second stage of the Korn Ferry Tour Q-School in 2019, won by Taylor Montgomery. The track has Zoysia fairways, relatively slow bentgrass greens, and is easy for Tour pros. The 14th hole is a driveable par-four_x000a_Type of player suited to the challenge This long, soft course sets up well for big hitters and another powerhouse putting well can follow Taylor Pendrith into the winner's enclosure_x000a_Key attribute Power_x000a_Post Tournament Notes below average PGA Tour course very that wasn’t in the best condition. This is a high scoring course with emphasis on making birdies, Taylor Pendrith won this by a shot on 23 under. Edging Ben Kohles after Ben messed up par 5 18 with a poor bogey. Stats suggest the top performances relate to strokes gained T2G_x000a_Insight The five winners of the Byron Nelson at this course finished in the top two of the putting average stats_x000a__x000a_#PGATour_x000a_#CJCupByronNelson_x000a_#TPCCraigRanch "/>
        <s v="Course TPC Louisiana, Avondale, Louisiana_x000a_Length 7,425 yards_x000a_Par 72 – four par-five holes; ten par-fours; four par-threes_x000a_Field 80 teams of two The cut Top 33 teams and ties qualify for round three_x000a_Format A four-day team event. The pairs play best-ball competition (both players play own ball, with only the best score on each hole counting towards the 72-hole total) in rounds one and three, and alternate-shot competition (one player in the team hits a shot, then the other player, until the ball is holed) in rounds two and four_x000a_Course records (individual strokeplay) 72 holes 266 Justin Rose (2015) 18 holes 62 Ben Martin (2014)_x000a_Course records (pairs play) 72 holes 258 Nick Hardy &amp; Davis Riley (2023) 18 holes best-ball 59 Patrick Cantlay &amp; Xander Schauffele (2022); 18 holes alternate-shot 63 Xander Schauffele &amp; Patrick Cantlay (2023), Adam Hadwin &amp; Nick Taylor (2023), Chad Ramey &amp; Martin Trainer (2024)_x000a_Time difference Louisiana is six hours behind the UK and Ireland_x000a_Course type Parkland_x000a_Course overview Designed by Pete Dye in 2003, it made its PGA Tour debut in 2005. The Zurich became a pairs event in 2017. There was no event in 2020. The rough is light and birdies are plentiful_x000a_Type of player suited to the challenge Greens in regulation is the theme which runs through the victors at TPC Louisiana, with finding the right sections of heavily undulating greens the key to going low. Strong winds seem set to make the foursomes rounds difficult. Ryder Cup, Presidents Cup and QBE Shootout pairs form should be studied_x000a_Key attribute Accuracy_x000a__x000a_#PGATour _x000a_#ZurichClassicOfNewOrleans_x000a_#TPCLouisiana_x000a_"/>
        <s v="Course Blackstone Course, Mission Hills Resort Haikou, Hainan Island, China_x000a_Length 7,711 yards_x000a_Par 72 – four par-five holes; ten par-fours; four par-threes_x000a_When to bet By 11.30pm on Wednesday night_x000a_Time difference China is seven hours ahead of the UK and Ireland_x000a_Course type Parkland_x000a_Course overview A layout crafted by Schmit-Curley Design, led by Brian Curley, it hosted the 2011 World Cup of Golf – won by the American team of Matt Kuchar and Gary Woodland. The biennial World Celebrity Pro-Am, which was won by Haotong Li in 2016, also takes place at this venue. The Hainan Classic is a new DP World Tour event, starting this week. This natural layout has 147 bunkers. There is no rough, with jungle and black lava rock waiting to punish the seriously errant. There are also some small lakes to avoid on the back nine. Two of the five par-fives are enormous – the 623-yard second and the 681-yard 13th_x000a_Type of player suited to the challenge Generous fairways will have the powerhouses licking their lips, particularly with some thundery showers set to keep the terrain soft_x000a_Key attribute Power_x000a__x000a_#DPWorldTour _x000a_#HainanClassic_x000a_#BlackstoneCourse_x000a_#MissionHills"/>
        <m/>
        <s v="Course Club de Golf Chapultepec, Naucalpan, Mexico_x000a_Length 7,385 yards_x000a_Par 71 - three par-five holes, 11 par-fours, four par-threes_x000a_Time difference Mexico City is seven hours behind the UK and Ireland_x000a_Course type Parkland_x000a_Course overview Chapultepec hosted the WGC-Mexico Championship from 2017 through 2020, with players who have since become LIV golfers winning every event. The average winning score from those events (over 72 holes) was 17.25 under par. The tree-lined layout has tight, undulating fairways, but the venue is more than 7,800 yards above sea level, so balls fly further at the altitude. The par-threes are difficult, but the rest of the course serves up plenty of birdies. The fairways are kikuyu grass, but the greens are a mix of Poa and bentgrass_x000a_Type of player suited to the challenge Accuracy from tee to green is required, given the narrow fairways, but the WGC winners at Chapultepec all had great scrambling stats, hinting that short-game class is necessary for success_x000a_Key attribute Touch/putting_x000a__x000a_#LIV _x000a_#ClubdeGolfChapultepec_x000a_#LIVGolfMexico"/>
        <s v="Course Harbour Town Links, Hilton Head Island, South Carolina_x000a_Length 7,213 yards_x000a_Par 71 – three par-five holes; 11 par-fours; four par-threes_x000a_Time difference South Carolina is five hours behind the UK and Ireland_x000a_Course type Links_x000a_Course overview Harbour Town Links is a Pete Dye design, created in 1969 and revised in 2000. Players will only score well with straight hitting to tight targets and good scrambling around some of the smallest greens on the circuit. The Heritage was given Signature Event status for the first time in 2023, with a reduced field size_x000a_Type of player suited to the challenge Accurate approaches to tiny greens is essential for success. Sharp scramblers also prosper_x000a_Key attribute Accuracy_x000a_Insight Four of the last five winners were American"/>
        <s v="Course Enhance Anting Golf Club, Shanghai, China_x000a_Length 7,168 yards_x000a_Par 71 – three par-five holes, 11 par-fours, four par-threes_x000a_Time difference China is seven hours ahead of the UK and Ireland_x000a_Course type Parkland_x000a_Course overview The Robert Trent Jones Junior-designed Enhance Anting is a flat track hosting for the first time this week. A feature of the layout are enormous water hazards, creating lots of risk-reward options. The tree-lined fairways demand accurate driving_x000a_Type of player suited to the challenge Accurate driving and approach-play seems the key to success at this new DP World Tour venue_x000a_Key attribute Accuracy"/>
        <s v="Course Corales Golf Course, Puntacana Resort and Club, Dominican Republic_x000a_Length 7,670 yards_x000a_Par 72 – four par-five holes; ten par-fours; four par-threes_x000a_Time difference Dominican Republic is five hours behind the UK and Ireland_x000a_Course type Parkland_x000a_Course overview The tournament started as a Korn Ferry Tour event in 2016, getting PGA Tour status in 2018. Wind is the main defence of this Tom Fazio-designed track, which plays along the cliffs beside the Caribbean Sea. The paspalum fairways are generous and there is not much rough_x000a_Type of player suited to the challenge A Puntacana honours board containing Nate Lashley, Brice Garnett, Graeme McDowell and Joel Dahmen suggests tidy golf is effective, especially when it is windy_x000a_Key attribute Accuracy_x000a_Insight Seven of the nine professional events at Corales have been won by an American"/>
        <s v="Course Augusta National, Augusta, Georgia_x000a_Length 7,555 yards_x000a_Par 72 - four par-five holes; ten par-fours; four par-threes_x000a_Time difference Georgia is five hours behind the UK and Ireland_x000a_Course type Parkland_x000a_Course overview Home of the Masters since 1934, Augusta is the only Major venue which is used every season, typically in the spring. The 2020 (Covid-delayed) edition was in November. The course demands accurate iron shots to the fastest greens in golf. Avoiding three-putts is challenging given the severity of the undulations. Sound course management is required to find the easiest spots from which to putt. Three par-five holes – the second, 13th and 15th – have been lengthened over recent years, making them more difficult to reach in two shots. In the wake of Hurricane Helene last autumn, four greens were re-seeded and relaid, so there is potential for fresh pin positions. Trees were lost around the par-three 16th hole, but it presents the same challenge. The benign weather forecast probably means Augusta bigwigs will set the greens up as firm and fast as possible to keep a check on scoring_x000a_Type of player suited to the challenge Length is a significant advantage, with grass cut towards the tees and balls stopping quickly on generous fairways which are flanked by thin trees. Only two of the last 25 Masters have been won by a short-hitter (Mike Weir in 2003 and Zach Johnson in 2007). Powerhouses are able to attack the small targets with loft in hand. Accurate approaches to well guarded and undulating greens are the key to success_x000a_Key attribute Accuracy_x000a_Insight The last 15 Masters winners were inside the top 30 of the world rankings at the time of their victory"/>
        <s v="Course Oaks Course, TPC San Antonio, San Antonio, Texas_x000a_Length 7,438 yards_x000a_Par 72 - four par-fives; ten par-fours; four par-threes _x000a_Time difference Texas is six hours behind the UK and Ireland_x000a_Course type Parkland_x000a_Course overview The Greg Norman-designed Oaks Course has been used since 2010. A Korn Ferry Tour event (TPC San Antonio Championship) was staged at the Oaks in July, 2020. Course changes before the 2018 edition made the set-up more generous, but accurate drivers have continued to thrive along the tree-lined fairways. The greens are large and undulating. There was no 2020 event due to the Covid pandemic_x000a_Type of player suited to the challenge Andrew Landry, Corey Conners (twice) and JJ Spaun have won this title in recent years with neat and tidy golf, but strong putting seems essential on these large, sloping greens_x000a_Key attribute Touch/putting_x000a_Insight Seven of the last ten winners have ranked inside the top five of the putting stats_x000a__x000a_#TPCSanAntonio_x000a_#ValeroTexasOpen_x000a_#PGATour "/>
        <s v="Course Memorial Park Golf Course, Houston, Texas_x000a_Length 7,475 yards_x000a_Par 70 – three par-five holes, ten par-fours, five par-threes_x000a_Course records - 72 holes 264 Tony Finau (2022) 18 holes 62 Scottie Scheffler (2021), Tony Finau 2024)_x000a_Course winners taking part Tony Finau, Stephan Jaeger_x000a_Course type Parkland_x000a_Course overview Memorial Park has hosted the Houston Open since November, 2020 – an event won by Carlos Ortiz. Jason Kokrak won the event 12 months later, before both him and Ortiz departed the PGA Tour for LIV Golf. There was no Houston Open in 2023, then the event returned last year, switching from its November slot to a March one. The fairways are generous and there are only 21 bunkers on the course, but the greens are full of slope_x000a_Type of player suited to the challenge Accurate approaches to elevated greens is the main challenge of Memorial Park. This is a second-shot course where finding the right sections of heavily undulating greens, as well as putting well, is the key to success_x000a_Key attribute Accuracy_x000a_Insight All four winners of the Houston Open at Memorial Park finished in the top five for strokes-gained when putting_x000a__x000a_#PGATour _x000a_#HoustonOpen_x000a_#MemorialParkGolfCourse"/>
        <s v="Course Signature Course, DLF Golf and Country Club, New Delhi, India_x000a_Length 7,416 yards_x000a_Par 72 – four par-five holes; ten par-fours; four par-threes_x000a_Course records - 72 holes 271 Keita Nakajima (2024) 18 holes 62 Espen Kofstad (2024)_x000a_Time difference India is five and a half hours ahead of the UK and Ireland_x000a_Course type Parkland_x000a_Course overview DLF Golf and Country Club's Signature Course hosted this event in 2017, 2018, 2019, 2023 and last year, as well as an Asian Tour event (International Series India) in February this year. Gary Player created the layout in 2015. The layout is 700 feet above sea level, providing more carry, but serious troublespots lurk on every hole and the greens are full of grain_x000a_Type of player suited to the challenge The modern DLF course is long and difficult, demanding accuracy from tee to green and great touch on the sloping, grainy greens_x000a_Key attribute Touch/putting_x000a_Insight All five winners of the Indian Open at the Signature Course ranked inside the top 20 of the putting stats_x000a__x000a_#DPWorldTour _x000a_#HeroIndianOpen_x000a_#DLFGolfandCountryClub"/>
        <s v="Course Copperhead, Innisbrook Resort, Palm Harbor, Florida_x000a_Length 7,352 yards_x000a_Par 71 - four par-five holes; nine par-fours; five par-threes_x000a_When to watch Live on Sky Sports Main Event and Golf from 11.30am on Thursday_x000a_Time difference Florida is four hours behind the UK and Ireland_x000a_Course type Parkland_x000a_Course overview Tough, tree-lined layout, hosting for the 24th time (there was no tournament in 2001 or 2020). The event was formerly known as the Tampa Bay Classic, Chrysler Championship, PODS Championship, Transitions Championship and Tampa Bay Championship_x000a_The story of last year Peter Malnati took advantage of a faltering Cameron Young, winning by two shots for a second PGA Tour title_x000a_Type of player suited to the challenge Straight hitting and churning out greens in regulation is the key to success, which is why the likes of KJ Choi, Retief Goosen, Jim Furyk, Kevin Streelman, John Senden and Adam Hadwin have flourished in the past. An early-late draw could be favourable over the first two rounds_x000a_Key attribute Accuracy_x000a_Insight Sixteen of the 23 Valspar winners finished inside the top 15 for greens in regulation_x000a__x000a_#ValsparChampionship_x000a_#CopperheadCourse_x000a_#InnisbrookResort_x000a_#PGATour "/>
        <s v="Course Classic Course, Laguna National Golf Resort Club, Singapore_x000a_Length 7,420 yards_x000a_Par 72 – four par-five holes; ten par-fours; four par-threes_x000a_Time difference Singapore is eight hours ahead of the UK and Ireland_x000a_Course type Parkland_x000a_Course overview From 2002 through 2007, the Singapore Masters was played at Laguna National's Masters Course, as was the 2014 Championship at Laguna National. The 2015 World Classic, an Asian Tour event, provided the only form from the Classic Course before the 2023 and 2024 Singapore Classics_x000a_Weather forecast A threat of thundery showers throughout. Moderate breezes for the first two days before a calmer weekend _x000a_Type of player suited to the challenge This Andy Dye construction has 150 bunkers, waste canyons, water hazards and large, heavily tiered greens, providing a decent all-round test_x000a_Key attribute Power_x000a_Insight Only two Asian players finished in the top 20 in both 2023 and 2024"/>
        <s v="Course Stadium Course, TPC Sawgrass, Ponte Vedra Beach, Florida_x000a_Length 7,352 yards_x000a_Par 72 – four par-fives; ten par-fours; four par-threes_x000a_Time difference Florida is four hours behind the UK and Ireland_x000a_Course type Parkland_x000a_Course overview Pete Dye design, which has hosted since 1982. The island-green 17th is one of the most famous holes in golf. The switch in 2019 from a May date to a March one meant for lusher conditions, so the ball does not roll to the same extent. Longer clubs are required on approach, but the small, contoured greens are more receptive. The 2020 event was cancelled after one round due to Covid_x000a_Type of player suited to the challenge Plodders traditionally succeeded at this venue in May, but the switch to March effectively lengthened the track and played into the hands of big-hitters_x000a_Key attribute Power_x000a_Insight The last 13 Sawgrass champions finished in the top 35 in their preceding tournament. "/>
        <s v="Course Arnold Palmer's Bay Hill Club and Lodge, Orlando, Florida_x000a_Length 7,466 yards_x000a_Par 72 - four par-fives; ten par-fours; four par-threes_x000a_Time difference Florida is five hours behind the UK and Ireland_x000a_Course type Parkland_x000a_Course overview Bay Hill has hosted a PGA Tour event every year since 1979. Arnold Palmer made significant changes to the track before the 2010 edition, so form prior is of little relevance. Water is in play on several holes and there are lots of doglegs_x000a_Weather forecast Sunny for the most part. Moderate breezes are expected on Thursday and Sunday, leaving Friday and Saturday as the best scoring days. Sunday also has the potential for some short showers_x000a_Type of player suited to the challenge There is plenty of water to trouble the competitors on this tough layout, as well as greenside run-off areas, putting a premium on accuracy and the ability to grind pars, especially with some wind in the forecast_x000a_Key attribute Accuracy_x000a_Insight Seven of the last eight winners ranked inside the top ten for greens in regulation"/>
        <s v="Course Houghton Golf Club, Johannesburg, South Africa_x000a_Length 7,227 yards_x000a_Time difference South Africa is two hours ahead of the UK and Ireland_x000a_Course type Parkland_x000a_Course overview AM Copeland designed this classic track, which was opened in 1926, and it staged the South African Open eight times between 1951 and 1992. The South African PGA was played there from 1993 through 1999. And from 2000 through 2004, Houghton was the venue for the Alfred Dunhill Championship on the European Tour. The course was then sold, though, and completely changed by Jack Nicklaus and his team, opening in 2009. The only significant course form since the redesign is the Sunshine Tour Qualifying School in 2019 and 2020, and the Joburg Opens in 2022 and 2023. This is a short track, given it is played at altitude in the Highveld. Heavy bunkering, water hazards and undulating greens are the defence. The par was reduced from 71 to 70 last year, with the third hole becoming a par-four, rather than a five_x000a_Weather forecast A thundery build-up should be followed by sunny, warm and calm conditions for the tournament_x000a_Type of player suited to the challenge As with most Nicklaus designs, accurate iron-play is essential to greens heavily guarded by bunkers _x000a_Key attribute Accuracy_x000a_Insight Three of the last eight Joburg Opens have been won by a European _x000a_"/>
        <s v="Course The Champion Course, PGA National Resort, Palm Beach Gardens, Florida_x000a_Length 7,167 yards_x000a_Par 71 – three par-fives; 11 par-fours; four par-threes_x000a_Field 144 The cut Top 65 and ties qualify for round three_x000a_Course records - 72 holes 263 Austin Eckroat (2024) 18 holes 61 Brian Harman (2012), Matt Jones (2021)_x000a_Time difference Florida is five hours behind the UK and Ireland_x000a_Course type Parkland_x000a_Course overview The Champions, a course created by George Fazio and redesigned by Jack Nicklaus, is one of the toughest layouts on the PGA Tour. The Honda Classic, renamed last year as the Cognizant Classic, has been at this venue since 2007, with 72-hole totals of just six under par or worse enough to top the leaderboard four times._x000a_Weather forecast Sunny, warm and relatively calm throughout, with temperatures peaking at 26C_x000a_Type of player suited to the challenge The Champions, with heavy bunkering and plenty of water hazards, is a strong tee-to-green test where only accurate ball-striking will produce results_x000a_Key attribute Accuracy"/>
        <s v="Course Durban Country Club, Durban, South Africa_x000a_Length 6,780 yards_x000a_Par 72 – four par-fives; ten par-fours; four par-threes_x000a_Field 156 The cut Top 65 and ties qualify for round three_x000a_Course records - 72 holes 263 Ernie Els (2011) 18 holes 62 John Bland (1993)_x000a_Time difference South Africa is two hours ahead of UK and Ireland time_x000a_Course type Links_x000a_Course overview Established in 1922, Durban CC has a proud history, but course-form students should probably ignore previous results there. It has staged 16 South African Opens (the last was in 2005) and the 2022 Jonsson Workwear Open was a Challenge Tour event there, but a seven-month renovation from May, 2023, transformed the layout. The course runs alongside the Indian Ocean and plays as a links test, with undulating fairways flanked by sand dunes. Two short par-fives on the front nine represent eagle opportunities, while there are three driveable par-fours_x000a_Story of the last SA Open (2023) Dean Burmester triumphed by three shots at the Blair Atholl Estate_x000a_Type of player suited to the challenge This is a short links with soft fairways which should be overwhelmed by long drivers in the forecast calm_x000a_Key attribute Power"/>
        <s v="Course Vidanta Vallarta, Vallarta, Mexico_x000a_Length 7.436 yards_x000a_Par 71– four par-fives; nine par-fours; five par-threes_x000a_Field 144_x000a_Time difference Vallarta is six hours behind the UK &amp; Ireland _x000a_Course type Parkland_x000a_Course overview The flat Greg Norman design, opened in 2015 and Mexico Open host since 2022, has paspalum grass fairways and greens. The targets off the tee are generous, while the greens are large, but they are well protected by deep bunkers and have demanding undulations. There are a total of 106 bunkers and the seventh is a driveable par four measuring just 297 yards _x000a_Story of last year Jake Knapp's even-par final round was enough to see him home by two shots from Finland's Sami Valimaki_x000a_Weather forecast A cloudy start is expected but it should be fine for the rest of the tournament with temperatures around 25C_x000a_Type of player suited to the challenge It is a pretty open track so big drivers will relish the chance to unleash their muscle, but it does get trickier the closer you get to the hole._x000a_Key attribute Power_x000a_Insight The three past winners were ranked first, first and third in strokes-gained tee-to-green"/>
        <s v="Course Muthaiga Golf Club, Nairobi, Kenya_x000a_Prize money $2.5m ($425,000 to the winner)_x000a_Length 7,208 yards_x000a_Par 71– four par-fives; nine par-fours; five par-threes_x000a_Time difference Nairobi is three hours ahead of the UK &amp; Ireland _x000a_Course type Parkland_x000a_Course overview This is the fourth successive year Muthaiga has hosted the DP World Tour after previously being the venue when competition took place on the Challenge circuit. The course is characterised by tight fairways with little advantage to be had from length off the tee due to the altitude and the tall trees wide of the short grass can cause problems._x000a_Type of player suited to the challenge Plotting a route around this tight track is the passport to success and hitting the fairways is likely to be key._x000a_Key attribute Accuracy_x000a_Insight Six of the last eight Kenya Opens have been won by a margin of two shots or more"/>
        <s v="Course Torrey Pines South, San Diego, California_x000a_Length 7,765 yards_x000a_Par 72 - four par-five holes; ten par-fours; four par-threes_x000a_Time difference California is eight hours behind UK and Ireland_x000a_Course type Parkland_x000a_Course overview Torrey Pines South has hosted three rounds of the Farmers Insurance Open since 1968. The South, opened in 1957, was redesigned by Rees Jones in 2001 to make it tougher for the 2008 US Open, which was won by Tiger Woods. Jon Rahm won the US Open there in 2021. It is a severe test and showed its teeth in the Farmers Insurance Open last month. The Genesis Invitational is traditionally played at Riviera Country Club, but damage caused to that area by wildfires last month forced a late venue switch. The small greens on the South course are undulating and tricky_x000a_Type of player suited to the challenge Torrey Pines South looks set to play its full length, with rain-softened fairways making this a slog for short drivers. Power appears of great advantage_x000a_Key attribute Power_x000a_Key Stat Seven of the last eight Farmers Insurance Open winners at Torrey Pines have ranked inside the top five for strokes gained on approach_x000a__x000a_#GenesisInvitational _x000a_#PGATour _x000a_#TorreyPines_x000a_#TorreyPinesSouth"/>
        <s v="Course Stadium Course, TPC Scottsdale, Scottsdale, Arizona_x000a_Length 7,261 yards_x000a_Par 71 – three par-fives; 11 par-fours; four par-threes_x000a_Field 132 The cut Top 65 and ties qualify for round three_x000a_Time difference Arizona is seven hours behind the UK and Ireland_x000a_Course type Desert_x000a_Course overview The course has been used for this event since 1987. A score in the high-teens under par is usually needed for victory. The galleries are a test for the competitors, with more than 200,000 fans normally crammed into the course for the Friday and Saturday. This was a Signature Event in 2023, with a stellar field_x000a_Story of last year Nick Taylor defeated Charley Hoffman in a playoff, thwarting Scottie Scheffler's hat-trick bid_x000a_Weather forecast Sunny and warm, with light breezes throughout_x000a_Type of player suited to the challenge Scottsdale is traditionally conquered by players who churn out greens in regulation for four days_x000a_Key attribute Power"/>
        <s v="Course Jack Nicklaus Golf Club Korea, Incheon, South Korea_x000a_Length 7,470 yards_x000a_Par 72 – four par-fives; ten par-fours; four par-threes_x000a_Course records - 72 holes 270 Seung-hyuk Kim (2017); 18 holes 63 Antoine Rozner (2023), Guido Migliozzi (2023)_x000a_Course type Parkland_x000a_Course overview This was a Korean Tour event staged at Jack Nicklaus Golf Club Korea from 2017 through 2023. The Korea Championship was a co-sanctioned DP World Tour and Korean Tour event at JNGCK in April last year. The 2015 Presidents Cup was at this venue, as well as the 2016 Asia-Pacific Amateur Championship. JNGCK is a Nicklaus-designed, urban, parkland venue, located near the coast. The fairways are generous, but approach shots challenging, with finding the right sections of undulating greens the most difficult task_x000a_Weather forecast Sunny and calm, with temperatures peaking at 22C_x000a_Type of player suited to the challenge With four par-fives reachable in two shots and two short par-fours, a powerhouse hitting accurate iron-shots should make merry in the forecast calm_x000a_Key attribute Accuracy_x000a__x000a_#DPWorldTour _x000a_#GenesisInvitational_x000a_#JackNicklausGolfClubKorea"/>
        <s v="Course Accordia Golf Narashino Country Club, Chiba, Japan_x000a_Length 7,079 yards_x000a_Par 70 – three par-fives; ten par-fours; five par-threes_x000a_Course type Parkland_x000a_Course overview The inaugural Zozo was staged at Narashino in 2019 – won by Tiger Woods – but the 2020 event was moved to Sherwood Country Club in California because of Covid travel issues. The last three Zozo Championships have been at Narashino. This is a tight, tree-lined layout with numerous doglegs, and water in play on five holes. There are two greens on each hole (only one of each will be used each day, with free drops off the other) and they are all relatively small_x000a_Type of player suited to the challenge Three of the best iron-players in the game – Tiger Woods, Hideki Matsuyama and Collin Morikawa – have triumphed at Narashino. Tee-to-green accuracy seems the key to success_x000a_Key attribute Accuracy_x000a__x000a_#PGATour _x000a_#ZOZOChampionship_x000a_#AccordiaGolfNarashinoCountryClub"/>
        <s v="Course TPC Summerlin, Las Vegas, Nevada_x000a_Length 7,255 yards_x000a_Par 71 – three par-five holes; 11 par-fours; four par-threes_x000a_Course type Desert_x000a_Course overview TPC Summerlin has been part of this event since 1992, but the tournament used to be played over several different tracks. Until 2004, it was a five-round affair which was called the Las Vegas Invitational and the Invensys Classic. Then, under the titles of the Michelin Championship (2004-05), the frys.com Open (2006-07) and the Justin Timberlake Open (2008-12), it became a four-round, 72-hole event. Prior to 2008, other courses were used in tandem with Summerlin, but after Timberlake became tournament host it has been staged exclusively at Summerlin. It is an easy course for professionals and always serves up a birdiefest_x000a_Type of player suited to the challenge Anyone arriving at Summerlin with a cold putter will struggle to stay the pace. Every hole bar the eighth is a solid birdie opportunity_x000a_Key attribute Touch/putting_x000a__x000a_#PGATour _x000a_#TPCSummerlin_x000a_#ShrinersChildrensOpen"/>
        <s v="Course Real Club de Golf Sotogrande, San Roque, Andalucia, Spain_x000a_Length 7,101 yards_x000a_Par 72 – four par-five holes; ten par-fours; four par-threes_x000a_Course type Parkland_x000a_Course overview Real Club de Golf was designed by Robert Trent Jones in 1964 and restored by Roger Rulewich and David Fleury in 2016. The course hosted the European Tour Qualifying School Finals, in tandem with San Roque Club, in 1996, 1998, 1999, 2000 and 2001, taking over as Andalucia Masters venue last year. Real Club de Golf is open, exposed and undulating, with man-made lakes which give it the look of a Florida course, and the greens are fast_x000a_Type of player suited to the challenge The fairways are generous at this track, but the greens are well guarded, so accurate approach play seems the key to success_x000a_Key attribute Accuracy_x000a__x000a_#RealClubdeGolfSotogrande_x000a_#DPWorldTour _x000a_#AndeluciaMasters"/>
        <s v="Course Black Desert Resort Golf Course, Ivins, Utah_x000a_Length 7,371 yards_x000a_Par 71 – three par-fives; 11 par-fours; four par-threes_x000a_Course type Desert_x000a_Course overview Tom Weiskopf's final course design was Black Desert, which opened in May last year. It is hosting the inaugural Black Desert Championship. The flat track is visually striking, with the black of lava rock alongside blue water and sky, white sand bunkers and pristine green grass. The fifth and 14th holes are short par-fours, a feature of Weiskopf designs, which will tempt the bigger hitters to drive the green. The par-three 17th is a spin-off of the famous Postage Stamp at Royal Troon, where Weiskopf won the Open in 1973. The greens are large and bentgrass_x000a_Type of player suited to the challenge This open, desert layout encourages big-hitters to open their shoulders. Attacking players scrambling well should emerge on the leaderboard_x000a_Key attribute Power_x000a__x000a_#BlackDesertChampionship_x000a_#BlackDesertResortGolfCourse_x000a_#PGATour "/>
        <s v="Course Le Golf National, Saint-Quentin-en-Yvelines, France_x000a_Length 7,247 yards_x000a_Par 71 - three par-fives; 11 par-fours; four par-threes_x000a_Course type Parkland_x000a_Course overview Le Golf National is one of Europe's finest courses and it usually provides a stern test. The event used to be contested in the first week of July, but switched to autumn in 2019. The 2020 and 2021 editions were cancelled due to Covid. The course first hosted the French Open in 1991. It has been the venue since 2002. It staged the Ryder Cup in 2018 and the Olympics in August. The fairways are severely undulating, so precise tee-shots are required to keep balls on the cut and prepared. The rough is typically lush and penal, and several water hazards are lurking to punish the errant. The greens are large and pacy, with plenty of sharp slopes. Five of the last 11 champions topped the final leaderboard with a single-digit-under-par total_x000a_Type of player suited to the challenge Le Golf National is a tough track, demanding accuracy from tee to green, as the penalty for wide shots is often a watery grave. Support straight hitters_x000a_Key attribute Accuracy_x000a__x000a_#LeGolfNational _x000a_#FrenchOpen_x000a_#DPWorldTour _x000a_"/>
        <s v="Course The Country Club of Jackson, Jackson, Mississippi_x000a_Length 7,461 yards_x000a_Par 72 – four par-fives, ten par-fours, four par-threes _x000a_Course records - 72 holes 266 Sam Burns (2021) 18 holes 62 Roberto Castro (2015)_x000a_Course type Parkland_x000a_Course overview Country Club of Jackson made its PGA Tour debut in 2014. The most prestigious events held previously were the Mississippi State Amateur and the Southern Junior. Country Club of Jackson, tree-lined and traditional, has one par-five which is comfortably reachable in two shots (the third), but the other three (the fifth, 11th and 14th) are long and relatively difficult. Slick greens are a strength of Jackson, with Champions UltraDwarf Bermuda grass making for immaculate putting surfaces, with tight lies around them. Scoring has been low, though, with the winning score between 16 and 22 under par every year_x000a_Type of player suited to the challenge Ryan Armour and Cameron Champ – back-to-back winners in 2017 and 2018 – have completely contrasting golfing profiles. There is clearly more than one way to skin this cat, but eight of the ten Sanderson Farms champions finished in the top ten for greens in regulation, so that seems the most important statistic_x000a_Key attribute Accuracy_x000a__x000a_#TheCountryClubOfJackson _x000a_#PGATour _x000a_#SandersonFarmsChampionship "/>
        <s v="Course St Andrews and Kingsbarns, Fife, Scotland, and Carnoustie, Angus, Scotland_x000a_Lengths St Andrews 7,318 yards; Carnoustie 7,394 yards; Kingsbarns 7,227 yards_x000a_Pars All 72_x000a_Course type Links_x000a_Course overview This Pro-Am features two rounds at St Andrews and one each at Carnoustie and Kingsbarns. There is a round at each of the three links before a cut is made and the leaders tee up on Sunday at St Andrews. The host course, with its generous fairways and a few driveable par fours, is easy in calm conditions. But St Andrews can be much tougher in strong winds. It staged the Open in 2005, 2010, 2015 and 2022. Carnoustie is by far the most difficult course – the long, demanding monster brought many players to their knees in the 1999, 2007 and 2018 Opens. Kingsbarns is the shortest venue and the only one with four par-fives, so big-hitters have an opportunity to make hay. All three tracks are set up much easier than usual to give the amateurs a chance_x000a_Type of player suited to the challenge Those with banks of links experience from the British and Irish amateur scene, the Open and this event (which was first staged in 2001) will be best prepared. Links masters possess a range of shots to handle the wind and quirky terrain. A sound temperament is required to deal with the amateur element of this event, with rounds taking an age to complete_x000a_Key attribute Touch/putting_x000a__x000a_#AlfredDunhillLinksChampionship _x000a_#DPWorldTour _x000a_#StAndrewsOldCourse _x000a_#Carnoustie_x000a_#Kingsbarns_x000a_"/>
        <s v="Course Club de Campo Villa de Madrid, Madrid, Spain_x000a_Length 7,154 yards_x000a_Par 71 – three par-fives; 11 par-fours; four par-threes_x000a_Course type Parkland_x000a_Course overview The Javier Arana designed Black Course at Club de Campo Villa de Madrid has hosted 15 European Tour events in the modern era – the Spanish Open in 1990, 1991, 1994, 1995, 1996, 2019, 2021, 2022 and 2023, the Madrid Open from 2001-2005, and the Madrid Masters in 2008. The average winning score in the last four Spanish Opens there has been 22.25 under par. The tree-lined, undulating track has small greens and some stunning views over the city of Madrid_x000a_Type of player suited to the challenge Club de Campo can be overwhelmed, with the par-fives there for the taking and some extremely short par-fours, so a hot putter and three low rounds are probably going to be needed for success once the Thursday winds disappear_x000a_Key attribute Touch/putting_x000a__x000a_#DPWorldTour _x000a_#OpenDeEspana _x000a_#ClubDeCampoVillaDeMadrid "/>
        <s v="Course West Course, Wentworth Club, Virginia Water, Surrey_x000a_Length 7,627 yards_x000a_Par 72 – four par-fives, ten par-fours, four par-threes_x000a_Course type Parkland_x000a_Course overview Wentworth is the spiritual home of what was the European Tour and has hosted the PGA Championship since 1984. It was also the home of the World Match Play from 1964 to 2007. The tournament was held in May before moving to September five years ago. The greens were reseeded with bentgrass in 2017 and the putting surfaces are fast. Trees line many fairways and a number of doglegs means the wayward driving can be troublesome. The layout closes with two par-fives, the last of which contains a greenside water hazard that can produce Sunday drama._x000a_Type of player suited to the challenge Wentworth is a great test of course management and finding the right areas on the fairways to attack the slick greens is a must._x000a_Key attribute Accuracy_x000a__x000a_#DPWorldTour _x000a_#WentworthClub_x0009__x000a_#BMWPGAChampionship_x000a_#WentworthClub(WestCouse)"/>
        <s v="Course Silverado Resort and Spa (North Course), Napa, California_x000a_Length 7,166 yards_x000a_Par 72 - four par-fives; ten par-fours; four par-threes_x000a_Course type Parkland_x000a_Course overview Silverado returned to the Tour schedule in 2014, hosting the frys.com Open for two years, which became the Safeway Open from 2016-2020, then the Fortinet Championship from 2021-2023, with Procore the latest sponsors this year. Silverado is a resort course, but the fairways are reasonably tight, the rough is fairly thick, and tall trees line the cut and prepared, while the small poa annua greens are full of undulation. All the dancefloors are guarded by heavy bunkering, closely-mown run-off areas or water_x000a_Type of player suited to the challenge This is a classic tree-lined assignment, where finding the fairways is essential, then accuracy is required to small targets on approach_x000a_Key attribute Accuracy_x000a__x000a_#PGATour _x000a_#SilveradoResort _x000a_#ProcoreChampionship "/>
        <s v="Course Royal County Down Golf Club, Newcastle, County Down, Northern Ireland_x000a_Length 7,186 yards_x000a_Par 71 – three par-fives; 11 par-fours; four par-threes_x000a_Course type Links_x000a_Course overview Royal County Down opened in 1889 and is one of the oldest golf clubs in the world. It is rated the best course in the world by Golf Digest. It was originally designed by Old Tom Morris, refined by others including Harry Colt, with Donald Steel conducting the most recent update. The Championship Course is a famous links which hosted the Irish Open in 1928, 1935 and 2015, the Amateur Championship in 1970 and 1999, the Walker Cup in 2007 and the Palmer Cup in 2012. The rugged terrain, numerous blind shots, penal rough, gorse, heather and bunkering make for a challenging layout. Two under par was enough to top the leaderboard after 72 holes of the last Irish Open at Royal County Down. The first and 12th were the only holes which played under par in that event_x000a_Type of player suited to the challenge Royal County Down is a demanding links track, so support strong ball-strikers who are comfortable on this type of terrain_x000a_Key attribute Accuracy_x000a__x000a_#RoyalCountyDownGC _x000a_#IrishOpen _x000a_#DPWorldTour "/>
        <s v="Course Crans-sur-Sierre Golf Club, Crans Montana, Switzerland_x000a_Prize money $3.25m ($541,775 to the winner)_x000a_Length 6,823 yards_x000a_Par 70 - three par-five holes; ten par-fours; five par-threes_x000a_Field 156 The cut Top 65 and ties qualify for round three_x000a_Highest-ranked players in field (world ranking in brackets) Matt Fitzpatrick (27), Nicolai Hojgaard (50), Thriston Lawrence (62), Erik van Rooyen (68), Ryo Hisatsune (78)_x000a_Course records - 72 holes 260 Colin Montgomerie (1996) 18 holes 60 Jamie Spence (1992), James Morrison (2021)_x000a_Course winners taking part Miguel Angel Jimenez, Richie Ramsay, Matt Fitzpatrick (twice), Sebastian Soderberg, Rasmus Hojgaard, Thriston Lawrence_x000a_Time difference Switzerland is one hour ahead of the UK and Ireland_x000a_Last week – British Masters 1 N Norgaard (45-1), 2 T Lawrence (30-1), 3 R Hojgaard (25-1), 4 J W Ko (400-1), 5 J Svensson (60-1), T6 J Campillo (66-1), M Manassero (45-1), 8 M Wallace (22-1)_x000a_Course type Parkland_x000a_Course overview There has been a Tour event staged at Crans every year since 1972, apart from the 2020 Covid cancellation. A Seve Ballesteros redesign in 1999 made it tougher, creating lots of run-off areas around the greens. The sixth and seventh are driveable par-fours. Small, firm, unreceptive greens are the main problem for the competitors, although they are aided by the fact that the ball flies further than normal at the altitude. Most fairways are tree-lined and undulating_x000a_The story of last year Ludvig Aberg made his DP World Tour breakthrough, winning the event on his Crans debut_x000a_Type of player suited to the challenge Accuracy from tee to green and course-management have been the keys to success. The honours board is full of precise operators such as Miguel Angel Jimenez, Thomas Bjorn (twice), Richie Ramsay and Matthew Fitzpatrick (twice)_x000a_Key attribute Accuracy_x000a__x000a_#DPWorldTour _x000a_#OmegaEuropeanMasters _x000a_#CransSurSierreGC "/>
        <s v="Course Brabazon Course, The Belfry, Sutton Coldfield, England_x000a_Length 7,336 yards_x000a_Par 72 – three par-fives; 12 par-fours; three par-threes_x000a_Course type Parkland_x000a_Course overview The Brabazon Course hosted the Ryder Cup in 1985, 1989, 1993 and 2002. Several Tour events have been staged at The Belfry, including the International Open (2000-2003), the British Masters (2006, 2007, 2008, 2021, 2022, 2023), and UK Championship (2020). The 2021 British Challenge (Challenge Tour) was also at the Brabazon. There is more water on the layout than just about any inland course in the British Isles, so scoring can be volatile, and the front nine particularly demands accuracy. The back nine is more open, although heavily bunkered_x000a_Type of player suited to the challenge Strong ball-strikers have traditionally thrived at this venue, which features a series of long, punishing par-fours_x000a_Key attribute Accuracy_x000a__x000a_#TheBelfry _x000a_#BritishMasters _x000a_#DPWorldTour "/>
        <s v="Course East Lake Golf Club, Atlanta, Georgia_x000a_Length 7,490 yards_x000a_Par 71 – three par-fives; 11 par-fours; four par-threes_x000a_Format A handicap system has been in operation for the Tour Championship since 2019, with the FedEx Cup leader starting on ten under par, the second in the standings at eight under par, the third at seven under, fourth at six under, fifth at five under, sixth to tenth at four under, 11th to 15th at three under, 16th to 20th at two under, 21st to 25th at one under, and 26th to 30th at level par_x000a_Course type Parkland_x000a_Course overview East Lake is the curtain-closer to the PGA Tour season, with the most successful performers of the year ending their Stateside campaign in the Tour Championship. East Lake has hosted this event in 1998, 2000, 2002 and from 2004 onwards. The famous course was designed by Tom Bendelow and Donald Ross, but Rees Jones took charge of a redesign in 1994 and at the end of 2007 (he switched all the greens from bentgrass to Bermuda), and an even more extensive redesign has taken place since the last Tour Championship, with bunkers relocated and reshaped, trees removed, mounds added, and all 18 greens revised, with many much larger and more undulating than before. Andrew Green took charge of the year-long project. The par has changed from 70 to 71. A SubAir drainage system means firm, fast greens are almost certain. Oak Hill, which hosted last year's US PGA, was subject to a redesign by Green prior to that championship_x000a_Type of player suited to the challenge Finding fairways has traditionally been extremely difficult at East Lake. The course has been dramatically redesigned, so previous course form counts for less, but strong ball-striking remains the key to success_x000a_Key attribute Accuracy_x000a__x000a_#PGATour _x000a_#TourChampionship _x000a_#EastLakeGolfClub "/>
        <s v="Course Lubker Golf Resort, Aarhus, Denmark_x000a_Length 7,026 yards_x000a_Par 71 – four par-fives; nine par-fours; five par-threes_x000a_Course type Parkland_x000a_Course overview Robert Trent Jones Junior's lead architect Bruce Charlton crafted the resort, which opened in 2008 and comprises three nine-hole loops, named Sand, Sky and Forest. Heavily contoured greens and aprons are the signature of the venue, along with heavy bunkering. The Sand and Sky nines form the championship layout_x000a_Type of player suited to the challenge This course gets more difficult the closer a player gets to the hole, with extreme undulations on and around the greens. Support short-game masters who are comfortable in a breeze_x000a_Key attribute Touch/putting_x000a__x000a_#DanishGolfChampionship _x000a_#DPWorldTour _x000a_#LubkerGolfResort "/>
        <s v="Course Castle Pines Golf Club, Denver, Colorado_x000a_Length 8,130 yards_x000a_Par 72 – four par-fives; ten par-fours; four par-threes_x000a_Course type Parkland_x000a_Course overview Castle Pines was a PGA Tour venue from 1986 through 2006, hosting The International, which used a modified Stableford format. The track affords breathtaking views of Rocky Mountain. Jack Nicklaus has been overseeing a revision of the layout over the last decade to get it ready for a Tour return. Ten holes have been redesigned, 77 bunkers and ten water hazards rebuilt, and 600 yards added to the length. The course is 6,500 feet above sea level, so balls travel about ten percent further. The fairways are tree-lined, but Nicklaus likes to give players generous landing areas off the tee. Approach-shots are more difficult, with lots of raised greens_x000a_Type of player suited to the challenge Distance control is the key to success at Castle Pines, with clubbing so difficult at altitude. Approach-shot accuracy is all-important_x000a_Key attribute Accuracy_x000a__x000a_#PGATour _x000a_#BMWChampionship _x000a_#CastlePinesGolfClub "/>
        <s v="Course Old White, The Greenbrier, White Sulphur Springs, West Virginia_x000a_Length 7,299 yards_x000a_Par 70 – two par-fives; 12 par-fours; four par-threes_x000a_Course records - 54 holes 187 Bryson DeChambeau (2023) 18 holes 58 Bryson DeChambeau (2023)_x000a_Time difference West Virginia is five hours behind the UK and Ireland_x000a_Course type Parkland_x000a_Course overview Old White staged the Greenbrier Classic on the PGA Tour from 2010 through 2019. There was no event in 2016 due to flooding. The inaugural LIV Greenbrier was 12 months ago. Every event at this flat, fairly straightforward resort course has had a winning score of double-figures under par_x000a_Story of last year Bryson DeChambeau carded a final-round 58 in soft conditions to reach 23 under par and win by six shots_x000a_Weather forecast Cloudy, warm and calm, with thunder threats over the weekend_x000a_Type of player suited to the challenge Old White was overwhelmed last year and another birdie-fest can be expected. Anyone carrying a cold putter will likely be left behind_x000a_Key attribute Touch/putting_x000a_"/>
        <s v="Course TPC Southwind, Memphis, Tennessee_x000a_Length 7,243 yards_x000a_Par 70 – two par-fives; 12 par-fours; four par-threes_x000a_Playoff format This is the first of three FedEx Cup playoff events. The top 50 in the standings will progress to next week's BMW Championship, before the top 30 qualify for the season-ending Tour Championship. _x000a_Course records - 72 holes 258 John Cook (1996) 18 holes 61 Jay Delsing (1993), Bob Estes (2001), Tom Lewis (2020), Justin Rose (2023)_x000a_Course type Parkland_x000a_Course overview The Ron Prichard-designed TPC Southwind has hosted a PGA Tour event since 1989, but the track had an extensive overhaul after the 2004 St Jude Classic. It has been perennially ranked as one of the most difficult on the PGA Tour since. The final St Jude Classic was in 2018, then the WGC-St Jude Invitational was at Southwind from 2019 through 2021, before the first FedEx St Jude Championship in 2022. The track has zoysia-grass fairways_x000a_Weather forecast Sunny, hot, with gentle breezes, temperatures peaking at 35C_x000a_Type of player suited to the challenge This tight, fiddly, dangerous venue demands strong, accurate ball-striking. Finding greens in regulation is the main challenge_x000a_Key attribute Accuracy_x000a_"/>
        <s v="Course PGA National OAKS Prague, Prague, Czech Republic_x000a_Length 7,592 yards_x000a_Par 72 - four par-fives; ten par-fours; four par-threes_x000a_Course type Parkland_x000a_Course overview The Czech Masters was created in 2014, with the Albatross Resort hosting a Tour event annually every year apart from 2020 (cancelled due to Covid), but there is a new venue for the tenth anniversary of the tournament. PGA National OAKS Prague, located just south of the capital city in Nebrenice, opened in the summer of 2020. Kyle Phillips, who created Kingsbarns in Scotland, designed the course. It starts in an oak-studded valley, before opening up from the fourth hole onwards, then tightening up again from the 12th hole. With streams, ravines, wetlands, knee-high rough in places, doglegs and firm greens, this appears a tough track_x000a_Type of player suited to the challenge This looks a tougher layout than the Albatross. Strong ball-striking and course-management should yield results_x000a_Key attribute Accuracy_x000a__x000a_#DPWorldTour _x000a_#PGANationalOaks _x000a_#CzechMasters "/>
        <s v="Course Sedgefield Country Club, Greensboro, North Carolina_x000a_Prize money $7.9m ($1.368m to the winner)_x000a_Length 7,131 yards_x000a_Par 70 – two par-five holes; 12 par-fours; four par-threes_x000a_Field 156 The cut Top 65 and ties qualify for round three_x000a_Course records - 72 holes 258 Henrik Stenson (2017), JT Poston (2019) 18 holes 59 Brandt Snedeker (2018)_x000a_Course type Parkland_x000a_Course overview Donald Ross created this layout in 1926 and it was redesigned by Kris Spence in 2007. Sedgefield has hosted from 2008 onwards, returning to the schedule after a 32-year absence, with winning scores of 20 under par or better in seven of the last eight years. The greens are small and undulating, with plenty of run-off areas around them, so quality scrambling is required_x000a_The story of last year Lucas Glover won the first of two PGA Tour titles in a fabulous fortnight, defeating Byeong Hun An by two shots_x000a_Type of player suited by challenge There are five relatively difficult holes at Sedgefield – the par fours at 11, 14 and 18, and the two long par threes (seven and 12) – but the rest of the track is straightforward. The champion is likely to have spent four days regularly rolling in birdie putts_x000a_Key attribute Touch/putting_x000a__x000a_#PGATour _x000a_#SedgefieldCountryClub _x000a_#WyndhamChampionship "/>
        <s v="Course Albatros Course, Le Golf National, Saint-Quentin-en-Yvelines, France_x000a_Length 7,174 yards_x000a_Par 71 – three par-five holes; 11 par-fours; four par-threes_x000a_Course records - 72 holes 268 Guido Migliozzi (2022) 18 holes 62 Eduardo Romero (2005), Rasmus Hojgaard (2022), Guido Migliozzi (2022)_x000a_Course type Parkland_x000a_Course overview Golf was in the Olympics in 2016 for the first time since 1904 and a new course was built for the occasion in Rio, Brazil. That venue had a capacity for 2,500 seated fans and 17,500 standing, but the Tokyo Olympics four years later was spectator-free due to Covid. Galleries are back for Paris and Le Golf National is one of Europe's finest courses. It usually provides a stern test, staging the French Open from 2002 onwards, aside from 2020 and 2021. It also hosted the Ryder Cup in 2018. The fairways are severely undulating, so precise tee-shots are required. The rough is typically lush, and several water hazards are lurking to punish errant shots. The greens are large and pacy, with plenty of sharp slopes_x000a_The story of 2020 Xander Schauffele claimed the gold medal, with Rory Sabbatini taking silver. CT Pan won a seven-man playoff to earn the bronze_x000a_Type of player suited to the challenge Le Golf National is a tough track, demanding accuracy from tee to green, as the penalty for wide shots is often a watery grave. Support straight hitters_x000a_Key attribute Accuracy_x000a_"/>
        <s v="Course TPC Twin Cities, Blaine, Minnesota_x000a_Length 7,431 yards_x000a_Par 71 – three par-fives, 11 par-fours, four par-threes_x000a_Course records - 72 holes 260 Lee Hodges (2023) 18 holes 62 Scott Piercy, Bryson DeChambeau, Matthew Wolff, Lucas Glover (all 2019)_x000a_Course type Parkland_x000a_Course overview Twin Cities was designed by Arnold Palmer and opened in 2000. The first 3m Open was held there in 2019 while the track had previously staged a Champions Tour event where scores were low. The course was extended and fairways were narrowed but the test cannot be regarded as demanding for Tour professionals. Water comes into play on half of the holes, while the greens are large and undulating._x000a_Story of last year Lee Hodges fired an opening 63 to take the tournament by the scruff of the neck and secured a seven-shot victory_x000a_Weather forecast Hot and sunny for three days and players may be fortunate enough to avoid the expected late rain on Sunday_x000a_Type of player suited to the challenge Big hitters have won at Twin Cities, but smart play on and around the greens can be the difference on a straightforward track_x000a_Key attribute Touch/putting_x000a__x000a_#PGATour _x000a_#TPCTwinCities_x000a_#3MOpen"/>
        <s v="Course JCB Golf &amp; Country Club, Rocester, Staffordshire_x000a_Length 7.255 yards_x000a_Par 71 – three par-fives, 11 par-fours, four par-threes_x000a_Course type Parkland_x000a_Course overview The JCB was opened in 2018 and was designed by Robert Hiseman. There is plenty of water with lakes, the Uttoxeter Canal and Alders Brook all being utilised. The second and 12th are both driveable par-fours and the fairways are wide._x000a_Weather forecast Temperatures are expected to hover around 20C on three cloudy days_x000a_Type of player suited to the challenge Big hitters should be able to cut loose with some decent landing areas rewarding positive play off the tee._x000a_Key attribute Power_x000a__x000a_#LIV _x000a_#LIVGolfUnitedKingdom _x000a_#JCBGolfandCountryClub "/>
        <s v="Course Royal Troon, Troon, South Ayrshire, Scotland_x000a_Length 7,385 yards_x000a_Par 71 – three par-fives; 11 par-fours; four par-threes_x000a_Course records - 72 holes 272 Justin Leonard (1997 Open) 18 holes 63 Phil Mickelson, Henrik Stenson (2016 Open)_x000a_Playoff A three-hole playoff for all players tied for the lead after 72 holes, with playoff continuing as sudden-death if players remain tied after the three holes_x000a_Course type Links_x000a_Course overview Royal Troon is hosting the Open for a tenth time. The historic venue first staged the event in 1923, followed by 1950, 1962, 1973, 1982, 1989, 1997, 2004 and 2016. There was a streak of six consecutive American winners of the Open at Troon until Henrik Stenson stopped that sequence eight years ago. The first six holes run alongside the Firth of Clyde, before the track turns inland to hilly dunes. The par-three eighth is typically the shortest hole on the Open rota, nicknamed the Postage Stamp. The front nine is much easier than the back. The par-four 11th – The Railway – is notorious as one of the toughest holes on the Open rota. This flat, hard-running layout provides a severe ball-striking examination_x000a_Type of player suited to the challenge Accuracy is more important than distance at Troon, with some blind tee shots, bunkers everywhere, thick rough and gorse bushes. Tee-to-green solidity seems the key to success_x000a_Key attribute Accuracy_x000a__x000a_#TheOpen _x000a_#RoyalTroon _x000a_#Major "/>
        <s v="Course Old Greenwood, Tahoe Mountain Golf Club, Truckee, California_x000a_Length 7,480 yards_x000a_Par 71 – three par-fives; 11 par-fours; four par-threes_x000a_Field 156 The cut Top 65 and ties qualify for round three_x000a_Course records - 72 holes +50 Erik van Rooyen 18 holes +22 Kyle Reifers, Chad Campbell_x000a_Course winner taking part Chez Reavie_x000a_Format The Modified Stableford scoring system was introduced for the first time in 2012, allocating points based on the number of shots taken at each hole. Albatross = eight points; eagle = five; birdie = two; par = zero; bogey = minus one; double-bogey or worse = minus three_x000a_Course type Parkland_x000a_Course overview The Jack Nicklaus-designed Old Greenwood has hosted since 2020. It usually plays as a par 72, but the tenth hole is a par-four for the Tour professionals. Balls fly far at the altitude (almost 6,000 feet). The second shot is usually more difficult than the first – with water hazards and deep bunkers guarding the fast, severely undulating greens_x000a_Type of player suited to the challenge Accurate approach shots are always essential on Jack Nicklaus-designed layouts but the greens at Old Greenwood are notoriously difficult and a sharp short-game may be even more important_x000a_Key attribute Touch_x000a__x000a_#PGATour _x000a_#BarracudaChampionship _x000a_#TahoeMountainGolfClub"/>
        <s v="Course The Renaissance Club, North Berwick, East Lothian, Scotland_x000a_Length 7,237 yards_x000a_Par 70 – three par-fives; ten par-fours; five par-threes_x000a_Field 156 The cut Top 65 and ties qualify for round three_x000a_Course records - 72 holes 262 Bernd Wiesberger (2019) 18 holes 61 Bernd Wiesberger (2019), Cameron Tringale (2022), Byeong Hun An (2023)_x000a_Course winners taking part Bernd Wiesberger, Aaron Rai, Min Woo Lee, Xander Schauffele, Rory McIlroy_x000a_Course type Links_x000a_Course overview The Renaissance Club, which opened in 2008, was designed by Tom Doak. It made its Scottish Open debut in 2019, hosting every year since. Three holes run directly along the Firth of Forth, but this is not a pure links test, with some trees in strategic fairway and greenside positions. Heavily contoured greens are the main defence of the course_x000a_Weather forecast Pre-tournament rain has softened the course. Expect cloudy, cool, relatively calm conditions for all four days_x000a_Type of player suited to the challenge A strong short-game is a great asset on and around tricky greens. Powerful players should relish the soft conditions_x000a_Key attribute Touch/putting_x000a__x000a_#Golf _x000a_#DPWorldTour _x000a_#GenesisScottishOpen _x000a_#TheRenaissanceClub "/>
        <s v="Course Real Club Valderrama, Sotogrande, Cadiz Province, Spain_x000a_Length 7,010 yards_x000a_Par 71 – three par-fives; 11 par-fours; four par-threes_x000a_Field 54 (no cut)_x000a_Course records - 72 holes 265 Adrian Otaegui (2022 Andalucia Masters) 18 holes 62 Bernhard Langer (1994 Volvo Masters)_x000a_Course winners taking part Ian Poulter, Graeme McDowell, Sergio Garcia (three times), Talor Gooch_x000a_Course type Parkland_x000a_Course overview Valderrama has hosted numerous DP World Tour events – the Volvo Masters from 1988 to 1996 and from 2002 to 2008; the Ryder Cup in 1997; the WGC-AmEx Championship in 1999 and 2000; the Andalucia Masters in 2010, 2011, and from 2017 to 2022; the 2016 Spanish Open; and the inaugural LIV Golf Andalucia last year. Valderrama is one of the tightest tracks in Europe, with thin, tree-lined fairways flanked by heavy rough. Small, undulating greens_x000a_Story of last year Talor Gooch won his third LIV title of 2023, edging Bryson DeChambeau by a shot_x000a_Type of player suited to the challenge Accuracy from tee to green is essential at Valderrama, especially with so much wind on Friday_x000a_Key attribute Accuracy_x000a__x000a_#Golf _x000a_#Valderrama_x000a_#LIV _x000a_#LIVGolfAndelucia "/>
        <s v="Course Champions Course, Keene Trace Golf Club, Nicholasville, Kentucky_x000a_Length 7,328 yards_x000a_Par 72 – four par-fives; ten par-fours; four par-threes_x000a_Course records - 72 holes 262 Jim Herman (2019) 18 holes 61 Kelly Kraft (2019)_x000a_Course type Parkland_x000a_Course overview Keene Trace has staged this event since 2018 (previously called the Barbasol Championship). The 2020 edition was cancelled. The layout has wide fairways, large greens and is easy for professionals, with winning scores of 21 under par or better in every edition_x000a_Type of player suited to the challenge A hot flat-stick seems essential at such a low-scoring course, especially as the greens are large and demand strong lag putting_x000a_Key attribute Touch/putting_x000a__x000a_#Golf _x000a_#PGATour _x000a_#KeeneTraceGolfClub "/>
        <s v="Course Golfclub Munchen Eichenried, Munich, Germany_x000a_Length 7,347 yards_x000a_Par 72 - four par-fives; ten par-fours; four par-threes_x000a_Course type Parkland_x000a_Course overview Eichenried has hosted this event 27 times, most recently from 1997 to 2011, then 2013, 2015, 2017 and from 2019 onwards. The flat, straightforward layout, with four par-fives reachable in two shots, has staged 11 rounds of 62_x000a_Story of last year Thriston Lawrence edged Joost Luiten to claim a fourth DP World Tour title_x000a_Weather forecast Cloudy and calm, with a chance of showers on Sunday. Temperatures peaking at 23C_x000a_Type of player suited to the challenge Eichenried is a doddle for professionals – attacking golf and a hot putter is the route to success_x000a_Key attribute Touch_x000a__x000a_#DPWorldTour _x000a_#GolfClubMunchenEichenried _x000a_#BMWInternationalOpen "/>
        <s v="Course TPC Deere Run, Silvis, Illinois_x000a_Length 7,289 yards_x000a_Par 71 - three par-fives; 11 par-fours; four par-threes_x000a_Course records - 72 holes 257 Michael Kim (2018) 18 holes 59 Paul Goydos (2010)_x000a_Course type Parkland_x000a_Course overview The John Deere Classic has been held at TPC Deere Run since 2000. The track, crafted by DA Weibring in 1999, is one of the easiest the Tour stars face all season. The first and second holes are extremely simple, so there is scope for a fast start, and this is a birdiefest where only the hottest of putters will contend_x000a_Story of last year Sepp Straka needed a birdie at his final hole for a 59, but found water with his approach. The resulting double-bogey meant a two-shot victory_x000a_Weather forecast A mixture of sunshine and cloud. Warm throughout, calm for round one, with moderate breezes from Friday onwards_x000a_Type of player suited to the challenge Steve Stricker, awesome with wedge in hand and one of the best putters in the world, won this event three times in a row before Zach Johnson, a player of a similar ilk, ended that streak. The John Deere lends itself to low scoring, but three breezy days should check scoring a little this time_x000a_Key attribute Touch_x000a__x000a_#PGATour _x000a_#TPCDeereRun_x000a_#JohnDeereClassic"/>
        <s v="Course Detroit Golf Club, Detroit, Michigan_x000a_Length 7,370 yards_x000a_Par 72 – four par-fives; ten par-fours; four par-threes_x000a_Highest-ranked players in field (world ranking in brackets) Tom Kim (16), Akshay Bhatia (29), Chris Kirk (33), Min Woo Lee (36), Stephan Jaeger (41)_x000a_Course records - 72 holes 262 Tony Finau (2022) 18 holes 63 Nate Lashley (2019, twice), JT Poston (2019), Davis Thompson (2021), Cameron Young (2022), Tom Kim (2022), Adam Hadwin (2023), Stephan Jaeger (2023)_x000a_Course type Parkland_x000a_Course overview The inaugural Rocket Mortgage Classic at the Donald Ross-designed Detroit GC took place in 2019 and it has been played every year since. Despite tree-lined fairways, heavy bunkering and small, poa annua greens, the course has proved a doddle for the Tour stars, with an average winning score of better than 23 under par_x000a_Type of player suited to the challenge Big-hitters have generally been successful in the Rocket Mortgage Classics – Bryson DeChambeau, Cam Davis and Tony Finau are on the honours board – and the layout can clearly be overwhelmed by a classy powerhouse_x000a_Key attribute Power_x000a__x000a_#DetroitGolfClub _x000a_#RocketMortgageClassic "/>
        <s v="Course Adriatic Golf Club Cervia, Milano Marittima, Ravenna, Italy_x000a_Length 6,965 yards_x000a_Par 70 – two par-fives; 12 par-fours; four par-threes_x000a_Course records - 72 holes 267 Greg Turner (1993) 18 holes 64 Frank Nobilo, Stephen Bennett, Jose Coceres, Eduardo Romero, Seve Ballesteros, Greg Turner_x000a_Time difference Italy is one hour ahead of the UK and Ireland_x000a_Course type Parkland_x000a_Course overview The tournament moves to Adriatic GC this week, having spent three years at Marco Simone GC in Rome. Adriatic has not been used since Greg Turner won the 1993 Italian Open there. Much of the course runs through a pine forest, some is more exposed, while there are numerous water hazards waiting to punish the errant_x000a_Story of last year Adrian Meronk edged Romain Langasque by a shot at Marco Simone – the third of his four DP World Tour titles_x000a_Type of player suited to the challenge Rounds of 65, 70, 68 and 64 saw accurate Kiwi Greg Turner victorious in 1993, with equally tidy operators like Jose Coceres, David Gilford and Barry Lane just behind. Precision appears the key to Adriatic success_x000a_Key attribute Accuracy"/>
        <s v="Course TPC River Highlands, Cromwell, Connecticut Length 6,835 yards Par 70 – Two par-five holes; 12 par-fours; four par-threes Course records - 72 holes 257 Keegan Bradley (2023) 18 holes 58 Jim Furyk (2016)_x000a_Course type Parkland_x000a_Course overview The Pete Dye-designed course has hosted this tournament since 1984 and Fescue rough offers its best defence alongside water, which characterises the closing holes, but it has been a course that has generated low scores when the top professionals have tackled it in recent years._x000a_The story of last year Keegan Bradley made mincemeat of the track in the opening three rounds and eased to victory by three shots from Brian Harman and Zac Blair in a full-field event._x000a_Type of player suited to the challenge It is hard to establish a type for TPC River Highlands as Jim Furyk holds the 18-hole course record with a 58 while big bomber Bubba Watson has won there three times. A strong tee-to-green game is essential but putting performance can eventually tip the balance._x000a_Key attribute Touch/putting"/>
        <s v="Course The International, Amsterdam, Netherlands Length 6,914 yards Par 71– Four par-five holes; nine par-fours; five par-threes Field 156 Cut Top 65 and ties qualify for the third round Course records - 72 holes 270 Sergio Garcia (2019) 18 holes 63 Matt Wallace (2019)_x000a_Course type Links_x000a_Course overview This is the second time the International has been used to host one of Europe's oldest professional tournaments and it has a links feel - despite being inland - with large greens, undulated fairways and some thick rough. Designed by Ian Woosnam, it will have a slightly different look to the 2019 test, with the previous driveable par-four 11th not turning into a flick-of-the-wrist par three. The par-three 13th has been extended by 70 yards._x000a_The story of last year Pablo Larrazabal claimed his second victory in four weeks, posting birdies on three of the final four holes to beat fellow Spaniard Adrian Otaegui by two shots and Bernardus Golf, Cromvoirt_x000a_Type of player suited to the challenge There is plenty of danger to be found from the tee and finding the right parts of the fairway to attack pins should be the key to success._x000a_Key attribute Accuracy"/>
        <s v="Course The Grove, Nashville, Tennessee Length 7,297 yards Par 71– Three par-five holes; 11 par-fours; four par-threes_x000a_Course type Parkland_x000a_Course overview The Grove was designed by Greg Norman and opened in 2013. the fairways are wide but there is still water to be negotiated and the greens are fast but players are encouraged to be bold to gain rewards. It has previously hosted a tournament in the Korn Ferry Tour finals._x000a_Type of player suited to the challenge Strong tee-to-green players are expected to do well and hitting greens in regulation could prove key._x000a_Key attribute Accuracy"/>
        <s v="Course Pinehurst Resort &amp; Country Club (Course No. 2), Pinehurst, North Carolina_x000a_Length 7,548 yards_x000a_Par 70 – two par-fives; 12 par-fours; four par-threes_x000a_Course records - 72 holes 271 Martin Kaymer (2014) 18 holes 65 Martin Kaymer (2014)_x000a_Course type Parkland_x000a_Course overview Pinehurst No. 2, designed by Donald Ross, is an iconic venue which has hosted three previous US Opens. Payne Stewart won the 1999 edition with a one-under-par total just four months before dying in a plane crash. Walton Heath qualifier Michael Campbell shocked the world by winning the 2005 US Open at level par in 2005, leaving Tiger Woods as runner-up. The last US Open at Pinehurst became a procession – Martin Kaymer won by eight shots in 2014 after going nine under par for 72 holes. The difficulty of Pinehurst No. 2 comes from the typically firm, fast-running terrain and the heavily domed greens which repel approaches. Hardpan sand and native scrub borders the fairways. The US Amateur Championship in 2008 and 2019 provides some extra course form for punters to study_x000a_Weather forecast Sunny, hot and calm throughout, with a small thunderstorm threat for Saturday afternoon. Temperatures ranging from 20C to 33C_x000a_Type of player suited to the challenge Accurate iron-play and distance management on approach is the key to success at Pinehurst No. 2, while razor-sharp scrambling is required for the inevitably missed greens_x000a_Key attribute Accuracy_x000a_"/>
        <s v="Course Muirfield Village Golf Club, Dublin, Ohio_x000a_Length 7,569 yards_x000a_Par 72 – four par-fives; ten par-fours; four par-threes_x000a_Course records - 72 holes 268 Tom Lehman (1994); 18 holes 61 John Huston (1996)_x000a_When to watch Live on Sky Sports Golf from 5pm on Thursday_x000a_Last week – Canadian Open 1 R MacIntyre (80-1), 2 B Griffin (80-1), 3 V Perez (150-1), T4 T Kim (33-1), R McIlroy (4-1), 6 C Conners (22-1), T7 M McNealy (33-1), M Hughes (40-1), R Fox (80-1)_x000a_Course type Parkland_x000a_Course overview This Jack Nicklaus design has hosted the Memorial since 1976. The 2013 Presidents Cup was staged there too, as well as the 2020 Workday Charity Open. The fairways are generous, but approach shots are difficult_x000a_Type of player suited to the challenge Accurate iron-play is the key to slaying Muirfield Village. Precise approaches to well-guarded greens are essential for success_x000a_Key attribute Accuracy"/>
        <s v="Course Golf Club of Houston, Humble, Texas_x000a_Length 7,425 yards_x000a_Par 72 – four par-fives; ten par-fours; four par-threes_x000a_Course records - 72 holes 268 Phil Mickelson (2011 Houston Open), Russell Henley (2017 Houston Open) 18 holes 63 Adam Scott (2008 Houston Open), Jimmy Walker (2011 Houston Open), Phil Mickelson (2011 Houston Open), Scott Piercy (2015 Houston Open), Sung Kang (2017 Houston Open)_x000a_Course winners taking part Paul Casey, Anthony Kim, Phil Mickelson, Matt Jones, Ian Poulter_x000a_Course type Parkland_x000a_Course overview The Tournament Course at the Golf Club of Houston hosted the Houston Open on the PGA Tour from 2006 through 2019. The average 72-hole score required to top the leaderboard in those 14 years was a fraction better than 16 under par. The targets are generous off the tee, but sloped banks around fast greens make the challenge tougher closer to the hole_x000a_Type of player suited to the challenge Accurate approach-play and razor-sharp short-game skills are the keys to success at this track_x000a_Key attribute Touch/putting"/>
        <s v="Course Hamilton Golf &amp; Country Club, Hamilton, Ontario, Canada_x000a_Length 7,084 yards_x000a_Par 70 – Two par-fives, 12 par-fours, four par-threes_x000a_Course records - 72 holes 258 Rory McIlroy (2019) 18 holes 61 Rory McIlroy (2019)_x000a_Time difference Hamilton is five hours behind the UK and Ireland_x000a_Course type Parkland_x000a_Course overview This will be the sixth occasion that the Hamilton Golf &amp; Country Club has hosted the Canadian Open and the first time since Rory McIlroy destroyed the track five years ago. It is a short and tight layout that contains three long par-threes, with undulating fairways. New greens and bunker changes have been introduced since McIlroy's victory, which the designers hope will enable trickier pin placements this time. Some tees have been pushed back too._x000a_Type of player suited to the challenge Length off the tee is not necessarily an advantage but solid tee-to-green play and good putting were required for a strong finish five years ago._x000a_Key attribute Accuracy_x000a_"/>
        <s v="Course North Course, Green Eagle Golf Courses, Hamburg, Germany_x000a_Length 7,882 yards_x000a_Par 73 – Six par-fives, seven par-fours, five par-threes_x000a_Course records - 72 holes 274 Paul Casey (2019) 18 holes 64 Bernd Wiesberger (2019), Romain Wattel (2019), Kalle Samooja (2022)_x000a_Course type Parkland_x000a_Course overview This course is a monster, containing six par-fives, three of which appear in the final four holes. Water comes into play on virtually every hole, but the tees are moveable and it is unlikely to be played at its optimal length. A good 300 yards could be taken off the total distance. The greens are big put contain plenty of ups and downs so finding the correct section will be vital._x000a_Story of last year Tom McKibbin kept his nerve with an inspired five-iron approach to 18 to claim a two-shot victory and his first European Tour success._x000a_Type of player suited to the challenge The length of the course will encourage the big hitters, as will the wide fairways, but the omnipresence of water will also have to be accounted for._x000a_Key attribute Power"/>
        <s v="Length 7,609 yards_x000a_Par 71 – three par-five holes; 11 par-fours; four par-threes_x000a_Course records - 72 holes 268 Rory McIlroy (2014) 18 holes 63 Jose Maria Olazabal (2000)_x000a_Course type Parkland_x000a_Course overview Valhalla is a long track with bentgrass greens, designed by Jack Nicklaus and opened in 1986. It staged its first Major in 1996 as Mark Brooks won the US PGA there, then its second in 2000. That was the year Tiger Woods famously beat Bob May in a playoff to win a third consecutive Major title. The 2008 Ryder Cup – a 16.5-11.5 USA victory – was at Valhalla. The course then staged the 2014 US PGA – Rory McIlroy's fourth and last Major success. The layout is wrapped around Floyd's Fork River, which comes into play on several holes, and is known as a difficult but fair test. Most greens are elevated, with run-off areas around them. The front nine is more open and scoreable than the tighter back. The fairways changed from bentgrass to Zeon Zoysiagrass in 2021, creating firmer, faster conditions, and the rough between fairways and fairway bunkers was removed, encouraging balls into sand. The rough in wider spots is juicy and penal after an early spring aided growth_x000a_Type of player suited to the challenge The course changes since 2021 mean Valhalla puts more of a premium on accurate driving and controlled shotmaking. Precise iron-play is essential to elevated greens which easily repel approaches_x000a_Key attribute Accuracy_x000a_"/>
        <s v="-"/>
        <s v="Length 7,558 yards_x000a_Par 71 – three par-fives; 11 par-fours; four par-threes_x000a_Course records - 72 holes 265 Wyndham Clark (2023) 18 holes 61 Rory McIlroy (2015)_x000a_Course winners taking part Rory McIlroy (three times), Lucas Glover, Rickie Fowler, Justin Thomas, Jason Day, Max Homa, Wyndham Clark_x000a_Course type Parkland_x000a_Type of player suited to the challenge Course changes over recent years have aided powerhouses – this is a track which demands strong ball-striking_x000a_Key attribute Power"/>
        <s v="Length 7,347 yards_x000a_Par 71 – three par-fives; 11 par-fours; four par-threes_x000a_Course type Parkland_x000a_Type of player suited to the challenge Generous fairways and wide greens should result in low scoring, particularly over the weekend, so expect an attacking powerhouse to prevail_x000a_Key attribute Power"/>
        <s v="Length 7,414 yards_x000a_Par 71 – three par-fives; 11 par-fours; four par-threes_x000a_Course records - 72 holes 261 Jason Day (2023) 18 holes 60 Sebastian Munoz (2022)_x000a_Course winners taking part Kyoung-Hoon Lee (twice), Jason Day_x000a_Course type Parkland_x000a_Story of last year Jason Day edged Austin Eckroat and Si Woo Kim to end a five-year PGA Tour victory drought_x000a_Type of player suited to the challenge The trees are a long way from the fairways, making for welcoming targets off the tee, and big-hitters can make merry_x000a_Key attribute Power"/>
        <s v="Length 7,406 yards_x000a_Par 71 – three par-fives; 11 par-fours; four par-threes_x000a_Course records - 54 holes 196 Talor Gooch, Sergio Garcia (2023) 18 holes 61 Gonzalo Fernandez-Castano (2011 Singapore Open)_x000a_Course type Parkland_x000a_Course overview The Serapong Course at Sentosa GC, one of Asia's finest courses, hosted the Singapore Open on the DP World Tour from 2005 through 2022, then the inaugural LIV Singapore event took place 12 months ago. Sentosa has also hosted eight Open qualifiers. The course was renovated in 2006 and 2020_x000a_Type of player suited to the challenge Heavy bunkering, numerous water hazards and large, undulating greens demand strong ball-striking. Players from Florida and southern Europe may adjust quicker to the bermuda grass_x000a_Key attribute Accuracy"/>
        <s v="Length 7,147 yards_x000a_Par 72 – four par-fives, ten par-fours, four par-threes_x000a_Course records - 72 holes 268 Mikko Korhonen (2019), Benjamin Hebert (2019) 18 holes 62 Alexander Levy (2014)_x000a_Course type Parkland_x000a_Course overview Hidden Grace, formerly known as Genzon GC, has hosted five DP World Tour events – the China Open in 2014 and 2019, and the Shenzhen International in 2015, 2016 and 2017. Hidden Grace also hosted the China Open in 2020 (as merely a China Tour event), 2021 (China Tour) and 2023 (Asian Tour). The course circles a large lake, which comes into play on many holes. The largely tree-lined track gets more open over the closing seven holes. Fairways are generous and the course is entirely comprised of paspalum grass_x000a_Story of last year Sarit Suwannarut won the China Open by six shots at Hidden Grace in an Asian Tour sanctioned event_x000a_Type of player suited to the challenge Welcoming soft fairways, four par-fives and windless skies make this layout vulnerable to attacking big-hitters_x000a_Key attribute Power"/>
        <s v="Course TPC River Highlands, Cromwell, Connecticut_x000a_Length 6,844 yards_x000a_Par 70 – two par-fives, 12 par-fours, four par-threes_x000a_Course type Parkland_x000a_Course overview This Pete Dye creation has hosted this event since 1984 but it was redesigned in 1989, its name changing from TPC Connecticut to TPC River Highlands. Only the Phoenix Open attracts more spectators to a PGA Tour event than the Travelers_x000a_Type of player suited to the challenge All types of player have succeeded at this venue – short-hitters such as Olin Browne, Woody Austin, Ken Duke, Kevin Streelman, Russell Knox and Chez Reavie have won on the same terrain as bombers Phil Mickelson, Bubba Watson and Dustin Johnson. Hitting plenty of greens and putting well is the route to success. Birdies aplenty are up for grabs, so weak putters will be left behind_x000a_Key attribute Touch/putting_x000a_Insight The last PGA Tour maiden to win the Travelers Championship was Ken Duke in 2013_x000a__x000a_#TPCRiverHighlands_x000a_#PGATour _x000a_#TheTravelersChampionship"/>
        <s v="Course Detroit Golf Club, Detroit, Michigan_x000a_Length 7,370 yards_x000a_Par 72 – four par-fives; ten par-fours; four par-threes_x000a_Time difference Michigan is five hours behind the UK and Ireland_x000a_Course type Parkland_x000a_Course overview The inaugural Rocket Mortgage Classic at the Donald Ross-designed Detroit GC took place in 2019 and it has been played every year since. Despite tree-lined fairways, heavy bunkering and small, poa annua greens, the course has proved a doddle for the Tour stars, with an average winning score of better than 22 under par_x000a_Story of last year Cam Davis won the Rocket for a second time, repelling a quartet of challengers by a shot_x000a_Type of player suited to the challenge Big-hitters have generally been successful in the Rocket Mortgage Classics – Bryson DeChambeau, Cam Davis and Tony Finau are on the honours board – but every Rocket winner has putted well in the week of their victory_x000a_Key attribute Touch/putting_x000a_Insight The average strokes-gained putting ranking of the six Rocket winners is 11.8_x000a__x000a_#DetroitGolfClub _x000a_#RocketMortgageClassic _x000a_#PGATour "/>
        <s v="Course PGA National Italy, Argentario Golf Club, Monte Argentario, Grosseto, Italy_x000a_Length 6,857 yards_x000a_Par 71 – four par-fives; nine par-fours; five par-threes_x000a_Time difference Italy is one hour ahead of the UK and Ireland_x000a_Course type Parkland_x000a_Course overview PGA National Italy, designed by David Mezzacane and Baldovino Dassu and opened in 2006, hosts the Italian Open for the first time this week. It staged the Italian Challenge Open on the Challenge Tour last September, with John Parry taking the title. Parry reached 18 under par, highlighting how this short course can be overwhelmed by professionals. Elevated tees and are a theme of the track. The front nine is fairly open, but the back nine has tight, tree-lined fairways_x000a_Weather forecast Sunny and hot, with light to moderate breezes_x000a_Type of player suited to the challenge Accuracy seems the key to success on a short, fiddly layout, with some breeze adding to the test_x000a_Key attribute Accuracy_x000a_Insight Five of the last seven Italian Open winners finished 50th or worse in their preceding event_x000a__x000a_#ItalianOpen _x000a_#ArgentarioGolfClub_x000a_#DPWorldTour "/>
        <s v="Course The Renaissance Club, North Berwick, East Lothian, Scotland_x000a_Length 7,237 yards_x000a_Par 70 – three par-fives; ten par-fours; five par-threes_x000a_Field 156 The cut Top 65 and ties qualify for round three_x000a_Course records - 72 holes 262 Bernd Wiesberger (2019) 18 holes 61 Bernd Wiesberger (2019), Cameron Tringale (2022), Byeong Hun An (2023)_x000a_Course winners taking part Bernd Wiesberger, Aaron Rai, Min Woo Lee, Xander Schauffele, Rory McIlroy_x000a_Course type Links_x000a_Course overview The Renaissance Club, which opened in 2008, was designed by Tom Doak. It made its Scottish Open debut in 2019, hosting every year since. Three holes run directly along the Firth of Forth, but this is not a pure links test, with some trees in strategic fairway and greenside positions. Heavily contoured greens are the main defence of the course_x000a_Weather forecast Pre-tournament rain has softened the course. Expect cloudy, cool, relatively calm conditions for all four days_x000a_Type of player suited to the challenge A strong short-game is a great asset on and around tricky greens. Powerful players should relish the soft conditions_x000a_Key attribute Touch/putting_x000a__x000a_#DPWorldTour _x000a_#GenesisScottishOpen _x000a_#TheRenaissanceClub "/>
        <s v="Course Hurstbourne Country Club, Louisville, Kentucky_x000a_Prize money $4m ($720,000 to the winner)_x000a_Length 7,056 yards_x000a_Par 70 – two par-fives; 12 par-fours; four par-threes_x000a_Field 156 The cut Top 65 and ties qualify for round three_x000a_Highest-ranked players in field (world ranking in brackets) Beau Hossler (108), Mark Hubbard (112), Kevin Roy (117), Justin Lower (119), Rico Hoey (120)_x000a_When to bet By noon on Thursday_x000a_When to watch Live on Sky Sports Golf from 9.30pm on Thursday_x000a_Time difference Kentucky is five hours behind the UK and Ireland_x000a_Last week – John Deere Classic 1 B Campbell (350-1), 2 E Grillo (66-1), T3 K Roy (60-1), D Lipsky (400-1), T5 Carson Young (175-1), L Glover (40-1), J Bridgeman (66-1), M Kuchar (125-1), K Kitayama (60-1), M Homa (100-1)_x000a_Course type Parkland_x000a_Course overview Keene Trace staged this event (previously called the Barbasol Championship) from 2018 to last year. The 2020 edition was cancelled due to Covid. Hurstbourne Country Club takes over for the first time this year. This short, tree-lined layout relies on water hazards and small greens to keep scoring in check. The fairways are zoysia grass and the greens are bentgrass_x000a_Story of last year Harry Hall won a five-man playoff with a birdie at the third extra hole, chipping in for a maiden PGA Tour title_x000a_Weather forecast Hot and humid, with light breezes, for all four days_x000a_Type of player suited to the challenge This short, fiddly layout commands accurate approaches and smart scrambling around small greens_x000a_Key attribute Touch/putting_x000a__x000a_#PGATour _x000a_#HurstbourneCountryClub_x000a_#ISCOChampionship "/>
        <s v="Course Dunluce Course, Royal Portrush Golf Club, Portrush, County Antrim, Northern Ireland_x000a_Prize money $17m ($3.1m to the winner)_x000a_Length 7,346 yards_x000a_Par 71 Three par-fives; 11 par-fours; four par-threes_x000a_Field 156-player field, top 70 cut._x000a_Course winners taking part Shane Lowry_x000a_Course type Links_x000a_Course overview Royal Portrush hosted the Open in 1951, but Northern Irish golf fans had to wait until 2019 for the tournament to return there. Englishman Max Faulkner won the 1951 Open, then Shane Lowry led the field a merry dance six years ago, cruising to a six-shot triumph. Lowry reached 15 under par, but only 29 players in the 156-man field finished under par. Designed by Harry Colt in 1929, this undulating track looks out across the Atlantic Ocean, with fairways nestling in natural valleys.  There are lots of forced carries and doglegs, and the thick rough, with patches of heather, is penal. Small greens are protected by grassy mounds. There are not many bunkers, but this is a tough, fair links test. The 1993 and 2014 Amateur Championship was staged there, as well as the 2012 Irish Open on the DP World Tour._x000a_Weather forecast Benign by Open standards. Relatively calm all week. Cloudy for the most part, with sporadic short, light showers._x000a_Key attribute Touch/putting_x000a__x000a_#Major _x000a_#TheOpen _x000a_#RoyalPortrush"/>
        <s v="Course Old Greenwood, Tahoe Mountain Golf Club, Truckee, California_x000a_Length 7,480 yards_x000a_Par 71 – three par-fives; 11 par-fours; four par-threes_x000a_Field 156 The cut Top 65 and ties qualify for round three_x000a_Course records - 72 holes +50 Erik van Rooyen 18 holes +22 Kyle Reifers, Chad Campbell_x000a_Course winner taking part Chez Reavie_x000a_Format The Modified Stableford scoring system was introduced for the first time in 2012, allocating points based on the number of shots taken at each hole. Albatross = eight points; eagle = five; birdie = two; par = zero; bogey = minus one; double-bogey or worse = minus three_x000a_Course type Parkland_x000a_Course overview The Jack Nicklaus-designed Old Greenwood has hosted since 2020. It usually plays as a par 72, but the tenth hole is a par-four for the Tour professionals. Balls fly far at the altitude (almost 6,000 feet). The second shot is usually more difficult than the first – with water hazards and deep bunkers guarding the fast, severely undulating greens_x000a_Weather forecast Sunny, warm and calm throughout_x000a_Type of player suited to the challenge Accurate approach shots are always essential on Jack Nicklaus-designed layouts but the greens at Old Greenwood are notoriously difficult and a sharp short-game may be even more important_x000a_Key attribute Touch_x000a__x000a_#PGATour _x000a_#BarracudaChampionship _x000a_#TahoeMountainGolfClub"/>
        <s v="Course TPC Southwind, Memphis, Tennessee_x000a_Length 7,243 yards_x000a_Par 70 – two par-fives; 12 par-fours; four par-threes_x000a_Playoff format This is the first of three FedEx Cup playoff events. The top 50 in the standings will progress to next week's BMW Championship, before the top 30 qualify for the season-ending Tour Championship. _x000a_Course records - 72 holes 258 John Cook (1996) 18 holes 61 Jay Delsing (1993), Bob Estes (2001), Tom Lewis (2020), Justin Rose (2023)_x000a_Course type Parkland_x000a_Course overview The Ron Prichard-designed TPC Southwind has hosted a PGA Tour event since 1989, but the track had an extensive overhaul after the 2004 St Jude Classic. It has been perennially ranked as one of the most difficult on the PGA Tour since. The final St Jude Classic was in 2018, then the WGC-St Jude Invitational was at Southwind from 2019 through 2021, before the first FedEx St Jude Championship in 2022. The track has zoysia-grass fairways_x000a_Type of player suited to the challenge This tight, fiddly, dangerous venue demands strong, accurate ball-striking. Finding greens in regulation is the main challenge_x000a_Key attribute Accuracy_x000a__x000a_#TPCSouthwind _x000a_#FedExStJudeChampionship _x000a_#FedExCup _x000a_#PGATour "/>
        <s v="Course Trump International Golf Links, Balmedie, Aberdeenshire, Scotland_x000a_Length 7,439 yards_x000a_Par 72 – four par-five holes, ten par-fours, four par-threes_x000a_Course type Links_x000a_Course overview The Trump International Golf Links was designed by Martin Hawtree and opened in 2012. It is hailed as a modern links course which is carved between huge dunes up and down the Aberdeenshire coastline. Many of the tee shots are elevated and blind but the fairways are pretty generous. The traditional defence of rough awaits those errant from the tee and while this is the first time the track has been used on the DP World Tour, it has hosted the PGA Seniors Championship for the last three years, with the 2025 won by Bo Van Pelt last week._x000a_Type of player suited to the challenge This is a new test for everyone but there will be a premium on finding fairways and those with greater knowledge of the demands of links golf have an advantage. A low ball flight to help nullify the influence of any wind gusts should also help_x000a_Key attribute Accuracy_x000a__x000a_#TrumpInternationalGolfLinks_x000a_#NexoChampionship_x000a_#DPWorldTour "/>
        <s v="Course Caves Valley Golf Club, Owings Mills, Baltimore, Maryland._x000a_Length 7,601 yards_x000a_Par 70 – two par-five holes; 12 par-fours; four par-threes_x000a_Time difference Copenhagen is one hours ahead of the UK and Ireland_x000a_Course type Parkland_x000a_Course overview Caves Valley was opened in 1991 and this will be the second time it has hosted this tournament following Patrick Cantlay's playoff victory over Bryson DeChambeau in 2021. The top 50 players in the FedEx Cup rankings are eligible to tee it up this week, although Sepp Straka has withdrawn from the event due to personal reasons. Those in the top 30 on Sunday night will head to next week's Tour Championship. The Tom Fazio design has, also hosted the 2002 US Senior Open, in which Don Pooley beat Tom Watson after a five-hole playoff, and the Senior Players Championship in 2017, which was won by Scott McCarron. This exclusive club takes in rolling hills, pastures, woods and wetlands and is characterised by tight fairways and narrow greens, many of which are multi-tiered. Length off the tee should ensure short approach shots but fairway bunkers lie in wait for the errant. Wind could also be a factor in the closing holes, which include a par-five 16th that measures the best part of 600 yards. The course has been lengthened to 7,601 yards with the 525-yard second that plays as a par five for members being a par four this week. Players will putt on bentgrass greens and the dramatic elevation changes could play havoc with yardage calculations. There is the promise that the rough will be thick as well with organisers conscious that both Cantlay and DeChambeau carded four-round totals of 27-under-par last year._x000a_Type of player suited to the challenge Length off the tee was a big benefit in 2021, but those who ended up at the top of the leaderboard all putted superbly, so that could make the difference._x000a_Key attribute Putting_x000a__x000a_#CavesValleyGolfClub_x000a_#BMWChampionship _x000a_#PGATour "/>
        <s v="Course Fureso Golf Club, Copenhagen, Denmark_x000a_Length 7,011 yards_x000a_Par 71 – three par-fives, 11 par-fours, four par-threes_x000a_Time difference Copenhagen is one hours ahead of the UK and Ireland_x000a_Course type Parkland_x000a_Course overview This is the first time the Danish Championship has been hosted by Fureso Golf Club and the tree-lined track should provide a challenge that can be overcome by strong course management. It was opened in 1974 but underwent a renovation by Tom Mackenzie in 2015. There are 27 holes on the complex so two of the established halves will be utilised. Water comes into play on several holes while the greens are bentgrass and the fairways fescue._x000a_Type of player suited to the challenge This will be a new test for the vast majority of the field and the emphasis could be on strong approach play. The greens undulate, so finding the right areas should be key as well as proficiency with the putter._x000a_Key attribute Accuracy_x000a__x000a_#DPWorldTour _x000a_#DanishChampionship_x000a_#FuresoGolfClub"/>
        <s v="Course East Lake Golf Club, Atlanta, Georgia._x000a_Length 7,440 yards_x000a_Par 70 – Two par-five holes; 12 par-fours; four par-threes_x000a_Course type Parkland_x000a_Course overview East Lake is the curtain-closer to the PGA Tour season, with the most successful performers of the year ending their Stateside campaign in the Tour Championship. East Lake has hosted this event in 1998, 2000, 2002 and from 2004 onwards. The famous course was designed by Tom Bendelow and Donald Ross, but Rees Jones took charge of a redesign in 1994 and at the end of 2007 (he switched all greens from bentgrass to Bermuda), and an even more extensive redesign took place before last year's Tour Championship, with bunkers relocated and reshaped, trees removed, mounds added, and all 18 greens revised, with many much larger and more undulating than before. Andrew Green took charge of that project. The par changed from 70 to 71 for 2024, with the 14th playing as a par five, but that has been made a par four for this edition, meaning the overall par is back to 70.  A SubAir drainage system means firm, fast greens are almost certain. A handicap system was in place from 2019 through 2024, meaning the FedEx Cup leader started with a two-shot Tour Championship lead, and some players started ten shots behind, but that has been scrapped this year, so everyone starts on the same score_x000a_Type of player suited to the challenge Finding fairways has traditionally been extremely difficult at East Lake. The course was dramatically redesigned prior to last year's event, so previous course form counts for less, but strong ball-striking remains the key to success_x000a_Key attribute Accuracy_x000a_Insight The last seven FedEx Cup champions finished eighth or better in one of the preceding playoff events_x000a__x000a_#PGATour_x000a_#EastLakeGolfClub _x000a_#TourChampionship "/>
        <s v="Course Brabazon Course, The Belfry, Sutton Coldfield, England_x000a_Length 7,356 yards_x000a_Par 72 – three par-fives; 12 par-fours; three par-threes_x000a_Course type Parkland_x000a_Course overview The Brabazon Course hosted the Ryder Cup in 1985, 1989, 1993 and 2002. Several Tour events have been staged at The Belfry, including the International Open (2000-2003), the British Masters (2006, 2007, 2008, 2021, 2022, 2023, 2024), and UK Championship (2020). The 2021 British Challenge (Challenge Tour) was also at the Brabazon. There is more water on the layout than just about any inland course in the British Isles, so scoring can be volatile and the front nine, in particular, demands accuracy. The back nine is more open although heavily bunkered_x000a_Type of player suited to the challenge Strong ball-strikers have traditionally thrived at this venue, which features a series of long, punishing par-fours_x000a_Key attribute Accuracy_x000a_Insight Three of the last five winners of DP World Tour events at The Belfry have been Danish_x000a__x000a_#DPWorldTour _x000a_#BrabazonCourse_x000a_#TheBelfry _x000a_#BritishMasters "/>
        <s v="Course Crans-sur-Sierre Golf Club, Crans Montana, Switzerland_x000a_Length 6,823 yards_x000a_Par 70 - three par-fives; ten par-fours; five par-threes_x000a_Time difference Switzerland is one hour ahead of the UK and Ireland_x000a_Course type Parkland_x000a_Course overview There has been a Tour event staged at Crans every year since 1972, apart from the 2020 Covid cancellation. A Seve Ballesteros redesign in 1999 made it tougher, creating lots of run-off areas around the greens. The sixth and seventh are driveable par-fours. Small, firm, unreceptive greens are the main problem for the competitors, although they are aided by the fact that the ball flies further than normal at the altitude. Most fairways are tree-lined and undulating_x000a_Type of player suited to the challenge Accuracy from tee to green and course-management have been the keys to success. The honours board is full of precise operators like Miguel Angel Jimenez, Thomas Bjorn (twice), Richie Ramsay and Matthew Fitzpatrick (twice)_x000a_Key attribute Accuracy_x000a_Insight Only two of the last nine European Masters were won by a DPWT maiden_x000a__x000a_#DPWorldTour _x000a_#OmegaEuropeanMasters _x000a_#CransSurSierreGC "/>
      </sharedItems>
    </cacheField>
    <cacheField name="Player" numFmtId="0">
      <sharedItems containsNonDate="0" containsBlank="1" count="331">
        <s v="Russell Henley/ Tyrrell Hatton"/>
        <s v="Ben Griffin/ Thriston Law"/>
        <s v="J.J. Spaun"/>
        <s v="Keegan Bradley"/>
        <s v="Justin Rose"/>
        <s v="Rory Mcilroy"/>
        <s v="Joaquin Niemann"/>
        <s v="Scottie Scheffler/Sepp Straka"/>
        <s v="Emiliano Grillo"/>
        <s v="Bud Cauley"/>
        <s v="Matt McCarty"/>
        <s v="Russell Henley"/>
        <s v="Sepp Straka"/>
        <s v="Ryan Fox"/>
        <s v="Joost Luiten"/>
        <s v="Ewen Ferguson"/>
        <s v="Brandon Stone"/>
        <s v="Matti Schmid"/>
        <s v="Taylor Pendrith"/>
        <s v="Hideki Matsuyama"/>
        <s v="Colin Morikawa"/>
        <s v="Brandon Robinson Thompson"/>
        <s v="Scottie Scheffler/ Patrick Cantlay"/>
        <s v="Eugenio Chacarra/ Patrick Cantlay"/>
        <s v="Patrick Cantlay"/>
        <s v="Robert MacIntyre"/>
        <s v="Angel Ayora"/>
        <s v="Eugenio Chacarra"/>
        <s v="Jacob Skov Olesen"/>
        <s v="Brian Harman"/>
        <s v="Charley Hoffman"/>
        <s v="Keith Mitchell"/>
        <s v="Adrien Saddier"/>
        <s v="Jorge Campillo"/>
        <s v="Takumi Kanaya"/>
        <s v="Niklas Lemke"/>
        <s v="Marcus Kinhult"/>
        <s v="Harris English"/>
        <s v="Bryson DeChambeau/Rory Mcilroy"/>
        <s v="Bryson DeChambeau"/>
        <s v="Corey Conners"/>
        <s v="Stephen Jaeger"/>
        <s v="Patrick Reed"/>
        <s v="Marco Penge"/>
        <s v="Max Homa"/>
        <s v="Chris Gotterup"/>
        <s v="Andrew Putman"/>
        <s v="Marcus Armitage"/>
        <s v="Haotong Li"/>
        <s v="John Parry"/>
        <s v="Justin Thomas"/>
        <s v="Rasmus Højgaard"/>
        <s v="Ryan Gerard"/>
        <s v="Davis Riley"/>
        <s v="Kevin Tway"/>
        <s v="Alejandro Tosti"/>
        <s v="Sami Valimaki"/>
        <s v="Jake Knapp"/>
        <s v="Ryo Hisatune/ Takumi Kanaya"/>
        <s v="Nicolai Hojgaard/ Rasmus Hojgaard"/>
        <s v="Wenyi Ding/ Jon Rahm"/>
        <s v="Wenyi Ding"/>
        <s v="Jon Rahm"/>
        <s v="Brian Harman/ Xander Schauffele/ JT Poston"/>
        <s v="Matthew Jordan"/>
        <s v="Xander Schauffele/ Keita Nakajima"/>
        <s v="Chan Kim"/>
        <s v="Keita Nakajima"/>
        <s v="Xander Schauffele"/>
        <s v="Byeong Hun An/ Patrick Reed"/>
        <s v="Wyndham Clark/ Tyrrell Hatton/ Max Homa"/>
        <s v="Victor Hovland/ Shane Lowry"/>
        <s v="Brooks Koepka/ Jon Rahm/ Will Zalatoris"/>
        <s v="Cam Davis/ Dustin Johnson"/>
        <s v="Davis Thompson/ Justin Rose/ Patrick Cantlay"/>
        <s v="Cameron Smith"/>
        <s v="Dustin Johnson"/>
        <s v="Rory Mcilroy/Collin Morikawa"/>
        <s v="Will Zalatoris"/>
        <s v="Davis Thompson"/>
        <s v="Sergio Garcia"/>
        <s v="Camilo Villegas"/>
        <s v="Daniel Berger"/>
        <s v="Denny McCarthy"/>
        <s v="Akshay Bhatia"/>
        <s v="Tom Hoge"/>
        <s v="Rico Hoey"/>
        <s v="Ricky Castillo"/>
        <s v="Wyndham Clark"/>
        <s v="Max Greyserman"/>
        <s v="Rory Mcilroy/ Keita Nakajima"/>
        <s v="Jeong Weon Ko"/>
        <s v="Martin Couvra"/>
        <s v="Niklas Norgaard"/>
        <s v="Andrew Novak/ Ricky Cadtillo/ Justin Thomas"/>
        <s v="Tom McKibbin/ Just Thomas"/>
        <s v="Xander Schauffele/ Shane Lowry/ Harry Hall"/>
        <s v="Will Zalatoris/ JT Poston/ Max McGreevy"/>
        <s v="Luke Clanton/ Tommy Fleetwood"/>
        <s v="Xander Schauffele/ Matt Wallace"/>
        <s v="Nicolai Hojgaard"/>
        <s v="Jackson Subar"/>
        <s v="Kieron Van Wyk"/>
        <s v="Taylor Moore"/>
        <s v="Sam Bairstow"/>
        <s v="Rasmus Neergard-Petersen"/>
        <s v="Shane Lowry/ Si Woo Kim"/>
        <s v="Tommy Fleetwood/ Collin Morikawa/ Rory McIlroy"/>
        <s v="Robert MacIntyre/ Russell Henley/ Carson Young"/>
        <s v="Daniel Berger/ Si Woo Kim "/>
        <s v="Ludvig Aberg"/>
        <s v="Aaron Rai"/>
        <s v="Jesper Svenson"/>
        <s v="Jason Day"/>
        <s v="Justin Thomas/ Shane Lowry/ Ludvig Aberg"/>
        <s v="Scottie Scheffler"/>
        <s v="Ivan Cantero"/>
        <s v="Jayden Schaper"/>
        <s v="Nick Taylor"/>
        <s v="Rickie Fowler/ Daniel Berger"/>
        <s v="Luke Clanton/ Ben Griffin"/>
        <s v="Luke Clanton"/>
        <s v="Harry Hall/ Akshay Bhatia m/ Michael Kim"/>
        <s v="Alex Smalley/ Stephen Jaeger/ Rasmus Hojgaard"/>
        <s v="Alex Smalley"/>
        <s v="Akshay Bhatia/ Joe Dean"/>
        <s v="Joe Dean"/>
        <s v="Hideki Matsuyama/ Ludvig Aberg/ Scottie Scheffler"/>
        <s v="Russell Henley/ Akshay Bhatia/ Tom Kim"/>
        <s v="Scottie Scheffler/Ludvig Åberg/ Rory McIlroy"/>
        <s v="Scottie Scheffler/Ludvig Åberg "/>
        <s v="Justin Rose/Shane Lowry"/>
        <s v="Tony Finau"/>
        <s v="Sam Burns"/>
        <s v="Si Woo Kim"/>
        <s v="David Micheluzzi"/>
        <s v="Seamus Power"/>
        <s v="Davis Thompson/Lucas Herbert"/>
        <s v="Lucas Herbert"/>
        <s v="Harry Hall"/>
        <s v="Lucas Glover"/>
        <s v="Guido Migliozzi"/>
        <s v="Thorbjorn Olesen"/>
        <s v="Yannick Paul/Colin Morikawa"/>
        <s v="Rickie Fowler"/>
        <s v="Yannick Paul"/>
        <s v="David Puig/Davis Thompson"/>
        <s v="David Lipsky"/>
        <s v="Jeff Winther"/>
        <s v="David Puig"/>
        <s v="Beau Hossler"/>
        <s v="Andy Sullivan"/>
        <s v="Darren Fichardt"/>
        <s v="Jordan Smith"/>
        <s v="Patton Kizzire"/>
        <s v="Henrik Norlander"/>
        <s v="Patrick Fishburn"/>
        <s v="Thomas Detry "/>
        <s v="Nick Dunlap/Michael Thorbjornson/Andrew Novak"/>
        <s v="Joakim Lagergren"/>
        <s v="Daniel Brown"/>
        <s v="Nick Dunlap"/>
        <s v="Grant Forrest"/>
        <s v="Shubhankar Sharma"/>
        <s v="Alex Fitzpatrick"/>
        <s v="Matt Wallace"/>
        <s v="Alfredo Garcia Heredia"/>
        <s v="Adri Arnaus"/>
        <s v="Daniel Hillier"/>
        <s v="Adam Scott"/>
        <s v="Joost Luiten/Jordan Smith/Rory Mcilroy"/>
        <s v="Rikuya Hoshino"/>
        <s v="Connor Syme"/>
        <s v="Nacho Elvira"/>
        <s v="Richie Ramsey"/>
        <s v="Frederic Lacroix"/>
        <s v="Victor Perez"/>
        <s v="S.H Kim"/>
        <s v="Sahith Theegala"/>
        <s v="Patrick Rodgers"/>
        <s v="Sahith Theegala/Maverick McNealy"/>
        <s v="Robert MacIntyre/Sahith Theegala"/>
        <s v="Sebastian Soderberg"/>
        <s v="Mathew Jordan"/>
        <s v="David Ravetto"/>
        <s v="Maverick McNealy"/>
        <s v="Matteo Manassero"/>
        <s v="Andrea Pavan"/>
        <s v="Thriston Lawrence"/>
        <s v="Jacob Skov Olesen (AM)"/>
        <s v="Ludvig Aberg/Thriston Lawrence"/>
        <s v="Jannik De Bruyn"/>
        <s v="Pedro Figueiredo"/>
        <s v="Tyrrell Hatton"/>
        <s v="Tony Finau/Wyndham Clark"/>
        <s v="Romain Langasque"/>
        <s v="Patrick Cantlay/Bernd Wiesberger"/>
        <s v="Bernd Wiesberger"/>
        <s v="Joaquin Niemann/Patrick Cantlay"/>
        <s v="Ross Fisher"/>
        <s v="Jack Davidson"/>
        <s v="Andrew Novak"/>
        <s v="Sungjae Im"/>
        <s v="Billy Horshel"/>
        <s v="Kurt Kityama"/>
        <s v="Cam Davies"/>
        <s v="Tom Kim"/>
        <s v="Mackenzie Hughes"/>
        <s v="Dean Burmester"/>
        <s v="Zac Blair"/>
        <s v="Adam Hadwin"/>
        <s v="Cam Davis"/>
        <s v="Cameron Young/Tom McKibbin/Justin Rose"/>
        <s v="Eric Cole/Collin Morikawa/Xander Schauffele"/>
        <s v="Aaron Rai/Joaquin Niemann/Ryan Fox"/>
        <s v="Neal Shipley"/>
        <s v="Zach Johnson"/>
        <s v="Louis Oosthuizen"/>
        <s v="Min Woo Lee"/>
        <s v="Mathew Southgate"/>
        <s v="Michael Thorbjornson"/>
        <s v="Troy Merrit"/>
        <s v="J.T Poston"/>
        <s v="Sungjae Im "/>
        <s v="Callum Hill"/>
        <s v="Christiaan Bezuidenhout"/>
        <s v="Darius Van Driel"/>
        <s v="Colin Morikawa/Tom Kim/Sergio Garcia"/>
        <s v="Scottie Scheffler/Bryson DeChambeau/Seamus Power"/>
        <s v="Brooks Koepka"/>
        <s v="Tom McKibbin/Jason Scrivener/Isaiah Salinda"/>
        <s v="Scottie Scheffler/Hideki Matsuyama"/>
        <s v="Billy Horshel/Russel Henley/Xander Schauffele"/>
        <s v="Patrick Reed/David Puig"/>
        <s v="Victor Hovland"/>
        <s v="Lee Hodges"/>
        <s v="Tommy Fleetwood"/>
        <s v="Tom McKibbin/Bernd Wiesberger/Mackenzie Hughes/Taylor Penrith"/>
        <s v="Tom McKibbin/Guido Migliozzi/Andrew Novak"/>
        <s v="Bernd Wiesberger/Nacho Elvira/Ryan Fox/Rory Mcilroy"/>
        <s v="Richard Mansell/Jordan Smith/Ryan Fox/Tom Kim"/>
        <s v="Sam Bairstow/BerndWiesberger/Rory Mcilroy/Shane Lowry"/>
        <s v="Maximilian Kieffer"/>
        <s v="Alejandro Del Rey"/>
        <s v="Tom McKibbin"/>
        <s v="Gary Woodland"/>
        <s v="Thomas Pieters"/>
        <s v="Byeong Hun An/Bryson DeChambeau/Brooks Koepka"/>
        <s v="Stephen Jaeger/Bryson DeChambeau/Sepp Straka"/>
        <s v="John Rahm/Sungjae Im "/>
        <s v="Jake Knapp/Byeong Hun An"/>
        <s v="Byeong Hun An"/>
        <s v="Rory Mcilroy/Erik Van Royen "/>
        <s v="Nicholas Echavarria"/>
        <s v="Jake Knapp/Matt Wallace"/>
        <s v="Joaquin Niemann/Sergio Garcia"/>
        <s v="Brice Garnett/Sepp Straker &amp; Nick Taylor/Adam Hadwin"/>
        <s v="Nick Taylor / Adam Hadwin"/>
        <s v="Cameron Young"/>
        <s v="Sepp Straker"/>
        <s v="Adam Scott/Cameron Smith/Will Zalatoris"/>
        <s v="Scottie Scheffler to beat Max Homa"/>
        <s v="Joaquin Nieman/Patrick Cantlay/Colin Morikawa/Scottie Scheffler"/>
        <s v="Bryson DeChambeau/Dustin Johnson"/>
        <s v="Alex Noren/Byeong-Hun An/Aaron Rai"/>
        <s v="Jon Rahm/Ludvig Aberg"/>
        <s v="Jon Rahm/Tom Kim/Dustin Johnson"/>
        <s v="Victor Hovland/Ludvig Aberg &amp; Max Homa/Brian Harman &amp; Matt Fitzpatrick/Rory Mcilroy"/>
        <s v="Shane Lowry/Sepp Straka &amp; Jon Rahm/Tyrell Hatton"/>
        <s v="Scottie Scheffler/Brooks Koepka &amp; Victor Hovland/Tyrell Hatton"/>
        <s v="Colin Morikawa/Xander Schaufele &amp; Max Homa/Wyndham Clark &amp; Jon Rahm/Nicoli Hojgaard &amp; Victor Hovland/Tyrell Hatton"/>
        <s v="Jon Rahm/Tyrell Hatton &amp; Rory McIlroy/Tommy Fleetwood"/>
        <s v="N/A"/>
        <s v="Jon Rahm/Shane Lowry"/>
        <s v="Alex Fitzpatrick/Shane Lowry/Rory McIlroy"/>
        <s v="Padraig Harrington/Wyndham Clark/Matt Fitzpatrick"/>
        <s v="Thomas Detry/Cameron Young"/>
        <s v="Tommy Fleetwood/Mathew Jordan/Min Woo Lee"/>
        <s v="Lucas Herbert/Patrick Reed/Jordan Spieth"/>
        <s v="Patrick Reed/Brooks Koepka/Min Woo Lee"/>
        <s v="Viktor Hovland"/>
        <s v="Ben Griffin"/>
        <s v="Danny Willet"/>
        <s v="Nicolai Von Dellingshausen"/>
        <s v="Luke Clanton/ Martin Couvra"/>
        <s v="Andreas Halvorson"/>
        <s v="Kevin Roy"/>
        <s v="Matt Fitzpatrick"/>
        <s v="Ludvig Aberg/Victor Perez"/>
        <s v="Cameron Champ"/>
        <s v="Shane Lowry"/>
        <s v="William Mouw"/>
        <s v="Chris Kirk"/>
        <s v="Austin Eckroat"/>
        <s v="Kristopher Reitan"/>
        <s v="Sam Stevens "/>
        <s v="Chris Wood"/>
        <s v="Rasmus Højgaard/Scottie Scheffler"/>
        <s v="Oliver Lindell"/>
        <s v="Mikael Lindberg"/>
        <s v="Jackson Koivun (AM)"/>
        <s v="Robert MacIntyre/ Ben Griffin"/>
        <s v="Manuel Elvira"/>
        <s v="John Rahm/Tyrrell Hatton Scottie Scheffler/Russell Henley"/>
        <s v="Rory Mcilroy/Tommy Fleetwood Scheffler/Russell Henley"/>
        <s v="Rory Mcilroy/Tommy Fleetwood Scheffler/Russell Henley John Rahm/Tyrrell Hatton"/>
        <s v="DeChambeau/Young McIlroy/Fleetwood"/>
        <s v="McIlroy/Fleetwood Rahm/Hatton"/>
        <m/>
        <s v="Jon Rahm/Sepp Straka"/>
        <s v="Mac Meissner"/>
        <s v="Aniban Lahiri "/>
        <s v="Elvis Smylie"/>
        <s v="Kevin Yu"/>
        <s v="Garrick Higgo "/>
        <s v="Pierson Coody"/>
        <s v="Vince Whaley"/>
        <s v="Rory Mcilroy/Rasmus Hojgaard"/>
        <s v="Rory Mcilroy/Nicolai Hojgaard"/>
        <s v="Michael Brennan"/>
        <s v="Joshua Berry"/>
        <s v="Jose Luis Ballester "/>
        <s v="Yuto Katsuragawa"/>
        <s v="Christo Lamprecht"/>
        <s v="Casey Jarvis"/>
        <s v="Dan Bradbury"/>
        <s v="Jacques De Villiers"/>
        <s v="Dylan Naidoo"/>
        <s v="Samuel Simpson"/>
        <s v="Christiaan Burke"/>
        <s v="Scottie Scheffler/ Tommy Fleetwood"/>
      </sharedItems>
    </cacheField>
    <cacheField name="Pre/Mid Tournament" numFmtId="0">
      <sharedItems containsNonDate="0" count="2">
        <s v="Mid"/>
        <s v="Pre"/>
      </sharedItems>
    </cacheField>
    <cacheField name="Type" numFmtId="0">
      <sharedItems containsNonDate="0" count="35">
        <s v="Double"/>
        <s v="First Round Leader E/W"/>
        <s v="To Miss The Cut"/>
        <s v="E/W"/>
        <s v="Dual Forecast"/>
        <s v="Top 30 Finish"/>
        <s v="Outright"/>
        <s v="Treble"/>
        <s v="E/W Double"/>
        <s v="Top Debutant Outright"/>
        <s v="Tournament Double"/>
        <s v="Single"/>
        <s v="First Round Leader outright"/>
        <s v="Quadruple"/>
        <s v="Outright Double"/>
        <s v="Straight Forecast"/>
        <s v="Tournament Treble"/>
        <s v="Max Homa US top scorer"/>
        <s v="Europe to win (16-12)"/>
        <s v="Europe to win foursomes day1 (3-1)"/>
        <s v="Europe to win day 7-1 day1"/>
        <s v="Europe to win 3-1 foursomes day2"/>
        <s v="Europe to win day1 Foursomes"/>
        <s v="E/W (W/O Scottie Scheffler)"/>
        <s v="USA to lead after everyday &amp; Scheffler clear top overall combined point scorer"/>
        <s v="Overall Top points scorer"/>
        <s v="Top American Rookie"/>
        <s v="Overall Correct Points Score Europe (14.5-13.5)"/>
        <s v="Overall Correct Points Score USA (14.5-13.5)"/>
        <s v="Europe to win day 1 foursomes"/>
        <s v="USA to win 3-1 (day1 fourballs)"/>
        <s v="USA to win 2.5-1.5 (day1 fourballs)"/>
        <s v="Europe to win 3-1 (day2 foursomes)"/>
        <s v="Top Points Scorer e/w"/>
        <s v="Day2 fourball 2-2"/>
      </sharedItems>
    </cacheField>
    <cacheField name="Price" numFmtId="0">
      <sharedItems containsNonDate="0" containsDate="1" containsBlank="1" containsMixedTypes="1" minDate="2024-01-04T00:00:00" maxDate="2024-08-13T00:00:00" count="161">
        <s v="2.75-1"/>
        <s v="6.35-1"/>
        <s v="80-1"/>
        <s v="60-1"/>
        <s v="100-1"/>
        <s v="5/2"/>
        <s v="25-1"/>
        <s v="75-1"/>
        <s v="250-1"/>
        <s v="225-1"/>
        <s v="110-1"/>
        <s v="40-1"/>
        <s v="66-1"/>
        <s v="55-1"/>
        <s v="45-1"/>
        <s v="50-1"/>
        <s v="30-1"/>
        <s v="35-1"/>
        <s v="597-1"/>
        <s v="20-1"/>
        <s v="22-1"/>
        <s v="33-1"/>
        <s v="125-1"/>
        <s v="150-1"/>
        <s v="90-1"/>
        <s v="350-1"/>
        <s v="200-1"/>
        <s v="12-1"/>
        <s v="70-1"/>
        <s v="14-1"/>
        <s v="28-1"/>
        <s v="6-1"/>
        <s v="16-1"/>
        <s v="25-4"/>
        <s v="7.08-1"/>
        <s v="203-1"/>
        <s v="2.17-1"/>
        <s v="5.26-1"/>
        <s v="2.77-1"/>
        <s v="10-1"/>
        <s v="4-1"/>
        <s v="12.28-1"/>
        <s v="15-2"/>
        <s v="300-1"/>
        <s v="126.5-1"/>
        <s v="7.55-1"/>
        <s v="9-1"/>
        <s v="53-1"/>
        <s v="3.75-1"/>
        <s v="5.52-1"/>
        <s v="2.03-1"/>
        <s v="5.41-1"/>
        <s v="18-1"/>
        <s v="175-1"/>
        <s v="400-1"/>
        <s v="3.51-1"/>
        <s v="3.15-1"/>
        <s v="3.71-1"/>
        <s v="11-1"/>
        <s v="10.34-1"/>
        <s v="7-2"/>
        <s v="2.57-1"/>
        <s v="2.53-1"/>
        <s v="21/10"/>
        <s v="10.1-1"/>
        <s v="389-1"/>
        <s v="21-5"/>
        <s v="5.6-1"/>
        <s v="2.52-1"/>
        <s v="7-1"/>
        <s v="164-1"/>
        <s v="171.5/1"/>
        <s v="608-1"/>
        <s v="160-1"/>
        <s v="7.47-1"/>
        <s v="140-1"/>
        <s v="194-1"/>
        <s v="390-1"/>
        <s v="31-4"/>
        <s v="3.13-1"/>
        <s v="153.87-1"/>
        <s v="206-1"/>
        <s v="17-2"/>
        <s v="8-1"/>
        <s v="6.65-1"/>
        <s v="6.25-1"/>
        <s v="13-1"/>
        <s v="750-1"/>
        <m/>
        <s v="13.3-1"/>
        <s v="10.51-1"/>
        <s v="10/3"/>
        <s v="13-2"/>
        <s v="10.74-1"/>
        <s v="8.34-1"/>
        <s v="14.51-1"/>
        <s v="17.4-1"/>
        <s v="16.2-1"/>
        <s v="10-3"/>
        <s v="7.25-1"/>
        <s v="11.58-1"/>
        <s v="3.72-1"/>
        <s v="2.65-1"/>
        <s v="27-4"/>
        <s v="130-1"/>
        <s v="17-1"/>
        <s v="2-1"/>
        <d v="2024-01-18T00:00:00"/>
        <d v="2024-01-20T00:00:00"/>
        <d v="2024-01-08T00:00:00"/>
        <s v="8-11/3-4"/>
        <d v="2024-01-16T00:00:00"/>
        <d v="2024-01-11T00:00:00"/>
        <d v="2024-01-10T00:00:00"/>
        <d v="2024-01-22T00:00:00"/>
        <s v="8-13"/>
        <s v="5-1"/>
        <s v="20-23/1-3/5-7/2-5"/>
        <d v="2024-01-25T00:00:00"/>
        <d v="2024-01-05T00:00:00"/>
        <d v="2024-01-09T00:00:00"/>
        <d v="2024-01-14T00:00:00"/>
        <s v="5-4/5-4/21-20"/>
        <d v="2024-04-23T00:00:00"/>
        <s v="5-2/14-1"/>
        <s v="5-2/11-1/11-1"/>
        <s v="4-6/23-20/4-5"/>
        <s v="5-4/10-11"/>
        <s v="23-20/5-6"/>
        <s v="13-10/10-11/5-4/5-6"/>
        <s v="1-1/11-10"/>
        <d v="2024-01-04T00:00:00"/>
        <d v="2024-08-13T00:00:00"/>
        <d v="2024-01-12T00:00:00"/>
        <s v="1-1/13-10"/>
        <s v="7-5/17-10/6-4"/>
        <s v="45-1 (25% extra)"/>
        <d v="2024-02-15T00:00:00"/>
        <s v="13-10/10-17/5-6"/>
        <s v="6-4/5-6"/>
        <s v="7-10/4-5/4-5"/>
        <s v="7-4/4-6/13-10"/>
        <s v="3-4/29-20/10-11"/>
        <d v="2024-01-28T00:00:00"/>
        <s v="48-1"/>
        <s v="2.5-1"/>
        <s v="600-1"/>
        <s v="17-10"/>
        <s v="15-1"/>
        <s v="38.38-1"/>
        <s v="550-1"/>
        <s v="6-4"/>
        <s v="9-4"/>
        <s v="3-1"/>
        <s v="5-2"/>
        <s v="11-4"/>
        <s v="15.2-1"/>
        <s v="10-11"/>
        <s v="17-4"/>
        <s v="325-1"/>
        <s v="180-1"/>
      </sharedItems>
    </cacheField>
    <cacheField name="Place Terms" numFmtId="0">
      <sharedItems containsNonDate="0" count="17">
        <s v="N/A"/>
        <s v="1/5 Top 6"/>
        <s v="1/4 Top 5"/>
        <s v="1/5 Top 8"/>
        <s v="1/5 Top 10"/>
        <s v="1/5 Top 12"/>
        <s v="1/5 Top 7"/>
        <s v="1/5 Top 5"/>
        <s v="1/3 Top 2"/>
        <s v="1/4 Top 6"/>
        <s v="NA"/>
        <s v="1/4 Top 3"/>
        <s v="1/6 Top 6"/>
        <s v="1/6 Top 12"/>
        <s v="1/6 Top 10"/>
        <s v="1/4 Top 4"/>
        <s v="1/5 Top 3"/>
      </sharedItems>
    </cacheField>
    <cacheField name="Stake" numFmtId="0">
      <sharedItems containsNonDate="0" containsString="0" containsBlank="1" containsNumber="1" minValue="0" maxValue="30" count="23">
        <n v="5"/>
        <n v="2.5"/>
        <m/>
        <n v="15"/>
        <n v="10"/>
        <n v="7.5"/>
        <n v="8.5"/>
        <n v="3.5"/>
        <n v="2"/>
        <n v="30"/>
        <n v="0"/>
        <n v="3"/>
        <n v="20"/>
        <n v="2.2000000000000002"/>
        <n v="6"/>
        <n v="1.6"/>
        <n v="1.88"/>
        <n v="12.5"/>
        <n v="25"/>
        <n v="7.17"/>
        <n v="3.75"/>
        <n v="3.6"/>
        <n v="4"/>
      </sharedItems>
    </cacheField>
    <cacheField name="Bookmaker" numFmtId="0">
      <sharedItems containsNonDate="0" containsBlank="1" count="10">
        <s v="Coral"/>
        <s v="William Hill"/>
        <s v="Bet365"/>
        <s v="Betfred"/>
        <s v="PaddyPower"/>
        <s v="SkyBet"/>
        <s v="Unibet"/>
        <s v="BoyleSports"/>
        <s v="BetVictor"/>
        <m/>
      </sharedItems>
    </cacheField>
    <cacheField name="Result" numFmtId="0">
      <sharedItems containsNonDate="0" containsBlank="1" containsMixedTypes="1" containsNumber="1" containsInteger="1" minValue="1" maxValue="74" count="101">
        <s v="N/A"/>
        <n v="1"/>
        <s v="CUT"/>
        <s v="T19"/>
        <s v="T10"/>
        <s v="T4"/>
        <s v="T27"/>
        <n v="2"/>
        <s v="T12"/>
        <s v="T20"/>
        <n v="3"/>
        <s v="T42"/>
        <s v="Pending"/>
        <s v="T60"/>
        <s v="T46"/>
        <n v="70"/>
        <s v="T28"/>
        <s v="T2"/>
        <s v="T30"/>
        <s v="T13"/>
        <s v="T5"/>
        <s v="T33"/>
        <s v="T45"/>
        <s v="T11"/>
        <s v="T67"/>
        <s v="T39"/>
        <s v="T59"/>
        <s v="T18"/>
        <s v="T8"/>
        <s v="T31"/>
        <s v="T7"/>
        <s v="T3"/>
        <s v="T66"/>
        <s v="T47"/>
        <s v="T23"/>
        <s v="T61"/>
        <s v="T9"/>
        <s v="T43"/>
        <n v="7"/>
        <s v="T22"/>
        <s v="Win"/>
        <s v="T62"/>
        <s v="T14"/>
        <s v="T36"/>
        <s v="T16"/>
        <s v="T25"/>
        <n v="9"/>
        <s v="T41"/>
        <s v="T17"/>
        <m/>
        <n v="5"/>
        <s v="WD"/>
        <s v="T24"/>
        <s v="T52"/>
        <s v="T29"/>
        <s v="T40"/>
        <s v="T37"/>
        <s v="T54"/>
        <s v="T91"/>
        <s v="T57"/>
        <s v="T50"/>
        <s v="T120"/>
        <s v="T105"/>
        <s v="T48"/>
        <s v="T35"/>
        <s v="T80"/>
        <s v="T55"/>
        <s v="T65"/>
        <s v="T92"/>
        <s v="T63"/>
        <s v="T81"/>
        <s v="T26"/>
        <n v="74"/>
        <s v="T140"/>
        <s v="T15"/>
        <s v="T58"/>
        <s v="T77"/>
        <n v="73"/>
        <s v="T21"/>
        <s v="T90"/>
        <s v="T6"/>
        <s v="T32"/>
        <s v="T72"/>
        <n v="6"/>
        <s v="T51"/>
        <s v="12"/>
        <s v="2"/>
        <s v="1"/>
        <s v="9"/>
        <s v="T38"/>
        <s v="5"/>
        <s v="T64"/>
        <n v="8"/>
        <n v="68"/>
        <n v="54"/>
        <s v="T44"/>
        <s v="T56"/>
        <n v="11"/>
        <n v="4"/>
        <n v="13"/>
        <s v="T34"/>
      </sharedItems>
    </cacheField>
    <cacheField name="Outcome" numFmtId="0">
      <sharedItems containsNonDate="0" count="4">
        <s v="Loss"/>
        <s v="Win"/>
        <s v="Place"/>
        <s v="Pending"/>
      </sharedItems>
    </cacheField>
    <cacheField name="Return" numFmtId="0">
      <sharedItems containsNonDate="0" containsString="0" containsBlank="1" containsNumber="1" minValue="0" maxValue="326.26" count="83">
        <n v="0"/>
        <n v="96"/>
        <n v="255"/>
        <n v="35"/>
        <n v="18.13"/>
        <n v="38"/>
        <m/>
        <n v="22.58"/>
        <n v="51"/>
        <n v="96.25"/>
        <n v="5.78"/>
        <n v="28.5"/>
        <n v="9.64"/>
        <n v="19"/>
        <n v="23.13"/>
        <n v="48.75"/>
        <n v="17.75"/>
        <n v="15.83"/>
        <n v="10.81"/>
        <n v="10.63"/>
        <n v="170"/>
        <n v="85"/>
        <n v="17"/>
        <n v="14.29"/>
        <n v="8.09"/>
        <n v="31.5"/>
        <n v="45"/>
        <n v="22.5"/>
        <n v="176.88"/>
        <n v="33.25"/>
        <n v="13.75"/>
        <n v="20.5"/>
        <n v="22.91"/>
        <n v="37.5"/>
        <n v="20"/>
        <n v="10"/>
        <n v="33"/>
        <n v="14.75"/>
        <n v="30"/>
        <n v="14.17"/>
        <n v="10.69"/>
        <n v="10.59"/>
        <n v="27"/>
        <n v="30.63"/>
        <n v="21"/>
        <n v="250"/>
        <n v="6.43"/>
        <n v="172.5"/>
        <n v="130"/>
        <n v="50"/>
        <n v="208"/>
        <n v="27.5"/>
        <n v="22"/>
        <n v="25"/>
        <n v="9.6300000000000008"/>
        <n v="21.67"/>
        <n v="9.6"/>
        <n v="11.25"/>
        <n v="29.92"/>
        <n v="150"/>
        <n v="81.88"/>
        <n v="42"/>
        <n v="26.25"/>
        <n v="326.26"/>
        <n v="12.5"/>
        <n v="13.65"/>
        <n v="42.5"/>
        <n v="53.23"/>
        <n v="40"/>
        <n v="11.75"/>
        <n v="65"/>
        <n v="21.25"/>
        <n v="23"/>
        <n v="54.25"/>
        <n v="50.25"/>
        <n v="32.5"/>
        <n v="28.6"/>
        <n v="17.5"/>
        <n v="43"/>
        <n v="13"/>
        <n v="40.5"/>
        <n v="5.62"/>
        <n v="6.45"/>
      </sharedItems>
    </cacheField>
    <cacheField name="Profit/Loss" numFmtId="0">
      <sharedItems containsSemiMixedTypes="0" containsNonDate="0" containsString="0" containsNumber="1" minValue="-30" maxValue="316.26" count="101">
        <n v="-5"/>
        <n v="-2.5"/>
        <n v="96"/>
        <n v="-15"/>
        <n v="-10"/>
        <n v="247.5"/>
        <n v="25"/>
        <n v="-7.5"/>
        <n v="13.13"/>
        <n v="28"/>
        <n v="-8.5"/>
        <n v="19.079999999999998"/>
        <n v="-2"/>
        <n v="21"/>
        <n v="0"/>
        <n v="93.75"/>
        <n v="3.28"/>
        <n v="13.5"/>
        <n v="4.6399999999999997"/>
        <n v="14"/>
        <n v="-3"/>
        <n v="18.13"/>
        <n v="41.25"/>
        <n v="12.75"/>
        <n v="10.83"/>
        <n v="5.81"/>
        <n v="5.63"/>
        <n v="150"/>
        <n v="75"/>
        <n v="9.2899999999999991"/>
        <n v="3.09"/>
        <n v="16.5"/>
        <n v="42.5"/>
        <n v="17.5"/>
        <n v="171.88"/>
        <n v="29.75"/>
        <n v="11.25"/>
        <n v="15.5"/>
        <n v="17.91"/>
        <n v="32.5"/>
        <n v="15"/>
        <n v="10"/>
        <n v="23"/>
        <n v="9.75"/>
        <n v="20"/>
        <n v="9.17"/>
        <n v="8.19"/>
        <n v="-20"/>
        <n v="8.09"/>
        <n v="-2.2000000000000002"/>
        <n v="17"/>
        <n v="25.63"/>
        <n v="32"/>
        <n v="-1.6"/>
        <n v="-1.88"/>
        <n v="18.5"/>
        <n v="240"/>
        <n v="1.43"/>
        <n v="162.5"/>
        <n v="125"/>
        <n v="40"/>
        <n v="198"/>
        <n v="-30"/>
        <n v="22.5"/>
        <n v="-12.5"/>
        <n v="-25"/>
        <n v="4.63"/>
        <n v="11.67"/>
        <n v="-0.4"/>
        <n v="6.25"/>
        <n v="24.92"/>
        <n v="71.88"/>
        <n v="30"/>
        <n v="16.25"/>
        <n v="120"/>
        <n v="-7.17"/>
        <n v="316.26"/>
        <n v="2.5"/>
        <n v="8.65"/>
        <n v="45.73"/>
        <n v="9.25"/>
        <n v="37.5"/>
        <n v="60"/>
        <n v="18.75"/>
        <n v="13"/>
        <n v="8.75"/>
        <n v="50.5"/>
        <n v="46.75"/>
        <n v="23.6"/>
        <n v="12.5"/>
        <n v="27.5"/>
        <n v="-3.6"/>
        <n v="38"/>
        <n v="3"/>
        <n v="35"/>
        <n v="25.5"/>
        <n v="5.62"/>
        <n v="1.45"/>
        <n v="135"/>
        <n v="-4"/>
        <n v="-3.75"/>
      </sharedItems>
    </cacheField>
    <cacheField name="Tournament Winner" numFmtId="0">
      <sharedItems containsNonDate="0" containsBlank="1" count="88">
        <s v="JJ Spaun"/>
        <s v="Ryan Fox"/>
        <s v="Connor Syme"/>
        <s v="Scottie Scheffler"/>
        <s v="Nicolai Von Dellingshausen"/>
        <m/>
        <s v="Ben Griffin"/>
        <s v="Kristopher Reitan"/>
        <s v="Sepp Straka"/>
        <s v="Martin Couvra"/>
        <s v="Ben Griffin/Andrew Novak"/>
        <s v="Marco Penge"/>
        <s v="Joaquin Niemann"/>
        <s v="Justin Thomas"/>
        <s v="Ashun Wu"/>
        <s v="Garrick Higgo"/>
        <s v="Rory Mcilroy"/>
        <s v="Brian Harman"/>
        <s v="Min Woo Lee"/>
        <s v="Eugenio Chacarra"/>
        <s v="Viktor Hovland"/>
        <s v="Richard Mansall"/>
        <s v="N/A"/>
        <s v="Russell Henley"/>
        <s v="Callum Hill"/>
        <s v="Joe Highsmith"/>
        <s v="Brian Campbell"/>
        <s v="Jacques Kruyswijk"/>
        <s v="Ludvig Aberg"/>
        <s v="Thomas Detry"/>
        <s v="Byeong Hun An"/>
        <s v="Nico Echavarria"/>
        <s v="J.T. Poston"/>
        <s v="Julien Guerrier"/>
        <s v="Matt McCarty"/>
        <s v="Dan Bradbury"/>
        <s v="Kevin Yu"/>
        <s v="Tyrrell Hatton"/>
        <s v="Angel Hidalgo"/>
        <s v="Billy Horshel"/>
        <s v="Patton Kizire"/>
        <s v="Rasmus Højgaard"/>
        <s v="Matt Wallace"/>
        <s v="Niklas Norgaard"/>
        <s v="Frederic Lacroix"/>
        <s v="Keegan Bradley"/>
        <s v="Brooks Koepka"/>
        <s v="Hideki Matsuyama"/>
        <s v="David Ravetto"/>
        <s v="Aaron Rai"/>
        <s v="Jhonattan Vegas"/>
        <s v="Jon Rahm"/>
        <s v="Xander Schauffele"/>
        <s v="Nick Dunlap"/>
        <s v="Robert MacIntyre"/>
        <s v="Sergio Garcia"/>
        <s v="Harry Hill"/>
        <s v="Ewen Ferguson"/>
        <s v="Davis Thompson"/>
        <s v="Cam Davis"/>
        <s v="Marcel Siem"/>
        <s v="Guido Migliozzi"/>
        <s v="Bryson DeChambeau"/>
        <s v="Carlos Ortiz"/>
        <s v="Laurie Canter"/>
        <s v="Davis Riley"/>
        <s v="Nacho Elvira"/>
        <s v="Chris Gotterup"/>
        <s v="Taylor Pendrith"/>
        <s v="Adrian Otaegui"/>
        <s v="Rory Mcilroy/Shane Lowry"/>
        <s v="Yuto Katsuragawa"/>
        <s v="Brendan Steele"/>
        <s v="Dean Burmester"/>
        <s v="Matt Fitzpatrick"/>
        <s v="Wyndham Clark"/>
        <s v="Aldrich Potgieter"/>
        <s v="Adrian Saddier"/>
        <s v="Daniel Brown"/>
        <s v="William Mouw"/>
        <s v="Ryan Gerard"/>
        <s v="Kurt Kityama"/>
        <s v="Cameron Young"/>
        <s v="Justin Rose"/>
        <s v="Grant Forrest"/>
        <s v="Tommy Fleetwood"/>
        <s v="Alex Noren"/>
        <s v="Thriston Lawrence"/>
      </sharedItems>
    </cacheField>
    <cacheField name="Tournament Winner Odds" numFmtId="0">
      <sharedItems containsNonDate="0" containsDate="1" containsBlank="1" containsMixedTypes="1" minDate="2024-01-04T00:00:00" maxDate="2025-04-11T00:00:00" count="44">
        <s v="150-1"/>
        <s v="60-1"/>
        <s v="N/A"/>
        <d v="2025-04-11T00:00:00"/>
        <m/>
        <s v="50-1"/>
        <s v="125-1"/>
        <d v="2025-02-09T00:00:00"/>
        <s v="40-1"/>
        <d v="2025-01-25T00:00:00"/>
        <d v="2025-01-10T00:00:00"/>
        <d v="2025-01-20T00:00:00"/>
        <d v="2025-02-13T00:00:00"/>
        <s v="90-1"/>
        <d v="2025-01-30T00:00:00"/>
        <s v="35-1"/>
        <s v="80-1"/>
        <d v="2025-01-14T00:00:00"/>
        <s v="100-1"/>
        <s v="200-1"/>
        <d v="2024-01-09T00:00:00"/>
        <s v="250-1"/>
        <d v="2024-01-10T00:00:00"/>
        <d v="2024-01-20T00:00:00"/>
        <d v="2024-01-25T00:00:00"/>
        <d v="2024-01-18T00:00:00"/>
        <d v="2024-05-06T00:00:00"/>
        <d v="2024-01-30T00:00:00"/>
        <d v="2024-01-04T00:00:00"/>
        <d v="2024-01-06T00:00:00"/>
        <d v="2024-01-12T00:00:00"/>
        <d v="2024-01-14T00:00:00"/>
        <s v="33-1"/>
        <s v="300-1"/>
        <d v="2024-02-15T00:00:00"/>
        <d v="2024-01-05T00:00:00"/>
        <d v="2024-02-11T00:00:00"/>
        <s v="350-1"/>
        <s v="65-1"/>
        <d v="2025-01-06T00:00:00"/>
        <s v="55-1"/>
        <d v="2025-01-16T00:00:00"/>
        <d v="2025-01-12T00:00:00"/>
        <s v="45-1"/>
      </sharedItems>
    </cacheField>
    <cacheField name="Pre Tournament Notes" numFmtId="0">
      <sharedItems containsNonDate="0" containsBlank="1" count="54" longText="1">
        <s v="N/A"/>
        <m/>
        <s v="PGA Tour_x000a_Tournament: THE PLAYERS Championship_x000a_Course: Stadium Course, TPC Sawgrass_x000a_Yardage: 7,352_x000a__x000a_Justin Thomas_x000a_Ludvig Aberg_x000a_Sepp Straka_x000a_Will Zalatoris_x000a_Cam Davis_x000a_Jesper Svenson_x000a_Justin Rose_x000a_Aaron Rai_x000a__x000a_Notes:_x000a_Sunny, warm and calm for the first two days, but moderate breezes for the weekend_x000a_Lots of players on form took my interest this week, however a few trends do seem to stand out here:_x000a_14 in the last 16 winners had a AM/PM tee split_x000a_The last 5 winners ranked top10 in the world rankings: 2024: Scheffler 1; 2023: Scheffler 2; 2022: Smith 10; 2021: Thomas 3; 2019: McIlroy 6._x000a_4 in the last 5 winners ranked 1st T2G_x000a_5/5 ranked top 10 APP_x000a_4/5 ranked outside top 35 putting, the other was Cam Smith 2022 ranking 1st_x000a_Experience needed, only 1 past champion in 30/40 years has won as a rookie._x000a_A focus on T2G, OTT &amp; APP_x000a_Ludvig Aberg finished 8th on debut last year and putted terribly ranking 57th. He is local resident here and knows this course very well. He looked good last week despite a disastrous 5/6 hole stretch on the Saturday that put his chances to bed. That was a very tough course and I can forgive him for that. Out of the top 5 in the world he’s playing the best golf for me and he fits all the trends with a Thursday morning tee time._x000a_Sepp Straka has plenty of experience of sawgrass which is key, he also fits a lot of the trends including having a AM tee time. He’s been playing great golf this year ranking 16th DG and 13th OWGR, the numbers speak for themselves. You really have to be at the top of your game to win here and he couldn’t be playing any better._x000a_Will Zalatoris game seems to be getting back into shape since his major back surgery. Last week at Arnies place he ranked 6th T2G, 4th OTT &amp; 7th APP. For someone who has recently rebuilt his swing that is incredible SG stats, exactly what he will need to play well round here. He has a mixed record here, with best finish 21st in 2021 but I don’t think there is much emphasis on course history here given its unforgiveness especially down the stretch. He ranked 50th Putting in a field of 75 last week but it has to be noted those greens were baked and burnt in some places. R1 AM tee time_x000a_Aaron Rai is a ball striking master and has solidified his place on the PGA Tour as a real contender most if not every week. He has the game to do well here, as shown with T19 in 2023, T35 2024. Last week he ranked 9th T2G, 18th APP, 25th OTT. R1 AM Tee time._x000a_Justin Rose caught my eye last week, he seems to be finding some nice form and will be wanting that to continue in this Ryder Cup year. A win here would most likely solidify that, he has a R1 PM tee time but I expect him to follow up his good finish last week. _x000a__x000a_#THEPLAYERS _x000a_#StadiumCourse _x000a_#PGATour _x000a_#TPCSawgrass _x000a_#LudvigAberg _x000a_#SeppStraka _x000a_#WillZalatoris_x000a_#AaronRai _x000a_#JustinRose"/>
        <s v="Tournament: Genesis Invitational_x000a_Course: Jack Nicklaus Golf Club Korea_x000a_Yardage: 7,470 yards_x000a__x000a_Debating:_x000a_Guido Migliozzi_x000a_Haotong Li_x000a_Yannick Paul_x000a__x000a_#DPWorldTour _x000a_#GenesisInvitational _x000a_#JackNicklausGolfClubKorea _x000a_#GuidoMigliozzi _x000a_#HaotongLi_x000a_#YannickPaul"/>
        <s v="Tournament: Zozo Championship_x000a_Course: AccordiaGolfNarashinoCountryClub_x000a_Yardage: 7,079y_x000a__x000a_Debating:_x000a_Colin Morikawa_x000a_Takumi Kanaya_x000a__x000a_#PGATour _x000a_#ZOZOChampionship _x000a_#AccordiaGolfNarashinoCountryClub _x000a_#ColinMorikawa_x000a_#TakumiKanaya"/>
        <s v="Tournament: Shriners Children’s Open_x000a_Course: TPC Summerlin_x000a_Yardage: 7,255y_x000a__x000a_Debating:_x000a_Davis Thompson_x000a__x000a_#ShrinersChildrensOpen _x000a_#TPCSummerlin _x000a_#PGATour _x000a_#DavisThompson"/>
        <s v="Tournament: Andelucia Masters_x000a_Course: Real Club de Golf Sotogrande_x000a_Yardage: 7,101y_x000a__x000a_Debating:_x000a_David Puig_x000a_Rasmus Neergard-Peterson_x000a_Jeff Winther_x000a__x000a_#DPWorldTour _x000a_#RealClubdeGolfSotogrande _x000a_#AndeluciaMasters _x000a_#DavidPuig _x000a_#RasmusNeergardPeterson _x000a_#JeffWinther"/>
        <s v="Tournament: Black Desert Championship_x000a_Course: Black Desert Resort Golf Club_x000a_Yardage: 7371_x000a__x000a_Debating:_x000a_Patrick Fishburn_x000a_Henrick Norlander_x000a_Patton Kizire_x000a__x000a_#BlackDesertResortGolfCourse_x000a_#BlackDesertChampionship _x000a_#PGATour _x000a_#PatrickFishburn_x000a_#HenrickNorlander_x000a_#PattonKizire"/>
        <s v="Tournament: French Open_x000a_Course: Le Golf national_x000a_Yardage: 7,247y_x000a__x000a_Debating:_x000a_Thomas Detry_x000a_Jordan Smith_x000a__x000a_#FrenchOpen _x000a_#LeGolfNational _x000a_#DPWorldTour _x000a_#ThomasDetry _x000a_#JordanSmith"/>
        <s v="Tournament: Alfred Dunhill Links Championship_x000a_Course: St Andrews Old Course_x000a_Yardage: N/A_x000a__x000a__x000a_Debating:_x000a__x000a_Notes:_x000a_Grant Forrest_x000a_Bob MacIntyre_x000a_Daniel Brown_x000a_Joakim Lagergren_x000a__x000a_#DPWorldTour _x000a_#AlfredDunhillLinksChampionship_x000a_#StAndrews_x000a_#StAndrewsOldCourse"/>
        <s v="Tournament: Sanderson Farms Championship_x0009__x000a_Course: The Country Club of Jackson_x000a_Yardage: 7,416y_x000a__x000a_Debating:_x000a__x000a_Notes:_x000a_Matt Kuchar_x000a_Nick Dunlap_x000a_Patrick Fishburn_x000a_Ben Griffin_x000a__x000a_#PGATour _x000a_#SandersonFarmsChampionship_x000a_#TheCountryClubOfJackson"/>
        <s v="Tournament: Open de España_x000a_Course: Club de Campo Villa de Madrid_x000a_Yardage: 7154y_x000a__x000a_Debating:_x000a_Jon Rahm_x000a_Daniel Hillier_x000a_Adri Arnaus_x000a_Rasmus Neergard-Petersen_x000a_Alfredo Garcia Heredia_x000a_Matt Wallace_x000a__x000a__x000a_Notes:_x000a_Thursday looks quite breezy with gusts uptown 30mph. Rest of the weekend is sunny and calm._x000a_Last three winners of this (Jon Rahm x2) in top10 for putting._x000a_Jon Rahm has won three of his last five Spanish Opens and comes here in red-hot form having come off his second win in LIV, LIV Golf Chicago. It’s hard to see past a win for Jon Rahm if he turns up and plays anywhere near his best at a course he knows extremely well. There is also the added incentive valuable Ryder Cup points for a LIV player as well as all the other politics._x000a_Daniel Hillier comes here off the back of a very good T18 in the BMW PGA last week. He should thrive in the Thursday wind which could provide an opportunity to separate yourself from those who cannot play in the wind, T19 in this years Open which proves this. He was T9 here last year on his course debut and I expect him to go better this year._x000a_Adri Arnaus is the first Spanish fancy I have in my roster this week. The Spanish have a good success rate at this tournament with some of those who seem to relish coming back to this course despite recent form. Adri Arnaus seems to be one of those T19 last year, 2nd 2021 &amp; T4 2020. If he can putt well this week he could go well at a big price._x000a_Rasmus Neergard-Peterson secured DPWT membership have claimed his 3rd Challenge Tour victory of this season a few weeks ago. This is a fantastic achievement for a player who looks to be a real talent. He missed out by only a few points to qualify for the DPWT last year. He has featured on a few leaderboards already through invites and sponsors exemptions to DPWT events this year. Now he has membership in the bag he can relax somewhat knowing there isn’t the same pressure. He is clearly in great form this season and should have the game to put up a good showing this week._x000a_Alfredo Garcia Heredia came to my attention at the Omega Masters when loosing in a play off against Matt Wallace. He is a accurate strategic player who relatively short tight courses such as crans-sur-sierre. He’s made the cut in all 3 starts here this week in his last two outings T6 2022 &amp; T9 last year. He loves it around here and with his current form could go and win._x000a_Matt Wallace has been playing superb golf this year, making his debut on the PGA tour this year he’s made a decent showing there. However it’s his recent stretch in Europe which has turned his mediocre season into a great one. Winning the Omega Masters a few weeks ago he also had a T12 finish at Wentworth last week. Could go close this week at a course which should suit him._x000a__x000a_#DPWorldTour _x000a_#OpenDeEspana_x000a_#ClubDeCampoVillaDeMadrid_x000a_#JonRahm _x000a_#DanielHillier_x000a_#AdriArnaus_x000a_#RasmusNeergardPeterson_x000a_#AlfredoGarciaHeredia_x000a_#MattWallace"/>
        <s v="DP World Tour_x000a_Tournament: PGA Championship_x000a_Course: Wentworth (West Course)_x000a_Yardage: 7627_x000a__x000a_Debating:_x000a_Joe Dean_x000a_Adam Scott_x000a_Victor Perez_x000a_Rikuya Hoshino_x000a_Connor Syme_x000a_Nacho Elvira_x000a_Frederic Lacroix_x000a__x000a_Notes:_x000a__x000a_Weather forecast looks good, dry sunny spells Thursday-Saturday with chance of showers on Sunday. Thursday &amp; Friday slight breeze upto 11/12mph._x000a_In this field apart from Rory the stand out player for me is Adam Scott. T7 here last year whilst he was not in the same vein of form that he is currently in bodes well this week. Since the Scottish Open he hasn’t been outside of the top20, this is in some high class fields including The Open &amp; all three FedEx Playoff events. He is undoubtedly one of the most inform players in the world currently and playing arguably some of the best golf of his career at the age of 44. He will be desperate to capitalise on his recent form and coming over just to play in the DPWT flag ship event signifies his intent for me, barring in mind Presidents Cup is next week this is quite a bold move in his schedule. _x000a_Joe Dean is a debutant this week at Wentworth being it his break through year since moving on from his supermarket delivery job. His story is incredible and he is no flash in the pan, he is a rising star and has come close to breaking his maiden a few times this year. Despite a tough week in Ireland last week which is not suited to everyone I think he could go well here on an iconic British course in easier conditions. Apart from the Open this year this is probably the biggest tournament he has played to date and could really solidify himself as one of the top European players and a good performance here can catapult you into PGA tour/Q school contention which would be unbelievable considering where he was this time last year. Big price and hoping for a good result this week._x000a_Victor Perez has excelled his career to new heights despite not winning this year. He has had a decent start to his PGA Tour career with a few top10s and just made the Playoffs in 75th position, so easily within the top 125 to maintain his 2025 card. With that in the bag he comes back to the DPWT hot in form on a course he knows well. He was 2nd here behind Tyrrell Hatton in 2020 and has decent experience having played here on 4 different occasions. Most notably for me was his 2nd in the Canadian Open earlier this year at Hamilton Country Club which played very similar to Wentworth in design and conditions. I think he will be well up for it this week and looking to bag that first 2024 win to cap off a wonderful year._x000a_Rikuya Hoshino caught my eye when backing him at fairly lengthy odds at the BMW International Open earlier this year. That course reminded me bit of Wentworth, it was similar in length and layout. He was T25 last year in his debut at Wentworth and he could well go better this year and win. Decent recent form and a good performance here could give him a great chance of earning a PGA Tour card next year._x000a_Whichever stats you look at in previous years at Wentworth Richie Ramsey seems to feature in most. He has a great record here and _x000a_Connor Syme has a decent record here in his two appearances making the cut in both T68 in 2022 and T10 last year. Similar to Hoshino he caught my eye at the MW International Open finishing T4. A win here for someone like Connor would propell his career to a different league in the form of earning a PGA tour card for next year. He is yet to win on the DPWT but has the game to do it and it could be this week on the Tours flagship event _x000a_Nacho Elvira hasn’t got the best record round here at Wentworth which is surprising given his strongest attribute - APP is usually required here. He’s having a good season and performed well at the Irish Open last week at a very long price I thought he’s undervalued._x000a_Frederic Lacroix has had one appearance here in 2022 making the cut finishing T65. He’s is in much better form now than he was then and at a triple-digit price he’s undervalued. _x000a__x000a_#DPWorldTour _x000a_#BMWPGAChampionship _x000a_#WentworthClub _x000a_#WentworthClub(WestCouse) _x000a_#AdamScott_x000a_#VictorPerez_x000a_#RikuyaHoshino _x000a_#ConnorSyme_x000a_#FredericLacroix_x000a_#NachoElvira"/>
        <s v="Tournament: Procure Championship_x000a_Course: Silverado Resort (North Course)_x000a_Yardage: 7123_x000a__x000a_Maverick McNealy_x000a_JJ Spaun_x000a_Sahith Theegala_x000a__x000a_Notes:_x000a_Formly called the Fortinet Championship, now called Procure Championship._x000a_Sahith Theegala won the Fortinet last year winning by 2._x000a_Weather is good throughout the week, small breeze on Thursday with rest of the weekend calm _x000a_Top5 last year stats:_x000a_All within top10 T2G_x000a_4/5 top15 ARG_x000a_4/5 top20 Putting_x000a_Maverick McNealy did not play last year due to injury, previous to that he missed the cut in 22 when he wasn’t in particularly great form. However the 22 edition he missed out by a shot to Max Homa who was simply on a mad one that day, putting from everywhere and a hole out eagle. Since then Maverick has still yet to win on the PGA Tour but you would think he is due one. This is a relatively short course measuring 7123, Maverick does tend to perform better when there isn’t such an emphasis on distance, combining this with his exquisite short game &amp; putting could give him his first long overdue win on tour. _x000a_Sahith Theegala will be looking to repeat Max Homa’s feat of winning this tournament back-to back. He won this event relatively comfortably last year winning by 2 shots last year. Unbelievably it is still his only PGA tour win and he will be well up for making it 2x wins at a course he knows very well. His form this year has been flaky but a few recent top5s, one of which at the Tour Championship shooting one shot better than Scottie Scheffler to finish 3rd as well as a T4 finish at the the Scottish Open_x000a_J.J. Spaun is on fire at the moment, his last two starts are T3 in the Wyndham &amp; T9 3M Open. From both of these last two starts he has been in 3rd, 13th T2G, 35th, 21st PUTT. His form figures at Silverado for the last 5 attempts show CUT, T9, CUT, T59, T11. Baring in mind he started last year with a 71 and progressively getting better throughout the week T11 is pretty good, so he knows his way round here and is in good form._x000a__x000a_#MaverickMcNealy_x000a_#JJSpaun_x000a_#SahithTheegala _x000a_#PGATour _x000a_#ProcoreChampionship_x000a_#SilveradoResort"/>
        <s v="Tournament: Irish Open_x000a_Course: Royal County Down GC_x000a_Yardage: 7186_x000a__x000a_Debating:_x000a_Guido Migliozzi _x000a_Rasmus Nergaard-Peterson_x000a_David Ravetto_x000a_Robert MacIntyre_x000a_Mathew Jordan_x000a__x000a_Notes:_x000a_Royal County Down last hosted the Irish Open in 2015 with Soren Kjeldsen winning with a score -2 (looks like scoring around here could be tough with pars being good scores?)_x000a_Weather forecast looks mixed:_x000a_Thursday dry and breezy (upto 16mph)_x000a_Friday wet from 11am for the rest of the day with moderate breeze_x000a_Saturday wet with wind uptown 17 mph_x000a_Sunday dry with low winds_x000a_Good ball striker, plays in the wind &amp; good links record_x000a_Behind Scottie &amp; Xander you could definitely make a case for Robert MacIntyre being the 3rd best player in the world this year. Mad to think back to the Ryder Cup last year where he was an uncertain pick and had yet to make an impression on the PGA Tour. Both of his wins this year on the PGA Tour were in very credible competitions against relatively good fields they both also show pointers to why he will do well this week. The most obvious parallel you can draw is from the Scottish Open where Bob really thought hard in some fairly tough conditions to win with a birdie at the last. The Canadian open was also fought over in tough conditions on the Sunday at least. Now he has the Scottish &amp; Canadian Opens in the bag I’m sure he will be looking for a big performance to give him a Irish Open win to make it the treble this year._x000a_Mathew Jordan is a links specialist, his Open form the past two years is T10 &amp; T10. With a brutal test predicted for this Irish Open could play into his hands this week. His form figures lately aren’t much to shout about he showed glimpses last week with a 68 &amp; 69 before a tough weekend set him back. _x000a_David Ravetto has had a great year, picking up a challenge tour win back in Feb followed by a win at the Czech Masters seemed a crazy price for someone who has had good form lately_x000a__x000a_#DPWorldTour _x000a_#RoyalCountyDownGC_x000a_#IrishOpen_x000a_#DavidRavetto_x000a_#RobertMacIntyre_x000a_#MathewJordan"/>
        <s v="DPWT_x000a_Tournament: Omega European Masters_x000a_Course: Crans-sur-Sierre GC_x000a_Yardage: 6823y_x000a__x000a_Debating:_x000a_Thriston Lawrence_x000a_Jesper Svenson_x000a_Adrien Saddier_x000a_Jacob Scov Olesen_x000a_Matteo Manassero _x000a_David Ravetto_x000a_Rasmus Hogaard_x000a__x000a_5 of the last 6 winners of the European Masters have been newbies to this tournament, one of those was Matt Fitzpatrick defending his win._x000a_I am keeping the faith with Thriston Lawrence this week after a good 2nd last week at the British Masters. He was at the top of the leaderboard throughout and was beaten by two shots to Nicolas Norgaard who had a fantastic week, I felt as if he was quite timid on his Sunday round but realistically 4 shots was quite a deficit and Norgaard didn’t really put a foot wrong apart from maybe 15th double bogey but by then it was over. Thriston is playing brilliant golf at the moment will be keen to keep up the form to earn his PGA Tour card for next season. His best results do seem to be when he has a few consecutive weeks on the road, this will be his third week having won in SA two weeks ago, 2nd British Masters and now European Masters which he won in 2022. _x000a_From now on if I see Jacob Scov Olesen name on the start sheet I will likely back him at the prices he’s at. The current British Amateur champion must be full of confidence having given us a great run for our money two weeks ago in the Danish Championship - T5. He will have likely gained experience from that and will be ready for another big performance here this week in Switzerland. He is a top talent to keep an eye on will likely go on to have a brilliant career._x000a_Adrien Saddier has been on my radar the last few weeks not least because he is French and they have been in great form lately but due to his recent form T5 Danish &amp; T3 Czech Masters. He also has good course form round here, T7 2021 &amp; T13 2023. He is from the Alps area of France only a few hours away across the border to this weeks venue, coming off a weeks rest at home he will be well up for this._x000a_Jesper Svenson is another who is riding on crest of a wave of great form. He has already bagged a first DPWT win in his rookie season and will be looking for a second to secure his PGA tour card for next season (currently 2nd). _x000a_I might have missed out on the early juice on Matteo Manassero’s price but I do think this week could shape up well for him. I was hesitant to take such a low price on him but having looked at last weeks strokes gained at The Belfry he was at the top of the leaderboard for all areas that I checked - 1st GiR, 4th T2G &amp; 10th APP. He will need to have a better week on the greens but I’m confident this course will play into his strengths._x000a__x000a_#DPWorldTour _x000a_#OmegaEuropeanMasters_x000a_#CransSurSierreGC_x000a_#ThristonLawrence _x000a_#JacobScovOlesen _x000a_#AdrienSaddier_x000a_#JesperSvenson_x000a_#MatteoManassero "/>
        <s v="Tournament: British Masters_x000a_Course: Brabazan Course, The Belfry_x000a_Yardage: 7336_x000a__x000a_Debating:_x000a_Callum Hill_x000a_David Micheluzzi_x000a_Pedro Figueiredo_x000a_Tyrrell Hatton_x000a_Ewen Ferguson_x000a_Thriston Lawrence_x000a__x000a_Notes:_x000a_For me Tyrrell Hatton is by some way the best player in this field. No matter if it’s LIV, PGA or a major he is more often than not in contention and this is quite a step down to the usual competition he faces. Having watched him a fair bit this year I’ve come to notice how good all aspects of his game are, he is impressively straight off the tee with above average distance and his LIV putting stats rank him in top5. He will desperate to put aside those doubters who do not think he should be competing this week, it is also another opportunity to bag those all important OWGR ranking points._x000a_David Micheluzzi gave me a good run for my money last week with a T10 finish, sadly missing out on the places however considering the conditions and some of the talent he was up against that is a very good performance. Given that the course last week was an unknown, he knows The Belfry slightly more despite missing the cut last year. Im not too concerned about that given he wasn’t in great form and it was his first visit. These week in splendid conditions and at the top of his game I expect another good finish, with big prices combined with lots of places I couldn’t pass up the chance to back the Aussie once more._x000a_Having had a quick glance through the bottom of the markets I noticed 5th place finisher last week Pedro Figueiredo at a huge price against with plenty of places to offer. Very streaky player who pops up a few times a season with a top20 I thought perhaps he could ride the wave into this week and put up another big performance _x000a_Ewen Ferguson was very impressive when winning at the BMW International Open last month. One of the best swings on tour he is unbelievably talented, combined with a cool calm demeanour I do expect him to win more in the future including here at The Belfry. The venue of the BMW International Open - Golfclub Munchen Eichenried did remind me a bit of The Belfry in terms of some intricate holes with a fair amount of water and hazards. Ewen was T4 here last year and after some well earned time off after the Open he could put the field to the sword here._x000a_I was first impressed with Thriston Lawrence at the European Open (Green Eagle) in Germany T2 after an opening 77 showed real character to come back most notably a 68 in tough conditions on Sunday to give himself a shot to win, ultimately missing out by 2. On the subject of tough conditions he produced his best major performance at the The Open finishing 4th. He comes here this week to a course he knows well making the cut on both visits here and off a win in his previous start on the Sunshine Tour in SA. He is playing great golf at the moment and could pick a consecutive win._x000a__x000a_#DPWorldTour _x000a_#BritishMasters_x000a_#TheBelfry_x000a_#DavidMicheluzzi _x000a_#PedroFigueiredo_x000a_#TyrrellHatton _x000a_#EwenFerguson_x000a_#ThristonLawrence"/>
        <s v="Tournament: Tour Championship_x000a_Course: East Lake Golf Club_x000a_Yardage: 7490 yards_x000a__x000a_Debating:_x000a_Ludvig Aberg_x000a_Patrick Cantlay_x000a__x000a_Notes:_x000a_I haven’t backed Ludvig Aberg since the RBC back in April mainly due to his knee injury worries. I do think this has impacted his game however in last month he shown signs of returning to his usual self. T4 at the Scottish Open which really he should have won leading the tournament until a poor back 9 on the Sunday. He looked like his usual self last week in tough conditions at altitude. I think he can close the 5 shot gap on a vulnerable top 2._x000a__x000a_#PGANationalOaks _x000a_#EastLakeGolfClub_x000a_#TourChampionship_x000a_#LudvigAberg "/>
        <s v="Tournament: Danish Golf Championship_x000a_Course: Lubker Golf Resort_x000a_Yardage: 7026y_x000a__x000a__x000a_Debating:_x000a_Bernd Wiesberger_x000a_Sam Bairstow_x000a_David Micheluzzi_x000a_Jacob Scov Olesen_x000a_Richard Mansall_x000a__x000a_Notes:_x000a_David Micheluzzi caught my eye in the BMW International Open in Germany a few weeks back. Form can be quite patchy but has shown some good stuff this year, he comes across as very fearless with that huge shot on 18 to make it into second. Looking at the stats if he can get the putter going can be a real threat, he was T17 in made in Himmerland last year and although this is a different course at a big price could go well here._x000a_Sam Bairstow is showing signs of getting back into great form after a slight blip this season, and that can be forgiven in his rookie year. Really impressive Asian Swing stretch of tournaments with a t10 at the soudal open which I wouldn’t have thought would be his cup of tea. Since then has struggled slightly but T6 at co sanctioned ISCO with a T12 in Prague last week shows he’s getting back into the groove. An up &amp; coming star of the DPWT with a first win when not if. The course this week is a slight unknown which in his case is the story of most weeks. He can do well here in an event not all the big players are attending._x000a_Bernd Wiesberger is one of the best ball strikers on tour and consistently in the mix throughout the year no matter the venue or conditions. It is quite surprising that he hasn’t won this year considering his talents from T2G however the one thing that lets him down is putting. He has shown when he is putting well he is in contention. In this slightly depleted field he can win this if the putter behaves._x000a_I caught a glimpse of Jacob Scott Olesen win in the coveted British Amateur this year in horrendous conditions. He is a very talented young player who has had a brilliant junior career and is currently playing at college in Arkansas. At a big price in his home country he could play well in the tough conditions forecasted._x000a__x000a_#DanishGolfChampionship_x000a_#LubkerGolfResort_x000a_#DPWorldTour_x000a_#BerndWiesBerger _x000a_#SamBairstow _x000a_#DavidMicheluzzi_x000a_#JacobScovOlesen"/>
        <s v="Tournament: BMW Championship_x000a_Course: Castle Pines Golf Club_x000a_Yardage: 8130y_x000a__x000a_Debating:_x000a_Nick Dunlap_x000a_Wyndham Clark_x000a_Patrick Cantlay_x000a_Xander Schaufelle_x000a__x000a_Notes:_x000a_Nick Dunlap showed again last week why he is one of the top players in the world right now with a T5 in his first FedEx event, you have to remember this is his rookie year (aged 20!) with 2 PGA tour wins. One of those wins at altitude in the Barracuda Championship bodes well at this venue in Colorado. 80s for this player desperate to prove he is capable of reaching the Tour Championship is an incredible price._x000a_This is Wyndham Clarks home event, one that he has mentioned is very important to him. Ive been very cool on Wyndham throughout the year as he hasn’t reached the same heights as in 2023 and can be very streaky with the putter but after T7 last week I’m ready to put my money behind him once again this week._x000a_I’m putting my faith back into Patrick Cantlay once again this week. He loves these playoff events having already won a few of these in the past. If it weren’t for a poor R1 last week he would have been right in contention but left himself a bit too much to do in the end. He should relish the high altitude this week and if he can play anything like he did R2-R4 last week he will be in contention this week_x000a__x000a_#PGATour _x000a_#BMWChampionship_x000a_#CastlePinesGolfClub_x000a_#NickDunlap _x000a_#WyndhamClark _x000a_#PatrickCantlay _x000a_"/>
        <s v="Tournament: LIV Golf Greenbrier_x000a_Course: Old White, Greenbrier _x000a_Yardage: 7299yards_x000a__x000a_Debating: _x000a_Joaquin Niemann_x000a__x000a_Notes:_x000a_Joaquin has dominated the players standings since he won 2 LIV events earlier this year. He’s played pretty good all throughout the season without winning again but with consistent top10 finishes. Now that Jon Rahm has won, Niemann is starting to feel the pressure slightly. It is now  that we are coming to a close on the season with $18m going to the top player in the standings Joaquin will want to close the door shut on Rahm and win this event which will see him win the 18m. "/>
        <s v="Tournament: FedEx St. Jude Championship_x000a_Course: TPC Southwind_x000a_Yardage: 7,243 yards_x000a__x000a_Debating:_x000a_Russell Henley_x000a_Sepp Straka_x000a_Aaron Rai_x000a_Patrick Cantlay_x000a__x000a_Notes:_x000a_Russell Henley has had a good season despite not winning. Made the cut in all 4 majors with his best showings in arguable the toughest two tests the US Open T7, The Open T5. He’s got the game to win around this track and will be keen to have a good play-off finish to cap off his season._x000a_Sepp Straka on Bermuda grass is never a bad bet and this ball striker should relish his chances here. He will need to produce on the greens to have a chance but if the putter is hot he can go close and compete in this top event._x000a_Having backed Aaron Rai last week at the Wyndham I can admit he was fortunate to win thanks to Max Greyersman. Despite the end result in the Wyndham, Aaron ranked 1st T2G as well as 1st APP and didn’t particularly putt that well ranking 28th. His best finish here was T12 in 2019 but has moved up a notch this year and is playing by far the best golf of his career at the moment. If he can keep the good ball striking up and have a better week with the putter, there is no reason why he couldn’t follow up with another win._x000a_Patrick Cantlay loves playoff events, he has won 3 FedEx Playoff events 2022 BMW Championship &amp; Tour Championship, plus the 2023 BMW Championship. Other than wins he has finished runner-up at a couple more 2019 BMW Championship &amp; 2023 FedEx St Jude Championship here at TPC Southwind.  His recent form has moved up a level in recent weeks T3 US Open, T5 Travellers and unlucky not to do better at The Open. Cantlay isn’t the easiest to back in a lot of events for me but I do acknowledge he knows how to do well at certain courses and this is one of them. This requires good T2G and Approach along with good putting, all of which Patrick does very well._x000a__x000a_#PGATour _x000a_#FedExStJudeChampionship_x000a_#FedExCup_x000a_#TPCSouthwind_x000a_#RussellHenley_x000a_#SeppStraka _x000a_#AaronRai _x000a_#PatrickCantlay"/>
        <s v="Tournament: D+D REAL Czech Masters_x000a_Course: PGA National Oaks_x000a_Yardage: _x000a__x000a_Debating:_x000a_Joe Dean_x000a_Jack Davidson_x000a_Ross Fisher_x000a_Sam Bairstow_x000a_Tom McKibben_x000a_Bernd Wiesburger_x000a__x000a_Notes:_x000a_Joe Dean is continuing his scintillating run of form this season, a very good T25 at the Open last time out (includes a 77 in horrendous conditions) to boost three top5s on the DPWT this season (2 of which are 2nds). The first win isn’t far away at all and at 66s he is way overpriced in a lacklustre field this week missing a few big names. _x000a_With his affiliation with The Caversham I have kept an eye out on the progress of Jack Davidson. Along with other course affiliate and the more notable Marco Penge who won the Challenge tour last year. Jack has had arguably a better start to the DPWT with 4 top25s this year, last time out T13. He has a decent all round game that suits a variety of courses and this being a first time for the entire field to play at this venue which could benefit Jack. At a big price he could go well._x000a_With an emphasis on this relatively long and tight course, good OTT will benefit here. Having watched a fair amount of the DPWT this year there is not many better in this category than Ross Fisher. In this lacklustre field this could be Ross’s chance to get a first win in 10 years. Needs to be better on the greens to go close this week but at a good price Im willing to take a chance._x000a__x000a_#DPWorldTour _x000a_#CzechMasters_x000a_#PGANationalOaks_x000a_#JoeDean _x000a_#JackDavidson_x000a_#RossFisher"/>
        <s v="PGA Tour_x000a_Tournament: Wyndham Championship_x000a_Course: Sedgefield Country Club_x000a_Yardage: 7131yards_x000a__x000a_Debating:_x000a_Kurt Kitayama_x000a_Aaron Rai_x000a_Cam Davies_x000a_Billy Horshel_x000a_Shane Lowry_x000a__x000a_Notes:_x000a_Tough conditions Thursday &amp; Friday expecting lots of wind &amp; rain however no electrical activity to threat playability, should make things interesting and those players good in the wind should be looked at closely._x000a_Course sets up for accuracy off the tee and good approach play, previous winners include Lucas Glover (’23), Kevin Eisner (’21), Jim Herman (’20)._x000a_Kurt Kitayama displayed an impressive showing at the 3m Open last time out T6, The 66 he shot in the last round there was eye catching in tough conditions. Currently 74th in the FedEx standings he will need to have a good week here to make It in to St Jude next week (have to be in top70 to qualify). His last win at 2023 Arnold Palmer was in blustery conditions so he knows how to play in the wind._x000a_I’ve defied Aaron Rai for a while now with doubt over his ability to close in on that elusive PGA Tour win, the closer he gets the more concerned I get not being on him. With an emphasis on accuracy combined with the tough conditions on day1&amp;2 this is where I pull the trigger on him and really like this chances here. Ive seen a lot of him this year and he seems to thrive in these second tier events with super low scoring and the Wyndham seems to provide that._x000a_Cam Davies is having a good year, a great come from behind win at the rocket mortgage and a pretty good 3M Open which should of been so much better is it weren’t for a very poor back 9 in R4 including a double at the last. A classic case of impatience with the putter seeping into the rest of his game in my opinion. If he can continue that form he has a great chance this week at a venue he likes, T7 last year T15 in 2020. If he can continue his form and keep his cool on the greens this could be a very good week for Cam and I fancy his chances._x000a_For me Billy Horshel is the standout player in this event. His record here is impressive including 4th here last year and 2nd in 2020, he is having a great year that includes a win in the Coralas Puntecana in windy conditions and a T2 last time out in some of the toughest conditions they will play this year. Although he is a good 27th in the Fedex cup rankings, he will be thinking about boosting his chances to ensuring he is in the top30 for upcoming tour championship and a win here could almost guarantee him a spot.  _x000a__x000a_#PGATour _x000a_#SedgefieldCountryClub_x000a_#WyndhamChampionship_x000a_#KurtKitayama_x000a_#AaronRai _x000a_#CamDavies "/>
        <s v="Olympics_x000a_Tournament: Mens Olympics _x000a_Course: Le Golf National_x000a_Yardage: 7174yards_x000a__x000a_Debating:_x000a_Rory Mcilroy_x000a_Cory Conners_x000a_Guido Migliozzi_x000a_Joaquin Niemann_x000a__x000a_Notes:_x000a_Rory knows this course as good than anyone else in the field. Ultimately it has been another disappointing year for him winning the odd tournament but still no majors! Despite his negative comments about golf in the Olympics in the past I think he does care about winning this and could turn his year around. After the horror show at the Open and the heartbreak at the US Open I expect he is after some retribution and I’m expecting him to go close this on a course he is familiar with._x000a_Im looking for good Approach play and T2G attributes this week and currently ranked 5th APP &amp; 12th T2G is Cory Conners. He’s in great form at the moment with T10 Scottish, T9 US Open and a 6th place finish in the Canadian Open. He also has the added dynamic of qualifying or being picked for the presidents Cup which is drawing ever closer. He wants a good showing in a star studded field representing Canada and I can see him having a good week here._x000a_Purely down to the fact he won here back in 22 but has also shown good form around similar DPWT courses to Le Golf national I think Guido will relish the challenge of representing Italy here this week. The interactional course where he won the KLM Open a few weeks ago has a similar feel to this, lots of water and accuracy is key. He also played well despite a bad last round at the European Open at Green Eagle which is also similar to this. At a good price I fancy his EW chances._x000a_Joaquin Niemann has shown his abilities the past few weeks and will be desperate to show his Country, Chile and everyone else that despite being on LIV he can still win in this company. Right in the mix at the Open before a disaster in R4, T2 LIV Golf UK shows he’s right in form for this. Once of the best ball strikers in the world however he needs to putt well to be in contention."/>
        <s v="Tournament: 3M Open_x000a_Course: TPC Twin Cities_x000a_Yardage: 7,431 yards_x000a_Previous Winner: Lee Hodges_x000a__x000a_Debating:_x000a_Tony Finau_x000a_Adam Hadwin_x000a_Cam Davies_x000a_Zac Blair_x000a__x000a_Notes:_x000a_Tony Finau has a great record here. MC at the Open so has had time to get here and prepare. Game in good shape despite a tough Open should go close here._x000a_Adam Hadwin is having a decent season with 6 top10s some of those including signature events. He’s got a good record here and he will be looking for a few good performances over the next few weeks to solidify a place in the presidents cup. _x000a_Cam Davis has a good record here the past few years including T10 last year. He won his second PGA TOUR title a few weeks ago at the rocket mortgage classic and mentioned that his golf has been poor this year but he is starting to turn a corner. A decent T26 effort at the Scottish Open shows his game is well and truly back. He’s still in the mix for the presidents cup team and a good week here could force his way into it._x000a_Zac Blair T13 here last year when seemingly not on great form around that time. He is playing slightly better this year despite missing the cut last week and if he has his game this week could land a place at a big price._x000a__x000a_#PGATour _x000a_#3MOpen _x000a_#TPCTwinCities _x000a_#AdamHadwin_x000a_#CamDavies_x000a_#ZacBlair"/>
        <s v="Tournament: LIV Golf United Kingdom_x000a_Course: JCB Golf &amp; Country Club_x000a_Yardage: 7.255 yards_x000a_Previous Winner: Cam Smith_x000a__x000a_Martin Kaymer_x000a_Dean Burmester_x000a_Bryson DeChambeau_x000a__x000a_Notes:_x000a_Dean Burmester is playing great golf this year and that was displayed in the Open last week in Troon. He would have been really in the mix come Sunday but scrambled a t 76 on Saturday in extremely tough conditions. A similar story in LIV Andalusia started great but a few bad breaks on Saturday led to 75 and his chances were realistically over by that point.  I think this course could setup better for him with better conditions than last week, more room off the tee for this long hitter and a good putting week could lead to a win._x000a_Bryson Dechambeau has surprised me slightly in that he has not won a LIV event so far this year. His best result thus far is T3 at LIV Nashville a week after a historic US Open win. Looking at previous years he does seem to trend in the latter parts of the season, last year he picked up two LIV wins after the major championships had finished. After a really disappointing Open last week I think he will want to bounce back and show people that he still has the game to win and this course should suit him._x000a__x000a_#LIV _x000a_#LIVGolfUnitedKingdom_x000a_#JCBGolfandCountryClub_x000a_#DeanBurmester "/>
        <s v="Major_x000a_Tournament: The Open_x000a_Course: Royal Troon_x000a_Yardage: 7385_x000a_Previous Winner: Brain Harman_x000a__x000a__x000a_Debating:_x000a_Tyrrell Hatton_x000a_Louis Oosthuizen_x000a_Tom Kim_x000a_Zach Johnson_x000a_Xander Schauffele_x000a_Tony Finau_x000a__x000a__x000a_Notes:_x000a_One of the relatively tough regular Open venues, as with all of them much depends on the weather. The weather this week looks typically Scottish, rain each day with variant wind. _x000a_Terrell Hatton has had a decent run in the majors this year, T9 at the masters, T63 after a poor R4 at a poor renewal of the PGA and perhaps most impressively he was T7 after R3 at the US Open before a poor R4 (On an incredibly fast and firm setup) to finish T26. He followed the US Open performance with his first win on LIV in Nashville, dominating that event. A 3rd place finish a shot back from the winner this past week at LIV Andelucia at a very tough Valderrama was good preparation and he could have gone on to win that without some silly mistakes. Prior to LIV he was always one to look at on the links having won the Alfred Dunhill Links twice with a few more top 5s thrown in at that event. His best finish at an Open was T5 at Troon in 2016 and I think with soft conditions and thick rough this could his best chance to bag his first Major. His game is at its peak right now and this straight hitter has been undervalued at 30s, great chance this week._x000a_Tom Kim is another links specialist since 2021 3rd, T6 &amp; T15 this year after a 7under R4 at the Scottish Open. He was T2 in the Open last year in wet and windy conditions (and a dodgy ankle). He is far from a favourite player of mine and started his year quite poorly, however he has turned him form around in recent weeks. His low ball flight and form on links does give him an edge on the links when the conditions get tough. 50s for a top10 finish is a great price for a proven links specialist._x000a_Louis Oosthuizen had a difficult few years with injury from 22-23 season and was probably a part to play for him moving to LIV. Before that he was one of the most consistent performers in majors, 2021 T2 PGA, 3rd US Open &amp; T3 Open Championship. Unbelievablly his only major was the 2010 Open at St Andrews but he’s T2nd/3rd since. He did miss the cut at Troon in 2016 but that can be blamed on bad break with the draw shooting 83 on Friday. Now that he is fully fit and healthy he has had a pretty good year. He won twice on the DPWT earlier this season which looked relatively comfortably. His form on LIV this year has been very good, he has had three 2nds and a recent 4th place finish at Valderrama last week. Barring in mind this will end up being his only Major in 2024 and the form he is on he will desperate for a good performance this week. At 100s this is a great price for arguably one of the best players in the world ranked 26th in Data Golf Rankings._x000a_Zach Johnson is looking to get his game back to decent standard after a very disappointing Ryder Cup captaincy which obviously sets your form back. Having watched a lot of PGA Tour this year it hasn’t escaped me that he occasionally pops up in contention now and again. He’s just struggling to get those 4 good rounds strung together to have a really good finish. Out of the veterans at high prices playing this week his Open Championship record is outstanding, from 2011 -&gt; 2018 he didn’t miss a cut: T16, T9, T6, T47, 1, T12 (Troon), T14, T17. He’s an outsider but with a bit of luck and 4 solid rounds he could sneak in bit of place money this week. Considering his price 750 for 12 places this is pretty good._x000a_Xander Schauffele is the second best golfer in the world behind none other than Scottie. He’s played far too good to win just the one tournament this year albeit a major. His major record in the past two years is outstanding, never finishing outside of the top20. It was a concern that he was racking up these close finishes but not crossing the line until he won the PGA Championship earlier this year. I think that lifts weight from his shoulders and he can now go onto win more in quick fashion and he probably deserves more given the quality of golf he has been playing, but it doesn’t always turn out that way._x000a__x000a_#Major _x000a_#TheOpen_x000a_#RoyalTroon_x000a_#TyrrellHatton_x000a_#TomKim_x000a_#ZachJohnson_x000a_#LouisOosthuizen_x000a_#XanderSchauffele "/>
        <s v="PGA Tour_x000a_Tournament: Barracuda Championship_x000a_Course: Tahoe Mountain Club_x000a_Yardage: 7480_x000a_Previous Winner: Akshay Bhatia_x000a__x000a_Debating:_x000a_Neal Shipley_x000a_Nick Dunlap_x000a__x000a_Notes:_x000a_Neal Shipley has come from a new class of amateurs making a storm on the tour this year. A stellar amateur career that included loosing in the US amateur Open to Nick Dunlap last year, before brilliant performance as lowest amateur at this years Masters &amp; US Open. Since making his tour debut at the Rocket Mortgage classic he has gone T20, CUT &amp; T6 showing he is more than capable at pro level. Another low tier event this week where Neal could pick up his first win as a pro in quick fashion. _x000a_Nick Dunlap has a similar profile, a brilliant amateur career US amateur champion last year and most famously winning a PGA tour event - The American Express as an amateur. After that amazing win he turned pro and since then he has had a mix bag of results, most notable results T11 Houston Open, T12 Memorial &amp; T10 Rocket Mortgage Classic. He impressed me in the latter showing solid all round golf, so much so I backed him in the John Deere Classic where he was very disappointing. I’ll put this down to an off week especially on the greens which is quite uncharacteristic for him, however the greens there were slow bentgrass and this was his 4th tournament in a row so I will let him off. He is back in the same state as his first win and he could pick up a second PGA Tour win this week to propel him in the FedEx cup rankings._x000a__x000a_#PGATour _x000a_#NickDunlap _x000a_#NealShipley_x000a_#BarracudaChampionship_x000a_#TahoeMountainClub"/>
        <s v="Tournament: Genesis Scottish Open_x000a_Course: The Renaissance Club_x000a_Yardage: 7237_x000a__x000a_Debating:_x000a_Rasmus Højgaard_x000a_Matthew Southgate_x000a_Thomas Detry_x000a_Xander Schaufelle_x000a_Min Woo Lee_x000a__x000a_Notes:_x000a_Rasmus Hojgard - It has been an up and down year so far for Rasmus, the last few months has been the best struggling with accuracy off the tee. I saw a fair bit of him in the KLM Open when he really should have made the playoff. He is one of the most talented players on the DPWT on his day and form of T20 at the Volvo &amp; T4 KLM shows nice progression and I’m _x000a_Mathew Southgate has been on my radar for a while now despite a bad dip in form before this week. A very welcomed T4 at the BMW international this week before heading into the Scottish Open and the Open the following week. He is rebounded for his skills on the links and this good finish this week could give him the confidence he needs to have a really good few weeks in Scotland. _x000a_Thomas Detry Has been on my radar for a while now, has yet to win a solo tournament on DPWT/PGA Tour which is quite unbelievable. He has had numerous top finishes on the PGA Tour &amp; majors this year alone. He has finishes here of T2 T10 and his links record is impressive. At a decent price he could go really well and perhaps bag that first win._x000a_Min Woo Lee loves his links and has an impressive record here having won this event in 2021. His form this year has been mixed but recently has looked back to his best. A T2 at the rocket mortgage which he should have done better with lots of silly mistakes on the Sunday. The soft conditions this week will also help his chances and he should go well this week._x000a__x000a_#GenesisScottishOpen_x000a_#TheRenaissanceClub_x000a_#DPWorldTour _x000a_#RasmusHojgaard_x000a_#MathewSouthgate_x000a_#ThomasDetry_x000a_#MinWooLee"/>
        <s v="Tournament: LIV Golf Andelucia_x000a_Course: Real Club Valderrama_x000a_Yardgae: 7010_x000a__x000a_Debating:_x000a_Jon Rahm_x000a_David Puig_x000a__x000a_Notes: _x000a_David Puig is arguably the best Spanish player in the world right now. He qualified for the Open back in February so he will be raring to go this week to prepare for Troon next week. In terms of LIV performances this year it has been a mixed bag, however I was impressed with his T3 in Houston. Last year at the LIV event in Valderrama he finished T5 which included a round of 74 so he knows how to get it around here._x000a_Jon Rahm is too good not to win a LIV event soon, apart from a WD in Houston he has finished in the top 10 of all LIV events this year! Jon loves playing back in Spain winning multiple times in the past on the DPWT. He finished T2 here in 2019 and missed the cut in 2020. With three good rounds this week he can dominate round here and would be fitting for him to get his first LIV win in Spain._x000a__x000a_#LIV_x000a_#LIVGolfAndelucia_x000a_#JonRahm_x000a_#DavidPuig"/>
        <s v="Tournament: Isco Championship_x000a_Course: Keene Trace Golf Club (Champions Course)_x000a_Yardage: 7328_x000a__x000a_Debating:_x000a_Johannes Vermahn_x000a_Michael Thorbjornson_x000a__x000a_Notes:_x000a_Michael Thorbjornson is one of the star rookies to come on tour this year. Earning his card through the NCAA College league standings, similar to Ludvig Aberg. Beofre turning pro he had a great record at events he has received sponsors invites including 11th place at the Dubai Desert Classic earlier this year. I have kept a close eye on him the past few weeks since his tour debut as a pro and it has been a mixed bag which you’d expect, but a T2 at the John Deere Classic last week shows he is ready to compete at the top of the PGA tour. This lower grade event this week could be his chance to bag that first win and in my opinion 18s was a great price and he should probably be favourite for this event._x000a__x000a_#PGATour _x000a_#ISCOChampionship_x000a_#KeeneTraceGolfClub_x000a_#MichaelThorbjornson "/>
        <s v="Tournament: BMW International Open_x000a_Course: Golfclub Munchen Eichenried_x000a_Yardage: 7347_x000a_Previous Winner: Thriston Lawrence _x000a__x000a_Debating:_x000a_Calum hill_x000a_Joe Dean_x000a_Keita Nakajima_x000a_Rikuya Hoshino_x000a_Jannik De Bruyn_x000a__x000a_Notes:_x000a_Calum Hill has been on a decent bit of form lately. He missed the cut at the Italian Open last week but that can be forgiven with it being firm and fast and unlike the test player will face this week. He was T10 here last year with most notably strokes gained off the tee and putting. All signs that he could be closing in on a second DPWT win._x000a_Keita Nakajima for me is the best player in terms of form this season in field. He tore apart the field in the Indian Open and should have done much better in the European Open but couldn’t hold a putt last time out. It will have been three weeks since that last event a well rested Nakajima could get this European stretch (already qualified for the open) off to a great start with a win here._x000a_Another Japanese player who has good course form at this venue is Rikuya Hoshino. He like Nakajima has already qualified for the Open and has shown some good form. T29 in the Italian Open which was very fast and firm, with a T10 at the KLM Open. He was T3 here last year helped by a great putting perforamance making up nearly 2.5 strokes on the field. Also like nakajima he won earlier this year in Qatar and could pick up a second DPWT win this week._x000a_Jannik De Bruyn has caught many peoples eyes since an impressive display at the European Open three weeks ago. He ended up T18 in that event but has a slight meltdown on the final day which you can understand with the pressures of being in contention in your home country in a big event. Since then he’s finished 3rd on the Challenge tour, T60 in KLM Open and a very solid T3 in the Italian Open. His game is versatile for any type of track and now we are back in Germany I fancy him to do well. _x000a__x000a_#CalumHill_x000a_#keitaNakajima_x000a_#RikuyaHoshino_x000a_#JannikDeBruyn_x000a_#DPWorldTour _x000a_#BMWInternationalOpen_x000a_#GolfClubMunchenEichenried"/>
        <s v="Tournament: John Deere Classic_x000a_Course: TPC Deere Run_x000a_Yardage:7289_x000a_Previous Winner: Sepp Straka_x000a__x000a_Debating:_x000a_Sungjae Im_x000a_Nick Dunlap_x000a__x000a_Notes:_x000a_An un-inspiring field this week at what is typically easy course so expect low scoring._x000a_Sungjae Im has impressed me the past few months and is one a few stand-out players in this field. Apart from the majors he has not finished out of the top15 in all tournaments he’s played in, this includes a win in South Korea and four signature advents! I fancy him to bag a PGA Tour victory this week. _x000a_Nick Dunlap went through a difficult patch after his incredible win as an amateur earlier this season and turning pro. He’s now finding his feet on the PGA tour. He caught my eye in the Memorial a few weeks ago with a very impressive T12 finish, and he was also in contention last week at the Rocket Mortgage Classic. I fancy him to do well in this field at a decent price."/>
        <s v="PGA Tour_x000a_Tournament: Rocket Mortgage Classic_x000a_Previous Winner: Ricky Fowler_x000a_Course: Detroit Golf Club_x000a_Yardage: 7370_x000a__x000a__x000a_Debating:_x000a_Michael Thorbjornson_x000a_Ryan Fox_x000a_Taylor Pendrith_x000a_Akshay Bhatia_x000a__x000a_Notes:_x000a_Michael Thorbjornson looked good on his professional debut at the Travellers last week. A first round 73 scuppered his chances of getting close but a 64 R2 and 66 R3 showed this guy can compete in the big league. This will be another low scoring event and forgiving him last week as it’s his debut if he can string 4 good rounds together could get him right in the mix. This guy looks a real talent and should keep an eye on him in future._x000a_Ryan Fox first performance since the Canadian Open where he finished T7. This course should suit his game and his form has been progressing nicely. Like TPC Craig Ranch (where Fox did not play) This course also is generous off the tee with not a big penalty for missing fairways. Like Pendrith Fox is trying to play his way into the presidents cup as a pick and a good performance here will help his cause._x000a_Taylor Pendrith game should suit this course, a big hitter off the tee (29th in distance) who in the past 6 months is ranked 4th for putting. This course seems to be similar to TPC Craig Ranch where he won his first PGA Tour event, since then he has been consistently progressing. Like the Byron Nelson CJ Cup where scoring was very low (-23) expect the same this week especially if conditions are favourable. There is also the added incentive of looming President Cups picks which he is certainly not guaranteed, he is currently 12th in the rankings (top 6 are automatic) so a good performance will go along way for a presidents cup pick_x000a_Akshay Bhatia is on the cusp of another win. In the last 3 events he has been in contention come Sunday but just come up short. These are not just any events they were 2 signature events and a US Open. He should be at least second favourite in this but somehow fourth. He won the Texas Open earlier this year with a similar field and with the form he is currently on he can pick up his second win_x000a__x000a_#MichaelThorbjornson_x000a_#RyanFox _x000a_#TaylorPendrith_x000a_#AkshayBhatia"/>
        <s v="DPWT_x000a_Tournament: Italian Open_x000a_Course: Adriatic Golf Club Cervia_x000a_Previous Winner: Adrian Myronk_x000a_Yardage: 6965_x000a__x000a_Debating:_x000a_Alex Fitzpatrick_x000a_Joe Dean_x000a__x000a_Notes:_x000a_Alex Fitzpatrick has been playing lately and  progressing nicely this season. I think is due a win which will take his career to the next level. This would also be a good opportunity to earn a spot into the Open which he will be looking to get into after his good performance at Royal Liverpool last year_x000a_Joe Dean was unlucky last week loosing in a playoff last week. He’s been in the top 5 3 times this season and getting closer to that win._x000a__x000a_#AlexFitzpatrick_x000a_#JoeDean_x000a_#DPWorldTour _x000a_#ItalianOpen"/>
        <s v="Tournament: Travellers Championship_x000a_Course: TPC River Highlands_x000a_Previous Winner: Keegan Bradley_x000a_Length: 6,835 yards, par70_x000a__x000a_Debating:_x000a_Xander Schaufelle_x000a_Christian Bezhuidenhout_x000a_Sam Burns_x000a__x000a_Notes:_x000a_Xander Schauffele has a great record at this course, he won here in 2022 and a respectable 19th last year. He had a decent US Open last week T7 after a slow start. He is clearly the second best player in the world currently behind Scheffler and now he has the major win under his belt this year and is playing good enough to win again._x000a_Christiaan Bezhuidenhout has been on great form of late, a respectable T32 at the US Open last week, 4th in the Memorial. He is ranked 12th In strokes gained overall and putting is highlighted ranking 3rd. He missed the cut here last year when he was not playing anywhere near the form he is at the moment. At a big price I like a few quid each way."/>
        <s v="Tournament: KLM Open_x000a_Course: The International_x000a_Previous Winner: Pablo Larrazabal_x000a_Length: 6,914 yards, par71_x000a__x000a_Debating:_x000a_Guido Migliozzi_x000a_Darius Van Driel_x000a__x000a_Notes:_x000a_Guido Migliozzi Has caught my eye the past few weeks. T2, T24 &amp; T8 in his last three events across very different courses. The T8 at the European Open he was tied for the lead before R4 and should have finished much better. After a break since then he will be raring to amend that and I think the form he has been showing is building up towards a win._x000a_Darius Van Driel should suit this shorter course, he won the Kenya Open earlier this year on a similar course. He is coming off a good T12 in Sweden last time out and at a big price this course should suit his game. _x000a__x000a_#DPWorldTour _x000a_#KLMOpen_x000a_#TheInternational_x000a_#GuidoMigliozzi _x000a_#DariusVanDriel"/>
        <s v="Tournament: LIV Golf Nashville_x000a_Course: The Grove_x000a_Previous Winner: N/A_x000a_Length: 7,297 yards, par71_x000a__x000a_Debating:_x000a_Joaquin Niemann_x000a__x000a_Notes:_x000a_Strange week for a LIV event right off the back of a US Open, not to mention the fact LIV Houston was the week before that. This is a big factor when questioning some of these players motivation for this event. I think many of those who played in the US Open last week could do without this. The best LIV player this season Joaquin Neimann did not play last week and I think he will want to make a point this week whilst the US Open players could be tired and weary. He was also right in contention after R2 in Houston and had a very uncharacteristic 77 in R3 which he will want to amend this week with a win._x000a__x000a_#LIV_x000a_#LIVGolfNashville_x000a_#TheGrove_x000a_#JoaquinNiemann "/>
        <s v="PGA Tour_x000a_Tournament: Travellers Championship_x000a_Course: TPC River Highlands_x000a_Previous Winner: Keegan Bradley_x000a_Length: 6,835 yards, par70_x000a__x000a_Debating:_x000a_Xander Schaufelle_x000a_Christian Bezhuidenhout_x000a_Sam Burns_x000a__x000a_Notes:_x000a_Xander Schauffele has a great record at this course, he won here in 2022 and a respectable 19th last year. He had a decent US Open last week T7 after a slow start. He is clearly the second best player in the world currently behind Scheffler and now he has the major win under his belt this year and is playing good enough to win again._x000a_Christiaan Bezhuidenhout has been on great form of late, a respectable T32 at the US Open last week, 4th in the Memorial. He is ranked 12th In strokes gained overall and putting is highlighted ranking 3rd. He missed the cut here last year when he was not playing anywhere near the form he is at the moment. At a big price I like a few quid each way._x000a__x000a_#PGATour _x000a_#TravellersChampionship_x000a_#TPCRiverHighlands_x000a_#XanderSchauffele_x000a_#ChristiaanBezhuidenhout"/>
        <s v="Major_x000a_Tournament: US Open_x000a_Course: Pinehurst no.2_x000a_Previous Winner: Wyndham Clark_x000a_Yardage: 7548_x000a__x000a_Debating:_x000a_Scottie Scheffler_x000a_Sahith Theegala_x000a_Viktor Hovland_x000a_Hideki Matsuyama_x000a_Sepp Straker_x000a__x000a_Notes:_x000a_Scottie is coming off a great win at the Memorial, strokes gained he is superior to anyone ranking 1st in T2G &amp; APP whilst 2nd in OTT. His putting lately has been improving, 22nd in the memorial &amp; 16th at the Charles Schwab. With his accuracy and short game this fast and furious course is set up perfectly for Scottie who I think is in a different league to anyone else and the market suggests that._x000a_Sahith Theegala was an eye-catcher last week at the memorial finishing 12th, I think that was great prep for this week being it so firm and emphasis on accuracy and approach. Intrestingly Theegala only ranked 44th PUTT which is usually a strong part of his game ranking 19th PUTT overall so if he can improve on the greens this week he could have a big chance this week._x000a_Viktor Hovland is showing signs he is back to his best. He was very disappointing on Saturday carding a 77 with an awful back 9 to blame for that. If you can forget that his PGA Championship performance._x000a_Hideki’s US Open record is impressive with 6 top 20s in this event. The last year or so have been impacted by injury hence the smaller schedule and perhaps the higher price. He looked impressive last week at the Memorial with T8 finish. Stats wise 7th T2G and 10th ARG.. I think these as well as putting are what will be key at Pinehurst this week. Without injury and improvement in putting he could go close this week._x000a_Ive backed Sepp quite a bit lately and with good reason, he has been on great form on the PGA tour and also to note is that he thrives on tough golf courses. Since ive watched him closely I do notice a tendency o have a 9/18 hole stretch where he struggles when the pressure is on. US Open record isn’t the best but has been improving a lot in Majors over the past year. I will leave him for this week at my own peril._x000a__x000a_#Major _x000a_#USOpen_x000a_#PinehurstNo2_x000a_#ScottieScheffler _x000a_#SahithTheegala_x000a_#ViktorHovland_x000a_#HidekiMatsuyama"/>
        <s v="PGA Tour_x000a_Tournament: The Memorial Tournament_x000a_Course: Muirfield Village_x000a_Previous winner: Victor Hovland (-7)_x000a_Length: 7569, par 72 _x000a__x000a_Debating:_x000a_Keegan Bradley_x000a_Lee Hodges_x000a_Viktor Hovland_x000a_Sepp Straka_x000a__x000a_Notes:_x000a_Par 72, 4 par5s, 4 par4s._x000a_Keegan Bradley caught my eye at colonial, with a good T2 performance. He ranked 1st OTT, 8th T2G &amp; 9th PUTT. His form has been outstanding of late and building up to a win. Before Colonial T18 at the PGA Championship and T21 at the Wells Fargo. He has a reasonable record at Muirfield and worth a punt at 50s 8 places._x000a_Lee Hodges has caught my eye lately, an all round solid golfer. Some good form lately including T12 at colonial, T12 at the PGA._x000a_Viktor Holland won this event last year and usually does well where he is defending a championship. Since his FedEx win last year he has switched coaches and as a result been playing very poor. He has gone back to previous coaches before quail hollow and is now on the up T24 at QH and went very close at the PGA Championship T3. He will be looking for a big week here and at 18s that’s not a bad price for such a good player on his day._x000a_I have backed Sepp Straka a lot lately, he has a great all round game and seems to specialise in tough golf courses, T16 Augusta, T5 Hilton Head, T8 Quail Hollow and T5 Colonial. He’s on great form and at a 50s 8 places I think it’s a good price and could go close._x000a__x000a_#PGATour _x000a_#TheMemorialTournament_x000a_#MuirfieldVillage_x000a_#KeeganBradley_x000a_#LeeHodges_x000a_#SeppSraka"/>
        <s v="LIV_x000a_Tournament: LIV Golf Houston_x000a_Course: Golf Club of Houston_x000a_Previous Winner: N/A_x000a_Length: 7,425 yards, par 72_x000a__x000a_Debating:_x000a_Bryson DeChambeau_x000a_Dean Burmester_x000a_Thomas Pieters_x000a__x000a__x000a_Notes:_x000a_Bryson is on of the best players in the world at the moment and that was proved at the PGA Championship. He seems to be highly motivated to win on LIV compared to some of the others and there about most of the time in LIV. A win here would be perfect prep for the US Open next week_x000a_Dean Burmester had been on great form lately, qualifying for the US open in a qualifier last week,  T12 PGA Champs, T14 Singapore, t3 Adelaide and win in Miami. _x000a__x000a_#LIV_x000a_#LIVGolfHouston_x000a_#GolfClubOfHouston_x000a_#BrysonDeChambeau"/>
        <s v="PGA Tour_x000a_Tournament: RBC Canadian Open_x000a_Course: Hamilton Golf &amp; Country Club_x000a_Previous Winner: Nick Taylor_x000a_Length: 7084 par 70_x000a__x000a_Debating:_x000a_Rory Mcilroy_x000a_Gary Woodland_x000a_Ryan Fox_x000a_Tommy Fleetwood_x000a_Alex Noren_x000a__x000a_Notes:_x000a_Alex Noren has been playing some brilliant golf lately, T12 at the PGA Championship on a course which typically wouldn’t suit him. He caught my eye in the CJ Cup where he was T3. I think a shorter course with emphasis on strategy off the tee and short game. He is due a maiden win on the PGA tour. However 25s for a player who has not won on tour before is not good enough for me._x000a_Tommy Fleetwood is due a maiden PGA Tour victory, he came close to winning this event last year but lost in a playoff. A relatively short course with small greens should suit him with his fantastic ball striking, but for someone who hasn’t won on the PGA tour yet I feel his price of 18s (2nd fav) is not something I’d be willing to take._x000a_Rory is by far the best player in the field. Even not on his best game he should be winning this event, he won here at Hamilton back in 2019 by 7 shots. With quite a few other top players missing he has a fantastic chance here. _x000a_Gary Woodland caught my eye at colonial last week, his health issues set him back earlier this year but results are steadily getting better. Colonial wouldn’t be the obvious choice of venue for the big hitter but he was right in the mix come Sunday until a +6 round. Sunday was by far the hardest conditions and I can forgive him for that. At a big price he could be an interesting pick._x000a_Ryan Fox has been finding his feet since making the move to the PGA Tour, since a T4 at the Myrtle Beach Classic his form has been on the up. He was right in the mix at Colonial until a disappointing +4 in his final round which was by far the toughest conditions all week, like Woodland I can forgive them both and expect the good form to continue into this week. This course gives me some Wentworth vibes where he won on the DPWT last year, with his form and a course he should like he could go very close this week._x000a__x000a_#PGATour_x000a_#RBCCanadianOpen_x000a_#HamiltonGolfCountryClub_x000a_#RoryMcilroy _x000a_#RyanFox_x000a_#GaryWoodland"/>
        <s v="DP World Tour_x000a_Tournament: European Open_x000a_Previous Winner: Tom McKibbin_x000a_Course: Green Eagle Golf Courses_x000a_Length: 7882 par 73_x000a__x000a_Debating:_x000a_Sam Bairstow_x000a_Tom McKibbin_x000a_Richard Mansall_x000a_Alejandro del rey_x000a_Maximillian Kiefer_x000a__x000a_Notes:_x000a_Long course that will suit big hitters, a par 73 with 5 par 5s _x000a_Sam Bairstow has really caught my eye lately, he’s a relatively big hitter that should like this course. He is a rookie so not played here before. He has been playing extremely good golf lately and at the time of writing is 9th in the Soudal Open, this is after earlier in the week qualifying for the US open 10_x000a_Tom McKibbin didn’t play in Belgium Soudal Open this week, but like Sam Bairstow he also qualified for the US open this week. He is here this week as defending champion winning by 2 shots last year. 10_x000a_I fancied Richard Mansall last in the Soudal Open last week but a few just pipped him for me. He ended up having a great week T13. He was another who has qualified for the US Open at Walton Heath earlier last week. He has good results at the Green Eagle course with respectable T29 last year and a T3 here in 2022.  5_x000a_Maximillian Kiefer has had a mix bag of form this season but a T35 at the Soudal Open last week is not bad at all. He was T2 at this event last year and I’m sure he will be relishing his chances again at a home country course he has played at lots in his career. At a big price he is worth a e/w shot in my opinion._x000a__x000a_#DPWorldTour_x000a_#EuropeanOpen_x000a_#GreenEagleGolfCourses_x000a_#TomMcKibbin _x000a_#SamBairstow_x000a_#AlejandroDelRey_x000a_#MaximillianKiefer"/>
        <s v="PGA Tour_x000a_Tournament: Charles Schwab Classic_x000a_Course: Colonial Country Club_x000a_Yardage_x000a_Previous Winner: Emilliano Grillo_x000a__x000a_Debating:_x000a_Scottie Scheffler_x000a_Aaron Rai_x000a_Sepp Straker_x000a_Austin Eckroat_x000a_Harris English_x000a__x000a_Notes:_x000a_7289 yards, par 70._x000a_Weather looks mixed, risk of thunderstorms Thursday PM and some potential downpours Friday, weekend looks good._x000a_Course has had a redesign as well as relaid greens. There is a premium for driving accuracy but with firm greens expected a high ball flight also benefits._x000a_Scottie Scheffler back at home in Dallas coming off a crazy last week at the PGA Championship after being arrested. He was 2 in 2022, T3 last year, he knows Colonial very well. By far the best player in the field, I’m taking 10/3 outright winner with a relatively small stake._x000a_Aaron Rai caught my eye with his performance at the CJ Cup Byron Nelson two weeks ago (also played in Texas). T12 in this last year ranking 2nd in APP and 5th T2G, he is coming into this in better form this year fresh off a very respectable T39 (two 68s in R1&amp;2) I like his chances this week._x000a_Sepp Starker has been playing fantastic of late. He had a difficult PGA Championship last week missing the cut, although I was not convinced Valhalla was his sort of course. Looking at this best performances this year he plays best at tight intricate courses with tough greens such as Hilton Head and Augusta. I think he will want a fast start here to forget last weeks disappointment so I’ll have him e/w as well as first round leader as he has an AM tee time Thursday benefiting from better weather._x000a_Austin Eckroat_x000a_Harris English_x000a__x000a_#PGATour_x000a_#CharlesSchwabClassic_x000a_#ColonialCountryClub_x000a_#ScottieScheffler_x000a_#AaronRai_x000a_#SeppStraker"/>
        <s v="DP World Tour_x000a_Tournament: Soudal Open_x000a_Course: Rinkven International Golf Club_x000a_Previous Winner: Simon Forsstrom_x000a__x000a__x000a_Debating:_x000a_Thomas Pieters_x000a_Guido Migliozzi_x000a_Matteo Manassero_x000a_Yannik Paul_x000a__x000a_Notes:_x000a_Course 6940 yards which is relatively short. Par 71 with two par 5s, three par 3s. Seems to suit good iron players looking back through the years._x000a_Quite a few players participating in US Open qualifying earlier in the week so worth keeping an eye on those scores._x000a_Weather looks ok, Thursday &amp; Friday potential showers. Weekend sunny._x000a_Thomas Peters caught my eye when I first saw the finalised field. Been a class player for a longtime noticeably good ball striking, not as much noticed since he moved to LIV hence a slightly inflated price. He’s having a decent year on LIV, finishing T5 last time out in LIV Singapore. Lots of these players not including Thomas played 36 holes US Open Qualifying at Walton Heath in the UK whereas Thomas has had the past 3 weeks off. So from that angle he comes in nice and fresh to a home country course he knows well._x000a_Guido Migliozzi played in the US Open Qualifying T10 narrowly missing out on a spot. I already had my eye on him after T2 in the China Open last time out, he also won this event in 2019. On form coming into a course he knows well, 50s is a great price for a top quality player._x000a_Matteo Manassero has been coming back into form lately, having picked up a victory earlier in the in the year. He has also qualified for the US Open and at 100+ is interesting._x000a_Yannik Paul also played US Open qualifying but didn’t play as well. Im willing to put a line through that and look back at his recent DP World Tour form which has been very good, he caught my eye in the ISPS Hands a few weeks ago. _x000a__x000a_#DPWorldTour_x000a_#SoudalOpen_x000a_#RinkvenInternationalGolfClub_x000a_#ThomasPieters_x000a_#GuidoMigliozzi_x000a_#MatteoManassero"/>
        <s v="PGA Championship_x000a_Tournament: PGA Championship_x000a_Course: Valhalla Golf Club_x000a_Previous Winner: Brooks Koepka_x000a__x000a_#Major_x000a_#PGAChampionship_x000a_#ValhallaGolfClub_x000a_#RoryMcilroy_x000a_#ScottieScheffler_x000a_#DeanBurmester_x000a_#ByeongHunAn_x000a__x000a__x000a__x000a__x000a_Debating:_x000a_Rory Mcilroy - Already backed with Wells Fargo x USPGA double_x000a_Scottie Scheffler_x000a_Dean Burmester_x000a_Tommy Fleetwood_x000a_Byeong Hun An_x000a_Bryson DeChambeau_x000a__x000a__x000a_Notes:_x000a_Third longest course this year - 7,609 yards, with the third smallest greens._x000a_Should favour long, drawers who putt well_x000a_Weather has been wet in the area lately with rain expected in the lead up to Thursday and possibly Friday. No obvious draw bias to note atm._x000a_Scottie Scheffler first time playing since his first the baby arrived. Should have enough time to get there and back into the swing of things. He is the best player In the world at the moment by quite a distance. https://datagolf.com/true-sg-query. The long setup with small greens should be perfect for the 2nd OTT &amp; 1st T2G. Shapes the ball both ways so not worried about his natural fade_x000a_Rory coming into this very hot, having just destroyed the field in the Wells Fargo. His last major win was the USPGA when last at this venue in 2014. The long wet setup should suit and I was impressed with his putting at Quail Hollow which can be iffy at times. Could argue this is one of the best chances he has had to win a major in a long time._x000a_Dean Burmester has caught my eye whilst watching LIV, won LIV Miami in March April, followed up with 3rd In Liv Adelaide. Driving distance ranks 11th in strokes gains, he’s 21st in total for the last 6 months. If he can have a good performance on and around the greens he should have a good chance of placing at a big price._x000a_Tommy Fleetwood Strokes gained 13 overall, impressively he is 10th in ARG. He’s been consistently good in majors, T18 in the PGA last year, T5 US open, T10 Open &amp; a very impressions T3 Masters this year. Looked good a quail hollow and if he can get the putter good this week (big if) he could win this. Not bothered about slightly less distance as he hits a draw and 21st TTG._x000a_Very tempted to go with either Tommy Fleetwood, Max Homa and Bryson DeChambeau but I think I’ll leave it now ive missed out on the better prices at the start of the week. Instead Ive gone with Bryson DeChambeau first round leader at 35s ew 6 places which is a very good price in my opinion considering he was FRL at this years masters as well as PGA Championship last year. _x000a_"/>
        <s v="PGA Championship_x000a_Tournament: PGA Championship_x000a_Course: Valhalla Golf Club_x000a_Previous Winner: Brooks Koepka_x000a__x000a_#Major_x000a_#PGAChampionship_x000a_#ValhallaGolfClub_x000a_#RoryMcilroy_x000a_#ScottieScheffler_x000a_#DeanBurmester_x000a_#ByeongHunAn_x000a__x000a__x000a__x000a__x000a_Debating:_x000a_Rory Mcilroy - Already backed with Wells Fargo x USPGA double_x000a_Scottie Scheffler_x000a_Dean Burmester_x000a_Tommy Fleetwood_x000a_Byeong Hun An_x000a_Bryson DeChambeau_x000a__x000a__x000a_Notes:_x000a_Third longest course this year - 7,609 yards, with the third smallest greens._x000a_Should favour long, drawers who putt well_x000a_Weather has been wet in the area lately with rain expected in the lead up to Thursday and possibly Friday. No obvious draw bias to note atm._x000a_Scottie Scheffler first time playing since his first the baby arrived. Should have enough time to get there and back into the swing of things. He is the best player In the world at the moment by quite a distance. https://datagolf.com/true-sg-query. The long setup with small greens should be perfect for the 2nd OTT &amp; 1st T2G. Shapes the ball both ways so not worried about his natural fade_x000a_Rory coming into this very hot, having just destroyed the field in the Wells Fargo. His last major win was the USPGA when last at this venue in 2014. The long wet setup should suit and I was impressed with his putting at Quail Hollow which can be iffy at times. Could argue this is one of the best chances he has had to win a major in a long time._x000a_Dean Burmester has caught my eye whilst watching LIV, won LIV Miami in March April, followed up with 3rd In Liv Adelaide. Driving distance ranks 11th in strokes gains, he’s 21st in total for the last 6 months. If he can have a good performance on and around the greens he should have a good chance of placing at a big price._x000a_Tommy Fleetwood Strokes gained 13 overall, impressively he is 10th in ARG. He’s been consistently good in majors, T18 in the PGA last year, T5 US open, T10 Open &amp; a very impressions T3 Masters this year. Looked good a quail hollow and if he can get the putter good this week (big if) he could win this. Not bothered about slightly less distance as he hits a draw and 21st TTG._x000a_Very tempted to go with either Tommy Fleetwood, Max Homa and Bryson DeChambeau but I think I’ll leave it now ive missed out on the better prices at the start of the week. Instead Ive gone with Bryson DeChambeau first round leader at 35s ew 6 places which is a very good price in my opinion considering he was FRL at this years masters as well as PGA Championship last year. "/>
        <s v="PGA Tour_x000a_Tournament: Wells Fargo Championship_x0009__x000a_Course: Quail Hollow_x000a_Previous Winner: Wyndham Clark_x000a__x000a_Debating:_x000a_Ludvig Aberg 14/1 ew (1/5, 6 places) - PP (Withdrawn)_x000a_Wyndham Clark 18/1 ew (1/5, 6 places) - PP_x000a_Max Homa 20/1 ew (1/5, 10 places) - Coral_x000a_Jake Knapp 125/1_x000a__x000a_Notes:_x000a_Quail Hollow favours long hitters and good putters._x000a_I backed Ludvig but has since WD._x000a_Wyndham Clark is arguably the third best player in the world right now. Second to Scottie Scheffler twice this season and third to him last time out at Harbour Town. With Scottie &amp; Ludvig not playing this week I think he is the best in the field. He won this event last year and has the perfect game for this track. A bit gimmicky but I thought his full swing episode was my favourite so far and shows how far his putting has come. Excited to see what he can do without Scottie in the field for the next few weeks potentially._x000a_Max Homa also loves this place, he won this event in 2019 and scored 4/4 points in the presidents cup in 2022. Game is perfect for here decent OTT as well as a great putter._x000a_Jake Knapp has impressed in his rookie year and should have done better in the final round last week in the CJ Cup. Impressive off the tee and if he can putt well this week he may have a good chance at a good price._x000a__x000a__x000a_#PGATour_x000a_#WellsFargoChampionship_x000a_#QuailHollow_x000a_#WyndhamClark_x000a_#MaxHoma"/>
        <s v="PGA Tour_x000a_Tournament: Myrtle Beach Classic_x000a_Course: The Dunes Golf and Beach Club_x000a_Previous Winner: N/A_x000a__x000a_Debating:_x000a_Daniel Berger 22//1 ew (1/5, 8 places) - SkyBet_x000a_Nicholas Echavarria 80/1 ew (1/5, 6 places) - Unibet_x000a_Erik Van Royen 28/1_x000a__x000a_Notes:_x000a_Weather Winds looks the strongest on Thursday with 15-20mph expected and gusts up to 30mph, and Friday isn’t a great deal better. The weekend should be a little calmer allowing for better scoring. Some possible electrical activity on Friday._x000a_No prior course form as this is an inaugural event. Some pointers to look at:_x000a_Current form_x000a_Form on coastal tracks_x000a_Form in the Carolina area_x000a_Expected mid-scoring event around -15 mark._x000a_Daniel Berger is one of two class players in this field, however he is finding his way back to form after back injury that rules him out for the entire 2023 season. He’s made a few cuts recently and had a good CJ Cup last week. Despite being ranked 43rd for putting on bent grass greens which are quite unusual. This championship Bermuda should help that._x000a_Erik van Royen is the other class player in this field. Having a decent season so far especially on coastal courses. Good form around the Carolina area, including most recent T33 at Harbour Town._x000a__x000a_#MyrtleBeachClassic_x000a_#TheDunesGolfAndBeachClub_x000a_#NicholasEchavarria_x000a_#DanielBerger"/>
        <s v="PGA Tour_x000a_Tournament: The CJ Cup Byron Nelson_x000a_Course: TPC Craig Ranch_x000a_Previous Winner: Jason Day_x000a__x000a_Debating_x000a_Seamus Power_x000a_Si Woo Kim_x000a_Kevin Tway_x000a__x000a_Notes:_x000a_Weather not great especially at the weekend. Relatively strong wind expected on Sunday afternoon._x000a_Possible draw bias but hard to work out due to chances of play suspended._x000a_Si Woo Kim, T2 last year and is on good form of late. T6 - the players, T17 - Houston Open &amp; T18 - RBC Herittage_x000a_Seamus Power has decent form at Craig Ranch in the top20 in last 3 years. Caught my eye in RBC Heritage but finished with a poor round. He is proven to play well in tough weather. Great value at 50s_x000a_Kevin Tway, T11 last year, showing good form coming into this. T3 - Corales Puntacana Championship, T11 - Zurich Classic of New Orleans. Can’t go amiss with 150s_x000a__x000a_#PGATour_x000a_#TPCCraigRanch_x000a_#TheCJCupByronNelson_x000a_#SeamusPower_x000a_#SiWooKim_x000a_#KevinTway"/>
        <s v="LIV_x000a_Tournament: LIV Golf Singapore_x000a_Course: Sentosa Golf Club_x000a_Previous Winner: Taylor Gooch_x000a__x000a_Debating:_x000a_Sergio Garcia_x000a_Joaquin Niemann_x000a_Dual Sergio Garcia &amp; Joaquin Niemann_x000a__x000a_Notes:_x000a_Weather looks bad on Friday, not sure how this will impact number of rounds? No wind expected_x000a_Had Joaquin last week in LIV Adelaide who had a decent week but slightly disappointed with the putter. He is still arguably the best player on LIV at the moment._x000a_Sergio has lots of decent course form here and was T2 last year._x000a__x000a_#LIV_x0009__x000a_#SentosaGC_x000a_#LIVGolfSingapore_x000a_#DuelForecast_x000a_#SergioGarcia_x000a_#JoaquinNiemann"/>
        <s v="DP World Tour_x000a_Tournament: Volvo China Open_x000a_Course: Hidden Grace GC (Previously Genzen GC)_x000a_Previous Winner: Mikko Korhonen (2019)_x000a__x000a_Debating_x000a_Tom Mckibbin_x000a_Bernd Wiesburger_x000a_Sam Bairstow_x000a_Sam Barstow FRL_x000a_Alex Levy_x000a__x000a_Notes:_x000a_As of Wednesday prior, weather is not great throughout the whole week especially at the weekend. Some wind on Friday Morning and mixed on Saturday_x000a_it looks as if there is a draw bias for the Thursday AM / Friday PM. So Tom McKibben could benefit._x000a_Not much course form to go on as this is the first event for 4 years on the tour for four years._x000a_Should be setup for longer hitters and low scoring especially with soft conditions_x000a__x000a_#DPWorldTour_x000a_#HiddenGraceGC_x000a_#VolvoChinaOpen_x000a_#TomMcKibbin"/>
      </sharedItems>
    </cacheField>
    <cacheField name="Post Tournament Notes" numFmtId="0">
      <sharedItems containsNonDate="0" containsBlank="1" count="44" longText="1">
        <s v="N/A"/>
        <m/>
        <s v="A good tournament where local knowledge is an advantage. It came down to a playoff between the two home favourites, Tom Kim &amp; Byeong Hun An with the latter previeling. Tom Kim must be reeling after a lacklustre season and this showed after a dressing room meltdown and breaking a locker. A very good performance from Guido having been under some pressure to perform in order to obtain a PGA Tour card for next year. On the other hand Yannick Paul in a similar position had a nightmare week and wasn’t even close to making the cut."/>
        <s v="Didn’t watch any of this in the end due to timezone. Kanaya looked decent for the first few days but a poor Sunday put him back in the field but a decent go from him in this field. Collin very disappointing and never featured."/>
        <s v="A good tournament where local knowledge is an advantage. It came down to a playoff between the two home favourites, Tom Kim &amp; Byeong Hun An with the latter previeling. Tom Kim must be reeling after a lacklustre season and this showed after a dressing room meltdown and breaking a locker. A very good performance from Guido having been under some pressure to perform in order to obtain a PGA Tour card for next year. On the other hand Yannick Paul in a similar position had a nightmare week and wasn’t even close to making the cut. "/>
        <s v="Tournament was affected by bad winds over the first two days leading to draw bias that hindered Davis Thompsons chances. Having said that he was by far the best performing player from that Thursday PM tee sheet and did very well for a T5 place. This was probably the difference between David and the winner JT Poston who played solid and played to his strengths by putting the lights out. "/>
        <s v="Not much to say on this tournament, my selections didn’t really feature. Julien Guerrier won after a 9? hole playoff which seemed to never end. _x000a_"/>
        <s v="An interesting course as a new addition to the PGA Tour schedule. I was under the impression prior to the Thursday that this would give some of those wayward drivers an advantage here, but I was wrong. These are large fairways but if you miss them you’re in big trouble due to the volcanic rock residing on the wasteland. This came to find out Henrick Norlander who was finished T8 but could have done better without trying to play out of this rock. Matt McCarty simply hit it longer and straighter than anyone else and made a few putts to win comfortably in the end."/>
        <s v="A regular stop at the Le Golf National on the DP World Tour, actually the second time many of these players have been here this year as it was also used as the venue for the Paris Olympics. Albeit this week it played soft and slow compared to the Olympics where it played relatively firm and fast. Dan Bradbury was incredibly fortunate not go in the water on the 15th and somehow made a birdie and luck like that got him over the line for his first DPWT win."/>
        <s v="Tyrrell Hatton showed why he is the king of this tournament playing a level above anyone else. Saw a challenge from Nicolas Colsearts on the Sunday but never really looked in any doubt."/>
        <s v="Didn’t watch an awful lot of this but Kevin Yu has been a rising start on the PGA Tour and seemed to win fairly comfortably in the end."/>
        <s v="This turned out to be a showdown in a playoff between two locals Jon Rahm &amp; Angel Hildago with the latter prevailing. Jon had plenty of chances to seal the deal but just could not shake off Hildago’s challenge. An interesting course with it being being relatively short and tight with a drivable par 4 to finish (this was also the playoff hole). Adri Arenas was the closest in my other picks but a very disappointing Sunday blew any chances of even placing, leaving him with a lot of work to do to secure his playing rights next year."/>
        <s v="Another fantastic renewal of the BMW PGA at Wentworth. The cream seemed to rise to the top this week, concluding in a 3-way playoff between Rory McIlroy, Billy Hershel &amp; Thriston Lawrence. Billy ultimately prevailed with an eagle on the second playoff hole. None of my players made much impression, however it was great to watch some of the best players in the world fight it out at one of Europes best courses. Some very good performances to take out of this week, the most notable you could argue would be Matteo Manessero who was a few infant on the start of Sunday but couldn’t get the 4th round going. I was particularly impressed with Bob McIntyre who seems to master any type of course in any sort of condition week in week out. _x000a_EyeCatchers - Matteo Manessero"/>
        <s v="This was the first FedEx Fall event of the season and played up to expectations. Course was fairly average for PGA Tour, a tougher Sunday setup from pin placements cooled scoring down but Thurs-Sat was very scorrable. Long-time tour player Patton Kizzire (200-1) carded 4 very good rounds to win by 5 in the end, it was good to see former DPWT player David Lipsky finish second he didn’t have the Sunday round to get close to Kizzire in the end. JJ Spaun had a disappointing weekend after a spectacular round on Friday put him in the mix, Sahith didn’t really get close enough to contend, probably keeping an eye on the Presidents Cup in 2 weeks time._x000a_Eye Catchers: Patrick Fishburn, Tom Hoge, Neal Shipley "/>
        <s v="This was probably my favourite DPWT event to watch so far this year. Royal County Down is one of the very best courses in the world and it’s great to see some of the best talent put to the test in all aspects of their games. It was dry throughout with a bit of wind here and there to keep them thinking but it was clear to me that the best ball strikers rose to the top here. Rasmus Hojgaard carded a brilliant 6 under on Sunday (included to hole outs) to beat Rory by a shot. This was undoubtedly another Rory failure to close out a tournament having 3 putted the 17th hole to put him two back, had a good opportunity for eagle on the last but wasn’t to be. Bob McIntyre gave us a good run for our money securing a full place 6th in the end but didn’t really contend on Sunday. All in all a thoroughly entertaining watch all week._x000a_Eye Catchers: Matteo Manassero Jordan Smith"/>
        <s v="An iconic venue for this weeks stop on the DPWT, this is a short quirky course where scoring is determined by the conditions. This week proved that in abundance, wind was up most of the week and caused havoc especially on the Saturday with the lowest score being one under! (on a sub 7000y track). Overall it was a disappointing week for my fancies, Jesper &amp; Matteo missed the cut and those who made it to the weekend ended up being blown off the course… literally! Matt Wallace won on the first playoff hole against Garcia-Heredia for a well deserved win, Ive seen a fair bit of Matt Wallace on the PGA Tour and this will boost his confidence going forward._x000a_Eye Catchers: Andrew Johnstone"/>
        <s v="The Brabazon course at The Belfry is simply iconic and a brilliant venue for this weeks DPWT British Masters. It was the Tyrell Hatton show for Thursday &amp; Friday before a spectacular capitulation on the Saturday 76 followed by similar on the Sunday 75. Apart from Thriston Lawrence none of my picks really featured but Thriston 2nd in the end was in contention from start to finish but could not quite catch Niklas Noorgard who had particularly good rounds on Friday 66 &amp; Saturday 64 to give him a 4 shots lead prior to Sundays round. This was quite the deficit for Thriston to pull back and turned out to be a shot or two too much. Nevertheless it was good to see Noorgard hold his nerve and win this week having played great golf all year round._x000a_EyeCatchers: Jesper Svenson, Rasmus Horjgaard"/>
        <s v="Another new venue on the DPWT for players to work out but it was the weather that really threw those competing. Play was halted on Friday after 45 mph+ winds nearly blew those playing at the time off course. The wind and sometimes rain battered the field all throughout the weekend and the best ball strikers ultimately rose to the top with Frederic Lacroix picking up the win by an impressive 4 shots. He held his nerve in the wind &amp; rain where others just couldn’t get close to him without mistakes. That’s two fantastic weeks for him having finished T3 last week in Prague and following up with a win this week. The French really have some top talent on form at the moment with David Ravetto winning last week and Languasque T2 behind LaCroix._x000a_Sam Bairstow WD which was a surprise, Micheluzzi &amp; Wiesberger both just out of the places but done OK. Jacob Scott Olesen (AM) was the best performer from my picks with a T5 and missing out on a full place unfortunately, but provided a great run for my money at his price. To have a T5 finish in your first tour event in your home country really is impressive and is one to watch out for in the future. _x000a_Eye-catchers: Rasmussen Neergaard-Petersen, Romain Langasque"/>
        <s v="Not your typical PGA Tour venue, penalising rough combined with altitude proved to be entertaining viewing. Despite the extreme length it is not actually that long if you consider the extra 10-15% longer players shots were going, however it was the confusion of club selection that proved to be the biggest challange. Keegan Bradley played very solid to pick up his first win of the season whilst Adam Scott just couldn’t get the putter working in the final two rounds combined with some T2G mistakes. Sam Burns made a great charge on Sunday with a -7 round, but mistakes in earlier rounds cost him the win in the end. My fancies gave a decent running but were never in contention and disappointing to not at least get a place especially from Wyndham Clark who at T7 at the start of Sunday, you’d think was primed for a big Sunday but posted +2. _x000a_Eye-Catchers: Sam Burns"/>
        <s v="Didn’t watch enough of this event to comment too much. Greenbrier seems like a good course with penalising rough, accuracy T2G and approach are the key here. Joaquin poor putting display again leading to a T15 finish. Jon Rahm just missed out on his second consecutive LIV win by Brooks Koepka in a playoff"/>
        <s v="Hideki Matsuyama won after a late scare with a double at 16 but he was more or less top of the leaderboard from start to finish. I’m bit gutted to not pick Hideki this week at a pretty good price (28s) after his Bronze Medal at the Olympics and this venue setup well for him with accuracy and approach key to playing well here. My picks were disappointing in the end with none in real contention. Cantlay fought back for T12 after a bad start but nothing to get excited about._x000a_Eye-Catchers: Viktor Hovland, Nick Dunlap"/>
        <s v="A new venue for the Czech Masters this week and it proved to be a bit meh. David Ravetto blew away the field winning by 4 on -23 from second Jesper Svensson who is having a great season on DPWT. To win here you have to capitalise on the 4 par5s and keep it simple on the par3s which Ravetto did very well. Ross fisher was the closest out of my picks T12, miserable Sunday with the putter again. Jack Davidson did well at his price T28 which could have been better but also had a poor Sunday._x000a_Eye-Catchers: Jesper Svensson, Richard Mansall"/>
        <s v="A very strange week that was ultimately successful. A wash out on Thursday caused mayhem with the tee times for the rest of the tournament which meant by the Sunday everyone had to play at least 36 some even more. This shaped up to be a real test of focus and stamina come the last 18 on Sunday with Max Greyersman seemingly running away with it, 4 clear stood on the 14th tee. However an 8 on 14 and a 4 putt double on 16 blew his chances and Aaron Rai lurking in the shadows came to fore with to win. Having backed Rai at the start of the week I watched him closely and wasn’t that confident of a win, he played well but a few miss putts he should of made and some other opportunities fell by the wayside. What he did do well was stay in the mix for second and by the time Max blew up Rai was there to pick up the pieces in near darkness up 18 making an incredible birdie. In terms of the course this is a relivetly short track with a big emphasis on accuracy from the tee, rough was extremely punishing this week costing a shot or more in most cases._x000a_Eye-Catchers: Luke Clanton(A), Davis Thompson"/>
        <s v="A really good tournament that provided great entertainment for the neutral fan. The course provided plenty of opportunities for those willing to be aggressive as shown by Scottie Scheffler with a final round 62 to win from 6 back? Jon Rahm was 4 clear going into the back 9 and somehow didn’t even win a medal, Rory &amp; Xander also fading away to insignificance showing the Olympics is no average tournament. Slightly disappointing display from my picks with Conners and Niemann both T9._x000a_EyeCatchers - Nicolai Hojgaard, Thomas Detry"/>
        <s v="A really unlucky week for my bets in this event. Firstly Mackenzie Hughes being piped as first round leader by Bridgeman who came from nowhere to hole out from a bunker on 17 and birdie the last. Then Cam Davies who had a decent chance to win this on Sunday missed putt after putt and then for a full place needed a birdie on the easiest hole 18 and ended up doubling it somehow! Overall an ok event but a second grade PGA tour event with a lacklustre field, another course easily picked off by these sort of players making it a bit of a shootout, however things did get interesting when the wind picked up._x000a_Eye catchers: Max Greyersman, Patrick Fishburn"/>
        <s v="My fancies were never in contention this week but one of the more interesting LIV events in thes 2024 schedule. The top 10 ended up with some of the biggest names with perhaps the biggest on top, Jon Rahm. His long awaited first LIV win, but slightly unconvincing after missing a toddler on the last and relying on Hatton to miss a par putt to get into a playoff. That was my first look at the JCB in tournament play and the course was the star of the show this week, I hope to see more events and not just LIV utilise this course._x000a_Eye Catchers: Joaquin Niemann, Cam Smith"/>
        <s v="Troon produced one of the best Opens venues in the last few years, combined with the tough wind and sometimes rain it could really prove to be a beast with a few under being a very good score. Xander really proved that he is one of the best players in the world currently, dominating the back 9 (the tougher) to win fairly comfortably by 2 shots. _x000a_Eyecatchers - Sam Burns, Russell Henley"/>
        <s v="Second tier PGA Tour event which it plays upto the billing. An interesting modified stableford scoring which made for interesting viewing. From the little I watched it did seem to me that Nick Dunlap was by far the best ball striker in the field with only his putter letting him down slightly until the last round where he came from T20ish post R3 to post a really good +49 score which no one else in the field could quite catch. Nick is heading to greatness one of the most talented rookies I have seen for a long time and really looking forward to backing him more in future._x000a_EyeCatchers - Mac Meissner, Patrick Rodgers"/>
        <s v="A really interesting week on the DPWT at a great venue. All four of my players had great chances going into the weekend but unfortunately only Hoshino prevailed with a good place (T6). Ewen Ferguson won by 2 shots 18 under par and was really impressed with his composure on Sunday, his swing held up fantastically well and he never looked in doubt at any stage. I was impressed with Mathew Southgate’s performance and he’s usually In his element on links, so the next fortnight to come he is worth keeping an eye on. "/>
        <s v="Another un-inspiring week on a course that is far too easy for this field. TPC Deere Run was soft and putts just seemed to roll in from everywhere. Davis Thompson won by 4 shots shooting 28 under, he is definitely a player to watch in the future and I was slightly gutted to miss out on him considering his strong 2nd place finish the week before in the rocket mortgage. My main pick Sungjae Im looked really strong until a very average 70 on the Saturday blew away his chances and he lost so much ground on this shootout course it was tough for him to even get in the places. Michael Thorbjornson was T2 and definitely caught my eye which he had done even before this week. One to watch for the future."/>
        <s v="Another fairly typical shootout tournament on the PGA Tour with a winning score of -18, which in the end was interesting as leading score was -17 after round 3. The higher scoring on the Sunday was due to the poor course conditions after rain on the poa greens making putting difficult aswell as some obvious nerves from the contenders. Cam Davies came through with the win after playing the best golf on the Sunday in the end, my man Akshay Bhatia 3 putted the last to miss out on a playoff which was a very disappointing finish. Cameron Young was the main threat I though on Sunday but a blow up including a driver shaft snap head off displayed why he hasn’t crossed the winning line yet, he is definitely someone I can oppose until I see an improvement in his demeana. Aaron Rai also looked very good throughout the entire week but just came up short with some uncharacteristic poor ball striking on Sunday."/>
        <s v="A really entertaining watch, far more so than the PGA tour this week. This was an interesting Italian Open where it hasn’t been staged at this course for something like 30 years? The course played fast and firm making it tough for scoring low. There wasn’t too much penalty areas off the tee as such but very easy to put yourself out of position and  if you end up on the wrong side of a hole and you could be facing real difficulties. Marcel Siem won this spectacularly having seemingly bottling it on the back 9 and then sinking a 25 footer on the last to secure a playoff with Tom McKibben (who finished about 3 hours prior!) and then sinking another great putt on the first playoff hole. This was a tough tournament to predict a winner and a contrasting course to what they have been playing on lately on the DPWT (soft and sometimes long). _x000a__x000a_Eye catchers: Jannik De Bruyne, Sean Crocker"/>
        <s v="I did not watch too much of this event, other than the last nine holes of the final round. This course was extremely easy displayed by a winning score of -22 making it a shoot out. The course was soft and greens seemed unchallenging making it a hard watch.  Scottie came through with the win after his disappointing performance at the US Open beating Tom Kim in a playoff despite antics on the 18th green with protestors. I was not impressed with how Kim carried himself seemingly very casual, his pace of play and bad putting was also rubbish. Akshay Bhatia looked very good until a disappointing last few holes took him out of contention."/>
        <s v="A good week having backed Migliozzi at 33s. He made hard work of it with giving up a 3 shots around the turn and seemingly looking like he blew his chance. He birdied 2 of his last 3 to make a three man playoff with Joe Dean and Marcus Kinhult, winning the second sudden death playoff hole. Course was a great setup with a big emphasis on accuracy off the tee, anything wayward and you’re in deep rough._x000a__x000a_Eye Catchers Joe Dean, Johannes Veerman"/>
        <s v="Didn’t watch much of this event and not much interest with only on bet pre tournament. I thought it was hard to tell how the players who played the week previous in the US Open would get on and it was a mix bag. Tyrell Hatton more or less dominating the event winning by 6 shots. Sam Horsfield T2 and Westwood T3 seem to have found some form after some horrendous performances on LIV lately. So worth keeping an eye on in future."/>
        <s v="Post Tournament Notes_x000a_Pinehurst played as a fairly typical US Open venue, very hard “turtle back” greens with only a few places to land if you are to keep it on the green. From the tee the fairways were relatively generous but if you strayed off these there were some penalising sand based native areas which you can be lucky from but sometimes not. This is a course where you can easily play yourself out of contention very quickly, the 13th hole on Saturday night saw Ludvig and Tony Fine rack up triples out of nowhere playing ping pong across the green. In the final round Rory (-5) missed two short putts on 16 &amp; 18 both within a foot or two to bottle the championship, Bryson (-6) won with a brilliant sand save down the last to win by a shot._x000a__x000a_Eye-catchers: Tony Finau, Russel Henley, Matthieu Pavon"/>
        <s v="Post Tournament notes_x000a_Memorial was a great watch this weekend, the golf course is fantastic and ultimately the cream rose to the top. _x000a_It seems silly now that I didn’t really consider Scottie at the start of the week considering his near misses here in previous years especially last year 3rd place finish whilst literally holing nothing. This was perfect prep for the US Open next week and has blown away any off course concerns. I don’t think he played his best here with some big mistakes especially on the Saturday round, but his temperament and bounce back ability is arguably the best since Tiger. The fact he won by a shot having to make a decent 10 footer on the last to hold off Morikawa was very encouraging to see his putting hold up under pressure._x000a_Muirfield definitely suits accuracy off the tee with good approach play the rough and bunkers were punishing here and incredibly easy to rack up big scores here, for example Viktor Hovland._x000a_Eye-Catchers: Sahith Theegala, Hideki Matsuyama, Colin Morikawa"/>
        <s v="Post Tournament Notes Fantastic to see Bob Macintyre win this week, a very solid performance. Course was really well setup, not particularly long but a huge benefit to be in the fairway and in the right areas of the greens. Bunkers with surrounding fescue and the rough proved to be very penalising. A mix of areas in stokes gained towards the top, Bob ranked 1st in PUTT and 7th in ARG. Whereas Ben Griffin 2nd, was 1st in APP and 3rd T2G._x000a__x000a_Eye-Catchers Tom Kim, Victor Perez"/>
        <s v="Post Tournament Notes The course surprised me slightly in the fact it wasn’t as much a power OTT type of course, although you can’t be a short hitter. This is mainly a ball strikers course, not many if all par5s are not reachable in 2. There is a lot of water on this course and there was a  real emphasis to keep it in play especially off the tee where not only could you be in the water but also some heavy rough._x000a__x000a_Eye-Catchers Garrick Porteous, Julian Guerrier"/>
        <s v="Post Tournament Notes for a major championship venue Valhalla was disappointing, it turned out to be very soft and beneficial to big hitter with no punishment for wayward drives. No emphasis on around the greens or putting. Xander ranked 40th ARG and 14th PUTT, his was impressive OTT 4th and T2G 2nd._x000a_Eye-Catchers Bryson DeChambeau, Sahith Theegala_x000a_"/>
        <s v="Post Tournament Notes Quail Hollow is in immaculate condition. It rewards T2G and good putters. Rory won ranked 1st OTT &amp; T2G, 8th in Putting. _x000a_Eye-Catchers Byeong Hun An, Sepp Straka, Tommy Fleetwood_x000a_"/>
        <s v="Post Tournament Notes I wasn’t able to watch this on UK TV. However looking at the stats putting was key here, Chris Gutterup was ranked 3rd for putting and 3rd T2G. 8 of the top 10 were ranked top 10 for putting._x000a_Eye-Catchers N/A_x000a_"/>
        <s v="Post Tournament Notes below average PGA Tour course very that wasn’t in the best condition. This is a high scoring course with emphasis on making birdies, Taylor Pendrith won this by a shot on 23 under. Edging Ben Kohles after Ben messed up par 5 18 with a poor bogey. Stats suggest the top performances relate to strokes gained T2G_x000a_Eye-Catchers Jake Knapp, Byeong Hun An, Nicholas Echavarria _x000a_"/>
        <s v="Post Tournament Notes This was heavily affected by the weather, resulting in only 54 holes and a very soft golf course. Based on the top performing players it seems to suit approach play and accuracy._x000a_Eye-Catchers N/A_x000a_"/>
      </sharedItems>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Date="0" createdVersion="7" recordCount="745" xr:uid="{00000000-000A-0000-FFFF-FFFF02000000}">
  <cacheSource type="worksheet">
    <worksheetSource ref="A1:T1105" sheet="Overall"/>
  </cacheSource>
  <cacheFields count="20">
    <cacheField name="Date" numFmtId="0">
      <sharedItems containsSemiMixedTypes="0" containsNonDate="0" containsDate="1" containsString="0" minDate="2023-06-19T00:00:00" maxDate="2025-12-17T00:00:00" count="251">
        <d v="2025-06-14T00:00:00"/>
        <d v="2025-06-13T00:00:00"/>
        <d v="2025-06-11T00:00:00"/>
        <d v="2025-06-10T00:00:00"/>
        <d v="2025-06-09T00:00:00"/>
        <d v="2025-06-04T00:00:00"/>
        <d v="2025-05-27T00:00:00"/>
        <d v="2025-05-22T00:00:00"/>
        <d v="2025-05-21T00:00:00"/>
        <d v="2025-05-20T00:00:00"/>
        <d v="2025-05-13T00:00:00"/>
        <d v="2025-05-12T00:00:00"/>
        <d v="2025-05-10T00:00:00"/>
        <d v="2025-05-08T00:00:00"/>
        <d v="2025-05-07T00:00:00"/>
        <d v="2025-05-06T00:00:00"/>
        <d v="2025-05-01T00:00:00"/>
        <d v="2025-04-30T00:00:00"/>
        <d v="2025-04-29T00:00:00"/>
        <d v="2025-04-28T00:00:00"/>
        <d v="2025-04-24T00:00:00"/>
        <d v="2025-04-23T00:00:00"/>
        <d v="2025-04-22T00:00:00"/>
        <d v="2025-04-16T00:00:00"/>
        <d v="2025-04-14T00:00:00"/>
        <d v="2025-04-13T00:00:00"/>
        <d v="2025-04-12T00:00:00"/>
        <d v="2025-04-10T00:00:00"/>
        <d v="2025-04-09T00:00:00"/>
        <d v="2025-04-08T00:00:00"/>
        <d v="2025-04-07T00:00:00"/>
        <d v="2025-04-02T00:00:00"/>
        <d v="2025-03-26T00:00:00"/>
        <d v="2025-03-24T00:00:00"/>
        <d v="2025-03-23T00:00:00"/>
        <d v="2025-03-22T00:00:00"/>
        <d v="2025-03-21T00:00:00"/>
        <d v="2025-03-19T00:00:00"/>
        <d v="2025-03-18T00:00:00"/>
        <d v="2025-03-17T00:00:00"/>
        <d v="2025-03-16T00:00:00"/>
        <d v="2025-03-15T00:00:00"/>
        <d v="2025-03-13T00:00:00"/>
        <d v="2025-03-12T00:00:00"/>
        <d v="2025-03-10T00:00:00"/>
        <d v="2025-03-09T00:00:00"/>
        <d v="2025-03-08T00:00:00"/>
        <d v="2025-03-06T00:00:00"/>
        <d v="2025-03-04T00:00:00"/>
        <d v="2025-03-02T00:00:00"/>
        <d v="2025-03-01T00:00:00"/>
        <d v="2025-02-26T00:00:00"/>
        <d v="2025-02-25T00:00:00"/>
        <d v="2025-02-23T00:00:00"/>
        <d v="2025-02-18T00:00:00"/>
        <d v="2025-02-17T00:00:00"/>
        <d v="2025-02-16T00:00:00"/>
        <d v="2025-02-15T00:00:00"/>
        <d v="2025-02-14T00:00:00"/>
        <d v="2025-02-13T00:00:00"/>
        <d v="2025-02-12T00:00:00"/>
        <d v="2025-02-06T00:00:00"/>
        <d v="2024-11-20T00:00:00"/>
        <d v="2024-11-19T00:00:00"/>
        <d v="2024-11-14T00:00:00"/>
        <d v="2024-11-07T00:00:00"/>
        <d v="2024-11-06T00:00:00"/>
        <d v="2024-10-23T00:00:00"/>
        <d v="2024-10-16T00:00:00"/>
        <d v="2024-10-15T00:00:00"/>
        <d v="2024-10-14T00:00:00"/>
        <d v="2024-10-09T00:00:00"/>
        <d v="2024-10-07T00:00:00"/>
        <d v="2024-10-04T00:00:00"/>
        <d v="2024-10-02T00:00:00"/>
        <d v="2024-09-30T00:00:00"/>
        <d v="2024-09-25T00:00:00"/>
        <d v="2024-09-24T00:00:00"/>
        <d v="2024-09-23T00:00:00"/>
        <d v="2024-09-18T00:00:00"/>
        <d v="2024-09-16T00:00:00"/>
        <d v="2024-09-12T00:00:00"/>
        <d v="2024-09-11T00:00:00"/>
        <d v="2024-09-09T00:00:00"/>
        <d v="2024-09-04T00:00:00"/>
        <d v="2024-09-02T00:00:00"/>
        <d v="2024-08-26T00:00:00"/>
        <d v="2024-08-22T00:00:00"/>
        <d v="2024-08-21T00:00:00"/>
        <d v="2024-08-20T00:00:00"/>
        <d v="2024-08-19T00:00:00"/>
        <d v="2024-08-14T00:00:00"/>
        <d v="2024-08-13T00:00:00"/>
        <d v="2024-08-12T00:00:00"/>
        <d v="2024-08-07T00:00:00"/>
        <d v="2024-08-05T00:00:00"/>
        <d v="2024-07-31T00:00:00"/>
        <d v="2024-07-30T00:00:00"/>
        <d v="2024-07-29T00:00:00"/>
        <d v="2024-07-24T00:00:00"/>
        <d v="2024-07-23T00:00:00"/>
        <d v="2024-07-22T00:00:00"/>
        <d v="2024-07-20T00:00:00"/>
        <d v="2024-07-19T00:00:00"/>
        <d v="2024-07-18T00:00:00"/>
        <d v="2024-07-17T00:00:00"/>
        <d v="2024-07-16T00:00:00"/>
        <d v="2024-07-15T00:00:00"/>
        <d v="2024-07-10T00:00:00"/>
        <d v="2024-07-09T00:00:00"/>
        <d v="2024-07-08T00:00:00"/>
        <d v="2024-07-04T00:00:00"/>
        <d v="2024-07-03T00:00:00"/>
        <d v="2024-07-01T00:00:00"/>
        <d v="2024-06-26T00:00:00"/>
        <d v="2024-06-24T00:00:00"/>
        <d v="2024-06-20T00:00:00"/>
        <d v="2024-06-19T00:00:00"/>
        <d v="2024-06-18T00:00:00"/>
        <d v="2024-06-17T00:00:00"/>
        <d v="2024-06-16T00:00:00"/>
        <d v="2024-06-14T00:00:00"/>
        <d v="2024-06-13T00:00:00"/>
        <d v="2024-06-12T00:00:00"/>
        <d v="2024-06-10T00:00:00"/>
        <d v="2024-06-09T00:00:00"/>
        <d v="2024-06-05T00:00:00"/>
        <d v="2024-06-04T00:00:00"/>
        <d v="2024-06-03T00:00:00"/>
        <d v="2024-06-02T00:00:00"/>
        <d v="2024-06-01T00:00:00"/>
        <d v="2024-05-31T00:00:00"/>
        <d v="2024-05-30T00:00:00"/>
        <d v="2024-05-29T00:00:00"/>
        <d v="2024-05-28T00:00:00"/>
        <d v="2024-05-27T00:00:00"/>
        <d v="2024-05-22T00:00:00"/>
        <d v="2024-05-21T00:00:00"/>
        <d v="2024-05-20T00:00:00"/>
        <d v="2024-05-19T00:00:00"/>
        <d v="2024-05-18T00:00:00"/>
        <d v="2024-05-17T00:00:00"/>
        <d v="2024-05-15T00:00:00"/>
        <d v="2024-05-14T00:00:00"/>
        <d v="2024-05-13T00:00:00"/>
        <d v="2024-05-12T00:00:00"/>
        <d v="2024-05-09T00:00:00"/>
        <d v="2024-05-07T00:00:00"/>
        <d v="2024-05-06T00:00:00"/>
        <d v="2024-05-05T00:00:00"/>
        <d v="2024-05-01T00:00:00"/>
        <d v="2024-04-29T00:00:00"/>
        <d v="2024-04-28T00:00:00"/>
        <d v="2024-04-22T00:00:00"/>
        <d v="2024-04-15T00:00:00"/>
        <d v="2024-04-14T00:00:00"/>
        <d v="2024-04-13T00:00:00"/>
        <d v="2024-04-08T00:00:00"/>
        <d v="2024-04-05T00:00:00"/>
        <d v="2024-04-01T00:00:00"/>
        <d v="2024-03-13T00:00:00"/>
        <d v="2024-03-11T00:00:00"/>
        <d v="2023-10-12T00:00:00"/>
        <d v="2023-10-02T00:00:00"/>
        <d v="2023-09-30T00:00:00"/>
        <d v="2023-09-29T00:00:00"/>
        <d v="2023-09-25T00:00:00"/>
        <d v="2023-09-18T00:00:00"/>
        <d v="2023-09-17T00:00:00"/>
        <d v="2023-09-15T00:00:00"/>
        <d v="2023-09-11T00:00:00"/>
        <d v="2023-07-23T00:00:00"/>
        <d v="2023-07-22T00:00:00"/>
        <d v="2023-07-21T00:00:00"/>
        <d v="2023-07-19T00:00:00"/>
        <d v="2023-07-17T00:00:00"/>
        <d v="2023-06-19T00:00:00"/>
        <d v="2025-06-15T00:00:00"/>
        <d v="2025-06-16T00:00:00"/>
        <d v="2025-06-18T00:00:00"/>
        <d v="2025-06-19T00:00:00"/>
        <d v="2025-06-23T00:00:00"/>
        <d v="2025-06-24T00:00:00"/>
        <d v="2025-06-25T00:00:00"/>
        <d v="2025-06-26T00:00:00"/>
        <d v="2025-06-28T00:00:00"/>
        <d v="2025-06-30T00:00:00"/>
        <d v="2025-07-01T00:00:00"/>
        <d v="2025-07-02T00:00:00"/>
        <d v="2025-07-03T00:00:00"/>
        <d v="2025-07-07T00:00:00"/>
        <d v="2025-07-08T00:00:00"/>
        <d v="2025-07-10T00:00:00"/>
        <d v="2025-07-11T00:00:00"/>
        <d v="2025-07-12T00:00:00"/>
        <d v="2025-07-14T00:00:00"/>
        <d v="2025-07-15T00:00:00"/>
        <d v="2025-07-16T00:00:00"/>
        <d v="2025-07-24T00:00:00"/>
        <d v="2025-07-25T00:00:00"/>
        <d v="2025-07-26T00:00:00"/>
        <d v="2025-07-28T00:00:00"/>
        <d v="2025-07-30T00:00:00"/>
        <d v="2025-08-04T00:00:00"/>
        <d v="2025-08-07T00:00:00"/>
        <d v="2025-08-11T00:00:00"/>
        <d v="2025-08-12T00:00:00"/>
        <d v="2025-08-18T00:00:00"/>
        <d v="2025-08-19T00:00:00"/>
        <d v="2025-08-20T00:00:00"/>
        <d v="2025-08-25T00:00:00"/>
        <d v="2025-08-26T00:00:00"/>
        <d v="2025-08-31T00:00:00"/>
        <d v="2025-09-01T00:00:00"/>
        <d v="2025-09-02T00:00:00"/>
        <d v="2025-09-03T00:00:00"/>
        <d v="2025-09-08T00:00:00"/>
        <d v="2025-09-09T00:00:00"/>
        <d v="2025-09-10T00:00:00"/>
        <d v="2025-09-11T00:00:00"/>
        <d v="2025-09-15T00:00:00"/>
        <d v="2025-09-18T00:00:00"/>
        <d v="2025-09-23T00:00:00"/>
        <d v="2025-09-24T00:00:00"/>
        <d v="2025-09-25T00:00:00"/>
        <d v="2025-09-26T00:00:00"/>
        <d v="2025-09-27T00:00:00"/>
        <d v="2025-09-29T00:00:00"/>
        <d v="2025-09-30T00:00:00"/>
        <d v="2025-10-01T00:00:00"/>
        <d v="2025-10-06T00:00:00"/>
        <d v="2025-10-07T00:00:00"/>
        <d v="2025-10-08T00:00:00"/>
        <d v="2025-10-13T00:00:00"/>
        <d v="2025-10-15T00:00:00"/>
        <d v="2025-10-20T00:00:00"/>
        <d v="2025-11-04T00:00:00"/>
        <d v="2025-11-05T00:00:00"/>
        <d v="2025-11-09T00:00:00"/>
        <d v="2025-11-10T00:00:00"/>
        <d v="2025-11-11T00:00:00"/>
        <d v="2025-11-17T00:00:00"/>
        <d v="2025-11-18T00:00:00"/>
        <d v="2025-11-24T00:00:00"/>
        <d v="2025-11-26T00:00:00"/>
        <d v="2025-12-01T00:00:00"/>
        <d v="2025-12-08T00:00:00"/>
        <d v="2025-12-10T00:00:00"/>
        <d v="2025-12-15T00:00:00"/>
        <d v="2025-12-16T00:00:00"/>
        <d v="2025-12-17T00:00:00"/>
      </sharedItems>
      <fieldGroup base="0">
        <rangePr groupBy="years" startDate="2023-06-19T00:00:00" endDate="2025-12-17T00:00:00"/>
        <groupItems count="5">
          <s v="&lt;06/19/2023"/>
          <s v="2023"/>
          <s v="2024"/>
          <s v="2025"/>
          <s v="&gt;12/17/2025"/>
        </groupItems>
      </fieldGroup>
    </cacheField>
    <cacheField name="Tour/Majors" numFmtId="0">
      <sharedItems containsNonDate="0" count="7">
        <s v="Majors"/>
        <s v="PGA Tour"/>
        <s v="DP World Tour"/>
        <s v="Multiple"/>
        <s v="LIV"/>
        <s v="Olympics"/>
        <s v="Ryder Cup"/>
      </sharedItems>
    </cacheField>
    <cacheField name="Tournament" numFmtId="0">
      <sharedItems containsNonDate="0" count="110">
        <s v="US Open"/>
        <s v="RBC Canadian Open"/>
        <s v="KLM Open"/>
        <s v="The Memorial Tournament"/>
        <s v="Austrian Open"/>
        <s v="The Memorial Tournament/ Austrian Open"/>
        <s v="Charles Schwab Challenge"/>
        <s v="Soudal Open"/>
        <s v="PGA Championship"/>
        <s v="Truist Championship"/>
        <s v="Myrtle Beach Classic"/>
        <s v="Turkish Airlines Open"/>
        <s v="The CJ Cup Byron Nelson"/>
        <s v="Zurich Classic of New Orleans"/>
        <s v="Hainan Classic"/>
        <s v="Zurich Classic of New Orleans/ Hainan Classic"/>
        <s v="LIV Golf Mexico"/>
        <s v="RBC Heritage"/>
        <s v="Volvo China Open"/>
        <s v="RBC Heritage/ Volvo China Open"/>
        <s v="Corales Puntacana Championship"/>
        <s v="The Masters"/>
        <s v="Valero Texas Open"/>
        <s v="Texas Children’s Houston Open"/>
        <s v="Hero Indian Open"/>
        <s v="Texas Children’s Houston Open/ Hero Indian Open"/>
        <s v="Valspar Championship"/>
        <s v="Valspar Championship/Porsche Singapore Classic"/>
        <s v="Porsche Singapore Classic"/>
        <s v="The PLAYERS Championship"/>
        <s v="Arnold Palmer Invitational"/>
        <s v="Joburg Open"/>
        <s v="Cognizant Classic"/>
        <s v="South African Open"/>
        <s v="Mexico Open"/>
        <s v="Magical Kenya Open"/>
        <s v="Mexico Open/Magical Kenya Open"/>
        <s v="Genesis Invitational"/>
        <s v="Phoenix Open"/>
        <s v="BMW Australian PGA Championship"/>
        <s v="RSM Classic"/>
        <s v="RSM Classic/BMW Australian PGA Championship"/>
        <s v="DP World Tour Championship"/>
        <s v="World Wide Technology Championship"/>
        <s v="Abu Dhabi Championship"/>
        <s v="Genesis Invitational/ZOZO Championship"/>
        <s v="ZOZO Championship"/>
        <s v="Andalucia Masters/Shriners Children Open"/>
        <s v="Shriners Children Open"/>
        <s v="Andalucia Masters"/>
        <s v="Black Desert Championship"/>
        <s v="Open de France"/>
        <s v="Sanderson Farms Championship"/>
        <s v="Alfred Dunhill Links Championship"/>
        <s v="Open de España"/>
        <s v="BMW PGA Championship"/>
        <s v="Procore Championship"/>
        <s v="Irish Open/Procore Championship"/>
        <s v="Irish Open"/>
        <s v="Omega European Masters"/>
        <s v="British Masters"/>
        <s v="British Masters/Tour Championship"/>
        <s v="Tour Championship"/>
        <s v="BMW Championship"/>
        <s v="Danish Golf Championship"/>
        <s v="BMW Championship/Danish Golf Championship"/>
        <s v="LIV Golf Greenbrier/FedEx St. Jude Championship"/>
        <s v="LIV Golf Greenbrier"/>
        <s v="FedEx St. Jude Championship"/>
        <s v="D+D REAL Czech Masters"/>
        <s v="Wyndham Championship"/>
        <s v="Olympic Mens Golf Competition"/>
        <s v="3M Open"/>
        <s v="LIV Golf United Kingdom"/>
        <s v="The Open"/>
        <s v="Barracuda Championship"/>
        <s v="Genesis Scottish Open"/>
        <s v="LIV Golf Andelucia"/>
        <s v="ISCO Championship"/>
        <s v="BMW International Open"/>
        <s v="John Deere Classic"/>
        <s v="Rocket Mortgage Classic"/>
        <s v="Italian Open"/>
        <s v="Travellers Championship"/>
        <s v="LIV Golf Nashville"/>
        <s v="LIV Golf Houston"/>
        <s v="RBC Canadian Open/European Open"/>
        <s v="European Open"/>
        <s v="Wells Fargo Championship/Myrtle Beach Classic"/>
        <s v="Wells Fargo Championship/USPGA Championship"/>
        <s v="Wells Fargo Championship"/>
        <s v="LIV Golf Singapore"/>
        <s v="ISPS Handa Championship"/>
        <s v="LIV Golf Adelaide"/>
        <s v="LIV Golf Miami"/>
        <s v="Open de Espana / Shriners Children’s Open"/>
        <s v="Open de Espana / Shriners Children’s Open / LIV Golf Jeddah"/>
        <s v="Ryder Cup 2023"/>
        <s v="Liv Golf Chicago"/>
        <s v="NA"/>
        <s v="Nexo Championship"/>
        <s v="BMW PGA Championship/ Procore Championship"/>
        <s v="Ryder Cup 2025"/>
        <s v="Baycurrant Classic"/>
        <s v="DP world India Chmpionship"/>
        <s v="Genesis Championship"/>
        <s v="Crown Australian Open"/>
        <s v="Nedbank Championship "/>
        <s v="Alfred Dunhill Chanpionship"/>
        <s v="AfrAsia Bank Mauritius Open"/>
      </sharedItems>
    </cacheField>
    <cacheField name="Course" numFmtId="0">
      <sharedItems containsNonDate="0" containsBlank="1" count="98">
        <s v="Oakmont Country Club"/>
        <m/>
        <s v="The International"/>
        <s v="Muirfield Village Golf Club"/>
        <s v="Colonial Country Club"/>
        <s v="Rinkven International Golf Club"/>
        <s v="Quail Hollow Club"/>
        <s v="TPC Craig Ranch"/>
        <s v="Harbour Town Golf Links"/>
        <s v="Enhance Anting Golf Club"/>
        <s v="Corales Golf Course"/>
        <s v="Augusta National Golf Club"/>
        <s v="TPC San Antonio (Oaks Course)"/>
        <s v="Memorial Park Golf Club"/>
        <s v="DLF Golf &amp; Cou"/>
        <s v="Innesbrook Resort (Copperhead Course)"/>
        <s v="Laguna National Golf Resort Club"/>
        <s v="TPC Sawgrass (THE PLAYERS Stadium Course)"/>
        <s v="Bay Hill"/>
        <s v="Bay Hill "/>
        <s v="Houghton GC"/>
        <s v="The Champion Course, PGA National Resort"/>
        <s v="Durban Country Club"/>
        <s v="Torrey Pines (South Course)"/>
        <s v="TPC Scottsdale"/>
        <s v="Royal Queensland Golf Club"/>
        <s v="Seaside Course and Plantation Course, Sea Island Resort"/>
        <s v="N/A"/>
        <s v="Earth Course, Jumeirah Golf Estates"/>
        <s v="El Cardonal at Diamante"/>
        <s v="Yas Links"/>
        <s v="Jack Nicklaus Golf Club Korea"/>
        <s v="Accordia Golf Narashino Country Club"/>
        <s v="TPC Summerlin"/>
        <s v="Real Club de Golf Sotogrande"/>
        <s v="Black Desert Resort Golf Club"/>
        <s v="Le Golf National"/>
        <s v="The Country Club of Jackson"/>
        <s v="Old Course at St Andrews; Carnoustie Golf Links; Kingsbarns Golf Links"/>
        <s v="Club de Campo Villa de Madrid"/>
        <s v="Wentworth Club (West Course)"/>
        <s v="Silverado Resort (North Course)"/>
        <s v="Royal County Down GC"/>
        <s v="Crans-sur-Sierre GC"/>
        <s v="Brabazan Course, The Belfry"/>
        <s v="East Lake"/>
        <s v="Castle Pines Golf Club"/>
        <s v="Lübker Golf Resort"/>
        <s v="Old White, Greenbrier"/>
        <s v="TPC Southwind"/>
        <s v="PGA National Oaks"/>
        <s v="Sedgefield Country Club"/>
        <s v="TPC Twin Cities"/>
        <s v="JCB Golf &amp; Country Club"/>
        <s v="Royal Troon"/>
        <s v="Tahoe Mountain Club"/>
        <s v="The Renaissance Club"/>
        <s v="Real Club Valderrama"/>
        <s v="Keene Trace Golf Club"/>
        <s v="Golfclub Munchen Eichenried"/>
        <s v="TPC Deere Run"/>
        <s v="Detroit Golf Club"/>
        <s v="Adriatic Golf Club Cervia"/>
        <s v="TPC River Highlands"/>
        <s v="The Grove"/>
        <s v="Pinehurst no.2"/>
        <s v="Golf Club of Houston"/>
        <s v="Hamilton Golf &amp; Country Club"/>
        <s v="Green Eagle Golf Courses"/>
        <s v="Valhalla Golf Club"/>
        <s v="-"/>
        <s v="Myrtle Beach Classic Dunes Golf &amp; Beach Club"/>
        <s v="Sentosa Golf Club (Serapong Course)"/>
        <s v="Hidden Grace Golf Club (Formily: Genzon Golf Club)"/>
        <s v="Taiheiyo Club Gotemba Course"/>
        <s v="The Grange Golf Club"/>
        <s v="Trump National Doral"/>
        <s v="Marco Simone Golf &amp; Country Club"/>
        <s v="Rich Harvest Farms"/>
        <s v="Royal Liverpool Golf Club"/>
        <s v="The Los Angeles Country Club"/>
        <s v="Argentario Golf Club"/>
        <s v="Hurstbourne Country Club"/>
        <s v="Royal Portrush"/>
        <s v="Trump International Links"/>
        <s v="Caves Valley GC"/>
        <s v="Furesø Golf Klub"/>
        <s v="K Club"/>
        <s v="Golf de Saint-Nom-La-Bretèche"/>
        <s v="Bethpage Black"/>
        <s v="Yokohama Golf Club"/>
        <s v="Delhi Golf Club"/>
        <s v="Woo Jeong Hills Country Club"/>
        <s v="Port Royal Golf Course"/>
        <s v="Royal Melbourne Golf Club"/>
        <s v="Gary Player Country Club"/>
        <s v="Royal Johannesburg"/>
        <s v="Heritage La Reserve Golf Club"/>
      </sharedItems>
    </cacheField>
    <cacheField name="Course Details" numFmtId="0">
      <sharedItems containsNonDate="0" containsBlank="1" count="67" longText="1">
        <m/>
        <s v="Course Enhance Anting Golf Club, Shanghai, China_x000a_Length 7,168 yards_x000a_Par 71 – three par-five holes, 11 par-fours, four par-threes_x000a_Time difference China is seven hours ahead of the UK and Ireland_x000a_Course type Parkland_x000a_Course overview The Robert Trent Jones Junior-designed Enhance Anting is a flat track hosting for the first time this week. A feature of the layout are enormous water hazards, creating lots of risk-reward options. The tree-lined fairways demand accurate driving_x000a_Type of player suited to the challenge Accurate driving and approach-play seems the key to success at this new DP World Tour venue_x000a_Key attribute Accuracy"/>
        <s v="Course Harbour Town Links, Hilton Head Island, South Carolina_x000a_Length 7,213 yards_x000a_Par 71 – three par-five holes; 11 par-fours; four par-threes_x000a_Time difference South Carolina is five hours behind the UK and Ireland_x000a_Course type Links_x000a_Course overview Harbour Town Links is a Pete Dye design, created in 1969 and revised in 2000. Players will only score well with straight hitting to tight targets and good scrambling around some of the smallest greens on the circuit. The Heritage was given Signature Event status for the first time in 2023, with a reduced field size_x000a_Type of player suited to the challenge Accurate approaches to tiny greens is essential for success. Sharp scramblers also prosper_x000a_Key attribute Accuracy_x000a_Insight Four of the last five winners were American"/>
        <s v="Course Corales Golf Course, Puntacana Resort and Club, Dominican Republic_x000a_Length 7,670 yards_x000a_Par 72 – four par-five holes; ten par-fours; four par-threes_x000a_Time difference Dominican Republic is five hours behind the UK and Ireland_x000a_Course type Parkland_x000a_Course overview The tournament started as a Korn Ferry Tour event in 2016, getting PGA Tour status in 2018. Wind is the main defence of this Tom Fazio-designed track, which plays along the cliffs beside the Caribbean Sea. The paspalum fairways are generous and there is not much rough_x000a_Type of player suited to the challenge A Puntacana honours board containing Nate Lashley, Brice Garnett, Graeme McDowell and Joel Dahmen suggests tidy golf is effective, especially when it is windy_x000a_Key attribute Accuracy_x000a_Insight Seven of the nine professional events at Corales have been won by an American"/>
        <s v="Course Augusta National, Augusta, Georgia_x000a_Length 7,555 yards_x000a_Par 72 - four par-five holes; ten par-fours; four par-threes_x000a_Time difference Georgia is five hours behind the UK and Ireland_x000a_Course type Parkland_x000a_Course overview Home of the Masters since 1934, Augusta is the only Major venue which is used every season, typically in the spring. The 2020 (Covid-delayed) edition was in November. The course demands accurate iron shots to the fastest greens in golf. Avoiding three-putts is challenging given the severity of the undulations. Sound course management is required to find the easiest spots from which to putt. Three par-five holes – the second, 13th and 15th – have been lengthened over recent years, making them more difficult to reach in two shots. In the wake of Hurricane Helene last autumn, four greens were re-seeded and relaid, so there is potential for fresh pin positions. Trees were lost around the par-three 16th hole, but it presents the same challenge. The benign weather forecast probably means Augusta bigwigs will set the greens up as firm and fast as possible to keep a check on scoring_x000a_Type of player suited to the challenge Length is a significant advantage, with grass cut towards the tees and balls stopping quickly on generous fairways which are flanked by thin trees. Only two of the last 25 Masters have been won by a short-hitter (Mike Weir in 2003 and Zach Johnson in 2007). Powerhouses are able to attack the small targets with loft in hand. Accurate approaches to well guarded and undulating greens are the key to success_x000a_Key attribute Accuracy_x000a_Insight The last 15 Masters winners were inside the top 30 of the world rankings at the time of their victory"/>
        <s v="Course Stadium Course, TPC Sawgrass, Ponte Vedra Beach, Florida_x000a_Length 7,352 yards_x000a_Par 72 – four par-fives; ten par-fours; four par-threes_x000a_Time difference Florida is four hours behind the UK and Ireland_x000a_Course type Parkland_x000a_Course overview Pete Dye design, which has hosted since 1982. The island-green 17th is one of the most famous holes in golf. The switch in 2019 from a May date to a March one meant for lusher conditions, so the ball does not roll to the same extent. Longer clubs are required on approach, but the small, contoured greens are more receptive. The 2020 event was cancelled after one round due to Covid_x000a_Type of player suited to the challenge Plodders traditionally succeeded at this venue in May, but the switch to March effectively lengthened the track and played into the hands of big-hitters_x000a_Key attribute Power_x000a_Insight The last 13 Sawgrass champions finished in the top 35 in their preceding tournament. "/>
        <s v="Course Arnold Palmer's Bay Hill Club and Lodge, Orlando, Florida_x000a_Length 7,466 yards_x000a_Par 72 - four par-fives; ten par-fours; four par-threes_x000a_Time difference Florida is five hours behind the UK and Ireland_x000a_Course type Parkland_x000a_Course overview Bay Hill has hosted a PGA Tour event every year since 1979. Arnold Palmer made significant changes to the track before the 2010 edition, so form prior is of little relevance. Water is in play on several holes and there are lots of doglegs_x000a_Weather forecast Sunny for the most part. Moderate breezes are expected on Thursday and Sunday, leaving Friday and Saturday as the best scoring days. Sunday also has the potential for some short showers_x000a_Type of player suited to the challenge There is plenty of water to trouble the competitors on this tough layout, as well as greenside run-off areas, putting a premium on accuracy and the ability to grind pars, especially with some wind in the forecast_x000a_Key attribute Accuracy_x000a_Insight Seven of the last eight winners ranked inside the top ten for greens in regulation"/>
        <s v="Course Houghton Golf Club, Johannesburg, South Africa_x000a_Length 7,227 yards_x000a_Time difference South Africa is two hours ahead of the UK and Ireland_x000a_Course type Parkland_x000a_Course overview AM Copeland designed this classic track, which was opened in 1926, and it staged the South African Open eight times between 1951 and 1992. The South African PGA was played there from 1993 through 1999. And from 2000 through 2004, Houghton was the venue for the Alfred Dunhill Championship on the European Tour. The course was then sold, though, and completely changed by Jack Nicklaus and his team, opening in 2009. The only significant course form since the redesign is the Sunshine Tour Qualifying School in 2019 and 2020, and the Joburg Opens in 2022 and 2023. This is a short track, given it is played at altitude in the Highveld. Heavy bunkering, water hazards and undulating greens are the defence. The par was reduced from 71 to 70 last year, with the third hole becoming a par-four, rather than a five_x000a_Weather forecast A thundery build-up should be followed by sunny, warm and calm conditions for the tournament_x000a_Type of player suited to the challenge As with most Nicklaus designs, accurate iron-play is essential to greens heavily guarded by bunkers _x000a_Key attribute Accuracy_x000a_Insight Three of the last eight Joburg Opens have been won by a European _x000a_"/>
        <s v="Course The Champion Course, PGA National Resort, Palm Beach Gardens, Florida_x000a_Length 7,167 yards_x000a_Par 71 – three par-fives; 11 par-fours; four par-threes_x000a_Field 144 The cut Top 65 and ties qualify for round three_x000a_Course records - 72 holes 263 Austin Eckroat (2024) 18 holes 61 Brian Harman (2012), Matt Jones (2021)_x000a_Time difference Florida is five hours behind the UK and Ireland_x000a_Course type Parkland_x000a_Course overview The Champions, a course created by George Fazio and redesigned by Jack Nicklaus, is one of the toughest layouts on the PGA Tour. The Honda Classic, renamed last year as the Cognizant Classic, has been at this venue since 2007, with 72-hole totals of just six under par or worse enough to top the leaderboard four times._x000a_Weather forecast Sunny, warm and relatively calm throughout, with temperatures peaking at 26C_x000a_Type of player suited to the challenge The Champions, with heavy bunkering and plenty of water hazards, is a strong tee-to-green test where only accurate ball-striking will produce results_x000a_Key attribute Accuracy"/>
        <s v="Course Durban Country Club, Durban, South Africa_x000a_Length 6,780 yards_x000a_Par 72 – four par-fives; ten par-fours; four par-threes_x000a_Field 156 The cut Top 65 and ties qualify for round three_x000a_Course records - 72 holes 263 Ernie Els (2011) 18 holes 62 John Bland (1993)_x000a_Time difference South Africa is two hours ahead of UK and Ireland time_x000a_Course type Links_x000a_Course overview Established in 1922, Durban CC has a proud history, but course-form students should probably ignore previous results there. It has staged 16 South African Opens (the last was in 2005) and the 2022 Jonsson Workwear Open was a Challenge Tour event there, but a seven-month renovation from May, 2023, transformed the layout. The course runs alongside the Indian Ocean and plays as a links test, with undulating fairways flanked by sand dunes. Two short par-fives on the front nine represent eagle opportunities, while there are three driveable par-fours_x000a_Story of the last SA Open (2023) Dean Burmester triumphed by three shots at the Blair Atholl Estate_x000a_Type of player suited to the challenge This is a short links with soft fairways which should be overwhelmed by long drivers in the forecast calm_x000a_Key attribute Power"/>
        <s v="Course Vidanta Vallarta, Vallarta, Mexico_x000a_Length 7.436 yards_x000a_Par 71– four par-fives; nine par-fours; five par-threes_x000a_Field 144_x000a_Time difference Vallarta is six hours behind the UK &amp; Ireland _x000a_Course type Parkland_x000a_Course overview The flat Greg Norman design, opened in 2015 and Mexico Open host since 2022, has paspalum grass fairways and greens. The targets off the tee are generous, while the greens are large, but they are well protected by deep bunkers and have demanding undulations. There are a total of 106 bunkers and the seventh is a driveable par four measuring just 297 yards _x000a_Story of last year Jake Knapp's even-par final round was enough to see him home by two shots from Finland's Sami Valimaki_x000a_Weather forecast A cloudy start is expected but it should be fine for the rest of the tournament with temperatures around 25C_x000a_Type of player suited to the challenge It is a pretty open track so big drivers will relish the chance to unleash their muscle, but it does get trickier the closer you get to the hole._x000a_Key attribute Power_x000a_Insight The three past winners were ranked first, first and third in strokes-gained tee-to-green"/>
        <s v="Course Muthaiga Golf Club, Nairobi, Kenya_x000a_Prize money $2.5m ($425,000 to the winner)_x000a_Length 7,208 yards_x000a_Par 71– four par-fives; nine par-fours; five par-threes_x000a_Time difference Nairobi is three hours ahead of the UK &amp; Ireland _x000a_Course type Parkland_x000a_Course overview This is the fourth successive year Muthaiga has hosted the DP World Tour after previously being the venue when competition took place on the Challenge circuit. The course is characterised by tight fairways with little advantage to be had from length off the tee due to the altitude and the tall trees wide of the short grass can cause problems._x000a_Type of player suited to the challenge Plotting a route around this tight track is the passport to success and hitting the fairways is likely to be key._x000a_Key attribute Accuracy_x000a_Insight Six of the last eight Kenya Opens have been won by a margin of two shots or more"/>
        <s v="Course Stadium Course, TPC Scottsdale, Scottsdale, Arizona_x000a_Length 7,261 yards_x000a_Par 71 – three par-fives; 11 par-fours; four par-threes_x000a_Field 132 The cut Top 65 and ties qualify for round three_x000a_Time difference Arizona is seven hours behind the UK and Ireland_x000a_Course type Desert_x000a_Course overview The course has been used for this event since 1987. A score in the high-teens under par is usually needed for victory. The galleries are a test for the competitors, with more than 200,000 fans normally crammed into the course for the Friday and Saturday. This was a Signature Event in 2023, with a stellar field_x000a_Story of last year Nick Taylor defeated Charley Hoffman in a playoff, thwarting Scottie Scheffler's hat-trick bid_x000a_Weather forecast Sunny and warm, with light breezes throughout_x000a_Type of player suited to the challenge Scottsdale is traditionally conquered by players who churn out greens in regulation for four days_x000a_Key attribute Power"/>
        <s v="Course Jack Nicklaus Golf Club Korea, Incheon, South Korea_x000a_Length 7,470 yards_x000a_Par 72 – four par-fives; ten par-fours; four par-threes_x000a_Course records - 72 holes 270 Seung-hyuk Kim (2017); 18 holes 63 Antoine Rozner (2023), Guido Migliozzi (2023)_x000a_Course type Parkland_x000a_Course overview This was a Korean Tour event staged at Jack Nicklaus Golf Club Korea from 2017 through 2023. The Korea Championship was a co-sanctioned DP World Tour and Korean Tour event at JNGCK in April last year. The 2015 Presidents Cup was at this venue, as well as the 2016 Asia-Pacific Amateur Championship. JNGCK is a Nicklaus-designed, urban, parkland venue, located near the coast. The fairways are generous, but approach shots challenging, with finding the right sections of undulating greens the most difficult task_x000a_Weather forecast Sunny and calm, with temperatures peaking at 22C_x000a_Type of player suited to the challenge With four par-fives reachable in two shots and two short par-fours, a powerhouse hitting accurate iron-shots should make merry in the forecast calm_x000a_Key attribute Accuracy_x000a__x000a_#DPWorldTour _x000a_#GenesisInvitational_x000a_#JackNicklausGolfClubKorea"/>
        <s v="N/A"/>
        <s v="Course Accordia Golf Narashino Country Club, Chiba, Japan_x000a_Length 7,079 yards_x000a_Par 70 – three par-fives; ten par-fours; five par-threes_x000a_Course type Parkland_x000a_Course overview The inaugural Zozo was staged at Narashino in 2019 – won by Tiger Woods – but the 2020 event was moved to Sherwood Country Club in California because of Covid travel issues. The last three Zozo Championships have been at Narashino. This is a tight, tree-lined layout with numerous doglegs, and water in play on five holes. There are two greens on each hole (only one of each will be used each day, with free drops off the other) and they are all relatively small_x000a_Type of player suited to the challenge Three of the best iron-players in the game – Tiger Woods, Hideki Matsuyama and Collin Morikawa – have triumphed at Narashino. Tee-to-green accuracy seems the key to success_x000a_Key attribute Accuracy_x000a__x000a_#PGATour _x000a_#ZOZOChampionship_x000a_#AccordiaGolfNarashinoCountryClub"/>
        <s v="Course TPC Summerlin, Las Vegas, Nevada_x000a_Length 7,255 yards_x000a_Par 71 – three par-five holes; 11 par-fours; four par-threes_x000a_Course type Desert_x000a_Course overview TPC Summerlin has been part of this event since 1992, but the tournament used to be played over several different tracks. Until 2004, it was a five-round affair which was called the Las Vegas Invitational and the Invensys Classic. Then, under the titles of the Michelin Championship (2004-05), the frys.com Open (2006-07) and the Justin Timberlake Open (2008-12), it became a four-round, 72-hole event. Prior to 2008, other courses were used in tandem with Summerlin, but after Timberlake became tournament host it has been staged exclusively at Summerlin. It is an easy course for professionals and always serves up a birdiefest_x000a_Type of player suited to the challenge Anyone arriving at Summerlin with a cold putter will struggle to stay the pace. Every hole bar the eighth is a solid birdie opportunity_x000a_Key attribute Touch/putting_x000a__x000a_#PGATour _x000a_#TPCSummerlin_x000a_#ShrinersChildrensOpen"/>
        <s v="Course Real Club de Golf Sotogrande, San Roque, Andalucia, Spain_x000a_Length 7,101 yards_x000a_Par 72 – four par-five holes; ten par-fours; four par-threes_x000a_Course type Parkland_x000a_Course overview Real Club de Golf was designed by Robert Trent Jones in 1964 and restored by Roger Rulewich and David Fleury in 2016. The course hosted the European Tour Qualifying School Finals, in tandem with San Roque Club, in 1996, 1998, 1999, 2000 and 2001, taking over as Andalucia Masters venue last year. Real Club de Golf is open, exposed and undulating, with man-made lakes which give it the look of a Florida course, and the greens are fast_x000a_Type of player suited to the challenge The fairways are generous at this track, but the greens are well guarded, so accurate approach play seems the key to success_x000a_Key attribute Accuracy_x000a__x000a_#RealClubdeGolfSotogrande_x000a_#DPWorldTour _x000a_#AndeluciaMasters"/>
        <s v="Course Black Desert Resort Golf Course, Ivins, Utah_x000a_Length 7,371 yards_x000a_Par 71 – three par-fives; 11 par-fours; four par-threes_x000a_Course type Desert_x000a_Course overview Tom Weiskopf's final course design was Black Desert, which opened in May last year. It is hosting the inaugural Black Desert Championship. The flat track is visually striking, with the black of lava rock alongside blue water and sky, white sand bunkers and pristine green grass. The fifth and 14th holes are short par-fours, a feature of Weiskopf designs, which will tempt the bigger hitters to drive the green. The par-three 17th is a spin-off of the famous Postage Stamp at Royal Troon, where Weiskopf won the Open in 1973. The greens are large and bentgrass_x000a_Type of player suited to the challenge This open, desert layout encourages big-hitters to open their shoulders. Attacking players scrambling well should emerge on the leaderboard_x000a_Key attribute Power_x000a__x000a_#BlackDesertChampionship_x000a_#BlackDesertResortGolfCourse_x000a_#PGATour "/>
        <s v="Course Le Golf National, Saint-Quentin-en-Yvelines, France_x000a_Length 7,247 yards_x000a_Par 71 - three par-fives; 11 par-fours; four par-threes_x000a_Course type Parkland_x000a_Course overview Le Golf National is one of Europe's finest courses and it usually provides a stern test. The event used to be contested in the first week of July, but switched to autumn in 2019. The 2020 and 2021 editions were cancelled due to Covid. The course first hosted the French Open in 1991. It has been the venue since 2002. It staged the Ryder Cup in 2018 and the Olympics in August. The fairways are severely undulating, so precise tee-shots are required to keep balls on the cut and prepared. The rough is typically lush and penal, and several water hazards are lurking to punish the errant. The greens are large and pacy, with plenty of sharp slopes. Five of the last 11 champions topped the final leaderboard with a single-digit-under-par total_x000a_Type of player suited to the challenge Le Golf National is a tough track, demanding accuracy from tee to green, as the penalty for wide shots is often a watery grave. Support straight hitters_x000a_Key attribute Accuracy_x000a__x000a_#LeGolfNational _x000a_#FrenchOpen_x000a_#DPWorldTour _x000a_"/>
        <s v="Course The Country Club of Jackson, Jackson, Mississippi_x000a_Length 7,461 yards_x000a_Par 72 – four par-fives, ten par-fours, four par-threes _x000a_Course records - 72 holes 266 Sam Burns (2021) 18 holes 62 Roberto Castro (2015)_x000a_Course type Parkland_x000a_Course overview Country Club of Jackson made its PGA Tour debut in 2014. The most prestigious events held previously were the Mississippi State Amateur and the Southern Junior. Country Club of Jackson, tree-lined and traditional, has one par-five which is comfortably reachable in two shots (the third), but the other three (the fifth, 11th and 14th) are long and relatively difficult. Slick greens are a strength of Jackson, with Champions UltraDwarf Bermuda grass making for immaculate putting surfaces, with tight lies around them. Scoring has been low, though, with the winning score between 16 and 22 under par every year_x000a_Type of player suited to the challenge Ryan Armour and Cameron Champ – back-to-back winners in 2017 and 2018 – have completely contrasting golfing profiles. There is clearly more than one way to skin this cat, but eight of the ten Sanderson Farms champions finished in the top ten for greens in regulation, so that seems the most important statistic_x000a_Key attribute Accuracy_x000a__x000a_#TheCountryClubOfJackson _x000a_#PGATour _x000a_#SandersonFarmsChampionship "/>
        <s v="Course St Andrews and Kingsbarns, Fife, Scotland, and Carnoustie, Angus, Scotland_x000a_Lengths St Andrews 7,318 yards; Carnoustie 7,394 yards; Kingsbarns 7,227 yards_x000a_Pars All 72_x000a_Course type Links_x000a_Course overview This Pro-Am features two rounds at St Andrews and one each at Carnoustie and Kingsbarns. There is a round at each of the three links before a cut is made and the leaders tee up on Sunday at St Andrews. The host course, with its generous fairways and a few driveable par fours, is easy in calm conditions. But St Andrews can be much tougher in strong winds. It staged the Open in 2005, 2010, 2015 and 2022. Carnoustie is by far the most difficult course – the long, demanding monster brought many players to their knees in the 1999, 2007 and 2018 Opens. Kingsbarns is the shortest venue and the only one with four par-fives, so big-hitters have an opportunity to make hay. All three tracks are set up much easier than usual to give the amateurs a chance_x000a_Type of player suited to the challenge Those with banks of links experience from the British and Irish amateur scene, the Open and this event (which was first staged in 2001) will be best prepared. Links masters possess a range of shots to handle the wind and quirky terrain. A sound temperament is required to deal with the amateur element of this event, with rounds taking an age to complete_x000a_Key attribute Touch/putting_x000a__x000a_#AlfredDunhillLinksChampionship _x000a_#DPWorldTour _x000a_#StAndrewsOldCourse _x000a_#Carnoustie_x000a_#Kingsbarns_x000a_"/>
        <s v="Course Club de Campo Villa de Madrid, Madrid, Spain_x000a_Length 7,154 yards_x000a_Par 71 – three par-fives; 11 par-fours; four par-threes_x000a_Course type Parkland_x000a_Course overview The Javier Arana designed Black Course at Club de Campo Villa de Madrid has hosted 15 European Tour events in the modern era – the Spanish Open in 1990, 1991, 1994, 1995, 1996, 2019, 2021, 2022 and 2023, the Madrid Open from 2001-2005, and the Madrid Masters in 2008. The average winning score in the last four Spanish Opens there has been 22.25 under par. The tree-lined, undulating track has small greens and some stunning views over the city of Madrid_x000a_Type of player suited to the challenge Club de Campo can be overwhelmed, with the par-fives there for the taking and some extremely short par-fours, so a hot putter and three low rounds are probably going to be needed for success once the Thursday winds disappear_x000a_Key attribute Touch/putting_x000a__x000a_#DPWorldTour _x000a_#OpenDeEspana _x000a_#ClubDeCampoVillaDeMadrid "/>
        <s v="Course West Course, Wentworth Club, Virginia Water, Surrey_x000a_Length 7,627 yards_x000a_Par 72 – four par-fives, ten par-fours, four par-threes_x000a_Course type Parkland_x000a_Course overview Wentworth is the spiritual home of what was the European Tour and has hosted the PGA Championship since 1984. It was also the home of the World Match Play from 1964 to 2007. The tournament was held in May before moving to September five years ago. The greens were reseeded with bentgrass in 2017 and the putting surfaces are fast. Trees line many fairways and a number of doglegs means the wayward driving can be troublesome. The layout closes with two par-fives, the last of which contains a greenside water hazard that can produce Sunday drama._x000a_Type of player suited to the challenge Wentworth is a great test of course management and finding the right areas on the fairways to attack the slick greens is a must._x000a_Key attribute Accuracy_x000a__x000a_#DPWorldTour _x000a_#WentworthClub_x0009__x000a_#BMWPGAChampionship_x000a_#WentworthClub(WestCouse)"/>
        <s v="Course Silverado Resort and Spa (North Course), Napa, California_x000a_Length 7,166 yards_x000a_Par 72 - four par-fives; ten par-fours; four par-threes_x000a_Course type Parkland_x000a_Course overview Silverado returned to the Tour schedule in 2014, hosting the frys.com Open for two years, which became the Safeway Open from 2016-2020, then the Fortinet Championship from 2021-2023, with Procore the latest sponsors this year. Silverado is a resort course, but the fairways are reasonably tight, the rough is fairly thick, and tall trees line the cut and prepared, while the small poa annua greens are full of undulation. All the dancefloors are guarded by heavy bunkering, closely-mown run-off areas or water_x000a_Type of player suited to the challenge This is a classic tree-lined assignment, where finding the fairways is essential, then accuracy is required to small targets on approach_x000a_Key attribute Accuracy_x000a__x000a_#PGATour _x000a_#SilveradoResort _x000a_#ProcoreChampionship "/>
        <s v="Course Royal County Down Golf Club, Newcastle, County Down, Northern Ireland_x000a_Length 7,186 yards_x000a_Par 71 – three par-fives; 11 par-fours; four par-threes_x000a_Course type Links_x000a_Course overview Royal County Down opened in 1889 and is one of the oldest golf clubs in the world. It is rated the best course in the world by Golf Digest. It was originally designed by Old Tom Morris, refined by others including Harry Colt, with Donald Steel conducting the most recent update. The Championship Course is a famous links which hosted the Irish Open in 1928, 1935 and 2015, the Amateur Championship in 1970 and 1999, the Walker Cup in 2007 and the Palmer Cup in 2012. The rugged terrain, numerous blind shots, penal rough, gorse, heather and bunkering make for a challenging layout. Two under par was enough to top the leaderboard after 72 holes of the last Irish Open at Royal County Down. The first and 12th were the only holes which played under par in that event_x000a_Type of player suited to the challenge Royal County Down is a demanding links track, so support strong ball-strikers who are comfortable on this type of terrain_x000a_Key attribute Accuracy_x000a__x000a_#RoyalCountyDownGC _x000a_#IrishOpen _x000a_#DPWorldTour "/>
        <s v="Course Crans-sur-Sierre Golf Club, Crans Montana, Switzerland_x000a_Prize money $3.25m ($541,775 to the winner)_x000a_Length 6,823 yards_x000a_Par 70 - three par-five holes; ten par-fours; five par-threes_x000a_Field 156 The cut Top 65 and ties qualify for round three_x000a_Highest-ranked players in field (world ranking in brackets) Matt Fitzpatrick (27), Nicolai Hojgaard (50), Thriston Lawrence (62), Erik van Rooyen (68), Ryo Hisatsune (78)_x000a_Course records - 72 holes 260 Colin Montgomerie (1996) 18 holes 60 Jamie Spence (1992), James Morrison (2021)_x000a_Course winners taking part Miguel Angel Jimenez, Richie Ramsay, Matt Fitzpatrick (twice), Sebastian Soderberg, Rasmus Hojgaard, Thriston Lawrence_x000a_Time difference Switzerland is one hour ahead of the UK and Ireland_x000a_Last week – British Masters 1 N Norgaard (45-1), 2 T Lawrence (30-1), 3 R Hojgaard (25-1), 4 J W Ko (400-1), 5 J Svensson (60-1), T6 J Campillo (66-1), M Manassero (45-1), 8 M Wallace (22-1)_x000a_Course type Parkland_x000a_Course overview There has been a Tour event staged at Crans every year since 1972, apart from the 2020 Covid cancellation. A Seve Ballesteros redesign in 1999 made it tougher, creating lots of run-off areas around the greens. The sixth and seventh are driveable par-fours. Small, firm, unreceptive greens are the main problem for the competitors, although they are aided by the fact that the ball flies further than normal at the altitude. Most fairways are tree-lined and undulating_x000a_The story of last year Ludvig Aberg made his DP World Tour breakthrough, winning the event on his Crans debut_x000a_Type of player suited to the challenge Accuracy from tee to green and course-management have been the keys to success. The honours board is full of precise operators such as Miguel Angel Jimenez, Thomas Bjorn (twice), Richie Ramsay and Matthew Fitzpatrick (twice)_x000a_Key attribute Accuracy_x000a__x000a_#DPWorldTour _x000a_#OmegaEuropeanMasters _x000a_#CransSurSierreGC "/>
        <s v="Course Brabazon Course, The Belfry, Sutton Coldfield, England_x000a_Length 7,336 yards_x000a_Par 72 – three par-fives; 12 par-fours; three par-threes_x000a_Course type Parkland_x000a_Course overview The Brabazon Course hosted the Ryder Cup in 1985, 1989, 1993 and 2002. Several Tour events have been staged at The Belfry, including the International Open (2000-2003), the British Masters (2006, 2007, 2008, 2021, 2022, 2023), and UK Championship (2020). The 2021 British Challenge (Challenge Tour) was also at the Brabazon. There is more water on the layout than just about any inland course in the British Isles, so scoring can be volatile, and the front nine particularly demands accuracy. The back nine is more open, although heavily bunkered_x000a_Type of player suited to the challenge Strong ball-strikers have traditionally thrived at this venue, which features a series of long, punishing par-fours_x000a_Key attribute Accuracy_x000a__x000a_#TheBelfry _x000a_#BritishMasters _x000a_#DPWorldTour "/>
        <s v="Course East Lake Golf Club, Atlanta, Georgia_x000a_Length 7,490 yards_x000a_Par 71 – three par-fives; 11 par-fours; four par-threes_x000a_Format A handicap system has been in operation for the Tour Championship since 2019, with the FedEx Cup leader starting on ten under par, the second in the standings at eight under par, the third at seven under, fourth at six under, fifth at five under, sixth to tenth at four under, 11th to 15th at three under, 16th to 20th at two under, 21st to 25th at one under, and 26th to 30th at level par_x000a_Course type Parkland_x000a_Course overview East Lake is the curtain-closer to the PGA Tour season, with the most successful performers of the year ending their Stateside campaign in the Tour Championship. East Lake has hosted this event in 1998, 2000, 2002 and from 2004 onwards. The famous course was designed by Tom Bendelow and Donald Ross, but Rees Jones took charge of a redesign in 1994 and at the end of 2007 (he switched all the greens from bentgrass to Bermuda), and an even more extensive redesign has taken place since the last Tour Championship, with bunkers relocated and reshaped, trees removed, mounds added, and all 18 greens revised, with many much larger and more undulating than before. Andrew Green took charge of the year-long project. The par has changed from 70 to 71. A SubAir drainage system means firm, fast greens are almost certain. Oak Hill, which hosted last year's US PGA, was subject to a redesign by Green prior to that championship_x000a_Type of player suited to the challenge Finding fairways has traditionally been extremely difficult at East Lake. The course has been dramatically redesigned, so previous course form counts for less, but strong ball-striking remains the key to success_x000a_Key attribute Accuracy_x000a__x000a_#PGATour _x000a_#TourChampionship _x000a_#EastLakeGolfClub "/>
        <s v="Course Lubker Golf Resort, Aarhus, Denmark_x000a_Length 7,026 yards_x000a_Par 71 – four par-fives; nine par-fours; five par-threes_x000a_Course type Parkland_x000a_Course overview Robert Trent Jones Junior's lead architect Bruce Charlton crafted the resort, which opened in 2008 and comprises three nine-hole loops, named Sand, Sky and Forest. Heavily contoured greens and aprons are the signature of the venue, along with heavy bunkering. The Sand and Sky nines form the championship layout_x000a_Type of player suited to the challenge This course gets more difficult the closer a player gets to the hole, with extreme undulations on and around the greens. Support short-game masters who are comfortable in a breeze_x000a_Key attribute Touch/putting_x000a__x000a_#DanishGolfChampionship _x000a_#DPWorldTour _x000a_#LubkerGolfResort "/>
        <s v="Course Castle Pines Golf Club, Denver, Colorado_x000a_Length 8,130 yards_x000a_Par 72 – four par-fives; ten par-fours; four par-threes_x000a_Course type Parkland_x000a_Course overview Castle Pines was a PGA Tour venue from 1986 through 2006, hosting The International, which used a modified Stableford format. The track affords breathtaking views of Rocky Mountain. Jack Nicklaus has been overseeing a revision of the layout over the last decade to get it ready for a Tour return. Ten holes have been redesigned, 77 bunkers and ten water hazards rebuilt, and 600 yards added to the length. The course is 6,500 feet above sea level, so balls travel about ten percent further. The fairways are tree-lined, but Nicklaus likes to give players generous landing areas off the tee. Approach-shots are more difficult, with lots of raised greens_x000a_Type of player suited to the challenge Distance control is the key to success at Castle Pines, with clubbing so difficult at altitude. Approach-shot accuracy is all-important_x000a_Key attribute Accuracy_x000a__x000a_#PGATour _x000a_#BMWChampionship _x000a_#CastlePinesGolfClub "/>
        <s v="Course Old White, The Greenbrier, White Sulphur Springs, West Virginia_x000a_Length 7,299 yards_x000a_Par 70 – two par-fives; 12 par-fours; four par-threes_x000a_Course records - 54 holes 187 Bryson DeChambeau (2023) 18 holes 58 Bryson DeChambeau (2023)_x000a_Time difference West Virginia is five hours behind the UK and Ireland_x000a_Course type Parkland_x000a_Course overview Old White staged the Greenbrier Classic on the PGA Tour from 2010 through 2019. There was no event in 2016 due to flooding. The inaugural LIV Greenbrier was 12 months ago. Every event at this flat, fairly straightforward resort course has had a winning score of double-figures under par_x000a_Story of last year Bryson DeChambeau carded a final-round 58 in soft conditions to reach 23 under par and win by six shots_x000a_Weather forecast Cloudy, warm and calm, with thunder threats over the weekend_x000a_Type of player suited to the challenge Old White was overwhelmed last year and another birdie-fest can be expected. Anyone carrying a cold putter will likely be left behind_x000a_Key attribute Touch/putting_x000a_"/>
        <s v="Course TPC Southwind, Memphis, Tennessee_x000a_Length 7,243 yards_x000a_Par 70 – two par-fives; 12 par-fours; four par-threes_x000a_Playoff format This is the first of three FedEx Cup playoff events. The top 50 in the standings will progress to next week's BMW Championship, before the top 30 qualify for the season-ending Tour Championship. _x000a_Course records - 72 holes 258 John Cook (1996) 18 holes 61 Jay Delsing (1993), Bob Estes (2001), Tom Lewis (2020), Justin Rose (2023)_x000a_Course type Parkland_x000a_Course overview The Ron Prichard-designed TPC Southwind has hosted a PGA Tour event since 1989, but the track had an extensive overhaul after the 2004 St Jude Classic. It has been perennially ranked as one of the most difficult on the PGA Tour since. The final St Jude Classic was in 2018, then the WGC-St Jude Invitational was at Southwind from 2019 through 2021, before the first FedEx St Jude Championship in 2022. The track has zoysia-grass fairways_x000a_Weather forecast Sunny, hot, with gentle breezes, temperatures peaking at 35C_x000a_Type of player suited to the challenge This tight, fiddly, dangerous venue demands strong, accurate ball-striking. Finding greens in regulation is the main challenge_x000a_Key attribute Accuracy_x000a_"/>
        <s v="Course PGA National OAKS Prague, Prague, Czech Republic_x000a_Length 7,592 yards_x000a_Par 72 - four par-fives; ten par-fours; four par-threes_x000a_Course type Parkland_x000a_Course overview The Czech Masters was created in 2014, with the Albatross Resort hosting a Tour event annually every year apart from 2020 (cancelled due to Covid), but there is a new venue for the tenth anniversary of the tournament. PGA National OAKS Prague, located just south of the capital city in Nebrenice, opened in the summer of 2020. Kyle Phillips, who created Kingsbarns in Scotland, designed the course. It starts in an oak-studded valley, before opening up from the fourth hole onwards, then tightening up again from the 12th hole. With streams, ravines, wetlands, knee-high rough in places, doglegs and firm greens, this appears a tough track_x000a_Type of player suited to the challenge This looks a tougher layout than the Albatross. Strong ball-striking and course-management should yield results_x000a_Key attribute Accuracy_x000a__x000a_#DPWorldTour _x000a_#PGANationalOaks _x000a_#CzechMasters "/>
        <s v="Course Sedgefield Country Club, Greensboro, North Carolina_x000a_Prize money $7.9m ($1.368m to the winner)_x000a_Length 7,131 yards_x000a_Par 70 – two par-five holes; 12 par-fours; four par-threes_x000a_Field 156 The cut Top 65 and ties qualify for round three_x000a_Course records - 72 holes 258 Henrik Stenson (2017), JT Poston (2019) 18 holes 59 Brandt Snedeker (2018)_x000a_Course type Parkland_x000a_Course overview Donald Ross created this layout in 1926 and it was redesigned by Kris Spence in 2007. Sedgefield has hosted from 2008 onwards, returning to the schedule after a 32-year absence, with winning scores of 20 under par or better in seven of the last eight years. The greens are small and undulating, with plenty of run-off areas around them, so quality scrambling is required_x000a_The story of last year Lucas Glover won the first of two PGA Tour titles in a fabulous fortnight, defeating Byeong Hun An by two shots_x000a_Type of player suited by challenge There are five relatively difficult holes at Sedgefield – the par fours at 11, 14 and 18, and the two long par threes (seven and 12) – but the rest of the track is straightforward. The champion is likely to have spent four days regularly rolling in birdie putts_x000a_Key attribute Touch/putting_x000a__x000a_#PGATour _x000a_#SedgefieldCountryClub _x000a_#WyndhamChampionship "/>
        <s v="Course Albatros Course, Le Golf National, Saint-Quentin-en-Yvelines, France_x000a_Length 7,174 yards_x000a_Par 71 – three par-five holes; 11 par-fours; four par-threes_x000a_Course records - 72 holes 268 Guido Migliozzi (2022) 18 holes 62 Eduardo Romero (2005), Rasmus Hojgaard (2022), Guido Migliozzi (2022)_x000a_Course type Parkland_x000a_Course overview Golf was in the Olympics in 2016 for the first time since 1904 and a new course was built for the occasion in Rio, Brazil. That venue had a capacity for 2,500 seated fans and 17,500 standing, but the Tokyo Olympics four years later was spectator-free due to Covid. Galleries are back for Paris and Le Golf National is one of Europe's finest courses. It usually provides a stern test, staging the French Open from 2002 onwards, aside from 2020 and 2021. It also hosted the Ryder Cup in 2018. The fairways are severely undulating, so precise tee-shots are required. The rough is typically lush, and several water hazards are lurking to punish errant shots. The greens are large and pacy, with plenty of sharp slopes_x000a_The story of 2020 Xander Schauffele claimed the gold medal, with Rory Sabbatini taking silver. CT Pan won a seven-man playoff to earn the bronze_x000a_Type of player suited to the challenge Le Golf National is a tough track, demanding accuracy from tee to green, as the penalty for wide shots is often a watery grave. Support straight hitters_x000a_Key attribute Accuracy_x000a_"/>
        <s v="Course TPC Twin Cities, Blaine, Minnesota_x000a_Length 7,431 yards_x000a_Par 71 – three par-fives, 11 par-fours, four par-threes_x000a_Course records - 72 holes 260 Lee Hodges (2023) 18 holes 62 Scott Piercy, Bryson DeChambeau, Matthew Wolff, Lucas Glover (all 2019)_x000a_Course type Parkland_x000a_Course overview Twin Cities was designed by Arnold Palmer and opened in 2000. The first 3m Open was held there in 2019 while the track had previously staged a Champions Tour event where scores were low. The course was extended and fairways were narrowed but the test cannot be regarded as demanding for Tour professionals. Water comes into play on half of the holes, while the greens are large and undulating._x000a_Story of last year Lee Hodges fired an opening 63 to take the tournament by the scruff of the neck and secured a seven-shot victory_x000a_Weather forecast Hot and sunny for three days and players may be fortunate enough to avoid the expected late rain on Sunday_x000a_Type of player suited to the challenge Big hitters have won at Twin Cities, but smart play on and around the greens can be the difference on a straightforward track_x000a_Key attribute Touch/putting_x000a__x000a_#PGATour _x000a_#TPCTwinCities_x000a_#3MOpen"/>
        <s v="Course JCB Golf &amp; Country Club, Rocester, Staffordshire_x000a_Length 7.255 yards_x000a_Par 71 – three par-fives, 11 par-fours, four par-threes_x000a_Course type Parkland_x000a_Course overview The JCB was opened in 2018 and was designed by Robert Hiseman. There is plenty of water with lakes, the Uttoxeter Canal and Alders Brook all being utilised. The second and 12th are both driveable par-fours and the fairways are wide._x000a_Weather forecast Temperatures are expected to hover around 20C on three cloudy days_x000a_Type of player suited to the challenge Big hitters should be able to cut loose with some decent landing areas rewarding positive play off the tee._x000a_Key attribute Power_x000a__x000a_#LIV _x000a_#LIVGolfUnitedKingdom _x000a_#JCBGolfandCountryClub "/>
        <s v="Course Royal Troon, Troon, South Ayrshire, Scotland_x000a_Length 7,385 yards_x000a_Par 71 – three par-fives; 11 par-fours; four par-threes_x000a_Course records - 72 holes 272 Justin Leonard (1997 Open) 18 holes 63 Phil Mickelson, Henrik Stenson (2016 Open)_x000a_Playoff A three-hole playoff for all players tied for the lead after 72 holes, with playoff continuing as sudden-death if players remain tied after the three holes_x000a_Course type Links_x000a_Course overview Royal Troon is hosting the Open for a tenth time. The historic venue first staged the event in 1923, followed by 1950, 1962, 1973, 1982, 1989, 1997, 2004 and 2016. There was a streak of six consecutive American winners of the Open at Troon until Henrik Stenson stopped that sequence eight years ago. The first six holes run alongside the Firth of Clyde, before the track turns inland to hilly dunes. The par-three eighth is typically the shortest hole on the Open rota, nicknamed the Postage Stamp. The front nine is much easier than the back. The par-four 11th – The Railway – is notorious as one of the toughest holes on the Open rota. This flat, hard-running layout provides a severe ball-striking examination_x000a_Type of player suited to the challenge Accuracy is more important than distance at Troon, with some blind tee shots, bunkers everywhere, thick rough and gorse bushes. Tee-to-green solidity seems the key to success_x000a_Key attribute Accuracy_x000a__x000a_#TheOpen _x000a_#RoyalTroon _x000a_#Major "/>
        <s v="Course Old Greenwood, Tahoe Mountain Golf Club, Truckee, California_x000a_Length 7,480 yards_x000a_Par 71 – three par-fives; 11 par-fours; four par-threes_x000a_Field 156 The cut Top 65 and ties qualify for round three_x000a_Course records - 72 holes +50 Erik van Rooyen 18 holes +22 Kyle Reifers, Chad Campbell_x000a_Course winner taking part Chez Reavie_x000a_Format The Modified Stableford scoring system was introduced for the first time in 2012, allocating points based on the number of shots taken at each hole. Albatross = eight points; eagle = five; birdie = two; par = zero; bogey = minus one; double-bogey or worse = minus three_x000a_Course type Parkland_x000a_Course overview The Jack Nicklaus-designed Old Greenwood has hosted since 2020. It usually plays as a par 72, but the tenth hole is a par-four for the Tour professionals. Balls fly far at the altitude (almost 6,000 feet). The second shot is usually more difficult than the first – with water hazards and deep bunkers guarding the fast, severely undulating greens_x000a_Type of player suited to the challenge Accurate approach shots are always essential on Jack Nicklaus-designed layouts but the greens at Old Greenwood are notoriously difficult and a sharp short-game may be even more important_x000a_Key attribute Touch_x000a__x000a_#PGATour _x000a_#BarracudaChampionship _x000a_#TahoeMountainGolfClub"/>
        <s v="Course The Renaissance Club, North Berwick, East Lothian, Scotland_x000a_Length 7,237 yards_x000a_Par 70 – three par-fives; ten par-fours; five par-threes_x000a_Field 156 The cut Top 65 and ties qualify for round three_x000a_Course records - 72 holes 262 Bernd Wiesberger (2019) 18 holes 61 Bernd Wiesberger (2019), Cameron Tringale (2022), Byeong Hun An (2023)_x000a_Course winners taking part Bernd Wiesberger, Aaron Rai, Min Woo Lee, Xander Schauffele, Rory McIlroy_x000a_Course type Links_x000a_Course overview The Renaissance Club, which opened in 2008, was designed by Tom Doak. It made its Scottish Open debut in 2019, hosting every year since. Three holes run directly along the Firth of Forth, but this is not a pure links test, with some trees in strategic fairway and greenside positions. Heavily contoured greens are the main defence of the course_x000a_Weather forecast Pre-tournament rain has softened the course. Expect cloudy, cool, relatively calm conditions for all four days_x000a_Type of player suited to the challenge A strong short-game is a great asset on and around tricky greens. Powerful players should relish the soft conditions_x000a_Key attribute Touch/putting_x000a__x000a_#Golf _x000a_#DPWorldTour _x000a_#GenesisScottishOpen _x000a_#TheRenaissanceClub "/>
        <s v="Course Real Club Valderrama, Sotogrande, Cadiz Province, Spain_x000a_Length 7,010 yards_x000a_Par 71 – three par-fives; 11 par-fours; four par-threes_x000a_Field 54 (no cut)_x000a_Course records - 72 holes 265 Adrian Otaegui (2022 Andalucia Masters) 18 holes 62 Bernhard Langer (1994 Volvo Masters)_x000a_Course winners taking part Ian Poulter, Graeme McDowell, Sergio Garcia (three times), Talor Gooch_x000a_Course type Parkland_x000a_Course overview Valderrama has hosted numerous DP World Tour events – the Volvo Masters from 1988 to 1996 and from 2002 to 2008; the Ryder Cup in 1997; the WGC-AmEx Championship in 1999 and 2000; the Andalucia Masters in 2010, 2011, and from 2017 to 2022; the 2016 Spanish Open; and the inaugural LIV Golf Andalucia last year. Valderrama is one of the tightest tracks in Europe, with thin, tree-lined fairways flanked by heavy rough. Small, undulating greens_x000a_Story of last year Talor Gooch won his third LIV title of 2023, edging Bryson DeChambeau by a shot_x000a_Type of player suited to the challenge Accuracy from tee to green is essential at Valderrama, especially with so much wind on Friday_x000a_Key attribute Accuracy_x000a__x000a_#Golf _x000a_#Valderrama_x000a_#LIV _x000a_#LIVGolfAndelucia "/>
        <s v="Course Champions Course, Keene Trace Golf Club, Nicholasville, Kentucky_x000a_Length 7,328 yards_x000a_Par 72 – four par-fives; ten par-fours; four par-threes_x000a_Course records - 72 holes 262 Jim Herman (2019) 18 holes 61 Kelly Kraft (2019)_x000a_Course type Parkland_x000a_Course overview Keene Trace has staged this event since 2018 (previously called the Barbasol Championship). The 2020 edition was cancelled. The layout has wide fairways, large greens and is easy for professionals, with winning scores of 21 under par or better in every edition_x000a_Type of player suited to the challenge A hot flat-stick seems essential at such a low-scoring course, especially as the greens are large and demand strong lag putting_x000a_Key attribute Touch/putting_x000a__x000a_#Golf _x000a_#PGATour _x000a_#KeeneTraceGolfClub "/>
        <s v="Course Golfclub Munchen Eichenried, Munich, Germany_x000a_Length 7,347 yards_x000a_Par 72 - four par-fives; ten par-fours; four par-threes_x000a_Course type Parkland_x000a_Course overview Eichenried has hosted this event 27 times, most recently from 1997 to 2011, then 2013, 2015, 2017 and from 2019 onwards. The flat, straightforward layout, with four par-fives reachable in two shots, has staged 11 rounds of 62_x000a_Story of last year Thriston Lawrence edged Joost Luiten to claim a fourth DP World Tour title_x000a_Weather forecast Cloudy and calm, with a chance of showers on Sunday. Temperatures peaking at 23C_x000a_Type of player suited to the challenge Eichenried is a doddle for professionals – attacking golf and a hot putter is the route to success_x000a_Key attribute Touch_x000a__x000a_#DPWorldTour _x000a_#GolfClubMunchenEichenried _x000a_#BMWInternationalOpen "/>
        <s v="Course TPC Deere Run, Silvis, Illinois_x000a_Length 7,289 yards_x000a_Par 71 - three par-fives; 11 par-fours; four par-threes_x000a_Course records - 72 holes 257 Michael Kim (2018) 18 holes 59 Paul Goydos (2010)_x000a_Course type Parkland_x000a_Course overview The John Deere Classic has been held at TPC Deere Run since 2000. The track, crafted by DA Weibring in 1999, is one of the easiest the Tour stars face all season. The first and second holes are extremely simple, so there is scope for a fast start, and this is a birdiefest where only the hottest of putters will contend_x000a_Story of last year Sepp Straka needed a birdie at his final hole for a 59, but found water with his approach. The resulting double-bogey meant a two-shot victory_x000a_Weather forecast A mixture of sunshine and cloud. Warm throughout, calm for round one, with moderate breezes from Friday onwards_x000a_Type of player suited to the challenge Steve Stricker, awesome with wedge in hand and one of the best putters in the world, won this event three times in a row before Zach Johnson, a player of a similar ilk, ended that streak. The John Deere lends itself to low scoring, but three breezy days should check scoring a little this time_x000a_Key attribute Touch_x000a__x000a_#PGATour _x000a_#TPCDeereRun_x000a_#JohnDeereClassic"/>
        <s v="Course Detroit Golf Club, Detroit, Michigan_x000a_Length 7,370 yards_x000a_Par 72 – four par-fives; ten par-fours; four par-threes_x000a_Highest-ranked players in field (world ranking in brackets) Tom Kim (16), Akshay Bhatia (29), Chris Kirk (33), Min Woo Lee (36), Stephan Jaeger (41)_x000a_Course records - 72 holes 262 Tony Finau (2022) 18 holes 63 Nate Lashley (2019, twice), JT Poston (2019), Davis Thompson (2021), Cameron Young (2022), Tom Kim (2022), Adam Hadwin (2023), Stephan Jaeger (2023)_x000a_Course type Parkland_x000a_Course overview The inaugural Rocket Mortgage Classic at the Donald Ross-designed Detroit GC took place in 2019 and it has been played every year since. Despite tree-lined fairways, heavy bunkering and small, poa annua greens, the course has proved a doddle for the Tour stars, with an average winning score of better than 23 under par_x000a_Type of player suited to the challenge Big-hitters have generally been successful in the Rocket Mortgage Classics – Bryson DeChambeau, Cam Davis and Tony Finau are on the honours board – and the layout can clearly be overwhelmed by a classy powerhouse_x000a_Key attribute Power_x000a__x000a_#DetroitGolfClub _x000a_#RocketMortgageClassic "/>
        <s v="Course Adriatic Golf Club Cervia, Milano Marittima, Ravenna, Italy_x000a_Length 6,965 yards_x000a_Par 70 – two par-fives; 12 par-fours; four par-threes_x000a_Course records - 72 holes 267 Greg Turner (1993) 18 holes 64 Frank Nobilo, Stephen Bennett, Jose Coceres, Eduardo Romero, Seve Ballesteros, Greg Turner_x000a_Time difference Italy is one hour ahead of the UK and Ireland_x000a_Course type Parkland_x000a_Course overview The tournament moves to Adriatic GC this week, having spent three years at Marco Simone GC in Rome. Adriatic has not been used since Greg Turner won the 1993 Italian Open there. Much of the course runs through a pine forest, some is more exposed, while there are numerous water hazards waiting to punish the errant_x000a_Story of last year Adrian Meronk edged Romain Langasque by a shot at Marco Simone – the third of his four DP World Tour titles_x000a_Type of player suited to the challenge Rounds of 65, 70, 68 and 64 saw accurate Kiwi Greg Turner victorious in 1993, with equally tidy operators like Jose Coceres, David Gilford and Barry Lane just behind. Precision appears the key to Adriatic success_x000a_Key attribute Accuracy"/>
        <s v="Course TPC River Highlands, Cromwell, Connecticut Length 6,835 yards Par 70 – Two par-five holes; 12 par-fours; four par-threes Course records - 72 holes 257 Keegan Bradley (2023) 18 holes 58 Jim Furyk (2016)_x000a_Course type Parkland_x000a_Course overview The Pete Dye-designed course has hosted this tournament since 1984 and Fescue rough offers its best defence alongside water, which characterises the closing holes, but it has been a course that has generated low scores when the top professionals have tackled it in recent years._x000a_The story of last year Keegan Bradley made mincemeat of the track in the opening three rounds and eased to victory by three shots from Brian Harman and Zac Blair in a full-field event._x000a_Type of player suited to the challenge It is hard to establish a type for TPC River Highlands as Jim Furyk holds the 18-hole course record with a 58 while big bomber Bubba Watson has won there three times. A strong tee-to-green game is essential but putting performance can eventually tip the balance._x000a_Key attribute Touch/putting"/>
        <s v="Course The International, Amsterdam, Netherlands Length 6,914 yards Par 71– Four par-five holes; nine par-fours; five par-threes Field 156 Cut Top 65 and ties qualify for the third round Course records - 72 holes 270 Sergio Garcia (2019) 18 holes 63 Matt Wallace (2019)_x000a_Course type Links_x000a_Course overview This is the second time the International has been used to host one of Europe's oldest professional tournaments and it has a links feel - despite being inland - with large greens, undulated fairways and some thick rough. Designed by Ian Woosnam, it will have a slightly different look to the 2019 test, with the previous driveable par-four 11th not turning into a flick-of-the-wrist par three. The par-three 13th has been extended by 70 yards._x000a_The story of last year Pablo Larrazabal claimed his second victory in four weeks, posting birdies on three of the final four holes to beat fellow Spaniard Adrian Otaegui by two shots and Bernardus Golf, Cromvoirt_x000a_Type of player suited to the challenge There is plenty of danger to be found from the tee and finding the right parts of the fairway to attack pins should be the key to success._x000a_Key attribute Accuracy"/>
        <s v="Course The Grove, Nashville, Tennessee Length 7,297 yards Par 71– Three par-five holes; 11 par-fours; four par-threes_x000a_Course type Parkland_x000a_Course overview The Grove was designed by Greg Norman and opened in 2013. the fairways are wide but there is still water to be negotiated and the greens are fast but players are encouraged to be bold to gain rewards. It has previously hosted a tournament in the Korn Ferry Tour finals._x000a_Type of player suited to the challenge Strong tee-to-green players are expected to do well and hitting greens in regulation could prove key._x000a_Key attribute Accuracy"/>
        <s v="Course Pinehurst Resort &amp; Country Club (Course No. 2), Pinehurst, North Carolina_x000a_Length 7,548 yards_x000a_Par 70 – two par-fives; 12 par-fours; four par-threes_x000a_Course records - 72 holes 271 Martin Kaymer (2014) 18 holes 65 Martin Kaymer (2014)_x000a_Course type Parkland_x000a_Course overview Pinehurst No. 2, designed by Donald Ross, is an iconic venue which has hosted three previous US Opens. Payne Stewart won the 1999 edition with a one-under-par total just four months before dying in a plane crash. Walton Heath qualifier Michael Campbell shocked the world by winning the 2005 US Open at level par in 2005, leaving Tiger Woods as runner-up. The last US Open at Pinehurst became a procession – Martin Kaymer won by eight shots in 2014 after going nine under par for 72 holes. The difficulty of Pinehurst No. 2 comes from the typically firm, fast-running terrain and the heavily domed greens which repel approaches. Hardpan sand and native scrub borders the fairways. The US Amateur Championship in 2008 and 2019 provides some extra course form for punters to study_x000a_Weather forecast Sunny, hot and calm throughout, with a small thunderstorm threat for Saturday afternoon. Temperatures ranging from 20C to 33C_x000a_Type of player suited to the challenge Accurate iron-play and distance management on approach is the key to success at Pinehurst No. 2, while razor-sharp scrambling is required for the inevitably missed greens_x000a_Key attribute Accuracy_x000a_"/>
        <s v="Course Muirfield Village Golf Club, Dublin, Ohio_x000a_Length 7,569 yards_x000a_Par 72 – four par-fives; ten par-fours; four par-threes_x000a_Course records - 72 holes 268 Tom Lehman (1994); 18 holes 61 John Huston (1996)_x000a_When to watch Live on Sky Sports Golf from 5pm on Thursday_x000a_Last week – Canadian Open 1 R MacIntyre (80-1), 2 B Griffin (80-1), 3 V Perez (150-1), T4 T Kim (33-1), R McIlroy (4-1), 6 C Conners (22-1), T7 M McNealy (33-1), M Hughes (40-1), R Fox (80-1)_x000a_Course type Parkland_x000a_Course overview This Jack Nicklaus design has hosted the Memorial since 1976. The 2013 Presidents Cup was staged there too, as well as the 2020 Workday Charity Open. The fairways are generous, but approach shots are difficult_x000a_Type of player suited to the challenge Accurate iron-play is the key to slaying Muirfield Village. Precise approaches to well-guarded greens are essential for success_x000a_Key attribute Accuracy"/>
        <s v="Course Golf Club of Houston, Humble, Texas_x000a_Length 7,425 yards_x000a_Par 72 – four par-fives; ten par-fours; four par-threes_x000a_Course records - 72 holes 268 Phil Mickelson (2011 Houston Open), Russell Henley (2017 Houston Open) 18 holes 63 Adam Scott (2008 Houston Open), Jimmy Walker (2011 Houston Open), Phil Mickelson (2011 Houston Open), Scott Piercy (2015 Houston Open), Sung Kang (2017 Houston Open)_x000a_Course winners taking part Paul Casey, Anthony Kim, Phil Mickelson, Matt Jones, Ian Poulter_x000a_Course type Parkland_x000a_Course overview The Tournament Course at the Golf Club of Houston hosted the Houston Open on the PGA Tour from 2006 through 2019. The average 72-hole score required to top the leaderboard in those 14 years was a fraction better than 16 under par. The targets are generous off the tee, but sloped banks around fast greens make the challenge tougher closer to the hole_x000a_Type of player suited to the challenge Accurate approach-play and razor-sharp short-game skills are the keys to success at this track_x000a_Key attribute Touch/putting"/>
        <s v="Course Hamilton Golf &amp; Country Club, Hamilton, Ontario, Canada_x000a_Length 7,084 yards_x000a_Par 70 – Two par-fives, 12 par-fours, four par-threes_x000a_Course records - 72 holes 258 Rory McIlroy (2019) 18 holes 61 Rory McIlroy (2019)_x000a_Time difference Hamilton is five hours behind the UK and Ireland_x000a_Course type Parkland_x000a_Course overview This will be the sixth occasion that the Hamilton Golf &amp; Country Club has hosted the Canadian Open and the first time since Rory McIlroy destroyed the track five years ago. It is a short and tight layout that contains three long par-threes, with undulating fairways. New greens and bunker changes have been introduced since McIlroy's victory, which the designers hope will enable trickier pin placements this time. Some tees have been pushed back too._x000a_Type of player suited to the challenge Length off the tee is not necessarily an advantage but solid tee-to-green play and good putting were required for a strong finish five years ago._x000a_Key attribute Accuracy_x000a_"/>
        <s v="Course North Course, Green Eagle Golf Courses, Hamburg, Germany_x000a_Length 7,882 yards_x000a_Par 73 – Six par-fives, seven par-fours, five par-threes_x000a_Course records - 72 holes 274 Paul Casey (2019) 18 holes 64 Bernd Wiesberger (2019), Romain Wattel (2019), Kalle Samooja (2022)_x000a_Course type Parkland_x000a_Course overview This course is a monster, containing six par-fives, three of which appear in the final four holes. Water comes into play on virtually every hole, but the tees are moveable and it is unlikely to be played at its optimal length. A good 300 yards could be taken off the total distance. The greens are big put contain plenty of ups and downs so finding the correct section will be vital._x000a_Story of last year Tom McKibbin kept his nerve with an inspired five-iron approach to 18 to claim a two-shot victory and his first European Tour success._x000a_Type of player suited to the challenge The length of the course will encourage the big hitters, as will the wide fairways, but the omnipresence of water will also have to be accounted for._x000a_Key attribute Power"/>
        <s v="Length 7,609 yards_x000a_Par 71 – three par-five holes; 11 par-fours; four par-threes_x000a_Course records - 72 holes 268 Rory McIlroy (2014) 18 holes 63 Jose Maria Olazabal (2000)_x000a_Course type Parkland_x000a_Course overview Valhalla is a long track with bentgrass greens, designed by Jack Nicklaus and opened in 1986. It staged its first Major in 1996 as Mark Brooks won the US PGA there, then its second in 2000. That was the year Tiger Woods famously beat Bob May in a playoff to win a third consecutive Major title. The 2008 Ryder Cup – a 16.5-11.5 USA victory – was at Valhalla. The course then staged the 2014 US PGA – Rory McIlroy's fourth and last Major success. The layout is wrapped around Floyd's Fork River, which comes into play on several holes, and is known as a difficult but fair test. Most greens are elevated, with run-off areas around them. The front nine is more open and scoreable than the tighter back. The fairways changed from bentgrass to Zeon Zoysiagrass in 2021, creating firmer, faster conditions, and the rough between fairways and fairway bunkers was removed, encouraging balls into sand. The rough in wider spots is juicy and penal after an early spring aided growth_x000a_Type of player suited to the challenge The course changes since 2021 mean Valhalla puts more of a premium on accurate driving and controlled shotmaking. Precise iron-play is essential to elevated greens which easily repel approaches_x000a_Key attribute Accuracy_x000a_"/>
        <s v="-"/>
        <s v="Length 7,558 yards_x000a_Par 71 – three par-fives; 11 par-fours; four par-threes_x000a_Course records - 72 holes 265 Wyndham Clark (2023) 18 holes 61 Rory McIlroy (2015)_x000a_Course winners taking part Rory McIlroy (three times), Lucas Glover, Rickie Fowler, Justin Thomas, Jason Day, Max Homa, Wyndham Clark_x000a_Course type Parkland_x000a_Type of player suited to the challenge Course changes over recent years have aided powerhouses – this is a track which demands strong ball-striking_x000a_Key attribute Power"/>
        <s v="Length 7,347 yards_x000a_Par 71 – three par-fives; 11 par-fours; four par-threes_x000a_Course type Parkland_x000a_Type of player suited to the challenge Generous fairways and wide greens should result in low scoring, particularly over the weekend, so expect an attacking powerhouse to prevail_x000a_Key attribute Power"/>
        <s v="Length 7,414 yards_x000a_Par 71 – three par-fives; 11 par-fours; four par-threes_x000a_Course records - 72 holes 261 Jason Day (2023) 18 holes 60 Sebastian Munoz (2022)_x000a_Course winners taking part Kyoung-Hoon Lee (twice), Jason Day_x000a_Course type Parkland_x000a_Story of last year Jason Day edged Austin Eckroat and Si Woo Kim to end a five-year PGA Tour victory drought_x000a_Type of player suited to the challenge The trees are a long way from the fairways, making for welcoming targets off the tee, and big-hitters can make merry_x000a_Key attribute Power"/>
        <s v="Length 7,406 yards_x000a_Par 71 – three par-fives; 11 par-fours; four par-threes_x000a_Course records - 54 holes 196 Talor Gooch, Sergio Garcia (2023) 18 holes 61 Gonzalo Fernandez-Castano (2011 Singapore Open)_x000a_Course type Parkland_x000a_Course overview The Serapong Course at Sentosa GC, one of Asia's finest courses, hosted the Singapore Open on the DP World Tour from 2005 through 2022, then the inaugural LIV Singapore event took place 12 months ago. Sentosa has also hosted eight Open qualifiers. The course was renovated in 2006 and 2020_x000a_Type of player suited to the challenge Heavy bunkering, numerous water hazards and large, undulating greens demand strong ball-striking. Players from Florida and southern Europe may adjust quicker to the bermuda grass_x000a_Key attribute Accuracy"/>
        <s v="Length 7,147 yards_x000a_Par 72 – four par-fives, ten par-fours, four par-threes_x000a_Course records - 72 holes 268 Mikko Korhonen (2019), Benjamin Hebert (2019) 18 holes 62 Alexander Levy (2014)_x000a_Course type Parkland_x000a_Course overview Hidden Grace, formerly known as Genzon GC, has hosted five DP World Tour events – the China Open in 2014 and 2019, and the Shenzhen International in 2015, 2016 and 2017. Hidden Grace also hosted the China Open in 2020 (as merely a China Tour event), 2021 (China Tour) and 2023 (Asian Tour). The course circles a large lake, which comes into play on many holes. The largely tree-lined track gets more open over the closing seven holes. Fairways are generous and the course is entirely comprised of paspalum grass_x000a_Story of last year Sarit Suwannarut won the China Open by six shots at Hidden Grace in an Asian Tour sanctioned event_x000a_Type of player suited to the challenge Welcoming soft fairways, four par-fives and windless skies make this layout vulnerable to attacking big-hitters_x000a_Key attribute Power"/>
        <s v="Course The Renaissance Club, North Berwick, East Lothian, Scotland_x000a_Length 7,237 yards_x000a_Par 70 – three par-fives; ten par-fours; five par-threes_x000a_Field 156 The cut Top 65 and ties qualify for round three_x000a_Course records - 72 holes 262 Bernd Wiesberger (2019) 18 holes 61 Bernd Wiesberger (2019), Cameron Tringale (2022), Byeong Hun An (2023)_x000a_Course winners taking part Bernd Wiesberger, Aaron Rai, Min Woo Lee, Xander Schauffele, Rory McIlroy_x000a_Course type Links_x000a_Course overview The Renaissance Club, which opened in 2008, was designed by Tom Doak. It made its Scottish Open debut in 2019, hosting every year since. Three holes run directly along the Firth of Forth, but this is not a pure links test, with some trees in strategic fairway and greenside positions. Heavily contoured greens are the main defence of the course_x000a_Weather forecast Pre-tournament rain has softened the course. Expect cloudy, cool, relatively calm conditions for all four days_x000a_Type of player suited to the challenge A strong short-game is a great asset on and around tricky greens. Powerful players should relish the soft conditions_x000a_Key attribute Touch/putting_x000a__x000a_#DPWorldTour _x000a_#GenesisScottishOpen _x000a_#TheRenaissanceClub "/>
        <s v="Course Hurstbourne Country Club, Louisville, Kentucky_x000a_Prize money $4m ($720,000 to the winner)_x000a_Length 7,056 yards_x000a_Par 70 – two par-fives; 12 par-fours; four par-threes_x000a_Field 156 The cut Top 65 and ties qualify for round three_x000a_Highest-ranked players in field (world ranking in brackets) Beau Hossler (108), Mark Hubbard (112), Kevin Roy (117), Justin Lower (119), Rico Hoey (120)_x000a_When to bet By noon on Thursday_x000a_When to watch Live on Sky Sports Golf from 9.30pm on Thursday_x000a_Time difference Kentucky is five hours behind the UK and Ireland_x000a_Last week – John Deere Classic 1 B Campbell (350-1), 2 E Grillo (66-1), T3 K Roy (60-1), D Lipsky (400-1), T5 Carson Young (175-1), L Glover (40-1), J Bridgeman (66-1), M Kuchar (125-1), K Kitayama (60-1), M Homa (100-1)_x000a_Course type Parkland_x000a_Course overview Keene Trace staged this event (previously called the Barbasol Championship) from 2018 to last year. The 2020 edition was cancelled due to Covid. Hurstbourne Country Club takes over for the first time this year. This short, tree-lined layout relies on water hazards and small greens to keep scoring in check. The fairways are zoysia grass and the greens are bentgrass_x000a_Story of last year Harry Hall won a five-man playoff with a birdie at the third extra hole, chipping in for a maiden PGA Tour title_x000a_Weather forecast Hot and humid, with light breezes, for all four days_x000a_Type of player suited to the challenge This short, fiddly layout commands accurate approaches and smart scrambling around small greens_x000a_Key attribute Touch/putting_x000a__x000a_#PGATour _x000a_#HurstbourneCountryClub_x000a_#ISCOChampionship "/>
        <s v="Course Dunluce Course, Royal Portrush Golf Club, Portrush, County Antrim, Northern Ireland_x000a_Prize money $17m ($3.1m to the winner)_x000a_Length 7,346 yards_x000a_Par 71 Three par-fives; 11 par-fours; four par-threes_x000a_Field 156-player field, top 70 cut._x000a_Course winners taking part Shane Lowry_x000a_Course type Links_x000a_Course overview Royal Portrush hosted the Open in 1951, but Northern Irish golf fans had to wait until 2019 for the tournament to return there. Englishman Max Faulkner won the 1951 Open, then Shane Lowry led the field a merry dance six years ago, cruising to a six-shot triumph. Lowry reached 15 under par, but only 29 players in the 156-man field finished under par. Designed by Harry Colt in 1929, this undulating track looks out across the Atlantic Ocean, with fairways nestling in natural valleys.  There are lots of forced carries and doglegs, and the thick rough, with patches of heather, is penal. Small greens are protected by grassy mounds. There are not many bunkers, but this is a tough, fair links test. The 1993 and 2014 Amateur Championship was staged there, as well as the 2012 Irish Open on the DP World Tour._x000a_Weather forecast Benign by Open standards. Relatively calm all week. Cloudy for the most part, with sporadic short, light showers._x000a_Key attribute Touch/putting_x000a__x000a_#Major _x000a_#TheOpen _x000a_#RoyalPortrush"/>
        <s v="Course Old Greenwood, Tahoe Mountain Golf Club, Truckee, California_x000a_Length 7,480 yards_x000a_Par 71 – three par-fives; 11 par-fours; four par-threes_x000a_Field 156 The cut Top 65 and ties qualify for round three_x000a_Course records - 72 holes +50 Erik van Rooyen 18 holes +22 Kyle Reifers, Chad Campbell_x000a_Course winner taking part Chez Reavie_x000a_Format The Modified Stableford scoring system was introduced for the first time in 2012, allocating points based on the number of shots taken at each hole. Albatross = eight points; eagle = five; birdie = two; par = zero; bogey = minus one; double-bogey or worse = minus three_x000a_Course type Parkland_x000a_Course overview The Jack Nicklaus-designed Old Greenwood has hosted since 2020. It usually plays as a par 72, but the tenth hole is a par-four for the Tour professionals. Balls fly far at the altitude (almost 6,000 feet). The second shot is usually more difficult than the first – with water hazards and deep bunkers guarding the fast, severely undulating greens_x000a_Weather forecast Sunny, warm and calm throughout_x000a_Type of player suited to the challenge Accurate approach shots are always essential on Jack Nicklaus-designed layouts but the greens at Old Greenwood are notoriously difficult and a sharp short-game may be even more important_x000a_Key attribute Touch_x000a__x000a_#PGATour _x000a_#BarracudaChampionship _x000a_#TahoeMountainGolfClub"/>
        <s v="Course TPC Southwind, Memphis, Tennessee_x000a_Length 7,243 yards_x000a_Par 70 – two par-fives; 12 par-fours; four par-threes_x000a_Playoff format This is the first of three FedEx Cup playoff events. The top 50 in the standings will progress to next week's BMW Championship, before the top 30 qualify for the season-ending Tour Championship. _x000a_Course records - 72 holes 258 John Cook (1996) 18 holes 61 Jay Delsing (1993), Bob Estes (2001), Tom Lewis (2020), Justin Rose (2023)_x000a_Course type Parkland_x000a_Course overview The Ron Prichard-designed TPC Southwind has hosted a PGA Tour event since 1989, but the track had an extensive overhaul after the 2004 St Jude Classic. It has been perennially ranked as one of the most difficult on the PGA Tour since. The final St Jude Classic was in 2018, then the WGC-St Jude Invitational was at Southwind from 2019 through 2021, before the first FedEx St Jude Championship in 2022. The track has zoysia-grass fairways_x000a_Type of player suited to the challenge This tight, fiddly, dangerous venue demands strong, accurate ball-striking. Finding greens in regulation is the main challenge_x000a_Key attribute Accuracy_x000a__x000a_#TPCSouthwind _x000a_#FedExStJudeChampionship _x000a_#FedExCup _x000a_#PGATour "/>
      </sharedItems>
    </cacheField>
    <cacheField name="Player" numFmtId="0">
      <sharedItems containsNonDate="0" containsBlank="1" count="331">
        <s v="Russell Henley/ Tyrrell Hatton"/>
        <s v="Ben Griffin/ Thriston Law"/>
        <s v="J.J. Spaun"/>
        <s v="Keegan Bradley"/>
        <s v="Justin Rose"/>
        <s v="Rory Mcilroy"/>
        <s v="Joaquin Niemann"/>
        <s v="Scottie Scheffler/Sepp Straka"/>
        <s v="Emiliano Grillo"/>
        <s v="Bud Cauley"/>
        <s v="Matt McCarty"/>
        <s v="Russell Henley"/>
        <s v="Sepp Straka"/>
        <s v="Ryan Fox"/>
        <s v="Joost Luiten"/>
        <s v="Ewen Ferguson"/>
        <s v="Brandon Stone"/>
        <s v="Matti Schmid"/>
        <s v="Taylor Pendrith"/>
        <s v="Hideki Matsuyama"/>
        <s v="Colin Morikawa"/>
        <s v="Brandon Robinson Thompson"/>
        <s v="Scottie Scheffler/ Patrick Cantlay"/>
        <s v="Eugenio Chacarra/ Patrick Cantlay"/>
        <s v="Patrick Cantlay"/>
        <s v="Robert MacIntyre"/>
        <s v="Angel Ayora"/>
        <s v="Eugenio Chacarra"/>
        <s v="Jacob Skov Olesen"/>
        <s v="Brian Harman"/>
        <s v="Charley Hoffman"/>
        <s v="Keith Mitchell"/>
        <s v="Adrien Saddier"/>
        <s v="Jorge Campillo"/>
        <s v="Takumi Kanaya"/>
        <s v="Niklas Lemke"/>
        <s v="Marcus Kinhult"/>
        <s v="Harris English"/>
        <s v="Bryson DeChambeau/Rory Mcilroy"/>
        <s v="Bryson DeChambeau"/>
        <s v="Corey Conners"/>
        <s v="Stephen Jaeger"/>
        <s v="Patrick Reed"/>
        <s v="Marco Penge"/>
        <s v="Max Homa"/>
        <s v="Chris Gotterup"/>
        <s v="Andrew Putman"/>
        <s v="Marcus Armitage"/>
        <s v="Haotong Li"/>
        <s v="John Parry"/>
        <s v="Justin Thomas"/>
        <s v="Rasmus Højgaard"/>
        <s v="Ryan Gerard"/>
        <s v="Davis Riley"/>
        <s v="Kevin Tway"/>
        <s v="Alejandro Tosti"/>
        <s v="Sami Valimaki"/>
        <s v="Jake Knapp"/>
        <s v="Ryo Hisatune/ Takumi Kanaya"/>
        <s v="Nicolai Hojgaard/ Rasmus Hojgaard"/>
        <s v="Wenyi Ding/ Jon Rahm"/>
        <s v="Wenyi Ding"/>
        <s v="Jon Rahm"/>
        <s v="Brian Harman/ Xander Schauffele/ JT Poston"/>
        <s v="Matthew Jordan"/>
        <s v="Xander Schauffele/ Keita Nakajima"/>
        <s v="Chan Kim"/>
        <s v="Keita Nakajima"/>
        <s v="Xander Schauffele"/>
        <s v="Byeong Hun An/ Patrick Reed"/>
        <s v="Wyndham Clark/ Tyrrell Hatton/ Max Homa"/>
        <s v="Victor Hovland/ Shane Lowry"/>
        <s v="Brooks Koepka/ Jon Rahm/ Will Zalatoris"/>
        <s v="Cam Davis/ Dustin Johnson"/>
        <s v="Davis Thompson/ Justin Rose/ Patrick Cantlay"/>
        <s v="Cameron Smith"/>
        <s v="Dustin Johnson"/>
        <s v="Rory Mcilroy/Collin Morikawa"/>
        <s v="Will Zalatoris"/>
        <s v="Davis Thompson"/>
        <s v="Sergio Garcia"/>
        <s v="Camilo Villegas"/>
        <s v="Daniel Berger"/>
        <s v="Denny McCarthy"/>
        <s v="Akshay Bhatia"/>
        <s v="Tom Hoge"/>
        <s v="Rico Hoey"/>
        <s v="Ricky Castillo"/>
        <s v="Wyndham Clark"/>
        <s v="Max Greyserman"/>
        <s v="Rory Mcilroy/ Keita Nakajima"/>
        <s v="Jeong Weon Ko"/>
        <s v="Martin Couvra"/>
        <s v="Niklas Norgaard"/>
        <s v="Andrew Novak/ Ricky Cadtillo/ Justin Thomas"/>
        <s v="Tom McKibbin/ Just Thomas"/>
        <s v="Xander Schauffele/ Shane Lowry/ Harry Hall"/>
        <s v="Will Zalatoris/ JT Poston/ Max McGreevy"/>
        <s v="Luke Clanton/ Tommy Fleetwood"/>
        <s v="Xander Schauffele/ Matt Wallace"/>
        <s v="Nicolai Hojgaard"/>
        <s v="Jackson Subar"/>
        <s v="Kieron Van Wyk"/>
        <s v="Taylor Moore"/>
        <s v="Sam Bairstow"/>
        <s v="Rasmus Neergard-Petersen"/>
        <s v="Shane Lowry/ Si Woo Kim"/>
        <s v="Tommy Fleetwood/ Collin Morikawa/ Rory McIlroy"/>
        <s v="Robert MacIntyre/ Russell Henley/ Carson Young"/>
        <s v="Daniel Berger/ Si Woo Kim "/>
        <s v="Ludvig Aberg"/>
        <s v="Aaron Rai"/>
        <s v="Jesper Svenson"/>
        <s v="Jason Day"/>
        <s v="Justin Thomas/ Shane Lowry/ Ludvig Aberg"/>
        <s v="Scottie Scheffler"/>
        <s v="Ivan Cantero"/>
        <s v="Jayden Schaper"/>
        <s v="Nick Taylor"/>
        <s v="Rickie Fowler/ Daniel Berger"/>
        <s v="Luke Clanton/ Ben Griffin"/>
        <s v="Luke Clanton"/>
        <s v="Harry Hall/ Akshay Bhatia m/ Michael Kim"/>
        <s v="Alex Smalley/ Stephen Jaeger/ Rasmus Hojgaard"/>
        <s v="Alex Smalley"/>
        <s v="Akshay Bhatia/ Joe Dean"/>
        <s v="Joe Dean"/>
        <s v="Hideki Matsuyama/ Ludvig Aberg/ Scottie Scheffler"/>
        <s v="Russell Henley/ Akshay Bhatia/ Tom Kim"/>
        <s v="Scottie Scheffler/Ludvig Åberg/ Rory McIlroy"/>
        <s v="Scottie Scheffler/Ludvig Åberg "/>
        <s v="Justin Rose/Shane Lowry"/>
        <s v="Tony Finau"/>
        <s v="Sam Burns"/>
        <s v="Si Woo Kim"/>
        <s v="David Micheluzzi"/>
        <s v="Seamus Power"/>
        <s v="Davis Thompson/Lucas Herbert"/>
        <s v="Lucas Herbert"/>
        <s v="Harry Hall"/>
        <s v="Lucas Glover"/>
        <s v="Guido Migliozzi"/>
        <s v="Thorbjorn Olesen"/>
        <s v="Yannick Paul/Colin Morikawa"/>
        <s v="Rickie Fowler"/>
        <s v="Yannick Paul"/>
        <s v="David Puig/Davis Thompson"/>
        <s v="David Lipsky"/>
        <s v="Jeff Winther"/>
        <s v="David Puig"/>
        <s v="Beau Hossler"/>
        <s v="Andy Sullivan"/>
        <s v="Darren Fichardt"/>
        <s v="Jordan Smith"/>
        <s v="Patton Kizzire"/>
        <s v="Henrik Norlander"/>
        <s v="Patrick Fishburn"/>
        <s v="Thomas Detry "/>
        <s v="Nick Dunlap/Michael Thorbjornson/Andrew Novak"/>
        <s v="Joakim Lagergren"/>
        <s v="Daniel Brown"/>
        <s v="Nick Dunlap"/>
        <s v="Grant Forrest"/>
        <s v="Shubhankar Sharma"/>
        <s v="Alex Fitzpatrick"/>
        <s v="Matt Wallace"/>
        <s v="Alfredo Garcia Heredia"/>
        <s v="Adri Arnaus"/>
        <s v="Daniel Hillier"/>
        <s v="Adam Scott"/>
        <s v="Joost Luiten/Jordan Smith/Rory Mcilroy"/>
        <s v="Rikuya Hoshino"/>
        <s v="Connor Syme"/>
        <s v="Nacho Elvira"/>
        <s v="Richie Ramsey"/>
        <s v="Frederic Lacroix"/>
        <s v="Victor Perez"/>
        <s v="S.H Kim"/>
        <s v="Sahith Theegala"/>
        <s v="Patrick Rodgers"/>
        <s v="Sahith Theegala/Maverick McNealy"/>
        <s v="Robert MacIntyre/Sahith Theegala"/>
        <s v="Sebastian Soderberg"/>
        <s v="Mathew Jordan"/>
        <s v="David Ravetto"/>
        <s v="Maverick McNealy"/>
        <s v="Matteo Manassero"/>
        <s v="Andrea Pavan"/>
        <s v="Thriston Lawrence"/>
        <s v="Jacob Skov Olesen (AM)"/>
        <s v="Ludvig Aberg/Thriston Lawrence"/>
        <s v="Jannik De Bruyn"/>
        <s v="Thriston Lawenece"/>
        <s v="Pedro Figueiredo"/>
        <s v="Tyrrell Hatton"/>
        <s v="Tony Finau/Wyndham Clark"/>
        <s v="Romain Langasque"/>
        <s v="Patrick Cantlay/Bernd Wiesberger"/>
        <s v="Bernd Wiesberger"/>
        <s v="Joaquin Niemann/Patrick Cantlay"/>
        <s v="Ross Fisher"/>
        <s v="Jack Davidson"/>
        <s v="Andrew Novak"/>
        <s v="Sungjae Im"/>
        <s v="Billy Horshel"/>
        <s v="Kurt Kityama"/>
        <s v="Cam Davies"/>
        <s v="Tom Kim"/>
        <s v="Mackenzie Hughes"/>
        <s v="Dean Burmester"/>
        <s v="Zac Blair"/>
        <s v="Adam Hadwin"/>
        <s v="Cam Davis"/>
        <s v="Cameron Young/Tom McKibbin/Justin Rose"/>
        <s v="Eric Cole/Collin Morikawa/Xander Schauffele"/>
        <s v="Aaron Rai/Joaquin Niemann/Ryan Fox"/>
        <s v="Neal Shipley"/>
        <s v="Zach Johnson"/>
        <s v="Louis Oosthuizen"/>
        <s v="Min Woo Lee"/>
        <s v="Mathew Southgate"/>
        <s v="Michael Thorbjornson"/>
        <s v="Troy Merrit"/>
        <s v="J.T Poston"/>
        <s v="Sungjae Im "/>
        <s v="Callum Hill"/>
        <s v="Christiaan Bezuidenhout"/>
        <s v="Darius Van Driel"/>
        <s v="Colin Morikawa/Tom Kim/Sergio Garcia"/>
        <s v="Scottie Scheffler/Bryson DeChambeau/Seamus Power"/>
        <s v="Brooks Koepka"/>
        <s v="Tom McKibbin/Jason Scrivener/Isaiah Salinda"/>
        <s v="Scottie Scheffler/Hideki Matsuyama"/>
        <s v="Billy Horshel/Russel Henley/Xander Schauffele"/>
        <s v="Patrick Reed/David Puig"/>
        <s v="Victor Hovland"/>
        <s v="Lee Hodges"/>
        <s v="Tommy Fleetwood"/>
        <s v="Tom McKibbin/Bernd Wiesberger/Mackenzie Hughes/Taylor Penrith"/>
        <s v="Tom McKibbin/Guido Migliozzi/Andrew Novak"/>
        <s v="Bernd Wiesberger/Nacho Elvira/Ryan Fox/Rory Mcilroy"/>
        <s v="Richard Mansell/Jordan Smith/Ryan Fox/Tom Kim"/>
        <s v="Sam Bairstow/BerndWiesberger/Rory Mcilroy/Shane Lowry"/>
        <s v="Maximilian Kieffer"/>
        <s v="Alejandro Del Rey"/>
        <s v="Tom McKibbin"/>
        <s v="Gary Woodland"/>
        <s v="Thomas Pieters"/>
        <s v="Byeong Hun An/Bryson DeChambeau/Brooks Koepka"/>
        <s v="Stephen Jaeger/Bryson DeChambeau/Sepp Straka"/>
        <s v="John Rahm/Sungjae Im "/>
        <s v="Jake Knapp/Byeong Hun An"/>
        <s v="Byeong Hun An"/>
        <s v="Rory Mcilroy/Erik Van Royen "/>
        <s v="Nicholas Echavarria"/>
        <s v="Jake Knapp/Matt Wallace"/>
        <s v="Joaquin Niemann/Sergio Garcia"/>
        <s v="Brice Garnett/Sepp Straker &amp; Nick Taylor/Adam Hadwin"/>
        <s v="Nick Taylor / Adam Hadwin"/>
        <s v="Cameron Young"/>
        <s v="Sepp Straker"/>
        <s v="Adam Scott/Cameron Smith/Will Zalatoris"/>
        <s v="Scottie Scheffler to beat Max Homa"/>
        <s v="Joaquin Nieman/Patrick Cantlay/Colin Morikawa/Scottie Scheffler"/>
        <s v="Bryson DeChambeau/Dustin Johnson"/>
        <s v="Alex Noren/Byeong-Hun An/Aaron Rai"/>
        <s v="Jon Rahm/Ludvig Aberg"/>
        <s v="Jon Rahm/Tom Kim/Dustin Johnson"/>
        <s v="Victor Hovland/Ludvig Aberg &amp; Max Homa/Brian Harman &amp; Matt Fitzpatrick/Rory Mcilroy"/>
        <s v="Shane Lowry/Sepp Straka &amp; Jon Rahm/Tyrell Hatton"/>
        <s v="Scottie Scheffler/Brooks Koepka &amp; Victor Hovland/Tyrell Hatton"/>
        <s v="Colin Morikawa/Xander Schaufele &amp; Max Homa/Wyndham Clark &amp; Jon Rahm/Nicoli Hojgaard &amp; Victor Hovland/Tyrell Hatton"/>
        <s v="Jon Rahm/Tyrell Hatton &amp; Rory McIlroy/Tommy Fleetwood"/>
        <s v="N/A"/>
        <s v="Jon Rahm/Shane Lowry"/>
        <s v="Alex Fitzpatrick/Shane Lowry/Rory McIlroy"/>
        <s v="Padraig Harrington/Wyndham Clark/Matt Fitzpatrick"/>
        <s v="Thomas Detry/Cameron Young"/>
        <s v="Tommy Fleetwood/Mathew Jordan/Min Woo Lee"/>
        <s v="Lucas Herbert/Patrick Reed/Jordan Spieth"/>
        <s v="Patrick Reed/Brooks Koepka/Min Woo Lee"/>
        <s v="Viktor Hovland"/>
        <s v="Ben Griffin"/>
        <s v="Danny Willet"/>
        <s v="Nicolai Von Dellingshausen"/>
        <s v="Luke Clanton/ Martin Couvra"/>
        <s v="Andreas Halvorson"/>
        <s v="Kevin Roy"/>
        <s v="Matt Fitzpatrick"/>
        <s v="Ludvig Aberg/Victor Perez"/>
        <s v="Cameron Champ"/>
        <s v="Shane Lowry"/>
        <s v="William Mouw"/>
        <s v="Chris Kirk"/>
        <s v="Austin Eckroat"/>
        <s v="Kristopher Reitan"/>
        <s v="Sam Stevens "/>
        <s v="Chris Wood"/>
        <s v="Rasmus Højgaard/Scottie Scheffler"/>
        <s v="Oliver Lindell"/>
        <s v="Mikael Lindberg"/>
        <s v="Jackson Koivun (AM)"/>
        <s v="Robert MacIntyre/ Ben Griffin"/>
        <s v="Manuel Elvira"/>
        <s v="John Rahm/Tyrrell Hatton Scottie Scheffler/Russell Henley"/>
        <s v="Rory Mcilroy/Tommy Fleetwood Scheffler/Russell Henley"/>
        <s v="Rory Mcilroy/Tommy Fleetwood Scheffler/Russell Henley John Rahm/Tyrrell Hatton"/>
        <s v="DeChambeau/Young McIlroy/Fleetwood"/>
        <s v="McIlroy/Fleetwood Rahm/Hatton"/>
        <m/>
        <s v="Jon Rahm/Sepp Straka"/>
        <s v="Mac Meissner"/>
        <s v="Aniban Lahiri "/>
        <s v="Elvis Smylie"/>
        <s v="Kevin Yu"/>
        <s v="Garrick Higgo "/>
        <s v="Pierson Coody"/>
        <s v="Vince Whaley"/>
        <s v="Rory Mcilroy/Rasmus Hojgaard"/>
        <s v="Rory Mcilroy/Nicolai Hojgaard"/>
        <s v="Michael Brennan"/>
        <s v="Joshua Berry"/>
        <s v="Jose Luis Ballester "/>
        <s v="Yuto Katsuragawa"/>
        <s v="Christo Lamprecht"/>
        <s v="Casey Jarvis"/>
        <s v="Dan Bradbury"/>
        <s v="Jacques De Villiers"/>
        <s v="Dylan Naidoo"/>
        <s v="Samuel Simpson"/>
        <s v="Christiaan Burke"/>
      </sharedItems>
    </cacheField>
    <cacheField name="Pre/Mid Tournament" numFmtId="0">
      <sharedItems containsNonDate="0" count="2">
        <s v="Mid"/>
        <s v="Pre"/>
      </sharedItems>
    </cacheField>
    <cacheField name="Type" numFmtId="0">
      <sharedItems containsNonDate="0" count="35">
        <s v="Double"/>
        <s v="First Round Leader E/W"/>
        <s v="To Miss The Cut"/>
        <s v="E/W"/>
        <s v="Dual Forecast"/>
        <s v="Top 30 Finish"/>
        <s v="Outright"/>
        <s v="Treble"/>
        <s v="E/W Double"/>
        <s v="Top Debutant Outright"/>
        <s v="Tournament Double"/>
        <s v="Single"/>
        <s v="First Round Leader outright"/>
        <s v="Quadruple"/>
        <s v="Outright Double"/>
        <s v="Straight Forecast"/>
        <s v="Tournament Treble"/>
        <s v="Max Homa US top scorer"/>
        <s v="Europe to win (16-12)"/>
        <s v="Europe to win foursomes day1 (3-1)"/>
        <s v="Europe to win day 7-1 day1"/>
        <s v="Europe to win 3-1 foursomes day2"/>
        <s v="Europe to win day1 Foursomes"/>
        <s v="E/W (W/O Scottie Scheffler)"/>
        <s v="USA to lead after everyday &amp; Scheffler clear top overall combined point scorer"/>
        <s v="Overall Top points scorer"/>
        <s v="Top American Rookie"/>
        <s v="Overall Correct Points Score Europe (14.5-13.5)"/>
        <s v="Overall Correct Points Score USA (14.5-13.5)"/>
        <s v="Europe to win day 1 foursomes"/>
        <s v="USA to win 3-1 (day1 fourballs)"/>
        <s v="USA to win 2.5-1.5 (day1 fourballs)"/>
        <s v="Europe to win 3-1 (day2 foursomes)"/>
        <s v="Top Points Scorer e/w"/>
        <s v="Day2 fourball 2-2"/>
      </sharedItems>
    </cacheField>
    <cacheField name="Price" numFmtId="0">
      <sharedItems containsNonDate="0" containsDate="1" containsBlank="1" containsMixedTypes="1" minDate="2024-01-04T00:00:00" maxDate="2024-08-13T00:00:00" count="161">
        <s v="2.75-1"/>
        <s v="6.35-1"/>
        <s v="80-1"/>
        <s v="60-1"/>
        <s v="100-1"/>
        <s v="5/2"/>
        <s v="25-1"/>
        <s v="75-1"/>
        <s v="250-1"/>
        <s v="225-1"/>
        <s v="110-1"/>
        <s v="40-1"/>
        <s v="66-1"/>
        <s v="55-1"/>
        <s v="45-1"/>
        <s v="50-1"/>
        <s v="30-1"/>
        <s v="35-1"/>
        <s v="597-1"/>
        <s v="20-1"/>
        <s v="22-1"/>
        <s v="33-1"/>
        <s v="125-1"/>
        <s v="150-1"/>
        <s v="90-1"/>
        <s v="350-1"/>
        <s v="200-1"/>
        <s v="12-1"/>
        <s v="70-1"/>
        <s v="14-1"/>
        <s v="28-1"/>
        <s v="6-1"/>
        <s v="16-1"/>
        <s v="25-4"/>
        <s v="7.08-1"/>
        <s v="203-1"/>
        <s v="2.17-1"/>
        <s v="5.26-1"/>
        <s v="2.77-1"/>
        <s v="10-1"/>
        <s v="4-1"/>
        <s v="12.28-1"/>
        <s v="15-2"/>
        <s v="300-1"/>
        <s v="126.5-1"/>
        <s v="7.55-1"/>
        <s v="9-1"/>
        <s v="53-1"/>
        <s v="3.75-1"/>
        <s v="5.52-1"/>
        <s v="2.03-1"/>
        <s v="5.41-1"/>
        <s v="18-1"/>
        <s v="175-1"/>
        <s v="400-1"/>
        <s v="3.51-1"/>
        <s v="3.15-1"/>
        <s v="3.71-1"/>
        <s v="11-1"/>
        <s v="10.34-1"/>
        <s v="7-2"/>
        <s v="2.57-1"/>
        <s v="2.53-1"/>
        <s v="21/10"/>
        <s v="10.1-1"/>
        <s v="389-1"/>
        <s v="21-5"/>
        <s v="5.6-1"/>
        <s v="2.52-1"/>
        <s v="7-1"/>
        <s v="164-1"/>
        <s v="171.5/1"/>
        <s v="608-1"/>
        <s v="160-1"/>
        <s v="7.47-1"/>
        <s v="140-1"/>
        <s v="194-1"/>
        <s v="390-1"/>
        <s v="31-4"/>
        <s v="3.13-1"/>
        <s v="153.87-1"/>
        <s v="206-1"/>
        <s v="17-2"/>
        <s v="8-1"/>
        <s v="6.65-1"/>
        <s v="6.25-1"/>
        <s v="13-1"/>
        <s v="750-1"/>
        <m/>
        <s v="13.3-1"/>
        <s v="10.51-1"/>
        <s v="10/3"/>
        <s v="13-2"/>
        <s v="10.74-1"/>
        <s v="8.34-1"/>
        <s v="14.51-1"/>
        <s v="17.4-1"/>
        <s v="16.2-1"/>
        <s v="10-3"/>
        <s v="7.25-1"/>
        <s v="11.58-1"/>
        <s v="3.72-1"/>
        <s v="2.65-1"/>
        <s v="27-4"/>
        <s v="130-1"/>
        <s v="17-1"/>
        <s v="2-1"/>
        <d v="2024-01-18T00:00:00"/>
        <d v="2024-01-20T00:00:00"/>
        <d v="2024-01-08T00:00:00"/>
        <s v="8-11/3-4"/>
        <d v="2024-01-16T00:00:00"/>
        <d v="2024-01-11T00:00:00"/>
        <d v="2024-01-10T00:00:00"/>
        <d v="2024-01-22T00:00:00"/>
        <s v="8-13"/>
        <s v="5-1"/>
        <s v="20-23/1-3/5-7/2-5"/>
        <d v="2024-01-25T00:00:00"/>
        <d v="2024-01-05T00:00:00"/>
        <d v="2024-01-09T00:00:00"/>
        <d v="2024-01-14T00:00:00"/>
        <s v="5-4/5-4/21-20"/>
        <d v="2024-04-23T00:00:00"/>
        <s v="5-2/14-1"/>
        <s v="5-2/11-1/11-1"/>
        <s v="4-6/23-20/4-5"/>
        <s v="5-4/10-11"/>
        <s v="23-20/5-6"/>
        <s v="13-10/10-11/5-4/5-6"/>
        <s v="1-1/11-10"/>
        <d v="2024-01-04T00:00:00"/>
        <d v="2024-08-13T00:00:00"/>
        <d v="2024-01-12T00:00:00"/>
        <s v="1-1/13-10"/>
        <s v="7-5/17-10/6-4"/>
        <s v="45-1 (25% extra)"/>
        <d v="2024-02-15T00:00:00"/>
        <s v="13-10/10-17/5-6"/>
        <s v="6-4/5-6"/>
        <s v="7-10/4-5/4-5"/>
        <s v="7-4/4-6/13-10"/>
        <s v="3-4/29-20/10-11"/>
        <d v="2024-01-28T00:00:00"/>
        <s v="48-1"/>
        <s v="2.5-1"/>
        <s v="600-1"/>
        <s v="17-10"/>
        <s v="15-1"/>
        <s v="38.38-1"/>
        <s v="550-1"/>
        <s v="6-4"/>
        <s v="9-4"/>
        <s v="3-1"/>
        <s v="5-2"/>
        <s v="11-4"/>
        <s v="15.2-1"/>
        <s v="10-11"/>
        <s v="17-4"/>
        <s v="325-1"/>
        <s v="180-1"/>
      </sharedItems>
    </cacheField>
    <cacheField name="Place Terms" numFmtId="0">
      <sharedItems containsNonDate="0" count="17">
        <s v="N/A"/>
        <s v="1/5 Top 6"/>
        <s v="1/4 Top 5"/>
        <s v="1/5 Top 8"/>
        <s v="1/5 Top 10"/>
        <s v="1/5 Top 12"/>
        <s v="1/5 Top 7"/>
        <s v="1/5 Top 5"/>
        <s v="1/3 Top 2"/>
        <s v="1/4 Top 6"/>
        <s v="NA"/>
        <s v="1/4 Top 3"/>
        <s v="1/6 Top 6"/>
        <s v="1/6 Top 12"/>
        <s v="1/6 Top 10"/>
        <s v="1/4 Top 4"/>
        <s v="1/5 Top 3"/>
      </sharedItems>
    </cacheField>
    <cacheField name="Stake" numFmtId="0">
      <sharedItems containsNonDate="0" containsString="0" containsBlank="1" containsNumber="1" minValue="0" maxValue="30" count="23">
        <n v="5"/>
        <n v="2.5"/>
        <m/>
        <n v="15"/>
        <n v="10"/>
        <n v="7.5"/>
        <n v="8.5"/>
        <n v="3.5"/>
        <n v="2"/>
        <n v="30"/>
        <n v="0"/>
        <n v="3"/>
        <n v="20"/>
        <n v="2.2000000000000002"/>
        <n v="6"/>
        <n v="1.6"/>
        <n v="1.88"/>
        <n v="12.5"/>
        <n v="25"/>
        <n v="7.17"/>
        <n v="3.75"/>
        <n v="3.6"/>
        <n v="4"/>
      </sharedItems>
    </cacheField>
    <cacheField name="Bookmaker" numFmtId="0">
      <sharedItems containsNonDate="0" containsBlank="1" count="10">
        <s v="Coral"/>
        <s v="William Hill"/>
        <s v="Bet365"/>
        <s v="Betfred"/>
        <s v="PaddyPower"/>
        <s v="SkyBet"/>
        <s v="Unibet"/>
        <s v="BoyleSports"/>
        <s v="BetVictor"/>
        <m/>
      </sharedItems>
    </cacheField>
    <cacheField name="Result" numFmtId="0">
      <sharedItems containsNonDate="0" containsBlank="1" containsMixedTypes="1" containsNumber="1" containsInteger="1" minValue="1" maxValue="74" count="100">
        <s v="N/A"/>
        <n v="1"/>
        <s v="CUT"/>
        <s v="T19"/>
        <s v="T10"/>
        <s v="T4"/>
        <s v="T27"/>
        <n v="2"/>
        <s v="T12"/>
        <s v="T20"/>
        <n v="3"/>
        <s v="T42"/>
        <s v="Pending"/>
        <s v="T60"/>
        <s v="T46"/>
        <n v="70"/>
        <s v="T28"/>
        <s v="T2"/>
        <s v="T30"/>
        <s v="T13"/>
        <s v="T5"/>
        <s v="T33"/>
        <s v="T45"/>
        <s v="T11"/>
        <s v="T67"/>
        <s v="T39"/>
        <s v="T59"/>
        <s v="T8"/>
        <s v="T31"/>
        <s v="T7"/>
        <s v="T3"/>
        <s v="T66"/>
        <s v="T47"/>
        <s v="T23"/>
        <s v="T61"/>
        <s v="T9"/>
        <s v="T43"/>
        <n v="7"/>
        <s v="T22"/>
        <s v="Win"/>
        <s v="T62"/>
        <s v="T14"/>
        <s v="T36"/>
        <s v="T16"/>
        <s v="T18"/>
        <s v="T25"/>
        <n v="9"/>
        <s v="T41"/>
        <s v="T17"/>
        <m/>
        <n v="5"/>
        <s v="WD"/>
        <s v="T24"/>
        <s v="T52"/>
        <s v="T29"/>
        <s v="T40"/>
        <s v="T37"/>
        <s v="T54"/>
        <s v="T91"/>
        <s v="T57"/>
        <s v="T50"/>
        <s v="T120"/>
        <s v="T105"/>
        <s v="T48"/>
        <s v="T35"/>
        <s v="T80"/>
        <s v="T55"/>
        <s v="T65"/>
        <s v="T92"/>
        <s v="T63"/>
        <s v="T81"/>
        <s v="T26"/>
        <n v="74"/>
        <s v="T140"/>
        <s v="T15"/>
        <s v="T58"/>
        <s v="T77"/>
        <n v="73"/>
        <s v="T21"/>
        <s v="T90"/>
        <s v="T6"/>
        <s v="T32"/>
        <s v="T72"/>
        <n v="6"/>
        <s v="T51"/>
        <s v="12"/>
        <s v="2"/>
        <s v="1"/>
        <s v="9"/>
        <s v="T38"/>
        <s v="5"/>
        <s v="T64"/>
        <n v="8"/>
        <n v="68"/>
        <n v="54"/>
        <s v="T44"/>
        <s v="T56"/>
        <n v="4"/>
        <n v="13"/>
        <s v="T34"/>
      </sharedItems>
    </cacheField>
    <cacheField name="Outcome" numFmtId="0">
      <sharedItems containsNonDate="0" count="4">
        <s v="Loss"/>
        <s v="Win"/>
        <s v="Place"/>
        <s v="Pending"/>
      </sharedItems>
    </cacheField>
    <cacheField name="Return" numFmtId="0">
      <sharedItems containsNonDate="0" containsString="0" containsBlank="1" containsNumber="1" minValue="0" maxValue="326.26" count="83">
        <n v="0"/>
        <n v="96"/>
        <n v="255"/>
        <n v="35"/>
        <n v="18.13"/>
        <n v="38"/>
        <m/>
        <n v="22.58"/>
        <n v="51"/>
        <n v="96.25"/>
        <n v="5.78"/>
        <n v="28.5"/>
        <n v="9.64"/>
        <n v="19"/>
        <n v="23.13"/>
        <n v="48.75"/>
        <n v="17.75"/>
        <n v="15.83"/>
        <n v="10.81"/>
        <n v="10.63"/>
        <n v="170"/>
        <n v="85"/>
        <n v="17"/>
        <n v="14.29"/>
        <n v="8.09"/>
        <n v="31.5"/>
        <n v="45"/>
        <n v="22.5"/>
        <n v="176.88"/>
        <n v="33.25"/>
        <n v="13.75"/>
        <n v="20.5"/>
        <n v="22.91"/>
        <n v="37.5"/>
        <n v="20"/>
        <n v="10"/>
        <n v="33"/>
        <n v="14.75"/>
        <n v="30"/>
        <n v="14.17"/>
        <n v="10.69"/>
        <n v="10.59"/>
        <n v="27"/>
        <n v="30.63"/>
        <n v="21"/>
        <n v="250"/>
        <n v="6.43"/>
        <n v="172.5"/>
        <n v="130"/>
        <n v="50"/>
        <n v="208"/>
        <n v="27.5"/>
        <n v="22"/>
        <n v="25"/>
        <n v="9.6300000000000008"/>
        <n v="21.67"/>
        <n v="9.6"/>
        <n v="11.25"/>
        <n v="29.92"/>
        <n v="150"/>
        <n v="81.88"/>
        <n v="42"/>
        <n v="26.25"/>
        <n v="326.26"/>
        <n v="12.5"/>
        <n v="13.65"/>
        <n v="42.5"/>
        <n v="53.23"/>
        <n v="40"/>
        <n v="11.75"/>
        <n v="65"/>
        <n v="21.25"/>
        <n v="23"/>
        <n v="54.25"/>
        <n v="50.25"/>
        <n v="32.5"/>
        <n v="28.6"/>
        <n v="17.5"/>
        <n v="43"/>
        <n v="13"/>
        <n v="40.5"/>
        <n v="5.62"/>
        <n v="6.45"/>
      </sharedItems>
    </cacheField>
    <cacheField name="Profit/Loss" numFmtId="0">
      <sharedItems containsSemiMixedTypes="0" containsNonDate="0" containsString="0" containsNumber="1" minValue="-30" maxValue="316.26" count="101">
        <n v="-5"/>
        <n v="-2.5"/>
        <n v="96"/>
        <n v="-15"/>
        <n v="-10"/>
        <n v="247.5"/>
        <n v="25"/>
        <n v="-7.5"/>
        <n v="13.13"/>
        <n v="28"/>
        <n v="-8.5"/>
        <n v="19.079999999999998"/>
        <n v="-2"/>
        <n v="21"/>
        <n v="0"/>
        <n v="93.75"/>
        <n v="3.28"/>
        <n v="13.5"/>
        <n v="4.6399999999999997"/>
        <n v="14"/>
        <n v="-3"/>
        <n v="18.13"/>
        <n v="41.25"/>
        <n v="12.75"/>
        <n v="10.83"/>
        <n v="5.81"/>
        <n v="5.63"/>
        <n v="150"/>
        <n v="75"/>
        <n v="9.2899999999999991"/>
        <n v="3.09"/>
        <n v="16.5"/>
        <n v="42.5"/>
        <n v="17.5"/>
        <n v="171.88"/>
        <n v="29.75"/>
        <n v="11.25"/>
        <n v="15.5"/>
        <n v="17.91"/>
        <n v="32.5"/>
        <n v="15"/>
        <n v="10"/>
        <n v="23"/>
        <n v="9.75"/>
        <n v="20"/>
        <n v="9.17"/>
        <n v="8.19"/>
        <n v="-20"/>
        <n v="8.09"/>
        <n v="-2.2000000000000002"/>
        <n v="17"/>
        <n v="25.63"/>
        <n v="32"/>
        <n v="-1.6"/>
        <n v="-1.88"/>
        <n v="18.5"/>
        <n v="240"/>
        <n v="1.43"/>
        <n v="162.5"/>
        <n v="125"/>
        <n v="40"/>
        <n v="198"/>
        <n v="-30"/>
        <n v="22.5"/>
        <n v="-12.5"/>
        <n v="-25"/>
        <n v="4.63"/>
        <n v="11.67"/>
        <n v="-0.4"/>
        <n v="6.25"/>
        <n v="24.92"/>
        <n v="71.88"/>
        <n v="30"/>
        <n v="16.25"/>
        <n v="120"/>
        <n v="-7.17"/>
        <n v="316.26"/>
        <n v="2.5"/>
        <n v="8.65"/>
        <n v="45.73"/>
        <n v="9.25"/>
        <n v="37.5"/>
        <n v="60"/>
        <n v="18.75"/>
        <n v="13"/>
        <n v="8.75"/>
        <n v="50.5"/>
        <n v="46.75"/>
        <n v="23.6"/>
        <n v="12.5"/>
        <n v="27.5"/>
        <n v="-3.6"/>
        <n v="38"/>
        <n v="3"/>
        <n v="35"/>
        <n v="25.5"/>
        <n v="5.62"/>
        <n v="1.45"/>
        <n v="135"/>
        <n v="-4"/>
        <n v="-3.75"/>
      </sharedItems>
    </cacheField>
    <cacheField name="Tournament Winner" numFmtId="0">
      <sharedItems containsNonDate="0" containsBlank="1" count="63">
        <m/>
        <s v="Russell Henley"/>
        <s v="Callum Hill"/>
        <s v="Joe Highsmith"/>
        <s v="Brian Campbell"/>
        <s v="Jacques Kruyswijk"/>
        <s v="Thomas Detry"/>
        <s v="Byeong Hun An"/>
        <s v="N/A"/>
        <s v="Nico Echavarria"/>
        <s v="J.T. Poston"/>
        <s v="Julien Guerrier"/>
        <s v="Matt McCarty"/>
        <s v="Dan Bradbury"/>
        <s v="Kevin Yu"/>
        <s v="Tyrrell Hatton"/>
        <s v="Angel Hidalgo"/>
        <s v="Billy Horshel"/>
        <s v="Patton Kizire"/>
        <s v="Rasmus Højgaard"/>
        <s v="Matt Wallace"/>
        <s v="Niklas Norgaard"/>
        <s v="Scottie Scheffler"/>
        <s v="Frederic Lacroix"/>
        <s v="Keegan Bradley"/>
        <s v="Brooks Koepka"/>
        <s v="Hideki Matsuyama"/>
        <s v="David Ravetto"/>
        <s v="Aaron Rai"/>
        <s v="Jhonattan Vegas"/>
        <s v="Jon Rahm"/>
        <s v="Xander Schauffele"/>
        <s v="Nick Dunlap"/>
        <s v="Robert MacIntyre"/>
        <s v="Sergio Garcia"/>
        <s v="Harry Hill"/>
        <s v="Ewen Ferguson"/>
        <s v="Davis Thompson"/>
        <s v="Cam Davis"/>
        <s v="Marcel Siem"/>
        <s v="Guido Migliozzi"/>
        <s v="Bryson DeChambeau"/>
        <s v="Carlos Ortiz"/>
        <s v="Laurie Canter"/>
        <s v="Davis Riley"/>
        <s v="Nacho Elvira"/>
        <s v="Rory Mcilroy"/>
        <s v="Chris Gotterup"/>
        <s v="Taylor Pendrith"/>
        <s v="Adrian Otaegui"/>
        <s v="Rory Mcilroy/Shane Lowry"/>
        <s v="Yuto Katsuragawa"/>
        <s v="Brendan Steele"/>
        <s v="Dean Burmester"/>
        <s v="Matt Fitzpatrick"/>
        <s v="Ryan Fox"/>
        <s v="Brian Harman"/>
        <s v="Wyndham Clark"/>
        <s v="William Mouw"/>
        <s v="Ryan Gerard"/>
        <s v="Kurt Kityama"/>
        <s v="Joaquin Niemann"/>
        <s v="Cameron Young"/>
      </sharedItems>
    </cacheField>
    <cacheField name="Tournament Winner Odds" numFmtId="0">
      <sharedItems containsNonDate="0" containsDate="1" containsBlank="1" containsMixedTypes="1" minDate="2024-01-04T00:00:00" maxDate="2025-01-20T00:00:00" count="33">
        <m/>
        <s v="40-1"/>
        <s v="80-1"/>
        <s v="100-1"/>
        <s v="200-1"/>
        <s v="60-1"/>
        <d v="2024-01-09T00:00:00"/>
        <s v="N/A"/>
        <s v="250-1"/>
        <s v="35-1"/>
        <s v="125-1"/>
        <d v="2024-01-10T00:00:00"/>
        <d v="2024-01-20T00:00:00"/>
        <d v="2024-01-25T00:00:00"/>
        <d v="2024-01-18T00:00:00"/>
        <s v="50-1"/>
        <d v="2024-05-06T00:00:00"/>
        <d v="2024-01-30T00:00:00"/>
        <d v="2024-01-04T00:00:00"/>
        <d v="2024-01-06T00:00:00"/>
        <d v="2024-01-12T00:00:00"/>
        <d v="2024-01-14T00:00:00"/>
        <s v="150-1"/>
        <s v="33-1"/>
        <s v="300-1"/>
        <d v="2024-02-15T00:00:00"/>
        <d v="2024-01-05T00:00:00"/>
        <d v="2024-02-11T00:00:00"/>
        <s v="65-1"/>
        <d v="2025-01-06T00:00:00"/>
        <d v="2025-01-20T00:00:00"/>
        <d v="2025-01-10T00:00:00"/>
        <s v="55-1"/>
      </sharedItems>
    </cacheField>
    <cacheField name="Pre Tournament Notes" numFmtId="0">
      <sharedItems containsNonDate="0" containsBlank="1" count="54" longText="1">
        <m/>
        <s v="PGA Tour_x000a_Tournament: THE PLAYERS Championship_x000a_Course: Stadium Course, TPC Sawgrass_x000a_Yardage: 7,352_x000a__x000a_Justin Thomas_x000a_Ludvig Aberg_x000a_Sepp Straka_x000a_Will Zalatoris_x000a_Cam Davis_x000a_Jesper Svenson_x000a_Justin Rose_x000a_Aaron Rai_x000a__x000a_Notes:_x000a_Sunny, warm and calm for the first two days, but moderate breezes for the weekend_x000a_Lots of players on form took my interest this week, however a few trends do seem to stand out here:_x000a_14 in the last 16 winners had a AM/PM tee split_x000a_The last 5 winners ranked top10 in the world rankings: 2024: Scheffler 1; 2023: Scheffler 2; 2022: Smith 10; 2021: Thomas 3; 2019: McIlroy 6._x000a_4 in the last 5 winners ranked 1st T2G_x000a_5/5 ranked top 10 APP_x000a_4/5 ranked outside top 35 putting, the other was Cam Smith 2022 ranking 1st_x000a_Experience needed, only 1 past champion in 30/40 years has won as a rookie._x000a_A focus on T2G, OTT &amp; APP_x000a_Ludvig Aberg finished 8th on debut last year and putted terribly ranking 57th. He is local resident here and knows this course very well. He looked good last week despite a disastrous 5/6 hole stretch on the Saturday that put his chances to bed. That was a very tough course and I can forgive him for that. Out of the top 5 in the world he’s playing the best golf for me and he fits all the trends with a Thursday morning tee time._x000a_Sepp Straka has plenty of experience of sawgrass which is key, he also fits a lot of the trends including having a AM tee time. He’s been playing great golf this year ranking 16th DG and 13th OWGR, the numbers speak for themselves. You really have to be at the top of your game to win here and he couldn’t be playing any better._x000a_Will Zalatoris game seems to be getting back into shape since his major back surgery. Last week at Arnies place he ranked 6th T2G, 4th OTT &amp; 7th APP. For someone who has recently rebuilt his swing that is incredible SG stats, exactly what he will need to play well round here. He has a mixed record here, with best finish 21st in 2021 but I don’t think there is much emphasis on course history here given its unforgiveness especially down the stretch. He ranked 50th Putting in a field of 75 last week but it has to be noted those greens were baked and burnt in some places. R1 AM tee time_x000a_Aaron Rai is a ball striking master and has solidified his place on the PGA Tour as a real contender most if not every week. He has the game to do well here, as shown with T19 in 2023, T35 2024. Last week he ranked 9th T2G, 18th APP, 25th OTT. R1 AM Tee time._x000a_Justin Rose caught my eye last week, he seems to be finding some nice form and will be wanting that to continue in this Ryder Cup year. A win here would most likely solidify that, he has a R1 PM tee time but I expect him to follow up his good finish last week. _x000a__x000a_#THEPLAYERS _x000a_#StadiumCourse _x000a_#PGATour _x000a_#TPCSawgrass _x000a_#LudvigAberg _x000a_#SeppStraka _x000a_#WillZalatoris_x000a_#AaronRai _x000a_#JustinRose"/>
        <s v="N/A"/>
        <s v="Tournament: Genesis Invitational_x000a_Course: Jack Nicklaus Golf Club Korea_x000a_Yardage: 7,470 yards_x000a__x000a_Debating:_x000a_Guido Migliozzi_x000a_Haotong Li_x000a_Yannick Paul_x000a__x000a_#DPWorldTour _x000a_#GenesisInvitational _x000a_#JackNicklausGolfClubKorea _x000a_#GuidoMigliozzi _x000a_#HaotongLi_x000a_#YannickPaul"/>
        <s v="Tournament: Zozo Championship_x000a_Course: AccordiaGolfNarashinoCountryClub_x000a_Yardage: 7,079y_x000a__x000a_Debating:_x000a_Colin Morikawa_x000a_Takumi Kanaya_x000a__x000a_#PGATour _x000a_#ZOZOChampionship _x000a_#AccordiaGolfNarashinoCountryClub _x000a_#ColinMorikawa_x000a_#TakumiKanaya"/>
        <s v="Tournament: Shriners Children’s Open_x000a_Course: TPC Summerlin_x000a_Yardage: 7,255y_x000a__x000a_Debating:_x000a_Davis Thompson_x000a__x000a_#ShrinersChildrensOpen _x000a_#TPCSummerlin _x000a_#PGATour _x000a_#DavisThompson"/>
        <s v="Tournament: Andelucia Masters_x000a_Course: Real Club de Golf Sotogrande_x000a_Yardage: 7,101y_x000a__x000a_Debating:_x000a_David Puig_x000a_Rasmus Neergard-Peterson_x000a_Jeff Winther_x000a__x000a_#DPWorldTour _x000a_#RealClubdeGolfSotogrande _x000a_#AndeluciaMasters _x000a_#DavidPuig _x000a_#RasmusNeergardPeterson _x000a_#JeffWinther"/>
        <s v="Tournament: Black Desert Championship_x000a_Course: Black Desert Resort Golf Club_x000a_Yardage: 7371_x000a__x000a_Debating:_x000a_Patrick Fishburn_x000a_Henrick Norlander_x000a_Patton Kizire_x000a__x000a_#BlackDesertResortGolfCourse_x000a_#BlackDesertChampionship _x000a_#PGATour _x000a_#PatrickFishburn_x000a_#HenrickNorlander_x000a_#PattonKizire"/>
        <s v="Tournament: French Open_x000a_Course: Le Golf national_x000a_Yardage: 7,247y_x000a__x000a_Debating:_x000a_Thomas Detry_x000a_Jordan Smith_x000a__x000a_#FrenchOpen _x000a_#LeGolfNational _x000a_#DPWorldTour _x000a_#ThomasDetry _x000a_#JordanSmith"/>
        <s v="Tournament: Alfred Dunhill Links Championship_x000a_Course: St Andrews Old Course_x000a_Yardage: N/A_x000a__x000a__x000a_Debating:_x000a__x000a_Notes:_x000a_Grant Forrest_x000a_Bob MacIntyre_x000a_Daniel Brown_x000a_Joakim Lagergren_x000a__x000a_#DPWorldTour _x000a_#AlfredDunhillLinksChampionship_x000a_#StAndrews_x000a_#StAndrewsOldCourse"/>
        <s v="Tournament: Sanderson Farms Championship_x0009__x000a_Course: The Country Club of Jackson_x000a_Yardage: 7,416y_x000a__x000a_Debating:_x000a__x000a_Notes:_x000a_Matt Kuchar_x000a_Nick Dunlap_x000a_Patrick Fishburn_x000a_Ben Griffin_x000a__x000a_#PGATour _x000a_#SandersonFarmsChampionship_x000a_#TheCountryClubOfJackson"/>
        <s v="Tournament: Open de España_x000a_Course: Club de Campo Villa de Madrid_x000a_Yardage: 7154y_x000a__x000a_Debating:_x000a_Jon Rahm_x000a_Daniel Hillier_x000a_Adri Arnaus_x000a_Rasmus Neergard-Petersen_x000a_Alfredo Garcia Heredia_x000a_Matt Wallace_x000a__x000a__x000a_Notes:_x000a_Thursday looks quite breezy with gusts uptown 30mph. Rest of the weekend is sunny and calm._x000a_Last three winners of this (Jon Rahm x2) in top10 for putting._x000a_Jon Rahm has won three of his last five Spanish Opens and comes here in red-hot form having come off his second win in LIV, LIV Golf Chicago. It’s hard to see past a win for Jon Rahm if he turns up and plays anywhere near his best at a course he knows extremely well. There is also the added incentive valuable Ryder Cup points for a LIV player as well as all the other politics._x000a_Daniel Hillier comes here off the back of a very good T18 in the BMW PGA last week. He should thrive in the Thursday wind which could provide an opportunity to separate yourself from those who cannot play in the wind, T19 in this years Open which proves this. He was T9 here last year on his course debut and I expect him to go better this year._x000a_Adri Arnaus is the first Spanish fancy I have in my roster this week. The Spanish have a good success rate at this tournament with some of those who seem to relish coming back to this course despite recent form. Adri Arnaus seems to be one of those T19 last year, 2nd 2021 &amp; T4 2020. If he can putt well this week he could go well at a big price._x000a_Rasmus Neergard-Peterson secured DPWT membership have claimed his 3rd Challenge Tour victory of this season a few weeks ago. This is a fantastic achievement for a player who looks to be a real talent. He missed out by only a few points to qualify for the DPWT last year. He has featured on a few leaderboards already through invites and sponsors exemptions to DPWT events this year. Now he has membership in the bag he can relax somewhat knowing there isn’t the same pressure. He is clearly in great form this season and should have the game to put up a good showing this week._x000a_Alfredo Garcia Heredia came to my attention at the Omega Masters when loosing in a play off against Matt Wallace. He is a accurate strategic player who relatively short tight courses such as crans-sur-sierre. He’s made the cut in all 3 starts here this week in his last two outings T6 2022 &amp; T9 last year. He loves it around here and with his current form could go and win._x000a_Matt Wallace has been playing superb golf this year, making his debut on the PGA tour this year he’s made a decent showing there. However it’s his recent stretch in Europe which has turned his mediocre season into a great one. Winning the Omega Masters a few weeks ago he also had a T12 finish at Wentworth last week. Could go close this week at a course which should suit him._x000a__x000a_#DPWorldTour _x000a_#OpenDeEspana_x000a_#ClubDeCampoVillaDeMadrid_x000a_#JonRahm _x000a_#DanielHillier_x000a_#AdriArnaus_x000a_#RasmusNeergardPeterson_x000a_#AlfredoGarciaHeredia_x000a_#MattWallace"/>
        <s v="DP World Tour_x000a_Tournament: PGA Championship_x000a_Course: Wentworth (West Course)_x000a_Yardage: 7627_x000a__x000a_Debating:_x000a_Joe Dean_x000a_Adam Scott_x000a_Victor Perez_x000a_Rikuya Hoshino_x000a_Connor Syme_x000a_Nacho Elvira_x000a_Frederic Lacroix_x000a__x000a_Notes:_x000a__x000a_Weather forecast looks good, dry sunny spells Thursday-Saturday with chance of showers on Sunday. Thursday &amp; Friday slight breeze upto 11/12mph._x000a_In this field apart from Rory the stand out player for me is Adam Scott. T7 here last year whilst he was not in the same vein of form that he is currently in bodes well this week. Since the Scottish Open he hasn’t been outside of the top20, this is in some high class fields including The Open &amp; all three FedEx Playoff events. He is undoubtedly one of the most inform players in the world currently and playing arguably some of the best golf of his career at the age of 44. He will be desperate to capitalise on his recent form and coming over just to play in the DPWT flag ship event signifies his intent for me, barring in mind Presidents Cup is next week this is quite a bold move in his schedule. _x000a_Joe Dean is a debutant this week at Wentworth being it his break through year since moving on from his supermarket delivery job. His story is incredible and he is no flash in the pan, he is a rising star and has come close to breaking his maiden a few times this year. Despite a tough week in Ireland last week which is not suited to everyone I think he could go well here on an iconic British course in easier conditions. Apart from the Open this year this is probably the biggest tournament he has played to date and could really solidify himself as one of the top European players and a good performance here can catapult you into PGA tour/Q school contention which would be unbelievable considering where he was this time last year. Big price and hoping for a good result this week._x000a_Victor Perez has excelled his career to new heights despite not winning this year. He has had a decent start to his PGA Tour career with a few top10s and just made the Playoffs in 75th position, so easily within the top 125 to maintain his 2025 card. With that in the bag he comes back to the DPWT hot in form on a course he knows well. He was 2nd here behind Tyrrell Hatton in 2020 and has decent experience having played here on 4 different occasions. Most notably for me was his 2nd in the Canadian Open earlier this year at Hamilton Country Club which played very similar to Wentworth in design and conditions. I think he will be well up for it this week and looking to bag that first 2024 win to cap off a wonderful year._x000a_Rikuya Hoshino caught my eye when backing him at fairly lengthy odds at the BMW International Open earlier this year. That course reminded me bit of Wentworth, it was similar in length and layout. He was T25 last year in his debut at Wentworth and he could well go better this year and win. Decent recent form and a good performance here could give him a great chance of earning a PGA Tour card next year._x000a_Whichever stats you look at in previous years at Wentworth Richie Ramsey seems to feature in most. He has a great record here and _x000a_Connor Syme has a decent record here in his two appearances making the cut in both T68 in 2022 and T10 last year. Similar to Hoshino he caught my eye at the MW International Open finishing T4. A win here for someone like Connor would propell his career to a different league in the form of earning a PGA tour card for next year. He is yet to win on the DPWT but has the game to do it and it could be this week on the Tours flagship event _x000a_Nacho Elvira hasn’t got the best record round here at Wentworth which is surprising given his strongest attribute - APP is usually required here. He’s having a good season and performed well at the Irish Open last week at a very long price I thought he’s undervalued._x000a_Frederic Lacroix has had one appearance here in 2022 making the cut finishing T65. He’s is in much better form now than he was then and at a triple-digit price he’s undervalued. _x000a__x000a_#DPWorldTour _x000a_#BMWPGAChampionship _x000a_#WentworthClub _x000a_#WentworthClub(WestCouse) _x000a_#AdamScott_x000a_#VictorPerez_x000a_#RikuyaHoshino _x000a_#ConnorSyme_x000a_#FredericLacroix_x000a_#NachoElvira"/>
        <s v="Tournament: Procure Championship_x000a_Course: Silverado Resort (North Course)_x000a_Yardage: 7123_x000a__x000a_Maverick McNealy_x000a_JJ Spaun_x000a_Sahith Theegala_x000a__x000a_Notes:_x000a_Formly called the Fortinet Championship, now called Procure Championship._x000a_Sahith Theegala won the Fortinet last year winning by 2._x000a_Weather is good throughout the week, small breeze on Thursday with rest of the weekend calm _x000a_Top5 last year stats:_x000a_All within top10 T2G_x000a_4/5 top15 ARG_x000a_4/5 top20 Putting_x000a_Maverick McNealy did not play last year due to injury, previous to that he missed the cut in 22 when he wasn’t in particularly great form. However the 22 edition he missed out by a shot to Max Homa who was simply on a mad one that day, putting from everywhere and a hole out eagle. Since then Maverick has still yet to win on the PGA Tour but you would think he is due one. This is a relatively short course measuring 7123, Maverick does tend to perform better when there isn’t such an emphasis on distance, combining this with his exquisite short game &amp; putting could give him his first long overdue win on tour. _x000a_Sahith Theegala will be looking to repeat Max Homa’s feat of winning this tournament back-to back. He won this event relatively comfortably last year winning by 2 shots last year. Unbelievably it is still his only PGA tour win and he will be well up for making it 2x wins at a course he knows very well. His form this year has been flaky but a few recent top5s, one of which at the Tour Championship shooting one shot better than Scottie Scheffler to finish 3rd as well as a T4 finish at the the Scottish Open_x000a_J.J. Spaun is on fire at the moment, his last two starts are T3 in the Wyndham &amp; T9 3M Open. From both of these last two starts he has been in 3rd, 13th T2G, 35th, 21st PUTT. His form figures at Silverado for the last 5 attempts show CUT, T9, CUT, T59, T11. Baring in mind he started last year with a 71 and progressively getting better throughout the week T11 is pretty good, so he knows his way round here and is in good form._x000a__x000a_#MaverickMcNealy_x000a_#JJSpaun_x000a_#SahithTheegala _x000a_#PGATour _x000a_#ProcoreChampionship_x000a_#SilveradoResort"/>
        <s v="Tournament: Irish Open_x000a_Course: Royal County Down GC_x000a_Yardage: 7186_x000a__x000a_Debating:_x000a_Guido Migliozzi _x000a_Rasmus Nergaard-Peterson_x000a_David Ravetto_x000a_Robert MacIntyre_x000a_Mathew Jordan_x000a__x000a_Notes:_x000a_Royal County Down last hosted the Irish Open in 2015 with Soren Kjeldsen winning with a score -2 (looks like scoring around here could be tough with pars being good scores?)_x000a_Weather forecast looks mixed:_x000a_Thursday dry and breezy (upto 16mph)_x000a_Friday wet from 11am for the rest of the day with moderate breeze_x000a_Saturday wet with wind uptown 17 mph_x000a_Sunday dry with low winds_x000a_Good ball striker, plays in the wind &amp; good links record_x000a_Behind Scottie &amp; Xander you could definitely make a case for Robert MacIntyre being the 3rd best player in the world this year. Mad to think back to the Ryder Cup last year where he was an uncertain pick and had yet to make an impression on the PGA Tour. Both of his wins this year on the PGA Tour were in very credible competitions against relatively good fields they both also show pointers to why he will do well this week. The most obvious parallel you can draw is from the Scottish Open where Bob really thought hard in some fairly tough conditions to win with a birdie at the last. The Canadian open was also fought over in tough conditions on the Sunday at least. Now he has the Scottish &amp; Canadian Opens in the bag I’m sure he will be looking for a big performance to give him a Irish Open win to make it the treble this year._x000a_Mathew Jordan is a links specialist, his Open form the past two years is T10 &amp; T10. With a brutal test predicted for this Irish Open could play into his hands this week. His form figures lately aren’t much to shout about he showed glimpses last week with a 68 &amp; 69 before a tough weekend set him back. _x000a_David Ravetto has had a great year, picking up a challenge tour win back in Feb followed by a win at the Czech Masters seemed a crazy price for someone who has had good form lately_x000a__x000a_#DPWorldTour _x000a_#RoyalCountyDownGC_x000a_#IrishOpen_x000a_#DavidRavetto_x000a_#RobertMacIntyre_x000a_#MathewJordan"/>
        <s v="DPWT_x000a_Tournament: Omega European Masters_x000a_Course: Crans-sur-Sierre GC_x000a_Yardage: 6823y_x000a__x000a_Debating:_x000a_Thriston Lawrence_x000a_Jesper Svenson_x000a_Adrien Saddier_x000a_Jacob Scov Olesen_x000a_Matteo Manassero _x000a_David Ravetto_x000a_Rasmus Hogaard_x000a__x000a_5 of the last 6 winners of the European Masters have been newbies to this tournament, one of those was Matt Fitzpatrick defending his win._x000a_I am keeping the faith with Thriston Lawrence this week after a good 2nd last week at the British Masters. He was at the top of the leaderboard throughout and was beaten by two shots to Nicolas Norgaard who had a fantastic week, I felt as if he was quite timid on his Sunday round but realistically 4 shots was quite a deficit and Norgaard didn’t really put a foot wrong apart from maybe 15th double bogey but by then it was over. Thriston is playing brilliant golf at the moment will be keen to keep up the form to earn his PGA Tour card for next season. His best results do seem to be when he has a few consecutive weeks on the road, this will be his third week having won in SA two weeks ago, 2nd British Masters and now European Masters which he won in 2022. _x000a_From now on if I see Jacob Scov Olesen name on the start sheet I will likely back him at the prices he’s at. The current British Amateur champion must be full of confidence having given us a great run for our money two weeks ago in the Danish Championship - T5. He will have likely gained experience from that and will be ready for another big performance here this week in Switzerland. He is a top talent to keep an eye on will likely go on to have a brilliant career._x000a_Adrien Saddier has been on my radar the last few weeks not least because he is French and they have been in great form lately but due to his recent form T5 Danish &amp; T3 Czech Masters. He also has good course form round here, T7 2021 &amp; T13 2023. He is from the Alps area of France only a few hours away across the border to this weeks venue, coming off a weeks rest at home he will be well up for this._x000a_Jesper Svenson is another who is riding on crest of a wave of great form. He has already bagged a first DPWT win in his rookie season and will be looking for a second to secure his PGA tour card for next season (currently 2nd). _x000a_I might have missed out on the early juice on Matteo Manassero’s price but I do think this week could shape up well for him. I was hesitant to take such a low price on him but having looked at last weeks strokes gained at The Belfry he was at the top of the leaderboard for all areas that I checked - 1st GiR, 4th T2G &amp; 10th APP. He will need to have a better week on the greens but I’m confident this course will play into his strengths._x000a__x000a_#DPWorldTour _x000a_#OmegaEuropeanMasters_x000a_#CransSurSierreGC_x000a_#ThristonLawrence _x000a_#JacobScovOlesen _x000a_#AdrienSaddier_x000a_#JesperSvenson_x000a_#MatteoManassero "/>
        <s v="Tournament: British Masters_x000a_Course: Brabazan Course, The Belfry_x000a_Yardage: 7336_x000a__x000a_Debating:_x000a_Callum Hill_x000a_David Micheluzzi_x000a_Pedro Figueiredo_x000a_Tyrrell Hatton_x000a_Ewen Ferguson_x000a_Thriston Lawrence_x000a__x000a_Notes:_x000a_For me Tyrrell Hatton is by some way the best player in this field. No matter if it’s LIV, PGA or a major he is more often than not in contention and this is quite a step down to the usual competition he faces. Having watched him a fair bit this year I’ve come to notice how good all aspects of his game are, he is impressively straight off the tee with above average distance and his LIV putting stats rank him in top5. He will desperate to put aside those doubters who do not think he should be competing this week, it is also another opportunity to bag those all important OWGR ranking points._x000a_David Micheluzzi gave me a good run for my money last week with a T10 finish, sadly missing out on the places however considering the conditions and some of the talent he was up against that is a very good performance. Given that the course last week was an unknown, he knows The Belfry slightly more despite missing the cut last year. Im not too concerned about that given he wasn’t in great form and it was his first visit. These week in splendid conditions and at the top of his game I expect another good finish, with big prices combined with lots of places I couldn’t pass up the chance to back the Aussie once more._x000a_Having had a quick glance through the bottom of the markets I noticed 5th place finisher last week Pedro Figueiredo at a huge price against with plenty of places to offer. Very streaky player who pops up a few times a season with a top20 I thought perhaps he could ride the wave into this week and put up another big performance _x000a_Ewen Ferguson was very impressive when winning at the BMW International Open last month. One of the best swings on tour he is unbelievably talented, combined with a cool calm demeanour I do expect him to win more in the future including here at The Belfry. The venue of the BMW International Open - Golfclub Munchen Eichenried did remind me a bit of The Belfry in terms of some intricate holes with a fair amount of water and hazards. Ewen was T4 here last year and after some well earned time off after the Open he could put the field to the sword here._x000a_I was first impressed with Thriston Lawrence at the European Open (Green Eagle) in Germany T2 after an opening 77 showed real character to come back most notably a 68 in tough conditions on Sunday to give himself a shot to win, ultimately missing out by 2. On the subject of tough conditions he produced his best major performance at the The Open finishing 4th. He comes here this week to a course he knows well making the cut on both visits here and off a win in his previous start on the Sunshine Tour in SA. He is playing great golf at the moment and could pick a consecutive win._x000a__x000a_#DPWorldTour _x000a_#BritishMasters_x000a_#TheBelfry_x000a_#DavidMicheluzzi _x000a_#PedroFigueiredo_x000a_#TyrrellHatton _x000a_#EwenFerguson_x000a_#ThristonLawrence"/>
        <s v="Tournament: Tour Championship_x000a_Course: East Lake Golf Club_x000a_Yardage: 7490 yards_x000a__x000a_Debating:_x000a_Ludvig Aberg_x000a_Patrick Cantlay_x000a__x000a_Notes:_x000a_I haven’t backed Ludvig Aberg since the RBC back in April mainly due to his knee injury worries. I do think this has impacted his game however in last month he shown signs of returning to his usual self. T4 at the Scottish Open which really he should have won leading the tournament until a poor back 9 on the Sunday. He looked like his usual self last week in tough conditions at altitude. I think he can close the 5 shot gap on a vulnerable top 2._x000a__x000a_#PGANationalOaks _x000a_#EastLakeGolfClub_x000a_#TourChampionship_x000a_#LudvigAberg "/>
        <s v="Tournament: Danish Golf Championship_x000a_Course: Lubker Golf Resort_x000a_Yardage: 7026y_x000a__x000a__x000a_Debating:_x000a_Bernd Wiesberger_x000a_Sam Bairstow_x000a_David Micheluzzi_x000a_Jacob Scov Olesen_x000a_Richard Mansall_x000a__x000a_Notes:_x000a_David Micheluzzi caught my eye in the BMW International Open in Germany a few weeks back. Form can be quite patchy but has shown some good stuff this year, he comes across as very fearless with that huge shot on 18 to make it into second. Looking at the stats if he can get the putter going can be a real threat, he was T17 in made in Himmerland last year and although this is a different course at a big price could go well here._x000a_Sam Bairstow is showing signs of getting back into great form after a slight blip this season, and that can be forgiven in his rookie year. Really impressive Asian Swing stretch of tournaments with a t10 at the soudal open which I wouldn’t have thought would be his cup of tea. Since then has struggled slightly but T6 at co sanctioned ISCO with a T12 in Prague last week shows he’s getting back into the groove. An up &amp; coming star of the DPWT with a first win when not if. The course this week is a slight unknown which in his case is the story of most weeks. He can do well here in an event not all the big players are attending._x000a_Bernd Wiesberger is one of the best ball strikers on tour and consistently in the mix throughout the year no matter the venue or conditions. It is quite surprising that he hasn’t won this year considering his talents from T2G however the one thing that lets him down is putting. He has shown when he is putting well he is in contention. In this slightly depleted field he can win this if the putter behaves._x000a_I caught a glimpse of Jacob Scott Olesen win in the coveted British Amateur this year in horrendous conditions. He is a very talented young player who has had a brilliant junior career and is currently playing at college in Arkansas. At a big price in his home country he could play well in the tough conditions forecasted._x000a__x000a_#DanishGolfChampionship_x000a_#LubkerGolfResort_x000a_#DPWorldTour_x000a_#BerndWiesBerger _x000a_#SamBairstow _x000a_#DavidMicheluzzi_x000a_#JacobScovOlesen"/>
        <s v="Tournament: BMW Championship_x000a_Course: Castle Pines Golf Club_x000a_Yardage: 8130y_x000a__x000a_Debating:_x000a_Nick Dunlap_x000a_Wyndham Clark_x000a_Patrick Cantlay_x000a_Xander Schaufelle_x000a__x000a_Notes:_x000a_Nick Dunlap showed again last week why he is one of the top players in the world right now with a T5 in his first FedEx event, you have to remember this is his rookie year (aged 20!) with 2 PGA tour wins. One of those wins at altitude in the Barracuda Championship bodes well at this venue in Colorado. 80s for this player desperate to prove he is capable of reaching the Tour Championship is an incredible price._x000a_This is Wyndham Clarks home event, one that he has mentioned is very important to him. Ive been very cool on Wyndham throughout the year as he hasn’t reached the same heights as in 2023 and can be very streaky with the putter but after T7 last week I’m ready to put my money behind him once again this week._x000a_I’m putting my faith back into Patrick Cantlay once again this week. He loves these playoff events having already won a few of these in the past. If it weren’t for a poor R1 last week he would have been right in contention but left himself a bit too much to do in the end. He should relish the high altitude this week and if he can play anything like he did R2-R4 last week he will be in contention this week_x000a__x000a_#PGATour _x000a_#BMWChampionship_x000a_#CastlePinesGolfClub_x000a_#NickDunlap _x000a_#WyndhamClark _x000a_#PatrickCantlay _x000a_"/>
        <s v="Tournament: LIV Golf Greenbrier_x000a_Course: Old White, Greenbrier _x000a_Yardage: 7299yards_x000a__x000a_Debating: _x000a_Joaquin Niemann_x000a__x000a_Notes:_x000a_Joaquin has dominated the players standings since he won 2 LIV events earlier this year. He’s played pretty good all throughout the season without winning again but with consistent top10 finishes. Now that Jon Rahm has won, Niemann is starting to feel the pressure slightly. It is now  that we are coming to a close on the season with $18m going to the top player in the standings Joaquin will want to close the door shut on Rahm and win this event which will see him win the 18m. "/>
        <s v="Tournament: FedEx St. Jude Championship_x000a_Course: TPC Southwind_x000a_Yardage: 7,243 yards_x000a__x000a_Debating:_x000a_Russell Henley_x000a_Sepp Straka_x000a_Aaron Rai_x000a_Patrick Cantlay_x000a__x000a_Notes:_x000a_Russell Henley has had a good season despite not winning. Made the cut in all 4 majors with his best showings in arguable the toughest two tests the US Open T7, The Open T5. He’s got the game to win around this track and will be keen to have a good play-off finish to cap off his season._x000a_Sepp Straka on Bermuda grass is never a bad bet and this ball striker should relish his chances here. He will need to produce on the greens to have a chance but if the putter is hot he can go close and compete in this top event._x000a_Having backed Aaron Rai last week at the Wyndham I can admit he was fortunate to win thanks to Max Greyersman. Despite the end result in the Wyndham, Aaron ranked 1st T2G as well as 1st APP and didn’t particularly putt that well ranking 28th. His best finish here was T12 in 2019 but has moved up a notch this year and is playing by far the best golf of his career at the moment. If he can keep the good ball striking up and have a better week with the putter, there is no reason why he couldn’t follow up with another win._x000a_Patrick Cantlay loves playoff events, he has won 3 FedEx Playoff events 2022 BMW Championship &amp; Tour Championship, plus the 2023 BMW Championship. Other than wins he has finished runner-up at a couple more 2019 BMW Championship &amp; 2023 FedEx St Jude Championship here at TPC Southwind.  His recent form has moved up a level in recent weeks T3 US Open, T5 Travellers and unlucky not to do better at The Open. Cantlay isn’t the easiest to back in a lot of events for me but I do acknowledge he knows how to do well at certain courses and this is one of them. This requires good T2G and Approach along with good putting, all of which Patrick does very well._x000a__x000a_#PGATour _x000a_#FedExStJudeChampionship_x000a_#FedExCup_x000a_#TPCSouthwind_x000a_#RussellHenley_x000a_#SeppStraka _x000a_#AaronRai _x000a_#PatrickCantlay"/>
        <s v="Tournament: D+D REAL Czech Masters_x000a_Course: PGA National Oaks_x000a_Yardage: _x000a__x000a_Debating:_x000a_Joe Dean_x000a_Jack Davidson_x000a_Ross Fisher_x000a_Sam Bairstow_x000a_Tom McKibben_x000a_Bernd Wiesburger_x000a__x000a_Notes:_x000a_Joe Dean is continuing his scintillating run of form this season, a very good T25 at the Open last time out (includes a 77 in horrendous conditions) to boost three top5s on the DPWT this season (2 of which are 2nds). The first win isn’t far away at all and at 66s he is way overpriced in a lacklustre field this week missing a few big names. _x000a_With his affiliation with The Caversham I have kept an eye out on the progress of Jack Davidson. Along with other course affiliate and the more notable Marco Penge who won the Challenge tour last year. Jack has had arguably a better start to the DPWT with 4 top25s this year, last time out T13. He has a decent all round game that suits a variety of courses and this being a first time for the entire field to play at this venue which could benefit Jack. At a big price he could go well._x000a_With an emphasis on this relatively long and tight course, good OTT will benefit here. Having watched a fair amount of the DPWT this year there is not many better in this category than Ross Fisher. In this lacklustre field this could be Ross’s chance to get a first win in 10 years. Needs to be better on the greens to go close this week but at a good price Im willing to take a chance._x000a__x000a_#DPWorldTour _x000a_#CzechMasters_x000a_#PGANationalOaks_x000a_#JoeDean _x000a_#JackDavidson_x000a_#RossFisher"/>
        <s v="PGA Tour_x000a_Tournament: Wyndham Championship_x000a_Course: Sedgefield Country Club_x000a_Yardage: 7131yards_x000a__x000a_Debating:_x000a_Kurt Kitayama_x000a_Aaron Rai_x000a_Cam Davies_x000a_Billy Horshel_x000a_Shane Lowry_x000a__x000a_Notes:_x000a_Tough conditions Thursday &amp; Friday expecting lots of wind &amp; rain however no electrical activity to threat playability, should make things interesting and those players good in the wind should be looked at closely._x000a_Course sets up for accuracy off the tee and good approach play, previous winners include Lucas Glover (’23), Kevin Eisner (’21), Jim Herman (’20)._x000a_Kurt Kitayama displayed an impressive showing at the 3m Open last time out T6, The 66 he shot in the last round there was eye catching in tough conditions. Currently 74th in the FedEx standings he will need to have a good week here to make It in to St Jude next week (have to be in top70 to qualify). His last win at 2023 Arnold Palmer was in blustery conditions so he knows how to play in the wind._x000a_I’ve defied Aaron Rai for a while now with doubt over his ability to close in on that elusive PGA Tour win, the closer he gets the more concerned I get not being on him. With an emphasis on accuracy combined with the tough conditions on day1&amp;2 this is where I pull the trigger on him and really like this chances here. Ive seen a lot of him this year and he seems to thrive in these second tier events with super low scoring and the Wyndham seems to provide that._x000a_Cam Davies is having a good year, a great come from behind win at the rocket mortgage and a pretty good 3M Open which should of been so much better is it weren’t for a very poor back 9 in R4 including a double at the last. A classic case of impatience with the putter seeping into the rest of his game in my opinion. If he can continue that form he has a great chance this week at a venue he likes, T7 last year T15 in 2020. If he can continue his form and keep his cool on the greens this could be a very good week for Cam and I fancy his chances._x000a_For me Billy Horshel is the standout player in this event. His record here is impressive including 4th here last year and 2nd in 2020, he is having a great year that includes a win in the Coralas Puntecana in windy conditions and a T2 last time out in some of the toughest conditions they will play this year. Although he is a good 27th in the Fedex cup rankings, he will be thinking about boosting his chances to ensuring he is in the top30 for upcoming tour championship and a win here could almost guarantee him a spot.  _x000a__x000a_#PGATour _x000a_#SedgefieldCountryClub_x000a_#WyndhamChampionship_x000a_#KurtKitayama_x000a_#AaronRai _x000a_#CamDavies "/>
        <s v="Olympics_x000a_Tournament: Mens Olympics _x000a_Course: Le Golf National_x000a_Yardage: 7174yards_x000a__x000a_Debating:_x000a_Rory Mcilroy_x000a_Cory Conners_x000a_Guido Migliozzi_x000a_Joaquin Niemann_x000a__x000a_Notes:_x000a_Rory knows this course as good than anyone else in the field. Ultimately it has been another disappointing year for him winning the odd tournament but still no majors! Despite his negative comments about golf in the Olympics in the past I think he does care about winning this and could turn his year around. After the horror show at the Open and the heartbreak at the US Open I expect he is after some retribution and I’m expecting him to go close this on a course he is familiar with._x000a_Im looking for good Approach play and T2G attributes this week and currently ranked 5th APP &amp; 12th T2G is Cory Conners. He’s in great form at the moment with T10 Scottish, T9 US Open and a 6th place finish in the Canadian Open. He also has the added dynamic of qualifying or being picked for the presidents Cup which is drawing ever closer. He wants a good showing in a star studded field representing Canada and I can see him having a good week here._x000a_Purely down to the fact he won here back in 22 but has also shown good form around similar DPWT courses to Le Golf national I think Guido will relish the challenge of representing Italy here this week. The interactional course where he won the KLM Open a few weeks ago has a similar feel to this, lots of water and accuracy is key. He also played well despite a bad last round at the European Open at Green Eagle which is also similar to this. At a good price I fancy his EW chances._x000a_Joaquin Niemann has shown his abilities the past few weeks and will be desperate to show his Country, Chile and everyone else that despite being on LIV he can still win in this company. Right in the mix at the Open before a disaster in R4, T2 LIV Golf UK shows he’s right in form for this. Once of the best ball strikers in the world however he needs to putt well to be in contention."/>
        <s v="Tournament: 3M Open_x000a_Course: TPC Twin Cities_x000a_Yardage: 7,431 yards_x000a_Previous Winner: Lee Hodges_x000a__x000a_Debating:_x000a_Tony Finau_x000a_Adam Hadwin_x000a_Cam Davies_x000a_Zac Blair_x000a__x000a_Notes:_x000a_Tony Finau has a great record here. MC at the Open so has had time to get here and prepare. Game in good shape despite a tough Open should go close here._x000a_Adam Hadwin is having a decent season with 6 top10s some of those including signature events. He’s got a good record here and he will be looking for a few good performances over the next few weeks to solidify a place in the presidents cup. _x000a_Cam Davis has a good record here the past few years including T10 last year. He won his second PGA TOUR title a few weeks ago at the rocket mortgage classic and mentioned that his golf has been poor this year but he is starting to turn a corner. A decent T26 effort at the Scottish Open shows his game is well and truly back. He’s still in the mix for the presidents cup team and a good week here could force his way into it._x000a_Zac Blair T13 here last year when seemingly not on great form around that time. He is playing slightly better this year despite missing the cut last week and if he has his game this week could land a place at a big price._x000a__x000a_#PGATour _x000a_#3MOpen _x000a_#TPCTwinCities _x000a_#AdamHadwin_x000a_#CamDavies_x000a_#ZacBlair"/>
        <s v="Tournament: LIV Golf United Kingdom_x000a_Course: JCB Golf &amp; Country Club_x000a_Yardage: 7.255 yards_x000a_Previous Winner: Cam Smith_x000a__x000a_Martin Kaymer_x000a_Dean Burmester_x000a_Bryson DeChambeau_x000a__x000a_Notes:_x000a_Dean Burmester is playing great golf this year and that was displayed in the Open last week in Troon. He would have been really in the mix come Sunday but scrambled a t 76 on Saturday in extremely tough conditions. A similar story in LIV Andalusia started great but a few bad breaks on Saturday led to 75 and his chances were realistically over by that point.  I think this course could setup better for him with better conditions than last week, more room off the tee for this long hitter and a good putting week could lead to a win._x000a_Bryson Dechambeau has surprised me slightly in that he has not won a LIV event so far this year. His best result thus far is T3 at LIV Nashville a week after a historic US Open win. Looking at previous years he does seem to trend in the latter parts of the season, last year he picked up two LIV wins after the major championships had finished. After a really disappointing Open last week I think he will want to bounce back and show people that he still has the game to win and this course should suit him._x000a__x000a_#LIV _x000a_#LIVGolfUnitedKingdom_x000a_#JCBGolfandCountryClub_x000a_#DeanBurmester "/>
        <s v="Major_x000a_Tournament: The Open_x000a_Course: Royal Troon_x000a_Yardage: 7385_x000a_Previous Winner: Brain Harman_x000a__x000a__x000a_Debating:_x000a_Tyrrell Hatton_x000a_Louis Oosthuizen_x000a_Tom Kim_x000a_Zach Johnson_x000a_Xander Schauffele_x000a_Tony Finau_x000a__x000a__x000a_Notes:_x000a_One of the relatively tough regular Open venues, as with all of them much depends on the weather. The weather this week looks typically Scottish, rain each day with variant wind. _x000a_Terrell Hatton has had a decent run in the majors this year, T9 at the masters, T63 after a poor R4 at a poor renewal of the PGA and perhaps most impressively he was T7 after R3 at the US Open before a poor R4 (On an incredibly fast and firm setup) to finish T26. He followed the US Open performance with his first win on LIV in Nashville, dominating that event. A 3rd place finish a shot back from the winner this past week at LIV Andelucia at a very tough Valderrama was good preparation and he could have gone on to win that without some silly mistakes. Prior to LIV he was always one to look at on the links having won the Alfred Dunhill Links twice with a few more top 5s thrown in at that event. His best finish at an Open was T5 at Troon in 2016 and I think with soft conditions and thick rough this could his best chance to bag his first Major. His game is at its peak right now and this straight hitter has been undervalued at 30s, great chance this week._x000a_Tom Kim is another links specialist since 2021 3rd, T6 &amp; T15 this year after a 7under R4 at the Scottish Open. He was T2 in the Open last year in wet and windy conditions (and a dodgy ankle). He is far from a favourite player of mine and started his year quite poorly, however he has turned him form around in recent weeks. His low ball flight and form on links does give him an edge on the links when the conditions get tough. 50s for a top10 finish is a great price for a proven links specialist._x000a_Louis Oosthuizen had a difficult few years with injury from 22-23 season and was probably a part to play for him moving to LIV. Before that he was one of the most consistent performers in majors, 2021 T2 PGA, 3rd US Open &amp; T3 Open Championship. Unbelievablly his only major was the 2010 Open at St Andrews but he’s T2nd/3rd since. He did miss the cut at Troon in 2016 but that can be blamed on bad break with the draw shooting 83 on Friday. Now that he is fully fit and healthy he has had a pretty good year. He won twice on the DPWT earlier this season which looked relatively comfortably. His form on LIV this year has been very good, he has had three 2nds and a recent 4th place finish at Valderrama last week. Barring in mind this will end up being his only Major in 2024 and the form he is on he will desperate for a good performance this week. At 100s this is a great price for arguably one of the best players in the world ranked 26th in Data Golf Rankings._x000a_Zach Johnson is looking to get his game back to decent standard after a very disappointing Ryder Cup captaincy which obviously sets your form back. Having watched a lot of PGA Tour this year it hasn’t escaped me that he occasionally pops up in contention now and again. He’s just struggling to get those 4 good rounds strung together to have a really good finish. Out of the veterans at high prices playing this week his Open Championship record is outstanding, from 2011 -&gt; 2018 he didn’t miss a cut: T16, T9, T6, T47, 1, T12 (Troon), T14, T17. He’s an outsider but with a bit of luck and 4 solid rounds he could sneak in bit of place money this week. Considering his price 750 for 12 places this is pretty good._x000a_Xander Schauffele is the second best golfer in the world behind none other than Scottie. He’s played far too good to win just the one tournament this year albeit a major. His major record in the past two years is outstanding, never finishing outside of the top20. It was a concern that he was racking up these close finishes but not crossing the line until he won the PGA Championship earlier this year. I think that lifts weight from his shoulders and he can now go onto win more in quick fashion and he probably deserves more given the quality of golf he has been playing, but it doesn’t always turn out that way._x000a__x000a_#Major _x000a_#TheOpen_x000a_#RoyalTroon_x000a_#TyrrellHatton_x000a_#TomKim_x000a_#ZachJohnson_x000a_#LouisOosthuizen_x000a_#XanderSchauffele "/>
        <s v="PGA Tour_x000a_Tournament: Barracuda Championship_x000a_Course: Tahoe Mountain Club_x000a_Yardage: 7480_x000a_Previous Winner: Akshay Bhatia_x000a__x000a_Debating:_x000a_Neal Shipley_x000a_Nick Dunlap_x000a__x000a_Notes:_x000a_Neal Shipley has come from a new class of amateurs making a storm on the tour this year. A stellar amateur career that included loosing in the US amateur Open to Nick Dunlap last year, before brilliant performance as lowest amateur at this years Masters &amp; US Open. Since making his tour debut at the Rocket Mortgage classic he has gone T20, CUT &amp; T6 showing he is more than capable at pro level. Another low tier event this week where Neal could pick up his first win as a pro in quick fashion. _x000a_Nick Dunlap has a similar profile, a brilliant amateur career US amateur champion last year and most famously winning a PGA tour event - The American Express as an amateur. After that amazing win he turned pro and since then he has had a mix bag of results, most notable results T11 Houston Open, T12 Memorial &amp; T10 Rocket Mortgage Classic. He impressed me in the latter showing solid all round golf, so much so I backed him in the John Deere Classic where he was very disappointing. I’ll put this down to an off week especially on the greens which is quite uncharacteristic for him, however the greens there were slow bentgrass and this was his 4th tournament in a row so I will let him off. He is back in the same state as his first win and he could pick up a second PGA Tour win this week to propel him in the FedEx cup rankings._x000a__x000a_#PGATour _x000a_#NickDunlap _x000a_#NealShipley_x000a_#BarracudaChampionship_x000a_#TahoeMountainClub"/>
        <s v="Tournament: Genesis Scottish Open_x000a_Course: The Renaissance Club_x000a_Yardage: 7237_x000a__x000a_Debating:_x000a_Rasmus Højgaard_x000a_Matthew Southgate_x000a_Thomas Detry_x000a_Xander Schaufelle_x000a_Min Woo Lee_x000a__x000a_Notes:_x000a_Rasmus Hojgard - It has been an up and down year so far for Rasmus, the last few months has been the best struggling with accuracy off the tee. I saw a fair bit of him in the KLM Open when he really should have made the playoff. He is one of the most talented players on the DPWT on his day and form of T20 at the Volvo &amp; T4 KLM shows nice progression and I’m _x000a_Mathew Southgate has been on my radar for a while now despite a bad dip in form before this week. A very welcomed T4 at the BMW international this week before heading into the Scottish Open and the Open the following week. He is rebounded for his skills on the links and this good finish this week could give him the confidence he needs to have a really good few weeks in Scotland. _x000a_Thomas Detry Has been on my radar for a while now, has yet to win a solo tournament on DPWT/PGA Tour which is quite unbelievable. He has had numerous top finishes on the PGA Tour &amp; majors this year alone. He has finishes here of T2 T10 and his links record is impressive. At a decent price he could go really well and perhaps bag that first win._x000a_Min Woo Lee loves his links and has an impressive record here having won this event in 2021. His form this year has been mixed but recently has looked back to his best. A T2 at the rocket mortgage which he should have done better with lots of silly mistakes on the Sunday. The soft conditions this week will also help his chances and he should go well this week._x000a__x000a_#GenesisScottishOpen_x000a_#TheRenaissanceClub_x000a_#DPWorldTour _x000a_#RasmusHojgaard_x000a_#MathewSouthgate_x000a_#ThomasDetry_x000a_#MinWooLee"/>
        <s v="Tournament: LIV Golf Andelucia_x000a_Course: Real Club Valderrama_x000a_Yardgae: 7010_x000a__x000a_Debating:_x000a_Jon Rahm_x000a_David Puig_x000a__x000a_Notes: _x000a_David Puig is arguably the best Spanish player in the world right now. He qualified for the Open back in February so he will be raring to go this week to prepare for Troon next week. In terms of LIV performances this year it has been a mixed bag, however I was impressed with his T3 in Houston. Last year at the LIV event in Valderrama he finished T5 which included a round of 74 so he knows how to get it around here._x000a_Jon Rahm is too good not to win a LIV event soon, apart from a WD in Houston he has finished in the top 10 of all LIV events this year! Jon loves playing back in Spain winning multiple times in the past on the DPWT. He finished T2 here in 2019 and missed the cut in 2020. With three good rounds this week he can dominate round here and would be fitting for him to get his first LIV win in Spain._x000a__x000a_#LIV_x000a_#LIVGolfAndelucia_x000a_#JonRahm_x000a_#DavidPuig"/>
        <s v="Tournament: Isco Championship_x000a_Course: Keene Trace Golf Club (Champions Course)_x000a_Yardage: 7328_x000a__x000a_Debating:_x000a_Johannes Vermahn_x000a_Michael Thorbjornson_x000a__x000a_Notes:_x000a_Michael Thorbjornson is one of the star rookies to come on tour this year. Earning his card through the NCAA College league standings, similar to Ludvig Aberg. Beofre turning pro he had a great record at events he has received sponsors invites including 11th place at the Dubai Desert Classic earlier this year. I have kept a close eye on him the past few weeks since his tour debut as a pro and it has been a mixed bag which you’d expect, but a T2 at the John Deere Classic last week shows he is ready to compete at the top of the PGA tour. This lower grade event this week could be his chance to bag that first win and in my opinion 18s was a great price and he should probably be favourite for this event._x000a__x000a_#PGATour _x000a_#ISCOChampionship_x000a_#KeeneTraceGolfClub_x000a_#MichaelThorbjornson "/>
        <s v="Tournament: BMW International Open_x000a_Course: Golfclub Munchen Eichenried_x000a_Yardage: 7347_x000a_Previous Winner: Thriston Lawrence _x000a__x000a_Debating:_x000a_Calum hill_x000a_Joe Dean_x000a_Keita Nakajima_x000a_Rikuya Hoshino_x000a_Jannik De Bruyn_x000a__x000a_Notes:_x000a_Calum Hill has been on a decent bit of form lately. He missed the cut at the Italian Open last week but that can be forgiven with it being firm and fast and unlike the test player will face this week. He was T10 here last year with most notably strokes gained off the tee and putting. All signs that he could be closing in on a second DPWT win._x000a_Keita Nakajima for me is the best player in terms of form this season in field. He tore apart the field in the Indian Open and should have done much better in the European Open but couldn’t hold a putt last time out. It will have been three weeks since that last event a well rested Nakajima could get this European stretch (already qualified for the open) off to a great start with a win here._x000a_Another Japanese player who has good course form at this venue is Rikuya Hoshino. He like Nakajima has already qualified for the Open and has shown some good form. T29 in the Italian Open which was very fast and firm, with a T10 at the KLM Open. He was T3 here last year helped by a great putting perforamance making up nearly 2.5 strokes on the field. Also like nakajima he won earlier this year in Qatar and could pick up a second DPWT win this week._x000a_Jannik De Bruyn has caught many peoples eyes since an impressive display at the European Open three weeks ago. He ended up T18 in that event but has a slight meltdown on the final day which you can understand with the pressures of being in contention in your home country in a big event. Since then he’s finished 3rd on the Challenge tour, T60 in KLM Open and a very solid T3 in the Italian Open. His game is versatile for any type of track and now we are back in Germany I fancy him to do well. _x000a__x000a_#CalumHill_x000a_#keitaNakajima_x000a_#RikuyaHoshino_x000a_#JannikDeBruyn_x000a_#DPWorldTour _x000a_#BMWInternationalOpen_x000a_#GolfClubMunchenEichenried"/>
        <s v="Tournament: John Deere Classic_x000a_Course: TPC Deere Run_x000a_Yardage:7289_x000a_Previous Winner: Sepp Straka_x000a__x000a_Debating:_x000a_Sungjae Im_x000a_Nick Dunlap_x000a__x000a_Notes:_x000a_An un-inspiring field this week at what is typically easy course so expect low scoring._x000a_Sungjae Im has impressed me the past few months and is one a few stand-out players in this field. Apart from the majors he has not finished out of the top15 in all tournaments he’s played in, this includes a win in South Korea and four signature advents! I fancy him to bag a PGA Tour victory this week. _x000a_Nick Dunlap went through a difficult patch after his incredible win as an amateur earlier this season and turning pro. He’s now finding his feet on the PGA tour. He caught my eye in the Memorial a few weeks ago with a very impressive T12 finish, and he was also in contention last week at the Rocket Mortgage Classic. I fancy him to do well in this field at a decent price."/>
        <s v="PGA Tour_x000a_Tournament: Rocket Mortgage Classic_x000a_Previous Winner: Ricky Fowler_x000a_Course: Detroit Golf Club_x000a_Yardage: 7370_x000a__x000a__x000a_Debating:_x000a_Michael Thorbjornson_x000a_Ryan Fox_x000a_Taylor Pendrith_x000a_Akshay Bhatia_x000a__x000a_Notes:_x000a_Michael Thorbjornson looked good on his professional debut at the Travellers last week. A first round 73 scuppered his chances of getting close but a 64 R2 and 66 R3 showed this guy can compete in the big league. This will be another low scoring event and forgiving him last week as it’s his debut if he can string 4 good rounds together could get him right in the mix. This guy looks a real talent and should keep an eye on him in future._x000a_Ryan Fox first performance since the Canadian Open where he finished T7. This course should suit his game and his form has been progressing nicely. Like TPC Craig Ranch (where Fox did not play) This course also is generous off the tee with not a big penalty for missing fairways. Like Pendrith Fox is trying to play his way into the presidents cup as a pick and a good performance here will help his cause._x000a_Taylor Pendrith game should suit this course, a big hitter off the tee (29th in distance) who in the past 6 months is ranked 4th for putting. This course seems to be similar to TPC Craig Ranch where he won his first PGA Tour event, since then he has been consistently progressing. Like the Byron Nelson CJ Cup where scoring was very low (-23) expect the same this week especially if conditions are favourable. There is also the added incentive of looming President Cups picks which he is certainly not guaranteed, he is currently 12th in the rankings (top 6 are automatic) so a good performance will go along way for a presidents cup pick_x000a_Akshay Bhatia is on the cusp of another win. In the last 3 events he has been in contention come Sunday but just come up short. These are not just any events they were 2 signature events and a US Open. He should be at least second favourite in this but somehow fourth. He won the Texas Open earlier this year with a similar field and with the form he is currently on he can pick up his second win_x000a__x000a_#MichaelThorbjornson_x000a_#RyanFox _x000a_#TaylorPendrith_x000a_#AkshayBhatia"/>
        <s v="DPWT_x000a_Tournament: Italian Open_x000a_Course: Adriatic Golf Club Cervia_x000a_Previous Winner: Adrian Myronk_x000a_Yardage: 6965_x000a__x000a_Debating:_x000a_Alex Fitzpatrick_x000a_Joe Dean_x000a__x000a_Notes:_x000a_Alex Fitzpatrick has been playing lately and  progressing nicely this season. I think is due a win which will take his career to the next level. This would also be a good opportunity to earn a spot into the Open which he will be looking to get into after his good performance at Royal Liverpool last year_x000a_Joe Dean was unlucky last week loosing in a playoff last week. He’s been in the top 5 3 times this season and getting closer to that win._x000a__x000a_#AlexFitzpatrick_x000a_#JoeDean_x000a_#DPWorldTour _x000a_#ItalianOpen"/>
        <s v="Tournament: Travellers Championship_x000a_Course: TPC River Highlands_x000a_Previous Winner: Keegan Bradley_x000a_Length: 6,835 yards, par70_x000a__x000a_Debating:_x000a_Xander Schaufelle_x000a_Christian Bezhuidenhout_x000a_Sam Burns_x000a__x000a_Notes:_x000a_Xander Schauffele has a great record at this course, he won here in 2022 and a respectable 19th last year. He had a decent US Open last week T7 after a slow start. He is clearly the second best player in the world currently behind Scheffler and now he has the major win under his belt this year and is playing good enough to win again._x000a_Christiaan Bezhuidenhout has been on great form of late, a respectable T32 at the US Open last week, 4th in the Memorial. He is ranked 12th In strokes gained overall and putting is highlighted ranking 3rd. He missed the cut here last year when he was not playing anywhere near the form he is at the moment. At a big price I like a few quid each way."/>
        <s v="Tournament: KLM Open_x000a_Course: The International_x000a_Previous Winner: Pablo Larrazabal_x000a_Length: 6,914 yards, par71_x000a__x000a_Debating:_x000a_Guido Migliozzi_x000a_Darius Van Driel_x000a__x000a_Notes:_x000a_Guido Migliozzi Has caught my eye the past few weeks. T2, T24 &amp; T8 in his last three events across very different courses. The T8 at the European Open he was tied for the lead before R4 and should have finished much better. After a break since then he will be raring to amend that and I think the form he has been showing is building up towards a win._x000a_Darius Van Driel should suit this shorter course, he won the Kenya Open earlier this year on a similar course. He is coming off a good T12 in Sweden last time out and at a big price this course should suit his game. _x000a__x000a_#DPWorldTour _x000a_#KLMOpen_x000a_#TheInternational_x000a_#GuidoMigliozzi _x000a_#DariusVanDriel"/>
        <s v="Tournament: LIV Golf Nashville_x000a_Course: The Grove_x000a_Previous Winner: N/A_x000a_Length: 7,297 yards, par71_x000a__x000a_Debating:_x000a_Joaquin Niemann_x000a__x000a_Notes:_x000a_Strange week for a LIV event right off the back of a US Open, not to mention the fact LIV Houston was the week before that. This is a big factor when questioning some of these players motivation for this event. I think many of those who played in the US Open last week could do without this. The best LIV player this season Joaquin Neimann did not play last week and I think he will want to make a point this week whilst the US Open players could be tired and weary. He was also right in contention after R2 in Houston and had a very uncharacteristic 77 in R3 which he will want to amend this week with a win._x000a__x000a_#LIV_x000a_#LIVGolfNashville_x000a_#TheGrove_x000a_#JoaquinNiemann "/>
        <s v="PGA Tour_x000a_Tournament: Travellers Championship_x000a_Course: TPC River Highlands_x000a_Previous Winner: Keegan Bradley_x000a_Length: 6,835 yards, par70_x000a__x000a_Debating:_x000a_Xander Schaufelle_x000a_Christian Bezhuidenhout_x000a_Sam Burns_x000a__x000a_Notes:_x000a_Xander Schauffele has a great record at this course, he won here in 2022 and a respectable 19th last year. He had a decent US Open last week T7 after a slow start. He is clearly the second best player in the world currently behind Scheffler and now he has the major win under his belt this year and is playing good enough to win again._x000a_Christiaan Bezhuidenhout has been on great form of late, a respectable T32 at the US Open last week, 4th in the Memorial. He is ranked 12th In strokes gained overall and putting is highlighted ranking 3rd. He missed the cut here last year when he was not playing anywhere near the form he is at the moment. At a big price I like a few quid each way._x000a__x000a_#PGATour _x000a_#TravellersChampionship_x000a_#TPCRiverHighlands_x000a_#XanderSchauffele_x000a_#ChristiaanBezhuidenhout"/>
        <s v="Major_x000a_Tournament: US Open_x000a_Course: Pinehurst no.2_x000a_Previous Winner: Wyndham Clark_x000a_Yardage: 7548_x000a__x000a_Debating:_x000a_Scottie Scheffler_x000a_Sahith Theegala_x000a_Viktor Hovland_x000a_Hideki Matsuyama_x000a_Sepp Straker_x000a__x000a_Notes:_x000a_Scottie is coming off a great win at the Memorial, strokes gained he is superior to anyone ranking 1st in T2G &amp; APP whilst 2nd in OTT. His putting lately has been improving, 22nd in the memorial &amp; 16th at the Charles Schwab. With his accuracy and short game this fast and furious course is set up perfectly for Scottie who I think is in a different league to anyone else and the market suggests that._x000a_Sahith Theegala was an eye-catcher last week at the memorial finishing 12th, I think that was great prep for this week being it so firm and emphasis on accuracy and approach. Intrestingly Theegala only ranked 44th PUTT which is usually a strong part of his game ranking 19th PUTT overall so if he can improve on the greens this week he could have a big chance this week._x000a_Viktor Hovland is showing signs he is back to his best. He was very disappointing on Saturday carding a 77 with an awful back 9 to blame for that. If you can forget that his PGA Championship performance._x000a_Hideki’s US Open record is impressive with 6 top 20s in this event. The last year or so have been impacted by injury hence the smaller schedule and perhaps the higher price. He looked impressive last week at the Memorial with T8 finish. Stats wise 7th T2G and 10th ARG.. I think these as well as putting are what will be key at Pinehurst this week. Without injury and improvement in putting he could go close this week._x000a_Ive backed Sepp quite a bit lately and with good reason, he has been on great form on the PGA tour and also to note is that he thrives on tough golf courses. Since ive watched him closely I do notice a tendency o have a 9/18 hole stretch where he struggles when the pressure is on. US Open record isn’t the best but has been improving a lot in Majors over the past year. I will leave him for this week at my own peril._x000a__x000a_#Major _x000a_#USOpen_x000a_#PinehurstNo2_x000a_#ScottieScheffler _x000a_#SahithTheegala_x000a_#ViktorHovland_x000a_#HidekiMatsuyama"/>
        <s v="PGA Tour_x000a_Tournament: The Memorial Tournament_x000a_Course: Muirfield Village_x000a_Previous winner: Victor Hovland (-7)_x000a_Length: 7569, par 72 _x000a__x000a_Debating:_x000a_Keegan Bradley_x000a_Lee Hodges_x000a_Viktor Hovland_x000a_Sepp Straka_x000a__x000a_Notes:_x000a_Par 72, 4 par5s, 4 par4s._x000a_Keegan Bradley caught my eye at colonial, with a good T2 performance. He ranked 1st OTT, 8th T2G &amp; 9th PUTT. His form has been outstanding of late and building up to a win. Before Colonial T18 at the PGA Championship and T21 at the Wells Fargo. He has a reasonable record at Muirfield and worth a punt at 50s 8 places._x000a_Lee Hodges has caught my eye lately, an all round solid golfer. Some good form lately including T12 at colonial, T12 at the PGA._x000a_Viktor Holland won this event last year and usually does well where he is defending a championship. Since his FedEx win last year he has switched coaches and as a result been playing very poor. He has gone back to previous coaches before quail hollow and is now on the up T24 at QH and went very close at the PGA Championship T3. He will be looking for a big week here and at 18s that’s not a bad price for such a good player on his day._x000a_I have backed Sepp Straka a lot lately, he has a great all round game and seems to specialise in tough golf courses, T16 Augusta, T5 Hilton Head, T8 Quail Hollow and T5 Colonial. He’s on great form and at a 50s 8 places I think it’s a good price and could go close._x000a__x000a_#PGATour _x000a_#TheMemorialTournament_x000a_#MuirfieldVillage_x000a_#KeeganBradley_x000a_#LeeHodges_x000a_#SeppSraka"/>
        <s v="LIV_x000a_Tournament: LIV Golf Houston_x000a_Course: Golf Club of Houston_x000a_Previous Winner: N/A_x000a_Length: 7,425 yards, par 72_x000a__x000a_Debating:_x000a_Bryson DeChambeau_x000a_Dean Burmester_x000a_Thomas Pieters_x000a__x000a__x000a_Notes:_x000a_Bryson is on of the best players in the world at the moment and that was proved at the PGA Championship. He seems to be highly motivated to win on LIV compared to some of the others and there about most of the time in LIV. A win here would be perfect prep for the US Open next week_x000a_Dean Burmester had been on great form lately, qualifying for the US open in a qualifier last week,  T12 PGA Champs, T14 Singapore, t3 Adelaide and win in Miami. _x000a__x000a_#LIV_x000a_#LIVGolfHouston_x000a_#GolfClubOfHouston_x000a_#BrysonDeChambeau"/>
        <s v="PGA Tour_x000a_Tournament: RBC Canadian Open_x000a_Course: Hamilton Golf &amp; Country Club_x000a_Previous Winner: Nick Taylor_x000a_Length: 7084 par 70_x000a__x000a_Debating:_x000a_Rory Mcilroy_x000a_Gary Woodland_x000a_Ryan Fox_x000a_Tommy Fleetwood_x000a_Alex Noren_x000a__x000a_Notes:_x000a_Alex Noren has been playing some brilliant golf lately, T12 at the PGA Championship on a course which typically wouldn’t suit him. He caught my eye in the CJ Cup where he was T3. I think a shorter course with emphasis on strategy off the tee and short game. He is due a maiden win on the PGA tour. However 25s for a player who has not won on tour before is not good enough for me._x000a_Tommy Fleetwood is due a maiden PGA Tour victory, he came close to winning this event last year but lost in a playoff. A relatively short course with small greens should suit him with his fantastic ball striking, but for someone who hasn’t won on the PGA tour yet I feel his price of 18s (2nd fav) is not something I’d be willing to take._x000a_Rory is by far the best player in the field. Even not on his best game he should be winning this event, he won here at Hamilton back in 2019 by 7 shots. With quite a few other top players missing he has a fantastic chance here. _x000a_Gary Woodland caught my eye at colonial last week, his health issues set him back earlier this year but results are steadily getting better. Colonial wouldn’t be the obvious choice of venue for the big hitter but he was right in the mix come Sunday until a +6 round. Sunday was by far the hardest conditions and I can forgive him for that. At a big price he could be an interesting pick._x000a_Ryan Fox has been finding his feet since making the move to the PGA Tour, since a T4 at the Myrtle Beach Classic his form has been on the up. He was right in the mix at Colonial until a disappointing +4 in his final round which was by far the toughest conditions all week, like Woodland I can forgive them both and expect the good form to continue into this week. This course gives me some Wentworth vibes where he won on the DPWT last year, with his form and a course he should like he could go very close this week._x000a__x000a_#PGATour_x000a_#RBCCanadianOpen_x000a_#HamiltonGolfCountryClub_x000a_#RoryMcilroy _x000a_#RyanFox_x000a_#GaryWoodland"/>
        <s v="DP World Tour_x000a_Tournament: European Open_x000a_Previous Winner: Tom McKibbin_x000a_Course: Green Eagle Golf Courses_x000a_Length: 7882 par 73_x000a__x000a_Debating:_x000a_Sam Bairstow_x000a_Tom McKibbin_x000a_Richard Mansall_x000a_Alejandro del rey_x000a_Maximillian Kiefer_x000a__x000a_Notes:_x000a_Long course that will suit big hitters, a par 73 with 5 par 5s _x000a_Sam Bairstow has really caught my eye lately, he’s a relatively big hitter that should like this course. He is a rookie so not played here before. He has been playing extremely good golf lately and at the time of writing is 9th in the Soudal Open, this is after earlier in the week qualifying for the US open 10_x000a_Tom McKibbin didn’t play in Belgium Soudal Open this week, but like Sam Bairstow he also qualified for the US open this week. He is here this week as defending champion winning by 2 shots last year. 10_x000a_I fancied Richard Mansall last in the Soudal Open last week but a few just pipped him for me. He ended up having a great week T13. He was another who has qualified for the US Open at Walton Heath earlier last week. He has good results at the Green Eagle course with respectable T29 last year and a T3 here in 2022.  5_x000a_Maximillian Kiefer has had a mix bag of form this season but a T35 at the Soudal Open last week is not bad at all. He was T2 at this event last year and I’m sure he will be relishing his chances again at a home country course he has played at lots in his career. At a big price he is worth a e/w shot in my opinion._x000a__x000a_#DPWorldTour_x000a_#EuropeanOpen_x000a_#GreenEagleGolfCourses_x000a_#TomMcKibbin _x000a_#SamBairstow_x000a_#AlejandroDelRey_x000a_#MaximillianKiefer"/>
        <s v="PGA Tour_x000a_Tournament: Charles Schwab Classic_x000a_Course: Colonial Country Club_x000a_Yardage_x000a_Previous Winner: Emilliano Grillo_x000a__x000a_Debating:_x000a_Scottie Scheffler_x000a_Aaron Rai_x000a_Sepp Straker_x000a_Austin Eckroat_x000a_Harris English_x000a__x000a_Notes:_x000a_7289 yards, par 70._x000a_Weather looks mixed, risk of thunderstorms Thursday PM and some potential downpours Friday, weekend looks good._x000a_Course has had a redesign as well as relaid greens. There is a premium for driving accuracy but with firm greens expected a high ball flight also benefits._x000a_Scottie Scheffler back at home in Dallas coming off a crazy last week at the PGA Championship after being arrested. He was 2 in 2022, T3 last year, he knows Colonial very well. By far the best player in the field, I’m taking 10/3 outright winner with a relatively small stake._x000a_Aaron Rai caught my eye with his performance at the CJ Cup Byron Nelson two weeks ago (also played in Texas). T12 in this last year ranking 2nd in APP and 5th T2G, he is coming into this in better form this year fresh off a very respectable T39 (two 68s in R1&amp;2) I like his chances this week._x000a_Sepp Starker has been playing fantastic of late. He had a difficult PGA Championship last week missing the cut, although I was not convinced Valhalla was his sort of course. Looking at this best performances this year he plays best at tight intricate courses with tough greens such as Hilton Head and Augusta. I think he will want a fast start here to forget last weeks disappointment so I’ll have him e/w as well as first round leader as he has an AM tee time Thursday benefiting from better weather._x000a_Austin Eckroat_x000a_Harris English_x000a__x000a_#PGATour_x000a_#CharlesSchwabClassic_x000a_#ColonialCountryClub_x000a_#ScottieScheffler_x000a_#AaronRai_x000a_#SeppStraker"/>
        <s v="DP World Tour_x000a_Tournament: Soudal Open_x000a_Course: Rinkven International Golf Club_x000a_Previous Winner: Simon Forsstrom_x000a__x000a__x000a_Debating:_x000a_Thomas Pieters_x000a_Guido Migliozzi_x000a_Matteo Manassero_x000a_Yannik Paul_x000a__x000a_Notes:_x000a_Course 6940 yards which is relatively short. Par 71 with two par 5s, three par 3s. Seems to suit good iron players looking back through the years._x000a_Quite a few players participating in US Open qualifying earlier in the week so worth keeping an eye on those scores._x000a_Weather looks ok, Thursday &amp; Friday potential showers. Weekend sunny._x000a_Thomas Peters caught my eye when I first saw the finalised field. Been a class player for a longtime noticeably good ball striking, not as much noticed since he moved to LIV hence a slightly inflated price. He’s having a decent year on LIV, finishing T5 last time out in LIV Singapore. Lots of these players not including Thomas played 36 holes US Open Qualifying at Walton Heath in the UK whereas Thomas has had the past 3 weeks off. So from that angle he comes in nice and fresh to a home country course he knows well._x000a_Guido Migliozzi played in the US Open Qualifying T10 narrowly missing out on a spot. I already had my eye on him after T2 in the China Open last time out, he also won this event in 2019. On form coming into a course he knows well, 50s is a great price for a top quality player._x000a_Matteo Manassero has been coming back into form lately, having picked up a victory earlier in the in the year. He has also qualified for the US Open and at 100+ is interesting._x000a_Yannik Paul also played US Open qualifying but didn’t play as well. Im willing to put a line through that and look back at his recent DP World Tour form which has been very good, he caught my eye in the ISPS Hands a few weeks ago. _x000a__x000a_#DPWorldTour_x000a_#SoudalOpen_x000a_#RinkvenInternationalGolfClub_x000a_#ThomasPieters_x000a_#GuidoMigliozzi_x000a_#MatteoManassero"/>
        <s v="PGA Championship_x000a_Tournament: PGA Championship_x000a_Course: Valhalla Golf Club_x000a_Previous Winner: Brooks Koepka_x000a__x000a_#Major_x000a_#PGAChampionship_x000a_#ValhallaGolfClub_x000a_#RoryMcilroy_x000a_#ScottieScheffler_x000a_#DeanBurmester_x000a_#ByeongHunAn_x000a__x000a__x000a__x000a__x000a_Debating:_x000a_Rory Mcilroy - Already backed with Wells Fargo x USPGA double_x000a_Scottie Scheffler_x000a_Dean Burmester_x000a_Tommy Fleetwood_x000a_Byeong Hun An_x000a_Bryson DeChambeau_x000a__x000a__x000a_Notes:_x000a_Third longest course this year - 7,609 yards, with the third smallest greens._x000a_Should favour long, drawers who putt well_x000a_Weather has been wet in the area lately with rain expected in the lead up to Thursday and possibly Friday. No obvious draw bias to note atm._x000a_Scottie Scheffler first time playing since his first the baby arrived. Should have enough time to get there and back into the swing of things. He is the best player In the world at the moment by quite a distance. https://datagolf.com/true-sg-query. The long setup with small greens should be perfect for the 2nd OTT &amp; 1st T2G. Shapes the ball both ways so not worried about his natural fade_x000a_Rory coming into this very hot, having just destroyed the field in the Wells Fargo. His last major win was the USPGA when last at this venue in 2014. The long wet setup should suit and I was impressed with his putting at Quail Hollow which can be iffy at times. Could argue this is one of the best chances he has had to win a major in a long time._x000a_Dean Burmester has caught my eye whilst watching LIV, won LIV Miami in March April, followed up with 3rd In Liv Adelaide. Driving distance ranks 11th in strokes gains, he’s 21st in total for the last 6 months. If he can have a good performance on and around the greens he should have a good chance of placing at a big price._x000a_Tommy Fleetwood Strokes gained 13 overall, impressively he is 10th in ARG. He’s been consistently good in majors, T18 in the PGA last year, T5 US open, T10 Open &amp; a very impressions T3 Masters this year. Looked good a quail hollow and if he can get the putter good this week (big if) he could win this. Not bothered about slightly less distance as he hits a draw and 21st TTG._x000a_Very tempted to go with either Tommy Fleetwood, Max Homa and Bryson DeChambeau but I think I’ll leave it now ive missed out on the better prices at the start of the week. Instead Ive gone with Bryson DeChambeau first round leader at 35s ew 6 places which is a very good price in my opinion considering he was FRL at this years masters as well as PGA Championship last year. _x000a_"/>
        <s v="PGA Championship_x000a_Tournament: PGA Championship_x000a_Course: Valhalla Golf Club_x000a_Previous Winner: Brooks Koepka_x000a__x000a_#Major_x000a_#PGAChampionship_x000a_#ValhallaGolfClub_x000a_#RoryMcilroy_x000a_#ScottieScheffler_x000a_#DeanBurmester_x000a_#ByeongHunAn_x000a__x000a__x000a__x000a__x000a_Debating:_x000a_Rory Mcilroy - Already backed with Wells Fargo x USPGA double_x000a_Scottie Scheffler_x000a_Dean Burmester_x000a_Tommy Fleetwood_x000a_Byeong Hun An_x000a_Bryson DeChambeau_x000a__x000a__x000a_Notes:_x000a_Third longest course this year - 7,609 yards, with the third smallest greens._x000a_Should favour long, drawers who putt well_x000a_Weather has been wet in the area lately with rain expected in the lead up to Thursday and possibly Friday. No obvious draw bias to note atm._x000a_Scottie Scheffler first time playing since his first the baby arrived. Should have enough time to get there and back into the swing of things. He is the best player In the world at the moment by quite a distance. https://datagolf.com/true-sg-query. The long setup with small greens should be perfect for the 2nd OTT &amp; 1st T2G. Shapes the ball both ways so not worried about his natural fade_x000a_Rory coming into this very hot, having just destroyed the field in the Wells Fargo. His last major win was the USPGA when last at this venue in 2014. The long wet setup should suit and I was impressed with his putting at Quail Hollow which can be iffy at times. Could argue this is one of the best chances he has had to win a major in a long time._x000a_Dean Burmester has caught my eye whilst watching LIV, won LIV Miami in March April, followed up with 3rd In Liv Adelaide. Driving distance ranks 11th in strokes gains, he’s 21st in total for the last 6 months. If he can have a good performance on and around the greens he should have a good chance of placing at a big price._x000a_Tommy Fleetwood Strokes gained 13 overall, impressively he is 10th in ARG. He’s been consistently good in majors, T18 in the PGA last year, T5 US open, T10 Open &amp; a very impressions T3 Masters this year. Looked good a quail hollow and if he can get the putter good this week (big if) he could win this. Not bothered about slightly less distance as he hits a draw and 21st TTG._x000a_Very tempted to go with either Tommy Fleetwood, Max Homa and Bryson DeChambeau but I think I’ll leave it now ive missed out on the better prices at the start of the week. Instead Ive gone with Bryson DeChambeau first round leader at 35s ew 6 places which is a very good price in my opinion considering he was FRL at this years masters as well as PGA Championship last year. "/>
        <s v="PGA Tour_x000a_Tournament: Wells Fargo Championship_x0009__x000a_Course: Quail Hollow_x000a_Previous Winner: Wyndham Clark_x000a__x000a_Debating:_x000a_Ludvig Aberg 14/1 ew (1/5, 6 places) - PP (Withdrawn)_x000a_Wyndham Clark 18/1 ew (1/5, 6 places) - PP_x000a_Max Homa 20/1 ew (1/5, 10 places) - Coral_x000a_Jake Knapp 125/1_x000a__x000a_Notes:_x000a_Quail Hollow favours long hitters and good putters._x000a_I backed Ludvig but has since WD._x000a_Wyndham Clark is arguably the third best player in the world right now. Second to Scottie Scheffler twice this season and third to him last time out at Harbour Town. With Scottie &amp; Ludvig not playing this week I think he is the best in the field. He won this event last year and has the perfect game for this track. A bit gimmicky but I thought his full swing episode was my favourite so far and shows how far his putting has come. Excited to see what he can do without Scottie in the field for the next few weeks potentially._x000a_Max Homa also loves this place, he won this event in 2019 and scored 4/4 points in the presidents cup in 2022. Game is perfect for here decent OTT as well as a great putter._x000a_Jake Knapp has impressed in his rookie year and should have done better in the final round last week in the CJ Cup. Impressive off the tee and if he can putt well this week he may have a good chance at a good price._x000a__x000a__x000a_#PGATour_x000a_#WellsFargoChampionship_x000a_#QuailHollow_x000a_#WyndhamClark_x000a_#MaxHoma"/>
        <s v="PGA Tour_x000a_Tournament: Myrtle Beach Classic_x000a_Course: The Dunes Golf and Beach Club_x000a_Previous Winner: N/A_x000a__x000a_Debating:_x000a_Daniel Berger 22//1 ew (1/5, 8 places) - SkyBet_x000a_Nicholas Echavarria 80/1 ew (1/5, 6 places) - Unibet_x000a_Erik Van Royen 28/1_x000a__x000a_Notes:_x000a_Weather Winds looks the strongest on Thursday with 15-20mph expected and gusts up to 30mph, and Friday isn’t a great deal better. The weekend should be a little calmer allowing for better scoring. Some possible electrical activity on Friday._x000a_No prior course form as this is an inaugural event. Some pointers to look at:_x000a_Current form_x000a_Form on coastal tracks_x000a_Form in the Carolina area_x000a_Expected mid-scoring event around -15 mark._x000a_Daniel Berger is one of two class players in this field, however he is finding his way back to form after back injury that rules him out for the entire 2023 season. He’s made a few cuts recently and had a good CJ Cup last week. Despite being ranked 43rd for putting on bent grass greens which are quite unusual. This championship Bermuda should help that._x000a_Erik van Royen is the other class player in this field. Having a decent season so far especially on coastal courses. Good form around the Carolina area, including most recent T33 at Harbour Town._x000a__x000a_#MyrtleBeachClassic_x000a_#TheDunesGolfAndBeachClub_x000a_#NicholasEchavarria_x000a_#DanielBerger"/>
        <s v="PGA Tour_x000a_Tournament: The CJ Cup Byron Nelson_x000a_Course: TPC Craig Ranch_x000a_Previous Winner: Jason Day_x000a__x000a_Debating_x000a_Seamus Power_x000a_Si Woo Kim_x000a_Kevin Tway_x000a__x000a_Notes:_x000a_Weather not great especially at the weekend. Relatively strong wind expected on Sunday afternoon._x000a_Possible draw bias but hard to work out due to chances of play suspended._x000a_Si Woo Kim, T2 last year and is on good form of late. T6 - the players, T17 - Houston Open &amp; T18 - RBC Herittage_x000a_Seamus Power has decent form at Craig Ranch in the top20 in last 3 years. Caught my eye in RBC Heritage but finished with a poor round. He is proven to play well in tough weather. Great value at 50s_x000a_Kevin Tway, T11 last year, showing good form coming into this. T3 - Corales Puntacana Championship, T11 - Zurich Classic of New Orleans. Can’t go amiss with 150s_x000a__x000a_#PGATour_x000a_#TPCCraigRanch_x000a_#TheCJCupByronNelson_x000a_#SeamusPower_x000a_#SiWooKim_x000a_#KevinTway"/>
        <s v="LIV_x000a_Tournament: LIV Golf Singapore_x000a_Course: Sentosa Golf Club_x000a_Previous Winner: Taylor Gooch_x000a__x000a_Debating:_x000a_Sergio Garcia_x000a_Joaquin Niemann_x000a_Dual Sergio Garcia &amp; Joaquin Niemann_x000a__x000a_Notes:_x000a_Weather looks bad on Friday, not sure how this will impact number of rounds? No wind expected_x000a_Had Joaquin last week in LIV Adelaide who had a decent week but slightly disappointed with the putter. He is still arguably the best player on LIV at the moment._x000a_Sergio has lots of decent course form here and was T2 last year._x000a__x000a_#LIV_x0009__x000a_#SentosaGC_x000a_#LIVGolfSingapore_x000a_#DuelForecast_x000a_#SergioGarcia_x000a_#JoaquinNiemann"/>
        <s v="DP World Tour_x000a_Tournament: Volvo China Open_x000a_Course: Hidden Grace GC (Previously Genzen GC)_x000a_Previous Winner: Mikko Korhonen (2019)_x000a__x000a_Debating_x000a_Tom Mckibbin_x000a_Bernd Wiesburger_x000a_Sam Bairstow_x000a_Sam Barstow FRL_x000a_Alex Levy_x000a__x000a_Notes:_x000a_As of Wednesday prior, weather is not great throughout the whole week especially at the weekend. Some wind on Friday Morning and mixed on Saturday_x000a_it looks as if there is a draw bias for the Thursday AM / Friday PM. So Tom McKibben could benefit._x000a_Not much course form to go on as this is the first event for 4 years on the tour for four years._x000a_Should be setup for longer hitters and low scoring especially with soft conditions_x000a__x000a_#DPWorldTour_x000a_#HiddenGraceGC_x000a_#VolvoChinaOpen_x000a_#TomMcKibbin"/>
      </sharedItems>
    </cacheField>
    <cacheField name="Post Tournament Notes" numFmtId="0">
      <sharedItems containsNonDate="0" containsBlank="1" count="44" longText="1">
        <m/>
        <s v="N/A"/>
        <s v="A good tournament where local knowledge is an advantage. It came down to a playoff between the two home favourites, Tom Kim &amp; Byeong Hun An with the latter previeling. Tom Kim must be reeling after a lacklustre season and this showed after a dressing room meltdown and breaking a locker. A very good performance from Guido having been under some pressure to perform in order to obtain a PGA Tour card for next year. On the other hand Yannick Paul in a similar position had a nightmare week and wasn’t even close to making the cut."/>
        <s v="Didn’t watch any of this in the end due to timezone. Kanaya looked decent for the first few days but a poor Sunday put him back in the field but a decent go from him in this field. Collin very disappointing and never featured."/>
        <s v="A good tournament where local knowledge is an advantage. It came down to a playoff between the two home favourites, Tom Kim &amp; Byeong Hun An with the latter previeling. Tom Kim must be reeling after a lacklustre season and this showed after a dressing room meltdown and breaking a locker. A very good performance from Guido having been under some pressure to perform in order to obtain a PGA Tour card for next year. On the other hand Yannick Paul in a similar position had a nightmare week and wasn’t even close to making the cut. "/>
        <s v="Tournament was affected by bad winds over the first two days leading to draw bias that hindered Davis Thompsons chances. Having said that he was by far the best performing player from that Thursday PM tee sheet and did very well for a T5 place. This was probably the difference between David and the winner JT Poston who played solid and played to his strengths by putting the lights out. "/>
        <s v="Not much to say on this tournament, my selections didn’t really feature. Julien Guerrier won after a 9? hole playoff which seemed to never end. _x000a_"/>
        <s v="An interesting course as a new addition to the PGA Tour schedule. I was under the impression prior to the Thursday that this would give some of those wayward drivers an advantage here, but I was wrong. These are large fairways but if you miss them you’re in big trouble due to the volcanic rock residing on the wasteland. This came to find out Henrick Norlander who was finished T8 but could have done better without trying to play out of this rock. Matt McCarty simply hit it longer and straighter than anyone else and made a few putts to win comfortably in the end."/>
        <s v="A regular stop at the Le Golf National on the DP World Tour, actually the second time many of these players have been here this year as it was also used as the venue for the Paris Olympics. Albeit this week it played soft and slow compared to the Olympics where it played relatively firm and fast. Dan Bradbury was incredibly fortunate not go in the water on the 15th and somehow made a birdie and luck like that got him over the line for his first DPWT win."/>
        <s v="Tyrrell Hatton showed why he is the king of this tournament playing a level above anyone else. Saw a challenge from Nicolas Colsearts on the Sunday but never really looked in any doubt."/>
        <s v="Didn’t watch an awful lot of this but Kevin Yu has been a rising start on the PGA Tour and seemed to win fairly comfortably in the end."/>
        <s v="This turned out to be a showdown in a playoff between two locals Jon Rahm &amp; Angel Hildago with the latter prevailing. Jon had plenty of chances to seal the deal but just could not shake off Hildago’s challenge. An interesting course with it being being relatively short and tight with a drivable par 4 to finish (this was also the playoff hole). Adri Arenas was the closest in my other picks but a very disappointing Sunday blew any chances of even placing, leaving him with a lot of work to do to secure his playing rights next year."/>
        <s v="Another fantastic renewal of the BMW PGA at Wentworth. The cream seemed to rise to the top this week, concluding in a 3-way playoff between Rory McIlroy, Billy Hershel &amp; Thriston Lawrence. Billy ultimately prevailed with an eagle on the second playoff hole. None of my players made much impression, however it was great to watch some of the best players in the world fight it out at one of Europes best courses. Some very good performances to take out of this week, the most notable you could argue would be Matteo Manessero who was a few infant on the start of Sunday but couldn’t get the 4th round going. I was particularly impressed with Bob McIntyre who seems to master any type of course in any sort of condition week in week out. _x000a_EyeCatchers - Matteo Manessero"/>
        <s v="This was the first FedEx Fall event of the season and played up to expectations. Course was fairly average for PGA Tour, a tougher Sunday setup from pin placements cooled scoring down but Thurs-Sat was very scorrable. Long-time tour player Patton Kizzire (200-1) carded 4 very good rounds to win by 5 in the end, it was good to see former DPWT player David Lipsky finish second he didn’t have the Sunday round to get close to Kizzire in the end. JJ Spaun had a disappointing weekend after a spectacular round on Friday put him in the mix, Sahith didn’t really get close enough to contend, probably keeping an eye on the Presidents Cup in 2 weeks time._x000a_Eye Catchers: Patrick Fishburn, Tom Hoge, Neal Shipley "/>
        <s v="This was probably my favourite DPWT event to watch so far this year. Royal County Down is one of the very best courses in the world and it’s great to see some of the best talent put to the test in all aspects of their games. It was dry throughout with a bit of wind here and there to keep them thinking but it was clear to me that the best ball strikers rose to the top here. Rasmus Hojgaard carded a brilliant 6 under on Sunday (included to hole outs) to beat Rory by a shot. This was undoubtedly another Rory failure to close out a tournament having 3 putted the 17th hole to put him two back, had a good opportunity for eagle on the last but wasn’t to be. Bob McIntyre gave us a good run for our money securing a full place 6th in the end but didn’t really contend on Sunday. All in all a thoroughly entertaining watch all week._x000a_Eye Catchers: Matteo Manassero Jordan Smith"/>
        <s v="An iconic venue for this weeks stop on the DPWT, this is a short quirky course where scoring is determined by the conditions. This week proved that in abundance, wind was up most of the week and caused havoc especially on the Saturday with the lowest score being one under! (on a sub 7000y track). Overall it was a disappointing week for my fancies, Jesper &amp; Matteo missed the cut and those who made it to the weekend ended up being blown off the course… literally! Matt Wallace won on the first playoff hole against Garcia-Heredia for a well deserved win, Ive seen a fair bit of Matt Wallace on the PGA Tour and this will boost his confidence going forward._x000a_Eye Catchers: Andrew Johnstone"/>
        <s v="The Brabazon course at The Belfry is simply iconic and a brilliant venue for this weeks DPWT British Masters. It was the Tyrell Hatton show for Thursday &amp; Friday before a spectacular capitulation on the Saturday 76 followed by similar on the Sunday 75. Apart from Thriston Lawrence none of my picks really featured but Thriston 2nd in the end was in contention from start to finish but could not quite catch Niklas Noorgard who had particularly good rounds on Friday 66 &amp; Saturday 64 to give him a 4 shots lead prior to Sundays round. This was quite the deficit for Thriston to pull back and turned out to be a shot or two too much. Nevertheless it was good to see Noorgard hold his nerve and win this week having played great golf all year round._x000a_EyeCatchers: Jesper Svenson, Rasmus Horjgaard"/>
        <s v="Another new venue on the DPWT for players to work out but it was the weather that really threw those competing. Play was halted on Friday after 45 mph+ winds nearly blew those playing at the time off course. The wind and sometimes rain battered the field all throughout the weekend and the best ball strikers ultimately rose to the top with Frederic Lacroix picking up the win by an impressive 4 shots. He held his nerve in the wind &amp; rain where others just couldn’t get close to him without mistakes. That’s two fantastic weeks for him having finished T3 last week in Prague and following up with a win this week. The French really have some top talent on form at the moment with David Ravetto winning last week and Languasque T2 behind LaCroix._x000a_Sam Bairstow WD which was a surprise, Micheluzzi &amp; Wiesberger both just out of the places but done OK. Jacob Scott Olesen (AM) was the best performer from my picks with a T5 and missing out on a full place unfortunately, but provided a great run for my money at his price. To have a T5 finish in your first tour event in your home country really is impressive and is one to watch out for in the future. _x000a_Eye-catchers: Rasmussen Neergaard-Petersen, Romain Langasque"/>
        <s v="Not your typical PGA Tour venue, penalising rough combined with altitude proved to be entertaining viewing. Despite the extreme length it is not actually that long if you consider the extra 10-15% longer players shots were going, however it was the confusion of club selection that proved to be the biggest challange. Keegan Bradley played very solid to pick up his first win of the season whilst Adam Scott just couldn’t get the putter working in the final two rounds combined with some T2G mistakes. Sam Burns made a great charge on Sunday with a -7 round, but mistakes in earlier rounds cost him the win in the end. My fancies gave a decent running but were never in contention and disappointing to not at least get a place especially from Wyndham Clark who at T7 at the start of Sunday, you’d think was primed for a big Sunday but posted +2. _x000a_Eye-Catchers: Sam Burns"/>
        <s v="Didn’t watch enough of this event to comment too much. Greenbrier seems like a good course with penalising rough, accuracy T2G and approach are the key here. Joaquin poor putting display again leading to a T15 finish. Jon Rahm just missed out on his second consecutive LIV win by Brooks Koepka in a playoff"/>
        <s v="Hideki Matsuyama won after a late scare with a double at 16 but he was more or less top of the leaderboard from start to finish. I’m bit gutted to not pick Hideki this week at a pretty good price (28s) after his Bronze Medal at the Olympics and this venue setup well for him with accuracy and approach key to playing well here. My picks were disappointing in the end with none in real contention. Cantlay fought back for T12 after a bad start but nothing to get excited about._x000a_Eye-Catchers: Viktor Hovland, Nick Dunlap"/>
        <s v="A new venue for the Czech Masters this week and it proved to be a bit meh. David Ravetto blew away the field winning by 4 on -23 from second Jesper Svensson who is having a great season on DPWT. To win here you have to capitalise on the 4 par5s and keep it simple on the par3s which Ravetto did very well. Ross fisher was the closest out of my picks T12, miserable Sunday with the putter again. Jack Davidson did well at his price T28 which could have been better but also had a poor Sunday._x000a_Eye-Catchers: Jesper Svensson, Richard Mansall"/>
        <s v="A very strange week that was ultimately successful. A wash out on Thursday caused mayhem with the tee times for the rest of the tournament which meant by the Sunday everyone had to play at least 36 some even more. This shaped up to be a real test of focus and stamina come the last 18 on Sunday with Max Greyersman seemingly running away with it, 4 clear stood on the 14th tee. However an 8 on 14 and a 4 putt double on 16 blew his chances and Aaron Rai lurking in the shadows came to fore with to win. Having backed Rai at the start of the week I watched him closely and wasn’t that confident of a win, he played well but a few miss putts he should of made and some other opportunities fell by the wayside. What he did do well was stay in the mix for second and by the time Max blew up Rai was there to pick up the pieces in near darkness up 18 making an incredible birdie. In terms of the course this is a relivetly short track with a big emphasis on accuracy from the tee, rough was extremely punishing this week costing a shot or more in most cases._x000a_Eye-Catchers: Luke Clanton(A), Davis Thompson"/>
        <s v="A really good tournament that provided great entertainment for the neutral fan. The course provided plenty of opportunities for those willing to be aggressive as shown by Scottie Scheffler with a final round 62 to win from 6 back? Jon Rahm was 4 clear going into the back 9 and somehow didn’t even win a medal, Rory &amp; Xander also fading away to insignificance showing the Olympics is no average tournament. Slightly disappointing display from my picks with Conners and Niemann both T9._x000a_EyeCatchers - Nicolai Hojgaard, Thomas Detry"/>
        <s v="A really unlucky week for my bets in this event. Firstly Mackenzie Hughes being piped as first round leader by Bridgeman who came from nowhere to hole out from a bunker on 17 and birdie the last. Then Cam Davies who had a decent chance to win this on Sunday missed putt after putt and then for a full place needed a birdie on the easiest hole 18 and ended up doubling it somehow! Overall an ok event but a second grade PGA tour event with a lacklustre field, another course easily picked off by these sort of players making it a bit of a shootout, however things did get interesting when the wind picked up._x000a_Eye catchers: Max Greyersman, Patrick Fishburn"/>
        <s v="My fancies were never in contention this week but one of the more interesting LIV events in thes 2024 schedule. The top 10 ended up with some of the biggest names with perhaps the biggest on top, Jon Rahm. His long awaited first LIV win, but slightly unconvincing after missing a toddler on the last and relying on Hatton to miss a par putt to get into a playoff. That was my first look at the JCB in tournament play and the course was the star of the show this week, I hope to see more events and not just LIV utilise this course._x000a_Eye Catchers: Joaquin Niemann, Cam Smith"/>
        <s v="Troon produced one of the best Opens venues in the last few years, combined with the tough wind and sometimes rain it could really prove to be a beast with a few under being a very good score. Xander really proved that he is one of the best players in the world currently, dominating the back 9 (the tougher) to win fairly comfortably by 2 shots. _x000a_Eyecatchers - Sam Burns, Russell Henley"/>
        <s v="Second tier PGA Tour event which it plays upto the billing. An interesting modified stableford scoring which made for interesting viewing. From the little I watched it did seem to me that Nick Dunlap was by far the best ball striker in the field with only his putter letting him down slightly until the last round where he came from T20ish post R3 to post a really good +49 score which no one else in the field could quite catch. Nick is heading to greatness one of the most talented rookies I have seen for a long time and really looking forward to backing him more in future._x000a_EyeCatchers - Mac Meissner, Patrick Rodgers"/>
        <s v="A really interesting week on the DPWT at a great venue. All four of my players had great chances going into the weekend but unfortunately only Hoshino prevailed with a good place (T6). Ewen Ferguson won by 2 shots 18 under par and was really impressed with his composure on Sunday, his swing held up fantastically well and he never looked in doubt at any stage. I was impressed with Mathew Southgate’s performance and he’s usually In his element on links, so the next fortnight to come he is worth keeping an eye on. "/>
        <s v="Another un-inspiring week on a course that is far too easy for this field. TPC Deere Run was soft and putts just seemed to roll in from everywhere. Davis Thompson won by 4 shots shooting 28 under, he is definitely a player to watch in the future and I was slightly gutted to miss out on him considering his strong 2nd place finish the week before in the rocket mortgage. My main pick Sungjae Im looked really strong until a very average 70 on the Saturday blew away his chances and he lost so much ground on this shootout course it was tough for him to even get in the places. Michael Thorbjornson was T2 and definitely caught my eye which he had done even before this week. One to watch for the future."/>
        <s v="Another fairly typical shootout tournament on the PGA Tour with a winning score of -18, which in the end was interesting as leading score was -17 after round 3. The higher scoring on the Sunday was due to the poor course conditions after rain on the poa greens making putting difficult aswell as some obvious nerves from the contenders. Cam Davies came through with the win after playing the best golf on the Sunday in the end, my man Akshay Bhatia 3 putted the last to miss out on a playoff which was a very disappointing finish. Cameron Young was the main threat I though on Sunday but a blow up including a driver shaft snap head off displayed why he hasn’t crossed the winning line yet, he is definitely someone I can oppose until I see an improvement in his demeana. Aaron Rai also looked very good throughout the entire week but just came up short with some uncharacteristic poor ball striking on Sunday."/>
        <s v="A really entertaining watch, far more so than the PGA tour this week. This was an interesting Italian Open where it hasn’t been staged at this course for something like 30 years? The course played fast and firm making it tough for scoring low. There wasn’t too much penalty areas off the tee as such but very easy to put yourself out of position and  if you end up on the wrong side of a hole and you could be facing real difficulties. Marcel Siem won this spectacularly having seemingly bottling it on the back 9 and then sinking a 25 footer on the last to secure a playoff with Tom McKibben (who finished about 3 hours prior!) and then sinking another great putt on the first playoff hole. This was a tough tournament to predict a winner and a contrasting course to what they have been playing on lately on the DPWT (soft and sometimes long). _x000a__x000a_Eye catchers: Jannik De Bruyne, Sean Crocker"/>
        <s v="I did not watch too much of this event, other than the last nine holes of the final round. This course was extremely easy displayed by a winning score of -22 making it a shoot out. The course was soft and greens seemed unchallenging making it a hard watch.  Scottie came through with the win after his disappointing performance at the US Open beating Tom Kim in a playoff despite antics on the 18th green with protestors. I was not impressed with how Kim carried himself seemingly very casual, his pace of play and bad putting was also rubbish. Akshay Bhatia looked very good until a disappointing last few holes took him out of contention."/>
        <s v="A good week having backed Migliozzi at 33s. He made hard work of it with giving up a 3 shots around the turn and seemingly looking like he blew his chance. He birdied 2 of his last 3 to make a three man playoff with Joe Dean and Marcus Kinhult, winning the second sudden death playoff hole. Course was a great setup with a big emphasis on accuracy off the tee, anything wayward and you’re in deep rough._x000a__x000a_Eye Catchers Joe Dean, Johannes Veerman"/>
        <s v="Didn’t watch much of this event and not much interest with only on bet pre tournament. I thought it was hard to tell how the players who played the week previous in the US Open would get on and it was a mix bag. Tyrell Hatton more or less dominating the event winning by 6 shots. Sam Horsfield T2 and Westwood T3 seem to have found some form after some horrendous performances on LIV lately. So worth keeping an eye on in future."/>
        <s v="Post Tournament Notes_x000a_Pinehurst played as a fairly typical US Open venue, very hard “turtle back” greens with only a few places to land if you are to keep it on the green. From the tee the fairways were relatively generous but if you strayed off these there were some penalising sand based native areas which you can be lucky from but sometimes not. This is a course where you can easily play yourself out of contention very quickly, the 13th hole on Saturday night saw Ludvig and Tony Fine rack up triples out of nowhere playing ping pong across the green. In the final round Rory (-5) missed two short putts on 16 &amp; 18 both within a foot or two to bottle the championship, Bryson (-6) won with a brilliant sand save down the last to win by a shot._x000a__x000a_Eye-catchers: Tony Finau, Russel Henley, Matthieu Pavon"/>
        <s v="Post Tournament notes_x000a_Memorial was a great watch this weekend, the golf course is fantastic and ultimately the cream rose to the top. _x000a_It seems silly now that I didn’t really consider Scottie at the start of the week considering his near misses here in previous years especially last year 3rd place finish whilst literally holing nothing. This was perfect prep for the US Open next week and has blown away any off course concerns. I don’t think he played his best here with some big mistakes especially on the Saturday round, but his temperament and bounce back ability is arguably the best since Tiger. The fact he won by a shot having to make a decent 10 footer on the last to hold off Morikawa was very encouraging to see his putting hold up under pressure._x000a_Muirfield definitely suits accuracy off the tee with good approach play the rough and bunkers were punishing here and incredibly easy to rack up big scores here, for example Viktor Hovland._x000a_Eye-Catchers: Sahith Theegala, Hideki Matsuyama, Colin Morikawa"/>
        <s v="Post Tournament Notes Fantastic to see Bob Macintyre win this week, a very solid performance. Course was really well setup, not particularly long but a huge benefit to be in the fairway and in the right areas of the greens. Bunkers with surrounding fescue and the rough proved to be very penalising. A mix of areas in stokes gained towards the top, Bob ranked 1st in PUTT and 7th in ARG. Whereas Ben Griffin 2nd, was 1st in APP and 3rd T2G._x000a__x000a_Eye-Catchers Tom Kim, Victor Perez"/>
        <s v="Post Tournament Notes The course surprised me slightly in the fact it wasn’t as much a power OTT type of course, although you can’t be a short hitter. This is mainly a ball strikers course, not many if all par5s are not reachable in 2. There is a lot of water on this course and there was a  real emphasis to keep it in play especially off the tee where not only could you be in the water but also some heavy rough._x000a__x000a_Eye-Catchers Garrick Porteous, Julian Guerrier"/>
        <s v="Post Tournament Notes for a major championship venue Valhalla was disappointing, it turned out to be very soft and beneficial to big hitter with no punishment for wayward drives. No emphasis on around the greens or putting. Xander ranked 40th ARG and 14th PUTT, his was impressive OTT 4th and T2G 2nd._x000a_Eye-Catchers Bryson DeChambeau, Sahith Theegala_x000a_"/>
        <s v="Post Tournament Notes Quail Hollow is in immaculate condition. It rewards T2G and good putters. Rory won ranked 1st OTT &amp; T2G, 8th in Putting. _x000a_Eye-Catchers Byeong Hun An, Sepp Straka, Tommy Fleetwood_x000a_"/>
        <s v="Post Tournament Notes I wasn’t able to watch this on UK TV. However looking at the stats putting was key here, Chris Gutterup was ranked 3rd for putting and 3rd T2G. 8 of the top 10 were ranked top 10 for putting._x000a_Eye-Catchers N/A_x000a_"/>
        <s v="Post Tournament Notes below average PGA Tour course very that wasn’t in the best condition. This is a high scoring course with emphasis on making birdies, Taylor Pendrith won this by a shot on 23 under. Edging Ben Kohles after Ben messed up par 5 18 with a poor bogey. Stats suggest the top performances relate to strokes gained T2G_x000a_Eye-Catchers Jake Knapp, Byeong Hun An, Nicholas Echavarria _x000a_"/>
        <s v="Post Tournament Notes This was heavily affected by the weather, resulting in only 54 holes and a very soft golf course. Based on the top performing players it seems to suit approach play and accuracy._x000a_Eye-Catchers N/A_x000a_"/>
      </sharedItems>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Date="0" createdVersion="7" recordCount="468" xr:uid="{00000000-000A-0000-FFFF-FFFF03000000}">
  <cacheSource type="worksheet">
    <worksheetSource ref="A1:T1105" sheet="Overall"/>
  </cacheSource>
  <cacheFields count="20">
    <cacheField name="Date" numFmtId="0">
      <sharedItems containsSemiMixedTypes="0" containsNonDate="0" containsDate="1" containsString="0" minDate="2023-06-19T00:00:00" maxDate="2025-05-12T00:00:00" count="166">
        <d v="2024-05-07T00:00:00"/>
        <d v="2024-05-06T00:00:00"/>
        <d v="2024-05-05T00:00:00"/>
        <d v="2024-05-01T00:00:00"/>
        <d v="2024-04-29T00:00:00"/>
        <d v="2024-04-28T00:00:00"/>
        <d v="2024-04-22T00:00:00"/>
        <d v="2024-04-15T00:00:00"/>
        <d v="2024-04-14T00:00:00"/>
        <d v="2024-04-13T00:00:00"/>
        <d v="2024-04-08T00:00:00"/>
        <d v="2024-04-05T00:00:00"/>
        <d v="2024-04-01T00:00:00"/>
        <d v="2024-03-13T00:00:00"/>
        <d v="2024-03-11T00:00:00"/>
        <d v="2023-10-12T00:00:00"/>
        <d v="2023-10-02T00:00:00"/>
        <d v="2023-09-30T00:00:00"/>
        <d v="2023-09-29T00:00:00"/>
        <d v="2023-09-25T00:00:00"/>
        <d v="2023-09-18T00:00:00"/>
        <d v="2023-09-17T00:00:00"/>
        <d v="2023-09-15T00:00:00"/>
        <d v="2023-09-11T00:00:00"/>
        <d v="2023-07-23T00:00:00"/>
        <d v="2023-07-22T00:00:00"/>
        <d v="2023-07-21T00:00:00"/>
        <d v="2023-07-19T00:00:00"/>
        <d v="2023-07-17T00:00:00"/>
        <d v="2023-06-19T00:00:00"/>
        <d v="2024-05-09T00:00:00"/>
        <d v="2024-05-12T00:00:00"/>
        <d v="2024-05-13T00:00:00"/>
        <d v="2024-05-14T00:00:00"/>
        <d v="2024-05-15T00:00:00"/>
        <d v="2024-05-17T00:00:00"/>
        <d v="2024-05-18T00:00:00"/>
        <d v="2024-05-19T00:00:00"/>
        <d v="2024-05-20T00:00:00"/>
        <d v="2024-05-21T00:00:00"/>
        <d v="2024-05-22T00:00:00"/>
        <d v="2024-05-27T00:00:00"/>
        <d v="2024-05-28T00:00:00"/>
        <d v="2024-05-29T00:00:00"/>
        <d v="2024-05-30T00:00:00"/>
        <d v="2024-05-31T00:00:00"/>
        <d v="2024-06-01T00:00:00"/>
        <d v="2024-06-02T00:00:00"/>
        <d v="2024-06-03T00:00:00"/>
        <d v="2024-06-04T00:00:00"/>
        <d v="2024-06-05T00:00:00"/>
        <d v="2024-06-09T00:00:00"/>
        <d v="2024-06-10T00:00:00"/>
        <d v="2024-06-12T00:00:00"/>
        <d v="2024-06-13T00:00:00"/>
        <d v="2024-06-14T00:00:00"/>
        <d v="2024-06-16T00:00:00"/>
        <d v="2024-06-17T00:00:00"/>
        <d v="2024-06-18T00:00:00"/>
        <d v="2024-06-19T00:00:00"/>
        <d v="2024-06-20T00:00:00"/>
        <d v="2024-06-24T00:00:00"/>
        <d v="2024-06-26T00:00:00"/>
        <d v="2024-07-01T00:00:00"/>
        <d v="2024-07-03T00:00:00"/>
        <d v="2024-07-04T00:00:00"/>
        <d v="2024-07-08T00:00:00"/>
        <d v="2024-07-09T00:00:00"/>
        <d v="2024-07-10T00:00:00"/>
        <d v="2024-07-15T00:00:00"/>
        <d v="2024-07-16T00:00:00"/>
        <d v="2024-07-17T00:00:00"/>
        <d v="2024-07-18T00:00:00"/>
        <d v="2024-07-19T00:00:00"/>
        <d v="2024-07-20T00:00:00"/>
        <d v="2024-07-22T00:00:00"/>
        <d v="2024-07-23T00:00:00"/>
        <d v="2024-07-24T00:00:00"/>
        <d v="2024-07-29T00:00:00"/>
        <d v="2024-07-30T00:00:00"/>
        <d v="2024-07-31T00:00:00"/>
        <d v="2024-08-05T00:00:00"/>
        <d v="2024-08-07T00:00:00"/>
        <d v="2024-08-12T00:00:00"/>
        <d v="2024-08-13T00:00:00"/>
        <d v="2024-08-14T00:00:00"/>
        <d v="2024-08-19T00:00:00"/>
        <d v="2024-08-20T00:00:00"/>
        <d v="2024-08-21T00:00:00"/>
        <d v="2024-08-22T00:00:00"/>
        <d v="2024-08-26T00:00:00"/>
        <d v="2024-09-02T00:00:00"/>
        <d v="2024-09-04T00:00:00"/>
        <d v="2024-09-09T00:00:00"/>
        <d v="2024-09-11T00:00:00"/>
        <d v="2024-09-12T00:00:00"/>
        <d v="2024-09-16T00:00:00"/>
        <d v="2024-09-18T00:00:00"/>
        <d v="2024-09-23T00:00:00"/>
        <d v="2024-09-24T00:00:00"/>
        <d v="2024-09-25T00:00:00"/>
        <d v="2024-09-30T00:00:00"/>
        <d v="2024-10-02T00:00:00"/>
        <d v="2024-10-04T00:00:00"/>
        <d v="2024-10-07T00:00:00"/>
        <d v="2024-10-09T00:00:00"/>
        <d v="2024-10-14T00:00:00"/>
        <d v="2024-10-15T00:00:00"/>
        <d v="2024-10-16T00:00:00"/>
        <d v="2024-10-23T00:00:00"/>
        <d v="2024-11-06T00:00:00"/>
        <d v="2024-11-07T00:00:00"/>
        <d v="2024-11-14T00:00:00"/>
        <d v="2024-11-19T00:00:00"/>
        <d v="2024-11-20T00:00:00"/>
        <d v="2025-02-06T00:00:00"/>
        <d v="2025-02-12T00:00:00"/>
        <d v="2025-02-13T00:00:00"/>
        <d v="2025-02-14T00:00:00"/>
        <d v="2025-02-15T00:00:00"/>
        <d v="2025-02-16T00:00:00"/>
        <d v="2025-02-17T00:00:00"/>
        <d v="2025-02-18T00:00:00"/>
        <d v="2025-02-23T00:00:00"/>
        <d v="2025-02-25T00:00:00"/>
        <d v="2025-02-26T00:00:00"/>
        <d v="2025-03-01T00:00:00"/>
        <d v="2025-03-02T00:00:00"/>
        <d v="2025-03-04T00:00:00"/>
        <d v="2025-03-06T00:00:00"/>
        <d v="2025-03-08T00:00:00"/>
        <d v="2025-03-09T00:00:00"/>
        <d v="2025-03-10T00:00:00"/>
        <d v="2025-03-12T00:00:00"/>
        <d v="2025-03-13T00:00:00"/>
        <d v="2025-03-15T00:00:00"/>
        <d v="2025-03-16T00:00:00"/>
        <d v="2025-03-17T00:00:00"/>
        <d v="2025-03-18T00:00:00"/>
        <d v="2025-03-19T00:00:00"/>
        <d v="2025-03-21T00:00:00"/>
        <d v="2025-03-22T00:00:00"/>
        <d v="2025-03-23T00:00:00"/>
        <d v="2025-03-24T00:00:00"/>
        <d v="2025-03-26T00:00:00"/>
        <d v="2025-04-02T00:00:00"/>
        <d v="2025-04-07T00:00:00"/>
        <d v="2025-04-08T00:00:00"/>
        <d v="2025-04-09T00:00:00"/>
        <d v="2025-04-10T00:00:00"/>
        <d v="2025-04-12T00:00:00"/>
        <d v="2025-04-13T00:00:00"/>
        <d v="2025-04-14T00:00:00"/>
        <d v="2025-04-16T00:00:00"/>
        <d v="2025-04-22T00:00:00"/>
        <d v="2025-04-23T00:00:00"/>
        <d v="2025-04-24T00:00:00"/>
        <d v="2025-04-28T00:00:00"/>
        <d v="2025-04-29T00:00:00"/>
        <d v="2025-04-30T00:00:00"/>
        <d v="2025-05-01T00:00:00"/>
        <d v="2025-05-06T00:00:00"/>
        <d v="2025-05-07T00:00:00"/>
        <d v="2025-05-08T00:00:00"/>
        <d v="2025-05-10T00:00:00"/>
        <d v="2025-05-12T00:00:00"/>
      </sharedItems>
    </cacheField>
    <cacheField name="Tour/Majors" numFmtId="0">
      <sharedItems containsNonDate="0" count="8">
        <s v="PGA Tour"/>
        <s v="LIV"/>
        <s v="DP World Tour"/>
        <s v="Multiple"/>
        <s v="Majors"/>
        <s v="Ryder Cup"/>
        <s v="Olympics"/>
        <s v="Antepost"/>
      </sharedItems>
    </cacheField>
    <cacheField name="Tournament" numFmtId="0">
      <sharedItems containsNonDate="0" count="97">
        <s v="Myrtle Beach Classic"/>
        <s v="Wells Fargo Championship"/>
        <s v="The CJ Cup Byron Nelson"/>
        <s v="LIV Golf Singapore"/>
        <s v="Volvo China Open"/>
        <s v="Zurich Classic of New Orleans"/>
        <s v="ISPS Handa Championship"/>
        <s v="LIV Golf Adelaide"/>
        <s v="RBC Heritage"/>
        <s v="The Masters"/>
        <s v="LIV Golf Miami"/>
        <s v="The Players Championship"/>
        <s v="Open de Espana / Shriners Children’s Open"/>
        <s v="Open de Espana / Shriners Children’s Open / LIV Golf Jeddah"/>
        <s v="Alfred Dunhill Links Championship"/>
        <s v="Ryder Cup 2023"/>
        <s v="Liv Golf Chicago"/>
        <s v="BMW Championship"/>
        <s v="The Open"/>
        <s v="US Open"/>
        <s v="Wells Fargo Championship/USPGA Championship"/>
        <s v="Wells Fargo Championship/Myrtle Beach Classic"/>
        <s v="PGA Championship"/>
        <s v="Soudal Open"/>
        <s v="Charles Schwab Challenge"/>
        <s v="RBC Canadian Open"/>
        <s v="European Open"/>
        <s v="RBC Canadian Open/European Open"/>
        <s v="The Memorial Tournament"/>
        <s v="LIV Golf Houston"/>
        <s v="Travellers Championship"/>
        <s v="KLM Open"/>
        <s v="LIV Golf Nashville"/>
        <s v="Rocket Mortgage Classic"/>
        <s v="Italian Open"/>
        <s v="BMW International Open"/>
        <s v="John Deere Classic"/>
        <s v="Genesis Scottish Open"/>
        <s v="ISCO Championship"/>
        <s v="LIV Golf Andelucia"/>
        <s v="Barracuda Championship"/>
        <s v="3M Open"/>
        <s v="LIV Golf United Kingdom"/>
        <s v="Olympic Mens Golf Competition"/>
        <s v="Wyndham Championship"/>
        <s v="FedEx St. Jude Championship"/>
        <s v="D+D REAL Czech Masters"/>
        <s v="LIV Golf Greenbrier"/>
        <s v="LIV Golf Greenbrier/FedEx St. Jude Championship"/>
        <s v="Danish Golf Championship"/>
        <s v="BMW Championship/Danish Golf Championship"/>
        <s v="British Masters"/>
        <s v="Tour Championship"/>
        <s v="British Masters/Tour Championship"/>
        <s v="Omega European Masters"/>
        <s v="Procore Championship"/>
        <s v="Irish Open"/>
        <s v="Irish Open/Procore Championship"/>
        <s v="BMW PGA Championship"/>
        <s v="Open de España"/>
        <s v="Sanderson Farms Championship"/>
        <s v="Open de France"/>
        <s v="Black Desert Championship"/>
        <s v="Andalucia Masters"/>
        <s v="Shriners Children Open"/>
        <s v="Andalucia Masters/Shriners Children Open"/>
        <s v="ZOZO Championship"/>
        <s v="Genesis Invitational"/>
        <s v="Genesis Invitational/ZOZO Championship"/>
        <s v="Abu Dhabi Championship"/>
        <s v="World Wide Technology Championship"/>
        <s v="DP World Tour Championship"/>
        <s v="RSM Classic"/>
        <s v="BMW Australian PGA Championship"/>
        <s v="RSM Classic/BMW Australian PGA Championship"/>
        <s v="Phoenix Open"/>
        <s v="Magical Kenya Open"/>
        <s v="Mexico Open"/>
        <s v="Mexico Open/Magical Kenya Open"/>
        <s v="Cognizant Classic"/>
        <s v="South African Open"/>
        <s v="Arnold Palmer Invitational"/>
        <s v="Joburg Open"/>
        <s v="Valspar Championship"/>
        <s v="Porsche Singapore Classic"/>
        <s v="Valspar Championship/Porsche Singapore Classic"/>
        <s v="Texas Children’s Houston Open"/>
        <s v="Hero Indian Open"/>
        <s v="Texas Children’s Houston Open/ Hero Indian Open"/>
        <s v="Valero Texas Open"/>
        <s v="Corales Puntacana Championship"/>
        <s v="RBC Heritage/ Volvo China Open"/>
        <s v="LIV Golf Mexico"/>
        <s v="Hainan Classic"/>
        <s v="Zurich Classic of New Orleans/ Hainan Classic"/>
        <s v="Truist Championship"/>
        <s v="Turkish Airlines Open"/>
      </sharedItems>
    </cacheField>
    <cacheField name="Course" numFmtId="0">
      <sharedItems containsNonDate="0" containsBlank="1" count="81">
        <s v="Myrtle Beach Classic Dunes Golf &amp; Beach Club"/>
        <s v="Quail Hollow Club"/>
        <s v="TPC Craig Ranch"/>
        <s v="Sentosa Golf Club (Serapong Course)"/>
        <s v="Hidden Grace Golf Club (Formily: Genzon Golf Club)"/>
        <m/>
        <s v="Taiheiyo Club Gotemba Course"/>
        <s v="The Grange Golf Club"/>
        <s v="Harbour Town Golf Links"/>
        <s v="Augusta National Golf Club"/>
        <s v="Trump National Doral"/>
        <s v="TPC Sawgrass (THE PLAYERS Stadium Course)"/>
        <s v="Old Course at St Andrews; Carnoustie Golf Links; Kingsbarns Golf Links"/>
        <s v="Marco Simone Golf &amp; Country Club"/>
        <s v="Rich Harvest Farms"/>
        <s v="Wentworth Club (West Course)"/>
        <s v="Royal Liverpool Golf Club"/>
        <s v="The Los Angeles Country Club"/>
        <s v="-"/>
        <s v="Valhalla Golf Club"/>
        <s v="Rinkven International Golf Club"/>
        <s v="Colonial Country Club"/>
        <s v="Hamilton Golf &amp; Country Club"/>
        <s v="Green Eagle Golf Courses"/>
        <s v="N/A"/>
        <s v="Muirfield Village Golf Club"/>
        <s v="Golf Club of Houston"/>
        <s v="Pinehurst no.2"/>
        <s v="TPC River Highlands"/>
        <s v="The International"/>
        <s v="The Grove"/>
        <s v="Detroit Golf Club"/>
        <s v="Adriatic Golf Club Cervia"/>
        <s v="Golfclub Munchen Eichenried"/>
        <s v="TPC Deere Run"/>
        <s v="The Renaissance Club"/>
        <s v="Keene Trace Golf Club"/>
        <s v="Real Club Valderrama"/>
        <s v="Royal Troon"/>
        <s v="Tahoe Mountain Club"/>
        <s v="TPC Twin Cities"/>
        <s v="JCB Golf &amp; Country Club"/>
        <s v="Le Golf National"/>
        <s v="Sedgefield Country Club"/>
        <s v="TPC Southwind"/>
        <s v="PGA National Oaks"/>
        <s v="Old White, Greenbrier"/>
        <s v="Castle Pines Golf Club"/>
        <s v="Lübker Golf Resort"/>
        <s v="Brabazan Course, The Belfry"/>
        <s v="East Lake"/>
        <s v="Crans-sur-Sierre GC"/>
        <s v="Silverado Resort (North Course)"/>
        <s v="Royal County Down GC"/>
        <s v="Club de Campo Villa de Madrid"/>
        <s v="The Country Club of Jackson"/>
        <s v="Black Desert Resort Golf Club"/>
        <s v="Real Club de Golf Sotogrande"/>
        <s v="TPC Summerlin"/>
        <s v="Accordia Golf Narashino Country Club"/>
        <s v="Jack Nicklaus Golf Club Korea"/>
        <s v="Yas Links"/>
        <s v="El Cardonal at Diamante"/>
        <s v="Earth Course, Jumeirah Golf Estates"/>
        <s v="Seaside Course and Plantation Course, Sea Island Resort"/>
        <s v="Royal Queensland Golf Club"/>
        <s v="TPC Scottsdale"/>
        <s v="Torrey Pines (South Course)"/>
        <s v="The Champion Course, PGA National Resort"/>
        <s v="Durban Country Club"/>
        <s v="Oakmont Country Club"/>
        <s v="Bay Hill "/>
        <s v="Houghton GC"/>
        <s v="Bay Hill"/>
        <s v="Innesbrook Resort (Copperhead Course)"/>
        <s v="Laguna National Golf Resort Club"/>
        <s v="Memorial Park Golf Club"/>
        <s v="DLF Golf &amp; Cou"/>
        <s v="TPC San Antonio (Oaks Course)"/>
        <s v="Enhance Anting Golf Club"/>
        <s v="Corales Golf Course"/>
      </sharedItems>
    </cacheField>
    <cacheField name="Course Details" numFmtId="0">
      <sharedItems containsNonDate="0" containsBlank="1" count="62" longText="1">
        <s v="Length 7,347 yards_x000a_Par 71 – three par-fives; 11 par-fours; four par-threes_x000a_Course type Parkland_x000a_Type of player suited to the challenge Generous fairways and wide greens should result in low scoring, particularly over the weekend, so expect an attacking powerhouse to prevail_x000a_Key attribute Power"/>
        <s v="Length 7,558 yards_x000a_Par 71 – three par-fives; 11 par-fours; four par-threes_x000a_Course records - 72 holes 265 Wyndham Clark (2023) 18 holes 61 Rory McIlroy (2015)_x000a_Course winners taking part Rory McIlroy (three times), Lucas Glover, Rickie Fowler, Justin Thomas, Jason Day, Max Homa, Wyndham Clark_x000a_Course type Parkland_x000a_Type of player suited to the challenge Course changes over recent years have aided powerhouses – this is a track which demands strong ball-striking_x000a_Key attribute Power"/>
        <s v="Length 7,414 yards_x000a_Par 71 – three par-fives; 11 par-fours; four par-threes_x000a_Course records - 72 holes 261 Jason Day (2023) 18 holes 60 Sebastian Munoz (2022)_x000a_Course winners taking part Kyoung-Hoon Lee (twice), Jason Day_x000a_Course type Parkland_x000a_Story of last year Jason Day edged Austin Eckroat and Si Woo Kim to end a five-year PGA Tour victory drought_x000a_Type of player suited to the challenge The trees are a long way from the fairways, making for welcoming targets off the tee, and big-hitters can make merry_x000a_Key attribute Power"/>
        <s v="Length 7,406 yards_x000a_Par 71 – three par-fives; 11 par-fours; four par-threes_x000a_Course records - 54 holes 196 Talor Gooch, Sergio Garcia (2023) 18 holes 61 Gonzalo Fernandez-Castano (2011 Singapore Open)_x000a_Course type Parkland_x000a_Course overview The Serapong Course at Sentosa GC, one of Asia's finest courses, hosted the Singapore Open on the DP World Tour from 2005 through 2022, then the inaugural LIV Singapore event took place 12 months ago. Sentosa has also hosted eight Open qualifiers. The course was renovated in 2006 and 2020_x000a_Type of player suited to the challenge Heavy bunkering, numerous water hazards and large, undulating greens demand strong ball-striking. Players from Florida and southern Europe may adjust quicker to the bermuda grass_x000a_Key attribute Accuracy"/>
        <s v="Length 7,147 yards_x000a_Par 72 – four par-fives, ten par-fours, four par-threes_x000a_Course records - 72 holes 268 Mikko Korhonen (2019), Benjamin Hebert (2019) 18 holes 62 Alexander Levy (2014)_x000a_Course type Parkland_x000a_Course overview Hidden Grace, formerly known as Genzon GC, has hosted five DP World Tour events – the China Open in 2014 and 2019, and the Shenzhen International in 2015, 2016 and 2017. Hidden Grace also hosted the China Open in 2020 (as merely a China Tour event), 2021 (China Tour) and 2023 (Asian Tour). The course circles a large lake, which comes into play on many holes. The largely tree-lined track gets more open over the closing seven holes. Fairways are generous and the course is entirely comprised of paspalum grass_x000a_Story of last year Sarit Suwannarut won the China Open by six shots at Hidden Grace in an Asian Tour sanctioned event_x000a_Type of player suited to the challenge Welcoming soft fairways, four par-fives and windless skies make this layout vulnerable to attacking big-hitters_x000a_Key attribute Power"/>
        <m/>
        <s v="-"/>
        <s v="Length 7,609 yards_x000a_Par 71 – three par-five holes; 11 par-fours; four par-threes_x000a_Course records - 72 holes 268 Rory McIlroy (2014) 18 holes 63 Jose Maria Olazabal (2000)_x000a_Course type Parkland_x000a_Course overview Valhalla is a long track with bentgrass greens, designed by Jack Nicklaus and opened in 1986. It staged its first Major in 1996 as Mark Brooks won the US PGA there, then its second in 2000. That was the year Tiger Woods famously beat Bob May in a playoff to win a third consecutive Major title. The 2008 Ryder Cup – a 16.5-11.5 USA victory – was at Valhalla. The course then staged the 2014 US PGA – Rory McIlroy's fourth and last Major success. The layout is wrapped around Floyd's Fork River, which comes into play on several holes, and is known as a difficult but fair test. Most greens are elevated, with run-off areas around them. The front nine is more open and scoreable than the tighter back. The fairways changed from bentgrass to Zeon Zoysiagrass in 2021, creating firmer, faster conditions, and the rough between fairways and fairway bunkers was removed, encouraging balls into sand. The rough in wider spots is juicy and penal after an early spring aided growth_x000a_Type of player suited to the challenge The course changes since 2021 mean Valhalla puts more of a premium on accurate driving and controlled shotmaking. Precise iron-play is essential to elevated greens which easily repel approaches_x000a_Key attribute Accuracy_x000a_"/>
        <s v="Course Hamilton Golf &amp; Country Club, Hamilton, Ontario, Canada_x000a_Length 7,084 yards_x000a_Par 70 – Two par-fives, 12 par-fours, four par-threes_x000a_Course records - 72 holes 258 Rory McIlroy (2019) 18 holes 61 Rory McIlroy (2019)_x000a_Time difference Hamilton is five hours behind the UK and Ireland_x000a_Course type Parkland_x000a_Course overview This will be the sixth occasion that the Hamilton Golf &amp; Country Club has hosted the Canadian Open and the first time since Rory McIlroy destroyed the track five years ago. It is a short and tight layout that contains three long par-threes, with undulating fairways. New greens and bunker changes have been introduced since McIlroy's victory, which the designers hope will enable trickier pin placements this time. Some tees have been pushed back too._x000a_Type of player suited to the challenge Length off the tee is not necessarily an advantage but solid tee-to-green play and good putting were required for a strong finish five years ago._x000a_Key attribute Accuracy_x000a_"/>
        <s v="Course North Course, Green Eagle Golf Courses, Hamburg, Germany_x000a_Length 7,882 yards_x000a_Par 73 – Six par-fives, seven par-fours, five par-threes_x000a_Course records - 72 holes 274 Paul Casey (2019) 18 holes 64 Bernd Wiesberger (2019), Romain Wattel (2019), Kalle Samooja (2022)_x000a_Course type Parkland_x000a_Course overview This course is a monster, containing six par-fives, three of which appear in the final four holes. Water comes into play on virtually every hole, but the tees are moveable and it is unlikely to be played at its optimal length. A good 300 yards could be taken off the total distance. The greens are big put contain plenty of ups and downs so finding the correct section will be vital._x000a_Story of last year Tom McKibbin kept his nerve with an inspired five-iron approach to 18 to claim a two-shot victory and his first European Tour success._x000a_Type of player suited to the challenge The length of the course will encourage the big hitters, as will the wide fairways, but the omnipresence of water will also have to be accounted for._x000a_Key attribute Power"/>
        <s v="Course Muirfield Village Golf Club, Dublin, Ohio_x000a_Length 7,569 yards_x000a_Par 72 – four par-fives; ten par-fours; four par-threes_x000a_Course records - 72 holes 268 Tom Lehman (1994); 18 holes 61 John Huston (1996)_x000a_When to watch Live on Sky Sports Golf from 5pm on Thursday_x000a_Last week – Canadian Open 1 R MacIntyre (80-1), 2 B Griffin (80-1), 3 V Perez (150-1), T4 T Kim (33-1), R McIlroy (4-1), 6 C Conners (22-1), T7 M McNealy (33-1), M Hughes (40-1), R Fox (80-1)_x000a_Course type Parkland_x000a_Course overview This Jack Nicklaus design has hosted the Memorial since 1976. The 2013 Presidents Cup was staged there too, as well as the 2020 Workday Charity Open. The fairways are generous, but approach shots are difficult_x000a_Type of player suited to the challenge Accurate iron-play is the key to slaying Muirfield Village. Precise approaches to well-guarded greens are essential for success_x000a_Key attribute Accuracy"/>
        <s v="Course Golf Club of Houston, Humble, Texas_x000a_Length 7,425 yards_x000a_Par 72 – four par-fives; ten par-fours; four par-threes_x000a_Course records - 72 holes 268 Phil Mickelson (2011 Houston Open), Russell Henley (2017 Houston Open) 18 holes 63 Adam Scott (2008 Houston Open), Jimmy Walker (2011 Houston Open), Phil Mickelson (2011 Houston Open), Scott Piercy (2015 Houston Open), Sung Kang (2017 Houston Open)_x000a_Course winners taking part Paul Casey, Anthony Kim, Phil Mickelson, Matt Jones, Ian Poulter_x000a_Course type Parkland_x000a_Course overview The Tournament Course at the Golf Club of Houston hosted the Houston Open on the PGA Tour from 2006 through 2019. The average 72-hole score required to top the leaderboard in those 14 years was a fraction better than 16 under par. The targets are generous off the tee, but sloped banks around fast greens make the challenge tougher closer to the hole_x000a_Type of player suited to the challenge Accurate approach-play and razor-sharp short-game skills are the keys to success at this track_x000a_Key attribute Touch/putting"/>
        <s v="Course Pinehurst Resort &amp; Country Club (Course No. 2), Pinehurst, North Carolina_x000a_Length 7,548 yards_x000a_Par 70 – two par-fives; 12 par-fours; four par-threes_x000a_Course records - 72 holes 271 Martin Kaymer (2014) 18 holes 65 Martin Kaymer (2014)_x000a_Course type Parkland_x000a_Course overview Pinehurst No. 2, designed by Donald Ross, is an iconic venue which has hosted three previous US Opens. Payne Stewart won the 1999 edition with a one-under-par total just four months before dying in a plane crash. Walton Heath qualifier Michael Campbell shocked the world by winning the 2005 US Open at level par in 2005, leaving Tiger Woods as runner-up. The last US Open at Pinehurst became a procession – Martin Kaymer won by eight shots in 2014 after going nine under par for 72 holes. The difficulty of Pinehurst No. 2 comes from the typically firm, fast-running terrain and the heavily domed greens which repel approaches. Hardpan sand and native scrub borders the fairways. The US Amateur Championship in 2008 and 2019 provides some extra course form for punters to study_x000a_Weather forecast Sunny, hot and calm throughout, with a small thunderstorm threat for Saturday afternoon. Temperatures ranging from 20C to 33C_x000a_Type of player suited to the challenge Accurate iron-play and distance management on approach is the key to success at Pinehurst No. 2, while razor-sharp scrambling is required for the inevitably missed greens_x000a_Key attribute Accuracy_x000a_"/>
        <s v="Course TPC River Highlands, Cromwell, Connecticut Length 6,835 yards Par 70 – Two par-five holes; 12 par-fours; four par-threes Course records - 72 holes 257 Keegan Bradley (2023) 18 holes 58 Jim Furyk (2016)_x000a_Course type Parkland_x000a_Course overview The Pete Dye-designed course has hosted this tournament since 1984 and Fescue rough offers its best defence alongside water, which characterises the closing holes, but it has been a course that has generated low scores when the top professionals have tackled it in recent years._x000a_The story of last year Keegan Bradley made mincemeat of the track in the opening three rounds and eased to victory by three shots from Brian Harman and Zac Blair in a full-field event._x000a_Type of player suited to the challenge It is hard to establish a type for TPC River Highlands as Jim Furyk holds the 18-hole course record with a 58 while big bomber Bubba Watson has won there three times. A strong tee-to-green game is essential but putting performance can eventually tip the balance._x000a_Key attribute Touch/putting"/>
        <s v="Course The International, Amsterdam, Netherlands Length 6,914 yards Par 71– Four par-five holes; nine par-fours; five par-threes Field 156 Cut Top 65 and ties qualify for the third round Course records - 72 holes 270 Sergio Garcia (2019) 18 holes 63 Matt Wallace (2019)_x000a_Course type Links_x000a_Course overview This is the second time the International has been used to host one of Europe's oldest professional tournaments and it has a links feel - despite being inland - with large greens, undulated fairways and some thick rough. Designed by Ian Woosnam, it will have a slightly different look to the 2019 test, with the previous driveable par-four 11th not turning into a flick-of-the-wrist par three. The par-three 13th has been extended by 70 yards._x000a_The story of last year Pablo Larrazabal claimed his second victory in four weeks, posting birdies on three of the final four holes to beat fellow Spaniard Adrian Otaegui by two shots and Bernardus Golf, Cromvoirt_x000a_Type of player suited to the challenge There is plenty of danger to be found from the tee and finding the right parts of the fairway to attack pins should be the key to success._x000a_Key attribute Accuracy"/>
        <s v="Course The Grove, Nashville, Tennessee Length 7,297 yards Par 71– Three par-five holes; 11 par-fours; four par-threes_x000a_Course type Parkland_x000a_Course overview The Grove was designed by Greg Norman and opened in 2013. the fairways are wide but there is still water to be negotiated and the greens are fast but players are encouraged to be bold to gain rewards. It has previously hosted a tournament in the Korn Ferry Tour finals._x000a_Type of player suited to the challenge Strong tee-to-green players are expected to do well and hitting greens in regulation could prove key._x000a_Key attribute Accuracy"/>
        <s v="Course Detroit Golf Club, Detroit, Michigan_x000a_Length 7,370 yards_x000a_Par 72 – four par-fives; ten par-fours; four par-threes_x000a_Highest-ranked players in field (world ranking in brackets) Tom Kim (16), Akshay Bhatia (29), Chris Kirk (33), Min Woo Lee (36), Stephan Jaeger (41)_x000a_Course records - 72 holes 262 Tony Finau (2022) 18 holes 63 Nate Lashley (2019, twice), JT Poston (2019), Davis Thompson (2021), Cameron Young (2022), Tom Kim (2022), Adam Hadwin (2023), Stephan Jaeger (2023)_x000a_Course type Parkland_x000a_Course overview The inaugural Rocket Mortgage Classic at the Donald Ross-designed Detroit GC took place in 2019 and it has been played every year since. Despite tree-lined fairways, heavy bunkering and small, poa annua greens, the course has proved a doddle for the Tour stars, with an average winning score of better than 23 under par_x000a_Type of player suited to the challenge Big-hitters have generally been successful in the Rocket Mortgage Classics – Bryson DeChambeau, Cam Davis and Tony Finau are on the honours board – and the layout can clearly be overwhelmed by a classy powerhouse_x000a_Key attribute Power_x000a__x000a_#DetroitGolfClub _x000a_#RocketMortgageClassic "/>
        <s v="Course Adriatic Golf Club Cervia, Milano Marittima, Ravenna, Italy_x000a_Length 6,965 yards_x000a_Par 70 – two par-fives; 12 par-fours; four par-threes_x000a_Course records - 72 holes 267 Greg Turner (1993) 18 holes 64 Frank Nobilo, Stephen Bennett, Jose Coceres, Eduardo Romero, Seve Ballesteros, Greg Turner_x000a_Time difference Italy is one hour ahead of the UK and Ireland_x000a_Course type Parkland_x000a_Course overview The tournament moves to Adriatic GC this week, having spent three years at Marco Simone GC in Rome. Adriatic has not been used since Greg Turner won the 1993 Italian Open there. Much of the course runs through a pine forest, some is more exposed, while there are numerous water hazards waiting to punish the errant_x000a_Story of last year Adrian Meronk edged Romain Langasque by a shot at Marco Simone – the third of his four DP World Tour titles_x000a_Type of player suited to the challenge Rounds of 65, 70, 68 and 64 saw accurate Kiwi Greg Turner victorious in 1993, with equally tidy operators like Jose Coceres, David Gilford and Barry Lane just behind. Precision appears the key to Adriatic success_x000a_Key attribute Accuracy"/>
        <s v="Course Golfclub Munchen Eichenried, Munich, Germany_x000a_Length 7,347 yards_x000a_Par 72 - four par-fives; ten par-fours; four par-threes_x000a_Course type Parkland_x000a_Course overview Eichenried has hosted this event 27 times, most recently from 1997 to 2011, then 2013, 2015, 2017 and from 2019 onwards. The flat, straightforward layout, with four par-fives reachable in two shots, has staged 11 rounds of 62_x000a_Story of last year Thriston Lawrence edged Joost Luiten to claim a fourth DP World Tour title_x000a_Weather forecast Cloudy and calm, with a chance of showers on Sunday. Temperatures peaking at 23C_x000a_Type of player suited to the challenge Eichenried is a doddle for professionals – attacking golf and a hot putter is the route to success_x000a_Key attribute Touch_x000a__x000a_#DPWorldTour _x000a_#GolfClubMunchenEichenried _x000a_#BMWInternationalOpen "/>
        <s v="Course TPC Deere Run, Silvis, Illinois_x000a_Length 7,289 yards_x000a_Par 71 - three par-fives; 11 par-fours; four par-threes_x000a_Course records - 72 holes 257 Michael Kim (2018) 18 holes 59 Paul Goydos (2010)_x000a_Course type Parkland_x000a_Course overview The John Deere Classic has been held at TPC Deere Run since 2000. The track, crafted by DA Weibring in 1999, is one of the easiest the Tour stars face all season. The first and second holes are extremely simple, so there is scope for a fast start, and this is a birdiefest where only the hottest of putters will contend_x000a_Story of last year Sepp Straka needed a birdie at his final hole for a 59, but found water with his approach. The resulting double-bogey meant a two-shot victory_x000a_Weather forecast A mixture of sunshine and cloud. Warm throughout, calm for round one, with moderate breezes from Friday onwards_x000a_Type of player suited to the challenge Steve Stricker, awesome with wedge in hand and one of the best putters in the world, won this event three times in a row before Zach Johnson, a player of a similar ilk, ended that streak. The John Deere lends itself to low scoring, but three breezy days should check scoring a little this time_x000a_Key attribute Touch_x000a__x000a_#PGATour _x000a_#TPCDeereRun_x000a_#JohnDeereClassic"/>
        <s v="Course The Renaissance Club, North Berwick, East Lothian, Scotland_x000a_Length 7,237 yards_x000a_Par 70 – three par-fives; ten par-fours; five par-threes_x000a_Field 156 The cut Top 65 and ties qualify for round three_x000a_Course records - 72 holes 262 Bernd Wiesberger (2019) 18 holes 61 Bernd Wiesberger (2019), Cameron Tringale (2022), Byeong Hun An (2023)_x000a_Course winners taking part Bernd Wiesberger, Aaron Rai, Min Woo Lee, Xander Schauffele, Rory McIlroy_x000a_Course type Links_x000a_Course overview The Renaissance Club, which opened in 2008, was designed by Tom Doak. It made its Scottish Open debut in 2019, hosting every year since. Three holes run directly along the Firth of Forth, but this is not a pure links test, with some trees in strategic fairway and greenside positions. Heavily contoured greens are the main defence of the course_x000a_Weather forecast Pre-tournament rain has softened the course. Expect cloudy, cool, relatively calm conditions for all four days_x000a_Type of player suited to the challenge A strong short-game is a great asset on and around tricky greens. Powerful players should relish the soft conditions_x000a_Key attribute Touch/putting_x000a__x000a_#Golf _x000a_#DPWorldTour _x000a_#GenesisScottishOpen _x000a_#TheRenaissanceClub "/>
        <s v="Course Champions Course, Keene Trace Golf Club, Nicholasville, Kentucky_x000a_Length 7,328 yards_x000a_Par 72 – four par-fives; ten par-fours; four par-threes_x000a_Course records - 72 holes 262 Jim Herman (2019) 18 holes 61 Kelly Kraft (2019)_x000a_Course type Parkland_x000a_Course overview Keene Trace has staged this event since 2018 (previously called the Barbasol Championship). The 2020 edition was cancelled. The layout has wide fairways, large greens and is easy for professionals, with winning scores of 21 under par or better in every edition_x000a_Type of player suited to the challenge A hot flat-stick seems essential at such a low-scoring course, especially as the greens are large and demand strong lag putting_x000a_Key attribute Touch/putting_x000a__x000a_#Golf _x000a_#PGATour _x000a_#KeeneTraceGolfClub "/>
        <s v="Course Real Club Valderrama, Sotogrande, Cadiz Province, Spain_x000a_Length 7,010 yards_x000a_Par 71 – three par-fives; 11 par-fours; four par-threes_x000a_Field 54 (no cut)_x000a_Course records - 72 holes 265 Adrian Otaegui (2022 Andalucia Masters) 18 holes 62 Bernhard Langer (1994 Volvo Masters)_x000a_Course winners taking part Ian Poulter, Graeme McDowell, Sergio Garcia (three times), Talor Gooch_x000a_Course type Parkland_x000a_Course overview Valderrama has hosted numerous DP World Tour events – the Volvo Masters from 1988 to 1996 and from 2002 to 2008; the Ryder Cup in 1997; the WGC-AmEx Championship in 1999 and 2000; the Andalucia Masters in 2010, 2011, and from 2017 to 2022; the 2016 Spanish Open; and the inaugural LIV Golf Andalucia last year. Valderrama is one of the tightest tracks in Europe, with thin, tree-lined fairways flanked by heavy rough. Small, undulating greens_x000a_Story of last year Talor Gooch won his third LIV title of 2023, edging Bryson DeChambeau by a shot_x000a_Type of player suited to the challenge Accuracy from tee to green is essential at Valderrama, especially with so much wind on Friday_x000a_Key attribute Accuracy_x000a__x000a_#Golf _x000a_#Valderrama_x000a_#LIV _x000a_#LIVGolfAndelucia "/>
        <s v="Course Royal Troon, Troon, South Ayrshire, Scotland_x000a_Length 7,385 yards_x000a_Par 71 – three par-fives; 11 par-fours; four par-threes_x000a_Course records - 72 holes 272 Justin Leonard (1997 Open) 18 holes 63 Phil Mickelson, Henrik Stenson (2016 Open)_x000a_Playoff A three-hole playoff for all players tied for the lead after 72 holes, with playoff continuing as sudden-death if players remain tied after the three holes_x000a_Course type Links_x000a_Course overview Royal Troon is hosting the Open for a tenth time. The historic venue first staged the event in 1923, followed by 1950, 1962, 1973, 1982, 1989, 1997, 2004 and 2016. There was a streak of six consecutive American winners of the Open at Troon until Henrik Stenson stopped that sequence eight years ago. The first six holes run alongside the Firth of Clyde, before the track turns inland to hilly dunes. The par-three eighth is typically the shortest hole on the Open rota, nicknamed the Postage Stamp. The front nine is much easier than the back. The par-four 11th – The Railway – is notorious as one of the toughest holes on the Open rota. This flat, hard-running layout provides a severe ball-striking examination_x000a_Type of player suited to the challenge Accuracy is more important than distance at Troon, with some blind tee shots, bunkers everywhere, thick rough and gorse bushes. Tee-to-green solidity seems the key to success_x000a_Key attribute Accuracy_x000a__x000a_#TheOpen _x000a_#RoyalTroon _x000a_#Major "/>
        <s v="Course Old Greenwood, Tahoe Mountain Golf Club, Truckee, California_x000a_Length 7,480 yards_x000a_Par 71 – three par-fives; 11 par-fours; four par-threes_x000a_Field 156 The cut Top 65 and ties qualify for round three_x000a_Course records - 72 holes +50 Erik van Rooyen 18 holes +22 Kyle Reifers, Chad Campbell_x000a_Course winner taking part Chez Reavie_x000a_Format The Modified Stableford scoring system was introduced for the first time in 2012, allocating points based on the number of shots taken at each hole. Albatross = eight points; eagle = five; birdie = two; par = zero; bogey = minus one; double-bogey or worse = minus three_x000a_Course type Parkland_x000a_Course overview The Jack Nicklaus-designed Old Greenwood has hosted since 2020. It usually plays as a par 72, but the tenth hole is a par-four for the Tour professionals. Balls fly far at the altitude (almost 6,000 feet). The second shot is usually more difficult than the first – with water hazards and deep bunkers guarding the fast, severely undulating greens_x000a_Type of player suited to the challenge Accurate approach shots are always essential on Jack Nicklaus-designed layouts but the greens at Old Greenwood are notoriously difficult and a sharp short-game may be even more important_x000a_Key attribute Touch_x000a__x000a_#PGATour _x000a_#BarracudaChampionship _x000a_#TahoeMountainGolfClub"/>
        <s v="Course TPC Twin Cities, Blaine, Minnesota_x000a_Length 7,431 yards_x000a_Par 71 – three par-fives, 11 par-fours, four par-threes_x000a_Course records - 72 holes 260 Lee Hodges (2023) 18 holes 62 Scott Piercy, Bryson DeChambeau, Matthew Wolff, Lucas Glover (all 2019)_x000a_Course type Parkland_x000a_Course overview Twin Cities was designed by Arnold Palmer and opened in 2000. The first 3m Open was held there in 2019 while the track had previously staged a Champions Tour event where scores were low. The course was extended and fairways were narrowed but the test cannot be regarded as demanding for Tour professionals. Water comes into play on half of the holes, while the greens are large and undulating._x000a_Story of last year Lee Hodges fired an opening 63 to take the tournament by the scruff of the neck and secured a seven-shot victory_x000a_Weather forecast Hot and sunny for three days and players may be fortunate enough to avoid the expected late rain on Sunday_x000a_Type of player suited to the challenge Big hitters have won at Twin Cities, but smart play on and around the greens can be the difference on a straightforward track_x000a_Key attribute Touch/putting_x000a__x000a_#PGATour _x000a_#TPCTwinCities_x000a_#3MOpen"/>
        <s v="Course JCB Golf &amp; Country Club, Rocester, Staffordshire_x000a_Length 7.255 yards_x000a_Par 71 – three par-fives, 11 par-fours, four par-threes_x000a_Course type Parkland_x000a_Course overview The JCB was opened in 2018 and was designed by Robert Hiseman. There is plenty of water with lakes, the Uttoxeter Canal and Alders Brook all being utilised. The second and 12th are both driveable par-fours and the fairways are wide._x000a_Weather forecast Temperatures are expected to hover around 20C on three cloudy days_x000a_Type of player suited to the challenge Big hitters should be able to cut loose with some decent landing areas rewarding positive play off the tee._x000a_Key attribute Power_x000a__x000a_#LIV _x000a_#LIVGolfUnitedKingdom _x000a_#JCBGolfandCountryClub "/>
        <s v="Course Albatros Course, Le Golf National, Saint-Quentin-en-Yvelines, France_x000a_Length 7,174 yards_x000a_Par 71 – three par-five holes; 11 par-fours; four par-threes_x000a_Course records - 72 holes 268 Guido Migliozzi (2022) 18 holes 62 Eduardo Romero (2005), Rasmus Hojgaard (2022), Guido Migliozzi (2022)_x000a_Course type Parkland_x000a_Course overview Golf was in the Olympics in 2016 for the first time since 1904 and a new course was built for the occasion in Rio, Brazil. That venue had a capacity for 2,500 seated fans and 17,500 standing, but the Tokyo Olympics four years later was spectator-free due to Covid. Galleries are back for Paris and Le Golf National is one of Europe's finest courses. It usually provides a stern test, staging the French Open from 2002 onwards, aside from 2020 and 2021. It also hosted the Ryder Cup in 2018. The fairways are severely undulating, so precise tee-shots are required. The rough is typically lush, and several water hazards are lurking to punish errant shots. The greens are large and pacy, with plenty of sharp slopes_x000a_The story of 2020 Xander Schauffele claimed the gold medal, with Rory Sabbatini taking silver. CT Pan won a seven-man playoff to earn the bronze_x000a_Type of player suited to the challenge Le Golf National is a tough track, demanding accuracy from tee to green, as the penalty for wide shots is often a watery grave. Support straight hitters_x000a_Key attribute Accuracy_x000a_"/>
        <s v="Course Sedgefield Country Club, Greensboro, North Carolina_x000a_Prize money $7.9m ($1.368m to the winner)_x000a_Length 7,131 yards_x000a_Par 70 – two par-five holes; 12 par-fours; four par-threes_x000a_Field 156 The cut Top 65 and ties qualify for round three_x000a_Course records - 72 holes 258 Henrik Stenson (2017), JT Poston (2019) 18 holes 59 Brandt Snedeker (2018)_x000a_Course type Parkland_x000a_Course overview Donald Ross created this layout in 1926 and it was redesigned by Kris Spence in 2007. Sedgefield has hosted from 2008 onwards, returning to the schedule after a 32-year absence, with winning scores of 20 under par or better in seven of the last eight years. The greens are small and undulating, with plenty of run-off areas around them, so quality scrambling is required_x000a_The story of last year Lucas Glover won the first of two PGA Tour titles in a fabulous fortnight, defeating Byeong Hun An by two shots_x000a_Type of player suited by challenge There are five relatively difficult holes at Sedgefield – the par fours at 11, 14 and 18, and the two long par threes (seven and 12) – but the rest of the track is straightforward. The champion is likely to have spent four days regularly rolling in birdie putts_x000a_Key attribute Touch/putting_x000a__x000a_#PGATour _x000a_#SedgefieldCountryClub _x000a_#WyndhamChampionship "/>
        <s v="Course TPC Southwind, Memphis, Tennessee_x000a_Length 7,243 yards_x000a_Par 70 – two par-fives; 12 par-fours; four par-threes_x000a_Playoff format This is the first of three FedEx Cup playoff events. The top 50 in the standings will progress to next week's BMW Championship, before the top 30 qualify for the season-ending Tour Championship. _x000a_Course records - 72 holes 258 John Cook (1996) 18 holes 61 Jay Delsing (1993), Bob Estes (2001), Tom Lewis (2020), Justin Rose (2023)_x000a_Course type Parkland_x000a_Course overview The Ron Prichard-designed TPC Southwind has hosted a PGA Tour event since 1989, but the track had an extensive overhaul after the 2004 St Jude Classic. It has been perennially ranked as one of the most difficult on the PGA Tour since. The final St Jude Classic was in 2018, then the WGC-St Jude Invitational was at Southwind from 2019 through 2021, before the first FedEx St Jude Championship in 2022. The track has zoysia-grass fairways_x000a_Weather forecast Sunny, hot, with gentle breezes, temperatures peaking at 35C_x000a_Type of player suited to the challenge This tight, fiddly, dangerous venue demands strong, accurate ball-striking. Finding greens in regulation is the main challenge_x000a_Key attribute Accuracy_x000a_"/>
        <s v="Course PGA National OAKS Prague, Prague, Czech Republic_x000a_Length 7,592 yards_x000a_Par 72 - four par-fives; ten par-fours; four par-threes_x000a_Course type Parkland_x000a_Course overview The Czech Masters was created in 2014, with the Albatross Resort hosting a Tour event annually every year apart from 2020 (cancelled due to Covid), but there is a new venue for the tenth anniversary of the tournament. PGA National OAKS Prague, located just south of the capital city in Nebrenice, opened in the summer of 2020. Kyle Phillips, who created Kingsbarns in Scotland, designed the course. It starts in an oak-studded valley, before opening up from the fourth hole onwards, then tightening up again from the 12th hole. With streams, ravines, wetlands, knee-high rough in places, doglegs and firm greens, this appears a tough track_x000a_Type of player suited to the challenge This looks a tougher layout than the Albatross. Strong ball-striking and course-management should yield results_x000a_Key attribute Accuracy_x000a__x000a_#DPWorldTour _x000a_#PGANationalOaks _x000a_#CzechMasters "/>
        <s v="Course Old White, The Greenbrier, White Sulphur Springs, West Virginia_x000a_Length 7,299 yards_x000a_Par 70 – two par-fives; 12 par-fours; four par-threes_x000a_Course records - 54 holes 187 Bryson DeChambeau (2023) 18 holes 58 Bryson DeChambeau (2023)_x000a_Time difference West Virginia is five hours behind the UK and Ireland_x000a_Course type Parkland_x000a_Course overview Old White staged the Greenbrier Classic on the PGA Tour from 2010 through 2019. There was no event in 2016 due to flooding. The inaugural LIV Greenbrier was 12 months ago. Every event at this flat, fairly straightforward resort course has had a winning score of double-figures under par_x000a_Story of last year Bryson DeChambeau carded a final-round 58 in soft conditions to reach 23 under par and win by six shots_x000a_Weather forecast Cloudy, warm and calm, with thunder threats over the weekend_x000a_Type of player suited to the challenge Old White was overwhelmed last year and another birdie-fest can be expected. Anyone carrying a cold putter will likely be left behind_x000a_Key attribute Touch/putting_x000a_"/>
        <s v="N/A"/>
        <s v="Course Castle Pines Golf Club, Denver, Colorado_x000a_Length 8,130 yards_x000a_Par 72 – four par-fives; ten par-fours; four par-threes_x000a_Course type Parkland_x000a_Course overview Castle Pines was a PGA Tour venue from 1986 through 2006, hosting The International, which used a modified Stableford format. The track affords breathtaking views of Rocky Mountain. Jack Nicklaus has been overseeing a revision of the layout over the last decade to get it ready for a Tour return. Ten holes have been redesigned, 77 bunkers and ten water hazards rebuilt, and 600 yards added to the length. The course is 6,500 feet above sea level, so balls travel about ten percent further. The fairways are tree-lined, but Nicklaus likes to give players generous landing areas off the tee. Approach-shots are more difficult, with lots of raised greens_x000a_Type of player suited to the challenge Distance control is the key to success at Castle Pines, with clubbing so difficult at altitude. Approach-shot accuracy is all-important_x000a_Key attribute Accuracy_x000a__x000a_#PGATour _x000a_#BMWChampionship _x000a_#CastlePinesGolfClub "/>
        <s v="Course Lubker Golf Resort, Aarhus, Denmark_x000a_Length 7,026 yards_x000a_Par 71 – four par-fives; nine par-fours; five par-threes_x000a_Course type Parkland_x000a_Course overview Robert Trent Jones Junior's lead architect Bruce Charlton crafted the resort, which opened in 2008 and comprises three nine-hole loops, named Sand, Sky and Forest. Heavily contoured greens and aprons are the signature of the venue, along with heavy bunkering. The Sand and Sky nines form the championship layout_x000a_Type of player suited to the challenge This course gets more difficult the closer a player gets to the hole, with extreme undulations on and around the greens. Support short-game masters who are comfortable in a breeze_x000a_Key attribute Touch/putting_x000a__x000a_#DanishGolfChampionship _x000a_#DPWorldTour _x000a_#LubkerGolfResort "/>
        <s v="Course Brabazon Course, The Belfry, Sutton Coldfield, England_x000a_Length 7,336 yards_x000a_Par 72 – three par-fives; 12 par-fours; three par-threes_x000a_Course type Parkland_x000a_Course overview The Brabazon Course hosted the Ryder Cup in 1985, 1989, 1993 and 2002. Several Tour events have been staged at The Belfry, including the International Open (2000-2003), the British Masters (2006, 2007, 2008, 2021, 2022, 2023), and UK Championship (2020). The 2021 British Challenge (Challenge Tour) was also at the Brabazon. There is more water on the layout than just about any inland course in the British Isles, so scoring can be volatile, and the front nine particularly demands accuracy. The back nine is more open, although heavily bunkered_x000a_Type of player suited to the challenge Strong ball-strikers have traditionally thrived at this venue, which features a series of long, punishing par-fours_x000a_Key attribute Accuracy_x000a__x000a_#TheBelfry _x000a_#BritishMasters _x000a_#DPWorldTour "/>
        <s v="Course East Lake Golf Club, Atlanta, Georgia_x000a_Length 7,490 yards_x000a_Par 71 – three par-fives; 11 par-fours; four par-threes_x000a_Format A handicap system has been in operation for the Tour Championship since 2019, with the FedEx Cup leader starting on ten under par, the second in the standings at eight under par, the third at seven under, fourth at six under, fifth at five under, sixth to tenth at four under, 11th to 15th at three under, 16th to 20th at two under, 21st to 25th at one under, and 26th to 30th at level par_x000a_Course type Parkland_x000a_Course overview East Lake is the curtain-closer to the PGA Tour season, with the most successful performers of the year ending their Stateside campaign in the Tour Championship. East Lake has hosted this event in 1998, 2000, 2002 and from 2004 onwards. The famous course was designed by Tom Bendelow and Donald Ross, but Rees Jones took charge of a redesign in 1994 and at the end of 2007 (he switched all the greens from bentgrass to Bermuda), and an even more extensive redesign has taken place since the last Tour Championship, with bunkers relocated and reshaped, trees removed, mounds added, and all 18 greens revised, with many much larger and more undulating than before. Andrew Green took charge of the year-long project. The par has changed from 70 to 71. A SubAir drainage system means firm, fast greens are almost certain. Oak Hill, which hosted last year's US PGA, was subject to a redesign by Green prior to that championship_x000a_Type of player suited to the challenge Finding fairways has traditionally been extremely difficult at East Lake. The course has been dramatically redesigned, so previous course form counts for less, but strong ball-striking remains the key to success_x000a_Key attribute Accuracy_x000a__x000a_#PGATour _x000a_#TourChampionship _x000a_#EastLakeGolfClub "/>
        <s v="Course Crans-sur-Sierre Golf Club, Crans Montana, Switzerland_x000a_Prize money $3.25m ($541,775 to the winner)_x000a_Length 6,823 yards_x000a_Par 70 - three par-five holes; ten par-fours; five par-threes_x000a_Field 156 The cut Top 65 and ties qualify for round three_x000a_Highest-ranked players in field (world ranking in brackets) Matt Fitzpatrick (27), Nicolai Hojgaard (50), Thriston Lawrence (62), Erik van Rooyen (68), Ryo Hisatsune (78)_x000a_Course records - 72 holes 260 Colin Montgomerie (1996) 18 holes 60 Jamie Spence (1992), James Morrison (2021)_x000a_Course winners taking part Miguel Angel Jimenez, Richie Ramsay, Matt Fitzpatrick (twice), Sebastian Soderberg, Rasmus Hojgaard, Thriston Lawrence_x000a_Time difference Switzerland is one hour ahead of the UK and Ireland_x000a_Last week – British Masters 1 N Norgaard (45-1), 2 T Lawrence (30-1), 3 R Hojgaard (25-1), 4 J W Ko (400-1), 5 J Svensson (60-1), T6 J Campillo (66-1), M Manassero (45-1), 8 M Wallace (22-1)_x000a_Course type Parkland_x000a_Course overview There has been a Tour event staged at Crans every year since 1972, apart from the 2020 Covid cancellation. A Seve Ballesteros redesign in 1999 made it tougher, creating lots of run-off areas around the greens. The sixth and seventh are driveable par-fours. Small, firm, unreceptive greens are the main problem for the competitors, although they are aided by the fact that the ball flies further than normal at the altitude. Most fairways are tree-lined and undulating_x000a_The story of last year Ludvig Aberg made his DP World Tour breakthrough, winning the event on his Crans debut_x000a_Type of player suited to the challenge Accuracy from tee to green and course-management have been the keys to success. The honours board is full of precise operators such as Miguel Angel Jimenez, Thomas Bjorn (twice), Richie Ramsay and Matthew Fitzpatrick (twice)_x000a_Key attribute Accuracy_x000a__x000a_#DPWorldTour _x000a_#OmegaEuropeanMasters _x000a_#CransSurSierreGC "/>
        <s v="Course Silverado Resort and Spa (North Course), Napa, California_x000a_Length 7,166 yards_x000a_Par 72 - four par-fives; ten par-fours; four par-threes_x000a_Course type Parkland_x000a_Course overview Silverado returned to the Tour schedule in 2014, hosting the frys.com Open for two years, which became the Safeway Open from 2016-2020, then the Fortinet Championship from 2021-2023, with Procore the latest sponsors this year. Silverado is a resort course, but the fairways are reasonably tight, the rough is fairly thick, and tall trees line the cut and prepared, while the small poa annua greens are full of undulation. All the dancefloors are guarded by heavy bunkering, closely-mown run-off areas or water_x000a_Type of player suited to the challenge This is a classic tree-lined assignment, where finding the fairways is essential, then accuracy is required to small targets on approach_x000a_Key attribute Accuracy_x000a__x000a_#PGATour _x000a_#SilveradoResort _x000a_#ProcoreChampionship "/>
        <s v="Course Royal County Down Golf Club, Newcastle, County Down, Northern Ireland_x000a_Length 7,186 yards_x000a_Par 71 – three par-fives; 11 par-fours; four par-threes_x000a_Course type Links_x000a_Course overview Royal County Down opened in 1889 and is one of the oldest golf clubs in the world. It is rated the best course in the world by Golf Digest. It was originally designed by Old Tom Morris, refined by others including Harry Colt, with Donald Steel conducting the most recent update. The Championship Course is a famous links which hosted the Irish Open in 1928, 1935 and 2015, the Amateur Championship in 1970 and 1999, the Walker Cup in 2007 and the Palmer Cup in 2012. The rugged terrain, numerous blind shots, penal rough, gorse, heather and bunkering make for a challenging layout. Two under par was enough to top the leaderboard after 72 holes of the last Irish Open at Royal County Down. The first and 12th were the only holes which played under par in that event_x000a_Type of player suited to the challenge Royal County Down is a demanding links track, so support strong ball-strikers who are comfortable on this type of terrain_x000a_Key attribute Accuracy_x000a__x000a_#RoyalCountyDownGC _x000a_#IrishOpen _x000a_#DPWorldTour "/>
        <s v="Course West Course, Wentworth Club, Virginia Water, Surrey_x000a_Length 7,627 yards_x000a_Par 72 – four par-fives, ten par-fours, four par-threes_x000a_Course type Parkland_x000a_Course overview Wentworth is the spiritual home of what was the European Tour and has hosted the PGA Championship since 1984. It was also the home of the World Match Play from 1964 to 2007. The tournament was held in May before moving to September five years ago. The greens were reseeded with bentgrass in 2017 and the putting surfaces are fast. Trees line many fairways and a number of doglegs means the wayward driving can be troublesome. The layout closes with two par-fives, the last of which contains a greenside water hazard that can produce Sunday drama._x000a_Type of player suited to the challenge Wentworth is a great test of course management and finding the right areas on the fairways to attack the slick greens is a must._x000a_Key attribute Accuracy_x000a__x000a_#DPWorldTour _x000a_#WentworthClub_x0009__x000a_#BMWPGAChampionship_x000a_#WentworthClub(WestCouse)"/>
        <s v="Course Club de Campo Villa de Madrid, Madrid, Spain_x000a_Length 7,154 yards_x000a_Par 71 – three par-fives; 11 par-fours; four par-threes_x000a_Course type Parkland_x000a_Course overview The Javier Arana designed Black Course at Club de Campo Villa de Madrid has hosted 15 European Tour events in the modern era – the Spanish Open in 1990, 1991, 1994, 1995, 1996, 2019, 2021, 2022 and 2023, the Madrid Open from 2001-2005, and the Madrid Masters in 2008. The average winning score in the last four Spanish Opens there has been 22.25 under par. The tree-lined, undulating track has small greens and some stunning views over the city of Madrid_x000a_Type of player suited to the challenge Club de Campo can be overwhelmed, with the par-fives there for the taking and some extremely short par-fours, so a hot putter and three low rounds are probably going to be needed for success once the Thursday winds disappear_x000a_Key attribute Touch/putting_x000a__x000a_#DPWorldTour _x000a_#OpenDeEspana _x000a_#ClubDeCampoVillaDeMadrid "/>
        <s v="Course St Andrews and Kingsbarns, Fife, Scotland, and Carnoustie, Angus, Scotland_x000a_Lengths St Andrews 7,318 yards; Carnoustie 7,394 yards; Kingsbarns 7,227 yards_x000a_Pars All 72_x000a_Course type Links_x000a_Course overview This Pro-Am features two rounds at St Andrews and one each at Carnoustie and Kingsbarns. There is a round at each of the three links before a cut is made and the leaders tee up on Sunday at St Andrews. The host course, with its generous fairways and a few driveable par fours, is easy in calm conditions. But St Andrews can be much tougher in strong winds. It staged the Open in 2005, 2010, 2015 and 2022. Carnoustie is by far the most difficult course – the long, demanding monster brought many players to their knees in the 1999, 2007 and 2018 Opens. Kingsbarns is the shortest venue and the only one with four par-fives, so big-hitters have an opportunity to make hay. All three tracks are set up much easier than usual to give the amateurs a chance_x000a_Type of player suited to the challenge Those with banks of links experience from the British and Irish amateur scene, the Open and this event (which was first staged in 2001) will be best prepared. Links masters possess a range of shots to handle the wind and quirky terrain. A sound temperament is required to deal with the amateur element of this event, with rounds taking an age to complete_x000a_Key attribute Touch/putting_x000a__x000a_#AlfredDunhillLinksChampionship _x000a_#DPWorldTour _x000a_#StAndrewsOldCourse _x000a_#Carnoustie_x000a_#Kingsbarns_x000a_"/>
        <s v="Course The Country Club of Jackson, Jackson, Mississippi_x000a_Length 7,461 yards_x000a_Par 72 – four par-fives, ten par-fours, four par-threes _x000a_Course records - 72 holes 266 Sam Burns (2021) 18 holes 62 Roberto Castro (2015)_x000a_Course type Parkland_x000a_Course overview Country Club of Jackson made its PGA Tour debut in 2014. The most prestigious events held previously were the Mississippi State Amateur and the Southern Junior. Country Club of Jackson, tree-lined and traditional, has one par-five which is comfortably reachable in two shots (the third), but the other three (the fifth, 11th and 14th) are long and relatively difficult. Slick greens are a strength of Jackson, with Champions UltraDwarf Bermuda grass making for immaculate putting surfaces, with tight lies around them. Scoring has been low, though, with the winning score between 16 and 22 under par every year_x000a_Type of player suited to the challenge Ryan Armour and Cameron Champ – back-to-back winners in 2017 and 2018 – have completely contrasting golfing profiles. There is clearly more than one way to skin this cat, but eight of the ten Sanderson Farms champions finished in the top ten for greens in regulation, so that seems the most important statistic_x000a_Key attribute Accuracy_x000a__x000a_#TheCountryClubOfJackson _x000a_#PGATour _x000a_#SandersonFarmsChampionship "/>
        <s v="Course Le Golf National, Saint-Quentin-en-Yvelines, France_x000a_Length 7,247 yards_x000a_Par 71 - three par-fives; 11 par-fours; four par-threes_x000a_Course type Parkland_x000a_Course overview Le Golf National is one of Europe's finest courses and it usually provides a stern test. The event used to be contested in the first week of July, but switched to autumn in 2019. The 2020 and 2021 editions were cancelled due to Covid. The course first hosted the French Open in 1991. It has been the venue since 2002. It staged the Ryder Cup in 2018 and the Olympics in August. The fairways are severely undulating, so precise tee-shots are required to keep balls on the cut and prepared. The rough is typically lush and penal, and several water hazards are lurking to punish the errant. The greens are large and pacy, with plenty of sharp slopes. Five of the last 11 champions topped the final leaderboard with a single-digit-under-par total_x000a_Type of player suited to the challenge Le Golf National is a tough track, demanding accuracy from tee to green, as the penalty for wide shots is often a watery grave. Support straight hitters_x000a_Key attribute Accuracy_x000a__x000a_#LeGolfNational _x000a_#FrenchOpen_x000a_#DPWorldTour _x000a_"/>
        <s v="Course Black Desert Resort Golf Course, Ivins, Utah_x000a_Length 7,371 yards_x000a_Par 71 – three par-fives; 11 par-fours; four par-threes_x000a_Course type Desert_x000a_Course overview Tom Weiskopf's final course design was Black Desert, which opened in May last year. It is hosting the inaugural Black Desert Championship. The flat track is visually striking, with the black of lava rock alongside blue water and sky, white sand bunkers and pristine green grass. The fifth and 14th holes are short par-fours, a feature of Weiskopf designs, which will tempt the bigger hitters to drive the green. The par-three 17th is a spin-off of the famous Postage Stamp at Royal Troon, where Weiskopf won the Open in 1973. The greens are large and bentgrass_x000a_Type of player suited to the challenge This open, desert layout encourages big-hitters to open their shoulders. Attacking players scrambling well should emerge on the leaderboard_x000a_Key attribute Power_x000a__x000a_#BlackDesertChampionship_x000a_#BlackDesertResortGolfCourse_x000a_#PGATour "/>
        <s v="Course Real Club de Golf Sotogrande, San Roque, Andalucia, Spain_x000a_Length 7,101 yards_x000a_Par 72 – four par-five holes; ten par-fours; four par-threes_x000a_Course type Parkland_x000a_Course overview Real Club de Golf was designed by Robert Trent Jones in 1964 and restored by Roger Rulewich and David Fleury in 2016. The course hosted the European Tour Qualifying School Finals, in tandem with San Roque Club, in 1996, 1998, 1999, 2000 and 2001, taking over as Andalucia Masters venue last year. Real Club de Golf is open, exposed and undulating, with man-made lakes which give it the look of a Florida course, and the greens are fast_x000a_Type of player suited to the challenge The fairways are generous at this track, but the greens are well guarded, so accurate approach play seems the key to success_x000a_Key attribute Accuracy_x000a__x000a_#RealClubdeGolfSotogrande_x000a_#DPWorldTour _x000a_#AndeluciaMasters"/>
        <s v="Course TPC Summerlin, Las Vegas, Nevada_x000a_Length 7,255 yards_x000a_Par 71 – three par-five holes; 11 par-fours; four par-threes_x000a_Course type Desert_x000a_Course overview TPC Summerlin has been part of this event since 1992, but the tournament used to be played over several different tracks. Until 2004, it was a five-round affair which was called the Las Vegas Invitational and the Invensys Classic. Then, under the titles of the Michelin Championship (2004-05), the frys.com Open (2006-07) and the Justin Timberlake Open (2008-12), it became a four-round, 72-hole event. Prior to 2008, other courses were used in tandem with Summerlin, but after Timberlake became tournament host it has been staged exclusively at Summerlin. It is an easy course for professionals and always serves up a birdiefest_x000a_Type of player suited to the challenge Anyone arriving at Summerlin with a cold putter will struggle to stay the pace. Every hole bar the eighth is a solid birdie opportunity_x000a_Key attribute Touch/putting_x000a__x000a_#PGATour _x000a_#TPCSummerlin_x000a_#ShrinersChildrensOpen"/>
        <s v="Course Accordia Golf Narashino Country Club, Chiba, Japan_x000a_Length 7,079 yards_x000a_Par 70 – three par-fives; ten par-fours; five par-threes_x000a_Course type Parkland_x000a_Course overview The inaugural Zozo was staged at Narashino in 2019 – won by Tiger Woods – but the 2020 event was moved to Sherwood Country Club in California because of Covid travel issues. The last three Zozo Championships have been at Narashino. This is a tight, tree-lined layout with numerous doglegs, and water in play on five holes. There are two greens on each hole (only one of each will be used each day, with free drops off the other) and they are all relatively small_x000a_Type of player suited to the challenge Three of the best iron-players in the game – Tiger Woods, Hideki Matsuyama and Collin Morikawa – have triumphed at Narashino. Tee-to-green accuracy seems the key to success_x000a_Key attribute Accuracy_x000a__x000a_#PGATour _x000a_#ZOZOChampionship_x000a_#AccordiaGolfNarashinoCountryClub"/>
        <s v="Course Jack Nicklaus Golf Club Korea, Incheon, South Korea_x000a_Length 7,470 yards_x000a_Par 72 – four par-fives; ten par-fours; four par-threes_x000a_Course records - 72 holes 270 Seung-hyuk Kim (2017); 18 holes 63 Antoine Rozner (2023), Guido Migliozzi (2023)_x000a_Course type Parkland_x000a_Course overview This was a Korean Tour event staged at Jack Nicklaus Golf Club Korea from 2017 through 2023. The Korea Championship was a co-sanctioned DP World Tour and Korean Tour event at JNGCK in April last year. The 2015 Presidents Cup was at this venue, as well as the 2016 Asia-Pacific Amateur Championship. JNGCK is a Nicklaus-designed, urban, parkland venue, located near the coast. The fairways are generous, but approach shots challenging, with finding the right sections of undulating greens the most difficult task_x000a_Weather forecast Sunny and calm, with temperatures peaking at 22C_x000a_Type of player suited to the challenge With four par-fives reachable in two shots and two short par-fours, a powerhouse hitting accurate iron-shots should make merry in the forecast calm_x000a_Key attribute Accuracy_x000a__x000a_#DPWorldTour _x000a_#GenesisInvitational_x000a_#JackNicklausGolfClubKorea"/>
        <s v="Course Stadium Course, TPC Scottsdale, Scottsdale, Arizona_x000a_Length 7,261 yards_x000a_Par 71 – three par-fives; 11 par-fours; four par-threes_x000a_Field 132 The cut Top 65 and ties qualify for round three_x000a_Time difference Arizona is seven hours behind the UK and Ireland_x000a_Course type Desert_x000a_Course overview The course has been used for this event since 1987. A score in the high-teens under par is usually needed for victory. The galleries are a test for the competitors, with more than 200,000 fans normally crammed into the course for the Friday and Saturday. This was a Signature Event in 2023, with a stellar field_x000a_Story of last year Nick Taylor defeated Charley Hoffman in a playoff, thwarting Scottie Scheffler's hat-trick bid_x000a_Weather forecast Sunny and warm, with light breezes throughout_x000a_Type of player suited to the challenge Scottsdale is traditionally conquered by players who churn out greens in regulation for four days_x000a_Key attribute Power"/>
        <s v="Course Muthaiga Golf Club, Nairobi, Kenya_x000a_Prize money $2.5m ($425,000 to the winner)_x000a_Length 7,208 yards_x000a_Par 71– four par-fives; nine par-fours; five par-threes_x000a_Time difference Nairobi is three hours ahead of the UK &amp; Ireland _x000a_Course type Parkland_x000a_Course overview This is the fourth successive year Muthaiga has hosted the DP World Tour after previously being the venue when competition took place on the Challenge circuit. The course is characterised by tight fairways with little advantage to be had from length off the tee due to the altitude and the tall trees wide of the short grass can cause problems._x000a_Type of player suited to the challenge Plotting a route around this tight track is the passport to success and hitting the fairways is likely to be key._x000a_Key attribute Accuracy_x000a_Insight Six of the last eight Kenya Opens have been won by a margin of two shots or more"/>
        <s v="Course Vidanta Vallarta, Vallarta, Mexico_x000a_Length 7.436 yards_x000a_Par 71– four par-fives; nine par-fours; five par-threes_x000a_Field 144_x000a_Time difference Vallarta is six hours behind the UK &amp; Ireland _x000a_Course type Parkland_x000a_Course overview The flat Greg Norman design, opened in 2015 and Mexico Open host since 2022, has paspalum grass fairways and greens. The targets off the tee are generous, while the greens are large, but they are well protected by deep bunkers and have demanding undulations. There are a total of 106 bunkers and the seventh is a driveable par four measuring just 297 yards _x000a_Story of last year Jake Knapp's even-par final round was enough to see him home by two shots from Finland's Sami Valimaki_x000a_Weather forecast A cloudy start is expected but it should be fine for the rest of the tournament with temperatures around 25C_x000a_Type of player suited to the challenge It is a pretty open track so big drivers will relish the chance to unleash their muscle, but it does get trickier the closer you get to the hole._x000a_Key attribute Power_x000a_Insight The three past winners were ranked first, first and third in strokes-gained tee-to-green"/>
        <s v="Course The Champion Course, PGA National Resort, Palm Beach Gardens, Florida_x000a_Length 7,167 yards_x000a_Par 71 – three par-fives; 11 par-fours; four par-threes_x000a_Field 144 The cut Top 65 and ties qualify for round three_x000a_Course records - 72 holes 263 Austin Eckroat (2024) 18 holes 61 Brian Harman (2012), Matt Jones (2021)_x000a_Time difference Florida is five hours behind the UK and Ireland_x000a_Course type Parkland_x000a_Course overview The Champions, a course created by George Fazio and redesigned by Jack Nicklaus, is one of the toughest layouts on the PGA Tour. The Honda Classic, renamed last year as the Cognizant Classic, has been at this venue since 2007, with 72-hole totals of just six under par or worse enough to top the leaderboard four times._x000a_Weather forecast Sunny, warm and relatively calm throughout, with temperatures peaking at 26C_x000a_Type of player suited to the challenge The Champions, with heavy bunkering and plenty of water hazards, is a strong tee-to-green test where only accurate ball-striking will produce results_x000a_Key attribute Accuracy"/>
        <s v="Course Durban Country Club, Durban, South Africa_x000a_Length 6,780 yards_x000a_Par 72 – four par-fives; ten par-fours; four par-threes_x000a_Field 156 The cut Top 65 and ties qualify for round three_x000a_Course records - 72 holes 263 Ernie Els (2011) 18 holes 62 John Bland (1993)_x000a_Time difference South Africa is two hours ahead of UK and Ireland time_x000a_Course type Links_x000a_Course overview Established in 1922, Durban CC has a proud history, but course-form students should probably ignore previous results there. It has staged 16 South African Opens (the last was in 2005) and the 2022 Jonsson Workwear Open was a Challenge Tour event there, but a seven-month renovation from May, 2023, transformed the layout. The course runs alongside the Indian Ocean and plays as a links test, with undulating fairways flanked by sand dunes. Two short par-fives on the front nine represent eagle opportunities, while there are three driveable par-fours_x000a_Story of the last SA Open (2023) Dean Burmester triumphed by three shots at the Blair Atholl Estate_x000a_Type of player suited to the challenge This is a short links with soft fairways which should be overwhelmed by long drivers in the forecast calm_x000a_Key attribute Power"/>
        <s v="Course Arnold Palmer's Bay Hill Club and Lodge, Orlando, Florida_x000a_Length 7,466 yards_x000a_Par 72 - four par-fives; ten par-fours; four par-threes_x000a_Time difference Florida is five hours behind the UK and Ireland_x000a_Course type Parkland_x000a_Course overview Bay Hill has hosted a PGA Tour event every year since 1979. Arnold Palmer made significant changes to the track before the 2010 edition, so form prior is of little relevance. Water is in play on several holes and there are lots of doglegs_x000a_Weather forecast Sunny for the most part. Moderate breezes are expected on Thursday and Sunday, leaving Friday and Saturday as the best scoring days. Sunday also has the potential for some short showers_x000a_Type of player suited to the challenge There is plenty of water to trouble the competitors on this tough layout, as well as greenside run-off areas, putting a premium on accuracy and the ability to grind pars, especially with some wind in the forecast_x000a_Key attribute Accuracy_x000a_Insight Seven of the last eight winners ranked inside the top ten for greens in regulation"/>
        <s v="Course Houghton Golf Club, Johannesburg, South Africa_x000a_Length 7,227 yards_x000a_Time difference South Africa is two hours ahead of the UK and Ireland_x000a_Course type Parkland_x000a_Course overview AM Copeland designed this classic track, which was opened in 1926, and it staged the South African Open eight times between 1951 and 1992. The South African PGA was played there from 1993 through 1999. And from 2000 through 2004, Houghton was the venue for the Alfred Dunhill Championship on the European Tour. The course was then sold, though, and completely changed by Jack Nicklaus and his team, opening in 2009. The only significant course form since the redesign is the Sunshine Tour Qualifying School in 2019 and 2020, and the Joburg Opens in 2022 and 2023. This is a short track, given it is played at altitude in the Highveld. Heavy bunkering, water hazards and undulating greens are the defence. The par was reduced from 71 to 70 last year, with the third hole becoming a par-four, rather than a five_x000a_Weather forecast A thundery build-up should be followed by sunny, warm and calm conditions for the tournament_x000a_Type of player suited to the challenge As with most Nicklaus designs, accurate iron-play is essential to greens heavily guarded by bunkers _x000a_Key attribute Accuracy_x000a_Insight Three of the last eight Joburg Opens have been won by a European _x000a_"/>
        <s v="Course Stadium Course, TPC Sawgrass, Ponte Vedra Beach, Florida_x000a_Length 7,352 yards_x000a_Par 72 – four par-fives; ten par-fours; four par-threes_x000a_Time difference Florida is four hours behind the UK and Ireland_x000a_Course type Parkland_x000a_Course overview Pete Dye design, which has hosted since 1982. The island-green 17th is one of the most famous holes in golf. The switch in 2019 from a May date to a March one meant for lusher conditions, so the ball does not roll to the same extent. Longer clubs are required on approach, but the small, contoured greens are more receptive. The 2020 event was cancelled after one round due to Covid_x000a_Type of player suited to the challenge Plodders traditionally succeeded at this venue in May, but the switch to March effectively lengthened the track and played into the hands of big-hitters_x000a_Key attribute Power_x000a_Insight The last 13 Sawgrass champions finished in the top 35 in their preceding tournament. "/>
        <s v="Course Augusta National, Augusta, Georgia_x000a_Length 7,555 yards_x000a_Par 72 - four par-five holes; ten par-fours; four par-threes_x000a_Time difference Georgia is five hours behind the UK and Ireland_x000a_Course type Parkland_x000a_Course overview Home of the Masters since 1934, Augusta is the only Major venue which is used every season, typically in the spring. The 2020 (Covid-delayed) edition was in November. The course demands accurate iron shots to the fastest greens in golf. Avoiding three-putts is challenging given the severity of the undulations. Sound course management is required to find the easiest spots from which to putt. Three par-five holes – the second, 13th and 15th – have been lengthened over recent years, making them more difficult to reach in two shots. In the wake of Hurricane Helene last autumn, four greens were re-seeded and relaid, so there is potential for fresh pin positions. Trees were lost around the par-three 16th hole, but it presents the same challenge. The benign weather forecast probably means Augusta bigwigs will set the greens up as firm and fast as possible to keep a check on scoring_x000a_Type of player suited to the challenge Length is a significant advantage, with grass cut towards the tees and balls stopping quickly on generous fairways which are flanked by thin trees. Only two of the last 25 Masters have been won by a short-hitter (Mike Weir in 2003 and Zach Johnson in 2007). Powerhouses are able to attack the small targets with loft in hand. Accurate approaches to well guarded and undulating greens are the key to success_x000a_Key attribute Accuracy_x000a_Insight The last 15 Masters winners were inside the top 30 of the world rankings at the time of their victory"/>
        <s v="Course Harbour Town Links, Hilton Head Island, South Carolina_x000a_Length 7,213 yards_x000a_Par 71 – three par-five holes; 11 par-fours; four par-threes_x000a_Time difference South Carolina is five hours behind the UK and Ireland_x000a_Course type Links_x000a_Course overview Harbour Town Links is a Pete Dye design, created in 1969 and revised in 2000. Players will only score well with straight hitting to tight targets and good scrambling around some of the smallest greens on the circuit. The Heritage was given Signature Event status for the first time in 2023, with a reduced field size_x000a_Type of player suited to the challenge Accurate approaches to tiny greens is essential for success. Sharp scramblers also prosper_x000a_Key attribute Accuracy_x000a_Insight Four of the last five winners were American"/>
        <s v="Course Enhance Anting Golf Club, Shanghai, China_x000a_Length 7,168 yards_x000a_Par 71 – three par-five holes, 11 par-fours, four par-threes_x000a_Time difference China is seven hours ahead of the UK and Ireland_x000a_Course type Parkland_x000a_Course overview The Robert Trent Jones Junior-designed Enhance Anting is a flat track hosting for the first time this week. A feature of the layout are enormous water hazards, creating lots of risk-reward options. The tree-lined fairways demand accurate driving_x000a_Type of player suited to the challenge Accurate driving and approach-play seems the key to success at this new DP World Tour venue_x000a_Key attribute Accuracy"/>
        <s v="Course Corales Golf Course, Puntacana Resort and Club, Dominican Republic_x000a_Length 7,670 yards_x000a_Par 72 – four par-five holes; ten par-fours; four par-threes_x000a_Time difference Dominican Republic is five hours behind the UK and Ireland_x000a_Course type Parkland_x000a_Course overview The tournament started as a Korn Ferry Tour event in 2016, getting PGA Tour status in 2018. Wind is the main defence of this Tom Fazio-designed track, which plays along the cliffs beside the Caribbean Sea. The paspalum fairways are generous and there is not much rough_x000a_Type of player suited to the challenge A Puntacana honours board containing Nate Lashley, Brice Garnett, Graeme McDowell and Joel Dahmen suggests tidy golf is effective, especially when it is windy_x000a_Key attribute Accuracy_x000a_Insight Seven of the nine professional events at Corales have been won by an American"/>
      </sharedItems>
    </cacheField>
    <cacheField name="Player" numFmtId="0">
      <sharedItems containsNonDate="0" count="268">
        <s v="Daniel Berger"/>
        <s v="Nicholas Echavarria"/>
        <s v="Max Homa"/>
        <s v="Wyndham Clark"/>
        <s v="Jake Knapp/Matt Wallace"/>
        <s v="Joaquin Niemann/Sergio Garcia"/>
        <s v="Tom McKibbin"/>
        <s v="Sam Bairstow"/>
        <s v="Sergio Garcia"/>
        <s v="Joaquin Niemann"/>
        <s v="Kevin Tway"/>
        <s v="Seamus Power"/>
        <s v="Si Woo Kim"/>
        <s v="Brice Garnett/Sepp Straker &amp; Nick Taylor/Adam Hadwin"/>
        <s v="Keita Nakajima"/>
        <s v="Takumi Kanaya"/>
        <s v="Nick Taylor / Adam Hadwin"/>
        <s v="Ludvig Aberg"/>
        <s v="Cameron Young"/>
        <s v="Sepp Straker"/>
        <s v="Adam Scott/Cameron Smith/Will Zalatoris"/>
        <s v="Scottie Scheffler to beat Max Homa"/>
        <s v="Joaquin Nieman/Patrick Cantlay/Colin Morikawa/Scottie Scheffler"/>
        <s v="Scottie Scheffler"/>
        <s v="Sahith Theegala"/>
        <s v="Patrick Reed"/>
        <s v="Hideki Matsuyama"/>
        <s v="Bryson DeChambeau/Dustin Johnson"/>
        <s v="Bryson DeChambeau"/>
        <s v="Dustin Johnson"/>
        <s v="Alex Noren/Byeong-Hun An/Aaron Rai"/>
        <s v="Jon Rahm/Ludvig Aberg"/>
        <s v="Jon Rahm/Tom Kim/Dustin Johnson"/>
        <s v="Alex Fitzpatrick"/>
        <s v="Victor Hovland/Ludvig Aberg &amp; Max Homa/Brian Harman &amp; Matt Fitzpatrick/Rory Mcilroy"/>
        <s v="Shane Lowry/Sepp Straka &amp; Jon Rahm/Tyrell Hatton"/>
        <s v="Scottie Scheffler/Brooks Koepka &amp; Victor Hovland/Tyrell Hatton"/>
        <s v="Colin Morikawa/Xander Schaufele &amp; Max Homa/Wyndham Clark &amp; Jon Rahm/Nicoli Hojgaard &amp; Victor Hovland/Tyrell Hatton"/>
        <s v="Jon Rahm/Tyrell Hatton &amp; Rory McIlroy/Tommy Fleetwood"/>
        <s v="N/A"/>
        <s v="Jon Rahm/Shane Lowry"/>
        <s v="Alex Fitzpatrick/Shane Lowry/Rory McIlroy"/>
        <s v="Ryan Fox"/>
        <s v="Victor Hovland"/>
        <s v="Padraig Harrington/Wyndham Clark/Matt Fitzpatrick"/>
        <s v="Thomas Detry/Cameron Young"/>
        <s v="Tommy Fleetwood/Mathew Jordan/Min Woo Lee"/>
        <s v="Lucas Herbert/Patrick Reed/Jordan Spieth"/>
        <s v="Patrick Reed/Brooks Koepka/Min Woo Lee"/>
        <s v="Jon Rahm"/>
        <s v="Brooks Koepka"/>
        <s v="Min Woo Lee"/>
        <s v="Rory Mcilroy"/>
        <s v="Rory Mcilroy/Erik Van Royen "/>
        <s v="Dean Burmester"/>
        <s v="Byeong Hun An"/>
        <s v="Jake Knapp/Byeong Hun An"/>
        <s v="John Rahm/Sungjae Im "/>
        <s v="Stephen Jaeger/Bryson DeChambeau/Sepp Straka"/>
        <s v="Byeong Hun An/Bryson DeChambeau/Brooks Koepka"/>
        <s v="Robert MacIntyre"/>
        <s v="Thomas Pieters"/>
        <s v="Guido Migliozzi"/>
        <s v="Aaron Rai"/>
        <s v="Matteo Manassero"/>
        <s v="Sepp Straka"/>
        <s v="Tony Finau"/>
        <s v="Gary Woodland"/>
        <s v="Alejandro Del Rey"/>
        <s v="Maximilian Kieffer"/>
        <s v="Sam Bairstow/BerndWiesberger/Rory Mcilroy/Shane Lowry"/>
        <s v="Richard Mansell/Jordan Smith/Ryan Fox/Tom Kim"/>
        <s v="Bernd Wiesberger"/>
        <s v="Bernd Wiesberger/Nacho Elvira/Ryan Fox/Rory Mcilroy"/>
        <s v="Tom McKibbin/Guido Migliozzi/Andrew Novak"/>
        <s v="Tom McKibbin/Bernd Wiesberger/Mackenzie Hughes/Taylor Penrith"/>
        <s v="Tommy Fleetwood"/>
        <s v="Keegan Bradley"/>
        <s v="Lee Hodges"/>
        <s v="Davis Riley"/>
        <s v="David Puig"/>
        <s v="Patrick Reed/David Puig"/>
        <s v="Billy Horshel/Russel Henley/Xander Schauffele"/>
        <s v="Scottie Scheffler/Hideki Matsuyama"/>
        <s v="Tom McKibbin/Jason Scrivener/Isaiah Salinda"/>
        <s v="Scottie Scheffler/Bryson DeChambeau/Seamus Power"/>
        <s v="Colin Morikawa/Tom Kim/Sergio Garcia"/>
        <s v="Xander Schauffele"/>
        <s v="Darius Van Driel"/>
        <s v="Christiaan Bezuidenhout"/>
        <s v="Sebastian Soderberg"/>
        <s v="Taylor Pendrith"/>
        <s v="Joe Dean"/>
        <s v="Michael Thorbjornson"/>
        <s v="Akshay Bhatia"/>
        <s v="Callum Hill"/>
        <s v="Rikuya Hoshino"/>
        <s v="Jannik De Bruyn"/>
        <s v="Sungjae Im "/>
        <s v="Nick Dunlap"/>
        <s v="J.T Poston"/>
        <s v="Troy Merrit"/>
        <s v="Niklas Norgaard"/>
        <s v="Thomas Detry "/>
        <s v="Rasmus Højgaard"/>
        <s v="Mathew Southgate"/>
        <s v="Tom Kim"/>
        <s v="Tyrrell Hatton"/>
        <s v="Louis Oosthuizen"/>
        <s v="Zach Johnson"/>
        <s v="Neal Shipley"/>
        <s v="Aaron Rai/Joaquin Niemann/Ryan Fox"/>
        <s v="Eric Cole/Collin Morikawa/Xander Schauffele"/>
        <s v="Justin Rose"/>
        <s v="Cameron Young/Tom McKibbin/Justin Rose"/>
        <s v="Cam Davis"/>
        <s v="Adam Hadwin"/>
        <s v="Zac Blair"/>
        <s v="Mackenzie Hughes"/>
        <s v="Corey Conners"/>
        <s v="Cam Davies"/>
        <s v="Kurt Kityama"/>
        <s v="Billy Horshel"/>
        <s v="Sungjae Im"/>
        <s v="Andrew Novak"/>
        <s v="Russell Henley"/>
        <s v="Jack Davidson"/>
        <s v="Ross Fisher"/>
        <s v="Patrick Cantlay"/>
        <s v="Justin Thomas"/>
        <s v="Colin Morikawa"/>
        <s v="Joaquin Niemann/Patrick Cantlay"/>
        <s v="Jacob Skov Olesen (AM)"/>
        <s v="David Micheluzzi"/>
        <s v="Patrick Cantlay/Bernd Wiesberger"/>
        <s v="Romain Langasque"/>
        <s v="Tony Finau/Wyndham Clark"/>
        <s v="Pedro Figueiredo"/>
        <s v="Ewen Ferguson"/>
        <s v="Thriston Lawenece"/>
        <s v="Thriston Lawrence"/>
        <s v="Ludvig Aberg/Thriston Lawrence"/>
        <s v="Joost Luiten"/>
        <s v="Adrien Saddier"/>
        <s v="Jesper Svenson"/>
        <s v="Andrea Pavan"/>
        <s v="Maverick McNealy"/>
        <s v="David Ravetto"/>
        <s v="J.J. Spaun"/>
        <s v="Mathew Jordan"/>
        <s v="Robert MacIntyre/Sahith Theegala"/>
        <s v="Sahith Theegala/Maverick McNealy"/>
        <s v="Patrick Rodgers"/>
        <s v="S.H Kim"/>
        <s v="Adam Scott"/>
        <s v="Victor Perez"/>
        <s v="Frederic Lacroix"/>
        <s v="Richie Ramsey"/>
        <s v="Nacho Elvira"/>
        <s v="Connor Syme"/>
        <s v="Joost Luiten/Jordan Smith/Rory Mcilroy"/>
        <s v="Daniel Hillier"/>
        <s v="Adri Arnaus"/>
        <s v="Rasmus Neergard-Petersen"/>
        <s v="Alfredo Garcia Heredia"/>
        <s v="Matt Wallace"/>
        <s v="Shubhankar Sharma"/>
        <s v="Jorge Campillo"/>
        <s v="Grant Forrest"/>
        <s v="Daniel Brown"/>
        <s v="Patrick Fishburn"/>
        <s v="Joakim Lagergren"/>
        <s v="Nick Dunlap/Michael Thorbjornson/Andrew Novak"/>
        <s v="Henrik Norlander"/>
        <s v="Patton Kizzire"/>
        <s v="Jordan Smith"/>
        <s v="Darren Fichardt"/>
        <s v="Andy Sullivan"/>
        <s v="Beau Hossler"/>
        <s v="Davis Thompson"/>
        <s v="Jeff Winther"/>
        <s v="Nicolai Hojgaard"/>
        <s v="Harry Hall"/>
        <s v="David Lipsky"/>
        <s v="David Puig/Davis Thompson"/>
        <s v="Haotong Li"/>
        <s v="Yannick Paul"/>
        <s v="Rickie Fowler"/>
        <s v="Yannick Paul/Colin Morikawa"/>
        <s v="Thorbjorn Olesen"/>
        <s v="Lucas Glover"/>
        <s v="Lucas Herbert"/>
        <s v="Davis Thompson/Lucas Herbert"/>
        <s v="Sam Burns"/>
        <s v="Charley Hoffman"/>
        <s v="Justin Rose/Shane Lowry"/>
        <s v="Scottie Scheffler/Ludvig Åberg "/>
        <s v="Scottie Scheffler/Ludvig Åberg/ Rory McIlroy"/>
        <s v="Russell Henley/ Akshay Bhatia/ Tom Kim"/>
        <s v="Hideki Matsuyama/ Ludvig Aberg/ Scottie Scheffler"/>
        <s v="Brandon Robinson Thompson"/>
        <s v="Alex Smalley"/>
        <s v="Akshay Bhatia/ Joe Dean"/>
        <s v="Alex Smalley/ Stephen Jaeger/ Rasmus Hojgaard"/>
        <s v="Harry Hall/ Akshay Bhatia m/ Michael Kim"/>
        <s v="Ryan Gerard"/>
        <s v="Luke Clanton"/>
        <s v="Jayden Schaper"/>
        <s v="Denny McCarthy"/>
        <s v="Luke Clanton/ Ben Griffin"/>
        <s v="Rickie Fowler/ Daniel Berger"/>
        <s v="Nick Taylor"/>
        <s v="Jacob Skov Olesen"/>
        <s v="Ivan Cantero"/>
        <s v="Justin Thomas/ Shane Lowry/ Ludvig Aberg"/>
        <s v="Jason Day"/>
        <s v="Will Zalatoris"/>
        <s v="Daniel Berger/ Si Woo Kim "/>
        <s v="Robert MacIntyre/ Russell Henley/ Carson Young"/>
        <s v="Tommy Fleetwood/ Collin Morikawa/ Rory McIlroy"/>
        <s v="Shane Lowry/ Si Woo Kim"/>
        <s v="Taylor Moore"/>
        <s v="Kieron Van Wyk"/>
        <s v="Jackson Subar"/>
        <s v="Matti Schmid"/>
        <s v="Xander Schauffele/ Matt Wallace"/>
        <s v="Luke Clanton/ Tommy Fleetwood"/>
        <s v="Will Zalatoris/ JT Poston/ Max McGreevy"/>
        <s v="Xander Schauffele/ Shane Lowry/ Harry Hall"/>
        <s v="Tom McKibbin/ Just Thomas"/>
        <s v="Andrew Novak/ Ricky Cadtillo/ Justin Thomas"/>
        <s v="Martin Couvra"/>
        <s v="Jeong Weon Ko"/>
        <s v="Rory Mcilroy/ Keita Nakajima"/>
        <s v="Max Greyserman"/>
        <s v="Ricky Castillo"/>
        <s v="Rico Hoey"/>
        <s v="Bud Cauley"/>
        <s v="Tom Hoge"/>
        <s v="Jake Knapp"/>
        <s v="Camilo Villegas"/>
        <s v="Cameron Smith"/>
        <s v="Rory Mcilroy/Collin Morikawa"/>
        <s v="Davis Thompson/ Justin Rose/ Patrick Cantlay"/>
        <s v="Cam Davis/ Dustin Johnson"/>
        <s v="Brooks Koepka/ Jon Rahm/ Will Zalatoris"/>
        <s v="Victor Hovland/ Shane Lowry"/>
        <s v="Wyndham Clark/ Tyrrell Hatton/ Max Homa"/>
        <s v="Byeong Hun An/ Patrick Reed"/>
        <s v="Brian Harman"/>
        <s v="Chan Kim"/>
        <s v="Xander Schauffele/ Keita Nakajima"/>
        <s v="Matthew Jordan"/>
        <s v="Brian Harman/ Xander Schauffele/ JT Poston"/>
        <s v="Wenyi Ding"/>
        <s v="Wenyi Ding/ Jon Rahm"/>
        <s v="Marco Penge"/>
        <s v="Eugenio Chacarra"/>
        <s v="Nicolai Hojgaard/ Rasmus Hojgaard"/>
        <s v="Ryo Hisatune/ Takumi Kanaya"/>
        <s v="Sami Valimaki"/>
        <s v="Alejandro Tosti"/>
        <s v="Stephen Jaeger"/>
        <s v="John Parry"/>
        <s v="Marcus Armitage"/>
        <s v="Chris Gotterup"/>
        <s v="Andrew Putman"/>
        <s v="Keith Mitchell"/>
      </sharedItems>
    </cacheField>
    <cacheField name="Pre/Mid Tournament" numFmtId="0">
      <sharedItems containsNonDate="0" count="2">
        <s v="Pre"/>
        <s v="Mid"/>
      </sharedItems>
    </cacheField>
    <cacheField name="Type" numFmtId="0">
      <sharedItems containsNonDate="0" count="22">
        <s v="E/W"/>
        <s v="Dual Forecast"/>
        <s v="First Round Leader E/W"/>
        <s v="Double"/>
        <s v="Treble"/>
        <s v="Straight Forecast"/>
        <s v="Quadruple"/>
        <s v="Outright"/>
        <s v="Tournament Double"/>
        <s v="Tournament Treble"/>
        <s v="Max Homa US top scorer"/>
        <s v="Europe to win (16-12)"/>
        <s v="Europe to win foursomes day1 (3-1)"/>
        <s v="Europe to win day 7-1 day1"/>
        <s v="Europe to win 3-1 foursomes day2"/>
        <s v="Europe to win day1 Foursomes"/>
        <s v="Outright Double"/>
        <s v="E/W Double"/>
        <s v="First Round Leader outright"/>
        <s v="Single"/>
        <s v="Top Debutant Outright"/>
        <s v="Top 30 Finish"/>
      </sharedItems>
    </cacheField>
    <cacheField name="Price" numFmtId="0">
      <sharedItems containsNonDate="0" containsDate="1" containsBlank="1" containsMixedTypes="1" minDate="2024-01-04T00:00:00" maxDate="2024-08-13T00:00:00" count="141">
        <s v="22-1"/>
        <s v="80-1"/>
        <s v="20-1"/>
        <s v="18-1"/>
        <s v="10-1"/>
        <s v="100-1"/>
        <d v="2024-01-18T00:00:00"/>
        <s v="50-1"/>
        <d v="2024-01-20T00:00:00"/>
        <d v="2024-01-08T00:00:00"/>
        <s v="150-1"/>
        <s v="8-11/3-4"/>
        <d v="2024-01-16T00:00:00"/>
        <d v="2024-01-11T00:00:00"/>
        <d v="2024-01-10T00:00:00"/>
        <d v="2024-01-22T00:00:00"/>
        <s v="8-13"/>
        <s v="5-1"/>
        <s v="20-23/1-3/5-7/2-5"/>
        <d v="2024-01-25T00:00:00"/>
        <d v="2024-01-05T00:00:00"/>
        <s v="35-1"/>
        <s v="45-1"/>
        <d v="2024-01-09T00:00:00"/>
        <d v="2024-01-14T00:00:00"/>
        <s v="5-4/5-4/21-20"/>
        <d v="2024-04-23T00:00:00"/>
        <s v="5-2/14-1"/>
        <s v="5-2/11-1/11-1"/>
        <s v="55-1"/>
        <s v="4-6/23-20/4-5"/>
        <s v="5-4/10-11"/>
        <s v="23-20/5-6"/>
        <s v="13-10/10-11/5-4/5-6"/>
        <s v="1-1/11-10"/>
        <d v="2024-01-04T00:00:00"/>
        <d v="2024-08-13T00:00:00"/>
        <d v="2024-01-12T00:00:00"/>
        <s v="1-1/13-10"/>
        <s v="7-5/17-10/6-4"/>
        <s v="45-1 (25% extra)"/>
        <d v="2024-02-15T00:00:00"/>
        <s v="13-10/10-17/5-6"/>
        <s v="6-4/5-6"/>
        <s v="7-10/4-5/4-5"/>
        <s v="7-4/4-6/13-10"/>
        <s v="3-4/29-20/10-11"/>
        <s v="90-1"/>
        <d v="2024-01-28T00:00:00"/>
        <s v="66-1"/>
        <s v="2-1"/>
        <s v="17-1"/>
        <s v="130-1"/>
        <s v="27-4"/>
        <s v="2.65-1"/>
        <s v="3.72-1"/>
        <s v="11.58-1"/>
        <s v="9-1"/>
        <s v="7.25-1"/>
        <s v="40-1"/>
        <s v="10-3"/>
        <s v="125-1"/>
        <s v="70-1"/>
        <s v="110-1"/>
        <s v="21-5"/>
        <s v="16.2-1"/>
        <s v="17.4-1"/>
        <s v="12-1"/>
        <s v="14.51-1"/>
        <s v="8.34-1"/>
        <s v="10.74-1"/>
        <s v="75-1"/>
        <s v="13-2"/>
        <s v="10/3"/>
        <s v="10.51-1"/>
        <s v="13.3-1"/>
        <m/>
        <s v="8-1"/>
        <s v="33-1"/>
        <s v="11-1"/>
        <s v="30-1"/>
        <s v="25-1"/>
        <s v="250-1"/>
        <s v="28-1"/>
        <s v="750-1"/>
        <s v="13-1"/>
        <s v="6.35-1"/>
        <s v="6.25-1"/>
        <s v="7-1"/>
        <s v="6.65-1"/>
        <s v="60-1"/>
        <s v="17-2"/>
        <s v="206-1"/>
        <s v="153.87-1"/>
        <s v="3.13-1"/>
        <s v="31-4"/>
        <s v="350-1"/>
        <s v="390-1"/>
        <s v="225-1"/>
        <s v="194-1"/>
        <s v="175-1"/>
        <s v="14-1"/>
        <s v="200-1"/>
        <s v="140-1"/>
        <s v="7.47-1"/>
        <s v="4-1"/>
        <s v="160-1"/>
        <s v="7.55-1"/>
        <s v="608-1"/>
        <s v="15-2"/>
        <s v="171.5/1"/>
        <s v="164-1"/>
        <s v="16-1"/>
        <s v="3.75-1"/>
        <s v="2.52-1"/>
        <s v="6-1"/>
        <s v="5.6-1"/>
        <s v="389-1"/>
        <s v="10.1-1"/>
        <s v="21/10"/>
        <s v="2.53-1"/>
        <s v="2.57-1"/>
        <s v="7-2"/>
        <s v="10.34-1"/>
        <s v="3.71-1"/>
        <s v="5.52-1"/>
        <s v="3.15-1"/>
        <s v="3.51-1"/>
        <s v="400-1"/>
        <s v="5.41-1"/>
        <s v="2.03-1"/>
        <s v="53-1"/>
        <s v="126.5-1"/>
        <s v="300-1"/>
        <s v="12.28-1"/>
        <s v="2.77-1"/>
        <s v="5.26-1"/>
        <s v="2.17-1"/>
        <s v="203-1"/>
        <s v="7.08-1"/>
        <s v="25-4"/>
      </sharedItems>
    </cacheField>
    <cacheField name="Place Terms" numFmtId="0">
      <sharedItems containsNonDate="0" count="15">
        <s v="1/5 Top 8"/>
        <s v="1/5 Top 6"/>
        <s v="1/6 Top 10"/>
        <s v="N/A"/>
        <s v="1/4 Top 5"/>
        <s v="1/5 Top 7"/>
        <s v="1/5 Top 5"/>
        <s v="1/4 Top 3"/>
        <s v="1/6 Top 12"/>
        <s v="1/5 Top 10"/>
        <s v="1/6 Top 6"/>
        <s v="1/5 Top 12"/>
        <s v="NA"/>
        <s v="1/4 Top 6"/>
        <s v="1/3 Top 2"/>
      </sharedItems>
    </cacheField>
    <cacheField name="Stake" numFmtId="0">
      <sharedItems containsNonDate="0" containsString="0" containsBlank="1" containsNumber="1" minValue="0" maxValue="30" count="19">
        <n v="0"/>
        <n v="5"/>
        <n v="10"/>
        <n v="2.5"/>
        <n v="25"/>
        <n v="3"/>
        <n v="7.17"/>
        <n v="12.5"/>
        <n v="15"/>
        <m/>
        <n v="30"/>
        <n v="7.5"/>
        <n v="1.88"/>
        <n v="1.6"/>
        <n v="6"/>
        <n v="2"/>
        <n v="2.2000000000000002"/>
        <n v="20"/>
        <n v="3.5"/>
      </sharedItems>
    </cacheField>
    <cacheField name="Bookmaker" numFmtId="0">
      <sharedItems containsNonDate="0" count="9">
        <s v="SkyBet"/>
        <s v="Unibet"/>
        <s v="Coral"/>
        <s v="PaddyPower"/>
        <s v="Bet365"/>
        <s v="BetVictor"/>
        <s v="William Hill"/>
        <s v="Betfred"/>
        <s v="BoyleSports"/>
      </sharedItems>
    </cacheField>
    <cacheField name="Result" numFmtId="0">
      <sharedItems containsNonDate="0" containsBlank="1" containsMixedTypes="1" containsNumber="1" containsInteger="1" minValue="1" maxValue="74" count="91">
        <s v="T36"/>
        <s v="CUT"/>
        <s v="9"/>
        <s v="T47"/>
        <s v="N/A"/>
        <s v="T23"/>
        <s v="T7"/>
        <s v="T9"/>
        <s v="T13"/>
        <s v="T11"/>
        <s v="T3"/>
        <s v="T10"/>
        <s v="T62"/>
        <s v="T5"/>
        <s v="T22"/>
        <s v="1"/>
        <s v="T45"/>
        <s v="T12"/>
        <s v="T38"/>
        <s v="T24"/>
        <s v="5"/>
        <m/>
        <s v="T2"/>
        <s v="T64"/>
        <s v="T52"/>
        <s v="T39"/>
        <s v="Pending"/>
        <s v="T43"/>
        <s v="T8"/>
        <s v="2"/>
        <s v="T32"/>
        <s v="12"/>
        <s v="T51"/>
        <s v="T60"/>
        <s v="T21"/>
        <s v="T15"/>
        <s v="T18"/>
        <s v="T41"/>
        <n v="6"/>
        <s v="T16"/>
        <n v="1"/>
        <s v="T72"/>
        <s v="T67"/>
        <s v="T29"/>
        <s v="T55"/>
        <s v="T20"/>
        <s v="T6"/>
        <s v="T27"/>
        <s v="T90"/>
        <s v="T26"/>
        <n v="73"/>
        <s v="T77"/>
        <s v="T58"/>
        <s v="T40"/>
        <s v="T4"/>
        <s v="T19"/>
        <s v="T61"/>
        <n v="2"/>
        <s v="T30"/>
        <s v="T28"/>
        <s v="T31"/>
        <s v="WD"/>
        <s v="T140"/>
        <n v="74"/>
        <s v="T59"/>
        <s v="T120"/>
        <s v="T81"/>
        <s v="T48"/>
        <s v="T57"/>
        <s v="T54"/>
        <s v="T63"/>
        <s v="T92"/>
        <s v="T65"/>
        <s v="T80"/>
        <s v="T25"/>
        <s v="T35"/>
        <s v="T37"/>
        <s v="T105"/>
        <s v="T50"/>
        <s v="T91"/>
        <n v="5"/>
        <s v="T14"/>
        <s v="T17"/>
        <n v="9"/>
        <s v="T42"/>
        <s v="Win"/>
        <n v="7"/>
        <n v="3"/>
        <s v="T46"/>
        <s v="T66"/>
        <s v="T33"/>
      </sharedItems>
    </cacheField>
    <cacheField name="Outcome" numFmtId="0">
      <sharedItems containsNonDate="0" count="4">
        <s v="Loss"/>
        <s v="Place"/>
        <s v="Win"/>
        <s v="Pending"/>
      </sharedItems>
    </cacheField>
    <cacheField name="Return" numFmtId="0">
      <sharedItems containsNonDate="0" containsString="0" containsBlank="1" containsNumber="1" minValue="0" maxValue="326.26" count="62">
        <n v="0"/>
        <n v="21.67"/>
        <n v="9.6"/>
        <n v="11.25"/>
        <n v="29.92"/>
        <n v="150"/>
        <n v="81.88"/>
        <n v="42"/>
        <n v="33"/>
        <n v="25"/>
        <n v="26.25"/>
        <n v="130"/>
        <n v="326.26"/>
        <n v="12.5"/>
        <n v="13.65"/>
        <n v="42.5"/>
        <m/>
        <n v="30"/>
        <n v="9.6300000000000008"/>
        <n v="20"/>
        <n v="22"/>
        <n v="37.5"/>
        <n v="27.5"/>
        <n v="50"/>
        <n v="208"/>
        <n v="172.5"/>
        <n v="6.43"/>
        <n v="18.13"/>
        <n v="10"/>
        <n v="250"/>
        <n v="21"/>
        <n v="38"/>
        <n v="30.63"/>
        <n v="27"/>
        <n v="10.59"/>
        <n v="10.69"/>
        <n v="14.17"/>
        <n v="14.75"/>
        <n v="22.91"/>
        <n v="20.5"/>
        <n v="13.75"/>
        <n v="33.25"/>
        <n v="176.88"/>
        <n v="22.5"/>
        <n v="45"/>
        <n v="31.5"/>
        <n v="8.09"/>
        <n v="14.29"/>
        <n v="17"/>
        <n v="85"/>
        <n v="170"/>
        <n v="10.63"/>
        <n v="10.81"/>
        <n v="15.83"/>
        <n v="17.75"/>
        <n v="48.75"/>
        <n v="28.5"/>
        <n v="23.13"/>
        <n v="19"/>
        <n v="9.64"/>
        <n v="5.78"/>
        <n v="96.25"/>
      </sharedItems>
    </cacheField>
    <cacheField name="Profit/Loss" numFmtId="0">
      <sharedItems containsSemiMixedTypes="0" containsNonDate="0" containsString="0" containsNumber="1" minValue="-30" maxValue="316.26" count="73">
        <n v="0"/>
        <n v="-5"/>
        <n v="11.67"/>
        <n v="-10"/>
        <n v="-2.5"/>
        <n v="-0.4"/>
        <n v="6.25"/>
        <n v="24.92"/>
        <n v="125"/>
        <n v="71.88"/>
        <n v="32"/>
        <n v="30"/>
        <n v="20"/>
        <n v="16.25"/>
        <n v="120"/>
        <n v="-7.17"/>
        <n v="316.26"/>
        <n v="2.5"/>
        <n v="8.65"/>
        <n v="40"/>
        <n v="4.63"/>
        <n v="-25"/>
        <n v="15"/>
        <n v="17"/>
        <n v="32.5"/>
        <n v="-12.5"/>
        <n v="-15"/>
        <n v="22.5"/>
        <n v="-30"/>
        <n v="198"/>
        <n v="162.5"/>
        <n v="1.43"/>
        <n v="17.5"/>
        <n v="13.13"/>
        <n v="240"/>
        <n v="-7.5"/>
        <n v="18.5"/>
        <n v="-1.88"/>
        <n v="-3"/>
        <n v="-1.6"/>
        <n v="25.63"/>
        <n v="-2"/>
        <n v="-2.2000000000000002"/>
        <n v="8.09"/>
        <n v="-20"/>
        <n v="8.19"/>
        <n v="9.17"/>
        <n v="9.75"/>
        <n v="23"/>
        <n v="10"/>
        <n v="17.91"/>
        <n v="15.5"/>
        <n v="11.25"/>
        <n v="29.75"/>
        <n v="171.88"/>
        <n v="42.5"/>
        <n v="16.5"/>
        <n v="3.09"/>
        <n v="9.2899999999999991"/>
        <n v="13.5"/>
        <n v="75"/>
        <n v="150"/>
        <n v="5.63"/>
        <n v="5.81"/>
        <n v="10.83"/>
        <n v="12.75"/>
        <n v="41.25"/>
        <n v="21"/>
        <n v="18.13"/>
        <n v="14"/>
        <n v="4.6399999999999997"/>
        <n v="3.28"/>
        <n v="93.75"/>
      </sharedItems>
    </cacheField>
    <cacheField name="Tournament Winner" numFmtId="0">
      <sharedItems containsNonDate="0" containsBlank="1" count="58">
        <s v="Chris Gotterup"/>
        <s v="Rory Mcilroy"/>
        <s v="Taylor Pendrith"/>
        <s v="Brooks Koepka"/>
        <s v="Adrian Otaegui"/>
        <s v="Rory Mcilroy/Shane Lowry"/>
        <s v="Yuto Katsuragawa"/>
        <s v="Brendan Steele"/>
        <s v="Scottie Scheffler"/>
        <s v="Dean Burmester"/>
        <s v="N/A"/>
        <s v="Matt Fitzpatrick"/>
        <s v="Bryson DeChambeau"/>
        <s v="Ryan Fox"/>
        <s v="Brian Harman"/>
        <s v="Wyndham Clark"/>
        <s v="Xander Schauffele"/>
        <s v="Nacho Elvira"/>
        <s v="Davis Riley"/>
        <s v="Robert MacIntyre"/>
        <s v="Laurie Canter"/>
        <m/>
        <s v="Carlos Ortiz"/>
        <s v="Guido Migliozzi"/>
        <s v="Tyrrell Hatton"/>
        <s v="Cam Davis"/>
        <s v="Marcel Siem"/>
        <s v="Ewen Ferguson"/>
        <s v="Davis Thompson"/>
        <s v="Sergio Garcia"/>
        <s v="Harry Hill"/>
        <s v="Nick Dunlap"/>
        <s v="Jhonattan Vegas"/>
        <s v="Jon Rahm"/>
        <s v="Aaron Rai"/>
        <s v="Hideki Matsuyama"/>
        <s v="David Ravetto"/>
        <s v="Keegan Bradley"/>
        <s v="Frederic Lacroix"/>
        <s v="Niklas Norgaard"/>
        <s v="Matt Wallace"/>
        <s v="Patton Kizire"/>
        <s v="Rasmus Højgaard"/>
        <s v="Billy Horshel"/>
        <s v="Angel Hidalgo"/>
        <s v="Kevin Yu"/>
        <s v="Dan Bradbury"/>
        <s v="Matt McCarty"/>
        <s v="Julien Guerrier"/>
        <s v="J.T. Poston"/>
        <s v="Nico Echavarria"/>
        <s v="Byeong Hun An"/>
        <s v="Thomas Detry"/>
        <s v="Jacques Kruyswijk"/>
        <s v="Brian Campbell"/>
        <s v="Joe Highsmith"/>
        <s v="Russell Henley"/>
        <s v="Callum Hill"/>
      </sharedItems>
    </cacheField>
    <cacheField name="Pre Tournament Notes" numFmtId="0">
      <sharedItems containsNonDate="0" containsBlank="1" count="54" longText="1">
        <s v="PGA Tour_x000a_Tournament: Myrtle Beach Classic_x000a_Course: The Dunes Golf and Beach Club_x000a_Previous Winner: N/A_x000a__x000a_Debating:_x000a_Daniel Berger 22//1 ew (1/5, 8 places) - SkyBet_x000a_Nicholas Echavarria 80/1 ew (1/5, 6 places) - Unibet_x000a_Erik Van Royen 28/1_x000a__x000a_Notes:_x000a_Weather Winds looks the strongest on Thursday with 15-20mph expected and gusts up to 30mph, and Friday isn’t a great deal better. The weekend should be a little calmer allowing for better scoring. Some possible electrical activity on Friday._x000a_No prior course form as this is an inaugural event. Some pointers to look at:_x000a_Current form_x000a_Form on coastal tracks_x000a_Form in the Carolina area_x000a_Expected mid-scoring event around -15 mark._x000a_Daniel Berger is one of two class players in this field, however he is finding his way back to form after back injury that rules him out for the entire 2023 season. He’s made a few cuts recently and had a good CJ Cup last week. Despite being ranked 43rd for putting on bent grass greens which are quite unusual. This championship Bermuda should help that._x000a_Erik van Royen is the other class player in this field. Having a decent season so far especially on coastal courses. Good form around the Carolina area, including most recent T33 at Harbour Town._x000a__x000a_#MyrtleBeachClassic_x000a_#TheDunesGolfAndBeachClub_x000a_#NicholasEchavarria_x000a_#DanielBerger"/>
        <s v="PGA Tour_x000a_Tournament: Wells Fargo Championship_x0009__x000a_Course: Quail Hollow_x000a_Previous Winner: Wyndham Clark_x000a__x000a_Debating:_x000a_Ludvig Aberg 14/1 ew (1/5, 6 places) - PP (Withdrawn)_x000a_Wyndham Clark 18/1 ew (1/5, 6 places) - PP_x000a_Max Homa 20/1 ew (1/5, 10 places) - Coral_x000a_Jake Knapp 125/1_x000a__x000a_Notes:_x000a_Quail Hollow favours long hitters and good putters._x000a_I backed Ludvig but has since WD._x000a_Wyndham Clark is arguably the third best player in the world right now. Second to Scottie Scheffler twice this season and third to him last time out at Harbour Town. With Scottie &amp; Ludvig not playing this week I think he is the best in the field. He won this event last year and has the perfect game for this track. A bit gimmicky but I thought his full swing episode was my favourite so far and shows how far his putting has come. Excited to see what he can do without Scottie in the field for the next few weeks potentially._x000a_Max Homa also loves this place, he won this event in 2019 and scored 4/4 points in the presidents cup in 2022. Game is perfect for here decent OTT as well as a great putter._x000a_Jake Knapp has impressed in his rookie year and should have done better in the final round last week in the CJ Cup. Impressive off the tee and if he can putt well this week he may have a good chance at a good price._x000a__x000a__x000a_#PGATour_x000a_#WellsFargoChampionship_x000a_#QuailHollow_x000a_#WyndhamClark_x000a_#MaxHoma"/>
        <s v="PGA Tour_x000a_Tournament: The CJ Cup Byron Nelson_x000a_Course: TPC Craig Ranch_x000a_Previous Winner: Jason Day_x000a__x000a_Debating_x000a_Seamus Power_x000a_Si Woo Kim_x000a_Kevin Tway_x000a__x000a_Notes:_x000a_Weather not great especially at the weekend. Relatively strong wind expected on Sunday afternoon._x000a_Possible draw bias but hard to work out due to chances of play suspended._x000a_Si Woo Kim, T2 last year and is on good form of late. T6 - the players, T17 - Houston Open &amp; T18 - RBC Herittage_x000a_Seamus Power has decent form at Craig Ranch in the top20 in last 3 years. Caught my eye in RBC Heritage but finished with a poor round. He is proven to play well in tough weather. Great value at 50s_x000a_Kevin Tway, T11 last year, showing good form coming into this. T3 - Corales Puntacana Championship, T11 - Zurich Classic of New Orleans. Can’t go amiss with 150s_x000a__x000a_#PGATour_x000a_#TPCCraigRanch_x000a_#TheCJCupByronNelson_x000a_#SeamusPower_x000a_#SiWooKim_x000a_#KevinTway"/>
        <s v="LIV_x000a_Tournament: LIV Golf Singapore_x000a_Course: Sentosa Golf Club_x000a_Previous Winner: Taylor Gooch_x000a__x000a_Debating:_x000a_Sergio Garcia_x000a_Joaquin Niemann_x000a_Dual Sergio Garcia &amp; Joaquin Niemann_x000a__x000a_Notes:_x000a_Weather looks bad on Friday, not sure how this will impact number of rounds? No wind expected_x000a_Had Joaquin last week in LIV Adelaide who had a decent week but slightly disappointed with the putter. He is still arguably the best player on LIV at the moment._x000a_Sergio has lots of decent course form here and was T2 last year._x000a__x000a_#LIV_x0009__x000a_#SentosaGC_x000a_#LIVGolfSingapore_x000a_#DuelForecast_x000a_#SergioGarcia_x000a_#JoaquinNiemann"/>
        <s v="DP World Tour_x000a_Tournament: Volvo China Open_x000a_Course: Hidden Grace GC (Previously Genzen GC)_x000a_Previous Winner: Mikko Korhonen (2019)_x000a__x000a_Debating_x000a_Tom Mckibbin_x000a_Bernd Wiesburger_x000a_Sam Bairstow_x000a_Sam Barstow FRL_x000a_Alex Levy_x000a__x000a_Notes:_x000a_As of Wednesday prior, weather is not great throughout the whole week especially at the weekend. Some wind on Friday Morning and mixed on Saturday_x000a_it looks as if there is a draw bias for the Thursday AM / Friday PM. So Tom McKibben could benefit._x000a_Not much course form to go on as this is the first event for 4 years on the tour for four years._x000a_Should be setup for longer hitters and low scoring especially with soft conditions_x000a__x000a_#DPWorldTour_x000a_#HiddenGraceGC_x000a_#VolvoChinaOpen_x000a_#TomMcKibbin"/>
        <m/>
        <s v="PGA Championship_x000a_Tournament: PGA Championship_x000a_Course: Valhalla Golf Club_x000a_Previous Winner: Brooks Koepka_x000a__x000a_#Major_x000a_#PGAChampionship_x000a_#ValhallaGolfClub_x000a_#RoryMcilroy_x000a_#ScottieScheffler_x000a_#DeanBurmester_x000a_#ByeongHunAn_x000a__x000a__x000a__x000a__x000a_Debating:_x000a_Rory Mcilroy - Already backed with Wells Fargo x USPGA double_x000a_Scottie Scheffler_x000a_Dean Burmester_x000a_Tommy Fleetwood_x000a_Byeong Hun An_x000a_Bryson DeChambeau_x000a__x000a__x000a_Notes:_x000a_Third longest course this year - 7,609 yards, with the third smallest greens._x000a_Should favour long, drawers who putt well_x000a_Weather has been wet in the area lately with rain expected in the lead up to Thursday and possibly Friday. No obvious draw bias to note atm._x000a_Scottie Scheffler first time playing since his first the baby arrived. Should have enough time to get there and back into the swing of things. He is the best player In the world at the moment by quite a distance. https://datagolf.com/true-sg-query. The long setup with small greens should be perfect for the 2nd OTT &amp; 1st T2G. Shapes the ball both ways so not worried about his natural fade_x000a_Rory coming into this very hot, having just destroyed the field in the Wells Fargo. His last major win was the USPGA when last at this venue in 2014. The long wet setup should suit and I was impressed with his putting at Quail Hollow which can be iffy at times. Could argue this is one of the best chances he has had to win a major in a long time._x000a_Dean Burmester has caught my eye whilst watching LIV, won LIV Miami in March April, followed up with 3rd In Liv Adelaide. Driving distance ranks 11th in strokes gains, he’s 21st in total for the last 6 months. If he can have a good performance on and around the greens he should have a good chance of placing at a big price._x000a_Tommy Fleetwood Strokes gained 13 overall, impressively he is 10th in ARG. He’s been consistently good in majors, T18 in the PGA last year, T5 US open, T10 Open &amp; a very impressions T3 Masters this year. Looked good a quail hollow and if he can get the putter good this week (big if) he could win this. Not bothered about slightly less distance as he hits a draw and 21st TTG._x000a_Very tempted to go with either Tommy Fleetwood, Max Homa and Bryson DeChambeau but I think I’ll leave it now ive missed out on the better prices at the start of the week. Instead Ive gone with Bryson DeChambeau first round leader at 35s ew 6 places which is a very good price in my opinion considering he was FRL at this years masters as well as PGA Championship last year. "/>
        <s v="PGA Championship_x000a_Tournament: PGA Championship_x000a_Course: Valhalla Golf Club_x000a_Previous Winner: Brooks Koepka_x000a__x000a_#Major_x000a_#PGAChampionship_x000a_#ValhallaGolfClub_x000a_#RoryMcilroy_x000a_#ScottieScheffler_x000a_#DeanBurmester_x000a_#ByeongHunAn_x000a__x000a__x000a__x000a__x000a_Debating:_x000a_Rory Mcilroy - Already backed with Wells Fargo x USPGA double_x000a_Scottie Scheffler_x000a_Dean Burmester_x000a_Tommy Fleetwood_x000a_Byeong Hun An_x000a_Bryson DeChambeau_x000a__x000a__x000a_Notes:_x000a_Third longest course this year - 7,609 yards, with the third smallest greens._x000a_Should favour long, drawers who putt well_x000a_Weather has been wet in the area lately with rain expected in the lead up to Thursday and possibly Friday. No obvious draw bias to note atm._x000a_Scottie Scheffler first time playing since his first the baby arrived. Should have enough time to get there and back into the swing of things. He is the best player In the world at the moment by quite a distance. https://datagolf.com/true-sg-query. The long setup with small greens should be perfect for the 2nd OTT &amp; 1st T2G. Shapes the ball both ways so not worried about his natural fade_x000a_Rory coming into this very hot, having just destroyed the field in the Wells Fargo. His last major win was the USPGA when last at this venue in 2014. The long wet setup should suit and I was impressed with his putting at Quail Hollow which can be iffy at times. Could argue this is one of the best chances he has had to win a major in a long time._x000a_Dean Burmester has caught my eye whilst watching LIV, won LIV Miami in March April, followed up with 3rd In Liv Adelaide. Driving distance ranks 11th in strokes gains, he’s 21st in total for the last 6 months. If he can have a good performance on and around the greens he should have a good chance of placing at a big price._x000a_Tommy Fleetwood Strokes gained 13 overall, impressively he is 10th in ARG. He’s been consistently good in majors, T18 in the PGA last year, T5 US open, T10 Open &amp; a very impressions T3 Masters this year. Looked good a quail hollow and if he can get the putter good this week (big if) he could win this. Not bothered about slightly less distance as he hits a draw and 21st TTG._x000a_Very tempted to go with either Tommy Fleetwood, Max Homa and Bryson DeChambeau but I think I’ll leave it now ive missed out on the better prices at the start of the week. Instead Ive gone with Bryson DeChambeau first round leader at 35s ew 6 places which is a very good price in my opinion considering he was FRL at this years masters as well as PGA Championship last year. _x000a_"/>
        <s v="DP World Tour_x000a_Tournament: Soudal Open_x000a_Course: Rinkven International Golf Club_x000a_Previous Winner: Simon Forsstrom_x000a__x000a__x000a_Debating:_x000a_Thomas Pieters_x000a_Guido Migliozzi_x000a_Matteo Manassero_x000a_Yannik Paul_x000a__x000a_Notes:_x000a_Course 6940 yards which is relatively short. Par 71 with two par 5s, three par 3s. Seems to suit good iron players looking back through the years._x000a_Quite a few players participating in US Open qualifying earlier in the week so worth keeping an eye on those scores._x000a_Weather looks ok, Thursday &amp; Friday potential showers. Weekend sunny._x000a_Thomas Peters caught my eye when I first saw the finalised field. Been a class player for a longtime noticeably good ball striking, not as much noticed since he moved to LIV hence a slightly inflated price. He’s having a decent year on LIV, finishing T5 last time out in LIV Singapore. Lots of these players not including Thomas played 36 holes US Open Qualifying at Walton Heath in the UK whereas Thomas has had the past 3 weeks off. So from that angle he comes in nice and fresh to a home country course he knows well._x000a_Guido Migliozzi played in the US Open Qualifying T10 narrowly missing out on a spot. I already had my eye on him after T2 in the China Open last time out, he also won this event in 2019. On form coming into a course he knows well, 50s is a great price for a top quality player._x000a_Matteo Manassero has been coming back into form lately, having picked up a victory earlier in the in the year. He has also qualified for the US Open and at 100+ is interesting._x000a_Yannik Paul also played US Open qualifying but didn’t play as well. Im willing to put a line through that and look back at his recent DP World Tour form which has been very good, he caught my eye in the ISPS Hands a few weeks ago. _x000a__x000a_#DPWorldTour_x000a_#SoudalOpen_x000a_#RinkvenInternationalGolfClub_x000a_#ThomasPieters_x000a_#GuidoMigliozzi_x000a_#MatteoManassero"/>
        <s v="PGA Tour_x000a_Tournament: Charles Schwab Classic_x000a_Course: Colonial Country Club_x000a_Yardage_x000a_Previous Winner: Emilliano Grillo_x000a__x000a_Debating:_x000a_Scottie Scheffler_x000a_Aaron Rai_x000a_Sepp Straker_x000a_Austin Eckroat_x000a_Harris English_x000a__x000a_Notes:_x000a_7289 yards, par 70._x000a_Weather looks mixed, risk of thunderstorms Thursday PM and some potential downpours Friday, weekend looks good._x000a_Course has had a redesign as well as relaid greens. There is a premium for driving accuracy but with firm greens expected a high ball flight also benefits._x000a_Scottie Scheffler back at home in Dallas coming off a crazy last week at the PGA Championship after being arrested. He was 2 in 2022, T3 last year, he knows Colonial very well. By far the best player in the field, I’m taking 10/3 outright winner with a relatively small stake._x000a_Aaron Rai caught my eye with his performance at the CJ Cup Byron Nelson two weeks ago (also played in Texas). T12 in this last year ranking 2nd in APP and 5th T2G, he is coming into this in better form this year fresh off a very respectable T39 (two 68s in R1&amp;2) I like his chances this week._x000a_Sepp Starker has been playing fantastic of late. He had a difficult PGA Championship last week missing the cut, although I was not convinced Valhalla was his sort of course. Looking at this best performances this year he plays best at tight intricate courses with tough greens such as Hilton Head and Augusta. I think he will want a fast start here to forget last weeks disappointment so I’ll have him e/w as well as first round leader as he has an AM tee time Thursday benefiting from better weather._x000a_Austin Eckroat_x000a_Harris English_x000a__x000a_#PGATour_x000a_#CharlesSchwabClassic_x000a_#ColonialCountryClub_x000a_#ScottieScheffler_x000a_#AaronRai_x000a_#SeppStraker"/>
        <s v="PGA Tour_x000a_Tournament: RBC Canadian Open_x000a_Course: Hamilton Golf &amp; Country Club_x000a_Previous Winner: Nick Taylor_x000a_Length: 7084 par 70_x000a__x000a_Debating:_x000a_Rory Mcilroy_x000a_Gary Woodland_x000a_Ryan Fox_x000a_Tommy Fleetwood_x000a_Alex Noren_x000a__x000a_Notes:_x000a_Alex Noren has been playing some brilliant golf lately, T12 at the PGA Championship on a course which typically wouldn’t suit him. He caught my eye in the CJ Cup where he was T3. I think a shorter course with emphasis on strategy off the tee and short game. He is due a maiden win on the PGA tour. However 25s for a player who has not won on tour before is not good enough for me._x000a_Tommy Fleetwood is due a maiden PGA Tour victory, he came close to winning this event last year but lost in a playoff. A relatively short course with small greens should suit him with his fantastic ball striking, but for someone who hasn’t won on the PGA tour yet I feel his price of 18s (2nd fav) is not something I’d be willing to take._x000a_Rory is by far the best player in the field. Even not on his best game he should be winning this event, he won here at Hamilton back in 2019 by 7 shots. With quite a few other top players missing he has a fantastic chance here. _x000a_Gary Woodland caught my eye at colonial last week, his health issues set him back earlier this year but results are steadily getting better. Colonial wouldn’t be the obvious choice of venue for the big hitter but he was right in the mix come Sunday until a +6 round. Sunday was by far the hardest conditions and I can forgive him for that. At a big price he could be an interesting pick._x000a_Ryan Fox has been finding his feet since making the move to the PGA Tour, since a T4 at the Myrtle Beach Classic his form has been on the up. He was right in the mix at Colonial until a disappointing +4 in his final round which was by far the toughest conditions all week, like Woodland I can forgive them both and expect the good form to continue into this week. This course gives me some Wentworth vibes where he won on the DPWT last year, with his form and a course he should like he could go very close this week._x000a__x000a_#PGATour_x000a_#RBCCanadianOpen_x000a_#HamiltonGolfCountryClub_x000a_#RoryMcilroy _x000a_#RyanFox_x000a_#GaryWoodland"/>
        <s v="DP World Tour_x000a_Tournament: European Open_x000a_Previous Winner: Tom McKibbin_x000a_Course: Green Eagle Golf Courses_x000a_Length: 7882 par 73_x000a__x000a_Debating:_x000a_Sam Bairstow_x000a_Tom McKibbin_x000a_Richard Mansall_x000a_Alejandro del rey_x000a_Maximillian Kiefer_x000a__x000a_Notes:_x000a_Long course that will suit big hitters, a par 73 with 5 par 5s _x000a_Sam Bairstow has really caught my eye lately, he’s a relatively big hitter that should like this course. He is a rookie so not played here before. He has been playing extremely good golf lately and at the time of writing is 9th in the Soudal Open, this is after earlier in the week qualifying for the US open 10_x000a_Tom McKibbin didn’t play in Belgium Soudal Open this week, but like Sam Bairstow he also qualified for the US open this week. He is here this week as defending champion winning by 2 shots last year. 10_x000a_I fancied Richard Mansall last in the Soudal Open last week but a few just pipped him for me. He ended up having a great week T13. He was another who has qualified for the US Open at Walton Heath earlier last week. He has good results at the Green Eagle course with respectable T29 last year and a T3 here in 2022.  5_x000a_Maximillian Kiefer has had a mix bag of form this season but a T35 at the Soudal Open last week is not bad at all. He was T2 at this event last year and I’m sure he will be relishing his chances again at a home country course he has played at lots in his career. At a big price he is worth a e/w shot in my opinion._x000a__x000a_#DPWorldTour_x000a_#EuropeanOpen_x000a_#GreenEagleGolfCourses_x000a_#TomMcKibbin _x000a_#SamBairstow_x000a_#AlejandroDelRey_x000a_#MaximillianKiefer"/>
        <s v="PGA Tour_x000a_Tournament: The Memorial Tournament_x000a_Course: Muirfield Village_x000a_Previous winner: Victor Hovland (-7)_x000a_Length: 7569, par 72 _x000a__x000a_Debating:_x000a_Keegan Bradley_x000a_Lee Hodges_x000a_Viktor Hovland_x000a_Sepp Straka_x000a__x000a_Notes:_x000a_Par 72, 4 par5s, 4 par4s._x000a_Keegan Bradley caught my eye at colonial, with a good T2 performance. He ranked 1st OTT, 8th T2G &amp; 9th PUTT. His form has been outstanding of late and building up to a win. Before Colonial T18 at the PGA Championship and T21 at the Wells Fargo. He has a reasonable record at Muirfield and worth a punt at 50s 8 places._x000a_Lee Hodges has caught my eye lately, an all round solid golfer. Some good form lately including T12 at colonial, T12 at the PGA._x000a_Viktor Holland won this event last year and usually does well where he is defending a championship. Since his FedEx win last year he has switched coaches and as a result been playing very poor. He has gone back to previous coaches before quail hollow and is now on the up T24 at QH and went very close at the PGA Championship T3. He will be looking for a big week here and at 18s that’s not a bad price for such a good player on his day._x000a_I have backed Sepp Straka a lot lately, he has a great all round game and seems to specialise in tough golf courses, T16 Augusta, T5 Hilton Head, T8 Quail Hollow and T5 Colonial. He’s on great form and at a 50s 8 places I think it’s a good price and could go close._x000a__x000a_#PGATour _x000a_#TheMemorialTournament_x000a_#MuirfieldVillage_x000a_#KeeganBradley_x000a_#LeeHodges_x000a_#SeppSraka"/>
        <s v="LIV_x000a_Tournament: LIV Golf Houston_x000a_Course: Golf Club of Houston_x000a_Previous Winner: N/A_x000a_Length: 7,425 yards, par 72_x000a__x000a_Debating:_x000a_Bryson DeChambeau_x000a_Dean Burmester_x000a_Thomas Pieters_x000a__x000a__x000a_Notes:_x000a_Bryson is on of the best players in the world at the moment and that was proved at the PGA Championship. He seems to be highly motivated to win on LIV compared to some of the others and there about most of the time in LIV. A win here would be perfect prep for the US Open next week_x000a_Dean Burmester had been on great form lately, qualifying for the US open in a qualifier last week,  T12 PGA Champs, T14 Singapore, t3 Adelaide and win in Miami. _x000a__x000a_#LIV_x000a_#LIVGolfHouston_x000a_#GolfClubOfHouston_x000a_#BrysonDeChambeau"/>
        <s v="Major_x000a_Tournament: US Open_x000a_Course: Pinehurst no.2_x000a_Previous Winner: Wyndham Clark_x000a_Yardage: 7548_x000a__x000a_Debating:_x000a_Scottie Scheffler_x000a_Sahith Theegala_x000a_Viktor Hovland_x000a_Hideki Matsuyama_x000a_Sepp Straker_x000a__x000a_Notes:_x000a_Scottie is coming off a great win at the Memorial, strokes gained he is superior to anyone ranking 1st in T2G &amp; APP whilst 2nd in OTT. His putting lately has been improving, 22nd in the memorial &amp; 16th at the Charles Schwab. With his accuracy and short game this fast and furious course is set up perfectly for Scottie who I think is in a different league to anyone else and the market suggests that._x000a_Sahith Theegala was an eye-catcher last week at the memorial finishing 12th, I think that was great prep for this week being it so firm and emphasis on accuracy and approach. Intrestingly Theegala only ranked 44th PUTT which is usually a strong part of his game ranking 19th PUTT overall so if he can improve on the greens this week he could have a big chance this week._x000a_Viktor Hovland is showing signs he is back to his best. He was very disappointing on Saturday carding a 77 with an awful back 9 to blame for that. If you can forget that his PGA Championship performance._x000a_Hideki’s US Open record is impressive with 6 top 20s in this event. The last year or so have been impacted by injury hence the smaller schedule and perhaps the higher price. He looked impressive last week at the Memorial with T8 finish. Stats wise 7th T2G and 10th ARG.. I think these as well as putting are what will be key at Pinehurst this week. Without injury and improvement in putting he could go close this week._x000a_Ive backed Sepp quite a bit lately and with good reason, he has been on great form on the PGA tour and also to note is that he thrives on tough golf courses. Since ive watched him closely I do notice a tendency o have a 9/18 hole stretch where he struggles when the pressure is on. US Open record isn’t the best but has been improving a lot in Majors over the past year. I will leave him for this week at my own peril._x000a__x000a_#Major _x000a_#USOpen_x000a_#PinehurstNo2_x000a_#ScottieScheffler _x000a_#SahithTheegala_x000a_#ViktorHovland_x000a_#HidekiMatsuyama"/>
        <s v="PGA Tour_x000a_Tournament: Travellers Championship_x000a_Course: TPC River Highlands_x000a_Previous Winner: Keegan Bradley_x000a_Length: 6,835 yards, par70_x000a__x000a_Debating:_x000a_Xander Schaufelle_x000a_Christian Bezhuidenhout_x000a_Sam Burns_x000a__x000a_Notes:_x000a_Xander Schauffele has a great record at this course, he won here in 2022 and a respectable 19th last year. He had a decent US Open last week T7 after a slow start. He is clearly the second best player in the world currently behind Scheffler and now he has the major win under his belt this year and is playing good enough to win again._x000a_Christiaan Bezhuidenhout has been on great form of late, a respectable T32 at the US Open last week, 4th in the Memorial. He is ranked 12th In strokes gained overall and putting is highlighted ranking 3rd. He missed the cut here last year when he was not playing anywhere near the form he is at the moment. At a big price I like a few quid each way._x000a__x000a_#PGATour _x000a_#TravellersChampionship_x000a_#TPCRiverHighlands_x000a_#XanderSchauffele_x000a_#ChristiaanBezhuidenhout"/>
        <s v="Tournament: KLM Open_x000a_Course: The International_x000a_Previous Winner: Pablo Larrazabal_x000a_Length: 6,914 yards, par71_x000a__x000a_Debating:_x000a_Guido Migliozzi_x000a_Darius Van Driel_x000a__x000a_Notes:_x000a_Guido Migliozzi Has caught my eye the past few weeks. T2, T24 &amp; T8 in his last three events across very different courses. The T8 at the European Open he was tied for the lead before R4 and should have finished much better. After a break since then he will be raring to amend that and I think the form he has been showing is building up towards a win._x000a_Darius Van Driel should suit this shorter course, he won the Kenya Open earlier this year on a similar course. He is coming off a good T12 in Sweden last time out and at a big price this course should suit his game. _x000a__x000a_#DPWorldTour _x000a_#KLMOpen_x000a_#TheInternational_x000a_#GuidoMigliozzi _x000a_#DariusVanDriel"/>
        <s v="Tournament: LIV Golf Nashville_x000a_Course: The Grove_x000a_Previous Winner: N/A_x000a_Length: 7,297 yards, par71_x000a__x000a_Debating:_x000a_Joaquin Niemann_x000a__x000a_Notes:_x000a_Strange week for a LIV event right off the back of a US Open, not to mention the fact LIV Houston was the week before that. This is a big factor when questioning some of these players motivation for this event. I think many of those who played in the US Open last week could do without this. The best LIV player this season Joaquin Neimann did not play last week and I think he will want to make a point this week whilst the US Open players could be tired and weary. He was also right in contention after R2 in Houston and had a very uncharacteristic 77 in R3 which he will want to amend this week with a win._x000a__x000a_#LIV_x000a_#LIVGolfNashville_x000a_#TheGrove_x000a_#JoaquinNiemann "/>
        <s v="Tournament: Travellers Championship_x000a_Course: TPC River Highlands_x000a_Previous Winner: Keegan Bradley_x000a_Length: 6,835 yards, par70_x000a__x000a_Debating:_x000a_Xander Schaufelle_x000a_Christian Bezhuidenhout_x000a_Sam Burns_x000a__x000a_Notes:_x000a_Xander Schauffele has a great record at this course, he won here in 2022 and a respectable 19th last year. He had a decent US Open last week T7 after a slow start. He is clearly the second best player in the world currently behind Scheffler and now he has the major win under his belt this year and is playing good enough to win again._x000a_Christiaan Bezhuidenhout has been on great form of late, a respectable T32 at the US Open last week, 4th in the Memorial. He is ranked 12th In strokes gained overall and putting is highlighted ranking 3rd. He missed the cut here last year when he was not playing anywhere near the form he is at the moment. At a big price I like a few quid each way."/>
        <s v="PGA Tour_x000a_Tournament: Rocket Mortgage Classic_x000a_Previous Winner: Ricky Fowler_x000a_Course: Detroit Golf Club_x000a_Yardage: 7370_x000a__x000a__x000a_Debating:_x000a_Michael Thorbjornson_x000a_Ryan Fox_x000a_Taylor Pendrith_x000a_Akshay Bhatia_x000a__x000a_Notes:_x000a_Michael Thorbjornson looked good on his professional debut at the Travellers last week. A first round 73 scuppered his chances of getting close but a 64 R2 and 66 R3 showed this guy can compete in the big league. This will be another low scoring event and forgiving him last week as it’s his debut if he can string 4 good rounds together could get him right in the mix. This guy looks a real talent and should keep an eye on him in future._x000a_Ryan Fox first performance since the Canadian Open where he finished T7. This course should suit his game and his form has been progressing nicely. Like TPC Craig Ranch (where Fox did not play) This course also is generous off the tee with not a big penalty for missing fairways. Like Pendrith Fox is trying to play his way into the presidents cup as a pick and a good performance here will help his cause._x000a_Taylor Pendrith game should suit this course, a big hitter off the tee (29th in distance) who in the past 6 months is ranked 4th for putting. This course seems to be similar to TPC Craig Ranch where he won his first PGA Tour event, since then he has been consistently progressing. Like the Byron Nelson CJ Cup where scoring was very low (-23) expect the same this week especially if conditions are favourable. There is also the added incentive of looming President Cups picks which he is certainly not guaranteed, he is currently 12th in the rankings (top 6 are automatic) so a good performance will go along way for a presidents cup pick_x000a_Akshay Bhatia is on the cusp of another win. In the last 3 events he has been in contention come Sunday but just come up short. These are not just any events they were 2 signature events and a US Open. He should be at least second favourite in this but somehow fourth. He won the Texas Open earlier this year with a similar field and with the form he is currently on he can pick up his second win_x000a__x000a_#MichaelThorbjornson_x000a_#RyanFox _x000a_#TaylorPendrith_x000a_#AkshayBhatia"/>
        <s v="DPWT_x000a_Tournament: Italian Open_x000a_Course: Adriatic Golf Club Cervia_x000a_Previous Winner: Adrian Myronk_x000a_Yardage: 6965_x000a__x000a_Debating:_x000a_Alex Fitzpatrick_x000a_Joe Dean_x000a__x000a_Notes:_x000a_Alex Fitzpatrick has been playing lately and  progressing nicely this season. I think is due a win which will take his career to the next level. This would also be a good opportunity to earn a spot into the Open which he will be looking to get into after his good performance at Royal Liverpool last year_x000a_Joe Dean was unlucky last week loosing in a playoff last week. He’s been in the top 5 3 times this season and getting closer to that win._x000a__x000a_#AlexFitzpatrick_x000a_#JoeDean_x000a_#DPWorldTour _x000a_#ItalianOpen"/>
        <s v="Tournament: BMW International Open_x000a_Course: Golfclub Munchen Eichenried_x000a_Yardage: 7347_x000a_Previous Winner: Thriston Lawrence _x000a__x000a_Debating:_x000a_Calum hill_x000a_Joe Dean_x000a_Keita Nakajima_x000a_Rikuya Hoshino_x000a_Jannik De Bruyn_x000a__x000a_Notes:_x000a_Calum Hill has been on a decent bit of form lately. He missed the cut at the Italian Open last week but that can be forgiven with it being firm and fast and unlike the test player will face this week. He was T10 here last year with most notably strokes gained off the tee and putting. All signs that he could be closing in on a second DPWT win._x000a_Keita Nakajima for me is the best player in terms of form this season in field. He tore apart the field in the Indian Open and should have done much better in the European Open but couldn’t hold a putt last time out. It will have been three weeks since that last event a well rested Nakajima could get this European stretch (already qualified for the open) off to a great start with a win here._x000a_Another Japanese player who has good course form at this venue is Rikuya Hoshino. He like Nakajima has already qualified for the Open and has shown some good form. T29 in the Italian Open which was very fast and firm, with a T10 at the KLM Open. He was T3 here last year helped by a great putting perforamance making up nearly 2.5 strokes on the field. Also like nakajima he won earlier this year in Qatar and could pick up a second DPWT win this week._x000a_Jannik De Bruyn has caught many peoples eyes since an impressive display at the European Open three weeks ago. He ended up T18 in that event but has a slight meltdown on the final day which you can understand with the pressures of being in contention in your home country in a big event. Since then he’s finished 3rd on the Challenge tour, T60 in KLM Open and a very solid T3 in the Italian Open. His game is versatile for any type of track and now we are back in Germany I fancy him to do well. _x000a__x000a_#CalumHill_x000a_#keitaNakajima_x000a_#RikuyaHoshino_x000a_#JannikDeBruyn_x000a_#DPWorldTour _x000a_#BMWInternationalOpen_x000a_#GolfClubMunchenEichenried"/>
        <s v="Tournament: John Deere Classic_x000a_Course: TPC Deere Run_x000a_Yardage:7289_x000a_Previous Winner: Sepp Straka_x000a__x000a_Debating:_x000a_Sungjae Im_x000a_Nick Dunlap_x000a__x000a_Notes:_x000a_An un-inspiring field this week at what is typically easy course so expect low scoring._x000a_Sungjae Im has impressed me the past few months and is one a few stand-out players in this field. Apart from the majors he has not finished out of the top15 in all tournaments he’s played in, this includes a win in South Korea and four signature advents! I fancy him to bag a PGA Tour victory this week. _x000a_Nick Dunlap went through a difficult patch after his incredible win as an amateur earlier this season and turning pro. He’s now finding his feet on the PGA tour. He caught my eye in the Memorial a few weeks ago with a very impressive T12 finish, and he was also in contention last week at the Rocket Mortgage Classic. I fancy him to do well in this field at a decent price."/>
        <s v="Tournament: Genesis Scottish Open_x000a_Course: The Renaissance Club_x000a_Yardage: 7237_x000a__x000a_Debating:_x000a_Rasmus Højgaard_x000a_Matthew Southgate_x000a_Thomas Detry_x000a_Xander Schaufelle_x000a_Min Woo Lee_x000a__x000a_Notes:_x000a_Rasmus Hojgard - It has been an up and down year so far for Rasmus, the last few months has been the best struggling with accuracy off the tee. I saw a fair bit of him in the KLM Open when he really should have made the playoff. He is one of the most talented players on the DPWT on his day and form of T20 at the Volvo &amp; T4 KLM shows nice progression and I’m _x000a_Mathew Southgate has been on my radar for a while now despite a bad dip in form before this week. A very welcomed T4 at the BMW international this week before heading into the Scottish Open and the Open the following week. He is rebounded for his skills on the links and this good finish this week could give him the confidence he needs to have a really good few weeks in Scotland. _x000a_Thomas Detry Has been on my radar for a while now, has yet to win a solo tournament on DPWT/PGA Tour which is quite unbelievable. He has had numerous top finishes on the PGA Tour &amp; majors this year alone. He has finishes here of T2 T10 and his links record is impressive. At a decent price he could go really well and perhaps bag that first win._x000a_Min Woo Lee loves his links and has an impressive record here having won this event in 2021. His form this year has been mixed but recently has looked back to his best. A T2 at the rocket mortgage which he should have done better with lots of silly mistakes on the Sunday. The soft conditions this week will also help his chances and he should go well this week._x000a__x000a_#GenesisScottishOpen_x000a_#TheRenaissanceClub_x000a_#DPWorldTour _x000a_#RasmusHojgaard_x000a_#MathewSouthgate_x000a_#ThomasDetry_x000a_#MinWooLee"/>
        <s v="Tournament: Isco Championship_x000a_Course: Keene Trace Golf Club (Champions Course)_x000a_Yardage: 7328_x000a__x000a_Debating:_x000a_Johannes Vermahn_x000a_Michael Thorbjornson_x000a__x000a_Notes:_x000a_Michael Thorbjornson is one of the star rookies to come on tour this year. Earning his card through the NCAA College league standings, similar to Ludvig Aberg. Beofre turning pro he had a great record at events he has received sponsors invites including 11th place at the Dubai Desert Classic earlier this year. I have kept a close eye on him the past few weeks since his tour debut as a pro and it has been a mixed bag which you’d expect, but a T2 at the John Deere Classic last week shows he is ready to compete at the top of the PGA tour. This lower grade event this week could be his chance to bag that first win and in my opinion 18s was a great price and he should probably be favourite for this event._x000a__x000a_#PGATour _x000a_#ISCOChampionship_x000a_#KeeneTraceGolfClub_x000a_#MichaelThorbjornson "/>
        <s v="Tournament: LIV Golf Andelucia_x000a_Course: Real Club Valderrama_x000a_Yardgae: 7010_x000a__x000a_Debating:_x000a_Jon Rahm_x000a_David Puig_x000a__x000a_Notes: _x000a_David Puig is arguably the best Spanish player in the world right now. He qualified for the Open back in February so he will be raring to go this week to prepare for Troon next week. In terms of LIV performances this year it has been a mixed bag, however I was impressed with his T3 in Houston. Last year at the LIV event in Valderrama he finished T5 which included a round of 74 so he knows how to get it around here._x000a_Jon Rahm is too good not to win a LIV event soon, apart from a WD in Houston he has finished in the top 10 of all LIV events this year! Jon loves playing back in Spain winning multiple times in the past on the DPWT. He finished T2 here in 2019 and missed the cut in 2020. With three good rounds this week he can dominate round here and would be fitting for him to get his first LIV win in Spain._x000a__x000a_#LIV_x000a_#LIVGolfAndelucia_x000a_#JonRahm_x000a_#DavidPuig"/>
        <s v="Major_x000a_Tournament: The Open_x000a_Course: Royal Troon_x000a_Yardage: 7385_x000a_Previous Winner: Brain Harman_x000a__x000a__x000a_Debating:_x000a_Tyrrell Hatton_x000a_Louis Oosthuizen_x000a_Tom Kim_x000a_Zach Johnson_x000a_Xander Schauffele_x000a_Tony Finau_x000a__x000a__x000a_Notes:_x000a_One of the relatively tough regular Open venues, as with all of them much depends on the weather. The weather this week looks typically Scottish, rain each day with variant wind. _x000a_Terrell Hatton has had a decent run in the majors this year, T9 at the masters, T63 after a poor R4 at a poor renewal of the PGA and perhaps most impressively he was T7 after R3 at the US Open before a poor R4 (On an incredibly fast and firm setup) to finish T26. He followed the US Open performance with his first win on LIV in Nashville, dominating that event. A 3rd place finish a shot back from the winner this past week at LIV Andelucia at a very tough Valderrama was good preparation and he could have gone on to win that without some silly mistakes. Prior to LIV he was always one to look at on the links having won the Alfred Dunhill Links twice with a few more top 5s thrown in at that event. His best finish at an Open was T5 at Troon in 2016 and I think with soft conditions and thick rough this could his best chance to bag his first Major. His game is at its peak right now and this straight hitter has been undervalued at 30s, great chance this week._x000a_Tom Kim is another links specialist since 2021 3rd, T6 &amp; T15 this year after a 7under R4 at the Scottish Open. He was T2 in the Open last year in wet and windy conditions (and a dodgy ankle). He is far from a favourite player of mine and started his year quite poorly, however he has turned him form around in recent weeks. His low ball flight and form on links does give him an edge on the links when the conditions get tough. 50s for a top10 finish is a great price for a proven links specialist._x000a_Louis Oosthuizen had a difficult few years with injury from 22-23 season and was probably a part to play for him moving to LIV. Before that he was one of the most consistent performers in majors, 2021 T2 PGA, 3rd US Open &amp; T3 Open Championship. Unbelievablly his only major was the 2010 Open at St Andrews but he’s T2nd/3rd since. He did miss the cut at Troon in 2016 but that can be blamed on bad break with the draw shooting 83 on Friday. Now that he is fully fit and healthy he has had a pretty good year. He won twice on the DPWT earlier this season which looked relatively comfortably. His form on LIV this year has been very good, he has had three 2nds and a recent 4th place finish at Valderrama last week. Barring in mind this will end up being his only Major in 2024 and the form he is on he will desperate for a good performance this week. At 100s this is a great price for arguably one of the best players in the world ranked 26th in Data Golf Rankings._x000a_Zach Johnson is looking to get his game back to decent standard after a very disappointing Ryder Cup captaincy which obviously sets your form back. Having watched a lot of PGA Tour this year it hasn’t escaped me that he occasionally pops up in contention now and again. He’s just struggling to get those 4 good rounds strung together to have a really good finish. Out of the veterans at high prices playing this week his Open Championship record is outstanding, from 2011 -&gt; 2018 he didn’t miss a cut: T16, T9, T6, T47, 1, T12 (Troon), T14, T17. He’s an outsider but with a bit of luck and 4 solid rounds he could sneak in bit of place money this week. Considering his price 750 for 12 places this is pretty good._x000a_Xander Schauffele is the second best golfer in the world behind none other than Scottie. He’s played far too good to win just the one tournament this year albeit a major. His major record in the past two years is outstanding, never finishing outside of the top20. It was a concern that he was racking up these close finishes but not crossing the line until he won the PGA Championship earlier this year. I think that lifts weight from his shoulders and he can now go onto win more in quick fashion and he probably deserves more given the quality of golf he has been playing, but it doesn’t always turn out that way._x000a__x000a_#Major _x000a_#TheOpen_x000a_#RoyalTroon_x000a_#TyrrellHatton_x000a_#TomKim_x000a_#ZachJohnson_x000a_#LouisOosthuizen_x000a_#XanderSchauffele "/>
        <s v="PGA Tour_x000a_Tournament: Barracuda Championship_x000a_Course: Tahoe Mountain Club_x000a_Yardage: 7480_x000a_Previous Winner: Akshay Bhatia_x000a__x000a_Debating:_x000a_Neal Shipley_x000a_Nick Dunlap_x000a__x000a_Notes:_x000a_Neal Shipley has come from a new class of amateurs making a storm on the tour this year. A stellar amateur career that included loosing in the US amateur Open to Nick Dunlap last year, before brilliant performance as lowest amateur at this years Masters &amp; US Open. Since making his tour debut at the Rocket Mortgage classic he has gone T20, CUT &amp; T6 showing he is more than capable at pro level. Another low tier event this week where Neal could pick up his first win as a pro in quick fashion. _x000a_Nick Dunlap has a similar profile, a brilliant amateur career US amateur champion last year and most famously winning a PGA tour event - The American Express as an amateur. After that amazing win he turned pro and since then he has had a mix bag of results, most notable results T11 Houston Open, T12 Memorial &amp; T10 Rocket Mortgage Classic. He impressed me in the latter showing solid all round golf, so much so I backed him in the John Deere Classic where he was very disappointing. I’ll put this down to an off week especially on the greens which is quite uncharacteristic for him, however the greens there were slow bentgrass and this was his 4th tournament in a row so I will let him off. He is back in the same state as his first win and he could pick up a second PGA Tour win this week to propel him in the FedEx cup rankings._x000a__x000a_#PGATour _x000a_#NickDunlap _x000a_#NealShipley_x000a_#BarracudaChampionship_x000a_#TahoeMountainClub"/>
        <s v="Tournament: 3M Open_x000a_Course: TPC Twin Cities_x000a_Yardage: 7,431 yards_x000a_Previous Winner: Lee Hodges_x000a__x000a_Debating:_x000a_Tony Finau_x000a_Adam Hadwin_x000a_Cam Davies_x000a_Zac Blair_x000a__x000a_Notes:_x000a_Tony Finau has a great record here. MC at the Open so has had time to get here and prepare. Game in good shape despite a tough Open should go close here._x000a_Adam Hadwin is having a decent season with 6 top10s some of those including signature events. He’s got a good record here and he will be looking for a few good performances over the next few weeks to solidify a place in the presidents cup. _x000a_Cam Davis has a good record here the past few years including T10 last year. He won his second PGA TOUR title a few weeks ago at the rocket mortgage classic and mentioned that his golf has been poor this year but he is starting to turn a corner. A decent T26 effort at the Scottish Open shows his game is well and truly back. He’s still in the mix for the presidents cup team and a good week here could force his way into it._x000a_Zac Blair T13 here last year when seemingly not on great form around that time. He is playing slightly better this year despite missing the cut last week and if he has his game this week could land a place at a big price._x000a__x000a_#PGATour _x000a_#3MOpen _x000a_#TPCTwinCities _x000a_#AdamHadwin_x000a_#CamDavies_x000a_#ZacBlair"/>
        <s v="Tournament: LIV Golf United Kingdom_x000a_Course: JCB Golf &amp; Country Club_x000a_Yardage: 7.255 yards_x000a_Previous Winner: Cam Smith_x000a__x000a_Martin Kaymer_x000a_Dean Burmester_x000a_Bryson DeChambeau_x000a__x000a_Notes:_x000a_Dean Burmester is playing great golf this year and that was displayed in the Open last week in Troon. He would have been really in the mix come Sunday but scrambled a t 76 on Saturday in extremely tough conditions. A similar story in LIV Andalusia started great but a few bad breaks on Saturday led to 75 and his chances were realistically over by that point.  I think this course could setup better for him with better conditions than last week, more room off the tee for this long hitter and a good putting week could lead to a win._x000a_Bryson Dechambeau has surprised me slightly in that he has not won a LIV event so far this year. His best result thus far is T3 at LIV Nashville a week after a historic US Open win. Looking at previous years he does seem to trend in the latter parts of the season, last year he picked up two LIV wins after the major championships had finished. After a really disappointing Open last week I think he will want to bounce back and show people that he still has the game to win and this course should suit him._x000a__x000a_#LIV _x000a_#LIVGolfUnitedKingdom_x000a_#JCBGolfandCountryClub_x000a_#DeanBurmester "/>
        <s v="Olympics_x000a_Tournament: Mens Olympics _x000a_Course: Le Golf National_x000a_Yardage: 7174yards_x000a__x000a_Debating:_x000a_Rory Mcilroy_x000a_Cory Conners_x000a_Guido Migliozzi_x000a_Joaquin Niemann_x000a__x000a_Notes:_x000a_Rory knows this course as good than anyone else in the field. Ultimately it has been another disappointing year for him winning the odd tournament but still no majors! Despite his negative comments about golf in the Olympics in the past I think he does care about winning this and could turn his year around. After the horror show at the Open and the heartbreak at the US Open I expect he is after some retribution and I’m expecting him to go close this on a course he is familiar with._x000a_Im looking for good Approach play and T2G attributes this week and currently ranked 5th APP &amp; 12th T2G is Cory Conners. He’s in great form at the moment with T10 Scottish, T9 US Open and a 6th place finish in the Canadian Open. He also has the added dynamic of qualifying or being picked for the presidents Cup which is drawing ever closer. He wants a good showing in a star studded field representing Canada and I can see him having a good week here._x000a_Purely down to the fact he won here back in 22 but has also shown good form around similar DPWT courses to Le Golf national I think Guido will relish the challenge of representing Italy here this week. The interactional course where he won the KLM Open a few weeks ago has a similar feel to this, lots of water and accuracy is key. He also played well despite a bad last round at the European Open at Green Eagle which is also similar to this. At a good price I fancy his EW chances._x000a_Joaquin Niemann has shown his abilities the past few weeks and will be desperate to show his Country, Chile and everyone else that despite being on LIV he can still win in this company. Right in the mix at the Open before a disaster in R4, T2 LIV Golf UK shows he’s right in form for this. Once of the best ball strikers in the world however he needs to putt well to be in contention."/>
        <s v="PGA Tour_x000a_Tournament: Wyndham Championship_x000a_Course: Sedgefield Country Club_x000a_Yardage: 7131yards_x000a__x000a_Debating:_x000a_Kurt Kitayama_x000a_Aaron Rai_x000a_Cam Davies_x000a_Billy Horshel_x000a_Shane Lowry_x000a__x000a_Notes:_x000a_Tough conditions Thursday &amp; Friday expecting lots of wind &amp; rain however no electrical activity to threat playability, should make things interesting and those players good in the wind should be looked at closely._x000a_Course sets up for accuracy off the tee and good approach play, previous winners include Lucas Glover (’23), Kevin Eisner (’21), Jim Herman (’20)._x000a_Kurt Kitayama displayed an impressive showing at the 3m Open last time out T6, The 66 he shot in the last round there was eye catching in tough conditions. Currently 74th in the FedEx standings he will need to have a good week here to make It in to St Jude next week (have to be in top70 to qualify). His last win at 2023 Arnold Palmer was in blustery conditions so he knows how to play in the wind._x000a_I’ve defied Aaron Rai for a while now with doubt over his ability to close in on that elusive PGA Tour win, the closer he gets the more concerned I get not being on him. With an emphasis on accuracy combined with the tough conditions on day1&amp;2 this is where I pull the trigger on him and really like this chances here. Ive seen a lot of him this year and he seems to thrive in these second tier events with super low scoring and the Wyndham seems to provide that._x000a_Cam Davies is having a good year, a great come from behind win at the rocket mortgage and a pretty good 3M Open which should of been so much better is it weren’t for a very poor back 9 in R4 including a double at the last. A classic case of impatience with the putter seeping into the rest of his game in my opinion. If he can continue that form he has a great chance this week at a venue he likes, T7 last year T15 in 2020. If he can continue his form and keep his cool on the greens this could be a very good week for Cam and I fancy his chances._x000a_For me Billy Horshel is the standout player in this event. His record here is impressive including 4th here last year and 2nd in 2020, he is having a great year that includes a win in the Coralas Puntecana in windy conditions and a T2 last time out in some of the toughest conditions they will play this year. Although he is a good 27th in the Fedex cup rankings, he will be thinking about boosting his chances to ensuring he is in the top30 for upcoming tour championship and a win here could almost guarantee him a spot.  _x000a__x000a_#PGATour _x000a_#SedgefieldCountryClub_x000a_#WyndhamChampionship_x000a_#KurtKitayama_x000a_#AaronRai _x000a_#CamDavies "/>
        <s v="Tournament: FedEx St. Jude Championship_x000a_Course: TPC Southwind_x000a_Yardage: 7,243 yards_x000a__x000a_Debating:_x000a_Russell Henley_x000a_Sepp Straka_x000a_Aaron Rai_x000a_Patrick Cantlay_x000a__x000a_Notes:_x000a_Russell Henley has had a good season despite not winning. Made the cut in all 4 majors with his best showings in arguable the toughest two tests the US Open T7, The Open T5. He’s got the game to win around this track and will be keen to have a good play-off finish to cap off his season._x000a_Sepp Straka on Bermuda grass is never a bad bet and this ball striker should relish his chances here. He will need to produce on the greens to have a chance but if the putter is hot he can go close and compete in this top event._x000a_Having backed Aaron Rai last week at the Wyndham I can admit he was fortunate to win thanks to Max Greyersman. Despite the end result in the Wyndham, Aaron ranked 1st T2G as well as 1st APP and didn’t particularly putt that well ranking 28th. His best finish here was T12 in 2019 but has moved up a notch this year and is playing by far the best golf of his career at the moment. If he can keep the good ball striking up and have a better week with the putter, there is no reason why he couldn’t follow up with another win._x000a_Patrick Cantlay loves playoff events, he has won 3 FedEx Playoff events 2022 BMW Championship &amp; Tour Championship, plus the 2023 BMW Championship. Other than wins he has finished runner-up at a couple more 2019 BMW Championship &amp; 2023 FedEx St Jude Championship here at TPC Southwind.  His recent form has moved up a level in recent weeks T3 US Open, T5 Travellers and unlucky not to do better at The Open. Cantlay isn’t the easiest to back in a lot of events for me but I do acknowledge he knows how to do well at certain courses and this is one of them. This requires good T2G and Approach along with good putting, all of which Patrick does very well._x000a__x000a_#PGATour _x000a_#FedExStJudeChampionship_x000a_#FedExCup_x000a_#TPCSouthwind_x000a_#RussellHenley_x000a_#SeppStraka _x000a_#AaronRai _x000a_#PatrickCantlay"/>
        <s v="Tournament: D+D REAL Czech Masters_x000a_Course: PGA National Oaks_x000a_Yardage: _x000a__x000a_Debating:_x000a_Joe Dean_x000a_Jack Davidson_x000a_Ross Fisher_x000a_Sam Bairstow_x000a_Tom McKibben_x000a_Bernd Wiesburger_x000a__x000a_Notes:_x000a_Joe Dean is continuing his scintillating run of form this season, a very good T25 at the Open last time out (includes a 77 in horrendous conditions) to boost three top5s on the DPWT this season (2 of which are 2nds). The first win isn’t far away at all and at 66s he is way overpriced in a lacklustre field this week missing a few big names. _x000a_With his affiliation with The Caversham I have kept an eye out on the progress of Jack Davidson. Along with other course affiliate and the more notable Marco Penge who won the Challenge tour last year. Jack has had arguably a better start to the DPWT with 4 top25s this year, last time out T13. He has a decent all round game that suits a variety of courses and this being a first time for the entire field to play at this venue which could benefit Jack. At a big price he could go well._x000a_With an emphasis on this relatively long and tight course, good OTT will benefit here. Having watched a fair amount of the DPWT this year there is not many better in this category than Ross Fisher. In this lacklustre field this could be Ross’s chance to get a first win in 10 years. Needs to be better on the greens to go close this week but at a good price Im willing to take a chance._x000a__x000a_#DPWorldTour _x000a_#CzechMasters_x000a_#PGANationalOaks_x000a_#JoeDean _x000a_#JackDavidson_x000a_#RossFisher"/>
        <s v="Tournament: LIV Golf Greenbrier_x000a_Course: Old White, Greenbrier _x000a_Yardage: 7299yards_x000a__x000a_Debating: _x000a_Joaquin Niemann_x000a__x000a_Notes:_x000a_Joaquin has dominated the players standings since he won 2 LIV events earlier this year. He’s played pretty good all throughout the season without winning again but with consistent top10 finishes. Now that Jon Rahm has won, Niemann is starting to feel the pressure slightly. It is now  that we are coming to a close on the season with $18m going to the top player in the standings Joaquin will want to close the door shut on Rahm and win this event which will see him win the 18m. "/>
        <s v="N/A"/>
        <s v="Tournament: BMW Championship_x000a_Course: Castle Pines Golf Club_x000a_Yardage: 8130y_x000a__x000a_Debating:_x000a_Nick Dunlap_x000a_Wyndham Clark_x000a_Patrick Cantlay_x000a_Xander Schaufelle_x000a__x000a_Notes:_x000a_Nick Dunlap showed again last week why he is one of the top players in the world right now with a T5 in his first FedEx event, you have to remember this is his rookie year (aged 20!) with 2 PGA tour wins. One of those wins at altitude in the Barracuda Championship bodes well at this venue in Colorado. 80s for this player desperate to prove he is capable of reaching the Tour Championship is an incredible price._x000a_This is Wyndham Clarks home event, one that he has mentioned is very important to him. Ive been very cool on Wyndham throughout the year as he hasn’t reached the same heights as in 2023 and can be very streaky with the putter but after T7 last week I’m ready to put my money behind him once again this week._x000a_I’m putting my faith back into Patrick Cantlay once again this week. He loves these playoff events having already won a few of these in the past. If it weren’t for a poor R1 last week he would have been right in contention but left himself a bit too much to do in the end. He should relish the high altitude this week and if he can play anything like he did R2-R4 last week he will be in contention this week_x000a__x000a_#PGATour _x000a_#BMWChampionship_x000a_#CastlePinesGolfClub_x000a_#NickDunlap _x000a_#WyndhamClark _x000a_#PatrickCantlay _x000a_"/>
        <s v="Tournament: Danish Golf Championship_x000a_Course: Lubker Golf Resort_x000a_Yardage: 7026y_x000a__x000a__x000a_Debating:_x000a_Bernd Wiesberger_x000a_Sam Bairstow_x000a_David Micheluzzi_x000a_Jacob Scov Olesen_x000a_Richard Mansall_x000a__x000a_Notes:_x000a_David Micheluzzi caught my eye in the BMW International Open in Germany a few weeks back. Form can be quite patchy but has shown some good stuff this year, he comes across as very fearless with that huge shot on 18 to make it into second. Looking at the stats if he can get the putter going can be a real threat, he was T17 in made in Himmerland last year and although this is a different course at a big price could go well here._x000a_Sam Bairstow is showing signs of getting back into great form after a slight blip this season, and that can be forgiven in his rookie year. Really impressive Asian Swing stretch of tournaments with a t10 at the soudal open which I wouldn’t have thought would be his cup of tea. Since then has struggled slightly but T6 at co sanctioned ISCO with a T12 in Prague last week shows he’s getting back into the groove. An up &amp; coming star of the DPWT with a first win when not if. The course this week is a slight unknown which in his case is the story of most weeks. He can do well here in an event not all the big players are attending._x000a_Bernd Wiesberger is one of the best ball strikers on tour and consistently in the mix throughout the year no matter the venue or conditions. It is quite surprising that he hasn’t won this year considering his talents from T2G however the one thing that lets him down is putting. He has shown when he is putting well he is in contention. In this slightly depleted field he can win this if the putter behaves._x000a_I caught a glimpse of Jacob Scott Olesen win in the coveted British Amateur this year in horrendous conditions. He is a very talented young player who has had a brilliant junior career and is currently playing at college in Arkansas. At a big price in his home country he could play well in the tough conditions forecasted._x000a__x000a_#DanishGolfChampionship_x000a_#LubkerGolfResort_x000a_#DPWorldTour_x000a_#BerndWiesBerger _x000a_#SamBairstow _x000a_#DavidMicheluzzi_x000a_#JacobScovOlesen"/>
        <s v="Tournament: British Masters_x000a_Course: Brabazan Course, The Belfry_x000a_Yardage: 7336_x000a__x000a_Debating:_x000a_Callum Hill_x000a_David Micheluzzi_x000a_Pedro Figueiredo_x000a_Tyrrell Hatton_x000a_Ewen Ferguson_x000a_Thriston Lawrence_x000a__x000a_Notes:_x000a_For me Tyrrell Hatton is by some way the best player in this field. No matter if it’s LIV, PGA or a major he is more often than not in contention and this is quite a step down to the usual competition he faces. Having watched him a fair bit this year I’ve come to notice how good all aspects of his game are, he is impressively straight off the tee with above average distance and his LIV putting stats rank him in top5. He will desperate to put aside those doubters who do not think he should be competing this week, it is also another opportunity to bag those all important OWGR ranking points._x000a_David Micheluzzi gave me a good run for my money last week with a T10 finish, sadly missing out on the places however considering the conditions and some of the talent he was up against that is a very good performance. Given that the course last week was an unknown, he knows The Belfry slightly more despite missing the cut last year. Im not too concerned about that given he wasn’t in great form and it was his first visit. These week in splendid conditions and at the top of his game I expect another good finish, with big prices combined with lots of places I couldn’t pass up the chance to back the Aussie once more._x000a_Having had a quick glance through the bottom of the markets I noticed 5th place finisher last week Pedro Figueiredo at a huge price against with plenty of places to offer. Very streaky player who pops up a few times a season with a top20 I thought perhaps he could ride the wave into this week and put up another big performance _x000a_Ewen Ferguson was very impressive when winning at the BMW International Open last month. One of the best swings on tour he is unbelievably talented, combined with a cool calm demeanour I do expect him to win more in the future including here at The Belfry. The venue of the BMW International Open - Golfclub Munchen Eichenried did remind me a bit of The Belfry in terms of some intricate holes with a fair amount of water and hazards. Ewen was T4 here last year and after some well earned time off after the Open he could put the field to the sword here._x000a_I was first impressed with Thriston Lawrence at the European Open (Green Eagle) in Germany T2 after an opening 77 showed real character to come back most notably a 68 in tough conditions on Sunday to give himself a shot to win, ultimately missing out by 2. On the subject of tough conditions he produced his best major performance at the The Open finishing 4th. He comes here this week to a course he knows well making the cut on both visits here and off a win in his previous start on the Sunshine Tour in SA. He is playing great golf at the moment and could pick a consecutive win._x000a__x000a_#DPWorldTour _x000a_#BritishMasters_x000a_#TheBelfry_x000a_#DavidMicheluzzi _x000a_#PedroFigueiredo_x000a_#TyrrellHatton _x000a_#EwenFerguson_x000a_#ThristonLawrence"/>
        <s v="Tournament: Tour Championship_x000a_Course: East Lake Golf Club_x000a_Yardage: 7490 yards_x000a__x000a_Debating:_x000a_Ludvig Aberg_x000a_Patrick Cantlay_x000a__x000a_Notes:_x000a_I haven’t backed Ludvig Aberg since the RBC back in April mainly due to his knee injury worries. I do think this has impacted his game however in last month he shown signs of returning to his usual self. T4 at the Scottish Open which really he should have won leading the tournament until a poor back 9 on the Sunday. He looked like his usual self last week in tough conditions at altitude. I think he can close the 5 shot gap on a vulnerable top 2._x000a__x000a_#PGANationalOaks _x000a_#EastLakeGolfClub_x000a_#TourChampionship_x000a_#LudvigAberg "/>
        <s v="DPWT_x000a_Tournament: Omega European Masters_x000a_Course: Crans-sur-Sierre GC_x000a_Yardage: 6823y_x000a__x000a_Debating:_x000a_Thriston Lawrence_x000a_Jesper Svenson_x000a_Adrien Saddier_x000a_Jacob Scov Olesen_x000a_Matteo Manassero _x000a_David Ravetto_x000a_Rasmus Hogaard_x000a__x000a_5 of the last 6 winners of the European Masters have been newbies to this tournament, one of those was Matt Fitzpatrick defending his win._x000a_I am keeping the faith with Thriston Lawrence this week after a good 2nd last week at the British Masters. He was at the top of the leaderboard throughout and was beaten by two shots to Nicolas Norgaard who had a fantastic week, I felt as if he was quite timid on his Sunday round but realistically 4 shots was quite a deficit and Norgaard didn’t really put a foot wrong apart from maybe 15th double bogey but by then it was over. Thriston is playing brilliant golf at the moment will be keen to keep up the form to earn his PGA Tour card for next season. His best results do seem to be when he has a few consecutive weeks on the road, this will be his third week having won in SA two weeks ago, 2nd British Masters and now European Masters which he won in 2022. _x000a_From now on if I see Jacob Scov Olesen name on the start sheet I will likely back him at the prices he’s at. The current British Amateur champion must be full of confidence having given us a great run for our money two weeks ago in the Danish Championship - T5. He will have likely gained experience from that and will be ready for another big performance here this week in Switzerland. He is a top talent to keep an eye on will likely go on to have a brilliant career._x000a_Adrien Saddier has been on my radar the last few weeks not least because he is French and they have been in great form lately but due to his recent form T5 Danish &amp; T3 Czech Masters. He also has good course form round here, T7 2021 &amp; T13 2023. He is from the Alps area of France only a few hours away across the border to this weeks venue, coming off a weeks rest at home he will be well up for this._x000a_Jesper Svenson is another who is riding on crest of a wave of great form. He has already bagged a first DPWT win in his rookie season and will be looking for a second to secure his PGA tour card for next season (currently 2nd). _x000a_I might have missed out on the early juice on Matteo Manassero’s price but I do think this week could shape up well for him. I was hesitant to take such a low price on him but having looked at last weeks strokes gained at The Belfry he was at the top of the leaderboard for all areas that I checked - 1st GiR, 4th T2G &amp; 10th APP. He will need to have a better week on the greens but I’m confident this course will play into his strengths._x000a__x000a_#DPWorldTour _x000a_#OmegaEuropeanMasters_x000a_#CransSurSierreGC_x000a_#ThristonLawrence _x000a_#JacobScovOlesen _x000a_#AdrienSaddier_x000a_#JesperSvenson_x000a_#MatteoManassero "/>
        <s v="Tournament: Procure Championship_x000a_Course: Silverado Resort (North Course)_x000a_Yardage: 7123_x000a__x000a_Maverick McNealy_x000a_JJ Spaun_x000a_Sahith Theegala_x000a__x000a_Notes:_x000a_Formly called the Fortinet Championship, now called Procure Championship._x000a_Sahith Theegala won the Fortinet last year winning by 2._x000a_Weather is good throughout the week, small breeze on Thursday with rest of the weekend calm _x000a_Top5 last year stats:_x000a_All within top10 T2G_x000a_4/5 top15 ARG_x000a_4/5 top20 Putting_x000a_Maverick McNealy did not play last year due to injury, previous to that he missed the cut in 22 when he wasn’t in particularly great form. However the 22 edition he missed out by a shot to Max Homa who was simply on a mad one that day, putting from everywhere and a hole out eagle. Since then Maverick has still yet to win on the PGA Tour but you would think he is due one. This is a relatively short course measuring 7123, Maverick does tend to perform better when there isn’t such an emphasis on distance, combining this with his exquisite short game &amp; putting could give him his first long overdue win on tour. _x000a_Sahith Theegala will be looking to repeat Max Homa’s feat of winning this tournament back-to back. He won this event relatively comfortably last year winning by 2 shots last year. Unbelievably it is still his only PGA tour win and he will be well up for making it 2x wins at a course he knows very well. His form this year has been flaky but a few recent top5s, one of which at the Tour Championship shooting one shot better than Scottie Scheffler to finish 3rd as well as a T4 finish at the the Scottish Open_x000a_J.J. Spaun is on fire at the moment, his last two starts are T3 in the Wyndham &amp; T9 3M Open. From both of these last two starts he has been in 3rd, 13th T2G, 35th, 21st PUTT. His form figures at Silverado for the last 5 attempts show CUT, T9, CUT, T59, T11. Baring in mind he started last year with a 71 and progressively getting better throughout the week T11 is pretty good, so he knows his way round here and is in good form._x000a__x000a_#MaverickMcNealy_x000a_#JJSpaun_x000a_#SahithTheegala _x000a_#PGATour _x000a_#ProcoreChampionship_x000a_#SilveradoResort"/>
        <s v="Tournament: Irish Open_x000a_Course: Royal County Down GC_x000a_Yardage: 7186_x000a__x000a_Debating:_x000a_Guido Migliozzi _x000a_Rasmus Nergaard-Peterson_x000a_David Ravetto_x000a_Robert MacIntyre_x000a_Mathew Jordan_x000a__x000a_Notes:_x000a_Royal County Down last hosted the Irish Open in 2015 with Soren Kjeldsen winning with a score -2 (looks like scoring around here could be tough with pars being good scores?)_x000a_Weather forecast looks mixed:_x000a_Thursday dry and breezy (upto 16mph)_x000a_Friday wet from 11am for the rest of the day with moderate breeze_x000a_Saturday wet with wind uptown 17 mph_x000a_Sunday dry with low winds_x000a_Good ball striker, plays in the wind &amp; good links record_x000a_Behind Scottie &amp; Xander you could definitely make a case for Robert MacIntyre being the 3rd best player in the world this year. Mad to think back to the Ryder Cup last year where he was an uncertain pick and had yet to make an impression on the PGA Tour. Both of his wins this year on the PGA Tour were in very credible competitions against relatively good fields they both also show pointers to why he will do well this week. The most obvious parallel you can draw is from the Scottish Open where Bob really thought hard in some fairly tough conditions to win with a birdie at the last. The Canadian open was also fought over in tough conditions on the Sunday at least. Now he has the Scottish &amp; Canadian Opens in the bag I’m sure he will be looking for a big performance to give him a Irish Open win to make it the treble this year._x000a_Mathew Jordan is a links specialist, his Open form the past two years is T10 &amp; T10. With a brutal test predicted for this Irish Open could play into his hands this week. His form figures lately aren’t much to shout about he showed glimpses last week with a 68 &amp; 69 before a tough weekend set him back. _x000a_David Ravetto has had a great year, picking up a challenge tour win back in Feb followed by a win at the Czech Masters seemed a crazy price for someone who has had good form lately_x000a__x000a_#DPWorldTour _x000a_#RoyalCountyDownGC_x000a_#IrishOpen_x000a_#DavidRavetto_x000a_#RobertMacIntyre_x000a_#MathewJordan"/>
        <s v="DP World Tour_x000a_Tournament: PGA Championship_x000a_Course: Wentworth (West Course)_x000a_Yardage: 7627_x000a__x000a_Debating:_x000a_Joe Dean_x000a_Adam Scott_x000a_Victor Perez_x000a_Rikuya Hoshino_x000a_Connor Syme_x000a_Nacho Elvira_x000a_Frederic Lacroix_x000a__x000a_Notes:_x000a__x000a_Weather forecast looks good, dry sunny spells Thursday-Saturday with chance of showers on Sunday. Thursday &amp; Friday slight breeze upto 11/12mph._x000a_In this field apart from Rory the stand out player for me is Adam Scott. T7 here last year whilst he was not in the same vein of form that he is currently in bodes well this week. Since the Scottish Open he hasn’t been outside of the top20, this is in some high class fields including The Open &amp; all three FedEx Playoff events. He is undoubtedly one of the most inform players in the world currently and playing arguably some of the best golf of his career at the age of 44. He will be desperate to capitalise on his recent form and coming over just to play in the DPWT flag ship event signifies his intent for me, barring in mind Presidents Cup is next week this is quite a bold move in his schedule. _x000a_Joe Dean is a debutant this week at Wentworth being it his break through year since moving on from his supermarket delivery job. His story is incredible and he is no flash in the pan, he is a rising star and has come close to breaking his maiden a few times this year. Despite a tough week in Ireland last week which is not suited to everyone I think he could go well here on an iconic British course in easier conditions. Apart from the Open this year this is probably the biggest tournament he has played to date and could really solidify himself as one of the top European players and a good performance here can catapult you into PGA tour/Q school contention which would be unbelievable considering where he was this time last year. Big price and hoping for a good result this week._x000a_Victor Perez has excelled his career to new heights despite not winning this year. He has had a decent start to his PGA Tour career with a few top10s and just made the Playoffs in 75th position, so easily within the top 125 to maintain his 2025 card. With that in the bag he comes back to the DPWT hot in form on a course he knows well. He was 2nd here behind Tyrrell Hatton in 2020 and has decent experience having played here on 4 different occasions. Most notably for me was his 2nd in the Canadian Open earlier this year at Hamilton Country Club which played very similar to Wentworth in design and conditions. I think he will be well up for it this week and looking to bag that first 2024 win to cap off a wonderful year._x000a_Rikuya Hoshino caught my eye when backing him at fairly lengthy odds at the BMW International Open earlier this year. That course reminded me bit of Wentworth, it was similar in length and layout. He was T25 last year in his debut at Wentworth and he could well go better this year and win. Decent recent form and a good performance here could give him a great chance of earning a PGA Tour card next year._x000a_Whichever stats you look at in previous years at Wentworth Richie Ramsey seems to feature in most. He has a great record here and _x000a_Connor Syme has a decent record here in his two appearances making the cut in both T68 in 2022 and T10 last year. Similar to Hoshino he caught my eye at the MW International Open finishing T4. A win here for someone like Connor would propell his career to a different league in the form of earning a PGA tour card for next year. He is yet to win on the DPWT but has the game to do it and it could be this week on the Tours flagship event _x000a_Nacho Elvira hasn’t got the best record round here at Wentworth which is surprising given his strongest attribute - APP is usually required here. He’s having a good season and performed well at the Irish Open last week at a very long price I thought he’s undervalued._x000a_Frederic Lacroix has had one appearance here in 2022 making the cut finishing T65. He’s is in much better form now than he was then and at a triple-digit price he’s undervalued. _x000a__x000a_#DPWorldTour _x000a_#BMWPGAChampionship _x000a_#WentworthClub _x000a_#WentworthClub(WestCouse) _x000a_#AdamScott_x000a_#VictorPerez_x000a_#RikuyaHoshino _x000a_#ConnorSyme_x000a_#FredericLacroix_x000a_#NachoElvira"/>
        <s v="Tournament: Open de España_x000a_Course: Club de Campo Villa de Madrid_x000a_Yardage: 7154y_x000a__x000a_Debating:_x000a_Jon Rahm_x000a_Daniel Hillier_x000a_Adri Arnaus_x000a_Rasmus Neergard-Petersen_x000a_Alfredo Garcia Heredia_x000a_Matt Wallace_x000a__x000a__x000a_Notes:_x000a_Thursday looks quite breezy with gusts uptown 30mph. Rest of the weekend is sunny and calm._x000a_Last three winners of this (Jon Rahm x2) in top10 for putting._x000a_Jon Rahm has won three of his last five Spanish Opens and comes here in red-hot form having come off his second win in LIV, LIV Golf Chicago. It’s hard to see past a win for Jon Rahm if he turns up and plays anywhere near his best at a course he knows extremely well. There is also the added incentive valuable Ryder Cup points for a LIV player as well as all the other politics._x000a_Daniel Hillier comes here off the back of a very good T18 in the BMW PGA last week. He should thrive in the Thursday wind which could provide an opportunity to separate yourself from those who cannot play in the wind, T19 in this years Open which proves this. He was T9 here last year on his course debut and I expect him to go better this year._x000a_Adri Arnaus is the first Spanish fancy I have in my roster this week. The Spanish have a good success rate at this tournament with some of those who seem to relish coming back to this course despite recent form. Adri Arnaus seems to be one of those T19 last year, 2nd 2021 &amp; T4 2020. If he can putt well this week he could go well at a big price._x000a_Rasmus Neergard-Peterson secured DPWT membership have claimed his 3rd Challenge Tour victory of this season a few weeks ago. This is a fantastic achievement for a player who looks to be a real talent. He missed out by only a few points to qualify for the DPWT last year. He has featured on a few leaderboards already through invites and sponsors exemptions to DPWT events this year. Now he has membership in the bag he can relax somewhat knowing there isn’t the same pressure. He is clearly in great form this season and should have the game to put up a good showing this week._x000a_Alfredo Garcia Heredia came to my attention at the Omega Masters when loosing in a play off against Matt Wallace. He is a accurate strategic player who relatively short tight courses such as crans-sur-sierre. He’s made the cut in all 3 starts here this week in his last two outings T6 2022 &amp; T9 last year. He loves it around here and with his current form could go and win._x000a_Matt Wallace has been playing superb golf this year, making his debut on the PGA tour this year he’s made a decent showing there. However it’s his recent stretch in Europe which has turned his mediocre season into a great one. Winning the Omega Masters a few weeks ago he also had a T12 finish at Wentworth last week. Could go close this week at a course which should suit him._x000a__x000a_#DPWorldTour _x000a_#OpenDeEspana_x000a_#ClubDeCampoVillaDeMadrid_x000a_#JonRahm _x000a_#DanielHillier_x000a_#AdriArnaus_x000a_#RasmusNeergardPeterson_x000a_#AlfredoGarciaHeredia_x000a_#MattWallace"/>
        <s v="Tournament: Alfred Dunhill Links Championship_x000a_Course: St Andrews Old Course_x000a_Yardage: N/A_x000a__x000a__x000a_Debating:_x000a__x000a_Notes:_x000a_Grant Forrest_x000a_Bob MacIntyre_x000a_Daniel Brown_x000a_Joakim Lagergren_x000a__x000a_#DPWorldTour _x000a_#AlfredDunhillLinksChampionship_x000a_#StAndrews_x000a_#StAndrewsOldCourse"/>
        <s v="Tournament: Sanderson Farms Championship_x0009__x000a_Course: The Country Club of Jackson_x000a_Yardage: 7,416y_x000a__x000a_Debating:_x000a__x000a_Notes:_x000a_Matt Kuchar_x000a_Nick Dunlap_x000a_Patrick Fishburn_x000a_Ben Griffin_x000a__x000a_#PGATour _x000a_#SandersonFarmsChampionship_x000a_#TheCountryClubOfJackson"/>
        <s v="Tournament: French Open_x000a_Course: Le Golf national_x000a_Yardage: 7,247y_x000a__x000a_Debating:_x000a_Thomas Detry_x000a_Jordan Smith_x000a__x000a_#FrenchOpen _x000a_#LeGolfNational _x000a_#DPWorldTour _x000a_#ThomasDetry _x000a_#JordanSmith"/>
        <s v="Tournament: Black Desert Championship_x000a_Course: Black Desert Resort Golf Club_x000a_Yardage: 7371_x000a__x000a_Debating:_x000a_Patrick Fishburn_x000a_Henrick Norlander_x000a_Patton Kizire_x000a__x000a_#BlackDesertResortGolfCourse_x000a_#BlackDesertChampionship _x000a_#PGATour _x000a_#PatrickFishburn_x000a_#HenrickNorlander_x000a_#PattonKizire"/>
        <s v="Tournament: Andelucia Masters_x000a_Course: Real Club de Golf Sotogrande_x000a_Yardage: 7,101y_x000a__x000a_Debating:_x000a_David Puig_x000a_Rasmus Neergard-Peterson_x000a_Jeff Winther_x000a__x000a_#DPWorldTour _x000a_#RealClubdeGolfSotogrande _x000a_#AndeluciaMasters _x000a_#DavidPuig _x000a_#RasmusNeergardPeterson _x000a_#JeffWinther"/>
        <s v="Tournament: Shriners Children’s Open_x000a_Course: TPC Summerlin_x000a_Yardage: 7,255y_x000a__x000a_Debating:_x000a_Davis Thompson_x000a__x000a_#ShrinersChildrensOpen _x000a_#TPCSummerlin _x000a_#PGATour _x000a_#DavisThompson"/>
        <s v="Tournament: Zozo Championship_x000a_Course: AccordiaGolfNarashinoCountryClub_x000a_Yardage: 7,079y_x000a__x000a_Debating:_x000a_Colin Morikawa_x000a_Takumi Kanaya_x000a__x000a_#PGATour _x000a_#ZOZOChampionship _x000a_#AccordiaGolfNarashinoCountryClub _x000a_#ColinMorikawa_x000a_#TakumiKanaya"/>
        <s v="Tournament: Genesis Invitational_x000a_Course: Jack Nicklaus Golf Club Korea_x000a_Yardage: 7,470 yards_x000a__x000a_Debating:_x000a_Guido Migliozzi_x000a_Haotong Li_x000a_Yannick Paul_x000a__x000a_#DPWorldTour _x000a_#GenesisInvitational _x000a_#JackNicklausGolfClubKorea _x000a_#GuidoMigliozzi _x000a_#HaotongLi_x000a_#YannickPaul"/>
        <s v="PGA Tour_x000a_Tournament: THE PLAYERS Championship_x000a_Course: Stadium Course, TPC Sawgrass_x000a_Yardage: 7,352_x000a__x000a_Justin Thomas_x000a_Ludvig Aberg_x000a_Sepp Straka_x000a_Will Zalatoris_x000a_Cam Davis_x000a_Jesper Svenson_x000a_Justin Rose_x000a_Aaron Rai_x000a__x000a_Notes:_x000a_Sunny, warm and calm for the first two days, but moderate breezes for the weekend_x000a_Lots of players on form took my interest this week, however a few trends do seem to stand out here:_x000a_14 in the last 16 winners had a AM/PM tee split_x000a_The last 5 winners ranked top10 in the world rankings: 2024: Scheffler 1; 2023: Scheffler 2; 2022: Smith 10; 2021: Thomas 3; 2019: McIlroy 6._x000a_4 in the last 5 winners ranked 1st T2G_x000a_5/5 ranked top 10 APP_x000a_4/5 ranked outside top 35 putting, the other was Cam Smith 2022 ranking 1st_x000a_Experience needed, only 1 past champion in 30/40 years has won as a rookie._x000a_A focus on T2G, OTT &amp; APP_x000a_Ludvig Aberg finished 8th on debut last year and putted terribly ranking 57th. He is local resident here and knows this course very well. He looked good last week despite a disastrous 5/6 hole stretch on the Saturday that put his chances to bed. That was a very tough course and I can forgive him for that. Out of the top 5 in the world he’s playing the best golf for me and he fits all the trends with a Thursday morning tee time._x000a_Sepp Straka has plenty of experience of sawgrass which is key, he also fits a lot of the trends including having a AM tee time. He’s been playing great golf this year ranking 16th DG and 13th OWGR, the numbers speak for themselves. You really have to be at the top of your game to win here and he couldn’t be playing any better._x000a_Will Zalatoris game seems to be getting back into shape since his major back surgery. Last week at Arnies place he ranked 6th T2G, 4th OTT &amp; 7th APP. For someone who has recently rebuilt his swing that is incredible SG stats, exactly what he will need to play well round here. He has a mixed record here, with best finish 21st in 2021 but I don’t think there is much emphasis on course history here given its unforgiveness especially down the stretch. He ranked 50th Putting in a field of 75 last week but it has to be noted those greens were baked and burnt in some places. R1 AM tee time_x000a_Aaron Rai is a ball striking master and has solidified his place on the PGA Tour as a real contender most if not every week. He has the game to do well here, as shown with T19 in 2023, T35 2024. Last week he ranked 9th T2G, 18th APP, 25th OTT. R1 AM Tee time._x000a_Justin Rose caught my eye last week, he seems to be finding some nice form and will be wanting that to continue in this Ryder Cup year. A win here would most likely solidify that, he has a R1 PM tee time but I expect him to follow up his good finish last week. _x000a__x000a_#THEPLAYERS _x000a_#StadiumCourse _x000a_#PGATour _x000a_#TPCSawgrass _x000a_#LudvigAberg _x000a_#SeppStraka _x000a_#WillZalatoris_x000a_#AaronRai _x000a_#JustinRose"/>
      </sharedItems>
    </cacheField>
    <cacheField name="Tournament Winner Odds" numFmtId="0">
      <sharedItems containsNonDate="0" containsDate="1" containsBlank="1" containsMixedTypes="1" minDate="2024-01-04T00:00:00" maxDate="2024-05-06T00:00:00" count="28">
        <s v="50-1"/>
        <d v="2024-02-15T00:00:00"/>
        <s v="80-1"/>
        <d v="2024-01-20T00:00:00"/>
        <s v="35-1"/>
        <s v="100-1"/>
        <d v="2024-01-05T00:00:00"/>
        <d v="2024-01-30T00:00:00"/>
        <d v="2024-02-11T00:00:00"/>
        <s v="N/A"/>
        <d v="2024-01-12T00:00:00"/>
        <d v="2024-01-10T00:00:00"/>
        <s v="40-1"/>
        <s v="125-1"/>
        <m/>
        <d v="2024-01-14T00:00:00"/>
        <s v="300-1"/>
        <d v="2024-01-04T00:00:00"/>
        <s v="33-1"/>
        <s v="60-1"/>
        <s v="150-1"/>
        <d v="2024-01-06T00:00:00"/>
        <d v="2024-01-25T00:00:00"/>
        <d v="2024-05-06T00:00:00"/>
        <d v="2024-01-18T00:00:00"/>
        <s v="200-1"/>
        <s v="250-1"/>
        <d v="2024-01-09T00:00:00"/>
      </sharedItems>
    </cacheField>
    <cacheField name="Post Tournament Notes" numFmtId="0">
      <sharedItems containsNonDate="0" containsBlank="1" count="44" longText="1">
        <s v="Post Tournament Notes I wasn’t able to watch this on UK TV. However looking at the stats putting was key here, Chris Gutterup was ranked 3rd for putting and 3rd T2G. 8 of the top 10 were ranked top 10 for putting._x000a_Eye-Catchers N/A_x000a_"/>
        <s v="Post Tournament Notes Quail Hollow is in immaculate condition. It rewards T2G and good putters. Rory won ranked 1st OTT &amp; T2G, 8th in Putting. _x000a_Eye-Catchers Byeong Hun An, Sepp Straka, Tommy Fleetwood_x000a_"/>
        <s v="Post Tournament Notes below average PGA Tour course very that wasn’t in the best condition. This is a high scoring course with emphasis on making birdies, Taylor Pendrith won this by a shot on 23 under. Edging Ben Kohles after Ben messed up par 5 18 with a poor bogey. Stats suggest the top performances relate to strokes gained T2G_x000a_Eye-Catchers Jake Knapp, Byeong Hun An, Nicholas Echavarria _x000a_"/>
        <m/>
        <s v="Post Tournament Notes This was heavily affected by the weather, resulting in only 54 holes and a very soft golf course. Based on the top performing players it seems to suit approach play and accuracy._x000a_Eye-Catchers N/A_x000a_"/>
        <s v="Post Tournament Notes for a major championship venue Valhalla was disappointing, it turned out to be very soft and beneficial to big hitter with no punishment for wayward drives. No emphasis on around the greens or putting. Xander ranked 40th ARG and 14th PUTT, his was impressive OTT 4th and T2G 2nd._x000a_Eye-Catchers Bryson DeChambeau, Sahith Theegala_x000a_"/>
        <s v="Post Tournament Notes Fantastic to see Bob Macintyre win this week, a very solid performance. Course was really well setup, not particularly long but a huge benefit to be in the fairway and in the right areas of the greens. Bunkers with surrounding fescue and the rough proved to be very penalising. A mix of areas in stokes gained towards the top, Bob ranked 1st in PUTT and 7th in ARG. Whereas Ben Griffin 2nd, was 1st in APP and 3rd T2G._x000a__x000a_Eye-Catchers Tom Kim, Victor Perez"/>
        <s v="Post Tournament Notes The course surprised me slightly in the fact it wasn’t as much a power OTT type of course, although you can’t be a short hitter. This is mainly a ball strikers course, not many if all par5s are not reachable in 2. There is a lot of water on this course and there was a  real emphasis to keep it in play especially off the tee where not only could you be in the water but also some heavy rough._x000a__x000a_Eye-Catchers Garrick Porteous, Julian Guerrier"/>
        <s v="Post Tournament notes_x000a_Memorial was a great watch this weekend, the golf course is fantastic and ultimately the cream rose to the top. _x000a_It seems silly now that I didn’t really consider Scottie at the start of the week considering his near misses here in previous years especially last year 3rd place finish whilst literally holing nothing. This was perfect prep for the US Open next week and has blown away any off course concerns. I don’t think he played his best here with some big mistakes especially on the Saturday round, but his temperament and bounce back ability is arguably the best since Tiger. The fact he won by a shot having to make a decent 10 footer on the last to hold off Morikawa was very encouraging to see his putting hold up under pressure._x000a_Muirfield definitely suits accuracy off the tee with good approach play the rough and bunkers were punishing here and incredibly easy to rack up big scores here, for example Viktor Hovland._x000a_Eye-Catchers: Sahith Theegala, Hideki Matsuyama, Colin Morikawa"/>
        <s v="Post Tournament Notes_x000a_Pinehurst played as a fairly typical US Open venue, very hard “turtle back” greens with only a few places to land if you are to keep it on the green. From the tee the fairways were relatively generous but if you strayed off these there were some penalising sand based native areas which you can be lucky from but sometimes not. This is a course where you can easily play yourself out of contention very quickly, the 13th hole on Saturday night saw Ludvig and Tony Fine rack up triples out of nowhere playing ping pong across the green. In the final round Rory (-5) missed two short putts on 16 &amp; 18 both within a foot or two to bottle the championship, Bryson (-6) won with a brilliant sand save down the last to win by a shot._x000a__x000a_Eye-catchers: Tony Finau, Russel Henley, Matthieu Pavon"/>
        <s v="I did not watch too much of this event, other than the last nine holes of the final round. This course was extremely easy displayed by a winning score of -22 making it a shoot out. The course was soft and greens seemed unchallenging making it a hard watch.  Scottie came through with the win after his disappointing performance at the US Open beating Tom Kim in a playoff despite antics on the 18th green with protestors. I was not impressed with how Kim carried himself seemingly very casual, his pace of play and bad putting was also rubbish. Akshay Bhatia looked very good until a disappointing last few holes took him out of contention."/>
        <s v="A good week having backed Migliozzi at 33s. He made hard work of it with giving up a 3 shots around the turn and seemingly looking like he blew his chance. He birdied 2 of his last 3 to make a three man playoff with Joe Dean and Marcus Kinhult, winning the second sudden death playoff hole. Course was a great setup with a big emphasis on accuracy off the tee, anything wayward and you’re in deep rough._x000a__x000a_Eye Catchers Joe Dean, Johannes Veerman"/>
        <s v="Didn’t watch much of this event and not much interest with only on bet pre tournament. I thought it was hard to tell how the players who played the week previous in the US Open would get on and it was a mix bag. Tyrell Hatton more or less dominating the event winning by 6 shots. Sam Horsfield T2 and Westwood T3 seem to have found some form after some horrendous performances on LIV lately. So worth keeping an eye on in future."/>
        <s v="Another fairly typical shootout tournament on the PGA Tour with a winning score of -18, which in the end was interesting as leading score was -17 after round 3. The higher scoring on the Sunday was due to the poor course conditions after rain on the poa greens making putting difficult aswell as some obvious nerves from the contenders. Cam Davies came through with the win after playing the best golf on the Sunday in the end, my man Akshay Bhatia 3 putted the last to miss out on a playoff which was a very disappointing finish. Cameron Young was the main threat I though on Sunday but a blow up including a driver shaft snap head off displayed why he hasn’t crossed the winning line yet, he is definitely someone I can oppose until I see an improvement in his demeana. Aaron Rai also looked very good throughout the entire week but just came up short with some uncharacteristic poor ball striking on Sunday."/>
        <s v="A really entertaining watch, far more so than the PGA tour this week. This was an interesting Italian Open where it hasn’t been staged at this course for something like 30 years? The course played fast and firm making it tough for scoring low. There wasn’t too much penalty areas off the tee as such but very easy to put yourself out of position and  if you end up on the wrong side of a hole and you could be facing real difficulties. Marcel Siem won this spectacularly having seemingly bottling it on the back 9 and then sinking a 25 footer on the last to secure a playoff with Tom McKibben (who finished about 3 hours prior!) and then sinking another great putt on the first playoff hole. This was a tough tournament to predict a winner and a contrasting course to what they have been playing on lately on the DPWT (soft and sometimes long). _x000a__x000a_Eye catchers: Jannik De Bruyne, Sean Crocker"/>
        <s v="A really interesting week on the DPWT at a great venue. All four of my players had great chances going into the weekend but unfortunately only Hoshino prevailed with a good place (T6). Ewen Ferguson won by 2 shots 18 under par and was really impressed with his composure on Sunday, his swing held up fantastically well and he never looked in doubt at any stage. I was impressed with Mathew Southgate’s performance and he’s usually In his element on links, so the next fortnight to come he is worth keeping an eye on. "/>
        <s v="Another un-inspiring week on a course that is far too easy for this field. TPC Deere Run was soft and putts just seemed to roll in from everywhere. Davis Thompson won by 4 shots shooting 28 under, he is definitely a player to watch in the future and I was slightly gutted to miss out on him considering his strong 2nd place finish the week before in the rocket mortgage. My main pick Sungjae Im looked really strong until a very average 70 on the Saturday blew away his chances and he lost so much ground on this shootout course it was tough for him to even get in the places. Michael Thorbjornson was T2 and definitely caught my eye which he had done even before this week. One to watch for the future."/>
        <s v="Troon produced one of the best Opens venues in the last few years, combined with the tough wind and sometimes rain it could really prove to be a beast with a few under being a very good score. Xander really proved that he is one of the best players in the world currently, dominating the back 9 (the tougher) to win fairly comfortably by 2 shots. _x000a_Eyecatchers - Sam Burns, Russell Henley"/>
        <s v="Second tier PGA Tour event which it plays upto the billing. An interesting modified stableford scoring which made for interesting viewing. From the little I watched it did seem to me that Nick Dunlap was by far the best ball striker in the field with only his putter letting him down slightly until the last round where he came from T20ish post R3 to post a really good +49 score which no one else in the field could quite catch. Nick is heading to greatness one of the most talented rookies I have seen for a long time and really looking forward to backing him more in future._x000a_EyeCatchers - Mac Meissner, Patrick Rodgers"/>
        <s v="A really unlucky week for my bets in this event. Firstly Mackenzie Hughes being piped as first round leader by Bridgeman who came from nowhere to hole out from a bunker on 17 and birdie the last. Then Cam Davies who had a decent chance to win this on Sunday missed putt after putt and then for a full place needed a birdie on the easiest hole 18 and ended up doubling it somehow! Overall an ok event but a second grade PGA tour event with a lacklustre field, another course easily picked off by these sort of players making it a bit of a shootout, however things did get interesting when the wind picked up._x000a_Eye catchers: Max Greyersman, Patrick Fishburn"/>
        <s v="My fancies were never in contention this week but one of the more interesting LIV events in thes 2024 schedule. The top 10 ended up with some of the biggest names with perhaps the biggest on top, Jon Rahm. His long awaited first LIV win, but slightly unconvincing after missing a toddler on the last and relying on Hatton to miss a par putt to get into a playoff. That was my first look at the JCB in tournament play and the course was the star of the show this week, I hope to see more events and not just LIV utilise this course._x000a_Eye Catchers: Joaquin Niemann, Cam Smith"/>
        <s v="A really good tournament that provided great entertainment for the neutral fan. The course provided plenty of opportunities for those willing to be aggressive as shown by Scottie Scheffler with a final round 62 to win from 6 back? Jon Rahm was 4 clear going into the back 9 and somehow didn’t even win a medal, Rory &amp; Xander also fading away to insignificance showing the Olympics is no average tournament. Slightly disappointing display from my picks with Conners and Niemann both T9._x000a_EyeCatchers - Nicolai Hojgaard, Thomas Detry"/>
        <s v="A very strange week that was ultimately successful. A wash out on Thursday caused mayhem with the tee times for the rest of the tournament which meant by the Sunday everyone had to play at least 36 some even more. This shaped up to be a real test of focus and stamina come the last 18 on Sunday with Max Greyersman seemingly running away with it, 4 clear stood on the 14th tee. However an 8 on 14 and a 4 putt double on 16 blew his chances and Aaron Rai lurking in the shadows came to fore with to win. Having backed Rai at the start of the week I watched him closely and wasn’t that confident of a win, he played well but a few miss putts he should of made and some other opportunities fell by the wayside. What he did do well was stay in the mix for second and by the time Max blew up Rai was there to pick up the pieces in near darkness up 18 making an incredible birdie. In terms of the course this is a relivetly short track with a big emphasis on accuracy from the tee, rough was extremely punishing this week costing a shot or more in most cases._x000a_Eye-Catchers: Luke Clanton(A), Davis Thompson"/>
        <s v="Hideki Matsuyama won after a late scare with a double at 16 but he was more or less top of the leaderboard from start to finish. I’m bit gutted to not pick Hideki this week at a pretty good price (28s) after his Bronze Medal at the Olympics and this venue setup well for him with accuracy and approach key to playing well here. My picks were disappointing in the end with none in real contention. Cantlay fought back for T12 after a bad start but nothing to get excited about._x000a_Eye-Catchers: Viktor Hovland, Nick Dunlap"/>
        <s v="A new venue for the Czech Masters this week and it proved to be a bit meh. David Ravetto blew away the field winning by 4 on -23 from second Jesper Svensson who is having a great season on DPWT. To win here you have to capitalise on the 4 par5s and keep it simple on the par3s which Ravetto did very well. Ross fisher was the closest out of my picks T12, miserable Sunday with the putter again. Jack Davidson did well at his price T28 which could have been better but also had a poor Sunday._x000a_Eye-Catchers: Jesper Svensson, Richard Mansall"/>
        <s v="Didn’t watch enough of this event to comment too much. Greenbrier seems like a good course with penalising rough, accuracy T2G and approach are the key here. Joaquin poor putting display again leading to a T15 finish. Jon Rahm just missed out on his second consecutive LIV win by Brooks Koepka in a playoff"/>
        <s v="N/A"/>
        <s v="Not your typical PGA Tour venue, penalising rough combined with altitude proved to be entertaining viewing. Despite the extreme length it is not actually that long if you consider the extra 10-15% longer players shots were going, however it was the confusion of club selection that proved to be the biggest challange. Keegan Bradley played very solid to pick up his first win of the season whilst Adam Scott just couldn’t get the putter working in the final two rounds combined with some T2G mistakes. Sam Burns made a great charge on Sunday with a -7 round, but mistakes in earlier rounds cost him the win in the end. My fancies gave a decent running but were never in contention and disappointing to not at least get a place especially from Wyndham Clark who at T7 at the start of Sunday, you’d think was primed for a big Sunday but posted +2. _x000a_Eye-Catchers: Sam Burns"/>
        <s v="Another new venue on the DPWT for players to work out but it was the weather that really threw those competing. Play was halted on Friday after 45 mph+ winds nearly blew those playing at the time off course. The wind and sometimes rain battered the field all throughout the weekend and the best ball strikers ultimately rose to the top with Frederic Lacroix picking up the win by an impressive 4 shots. He held his nerve in the wind &amp; rain where others just couldn’t get close to him without mistakes. That’s two fantastic weeks for him having finished T3 last week in Prague and following up with a win this week. The French really have some top talent on form at the moment with David Ravetto winning last week and Languasque T2 behind LaCroix._x000a_Sam Bairstow WD which was a surprise, Micheluzzi &amp; Wiesberger both just out of the places but done OK. Jacob Scott Olesen (AM) was the best performer from my picks with a T5 and missing out on a full place unfortunately, but provided a great run for my money at his price. To have a T5 finish in your first tour event in your home country really is impressive and is one to watch out for in the future. _x000a_Eye-catchers: Rasmussen Neergaard-Petersen, Romain Langasque"/>
        <s v="The Brabazon course at The Belfry is simply iconic and a brilliant venue for this weeks DPWT British Masters. It was the Tyrell Hatton show for Thursday &amp; Friday before a spectacular capitulation on the Saturday 76 followed by similar on the Sunday 75. Apart from Thriston Lawrence none of my picks really featured but Thriston 2nd in the end was in contention from start to finish but could not quite catch Niklas Noorgard who had particularly good rounds on Friday 66 &amp; Saturday 64 to give him a 4 shots lead prior to Sundays round. This was quite the deficit for Thriston to pull back and turned out to be a shot or two too much. Nevertheless it was good to see Noorgard hold his nerve and win this week having played great golf all year round._x000a_EyeCatchers: Jesper Svenson, Rasmus Horjgaard"/>
        <s v="An iconic venue for this weeks stop on the DPWT, this is a short quirky course where scoring is determined by the conditions. This week proved that in abundance, wind was up most of the week and caused havoc especially on the Saturday with the lowest score being one under! (on a sub 7000y track). Overall it was a disappointing week for my fancies, Jesper &amp; Matteo missed the cut and those who made it to the weekend ended up being blown off the course… literally! Matt Wallace won on the first playoff hole against Garcia-Heredia for a well deserved win, Ive seen a fair bit of Matt Wallace on the PGA Tour and this will boost his confidence going forward._x000a_Eye Catchers: Andrew Johnstone"/>
        <s v="This was the first FedEx Fall event of the season and played up to expectations. Course was fairly average for PGA Tour, a tougher Sunday setup from pin placements cooled scoring down but Thurs-Sat was very scorrable. Long-time tour player Patton Kizzire (200-1) carded 4 very good rounds to win by 5 in the end, it was good to see former DPWT player David Lipsky finish second he didn’t have the Sunday round to get close to Kizzire in the end. JJ Spaun had a disappointing weekend after a spectacular round on Friday put him in the mix, Sahith didn’t really get close enough to contend, probably keeping an eye on the Presidents Cup in 2 weeks time._x000a_Eye Catchers: Patrick Fishburn, Tom Hoge, Neal Shipley "/>
        <s v="This was probably my favourite DPWT event to watch so far this year. Royal County Down is one of the very best courses in the world and it’s great to see some of the best talent put to the test in all aspects of their games. It was dry throughout with a bit of wind here and there to keep them thinking but it was clear to me that the best ball strikers rose to the top here. Rasmus Hojgaard carded a brilliant 6 under on Sunday (included to hole outs) to beat Rory by a shot. This was undoubtedly another Rory failure to close out a tournament having 3 putted the 17th hole to put him two back, had a good opportunity for eagle on the last but wasn’t to be. Bob McIntyre gave us a good run for our money securing a full place 6th in the end but didn’t really contend on Sunday. All in all a thoroughly entertaining watch all week._x000a_Eye Catchers: Matteo Manassero Jordan Smith"/>
        <s v="Another fantastic renewal of the BMW PGA at Wentworth. The cream seemed to rise to the top this week, concluding in a 3-way playoff between Rory McIlroy, Billy Hershel &amp; Thriston Lawrence. Billy ultimately prevailed with an eagle on the second playoff hole. None of my players made much impression, however it was great to watch some of the best players in the world fight it out at one of Europes best courses. Some very good performances to take out of this week, the most notable you could argue would be Matteo Manessero who was a few infant on the start of Sunday but couldn’t get the 4th round going. I was particularly impressed with Bob McIntyre who seems to master any type of course in any sort of condition week in week out. _x000a_EyeCatchers - Matteo Manessero"/>
        <s v="This turned out to be a showdown in a playoff between two locals Jon Rahm &amp; Angel Hildago with the latter prevailing. Jon had plenty of chances to seal the deal but just could not shake off Hildago’s challenge. An interesting course with it being being relatively short and tight with a drivable par 4 to finish (this was also the playoff hole). Adri Arenas was the closest in my other picks but a very disappointing Sunday blew any chances of even placing, leaving him with a lot of work to do to secure his playing rights next year."/>
        <s v="Tyrrell Hatton showed why he is the king of this tournament playing a level above anyone else. Saw a challenge from Nicolas Colsearts on the Sunday but never really looked in any doubt."/>
        <s v="Didn’t watch an awful lot of this but Kevin Yu has been a rising start on the PGA Tour and seemed to win fairly comfortably in the end."/>
        <s v="A regular stop at the Le Golf National on the DP World Tour, actually the second time many of these players have been here this year as it was also used as the venue for the Paris Olympics. Albeit this week it played soft and slow compared to the Olympics where it played relatively firm and fast. Dan Bradbury was incredibly fortunate not go in the water on the 15th and somehow made a birdie and luck like that got him over the line for his first DPWT win."/>
        <s v="An interesting course as a new addition to the PGA Tour schedule. I was under the impression prior to the Thursday that this would give some of those wayward drivers an advantage here, but I was wrong. These are large fairways but if you miss them you’re in big trouble due to the volcanic rock residing on the wasteland. This came to find out Henrick Norlander who was finished T8 but could have done better without trying to play out of this rock. Matt McCarty simply hit it longer and straighter than anyone else and made a few putts to win comfortably in the end."/>
        <s v="Not much to say on this tournament, my selections didn’t really feature. Julien Guerrier won after a 9? hole playoff which seemed to never end. _x000a_"/>
        <s v="Tournament was affected by bad winds over the first two days leading to draw bias that hindered Davis Thompsons chances. Having said that he was by far the best performing player from that Thursday PM tee sheet and did very well for a T5 place. This was probably the difference between David and the winner JT Poston who played solid and played to his strengths by putting the lights out. "/>
        <s v="Didn’t watch any of this in the end due to timezone. Kanaya looked decent for the first few days but a poor Sunday put him back in the field but a decent go from him in this field. Collin very disappointing and never featured."/>
        <s v="A good tournament where local knowledge is an advantage. It came down to a playoff between the two home favourites, Tom Kim &amp; Byeong Hun An with the latter previeling. Tom Kim must be reeling after a lacklustre season and this showed after a dressing room meltdown and breaking a locker. A very good performance from Guido having been under some pressure to perform in order to obtain a PGA Tour card for next year. On the other hand Yannick Paul in a similar position had a nightmare week and wasn’t even close to making the cut. "/>
        <s v="A good tournament where local knowledge is an advantage. It came down to a playoff between the two home favourites, Tom Kim &amp; Byeong Hun An with the latter previeling. Tom Kim must be reeling after a lacklustre season and this showed after a dressing room meltdown and breaking a locker. A very good performance from Guido having been under some pressure to perform in order to obtain a PGA Tour card for next year. On the other hand Yannick Paul in a similar position had a nightmare week and wasn’t even close to making the cut."/>
      </sharedItems>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Date="0" createdVersion="7" recordCount="746" xr:uid="{00000000-000A-0000-FFFF-FFFF04000000}">
  <cacheSource type="worksheet">
    <worksheetSource ref="A1:T1105" sheet="Overall"/>
  </cacheSource>
  <cacheFields count="20">
    <cacheField name="Date" numFmtId="0">
      <sharedItems containsSemiMixedTypes="0" containsNonDate="0" containsDate="1" containsString="0" minDate="2023-06-19T00:00:00" maxDate="2025-12-25T00:00:00" count="252">
        <d v="2025-06-14T00:00:00"/>
        <d v="2025-06-13T00:00:00"/>
        <d v="2025-06-11T00:00:00"/>
        <d v="2025-06-10T00:00:00"/>
        <d v="2025-06-09T00:00:00"/>
        <d v="2025-06-04T00:00:00"/>
        <d v="2025-05-27T00:00:00"/>
        <d v="2025-05-22T00:00:00"/>
        <d v="2025-05-21T00:00:00"/>
        <d v="2025-05-20T00:00:00"/>
        <d v="2025-05-13T00:00:00"/>
        <d v="2025-05-12T00:00:00"/>
        <d v="2025-05-10T00:00:00"/>
        <d v="2025-05-08T00:00:00"/>
        <d v="2025-05-07T00:00:00"/>
        <d v="2025-05-06T00:00:00"/>
        <d v="2025-05-01T00:00:00"/>
        <d v="2025-04-30T00:00:00"/>
        <d v="2025-04-29T00:00:00"/>
        <d v="2025-04-28T00:00:00"/>
        <d v="2025-04-24T00:00:00"/>
        <d v="2025-04-23T00:00:00"/>
        <d v="2025-04-22T00:00:00"/>
        <d v="2025-04-16T00:00:00"/>
        <d v="2025-04-14T00:00:00"/>
        <d v="2025-04-13T00:00:00"/>
        <d v="2025-04-12T00:00:00"/>
        <d v="2025-04-10T00:00:00"/>
        <d v="2025-04-09T00:00:00"/>
        <d v="2025-04-08T00:00:00"/>
        <d v="2025-04-07T00:00:00"/>
        <d v="2025-04-02T00:00:00"/>
        <d v="2025-03-26T00:00:00"/>
        <d v="2025-03-24T00:00:00"/>
        <d v="2025-03-23T00:00:00"/>
        <d v="2025-03-22T00:00:00"/>
        <d v="2025-03-21T00:00:00"/>
        <d v="2025-03-19T00:00:00"/>
        <d v="2025-03-18T00:00:00"/>
        <d v="2025-03-17T00:00:00"/>
        <d v="2025-03-16T00:00:00"/>
        <d v="2025-03-15T00:00:00"/>
        <d v="2025-03-13T00:00:00"/>
        <d v="2025-03-12T00:00:00"/>
        <d v="2025-03-10T00:00:00"/>
        <d v="2025-03-09T00:00:00"/>
        <d v="2025-03-08T00:00:00"/>
        <d v="2025-03-06T00:00:00"/>
        <d v="2025-03-04T00:00:00"/>
        <d v="2025-03-02T00:00:00"/>
        <d v="2025-03-01T00:00:00"/>
        <d v="2025-02-26T00:00:00"/>
        <d v="2025-02-25T00:00:00"/>
        <d v="2025-02-23T00:00:00"/>
        <d v="2025-02-18T00:00:00"/>
        <d v="2025-02-17T00:00:00"/>
        <d v="2025-02-16T00:00:00"/>
        <d v="2025-02-15T00:00:00"/>
        <d v="2025-02-14T00:00:00"/>
        <d v="2025-02-13T00:00:00"/>
        <d v="2025-02-12T00:00:00"/>
        <d v="2025-02-06T00:00:00"/>
        <d v="2024-11-20T00:00:00"/>
        <d v="2024-11-19T00:00:00"/>
        <d v="2024-11-14T00:00:00"/>
        <d v="2024-11-07T00:00:00"/>
        <d v="2024-11-06T00:00:00"/>
        <d v="2024-10-23T00:00:00"/>
        <d v="2024-10-16T00:00:00"/>
        <d v="2024-10-15T00:00:00"/>
        <d v="2024-10-14T00:00:00"/>
        <d v="2024-10-09T00:00:00"/>
        <d v="2024-10-07T00:00:00"/>
        <d v="2024-10-04T00:00:00"/>
        <d v="2024-10-02T00:00:00"/>
        <d v="2024-09-30T00:00:00"/>
        <d v="2024-09-25T00:00:00"/>
        <d v="2024-09-24T00:00:00"/>
        <d v="2024-09-23T00:00:00"/>
        <d v="2024-09-18T00:00:00"/>
        <d v="2024-09-16T00:00:00"/>
        <d v="2024-09-12T00:00:00"/>
        <d v="2024-09-11T00:00:00"/>
        <d v="2024-09-09T00:00:00"/>
        <d v="2024-09-04T00:00:00"/>
        <d v="2024-09-02T00:00:00"/>
        <d v="2024-08-26T00:00:00"/>
        <d v="2024-08-22T00:00:00"/>
        <d v="2024-08-21T00:00:00"/>
        <d v="2024-08-20T00:00:00"/>
        <d v="2024-08-19T00:00:00"/>
        <d v="2024-08-14T00:00:00"/>
        <d v="2024-08-13T00:00:00"/>
        <d v="2024-08-12T00:00:00"/>
        <d v="2024-08-07T00:00:00"/>
        <d v="2024-08-05T00:00:00"/>
        <d v="2024-07-31T00:00:00"/>
        <d v="2024-07-30T00:00:00"/>
        <d v="2024-07-29T00:00:00"/>
        <d v="2024-07-24T00:00:00"/>
        <d v="2024-07-23T00:00:00"/>
        <d v="2024-07-22T00:00:00"/>
        <d v="2024-07-20T00:00:00"/>
        <d v="2024-07-19T00:00:00"/>
        <d v="2024-07-18T00:00:00"/>
        <d v="2024-07-17T00:00:00"/>
        <d v="2024-07-16T00:00:00"/>
        <d v="2024-07-15T00:00:00"/>
        <d v="2024-07-10T00:00:00"/>
        <d v="2024-07-09T00:00:00"/>
        <d v="2024-07-08T00:00:00"/>
        <d v="2024-07-04T00:00:00"/>
        <d v="2024-07-03T00:00:00"/>
        <d v="2024-07-01T00:00:00"/>
        <d v="2024-06-26T00:00:00"/>
        <d v="2024-06-24T00:00:00"/>
        <d v="2024-06-20T00:00:00"/>
        <d v="2024-06-19T00:00:00"/>
        <d v="2024-06-18T00:00:00"/>
        <d v="2024-06-17T00:00:00"/>
        <d v="2024-06-16T00:00:00"/>
        <d v="2024-06-14T00:00:00"/>
        <d v="2024-06-13T00:00:00"/>
        <d v="2024-06-12T00:00:00"/>
        <d v="2024-06-10T00:00:00"/>
        <d v="2024-06-09T00:00:00"/>
        <d v="2024-06-05T00:00:00"/>
        <d v="2024-06-04T00:00:00"/>
        <d v="2024-06-03T00:00:00"/>
        <d v="2024-06-02T00:00:00"/>
        <d v="2024-06-01T00:00:00"/>
        <d v="2024-05-31T00:00:00"/>
        <d v="2024-05-30T00:00:00"/>
        <d v="2024-05-29T00:00:00"/>
        <d v="2024-05-28T00:00:00"/>
        <d v="2024-05-27T00:00:00"/>
        <d v="2024-05-22T00:00:00"/>
        <d v="2024-05-21T00:00:00"/>
        <d v="2024-05-20T00:00:00"/>
        <d v="2024-05-19T00:00:00"/>
        <d v="2024-05-18T00:00:00"/>
        <d v="2024-05-17T00:00:00"/>
        <d v="2024-05-15T00:00:00"/>
        <d v="2024-05-14T00:00:00"/>
        <d v="2024-05-13T00:00:00"/>
        <d v="2024-05-12T00:00:00"/>
        <d v="2024-05-09T00:00:00"/>
        <d v="2024-05-07T00:00:00"/>
        <d v="2024-05-06T00:00:00"/>
        <d v="2024-05-05T00:00:00"/>
        <d v="2024-05-01T00:00:00"/>
        <d v="2024-04-29T00:00:00"/>
        <d v="2024-04-28T00:00:00"/>
        <d v="2024-04-22T00:00:00"/>
        <d v="2024-04-15T00:00:00"/>
        <d v="2024-04-14T00:00:00"/>
        <d v="2024-04-13T00:00:00"/>
        <d v="2024-04-08T00:00:00"/>
        <d v="2024-04-05T00:00:00"/>
        <d v="2024-04-01T00:00:00"/>
        <d v="2024-03-13T00:00:00"/>
        <d v="2024-03-11T00:00:00"/>
        <d v="2023-10-12T00:00:00"/>
        <d v="2023-10-02T00:00:00"/>
        <d v="2023-09-30T00:00:00"/>
        <d v="2023-09-29T00:00:00"/>
        <d v="2023-09-25T00:00:00"/>
        <d v="2023-09-18T00:00:00"/>
        <d v="2023-09-17T00:00:00"/>
        <d v="2023-09-15T00:00:00"/>
        <d v="2023-09-11T00:00:00"/>
        <d v="2023-07-23T00:00:00"/>
        <d v="2023-07-22T00:00:00"/>
        <d v="2023-07-21T00:00:00"/>
        <d v="2023-07-19T00:00:00"/>
        <d v="2023-07-17T00:00:00"/>
        <d v="2023-06-19T00:00:00"/>
        <d v="2025-06-15T00:00:00"/>
        <d v="2025-06-16T00:00:00"/>
        <d v="2025-06-18T00:00:00"/>
        <d v="2025-06-19T00:00:00"/>
        <d v="2025-06-23T00:00:00"/>
        <d v="2025-06-24T00:00:00"/>
        <d v="2025-06-25T00:00:00"/>
        <d v="2025-06-26T00:00:00"/>
        <d v="2025-06-28T00:00:00"/>
        <d v="2025-06-30T00:00:00"/>
        <d v="2025-07-01T00:00:00"/>
        <d v="2025-07-02T00:00:00"/>
        <d v="2025-07-03T00:00:00"/>
        <d v="2025-07-07T00:00:00"/>
        <d v="2025-07-08T00:00:00"/>
        <d v="2025-07-10T00:00:00"/>
        <d v="2025-07-11T00:00:00"/>
        <d v="2025-07-12T00:00:00"/>
        <d v="2025-07-14T00:00:00"/>
        <d v="2025-07-15T00:00:00"/>
        <d v="2025-07-16T00:00:00"/>
        <d v="2025-07-24T00:00:00"/>
        <d v="2025-07-25T00:00:00"/>
        <d v="2025-07-26T00:00:00"/>
        <d v="2025-07-28T00:00:00"/>
        <d v="2025-07-30T00:00:00"/>
        <d v="2025-08-04T00:00:00"/>
        <d v="2025-08-07T00:00:00"/>
        <d v="2025-08-11T00:00:00"/>
        <d v="2025-08-12T00:00:00"/>
        <d v="2025-08-18T00:00:00"/>
        <d v="2025-08-19T00:00:00"/>
        <d v="2025-08-20T00:00:00"/>
        <d v="2025-08-25T00:00:00"/>
        <d v="2025-08-26T00:00:00"/>
        <d v="2025-08-31T00:00:00"/>
        <d v="2025-09-01T00:00:00"/>
        <d v="2025-09-02T00:00:00"/>
        <d v="2025-09-03T00:00:00"/>
        <d v="2025-09-08T00:00:00"/>
        <d v="2025-09-09T00:00:00"/>
        <d v="2025-09-10T00:00:00"/>
        <d v="2025-09-11T00:00:00"/>
        <d v="2025-09-15T00:00:00"/>
        <d v="2025-09-18T00:00:00"/>
        <d v="2025-09-23T00:00:00"/>
        <d v="2025-09-24T00:00:00"/>
        <d v="2025-09-25T00:00:00"/>
        <d v="2025-09-26T00:00:00"/>
        <d v="2025-09-27T00:00:00"/>
        <d v="2025-09-29T00:00:00"/>
        <d v="2025-09-30T00:00:00"/>
        <d v="2025-10-01T00:00:00"/>
        <d v="2025-10-06T00:00:00"/>
        <d v="2025-10-07T00:00:00"/>
        <d v="2025-10-08T00:00:00"/>
        <d v="2025-10-13T00:00:00"/>
        <d v="2025-10-15T00:00:00"/>
        <d v="2025-10-20T00:00:00"/>
        <d v="2025-11-04T00:00:00"/>
        <d v="2025-11-05T00:00:00"/>
        <d v="2025-11-09T00:00:00"/>
        <d v="2025-11-10T00:00:00"/>
        <d v="2025-11-11T00:00:00"/>
        <d v="2025-11-17T00:00:00"/>
        <d v="2025-11-18T00:00:00"/>
        <d v="2025-11-24T00:00:00"/>
        <d v="2025-11-26T00:00:00"/>
        <d v="2025-12-01T00:00:00"/>
        <d v="2025-12-08T00:00:00"/>
        <d v="2025-12-10T00:00:00"/>
        <d v="2025-12-15T00:00:00"/>
        <d v="2025-12-16T00:00:00"/>
        <d v="2025-12-17T00:00:00"/>
        <d v="2025-12-25T00:00:00"/>
      </sharedItems>
    </cacheField>
    <cacheField name="Tour/Majors" numFmtId="0">
      <sharedItems containsNonDate="0" count="7">
        <s v="Majors"/>
        <s v="PGA Tour"/>
        <s v="DP World Tour"/>
        <s v="Multiple"/>
        <s v="LIV"/>
        <s v="Olympics"/>
        <s v="Ryder Cup"/>
      </sharedItems>
    </cacheField>
    <cacheField name="Tournament" numFmtId="0">
      <sharedItems containsNonDate="0" count="111">
        <s v="US Open"/>
        <s v="RBC Canadian Open"/>
        <s v="KLM Open"/>
        <s v="The Memorial Tournament"/>
        <s v="Austrian Open"/>
        <s v="The Memorial Tournament/ Austrian Open"/>
        <s v="Charles Schwab Challenge"/>
        <s v="Soudal Open"/>
        <s v="PGA Championship"/>
        <s v="Truist Championship"/>
        <s v="Myrtle Beach Classic"/>
        <s v="Turkish Airlines Open"/>
        <s v="The CJ Cup Byron Nelson"/>
        <s v="Zurich Classic of New Orleans"/>
        <s v="Hainan Classic"/>
        <s v="Zurich Classic of New Orleans/ Hainan Classic"/>
        <s v="LIV Golf Mexico"/>
        <s v="RBC Heritage"/>
        <s v="Volvo China Open"/>
        <s v="RBC Heritage/ Volvo China Open"/>
        <s v="Corales Puntacana Championship"/>
        <s v="The Masters"/>
        <s v="Valero Texas Open"/>
        <s v="Texas Children’s Houston Open"/>
        <s v="Hero Indian Open"/>
        <s v="Texas Children’s Houston Open/ Hero Indian Open"/>
        <s v="Valspar Championship"/>
        <s v="Valspar Championship/Porsche Singapore Classic"/>
        <s v="Porsche Singapore Classic"/>
        <s v="The PLAYERS Championship"/>
        <s v="Arnold Palmer Invitational"/>
        <s v="Joburg Open"/>
        <s v="Cognizant Classic"/>
        <s v="South African Open"/>
        <s v="Mexico Open"/>
        <s v="Magical Kenya Open"/>
        <s v="Mexico Open/Magical Kenya Open"/>
        <s v="Genesis Invitational"/>
        <s v="Phoenix Open"/>
        <s v="BMW Australian PGA Championship"/>
        <s v="RSM Classic"/>
        <s v="RSM Classic/BMW Australian PGA Championship"/>
        <s v="DP World Tour Championship"/>
        <s v="World Wide Technology Championship"/>
        <s v="Abu Dhabi Championship"/>
        <s v="Genesis Invitational/ZOZO Championship"/>
        <s v="ZOZO Championship"/>
        <s v="Andalucia Masters/Shriners Children Open"/>
        <s v="Shriners Children Open"/>
        <s v="Andalucia Masters"/>
        <s v="Black Desert Championship"/>
        <s v="Open de France"/>
        <s v="Sanderson Farms Championship"/>
        <s v="Alfred Dunhill Links Championship"/>
        <s v="Open de España"/>
        <s v="BMW PGA Championship"/>
        <s v="Procore Championship"/>
        <s v="Irish Open/Procore Championship"/>
        <s v="Irish Open"/>
        <s v="Omega European Masters"/>
        <s v="British Masters"/>
        <s v="British Masters/Tour Championship"/>
        <s v="Tour Championship"/>
        <s v="BMW Championship"/>
        <s v="Danish Golf Championship"/>
        <s v="BMW Championship/Danish Golf Championship"/>
        <s v="LIV Golf Greenbrier/FedEx St. Jude Championship"/>
        <s v="LIV Golf Greenbrier"/>
        <s v="FedEx St. Jude Championship"/>
        <s v="D+D REAL Czech Masters"/>
        <s v="Wyndham Championship"/>
        <s v="Olympic Mens Golf Competition"/>
        <s v="3M Open"/>
        <s v="LIV Golf United Kingdom"/>
        <s v="The Open"/>
        <s v="Barracuda Championship"/>
        <s v="Genesis Scottish Open"/>
        <s v="LIV Golf Andelucia"/>
        <s v="ISCO Championship"/>
        <s v="BMW International Open"/>
        <s v="John Deere Classic"/>
        <s v="Rocket Mortgage Classic"/>
        <s v="Italian Open"/>
        <s v="Travellers Championship"/>
        <s v="LIV Golf Nashville"/>
        <s v="LIV Golf Houston"/>
        <s v="RBC Canadian Open/European Open"/>
        <s v="European Open"/>
        <s v="Wells Fargo Championship/Myrtle Beach Classic"/>
        <s v="Wells Fargo Championship/USPGA Championship"/>
        <s v="Wells Fargo Championship"/>
        <s v="LIV Golf Singapore"/>
        <s v="ISPS Handa Championship"/>
        <s v="LIV Golf Adelaide"/>
        <s v="LIV Golf Miami"/>
        <s v="Open de Espana / Shriners Children’s Open"/>
        <s v="Open de Espana / Shriners Children’s Open / LIV Golf Jeddah"/>
        <s v="Ryder Cup 2023"/>
        <s v="Liv Golf Chicago"/>
        <s v="NA"/>
        <s v="Nexo Championship"/>
        <s v="BMW PGA Championship/ Procore Championship"/>
        <s v="Ryder Cup 2025"/>
        <s v="Baycurrant Classic"/>
        <s v="DP world India Chmpionship"/>
        <s v="Genesis Championship"/>
        <s v="Crown Australian Open"/>
        <s v="Nedbank Championship "/>
        <s v="Alfred Dunhill Chanpionship"/>
        <s v="AfrAsia Bank Mauritius Open"/>
        <s v="The Masters / PGA Championship"/>
      </sharedItems>
    </cacheField>
    <cacheField name="Course" numFmtId="0">
      <sharedItems containsNonDate="0" containsBlank="1" count="106">
        <s v="Oakmont Country Club"/>
        <s v="North Course, TPC Toronto at Osprey Valley"/>
        <s v="The International"/>
        <s v="Muirfield Village Golf Club"/>
        <s v="Gut Altentann GC"/>
        <s v="N/A"/>
        <s v="Colonial Country Club"/>
        <s v="Rinkven International Golf Club"/>
        <s v="Quail Hollow Club"/>
        <s v="Wissahickon Course, Philadelphia Cricket Club"/>
        <s v="The Dunes Golf and Beach Club"/>
        <s v="Regnum Carya"/>
        <s v="TPC Craig Ranch"/>
        <s v="TPC Louisiana"/>
        <s v="Blackstone Course, Mission Hills Resort Haikou_x000a_"/>
        <m/>
        <s v="Club de Golf Chapultepec"/>
        <s v="Harbour Town Golf Links"/>
        <s v="Enhance Anting Golf Club"/>
        <s v="Corales Golf Course"/>
        <s v="Augusta National Golf Club"/>
        <s v="TPC San Antonio (Oaks Course)"/>
        <s v="Memorial Park Golf Club"/>
        <s v="DLF Golf &amp; Country Club"/>
        <s v="Innesbrook Resort (Copperhead Course)"/>
        <s v="Laguna National Golf Resort Club"/>
        <s v="TPC Sawgrass (THE PLAYERS Stadium Course)"/>
        <s v="Bay Hill"/>
        <s v="Bay Hill "/>
        <s v="Houghton GC"/>
        <s v="The Champion Course, PGA National Resort"/>
        <s v="Durban Country Club"/>
        <s v="Torrey Pines (South Course)"/>
        <s v="TPC Scottsdale"/>
        <s v="Royal Queensland Golf Club"/>
        <s v="Seaside Course and Plantation Course, Sea Island Resort"/>
        <s v="Earth Course, Jumeirah Golf Estates"/>
        <s v="El Cardonal at Diamante"/>
        <s v="Yas Links"/>
        <s v="Jack Nicklaus Golf Club Korea"/>
        <s v="Accordia Golf Narashino Country Club"/>
        <s v="TPC Summerlin"/>
        <s v="Real Club de Golf Sotogrande"/>
        <s v="Black Desert Resort Golf Club"/>
        <s v="Le Golf National"/>
        <s v="The Country Club of Jackson"/>
        <s v="Old Course at St Andrews; Carnoustie Golf Links; Kingsbarns Golf Links"/>
        <s v="Club de Campo Villa de Madrid"/>
        <s v="Wentworth Club (West Course)"/>
        <s v="Silverado Resort (North Course)"/>
        <s v="Royal County Down GC"/>
        <s v="Crans-sur-Sierre GC"/>
        <s v="Brabazan Course, The Belfry"/>
        <s v="East Lake"/>
        <s v="Castle Pines Golf Club"/>
        <s v="Lübker Golf Resort"/>
        <s v="Old White, Greenbrier"/>
        <s v="TPC Southwind"/>
        <s v="PGA National Oaks"/>
        <s v="Sedgefield Country Club"/>
        <s v="TPC Twin Cities"/>
        <s v="JCB Golf &amp; Country Club"/>
        <s v="Royal Troon"/>
        <s v="Tahoe Mountain Club"/>
        <s v="The Renaissance Club"/>
        <s v="Real Club Valderrama"/>
        <s v="Keene Trace Golf Club"/>
        <s v="Golfclub Munchen Eichenried"/>
        <s v="TPC Deere Run"/>
        <s v="Detroit Golf Club"/>
        <s v="Adriatic Golf Club Cervia"/>
        <s v="TPC River Highlands"/>
        <s v="The Grove"/>
        <s v="Pinehurst no.2"/>
        <s v="Golf Club of Houston"/>
        <s v="Hamilton Golf &amp; Country Club"/>
        <s v="Green Eagle Golf Courses"/>
        <s v="Valhalla Golf Club"/>
        <s v="-"/>
        <s v="Myrtle Beach Classic Dunes Golf &amp; Beach Club"/>
        <s v="Sentosa Golf Club (Serapong Course)"/>
        <s v="Hidden Grace Golf Club (Formily: Genzon Golf Club)"/>
        <s v="Taiheiyo Club Gotemba Course"/>
        <s v="The Grange Golf Club"/>
        <s v="Trump National Doral"/>
        <s v="Marco Simone Golf &amp; Country Club"/>
        <s v="Rich Harvest Farms"/>
        <s v="Royal Liverpool Golf Club"/>
        <s v="The Los Angeles Country Club"/>
        <s v="Argentario Golf Club"/>
        <s v="Hurstbourne Country Club"/>
        <s v="Royal Portrush"/>
        <s v="Trump International Links"/>
        <s v="Caves Valley GC"/>
        <s v="Furesø Golf Klub"/>
        <s v="K Club"/>
        <s v="Golf de Saint-Nom-La-Bretèche"/>
        <s v="Bethpage Black"/>
        <s v="Yokohama Golf Club"/>
        <s v="Delhi Golf Club"/>
        <s v="Woo Jeong Hills Country Club"/>
        <s v="Port Royal Golf Course"/>
        <s v="Royal Melbourne Golf Club"/>
        <s v="Gary Player Country Club"/>
        <s v="Royal Johannesburg"/>
        <s v="Heritage La Reserve Golf Club"/>
      </sharedItems>
    </cacheField>
    <cacheField name="Course Details" numFmtId="0">
      <sharedItems containsNonDate="0" containsBlank="1" count="97" longText="1">
        <s v="Course Oakmont Country Club, Oakmont, Pennsylvania_x000a_Length 7,372 yards_x000a_Par 70 – two par-fives; 12 par-fours; four par-threes_x000a_Playoff format Two-hole aggregate playoff, with sudden-death from there if tied_x000a_Course type Parkland_x000a_Course overview Oakmont is widely regarded as one of the toughest tests in golf – a long par-70 with thick rough, 168 bunkers, firm fairways and lighting-fast greens – and any under-par 72-hole total should bank a healthy cheque. Oakmont is staging the US Open for a record tenth time – the first was in 1927 and the last was in 2016, when Dustin Johnson triumphed with a four-under-par total. Angel Cabrera won the 2007 US Open there with a five-over-par total, with 18 bogeys on his scorecard. The Henry Fownes design is renowned for its severe poa annua green complexes – the pace and undulations were once described as “almost impossible” by Rocco Mediate. Gil Hanse and Jim Wagner renovated the course in 2023 to prepare it for this championship, fitting a sub-air system under the greens. There are almost no trees left in the interior of the course, giving Oakmont an open, linksy feel_x000a_Story of last year Bryson DeChambeau produced an awesome up and down from a bunker at the 72nd hole to edge Rory McIlroy by a shot at Pinehurst_x000a_Type of player suited to the challenge Rain in the US Open build-up meant Oakmont went into US Open week playing soft, with further downpours arriving on Monday, so the track has become more appealing to long drivers. Finding fairways is crucial, though, given the length of the rough, and a sharp short-game essential on fast greens, dried by sub-air technology_x000a_Key attribute Power_x000a_Insight Seven of the last nine US Open winners had never won a Major before_x000a__x000a_#Major _x000a_#USOpen _x000a_#OakmontCountryClub"/>
        <s v="Course North Course, TPC Toronto at Osprey Valley, Caledon, Ontario, Canada_x000a_Length 7,389 yards_x000a_Par 70 – two par-fives; 12 par-fours; four par-threes_x000a_Time difference Canada is five hours behind the UK and Ireland_x000a_Course type Parkland_x000a_Course overview Canadian Open competitors must adjust to another new venue as TPC Toronto makes its PGA Tour bow. It has hosted events on the Canadian Tour. Ian Andrew has led a recent restoration to toughen it up for the Tour, lengthening holes and tightening fairways at the professionals' landing spots, as well as adding chipping areas around the large greens. Most of the fairways remain generous, though, while the sixth and the tenth are potentially driveable par-fours_x000a_Story of last year Robert MacIntyre edged Ben Griffin by a shot at Hamilton Golf Club_x000a_Type of player suited to the challenge A sharp short-game may be the key to success at the North Course, with run-off areas around the large putting surfaces_x000a_Key attribute Touch/putting_x000a_Insight Only one of the last nine Canadian Opens has been won by an American_x000a__x000a_#NorthCourse_x000a_#TPCToronto_x000a_#TPCTorontoAtOspreyValley_x000a_#PGATour "/>
        <s v="Course The International, Amsterdam, Netherlands_x000a_Length 6,914 yards_x000a_Par 71 - four par-fives; nine par-fours; five par-threes_x000a_Time difference The Netherlands is one hour ahead of the UK and Ireland_x000a_Course type Parkland_x000a_Course overview The International has hosted the KLM Open twice before – the 2019 edition was won by Sergio Garcia, then Guido Migliozzi triumphed last year. The only significant change between those renewals was at the 11th hole, which used to be a 322-yard par-four, but was changed to a 127-yard par-three last year. Garcia won with an 18-under-par total on the par 72 layout, beating Nicolai Hojgaard by a shot. Ian Woosnam, working with Bruno Steensels, was the course architect. This links-like layout, with undulating fairways, works through dunes and swales. There are water hazards to punish the errant. The greens are large and full of humps and hollows_x000a_Type of player suited to the challenge This is a test of accuracy and strategy rather than power and players need to plot their way along one of the most undulating courses on the schedule, which will be windswept all week_x000a_Key attribute Accuracy_x000a_Insight Only one of the last 16 editions of the Dutch Open has been won by a Tour maiden_x000a__x000a_#KLMOpen _x000a_#TheInternational _x000a_#DPWorldTour "/>
        <s v="Course Muirfield Village Golf Club, Dublin, Ohio_x000a_Length 7,569 yards_x000a_Par 72 – four par-fives; ten par-fours; four par-threes_x000a_Time difference Ohio is five hours behind the UK and Ireland_x000a_Course type Parkland_x000a_Course overview Known as 'Jack's Place' Muirfield Village was designed by Jack Nicklaus and first hosted this tournament i 1976. It has also been the stage for the 2013 Presidents Cup and the 2020 Workday Charity Open. There is plenty of room off the tee but it comes into its own with difficult approach shots._x000a_Type of player suited to the challenge Scheffler was by far the most accurate iron player at Muirfield 12 months ago and that is the passport to success. Finding the well-guarded greens will be key._x000a_Key attribute Accuracy_x000a_Insight Seven of the last nine Memorial Tournament winners have been American_x000a__x000a_#TheMemorialTournament _x000a_#PGATour _x000a_#MuirfieldVillage "/>
        <s v="Course Gut Altentann GC, Salzburg, Austria_x000a_Length 6,941 yards_x000a_Par 70 – two par-fives, 12 par-fours, four par-threes_x000a_Time difference Austria is one hour ahead of the UK and Ireland_x000a_Course type Parkland_x000a_Course overview Gut Altentann Golf Club was the first European course designed by Jack Nicklaus and opened in 1989. The following year, it hosted the first of three Austrian Opens, which was won in a playoff by Bernhard Langer, but there have been no significant tournaments there since and the DP World Tour has not been in Austria since 2021. Water comes into play on 11 holes and the scenic backdrop dominates the tree-lined fairways that lead to large undulating greens. Both halves close with a par five, the only two on the course, and the 18th is regarded as the tougher assignment. However, it should not be a huge test for players of DPWT standard._x000a_Type of player suited to the challenge Distance off the tee should only really come into play if there is significant rain, so solid tee-to-green play should provide an advantage._x000a_Key attribute Accuracy_x000a__x000a_#GutAltentannGC_x000a_#AustrianOpen_x000a_#DPWorldTour "/>
        <s v="N/A"/>
        <s v="Course Colonial Country Club, Fort Worth, Texas_x000a_Length 7,289 yards_x000a_Par 70 – two par-fives, 12 par-fours, four par-threes_x000a_Time difference Texas is six hours behind the UK and Ireland_x000a_Course type Parkland_x000a_Course overview The PGA Tour has held an event at Colonial since 1946. Ben Hogan won at Colonial five times, hence the track's nickname 'Hogan's Alley'. Gil Hanse renovated the course prior to last year's edition. There are only two par-fives – the first and the 11th – and the latter is a whopper at 639 yards. In-play punters should be aware that the first two holes on the course are the easiest, immediately followed by the three most difficult. The layout has been lengthened through the years but remains much more of a test of accuracy over power_x000a_Story of last year Davis Riley turned the event into a procession, winning by five shots_x000a_Type of player suited to the challenge Accuracy has always been crucial at Colonial – a straight hitter putting well will probably win. Heavy rough and numerous creeks are waiting to punish the errant, while the bentgrass greens are small_x000a_Key attribute Accuracy_x000a_Insight Fourteen of the last 20 winners ranked inside the top five for putting average_x000a__x000a_#PGATour _x000a_#ColonialCountryClub _x000a_#CharlesSchwabClassic "/>
        <s v="Course Rinkven International Golf Club, Antwerp, Belgium_x000a_Length 6,940 yards_x000a_Par 71 - two par-fives; 13 par-fours; three par-threes_x000a_Time difference Belgium is one hour ahead of the UK and Ireland_x000a_Course type Parkland_x000a_Course overview The DP World Tour returned to Belgium after an 18-year absence with the inaugural Belgian Knockout at Rinkven International in 2018 - a strokeplay event for two rounds before a series of nine-hole matches - then there was a repeat in 2019. The tournament returned as a 72-hole strokeplay event in 2022 and has been there every year since. The 2005 European Amateur Championship was staged at Rinkven, as well as the 2010 Telenet Trophy on the Challenge Tour_x000a_Type of player suited to the challenge A succession of short par-fours make this a straightforward assignment for straight hitters. Precision operators putting well should thrive_x000a_Key attribute Accuracy_x000a_Insight None of the 18 European Tour events staged in Belgium have been won by a Belgian_x000a__x000a_#DPWorldTour _x000a_#SoudalOpen _x000a_#RinkvenInternationalGolfClub "/>
        <s v="Course Quail Hollow Club, Charlotte, North Carolina_x000a_Length 7,626 yards_x000a_Par 71 – three par-five holes; 11 par-fours; four par-threes_x000a_Course type Parkland_x000a_Course overview Quail Hollow staged a PGA Tour event from 2003 through 2016, starting off as the Wachovia Championship, becoming the Quail Hollow Championship, then the Wells Fargo Championship. The Wells Fargo moved to Eagle Point in 2017, the year that Quail Hollow staged the US PGA, which was won by Justin Thomas. Quail Hollow hosted the Wells Fargo from 2018 through 2021, then TPC Potomac took over in 2022 as Quail Hollow was needed for the Presidents Cup, which saw a 17.5-12.5 USA victory. The course was used for the 2023 and 2024 Wells Fargo. This will be the first Quail Hollow US PGA in May as the 2017 event was held in August. The track was entirely Bermuda grass in 2017 and had lightning-fast greens, but has since switched to a new custom perennial ryegrass blend for the fairways and TifEagle Bermuda for the greens, a move completed prior to the 2024 Wells Fargo. Quail Hollow was laid out by George Cobb in 1961, tweaked by Arnold Palmer in 1986 and redesigned by Tom Fazio in 1997, 2003, 2016 and 2023. Low scores are hard to come by, although Rory McIlroy has had a 61 and a 62 there. The start and the finish of the course are the toughest stretches, with scoring holes from seven through 15. The closing three holes, known as the Green Mile, are particularly difficult._x000a_Type of player suited to the challenge Strong drivers have traditionally thrived at Quail Hollow – a long par-71 demanding solid ball-striking from tee to green_x000a_Key attribute Power_x000a_Insight Twenty three of the last 39 US PGA champions were breaking their Major duck_x000a__x000a_#QuailHollow _x000a_#Major _x000a_#USPGAChampionship"/>
        <s v="Course Wissahickon Course, Philadelphia Cricket Club, Flourtown, Pennsylvania_x000a_Length 7,119 yards_x000a_Par 70 – two par-fives; 12 par-fours; four par-threes_x000a_Time difference Pennsylvania is five hours behind the UK and Ireland_x000a_Course type Parkland_x000a_Course overview This tournament has new sponsors, having previously been the Wells Fargo Championship. Quail Hollow is the traditional venue for the event, but it is staging the US PGA this year. The Wissahickon Course at Philadelphia Cricket Club, designed by A.W Tillinghast, has stepped in as a replacement. Keith Foster led a renovation which was completed in 2014. The course hosted the Senior Players Championship in 2016 and Bernhard Langer won a windy event with a one over par total. A creek runs through the course. Well-guarded bentgrass greens are difficult to find. Fast, undulating dancefloors_x000a_Type of player suited to the challenge The fairways are fairly generous, but the approach shots are extremely difficult, so precise irons are the key to success. The best wedge player may win_x000a_Key attribute Accuracy_x000a__x000a_#WissahickonCourse_x000a_#PhiladelphiaCricketClub_x000a_#TruistChampionship"/>
        <s v="Course The Dunes Golf and Beach Club, Myrtle Beach, South Carolina_x000a_Length 7,347 yards_x000a_Par 71 – three par-fives; 11 par-fours; four par-threes_x000a_Time difference South Carolina is five hours behind the UK and Ireland_x000a_Course type Parkland_x000a_Course overview The largely tree-lined Robert Jones Senior designed Dunes Club made its PGA Tour debut last year. It runs alongside Lake Singleton and water comes into play on most holes. The average winning total in the six editions of the Champions Tour event staged there (Senior Tour Championship, 1994 through 1999) was 12 under par, but Chris Gotterup romped to 22 under par 12 months ago_x000a_Type of player suited to the challenge Generous fairways and wide greens should result in low scoring, so expect an attacking powerhouse to prevail, as was the case last year_x000a_Key attribute Power_x000a__x000a_#PGATour_x000a_#TheDunesGolfAndBeachClub_x000a_#MyrtleBeachClassic"/>
        <s v="Course Regnum Carya, Antalya, Turkey_x000a_Length 7,220 yards_x000a_Par 71 – three par-fives; 11 par-fours; four par-threes_x000a_Course type Parkland_x000a_Course overview The Peter Thomson-designed Regnum Carya hosted this event from 2016 through 2018, with Thorbjorn Olesen winning the first Turkish Airlines Open there, then Justin Rose claiming back-to-back triumphs in the other two editions. This event has not taken place since the last renewal at the Montgomerie Maxx Royal in 2019. There was also a Challenge Tour event at Regnum in 2010 – won by Charlie Ford. One million heather plants were added when this course was crafted, with heathland tracks like Walton Heath and Sunningdale the inspiration behind the venue. The course runs through a pine forest, with tight fairways and water coming into play on eight holes. The greens are large, fast and undulating. The tenth plays as a par-five for the members and is the toughest hole on the course_x000a_Type of player suited to the challenge Given the benign weather, 20 under par may be needed to win this, with accurate players likely to set up numerous birdie opportunities_x000a_Key attribute Accuracy_x000a__x000a_#RegnumCarya_x000a_#DPWorldTour _x000a_#TurkishAirlinesOpen"/>
        <s v="Length 7,414 yards_x000a_Par 71 – three par-fives; 11 par-fours; four par-threes_x000a_Course type Parkland_x000a_Course overview TPC Craig Ranch hosted the Byron Nelson for the first time in 2021. It staged the Nationwide Tour Championship in 2008 and the web.com Tour Championship in 2012. It was also used for the second stage of the Korn Ferry Tour Q-School in 2019, won by Taylor Montgomery. The track has Zoysia fairways, relatively slow bentgrass greens, and is easy for Tour pros. The 14th hole is a driveable par-four_x000a_Type of player suited to the challenge This long, soft course sets up well for big hitters and another powerhouse putting well can follow Taylor Pendrith into the winner's enclosure_x000a_Key attribute Power_x000a_Post Tournament Notes below average PGA Tour course very that wasn’t in the best condition. This is a high scoring course with emphasis on making birdies, Taylor Pendrith won this by a shot on 23 under. Edging Ben Kohles after Ben messed up par 5 18 with a poor bogey. Stats suggest the top performances relate to strokes gained T2G_x000a_Insight The five winners of the Byron Nelson at this course finished in the top two of the putting average stats_x000a__x000a_#PGATour_x000a_#CJCupByronNelson_x000a_#TPCCraigRanch "/>
        <s v="Course TPC Louisiana, Avondale, Louisiana_x000a_Length 7,425 yards_x000a_Par 72 – four par-five holes; ten par-fours; four par-threes_x000a_Field 80 teams of two The cut Top 33 teams and ties qualify for round three_x000a_Format A four-day team event. The pairs play best-ball competition (both players play own ball, with only the best score on each hole counting towards the 72-hole total) in rounds one and three, and alternate-shot competition (one player in the team hits a shot, then the other player, until the ball is holed) in rounds two and four_x000a_Course records (individual strokeplay) 72 holes 266 Justin Rose (2015) 18 holes 62 Ben Martin (2014)_x000a_Course records (pairs play) 72 holes 258 Nick Hardy &amp; Davis Riley (2023) 18 holes best-ball 59 Patrick Cantlay &amp; Xander Schauffele (2022); 18 holes alternate-shot 63 Xander Schauffele &amp; Patrick Cantlay (2023), Adam Hadwin &amp; Nick Taylor (2023), Chad Ramey &amp; Martin Trainer (2024)_x000a_Time difference Louisiana is six hours behind the UK and Ireland_x000a_Course type Parkland_x000a_Course overview Designed by Pete Dye in 2003, it made its PGA Tour debut in 2005. The Zurich became a pairs event in 2017. There was no event in 2020. The rough is light and birdies are plentiful_x000a_Type of player suited to the challenge Greens in regulation is the theme which runs through the victors at TPC Louisiana, with finding the right sections of heavily undulating greens the key to going low. Strong winds seem set to make the foursomes rounds difficult. Ryder Cup, Presidents Cup and QBE Shootout pairs form should be studied_x000a_Key attribute Accuracy_x000a__x000a_#PGATour _x000a_#ZurichClassicOfNewOrleans_x000a_#TPCLouisiana_x000a_"/>
        <s v="Course Blackstone Course, Mission Hills Resort Haikou, Hainan Island, China_x000a_Length 7,711 yards_x000a_Par 72 – four par-five holes; ten par-fours; four par-threes_x000a_When to bet By 11.30pm on Wednesday night_x000a_Time difference China is seven hours ahead of the UK and Ireland_x000a_Course type Parkland_x000a_Course overview A layout crafted by Schmit-Curley Design, led by Brian Curley, it hosted the 2011 World Cup of Golf – won by the American team of Matt Kuchar and Gary Woodland. The biennial World Celebrity Pro-Am, which was won by Haotong Li in 2016, also takes place at this venue. The Hainan Classic is a new DP World Tour event, starting this week. This natural layout has 147 bunkers. There is no rough, with jungle and black lava rock waiting to punish the seriously errant. There are also some small lakes to avoid on the back nine. Two of the five par-fives are enormous – the 623-yard second and the 681-yard 13th_x000a_Type of player suited to the challenge Generous fairways will have the powerhouses licking their lips, particularly with some thundery showers set to keep the terrain soft_x000a_Key attribute Power_x000a__x000a_#DPWorldTour _x000a_#HainanClassic_x000a_#BlackstoneCourse_x000a_#MissionHills"/>
        <m/>
        <s v="Course Club de Golf Chapultepec, Naucalpan, Mexico_x000a_Length 7,385 yards_x000a_Par 71 - three par-five holes, 11 par-fours, four par-threes_x000a_Time difference Mexico City is seven hours behind the UK and Ireland_x000a_Course type Parkland_x000a_Course overview Chapultepec hosted the WGC-Mexico Championship from 2017 through 2020, with players who have since become LIV golfers winning every event. The average winning score from those events (over 72 holes) was 17.25 under par. The tree-lined layout has tight, undulating fairways, but the venue is more than 7,800 yards above sea level, so balls fly further at the altitude. The par-threes are difficult, but the rest of the course serves up plenty of birdies. The fairways are kikuyu grass, but the greens are a mix of Poa and bentgrass_x000a_Type of player suited to the challenge Accuracy from tee to green is required, given the narrow fairways, but the WGC winners at Chapultepec all had great scrambling stats, hinting that short-game class is necessary for success_x000a_Key attribute Touch/putting_x000a__x000a_#LIV _x000a_#ClubdeGolfChapultepec_x000a_#LIVGolfMexico"/>
        <s v="Course Harbour Town Links, Hilton Head Island, South Carolina_x000a_Length 7,213 yards_x000a_Par 71 – three par-five holes; 11 par-fours; four par-threes_x000a_Time difference South Carolina is five hours behind the UK and Ireland_x000a_Course type Links_x000a_Course overview Harbour Town Links is a Pete Dye design, created in 1969 and revised in 2000. Players will only score well with straight hitting to tight targets and good scrambling around some of the smallest greens on the circuit. The Heritage was given Signature Event status for the first time in 2023, with a reduced field size_x000a_Type of player suited to the challenge Accurate approaches to tiny greens is essential for success. Sharp scramblers also prosper_x000a_Key attribute Accuracy_x000a_Insight Four of the last five winners were American"/>
        <s v="Course Enhance Anting Golf Club, Shanghai, China_x000a_Length 7,168 yards_x000a_Par 71 – three par-five holes, 11 par-fours, four par-threes_x000a_Time difference China is seven hours ahead of the UK and Ireland_x000a_Course type Parkland_x000a_Course overview The Robert Trent Jones Junior-designed Enhance Anting is a flat track hosting for the first time this week. A feature of the layout are enormous water hazards, creating lots of risk-reward options. The tree-lined fairways demand accurate driving_x000a_Type of player suited to the challenge Accurate driving and approach-play seems the key to success at this new DP World Tour venue_x000a_Key attribute Accuracy"/>
        <s v="Course Corales Golf Course, Puntacana Resort and Club, Dominican Republic_x000a_Length 7,670 yards_x000a_Par 72 – four par-five holes; ten par-fours; four par-threes_x000a_Time difference Dominican Republic is five hours behind the UK and Ireland_x000a_Course type Parkland_x000a_Course overview The tournament started as a Korn Ferry Tour event in 2016, getting PGA Tour status in 2018. Wind is the main defence of this Tom Fazio-designed track, which plays along the cliffs beside the Caribbean Sea. The paspalum fairways are generous and there is not much rough_x000a_Type of player suited to the challenge A Puntacana honours board containing Nate Lashley, Brice Garnett, Graeme McDowell and Joel Dahmen suggests tidy golf is effective, especially when it is windy_x000a_Key attribute Accuracy_x000a_Insight Seven of the nine professional events at Corales have been won by an American"/>
        <s v="Course Augusta National, Augusta, Georgia_x000a_Length 7,555 yards_x000a_Par 72 - four par-five holes; ten par-fours; four par-threes_x000a_Time difference Georgia is five hours behind the UK and Ireland_x000a_Course type Parkland_x000a_Course overview Home of the Masters since 1934, Augusta is the only Major venue which is used every season, typically in the spring. The 2020 (Covid-delayed) edition was in November. The course demands accurate iron shots to the fastest greens in golf. Avoiding three-putts is challenging given the severity of the undulations. Sound course management is required to find the easiest spots from which to putt. Three par-five holes – the second, 13th and 15th – have been lengthened over recent years, making them more difficult to reach in two shots. In the wake of Hurricane Helene last autumn, four greens were re-seeded and relaid, so there is potential for fresh pin positions. Trees were lost around the par-three 16th hole, but it presents the same challenge. The benign weather forecast probably means Augusta bigwigs will set the greens up as firm and fast as possible to keep a check on scoring_x000a_Type of player suited to the challenge Length is a significant advantage, with grass cut towards the tees and balls stopping quickly on generous fairways which are flanked by thin trees. Only two of the last 25 Masters have been won by a short-hitter (Mike Weir in 2003 and Zach Johnson in 2007). Powerhouses are able to attack the small targets with loft in hand. Accurate approaches to well guarded and undulating greens are the key to success_x000a_Key attribute Accuracy_x000a_Insight The last 15 Masters winners were inside the top 30 of the world rankings at the time of their victory"/>
        <s v="Course Oaks Course, TPC San Antonio, San Antonio, Texas_x000a_Length 7,438 yards_x000a_Par 72 - four par-fives; ten par-fours; four par-threes _x000a_Time difference Texas is six hours behind the UK and Ireland_x000a_Course type Parkland_x000a_Course overview The Greg Norman-designed Oaks Course has been used since 2010. A Korn Ferry Tour event (TPC San Antonio Championship) was staged at the Oaks in July, 2020. Course changes before the 2018 edition made the set-up more generous, but accurate drivers have continued to thrive along the tree-lined fairways. The greens are large and undulating. There was no 2020 event due to the Covid pandemic_x000a_Type of player suited to the challenge Andrew Landry, Corey Conners (twice) and JJ Spaun have won this title in recent years with neat and tidy golf, but strong putting seems essential on these large, sloping greens_x000a_Key attribute Touch/putting_x000a_Insight Seven of the last ten winners have ranked inside the top five of the putting stats_x000a__x000a_#TPCSanAntonio_x000a_#ValeroTexasOpen_x000a_#PGATour "/>
        <s v="Course Memorial Park Golf Course, Houston, Texas_x000a_Length 7,475 yards_x000a_Par 70 – three par-five holes, ten par-fours, five par-threes_x000a_Course records - 72 holes 264 Tony Finau (2022) 18 holes 62 Scottie Scheffler (2021), Tony Finau 2024)_x000a_Course winners taking part Tony Finau, Stephan Jaeger_x000a_Course type Parkland_x000a_Course overview Memorial Park has hosted the Houston Open since November, 2020 – an event won by Carlos Ortiz. Jason Kokrak won the event 12 months later, before both him and Ortiz departed the PGA Tour for LIV Golf. There was no Houston Open in 2023, then the event returned last year, switching from its November slot to a March one. The fairways are generous and there are only 21 bunkers on the course, but the greens are full of slope_x000a_Type of player suited to the challenge Accurate approaches to elevated greens is the main challenge of Memorial Park. This is a second-shot course where finding the right sections of heavily undulating greens, as well as putting well, is the key to success_x000a_Key attribute Accuracy_x000a_Insight All four winners of the Houston Open at Memorial Park finished in the top five for strokes-gained when putting_x000a__x000a_#PGATour _x000a_#HoustonOpen_x000a_#MemorialParkGolfCourse"/>
        <s v="Course Signature Course, DLF Golf and Country Club, New Delhi, India_x000a_Length 7,416 yards_x000a_Par 72 – four par-five holes; ten par-fours; four par-threes_x000a_Course records - 72 holes 271 Keita Nakajima (2024) 18 holes 62 Espen Kofstad (2024)_x000a_Time difference India is five and a half hours ahead of the UK and Ireland_x000a_Course type Parkland_x000a_Course overview DLF Golf and Country Club's Signature Course hosted this event in 2017, 2018, 2019, 2023 and last year, as well as an Asian Tour event (International Series India) in February this year. Gary Player created the layout in 2015. The layout is 700 feet above sea level, providing more carry, but serious troublespots lurk on every hole and the greens are full of grain_x000a_Type of player suited to the challenge The modern DLF course is long and difficult, demanding accuracy from tee to green and great touch on the sloping, grainy greens_x000a_Key attribute Touch/putting_x000a_Insight All five winners of the Indian Open at the Signature Course ranked inside the top 20 of the putting stats_x000a__x000a_#DPWorldTour _x000a_#HeroIndianOpen_x000a_#DLFGolfandCountryClub"/>
        <s v="Course Copperhead, Innisbrook Resort, Palm Harbor, Florida_x000a_Length 7,352 yards_x000a_Par 71 - four par-five holes; nine par-fours; five par-threes_x000a_When to watch Live on Sky Sports Main Event and Golf from 11.30am on Thursday_x000a_Time difference Florida is four hours behind the UK and Ireland_x000a_Course type Parkland_x000a_Course overview Tough, tree-lined layout, hosting for the 24th time (there was no tournament in 2001 or 2020). The event was formerly known as the Tampa Bay Classic, Chrysler Championship, PODS Championship, Transitions Championship and Tampa Bay Championship_x000a_The story of last year Peter Malnati took advantage of a faltering Cameron Young, winning by two shots for a second PGA Tour title_x000a_Type of player suited to the challenge Straight hitting and churning out greens in regulation is the key to success, which is why the likes of KJ Choi, Retief Goosen, Jim Furyk, Kevin Streelman, John Senden and Adam Hadwin have flourished in the past. An early-late draw could be favourable over the first two rounds_x000a_Key attribute Accuracy_x000a_Insight Sixteen of the 23 Valspar winners finished inside the top 15 for greens in regulation_x000a__x000a_#ValsparChampionship_x000a_#CopperheadCourse_x000a_#InnisbrookResort_x000a_#PGATour "/>
        <s v="Course Classic Course, Laguna National Golf Resort Club, Singapore_x000a_Length 7,420 yards_x000a_Par 72 – four par-five holes; ten par-fours; four par-threes_x000a_Time difference Singapore is eight hours ahead of the UK and Ireland_x000a_Course type Parkland_x000a_Course overview From 2002 through 2007, the Singapore Masters was played at Laguna National's Masters Course, as was the 2014 Championship at Laguna National. The 2015 World Classic, an Asian Tour event, provided the only form from the Classic Course before the 2023 and 2024 Singapore Classics_x000a_Weather forecast A threat of thundery showers throughout. Moderate breezes for the first two days before a calmer weekend _x000a_Type of player suited to the challenge This Andy Dye construction has 150 bunkers, waste canyons, water hazards and large, heavily tiered greens, providing a decent all-round test_x000a_Key attribute Power_x000a_Insight Only two Asian players finished in the top 20 in both 2023 and 2024"/>
        <s v="Course Stadium Course, TPC Sawgrass, Ponte Vedra Beach, Florida_x000a_Length 7,352 yards_x000a_Par 72 – four par-fives; ten par-fours; four par-threes_x000a_Time difference Florida is four hours behind the UK and Ireland_x000a_Course type Parkland_x000a_Course overview Pete Dye design, which has hosted since 1982. The island-green 17th is one of the most famous holes in golf. The switch in 2019 from a May date to a March one meant for lusher conditions, so the ball does not roll to the same extent. Longer clubs are required on approach, but the small, contoured greens are more receptive. The 2020 event was cancelled after one round due to Covid_x000a_Type of player suited to the challenge Plodders traditionally succeeded at this venue in May, but the switch to March effectively lengthened the track and played into the hands of big-hitters_x000a_Key attribute Power_x000a_Insight The last 13 Sawgrass champions finished in the top 35 in their preceding tournament. "/>
        <s v="Course Arnold Palmer's Bay Hill Club and Lodge, Orlando, Florida_x000a_Length 7,466 yards_x000a_Par 72 - four par-fives; ten par-fours; four par-threes_x000a_Time difference Florida is five hours behind the UK and Ireland_x000a_Course type Parkland_x000a_Course overview Bay Hill has hosted a PGA Tour event every year since 1979. Arnold Palmer made significant changes to the track before the 2010 edition, so form prior is of little relevance. Water is in play on several holes and there are lots of doglegs_x000a_Weather forecast Sunny for the most part. Moderate breezes are expected on Thursday and Sunday, leaving Friday and Saturday as the best scoring days. Sunday also has the potential for some short showers_x000a_Type of player suited to the challenge There is plenty of water to trouble the competitors on this tough layout, as well as greenside run-off areas, putting a premium on accuracy and the ability to grind pars, especially with some wind in the forecast_x000a_Key attribute Accuracy_x000a_Insight Seven of the last eight winners ranked inside the top ten for greens in regulation"/>
        <s v="Course Houghton Golf Club, Johannesburg, South Africa_x000a_Length 7,227 yards_x000a_Time difference South Africa is two hours ahead of the UK and Ireland_x000a_Course type Parkland_x000a_Course overview AM Copeland designed this classic track, which was opened in 1926, and it staged the South African Open eight times between 1951 and 1992. The South African PGA was played there from 1993 through 1999. And from 2000 through 2004, Houghton was the venue for the Alfred Dunhill Championship on the European Tour. The course was then sold, though, and completely changed by Jack Nicklaus and his team, opening in 2009. The only significant course form since the redesign is the Sunshine Tour Qualifying School in 2019 and 2020, and the Joburg Opens in 2022 and 2023. This is a short track, given it is played at altitude in the Highveld. Heavy bunkering, water hazards and undulating greens are the defence. The par was reduced from 71 to 70 last year, with the third hole becoming a par-four, rather than a five_x000a_Weather forecast A thundery build-up should be followed by sunny, warm and calm conditions for the tournament_x000a_Type of player suited to the challenge As with most Nicklaus designs, accurate iron-play is essential to greens heavily guarded by bunkers _x000a_Key attribute Accuracy_x000a_Insight Three of the last eight Joburg Opens have been won by a European _x000a_"/>
        <s v="Course The Champion Course, PGA National Resort, Palm Beach Gardens, Florida_x000a_Length 7,167 yards_x000a_Par 71 – three par-fives; 11 par-fours; four par-threes_x000a_Field 144 The cut Top 65 and ties qualify for round three_x000a_Course records - 72 holes 263 Austin Eckroat (2024) 18 holes 61 Brian Harman (2012), Matt Jones (2021)_x000a_Time difference Florida is five hours behind the UK and Ireland_x000a_Course type Parkland_x000a_Course overview The Champions, a course created by George Fazio and redesigned by Jack Nicklaus, is one of the toughest layouts on the PGA Tour. The Honda Classic, renamed last year as the Cognizant Classic, has been at this venue since 2007, with 72-hole totals of just six under par or worse enough to top the leaderboard four times._x000a_Weather forecast Sunny, warm and relatively calm throughout, with temperatures peaking at 26C_x000a_Type of player suited to the challenge The Champions, with heavy bunkering and plenty of water hazards, is a strong tee-to-green test where only accurate ball-striking will produce results_x000a_Key attribute Accuracy"/>
        <s v="Course Durban Country Club, Durban, South Africa_x000a_Length 6,780 yards_x000a_Par 72 – four par-fives; ten par-fours; four par-threes_x000a_Field 156 The cut Top 65 and ties qualify for round three_x000a_Course records - 72 holes 263 Ernie Els (2011) 18 holes 62 John Bland (1993)_x000a_Time difference South Africa is two hours ahead of UK and Ireland time_x000a_Course type Links_x000a_Course overview Established in 1922, Durban CC has a proud history, but course-form students should probably ignore previous results there. It has staged 16 South African Opens (the last was in 2005) and the 2022 Jonsson Workwear Open was a Challenge Tour event there, but a seven-month renovation from May, 2023, transformed the layout. The course runs alongside the Indian Ocean and plays as a links test, with undulating fairways flanked by sand dunes. Two short par-fives on the front nine represent eagle opportunities, while there are three driveable par-fours_x000a_Story of the last SA Open (2023) Dean Burmester triumphed by three shots at the Blair Atholl Estate_x000a_Type of player suited to the challenge This is a short links with soft fairways which should be overwhelmed by long drivers in the forecast calm_x000a_Key attribute Power"/>
        <s v="Course Vidanta Vallarta, Vallarta, Mexico_x000a_Length 7.436 yards_x000a_Par 71– four par-fives; nine par-fours; five par-threes_x000a_Field 144_x000a_Time difference Vallarta is six hours behind the UK &amp; Ireland _x000a_Course type Parkland_x000a_Course overview The flat Greg Norman design, opened in 2015 and Mexico Open host since 2022, has paspalum grass fairways and greens. The targets off the tee are generous, while the greens are large, but they are well protected by deep bunkers and have demanding undulations. There are a total of 106 bunkers and the seventh is a driveable par four measuring just 297 yards _x000a_Story of last year Jake Knapp's even-par final round was enough to see him home by two shots from Finland's Sami Valimaki_x000a_Weather forecast A cloudy start is expected but it should be fine for the rest of the tournament with temperatures around 25C_x000a_Type of player suited to the challenge It is a pretty open track so big drivers will relish the chance to unleash their muscle, but it does get trickier the closer you get to the hole._x000a_Key attribute Power_x000a_Insight The three past winners were ranked first, first and third in strokes-gained tee-to-green"/>
        <s v="Course Muthaiga Golf Club, Nairobi, Kenya_x000a_Prize money $2.5m ($425,000 to the winner)_x000a_Length 7,208 yards_x000a_Par 71– four par-fives; nine par-fours; five par-threes_x000a_Time difference Nairobi is three hours ahead of the UK &amp; Ireland _x000a_Course type Parkland_x000a_Course overview This is the fourth successive year Muthaiga has hosted the DP World Tour after previously being the venue when competition took place on the Challenge circuit. The course is characterised by tight fairways with little advantage to be had from length off the tee due to the altitude and the tall trees wide of the short grass can cause problems._x000a_Type of player suited to the challenge Plotting a route around this tight track is the passport to success and hitting the fairways is likely to be key._x000a_Key attribute Accuracy_x000a_Insight Six of the last eight Kenya Opens have been won by a margin of two shots or more"/>
        <s v="Course Torrey Pines South, San Diego, California_x000a_Length 7,765 yards_x000a_Par 72 - four par-five holes; ten par-fours; four par-threes_x000a_Time difference California is eight hours behind UK and Ireland_x000a_Course type Parkland_x000a_Course overview Torrey Pines South has hosted three rounds of the Farmers Insurance Open since 1968. The South, opened in 1957, was redesigned by Rees Jones in 2001 to make it tougher for the 2008 US Open, which was won by Tiger Woods. Jon Rahm won the US Open there in 2021. It is a severe test and showed its teeth in the Farmers Insurance Open last month. The Genesis Invitational is traditionally played at Riviera Country Club, but damage caused to that area by wildfires last month forced a late venue switch. The small greens on the South course are undulating and tricky_x000a_Type of player suited to the challenge Torrey Pines South looks set to play its full length, with rain-softened fairways making this a slog for short drivers. Power appears of great advantage_x000a_Key attribute Power_x000a_Key Stat Seven of the last eight Farmers Insurance Open winners at Torrey Pines have ranked inside the top five for strokes gained on approach_x000a__x000a_#GenesisInvitational _x000a_#PGATour _x000a_#TorreyPines_x000a_#TorreyPinesSouth"/>
        <s v="Course Stadium Course, TPC Scottsdale, Scottsdale, Arizona_x000a_Length 7,261 yards_x000a_Par 71 – three par-fives; 11 par-fours; four par-threes_x000a_Field 132 The cut Top 65 and ties qualify for round three_x000a_Time difference Arizona is seven hours behind the UK and Ireland_x000a_Course type Desert_x000a_Course overview The course has been used for this event since 1987. A score in the high-teens under par is usually needed for victory. The galleries are a test for the competitors, with more than 200,000 fans normally crammed into the course for the Friday and Saturday. This was a Signature Event in 2023, with a stellar field_x000a_Story of last year Nick Taylor defeated Charley Hoffman in a playoff, thwarting Scottie Scheffler's hat-trick bid_x000a_Weather forecast Sunny and warm, with light breezes throughout_x000a_Type of player suited to the challenge Scottsdale is traditionally conquered by players who churn out greens in regulation for four days_x000a_Key attribute Power"/>
        <s v="Course Jack Nicklaus Golf Club Korea, Incheon, South Korea_x000a_Length 7,470 yards_x000a_Par 72 – four par-fives; ten par-fours; four par-threes_x000a_Course records - 72 holes 270 Seung-hyuk Kim (2017); 18 holes 63 Antoine Rozner (2023), Guido Migliozzi (2023)_x000a_Course type Parkland_x000a_Course overview This was a Korean Tour event staged at Jack Nicklaus Golf Club Korea from 2017 through 2023. The Korea Championship was a co-sanctioned DP World Tour and Korean Tour event at JNGCK in April last year. The 2015 Presidents Cup was at this venue, as well as the 2016 Asia-Pacific Amateur Championship. JNGCK is a Nicklaus-designed, urban, parkland venue, located near the coast. The fairways are generous, but approach shots challenging, with finding the right sections of undulating greens the most difficult task_x000a_Weather forecast Sunny and calm, with temperatures peaking at 22C_x000a_Type of player suited to the challenge With four par-fives reachable in two shots and two short par-fours, a powerhouse hitting accurate iron-shots should make merry in the forecast calm_x000a_Key attribute Accuracy_x000a__x000a_#DPWorldTour _x000a_#GenesisInvitational_x000a_#JackNicklausGolfClubKorea"/>
        <s v="Course Accordia Golf Narashino Country Club, Chiba, Japan_x000a_Length 7,079 yards_x000a_Par 70 – three par-fives; ten par-fours; five par-threes_x000a_Course type Parkland_x000a_Course overview The inaugural Zozo was staged at Narashino in 2019 – won by Tiger Woods – but the 2020 event was moved to Sherwood Country Club in California because of Covid travel issues. The last three Zozo Championships have been at Narashino. This is a tight, tree-lined layout with numerous doglegs, and water in play on five holes. There are two greens on each hole (only one of each will be used each day, with free drops off the other) and they are all relatively small_x000a_Type of player suited to the challenge Three of the best iron-players in the game – Tiger Woods, Hideki Matsuyama and Collin Morikawa – have triumphed at Narashino. Tee-to-green accuracy seems the key to success_x000a_Key attribute Accuracy_x000a__x000a_#PGATour _x000a_#ZOZOChampionship_x000a_#AccordiaGolfNarashinoCountryClub"/>
        <s v="Course TPC Summerlin, Las Vegas, Nevada_x000a_Length 7,255 yards_x000a_Par 71 – three par-five holes; 11 par-fours; four par-threes_x000a_Course type Desert_x000a_Course overview TPC Summerlin has been part of this event since 1992, but the tournament used to be played over several different tracks. Until 2004, it was a five-round affair which was called the Las Vegas Invitational and the Invensys Classic. Then, under the titles of the Michelin Championship (2004-05), the frys.com Open (2006-07) and the Justin Timberlake Open (2008-12), it became a four-round, 72-hole event. Prior to 2008, other courses were used in tandem with Summerlin, but after Timberlake became tournament host it has been staged exclusively at Summerlin. It is an easy course for professionals and always serves up a birdiefest_x000a_Type of player suited to the challenge Anyone arriving at Summerlin with a cold putter will struggle to stay the pace. Every hole bar the eighth is a solid birdie opportunity_x000a_Key attribute Touch/putting_x000a__x000a_#PGATour _x000a_#TPCSummerlin_x000a_#ShrinersChildrensOpen"/>
        <s v="Course Real Club de Golf Sotogrande, San Roque, Andalucia, Spain_x000a_Length 7,101 yards_x000a_Par 72 – four par-five holes; ten par-fours; four par-threes_x000a_Course type Parkland_x000a_Course overview Real Club de Golf was designed by Robert Trent Jones in 1964 and restored by Roger Rulewich and David Fleury in 2016. The course hosted the European Tour Qualifying School Finals, in tandem with San Roque Club, in 1996, 1998, 1999, 2000 and 2001, taking over as Andalucia Masters venue last year. Real Club de Golf is open, exposed and undulating, with man-made lakes which give it the look of a Florida course, and the greens are fast_x000a_Type of player suited to the challenge The fairways are generous at this track, but the greens are well guarded, so accurate approach play seems the key to success_x000a_Key attribute Accuracy_x000a__x000a_#RealClubdeGolfSotogrande_x000a_#DPWorldTour _x000a_#AndeluciaMasters"/>
        <s v="Course Black Desert Resort Golf Course, Ivins, Utah_x000a_Length 7,371 yards_x000a_Par 71 – three par-fives; 11 par-fours; four par-threes_x000a_Course type Desert_x000a_Course overview Tom Weiskopf's final course design was Black Desert, which opened in May last year. It is hosting the inaugural Black Desert Championship. The flat track is visually striking, with the black of lava rock alongside blue water and sky, white sand bunkers and pristine green grass. The fifth and 14th holes are short par-fours, a feature of Weiskopf designs, which will tempt the bigger hitters to drive the green. The par-three 17th is a spin-off of the famous Postage Stamp at Royal Troon, where Weiskopf won the Open in 1973. The greens are large and bentgrass_x000a_Type of player suited to the challenge This open, desert layout encourages big-hitters to open their shoulders. Attacking players scrambling well should emerge on the leaderboard_x000a_Key attribute Power_x000a__x000a_#BlackDesertChampionship_x000a_#BlackDesertResortGolfCourse_x000a_#PGATour "/>
        <s v="Course Le Golf National, Saint-Quentin-en-Yvelines, France_x000a_Length 7,247 yards_x000a_Par 71 - three par-fives; 11 par-fours; four par-threes_x000a_Course type Parkland_x000a_Course overview Le Golf National is one of Europe's finest courses and it usually provides a stern test. The event used to be contested in the first week of July, but switched to autumn in 2019. The 2020 and 2021 editions were cancelled due to Covid. The course first hosted the French Open in 1991. It has been the venue since 2002. It staged the Ryder Cup in 2018 and the Olympics in August. The fairways are severely undulating, so precise tee-shots are required to keep balls on the cut and prepared. The rough is typically lush and penal, and several water hazards are lurking to punish the errant. The greens are large and pacy, with plenty of sharp slopes. Five of the last 11 champions topped the final leaderboard with a single-digit-under-par total_x000a_Type of player suited to the challenge Le Golf National is a tough track, demanding accuracy from tee to green, as the penalty for wide shots is often a watery grave. Support straight hitters_x000a_Key attribute Accuracy_x000a__x000a_#LeGolfNational _x000a_#FrenchOpen_x000a_#DPWorldTour _x000a_"/>
        <s v="Course The Country Club of Jackson, Jackson, Mississippi_x000a_Length 7,461 yards_x000a_Par 72 – four par-fives, ten par-fours, four par-threes _x000a_Course records - 72 holes 266 Sam Burns (2021) 18 holes 62 Roberto Castro (2015)_x000a_Course type Parkland_x000a_Course overview Country Club of Jackson made its PGA Tour debut in 2014. The most prestigious events held previously were the Mississippi State Amateur and the Southern Junior. Country Club of Jackson, tree-lined and traditional, has one par-five which is comfortably reachable in two shots (the third), but the other three (the fifth, 11th and 14th) are long and relatively difficult. Slick greens are a strength of Jackson, with Champions UltraDwarf Bermuda grass making for immaculate putting surfaces, with tight lies around them. Scoring has been low, though, with the winning score between 16 and 22 under par every year_x000a_Type of player suited to the challenge Ryan Armour and Cameron Champ – back-to-back winners in 2017 and 2018 – have completely contrasting golfing profiles. There is clearly more than one way to skin this cat, but eight of the ten Sanderson Farms champions finished in the top ten for greens in regulation, so that seems the most important statistic_x000a_Key attribute Accuracy_x000a__x000a_#TheCountryClubOfJackson _x000a_#PGATour _x000a_#SandersonFarmsChampionship "/>
        <s v="Course St Andrews and Kingsbarns, Fife, Scotland, and Carnoustie, Angus, Scotland_x000a_Lengths St Andrews 7,318 yards; Carnoustie 7,394 yards; Kingsbarns 7,227 yards_x000a_Pars All 72_x000a_Course type Links_x000a_Course overview This Pro-Am features two rounds at St Andrews and one each at Carnoustie and Kingsbarns. There is a round at each of the three links before a cut is made and the leaders tee up on Sunday at St Andrews. The host course, with its generous fairways and a few driveable par fours, is easy in calm conditions. But St Andrews can be much tougher in strong winds. It staged the Open in 2005, 2010, 2015 and 2022. Carnoustie is by far the most difficult course – the long, demanding monster brought many players to their knees in the 1999, 2007 and 2018 Opens. Kingsbarns is the shortest venue and the only one with four par-fives, so big-hitters have an opportunity to make hay. All three tracks are set up much easier than usual to give the amateurs a chance_x000a_Type of player suited to the challenge Those with banks of links experience from the British and Irish amateur scene, the Open and this event (which was first staged in 2001) will be best prepared. Links masters possess a range of shots to handle the wind and quirky terrain. A sound temperament is required to deal with the amateur element of this event, with rounds taking an age to complete_x000a_Key attribute Touch/putting_x000a__x000a_#AlfredDunhillLinksChampionship _x000a_#DPWorldTour _x000a_#StAndrewsOldCourse _x000a_#Carnoustie_x000a_#Kingsbarns_x000a_"/>
        <s v="Course Club de Campo Villa de Madrid, Madrid, Spain_x000a_Length 7,154 yards_x000a_Par 71 – three par-fives; 11 par-fours; four par-threes_x000a_Course type Parkland_x000a_Course overview The Javier Arana designed Black Course at Club de Campo Villa de Madrid has hosted 15 European Tour events in the modern era – the Spanish Open in 1990, 1991, 1994, 1995, 1996, 2019, 2021, 2022 and 2023, the Madrid Open from 2001-2005, and the Madrid Masters in 2008. The average winning score in the last four Spanish Opens there has been 22.25 under par. The tree-lined, undulating track has small greens and some stunning views over the city of Madrid_x000a_Type of player suited to the challenge Club de Campo can be overwhelmed, with the par-fives there for the taking and some extremely short par-fours, so a hot putter and three low rounds are probably going to be needed for success once the Thursday winds disappear_x000a_Key attribute Touch/putting_x000a__x000a_#DPWorldTour _x000a_#OpenDeEspana _x000a_#ClubDeCampoVillaDeMadrid "/>
        <s v="Course West Course, Wentworth Club, Virginia Water, Surrey_x000a_Length 7,627 yards_x000a_Par 72 – four par-fives, ten par-fours, four par-threes_x000a_Course type Parkland_x000a_Course overview Wentworth is the spiritual home of what was the European Tour and has hosted the PGA Championship since 1984. It was also the home of the World Match Play from 1964 to 2007. The tournament was held in May before moving to September five years ago. The greens were reseeded with bentgrass in 2017 and the putting surfaces are fast. Trees line many fairways and a number of doglegs means the wayward driving can be troublesome. The layout closes with two par-fives, the last of which contains a greenside water hazard that can produce Sunday drama._x000a_Type of player suited to the challenge Wentworth is a great test of course management and finding the right areas on the fairways to attack the slick greens is a must._x000a_Key attribute Accuracy_x000a__x000a_#DPWorldTour _x000a_#WentworthClub_x0009__x000a_#BMWPGAChampionship_x000a_#WentworthClub(WestCouse)"/>
        <s v="Course Silverado Resort and Spa (North Course), Napa, California_x000a_Length 7,166 yards_x000a_Par 72 - four par-fives; ten par-fours; four par-threes_x000a_Course type Parkland_x000a_Course overview Silverado returned to the Tour schedule in 2014, hosting the frys.com Open for two years, which became the Safeway Open from 2016-2020, then the Fortinet Championship from 2021-2023, with Procore the latest sponsors this year. Silverado is a resort course, but the fairways are reasonably tight, the rough is fairly thick, and tall trees line the cut and prepared, while the small poa annua greens are full of undulation. All the dancefloors are guarded by heavy bunkering, closely-mown run-off areas or water_x000a_Type of player suited to the challenge This is a classic tree-lined assignment, where finding the fairways is essential, then accuracy is required to small targets on approach_x000a_Key attribute Accuracy_x000a__x000a_#PGATour _x000a_#SilveradoResort _x000a_#ProcoreChampionship "/>
        <s v="Course Royal County Down Golf Club, Newcastle, County Down, Northern Ireland_x000a_Length 7,186 yards_x000a_Par 71 – three par-fives; 11 par-fours; four par-threes_x000a_Course type Links_x000a_Course overview Royal County Down opened in 1889 and is one of the oldest golf clubs in the world. It is rated the best course in the world by Golf Digest. It was originally designed by Old Tom Morris, refined by others including Harry Colt, with Donald Steel conducting the most recent update. The Championship Course is a famous links which hosted the Irish Open in 1928, 1935 and 2015, the Amateur Championship in 1970 and 1999, the Walker Cup in 2007 and the Palmer Cup in 2012. The rugged terrain, numerous blind shots, penal rough, gorse, heather and bunkering make for a challenging layout. Two under par was enough to top the leaderboard after 72 holes of the last Irish Open at Royal County Down. The first and 12th were the only holes which played under par in that event_x000a_Type of player suited to the challenge Royal County Down is a demanding links track, so support strong ball-strikers who are comfortable on this type of terrain_x000a_Key attribute Accuracy_x000a__x000a_#RoyalCountyDownGC _x000a_#IrishOpen _x000a_#DPWorldTour "/>
        <s v="Course Crans-sur-Sierre Golf Club, Crans Montana, Switzerland_x000a_Prize money $3.25m ($541,775 to the winner)_x000a_Length 6,823 yards_x000a_Par 70 - three par-five holes; ten par-fours; five par-threes_x000a_Field 156 The cut Top 65 and ties qualify for round three_x000a_Highest-ranked players in field (world ranking in brackets) Matt Fitzpatrick (27), Nicolai Hojgaard (50), Thriston Lawrence (62), Erik van Rooyen (68), Ryo Hisatsune (78)_x000a_Course records - 72 holes 260 Colin Montgomerie (1996) 18 holes 60 Jamie Spence (1992), James Morrison (2021)_x000a_Course winners taking part Miguel Angel Jimenez, Richie Ramsay, Matt Fitzpatrick (twice), Sebastian Soderberg, Rasmus Hojgaard, Thriston Lawrence_x000a_Time difference Switzerland is one hour ahead of the UK and Ireland_x000a_Last week – British Masters 1 N Norgaard (45-1), 2 T Lawrence (30-1), 3 R Hojgaard (25-1), 4 J W Ko (400-1), 5 J Svensson (60-1), T6 J Campillo (66-1), M Manassero (45-1), 8 M Wallace (22-1)_x000a_Course type Parkland_x000a_Course overview There has been a Tour event staged at Crans every year since 1972, apart from the 2020 Covid cancellation. A Seve Ballesteros redesign in 1999 made it tougher, creating lots of run-off areas around the greens. The sixth and seventh are driveable par-fours. Small, firm, unreceptive greens are the main problem for the competitors, although they are aided by the fact that the ball flies further than normal at the altitude. Most fairways are tree-lined and undulating_x000a_The story of last year Ludvig Aberg made his DP World Tour breakthrough, winning the event on his Crans debut_x000a_Type of player suited to the challenge Accuracy from tee to green and course-management have been the keys to success. The honours board is full of precise operators such as Miguel Angel Jimenez, Thomas Bjorn (twice), Richie Ramsay and Matthew Fitzpatrick (twice)_x000a_Key attribute Accuracy_x000a__x000a_#DPWorldTour _x000a_#OmegaEuropeanMasters _x000a_#CransSurSierreGC "/>
        <s v="Course Brabazon Course, The Belfry, Sutton Coldfield, England_x000a_Length 7,336 yards_x000a_Par 72 – three par-fives; 12 par-fours; three par-threes_x000a_Course type Parkland_x000a_Course overview The Brabazon Course hosted the Ryder Cup in 1985, 1989, 1993 and 2002. Several Tour events have been staged at The Belfry, including the International Open (2000-2003), the British Masters (2006, 2007, 2008, 2021, 2022, 2023), and UK Championship (2020). The 2021 British Challenge (Challenge Tour) was also at the Brabazon. There is more water on the layout than just about any inland course in the British Isles, so scoring can be volatile, and the front nine particularly demands accuracy. The back nine is more open, although heavily bunkered_x000a_Type of player suited to the challenge Strong ball-strikers have traditionally thrived at this venue, which features a series of long, punishing par-fours_x000a_Key attribute Accuracy_x000a__x000a_#TheBelfry _x000a_#BritishMasters _x000a_#DPWorldTour "/>
        <s v="Course East Lake Golf Club, Atlanta, Georgia_x000a_Length 7,490 yards_x000a_Par 71 – three par-fives; 11 par-fours; four par-threes_x000a_Format A handicap system has been in operation for the Tour Championship since 2019, with the FedEx Cup leader starting on ten under par, the second in the standings at eight under par, the third at seven under, fourth at six under, fifth at five under, sixth to tenth at four under, 11th to 15th at three under, 16th to 20th at two under, 21st to 25th at one under, and 26th to 30th at level par_x000a_Course type Parkland_x000a_Course overview East Lake is the curtain-closer to the PGA Tour season, with the most successful performers of the year ending their Stateside campaign in the Tour Championship. East Lake has hosted this event in 1998, 2000, 2002 and from 2004 onwards. The famous course was designed by Tom Bendelow and Donald Ross, but Rees Jones took charge of a redesign in 1994 and at the end of 2007 (he switched all the greens from bentgrass to Bermuda), and an even more extensive redesign has taken place since the last Tour Championship, with bunkers relocated and reshaped, trees removed, mounds added, and all 18 greens revised, with many much larger and more undulating than before. Andrew Green took charge of the year-long project. The par has changed from 70 to 71. A SubAir drainage system means firm, fast greens are almost certain. Oak Hill, which hosted last year's US PGA, was subject to a redesign by Green prior to that championship_x000a_Type of player suited to the challenge Finding fairways has traditionally been extremely difficult at East Lake. The course has been dramatically redesigned, so previous course form counts for less, but strong ball-striking remains the key to success_x000a_Key attribute Accuracy_x000a__x000a_#PGATour _x000a_#TourChampionship _x000a_#EastLakeGolfClub "/>
        <s v="Course Lubker Golf Resort, Aarhus, Denmark_x000a_Length 7,026 yards_x000a_Par 71 – four par-fives; nine par-fours; five par-threes_x000a_Course type Parkland_x000a_Course overview Robert Trent Jones Junior's lead architect Bruce Charlton crafted the resort, which opened in 2008 and comprises three nine-hole loops, named Sand, Sky and Forest. Heavily contoured greens and aprons are the signature of the venue, along with heavy bunkering. The Sand and Sky nines form the championship layout_x000a_Type of player suited to the challenge This course gets more difficult the closer a player gets to the hole, with extreme undulations on and around the greens. Support short-game masters who are comfortable in a breeze_x000a_Key attribute Touch/putting_x000a__x000a_#DanishGolfChampionship _x000a_#DPWorldTour _x000a_#LubkerGolfResort "/>
        <s v="Course Castle Pines Golf Club, Denver, Colorado_x000a_Length 8,130 yards_x000a_Par 72 – four par-fives; ten par-fours; four par-threes_x000a_Course type Parkland_x000a_Course overview Castle Pines was a PGA Tour venue from 1986 through 2006, hosting The International, which used a modified Stableford format. The track affords breathtaking views of Rocky Mountain. Jack Nicklaus has been overseeing a revision of the layout over the last decade to get it ready for a Tour return. Ten holes have been redesigned, 77 bunkers and ten water hazards rebuilt, and 600 yards added to the length. The course is 6,500 feet above sea level, so balls travel about ten percent further. The fairways are tree-lined, but Nicklaus likes to give players generous landing areas off the tee. Approach-shots are more difficult, with lots of raised greens_x000a_Type of player suited to the challenge Distance control is the key to success at Castle Pines, with clubbing so difficult at altitude. Approach-shot accuracy is all-important_x000a_Key attribute Accuracy_x000a__x000a_#PGATour _x000a_#BMWChampionship _x000a_#CastlePinesGolfClub "/>
        <s v="Course Old White, The Greenbrier, White Sulphur Springs, West Virginia_x000a_Length 7,299 yards_x000a_Par 70 – two par-fives; 12 par-fours; four par-threes_x000a_Course records - 54 holes 187 Bryson DeChambeau (2023) 18 holes 58 Bryson DeChambeau (2023)_x000a_Time difference West Virginia is five hours behind the UK and Ireland_x000a_Course type Parkland_x000a_Course overview Old White staged the Greenbrier Classic on the PGA Tour from 2010 through 2019. There was no event in 2016 due to flooding. The inaugural LIV Greenbrier was 12 months ago. Every event at this flat, fairly straightforward resort course has had a winning score of double-figures under par_x000a_Story of last year Bryson DeChambeau carded a final-round 58 in soft conditions to reach 23 under par and win by six shots_x000a_Weather forecast Cloudy, warm and calm, with thunder threats over the weekend_x000a_Type of player suited to the challenge Old White was overwhelmed last year and another birdie-fest can be expected. Anyone carrying a cold putter will likely be left behind_x000a_Key attribute Touch/putting_x000a_"/>
        <s v="Course TPC Southwind, Memphis, Tennessee_x000a_Length 7,243 yards_x000a_Par 70 – two par-fives; 12 par-fours; four par-threes_x000a_Playoff format This is the first of three FedEx Cup playoff events. The top 50 in the standings will progress to next week's BMW Championship, before the top 30 qualify for the season-ending Tour Championship. _x000a_Course records - 72 holes 258 John Cook (1996) 18 holes 61 Jay Delsing (1993), Bob Estes (2001), Tom Lewis (2020), Justin Rose (2023)_x000a_Course type Parkland_x000a_Course overview The Ron Prichard-designed TPC Southwind has hosted a PGA Tour event since 1989, but the track had an extensive overhaul after the 2004 St Jude Classic. It has been perennially ranked as one of the most difficult on the PGA Tour since. The final St Jude Classic was in 2018, then the WGC-St Jude Invitational was at Southwind from 2019 through 2021, before the first FedEx St Jude Championship in 2022. The track has zoysia-grass fairways_x000a_Weather forecast Sunny, hot, with gentle breezes, temperatures peaking at 35C_x000a_Type of player suited to the challenge This tight, fiddly, dangerous venue demands strong, accurate ball-striking. Finding greens in regulation is the main challenge_x000a_Key attribute Accuracy_x000a_"/>
        <s v="Course PGA National OAKS Prague, Prague, Czech Republic_x000a_Length 7,592 yards_x000a_Par 72 - four par-fives; ten par-fours; four par-threes_x000a_Course type Parkland_x000a_Course overview The Czech Masters was created in 2014, with the Albatross Resort hosting a Tour event annually every year apart from 2020 (cancelled due to Covid), but there is a new venue for the tenth anniversary of the tournament. PGA National OAKS Prague, located just south of the capital city in Nebrenice, opened in the summer of 2020. Kyle Phillips, who created Kingsbarns in Scotland, designed the course. It starts in an oak-studded valley, before opening up from the fourth hole onwards, then tightening up again from the 12th hole. With streams, ravines, wetlands, knee-high rough in places, doglegs and firm greens, this appears a tough track_x000a_Type of player suited to the challenge This looks a tougher layout than the Albatross. Strong ball-striking and course-management should yield results_x000a_Key attribute Accuracy_x000a__x000a_#DPWorldTour _x000a_#PGANationalOaks _x000a_#CzechMasters "/>
        <s v="Course Sedgefield Country Club, Greensboro, North Carolina_x000a_Prize money $7.9m ($1.368m to the winner)_x000a_Length 7,131 yards_x000a_Par 70 – two par-five holes; 12 par-fours; four par-threes_x000a_Field 156 The cut Top 65 and ties qualify for round three_x000a_Course records - 72 holes 258 Henrik Stenson (2017), JT Poston (2019) 18 holes 59 Brandt Snedeker (2018)_x000a_Course type Parkland_x000a_Course overview Donald Ross created this layout in 1926 and it was redesigned by Kris Spence in 2007. Sedgefield has hosted from 2008 onwards, returning to the schedule after a 32-year absence, with winning scores of 20 under par or better in seven of the last eight years. The greens are small and undulating, with plenty of run-off areas around them, so quality scrambling is required_x000a_The story of last year Lucas Glover won the first of two PGA Tour titles in a fabulous fortnight, defeating Byeong Hun An by two shots_x000a_Type of player suited by challenge There are five relatively difficult holes at Sedgefield – the par fours at 11, 14 and 18, and the two long par threes (seven and 12) – but the rest of the track is straightforward. The champion is likely to have spent four days regularly rolling in birdie putts_x000a_Key attribute Touch/putting_x000a__x000a_#PGATour _x000a_#SedgefieldCountryClub _x000a_#WyndhamChampionship "/>
        <s v="Course Albatros Course, Le Golf National, Saint-Quentin-en-Yvelines, France_x000a_Length 7,174 yards_x000a_Par 71 – three par-five holes; 11 par-fours; four par-threes_x000a_Course records - 72 holes 268 Guido Migliozzi (2022) 18 holes 62 Eduardo Romero (2005), Rasmus Hojgaard (2022), Guido Migliozzi (2022)_x000a_Course type Parkland_x000a_Course overview Golf was in the Olympics in 2016 for the first time since 1904 and a new course was built for the occasion in Rio, Brazil. That venue had a capacity for 2,500 seated fans and 17,500 standing, but the Tokyo Olympics four years later was spectator-free due to Covid. Galleries are back for Paris and Le Golf National is one of Europe's finest courses. It usually provides a stern test, staging the French Open from 2002 onwards, aside from 2020 and 2021. It also hosted the Ryder Cup in 2018. The fairways are severely undulating, so precise tee-shots are required. The rough is typically lush, and several water hazards are lurking to punish errant shots. The greens are large and pacy, with plenty of sharp slopes_x000a_The story of 2020 Xander Schauffele claimed the gold medal, with Rory Sabbatini taking silver. CT Pan won a seven-man playoff to earn the bronze_x000a_Type of player suited to the challenge Le Golf National is a tough track, demanding accuracy from tee to green, as the penalty for wide shots is often a watery grave. Support straight hitters_x000a_Key attribute Accuracy_x000a_"/>
        <s v="Course TPC Twin Cities, Blaine, Minnesota_x000a_Length 7,431 yards_x000a_Par 71 – three par-fives, 11 par-fours, four par-threes_x000a_Course records - 72 holes 260 Lee Hodges (2023) 18 holes 62 Scott Piercy, Bryson DeChambeau, Matthew Wolff, Lucas Glover (all 2019)_x000a_Course type Parkland_x000a_Course overview Twin Cities was designed by Arnold Palmer and opened in 2000. The first 3m Open was held there in 2019 while the track had previously staged a Champions Tour event where scores were low. The course was extended and fairways were narrowed but the test cannot be regarded as demanding for Tour professionals. Water comes into play on half of the holes, while the greens are large and undulating._x000a_Story of last year Lee Hodges fired an opening 63 to take the tournament by the scruff of the neck and secured a seven-shot victory_x000a_Weather forecast Hot and sunny for three days and players may be fortunate enough to avoid the expected late rain on Sunday_x000a_Type of player suited to the challenge Big hitters have won at Twin Cities, but smart play on and around the greens can be the difference on a straightforward track_x000a_Key attribute Touch/putting_x000a__x000a_#PGATour _x000a_#TPCTwinCities_x000a_#3MOpen"/>
        <s v="Course JCB Golf &amp; Country Club, Rocester, Staffordshire_x000a_Length 7.255 yards_x000a_Par 71 – three par-fives, 11 par-fours, four par-threes_x000a_Course type Parkland_x000a_Course overview The JCB was opened in 2018 and was designed by Robert Hiseman. There is plenty of water with lakes, the Uttoxeter Canal and Alders Brook all being utilised. The second and 12th are both driveable par-fours and the fairways are wide._x000a_Weather forecast Temperatures are expected to hover around 20C on three cloudy days_x000a_Type of player suited to the challenge Big hitters should be able to cut loose with some decent landing areas rewarding positive play off the tee._x000a_Key attribute Power_x000a__x000a_#LIV _x000a_#LIVGolfUnitedKingdom _x000a_#JCBGolfandCountryClub "/>
        <s v="Course Royal Troon, Troon, South Ayrshire, Scotland_x000a_Length 7,385 yards_x000a_Par 71 – three par-fives; 11 par-fours; four par-threes_x000a_Course records - 72 holes 272 Justin Leonard (1997 Open) 18 holes 63 Phil Mickelson, Henrik Stenson (2016 Open)_x000a_Playoff A three-hole playoff for all players tied for the lead after 72 holes, with playoff continuing as sudden-death if players remain tied after the three holes_x000a_Course type Links_x000a_Course overview Royal Troon is hosting the Open for a tenth time. The historic venue first staged the event in 1923, followed by 1950, 1962, 1973, 1982, 1989, 1997, 2004 and 2016. There was a streak of six consecutive American winners of the Open at Troon until Henrik Stenson stopped that sequence eight years ago. The first six holes run alongside the Firth of Clyde, before the track turns inland to hilly dunes. The par-three eighth is typically the shortest hole on the Open rota, nicknamed the Postage Stamp. The front nine is much easier than the back. The par-four 11th – The Railway – is notorious as one of the toughest holes on the Open rota. This flat, hard-running layout provides a severe ball-striking examination_x000a_Type of player suited to the challenge Accuracy is more important than distance at Troon, with some blind tee shots, bunkers everywhere, thick rough and gorse bushes. Tee-to-green solidity seems the key to success_x000a_Key attribute Accuracy_x000a__x000a_#TheOpen _x000a_#RoyalTroon _x000a_#Major "/>
        <s v="Course Old Greenwood, Tahoe Mountain Golf Club, Truckee, California_x000a_Length 7,480 yards_x000a_Par 71 – three par-fives; 11 par-fours; four par-threes_x000a_Field 156 The cut Top 65 and ties qualify for round three_x000a_Course records - 72 holes +50 Erik van Rooyen 18 holes +22 Kyle Reifers, Chad Campbell_x000a_Course winner taking part Chez Reavie_x000a_Format The Modified Stableford scoring system was introduced for the first time in 2012, allocating points based on the number of shots taken at each hole. Albatross = eight points; eagle = five; birdie = two; par = zero; bogey = minus one; double-bogey or worse = minus three_x000a_Course type Parkland_x000a_Course overview The Jack Nicklaus-designed Old Greenwood has hosted since 2020. It usually plays as a par 72, but the tenth hole is a par-four for the Tour professionals. Balls fly far at the altitude (almost 6,000 feet). The second shot is usually more difficult than the first – with water hazards and deep bunkers guarding the fast, severely undulating greens_x000a_Type of player suited to the challenge Accurate approach shots are always essential on Jack Nicklaus-designed layouts but the greens at Old Greenwood are notoriously difficult and a sharp short-game may be even more important_x000a_Key attribute Touch_x000a__x000a_#PGATour _x000a_#BarracudaChampionship _x000a_#TahoeMountainGolfClub"/>
        <s v="Course The Renaissance Club, North Berwick, East Lothian, Scotland_x000a_Length 7,237 yards_x000a_Par 70 – three par-fives; ten par-fours; five par-threes_x000a_Field 156 The cut Top 65 and ties qualify for round three_x000a_Course records - 72 holes 262 Bernd Wiesberger (2019) 18 holes 61 Bernd Wiesberger (2019), Cameron Tringale (2022), Byeong Hun An (2023)_x000a_Course winners taking part Bernd Wiesberger, Aaron Rai, Min Woo Lee, Xander Schauffele, Rory McIlroy_x000a_Course type Links_x000a_Course overview The Renaissance Club, which opened in 2008, was designed by Tom Doak. It made its Scottish Open debut in 2019, hosting every year since. Three holes run directly along the Firth of Forth, but this is not a pure links test, with some trees in strategic fairway and greenside positions. Heavily contoured greens are the main defence of the course_x000a_Weather forecast Pre-tournament rain has softened the course. Expect cloudy, cool, relatively calm conditions for all four days_x000a_Type of player suited to the challenge A strong short-game is a great asset on and around tricky greens. Powerful players should relish the soft conditions_x000a_Key attribute Touch/putting_x000a__x000a_#Golf _x000a_#DPWorldTour _x000a_#GenesisScottishOpen _x000a_#TheRenaissanceClub "/>
        <s v="Course Real Club Valderrama, Sotogrande, Cadiz Province, Spain_x000a_Length 7,010 yards_x000a_Par 71 – three par-fives; 11 par-fours; four par-threes_x000a_Field 54 (no cut)_x000a_Course records - 72 holes 265 Adrian Otaegui (2022 Andalucia Masters) 18 holes 62 Bernhard Langer (1994 Volvo Masters)_x000a_Course winners taking part Ian Poulter, Graeme McDowell, Sergio Garcia (three times), Talor Gooch_x000a_Course type Parkland_x000a_Course overview Valderrama has hosted numerous DP World Tour events – the Volvo Masters from 1988 to 1996 and from 2002 to 2008; the Ryder Cup in 1997; the WGC-AmEx Championship in 1999 and 2000; the Andalucia Masters in 2010, 2011, and from 2017 to 2022; the 2016 Spanish Open; and the inaugural LIV Golf Andalucia last year. Valderrama is one of the tightest tracks in Europe, with thin, tree-lined fairways flanked by heavy rough. Small, undulating greens_x000a_Story of last year Talor Gooch won his third LIV title of 2023, edging Bryson DeChambeau by a shot_x000a_Type of player suited to the challenge Accuracy from tee to green is essential at Valderrama, especially with so much wind on Friday_x000a_Key attribute Accuracy_x000a__x000a_#Golf _x000a_#Valderrama_x000a_#LIV _x000a_#LIVGolfAndelucia "/>
        <s v="Course Champions Course, Keene Trace Golf Club, Nicholasville, Kentucky_x000a_Length 7,328 yards_x000a_Par 72 – four par-fives; ten par-fours; four par-threes_x000a_Course records - 72 holes 262 Jim Herman (2019) 18 holes 61 Kelly Kraft (2019)_x000a_Course type Parkland_x000a_Course overview Keene Trace has staged this event since 2018 (previously called the Barbasol Championship). The 2020 edition was cancelled. The layout has wide fairways, large greens and is easy for professionals, with winning scores of 21 under par or better in every edition_x000a_Type of player suited to the challenge A hot flat-stick seems essential at such a low-scoring course, especially as the greens are large and demand strong lag putting_x000a_Key attribute Touch/putting_x000a__x000a_#Golf _x000a_#PGATour _x000a_#KeeneTraceGolfClub "/>
        <s v="Course Golfclub Munchen Eichenried, Munich, Germany_x000a_Length 7,347 yards_x000a_Par 72 - four par-fives; ten par-fours; four par-threes_x000a_Course type Parkland_x000a_Course overview Eichenried has hosted this event 27 times, most recently from 1997 to 2011, then 2013, 2015, 2017 and from 2019 onwards. The flat, straightforward layout, with four par-fives reachable in two shots, has staged 11 rounds of 62_x000a_Story of last year Thriston Lawrence edged Joost Luiten to claim a fourth DP World Tour title_x000a_Weather forecast Cloudy and calm, with a chance of showers on Sunday. Temperatures peaking at 23C_x000a_Type of player suited to the challenge Eichenried is a doddle for professionals – attacking golf and a hot putter is the route to success_x000a_Key attribute Touch_x000a__x000a_#DPWorldTour _x000a_#GolfClubMunchenEichenried _x000a_#BMWInternationalOpen "/>
        <s v="Course TPC Deere Run, Silvis, Illinois_x000a_Length 7,289 yards_x000a_Par 71 - three par-fives; 11 par-fours; four par-threes_x000a_Course records - 72 holes 257 Michael Kim (2018) 18 holes 59 Paul Goydos (2010)_x000a_Course type Parkland_x000a_Course overview The John Deere Classic has been held at TPC Deere Run since 2000. The track, crafted by DA Weibring in 1999, is one of the easiest the Tour stars face all season. The first and second holes are extremely simple, so there is scope for a fast start, and this is a birdiefest where only the hottest of putters will contend_x000a_Story of last year Sepp Straka needed a birdie at his final hole for a 59, but found water with his approach. The resulting double-bogey meant a two-shot victory_x000a_Weather forecast A mixture of sunshine and cloud. Warm throughout, calm for round one, with moderate breezes from Friday onwards_x000a_Type of player suited to the challenge Steve Stricker, awesome with wedge in hand and one of the best putters in the world, won this event three times in a row before Zach Johnson, a player of a similar ilk, ended that streak. The John Deere lends itself to low scoring, but three breezy days should check scoring a little this time_x000a_Key attribute Touch_x000a__x000a_#PGATour _x000a_#TPCDeereRun_x000a_#JohnDeereClassic"/>
        <s v="Course Detroit Golf Club, Detroit, Michigan_x000a_Length 7,370 yards_x000a_Par 72 – four par-fives; ten par-fours; four par-threes_x000a_Highest-ranked players in field (world ranking in brackets) Tom Kim (16), Akshay Bhatia (29), Chris Kirk (33), Min Woo Lee (36), Stephan Jaeger (41)_x000a_Course records - 72 holes 262 Tony Finau (2022) 18 holes 63 Nate Lashley (2019, twice), JT Poston (2019), Davis Thompson (2021), Cameron Young (2022), Tom Kim (2022), Adam Hadwin (2023), Stephan Jaeger (2023)_x000a_Course type Parkland_x000a_Course overview The inaugural Rocket Mortgage Classic at the Donald Ross-designed Detroit GC took place in 2019 and it has been played every year since. Despite tree-lined fairways, heavy bunkering and small, poa annua greens, the course has proved a doddle for the Tour stars, with an average winning score of better than 23 under par_x000a_Type of player suited to the challenge Big-hitters have generally been successful in the Rocket Mortgage Classics – Bryson DeChambeau, Cam Davis and Tony Finau are on the honours board – and the layout can clearly be overwhelmed by a classy powerhouse_x000a_Key attribute Power_x000a__x000a_#DetroitGolfClub _x000a_#RocketMortgageClassic "/>
        <s v="Course Adriatic Golf Club Cervia, Milano Marittima, Ravenna, Italy_x000a_Length 6,965 yards_x000a_Par 70 – two par-fives; 12 par-fours; four par-threes_x000a_Course records - 72 holes 267 Greg Turner (1993) 18 holes 64 Frank Nobilo, Stephen Bennett, Jose Coceres, Eduardo Romero, Seve Ballesteros, Greg Turner_x000a_Time difference Italy is one hour ahead of the UK and Ireland_x000a_Course type Parkland_x000a_Course overview The tournament moves to Adriatic GC this week, having spent three years at Marco Simone GC in Rome. Adriatic has not been used since Greg Turner won the 1993 Italian Open there. Much of the course runs through a pine forest, some is more exposed, while there are numerous water hazards waiting to punish the errant_x000a_Story of last year Adrian Meronk edged Romain Langasque by a shot at Marco Simone – the third of his four DP World Tour titles_x000a_Type of player suited to the challenge Rounds of 65, 70, 68 and 64 saw accurate Kiwi Greg Turner victorious in 1993, with equally tidy operators like Jose Coceres, David Gilford and Barry Lane just behind. Precision appears the key to Adriatic success_x000a_Key attribute Accuracy"/>
        <s v="Course TPC River Highlands, Cromwell, Connecticut Length 6,835 yards Par 70 – Two par-five holes; 12 par-fours; four par-threes Course records - 72 holes 257 Keegan Bradley (2023) 18 holes 58 Jim Furyk (2016)_x000a_Course type Parkland_x000a_Course overview The Pete Dye-designed course has hosted this tournament since 1984 and Fescue rough offers its best defence alongside water, which characterises the closing holes, but it has been a course that has generated low scores when the top professionals have tackled it in recent years._x000a_The story of last year Keegan Bradley made mincemeat of the track in the opening three rounds and eased to victory by three shots from Brian Harman and Zac Blair in a full-field event._x000a_Type of player suited to the challenge It is hard to establish a type for TPC River Highlands as Jim Furyk holds the 18-hole course record with a 58 while big bomber Bubba Watson has won there three times. A strong tee-to-green game is essential but putting performance can eventually tip the balance._x000a_Key attribute Touch/putting"/>
        <s v="Course The International, Amsterdam, Netherlands Length 6,914 yards Par 71– Four par-five holes; nine par-fours; five par-threes Field 156 Cut Top 65 and ties qualify for the third round Course records - 72 holes 270 Sergio Garcia (2019) 18 holes 63 Matt Wallace (2019)_x000a_Course type Links_x000a_Course overview This is the second time the International has been used to host one of Europe's oldest professional tournaments and it has a links feel - despite being inland - with large greens, undulated fairways and some thick rough. Designed by Ian Woosnam, it will have a slightly different look to the 2019 test, with the previous driveable par-four 11th not turning into a flick-of-the-wrist par three. The par-three 13th has been extended by 70 yards._x000a_The story of last year Pablo Larrazabal claimed his second victory in four weeks, posting birdies on three of the final four holes to beat fellow Spaniard Adrian Otaegui by two shots and Bernardus Golf, Cromvoirt_x000a_Type of player suited to the challenge There is plenty of danger to be found from the tee and finding the right parts of the fairway to attack pins should be the key to success._x000a_Key attribute Accuracy"/>
        <s v="Course The Grove, Nashville, Tennessee Length 7,297 yards Par 71– Three par-five holes; 11 par-fours; four par-threes_x000a_Course type Parkland_x000a_Course overview The Grove was designed by Greg Norman and opened in 2013. the fairways are wide but there is still water to be negotiated and the greens are fast but players are encouraged to be bold to gain rewards. It has previously hosted a tournament in the Korn Ferry Tour finals._x000a_Type of player suited to the challenge Strong tee-to-green players are expected to do well and hitting greens in regulation could prove key._x000a_Key attribute Accuracy"/>
        <s v="Course Pinehurst Resort &amp; Country Club (Course No. 2), Pinehurst, North Carolina_x000a_Length 7,548 yards_x000a_Par 70 – two par-fives; 12 par-fours; four par-threes_x000a_Course records - 72 holes 271 Martin Kaymer (2014) 18 holes 65 Martin Kaymer (2014)_x000a_Course type Parkland_x000a_Course overview Pinehurst No. 2, designed by Donald Ross, is an iconic venue which has hosted three previous US Opens. Payne Stewart won the 1999 edition with a one-under-par total just four months before dying in a plane crash. Walton Heath qualifier Michael Campbell shocked the world by winning the 2005 US Open at level par in 2005, leaving Tiger Woods as runner-up. The last US Open at Pinehurst became a procession – Martin Kaymer won by eight shots in 2014 after going nine under par for 72 holes. The difficulty of Pinehurst No. 2 comes from the typically firm, fast-running terrain and the heavily domed greens which repel approaches. Hardpan sand and native scrub borders the fairways. The US Amateur Championship in 2008 and 2019 provides some extra course form for punters to study_x000a_Weather forecast Sunny, hot and calm throughout, with a small thunderstorm threat for Saturday afternoon. Temperatures ranging from 20C to 33C_x000a_Type of player suited to the challenge Accurate iron-play and distance management on approach is the key to success at Pinehurst No. 2, while razor-sharp scrambling is required for the inevitably missed greens_x000a_Key attribute Accuracy_x000a_"/>
        <s v="Course Muirfield Village Golf Club, Dublin, Ohio_x000a_Length 7,569 yards_x000a_Par 72 – four par-fives; ten par-fours; four par-threes_x000a_Course records - 72 holes 268 Tom Lehman (1994); 18 holes 61 John Huston (1996)_x000a_When to watch Live on Sky Sports Golf from 5pm on Thursday_x000a_Last week – Canadian Open 1 R MacIntyre (80-1), 2 B Griffin (80-1), 3 V Perez (150-1), T4 T Kim (33-1), R McIlroy (4-1), 6 C Conners (22-1), T7 M McNealy (33-1), M Hughes (40-1), R Fox (80-1)_x000a_Course type Parkland_x000a_Course overview This Jack Nicklaus design has hosted the Memorial since 1976. The 2013 Presidents Cup was staged there too, as well as the 2020 Workday Charity Open. The fairways are generous, but approach shots are difficult_x000a_Type of player suited to the challenge Accurate iron-play is the key to slaying Muirfield Village. Precise approaches to well-guarded greens are essential for success_x000a_Key attribute Accuracy"/>
        <s v="Course Golf Club of Houston, Humble, Texas_x000a_Length 7,425 yards_x000a_Par 72 – four par-fives; ten par-fours; four par-threes_x000a_Course records - 72 holes 268 Phil Mickelson (2011 Houston Open), Russell Henley (2017 Houston Open) 18 holes 63 Adam Scott (2008 Houston Open), Jimmy Walker (2011 Houston Open), Phil Mickelson (2011 Houston Open), Scott Piercy (2015 Houston Open), Sung Kang (2017 Houston Open)_x000a_Course winners taking part Paul Casey, Anthony Kim, Phil Mickelson, Matt Jones, Ian Poulter_x000a_Course type Parkland_x000a_Course overview The Tournament Course at the Golf Club of Houston hosted the Houston Open on the PGA Tour from 2006 through 2019. The average 72-hole score required to top the leaderboard in those 14 years was a fraction better than 16 under par. The targets are generous off the tee, but sloped banks around fast greens make the challenge tougher closer to the hole_x000a_Type of player suited to the challenge Accurate approach-play and razor-sharp short-game skills are the keys to success at this track_x000a_Key attribute Touch/putting"/>
        <s v="Course Hamilton Golf &amp; Country Club, Hamilton, Ontario, Canada_x000a_Length 7,084 yards_x000a_Par 70 – Two par-fives, 12 par-fours, four par-threes_x000a_Course records - 72 holes 258 Rory McIlroy (2019) 18 holes 61 Rory McIlroy (2019)_x000a_Time difference Hamilton is five hours behind the UK and Ireland_x000a_Course type Parkland_x000a_Course overview This will be the sixth occasion that the Hamilton Golf &amp; Country Club has hosted the Canadian Open and the first time since Rory McIlroy destroyed the track five years ago. It is a short and tight layout that contains three long par-threes, with undulating fairways. New greens and bunker changes have been introduced since McIlroy's victory, which the designers hope will enable trickier pin placements this time. Some tees have been pushed back too._x000a_Type of player suited to the challenge Length off the tee is not necessarily an advantage but solid tee-to-green play and good putting were required for a strong finish five years ago._x000a_Key attribute Accuracy_x000a_"/>
        <s v="Course North Course, Green Eagle Golf Courses, Hamburg, Germany_x000a_Length 7,882 yards_x000a_Par 73 – Six par-fives, seven par-fours, five par-threes_x000a_Course records - 72 holes 274 Paul Casey (2019) 18 holes 64 Bernd Wiesberger (2019), Romain Wattel (2019), Kalle Samooja (2022)_x000a_Course type Parkland_x000a_Course overview This course is a monster, containing six par-fives, three of which appear in the final four holes. Water comes into play on virtually every hole, but the tees are moveable and it is unlikely to be played at its optimal length. A good 300 yards could be taken off the total distance. The greens are big put contain plenty of ups and downs so finding the correct section will be vital._x000a_Story of last year Tom McKibbin kept his nerve with an inspired five-iron approach to 18 to claim a two-shot victory and his first European Tour success._x000a_Type of player suited to the challenge The length of the course will encourage the big hitters, as will the wide fairways, but the omnipresence of water will also have to be accounted for._x000a_Key attribute Power"/>
        <s v="Length 7,609 yards_x000a_Par 71 – three par-five holes; 11 par-fours; four par-threes_x000a_Course records - 72 holes 268 Rory McIlroy (2014) 18 holes 63 Jose Maria Olazabal (2000)_x000a_Course type Parkland_x000a_Course overview Valhalla is a long track with bentgrass greens, designed by Jack Nicklaus and opened in 1986. It staged its first Major in 1996 as Mark Brooks won the US PGA there, then its second in 2000. That was the year Tiger Woods famously beat Bob May in a playoff to win a third consecutive Major title. The 2008 Ryder Cup – a 16.5-11.5 USA victory – was at Valhalla. The course then staged the 2014 US PGA – Rory McIlroy's fourth and last Major success. The layout is wrapped around Floyd's Fork River, which comes into play on several holes, and is known as a difficult but fair test. Most greens are elevated, with run-off areas around them. The front nine is more open and scoreable than the tighter back. The fairways changed from bentgrass to Zeon Zoysiagrass in 2021, creating firmer, faster conditions, and the rough between fairways and fairway bunkers was removed, encouraging balls into sand. The rough in wider spots is juicy and penal after an early spring aided growth_x000a_Type of player suited to the challenge The course changes since 2021 mean Valhalla puts more of a premium on accurate driving and controlled shotmaking. Precise iron-play is essential to elevated greens which easily repel approaches_x000a_Key attribute Accuracy_x000a_"/>
        <s v="-"/>
        <s v="Length 7,558 yards_x000a_Par 71 – three par-fives; 11 par-fours; four par-threes_x000a_Course records - 72 holes 265 Wyndham Clark (2023) 18 holes 61 Rory McIlroy (2015)_x000a_Course winners taking part Rory McIlroy (three times), Lucas Glover, Rickie Fowler, Justin Thomas, Jason Day, Max Homa, Wyndham Clark_x000a_Course type Parkland_x000a_Type of player suited to the challenge Course changes over recent years have aided powerhouses – this is a track which demands strong ball-striking_x000a_Key attribute Power"/>
        <s v="Length 7,347 yards_x000a_Par 71 – three par-fives; 11 par-fours; four par-threes_x000a_Course type Parkland_x000a_Type of player suited to the challenge Generous fairways and wide greens should result in low scoring, particularly over the weekend, so expect an attacking powerhouse to prevail_x000a_Key attribute Power"/>
        <s v="Length 7,414 yards_x000a_Par 71 – three par-fives; 11 par-fours; four par-threes_x000a_Course records - 72 holes 261 Jason Day (2023) 18 holes 60 Sebastian Munoz (2022)_x000a_Course winners taking part Kyoung-Hoon Lee (twice), Jason Day_x000a_Course type Parkland_x000a_Story of last year Jason Day edged Austin Eckroat and Si Woo Kim to end a five-year PGA Tour victory drought_x000a_Type of player suited to the challenge The trees are a long way from the fairways, making for welcoming targets off the tee, and big-hitters can make merry_x000a_Key attribute Power"/>
        <s v="Length 7,406 yards_x000a_Par 71 – three par-fives; 11 par-fours; four par-threes_x000a_Course records - 54 holes 196 Talor Gooch, Sergio Garcia (2023) 18 holes 61 Gonzalo Fernandez-Castano (2011 Singapore Open)_x000a_Course type Parkland_x000a_Course overview The Serapong Course at Sentosa GC, one of Asia's finest courses, hosted the Singapore Open on the DP World Tour from 2005 through 2022, then the inaugural LIV Singapore event took place 12 months ago. Sentosa has also hosted eight Open qualifiers. The course was renovated in 2006 and 2020_x000a_Type of player suited to the challenge Heavy bunkering, numerous water hazards and large, undulating greens demand strong ball-striking. Players from Florida and southern Europe may adjust quicker to the bermuda grass_x000a_Key attribute Accuracy"/>
        <s v="Length 7,147 yards_x000a_Par 72 – four par-fives, ten par-fours, four par-threes_x000a_Course records - 72 holes 268 Mikko Korhonen (2019), Benjamin Hebert (2019) 18 holes 62 Alexander Levy (2014)_x000a_Course type Parkland_x000a_Course overview Hidden Grace, formerly known as Genzon GC, has hosted five DP World Tour events – the China Open in 2014 and 2019, and the Shenzhen International in 2015, 2016 and 2017. Hidden Grace also hosted the China Open in 2020 (as merely a China Tour event), 2021 (China Tour) and 2023 (Asian Tour). The course circles a large lake, which comes into play on many holes. The largely tree-lined track gets more open over the closing seven holes. Fairways are generous and the course is entirely comprised of paspalum grass_x000a_Story of last year Sarit Suwannarut won the China Open by six shots at Hidden Grace in an Asian Tour sanctioned event_x000a_Type of player suited to the challenge Welcoming soft fairways, four par-fives and windless skies make this layout vulnerable to attacking big-hitters_x000a_Key attribute Power"/>
        <s v="Course TPC River Highlands, Cromwell, Connecticut_x000a_Length 6,844 yards_x000a_Par 70 – two par-fives, 12 par-fours, four par-threes_x000a_Course type Parkland_x000a_Course overview This Pete Dye creation has hosted this event since 1984 but it was redesigned in 1989, its name changing from TPC Connecticut to TPC River Highlands. Only the Phoenix Open attracts more spectators to a PGA Tour event than the Travelers_x000a_Type of player suited to the challenge All types of player have succeeded at this venue – short-hitters such as Olin Browne, Woody Austin, Ken Duke, Kevin Streelman, Russell Knox and Chez Reavie have won on the same terrain as bombers Phil Mickelson, Bubba Watson and Dustin Johnson. Hitting plenty of greens and putting well is the route to success. Birdies aplenty are up for grabs, so weak putters will be left behind_x000a_Key attribute Touch/putting_x000a_Insight The last PGA Tour maiden to win the Travelers Championship was Ken Duke in 2013_x000a__x000a_#TPCRiverHighlands_x000a_#PGATour _x000a_#TheTravelersChampionship"/>
        <s v="Course Detroit Golf Club, Detroit, Michigan_x000a_Length 7,370 yards_x000a_Par 72 – four par-fives; ten par-fours; four par-threes_x000a_Time difference Michigan is five hours behind the UK and Ireland_x000a_Course type Parkland_x000a_Course overview The inaugural Rocket Mortgage Classic at the Donald Ross-designed Detroit GC took place in 2019 and it has been played every year since. Despite tree-lined fairways, heavy bunkering and small, poa annua greens, the course has proved a doddle for the Tour stars, with an average winning score of better than 22 under par_x000a_Story of last year Cam Davis won the Rocket for a second time, repelling a quartet of challengers by a shot_x000a_Type of player suited to the challenge Big-hitters have generally been successful in the Rocket Mortgage Classics – Bryson DeChambeau, Cam Davis and Tony Finau are on the honours board – but every Rocket winner has putted well in the week of their victory_x000a_Key attribute Touch/putting_x000a_Insight The average strokes-gained putting ranking of the six Rocket winners is 11.8_x000a__x000a_#DetroitGolfClub _x000a_#RocketMortgageClassic _x000a_#PGATour "/>
        <s v="Course PGA National Italy, Argentario Golf Club, Monte Argentario, Grosseto, Italy_x000a_Length 6,857 yards_x000a_Par 71 – four par-fives; nine par-fours; five par-threes_x000a_Time difference Italy is one hour ahead of the UK and Ireland_x000a_Course type Parkland_x000a_Course overview PGA National Italy, designed by David Mezzacane and Baldovino Dassu and opened in 2006, hosts the Italian Open for the first time this week. It staged the Italian Challenge Open on the Challenge Tour last September, with John Parry taking the title. Parry reached 18 under par, highlighting how this short course can be overwhelmed by professionals. Elevated tees and are a theme of the track. The front nine is fairly open, but the back nine has tight, tree-lined fairways_x000a_Weather forecast Sunny and hot, with light to moderate breezes_x000a_Type of player suited to the challenge Accuracy seems the key to success on a short, fiddly layout, with some breeze adding to the test_x000a_Key attribute Accuracy_x000a_Insight Five of the last seven Italian Open winners finished 50th or worse in their preceding event_x000a__x000a_#ItalianOpen _x000a_#ArgentarioGolfClub_x000a_#DPWorldTour "/>
        <s v="Course The Renaissance Club, North Berwick, East Lothian, Scotland_x000a_Length 7,237 yards_x000a_Par 70 – three par-fives; ten par-fours; five par-threes_x000a_Field 156 The cut Top 65 and ties qualify for round three_x000a_Course records - 72 holes 262 Bernd Wiesberger (2019) 18 holes 61 Bernd Wiesberger (2019), Cameron Tringale (2022), Byeong Hun An (2023)_x000a_Course winners taking part Bernd Wiesberger, Aaron Rai, Min Woo Lee, Xander Schauffele, Rory McIlroy_x000a_Course type Links_x000a_Course overview The Renaissance Club, which opened in 2008, was designed by Tom Doak. It made its Scottish Open debut in 2019, hosting every year since. Three holes run directly along the Firth of Forth, but this is not a pure links test, with some trees in strategic fairway and greenside positions. Heavily contoured greens are the main defence of the course_x000a_Weather forecast Pre-tournament rain has softened the course. Expect cloudy, cool, relatively calm conditions for all four days_x000a_Type of player suited to the challenge A strong short-game is a great asset on and around tricky greens. Powerful players should relish the soft conditions_x000a_Key attribute Touch/putting_x000a__x000a_#DPWorldTour _x000a_#GenesisScottishOpen _x000a_#TheRenaissanceClub "/>
        <s v="Course Hurstbourne Country Club, Louisville, Kentucky_x000a_Prize money $4m ($720,000 to the winner)_x000a_Length 7,056 yards_x000a_Par 70 – two par-fives; 12 par-fours; four par-threes_x000a_Field 156 The cut Top 65 and ties qualify for round three_x000a_Highest-ranked players in field (world ranking in brackets) Beau Hossler (108), Mark Hubbard (112), Kevin Roy (117), Justin Lower (119), Rico Hoey (120)_x000a_When to bet By noon on Thursday_x000a_When to watch Live on Sky Sports Golf from 9.30pm on Thursday_x000a_Time difference Kentucky is five hours behind the UK and Ireland_x000a_Last week – John Deere Classic 1 B Campbell (350-1), 2 E Grillo (66-1), T3 K Roy (60-1), D Lipsky (400-1), T5 Carson Young (175-1), L Glover (40-1), J Bridgeman (66-1), M Kuchar (125-1), K Kitayama (60-1), M Homa (100-1)_x000a_Course type Parkland_x000a_Course overview Keene Trace staged this event (previously called the Barbasol Championship) from 2018 to last year. The 2020 edition was cancelled due to Covid. Hurstbourne Country Club takes over for the first time this year. This short, tree-lined layout relies on water hazards and small greens to keep scoring in check. The fairways are zoysia grass and the greens are bentgrass_x000a_Story of last year Harry Hall won a five-man playoff with a birdie at the third extra hole, chipping in for a maiden PGA Tour title_x000a_Weather forecast Hot and humid, with light breezes, for all four days_x000a_Type of player suited to the challenge This short, fiddly layout commands accurate approaches and smart scrambling around small greens_x000a_Key attribute Touch/putting_x000a__x000a_#PGATour _x000a_#HurstbourneCountryClub_x000a_#ISCOChampionship "/>
        <s v="Course Dunluce Course, Royal Portrush Golf Club, Portrush, County Antrim, Northern Ireland_x000a_Prize money $17m ($3.1m to the winner)_x000a_Length 7,346 yards_x000a_Par 71 Three par-fives; 11 par-fours; four par-threes_x000a_Field 156-player field, top 70 cut._x000a_Course winners taking part Shane Lowry_x000a_Course type Links_x000a_Course overview Royal Portrush hosted the Open in 1951, but Northern Irish golf fans had to wait until 2019 for the tournament to return there. Englishman Max Faulkner won the 1951 Open, then Shane Lowry led the field a merry dance six years ago, cruising to a six-shot triumph. Lowry reached 15 under par, but only 29 players in the 156-man field finished under par. Designed by Harry Colt in 1929, this undulating track looks out across the Atlantic Ocean, with fairways nestling in natural valleys.  There are lots of forced carries and doglegs, and the thick rough, with patches of heather, is penal. Small greens are protected by grassy mounds. There are not many bunkers, but this is a tough, fair links test. The 1993 and 2014 Amateur Championship was staged there, as well as the 2012 Irish Open on the DP World Tour._x000a_Weather forecast Benign by Open standards. Relatively calm all week. Cloudy for the most part, with sporadic short, light showers._x000a_Key attribute Touch/putting_x000a__x000a_#Major _x000a_#TheOpen _x000a_#RoyalPortrush"/>
        <s v="Course Old Greenwood, Tahoe Mountain Golf Club, Truckee, California_x000a_Length 7,480 yards_x000a_Par 71 – three par-fives; 11 par-fours; four par-threes_x000a_Field 156 The cut Top 65 and ties qualify for round three_x000a_Course records - 72 holes +50 Erik van Rooyen 18 holes +22 Kyle Reifers, Chad Campbell_x000a_Course winner taking part Chez Reavie_x000a_Format The Modified Stableford scoring system was introduced for the first time in 2012, allocating points based on the number of shots taken at each hole. Albatross = eight points; eagle = five; birdie = two; par = zero; bogey = minus one; double-bogey or worse = minus three_x000a_Course type Parkland_x000a_Course overview The Jack Nicklaus-designed Old Greenwood has hosted since 2020. It usually plays as a par 72, but the tenth hole is a par-four for the Tour professionals. Balls fly far at the altitude (almost 6,000 feet). The second shot is usually more difficult than the first – with water hazards and deep bunkers guarding the fast, severely undulating greens_x000a_Weather forecast Sunny, warm and calm throughout_x000a_Type of player suited to the challenge Accurate approach shots are always essential on Jack Nicklaus-designed layouts but the greens at Old Greenwood are notoriously difficult and a sharp short-game may be even more important_x000a_Key attribute Touch_x000a__x000a_#PGATour _x000a_#BarracudaChampionship _x000a_#TahoeMountainGolfClub"/>
        <s v="Course TPC Southwind, Memphis, Tennessee_x000a_Length 7,243 yards_x000a_Par 70 – two par-fives; 12 par-fours; four par-threes_x000a_Playoff format This is the first of three FedEx Cup playoff events. The top 50 in the standings will progress to next week's BMW Championship, before the top 30 qualify for the season-ending Tour Championship. _x000a_Course records - 72 holes 258 John Cook (1996) 18 holes 61 Jay Delsing (1993), Bob Estes (2001), Tom Lewis (2020), Justin Rose (2023)_x000a_Course type Parkland_x000a_Course overview The Ron Prichard-designed TPC Southwind has hosted a PGA Tour event since 1989, but the track had an extensive overhaul after the 2004 St Jude Classic. It has been perennially ranked as one of the most difficult on the PGA Tour since. The final St Jude Classic was in 2018, then the WGC-St Jude Invitational was at Southwind from 2019 through 2021, before the first FedEx St Jude Championship in 2022. The track has zoysia-grass fairways_x000a_Type of player suited to the challenge This tight, fiddly, dangerous venue demands strong, accurate ball-striking. Finding greens in regulation is the main challenge_x000a_Key attribute Accuracy_x000a__x000a_#TPCSouthwind _x000a_#FedExStJudeChampionship _x000a_#FedExCup _x000a_#PGATour "/>
        <s v="Course Trump International Golf Links, Balmedie, Aberdeenshire, Scotland_x000a_Length 7,439 yards_x000a_Par 72 – four par-five holes, ten par-fours, four par-threes_x000a_Course type Links_x000a_Course overview The Trump International Golf Links was designed by Martin Hawtree and opened in 2012. It is hailed as a modern links course which is carved between huge dunes up and down the Aberdeenshire coastline. Many of the tee shots are elevated and blind but the fairways are pretty generous. The traditional defence of rough awaits those errant from the tee and while this is the first time the track has been used on the DP World Tour, it has hosted the PGA Seniors Championship for the last three years, with the 2025 won by Bo Van Pelt last week._x000a_Type of player suited to the challenge This is a new test for everyone but there will be a premium on finding fairways and those with greater knowledge of the demands of links golf have an advantage. A low ball flight to help nullify the influence of any wind gusts should also help_x000a_Key attribute Accuracy_x000a__x000a_#TrumpInternationalGolfLinks_x000a_#NexoChampionship_x000a_#DPWorldTour "/>
        <s v="Course Caves Valley Golf Club, Owings Mills, Baltimore, Maryland._x000a_Length 7,601 yards_x000a_Par 70 – two par-five holes; 12 par-fours; four par-threes_x000a_Time difference Copenhagen is one hours ahead of the UK and Ireland_x000a_Course type Parkland_x000a_Course overview Caves Valley was opened in 1991 and this will be the second time it has hosted this tournament following Patrick Cantlay's playoff victory over Bryson DeChambeau in 2021. The top 50 players in the FedEx Cup rankings are eligible to tee it up this week, although Sepp Straka has withdrawn from the event due to personal reasons. Those in the top 30 on Sunday night will head to next week's Tour Championship. The Tom Fazio design has, also hosted the 2002 US Senior Open, in which Don Pooley beat Tom Watson after a five-hole playoff, and the Senior Players Championship in 2017, which was won by Scott McCarron. This exclusive club takes in rolling hills, pastures, woods and wetlands and is characterised by tight fairways and narrow greens, many of which are multi-tiered. Length off the tee should ensure short approach shots but fairway bunkers lie in wait for the errant. Wind could also be a factor in the closing holes, which include a par-five 16th that measures the best part of 600 yards. The course has been lengthened to 7,601 yards with the 525-yard second that plays as a par five for members being a par four this week. Players will putt on bentgrass greens and the dramatic elevation changes could play havoc with yardage calculations. There is the promise that the rough will be thick as well with organisers conscious that both Cantlay and DeChambeau carded four-round totals of 27-under-par last year._x000a_Type of player suited to the challenge Length off the tee was a big benefit in 2021, but those who ended up at the top of the leaderboard all putted superbly, so that could make the difference._x000a_Key attribute Putting_x000a__x000a_#CavesValleyGolfClub_x000a_#BMWChampionship _x000a_#PGATour "/>
        <s v="Course Fureso Golf Club, Copenhagen, Denmark_x000a_Length 7,011 yards_x000a_Par 71 – three par-fives, 11 par-fours, four par-threes_x000a_Time difference Copenhagen is one hours ahead of the UK and Ireland_x000a_Course type Parkland_x000a_Course overview This is the first time the Danish Championship has been hosted by Fureso Golf Club and the tree-lined track should provide a challenge that can be overcome by strong course management. It was opened in 1974 but underwent a renovation by Tom Mackenzie in 2015. There are 27 holes on the complex so two of the established halves will be utilised. Water comes into play on several holes while the greens are bentgrass and the fairways fescue._x000a_Type of player suited to the challenge This will be a new test for the vast majority of the field and the emphasis could be on strong approach play. The greens undulate, so finding the right areas should be key as well as proficiency with the putter._x000a_Key attribute Accuracy_x000a__x000a_#DPWorldTour _x000a_#DanishChampionship_x000a_#FuresoGolfClub"/>
        <s v="Course East Lake Golf Club, Atlanta, Georgia._x000a_Length 7,440 yards_x000a_Par 70 – Two par-five holes; 12 par-fours; four par-threes_x000a_Course type Parkland_x000a_Course overview East Lake is the curtain-closer to the PGA Tour season, with the most successful performers of the year ending their Stateside campaign in the Tour Championship. East Lake has hosted this event in 1998, 2000, 2002 and from 2004 onwards. The famous course was designed by Tom Bendelow and Donald Ross, but Rees Jones took charge of a redesign in 1994 and at the end of 2007 (he switched all greens from bentgrass to Bermuda), and an even more extensive redesign took place before last year's Tour Championship, with bunkers relocated and reshaped, trees removed, mounds added, and all 18 greens revised, with many much larger and more undulating than before. Andrew Green took charge of that project. The par changed from 70 to 71 for 2024, with the 14th playing as a par five, but that has been made a par four for this edition, meaning the overall par is back to 70.  A SubAir drainage system means firm, fast greens are almost certain. A handicap system was in place from 2019 through 2024, meaning the FedEx Cup leader started with a two-shot Tour Championship lead, and some players started ten shots behind, but that has been scrapped this year, so everyone starts on the same score_x000a_Type of player suited to the challenge Finding fairways has traditionally been extremely difficult at East Lake. The course was dramatically redesigned prior to last year's event, so previous course form counts for less, but strong ball-striking remains the key to success_x000a_Key attribute Accuracy_x000a_Insight The last seven FedEx Cup champions finished eighth or better in one of the preceding playoff events_x000a__x000a_#PGATour_x000a_#EastLakeGolfClub _x000a_#TourChampionship "/>
        <s v="Course Brabazon Course, The Belfry, Sutton Coldfield, England_x000a_Length 7,356 yards_x000a_Par 72 – three par-fives; 12 par-fours; three par-threes_x000a_Course type Parkland_x000a_Course overview The Brabazon Course hosted the Ryder Cup in 1985, 1989, 1993 and 2002. Several Tour events have been staged at The Belfry, including the International Open (2000-2003), the British Masters (2006, 2007, 2008, 2021, 2022, 2023, 2024), and UK Championship (2020). The 2021 British Challenge (Challenge Tour) was also at the Brabazon. There is more water on the layout than just about any inland course in the British Isles, so scoring can be volatile and the front nine, in particular, demands accuracy. The back nine is more open although heavily bunkered_x000a_Type of player suited to the challenge Strong ball-strikers have traditionally thrived at this venue, which features a series of long, punishing par-fours_x000a_Key attribute Accuracy_x000a_Insight Three of the last five winners of DP World Tour events at The Belfry have been Danish_x000a__x000a_#DPWorldTour _x000a_#BrabazonCourse_x000a_#TheBelfry _x000a_#BritishMasters "/>
        <s v="Course Crans-sur-Sierre Golf Club, Crans Montana, Switzerland_x000a_Length 6,823 yards_x000a_Par 70 - three par-fives; ten par-fours; five par-threes_x000a_Time difference Switzerland is one hour ahead of the UK and Ireland_x000a_Course type Parkland_x000a_Course overview There has been a Tour event staged at Crans every year since 1972, apart from the 2020 Covid cancellation. A Seve Ballesteros redesign in 1999 made it tougher, creating lots of run-off areas around the greens. The sixth and seventh are driveable par-fours. Small, firm, unreceptive greens are the main problem for the competitors, although they are aided by the fact that the ball flies further than normal at the altitude. Most fairways are tree-lined and undulating_x000a_Type of player suited to the challenge Accuracy from tee to green and course-management have been the keys to success. The honours board is full of precise operators like Miguel Angel Jimenez, Thomas Bjorn (twice), Richie Ramsay and Matthew Fitzpatrick (twice)_x000a_Key attribute Accuracy_x000a_Insight Only two of the last nine European Masters were won by a DPWT maiden_x000a__x000a_#DPWorldTour _x000a_#OmegaEuropeanMasters _x000a_#CransSurSierreGC "/>
      </sharedItems>
    </cacheField>
    <cacheField name="Player" numFmtId="0">
      <sharedItems containsNonDate="0" containsBlank="1" count="331">
        <s v="Russell Henley/ Tyrrell Hatton"/>
        <s v="Ben Griffin/ Thriston Law"/>
        <s v="J.J. Spaun"/>
        <s v="Keegan Bradley"/>
        <s v="Justin Rose"/>
        <s v="Rory Mcilroy"/>
        <s v="Joaquin Niemann"/>
        <s v="Scottie Scheffler/Sepp Straka"/>
        <s v="Emiliano Grillo"/>
        <s v="Bud Cauley"/>
        <s v="Matt McCarty"/>
        <s v="Russell Henley"/>
        <s v="Sepp Straka"/>
        <s v="Ryan Fox"/>
        <s v="Joost Luiten"/>
        <s v="Ewen Ferguson"/>
        <s v="Brandon Stone"/>
        <s v="Matti Schmid"/>
        <s v="Taylor Pendrith"/>
        <s v="Hideki Matsuyama"/>
        <s v="Colin Morikawa"/>
        <s v="Brandon Robinson Thompson"/>
        <s v="Scottie Scheffler/ Patrick Cantlay"/>
        <s v="Eugenio Chacarra/ Patrick Cantlay"/>
        <s v="Patrick Cantlay"/>
        <s v="Robert MacIntyre"/>
        <s v="Angel Ayora"/>
        <s v="Eugenio Chacarra"/>
        <s v="Jacob Skov Olesen"/>
        <s v="Brian Harman"/>
        <s v="Charley Hoffman"/>
        <s v="Keith Mitchell"/>
        <s v="Adrien Saddier"/>
        <s v="Jorge Campillo"/>
        <s v="Takumi Kanaya"/>
        <s v="Niklas Lemke"/>
        <s v="Marcus Kinhult"/>
        <s v="Harris English"/>
        <s v="Bryson DeChambeau/Rory Mcilroy"/>
        <s v="Bryson DeChambeau"/>
        <s v="Corey Conners"/>
        <s v="Stephen Jaeger"/>
        <s v="Patrick Reed"/>
        <s v="Marco Penge"/>
        <s v="Max Homa"/>
        <s v="Chris Gotterup"/>
        <s v="Andrew Putman"/>
        <s v="Marcus Armitage"/>
        <s v="Haotong Li"/>
        <s v="John Parry"/>
        <s v="Justin Thomas"/>
        <s v="Rasmus Højgaard"/>
        <s v="Ryan Gerard"/>
        <s v="Davis Riley"/>
        <s v="Kevin Tway"/>
        <s v="Alejandro Tosti"/>
        <s v="Sami Valimaki"/>
        <s v="Jake Knapp"/>
        <s v="Ryo Hisatune/ Takumi Kanaya"/>
        <s v="Nicolai Hojgaard/ Rasmus Hojgaard"/>
        <s v="Wenyi Ding/ Jon Rahm"/>
        <s v="Wenyi Ding"/>
        <s v="Jon Rahm"/>
        <s v="Brian Harman/ Xander Schauffele/ JT Poston"/>
        <s v="Matthew Jordan"/>
        <s v="Xander Schauffele/ Keita Nakajima"/>
        <s v="Chan Kim"/>
        <s v="Keita Nakajima"/>
        <s v="Xander Schauffele"/>
        <s v="Byeong Hun An/ Patrick Reed"/>
        <s v="Wyndham Clark/ Tyrrell Hatton/ Max Homa"/>
        <s v="Victor Hovland/ Shane Lowry"/>
        <s v="Brooks Koepka/ Jon Rahm/ Will Zalatoris"/>
        <s v="Cam Davis/ Dustin Johnson"/>
        <s v="Davis Thompson/ Justin Rose/ Patrick Cantlay"/>
        <s v="Cameron Smith"/>
        <s v="Dustin Johnson"/>
        <s v="Rory Mcilroy/Collin Morikawa"/>
        <s v="Will Zalatoris"/>
        <s v="Davis Thompson"/>
        <s v="Sergio Garcia"/>
        <s v="Camilo Villegas"/>
        <s v="Daniel Berger"/>
        <s v="Denny McCarthy"/>
        <s v="Akshay Bhatia"/>
        <s v="Tom Hoge"/>
        <s v="Rico Hoey"/>
        <s v="Ricky Castillo"/>
        <s v="Wyndham Clark"/>
        <s v="Max Greyserman"/>
        <s v="Rory Mcilroy/ Keita Nakajima"/>
        <s v="Jeong Weon Ko"/>
        <s v="Martin Couvra"/>
        <s v="Niklas Norgaard"/>
        <s v="Andrew Novak/ Ricky Cadtillo/ Justin Thomas"/>
        <s v="Tom McKibbin/ Just Thomas"/>
        <s v="Xander Schauffele/ Shane Lowry/ Harry Hall"/>
        <s v="Will Zalatoris/ JT Poston/ Max McGreevy"/>
        <s v="Luke Clanton/ Tommy Fleetwood"/>
        <s v="Xander Schauffele/ Matt Wallace"/>
        <s v="Nicolai Hojgaard"/>
        <s v="Jackson Subar"/>
        <s v="Kieron Van Wyk"/>
        <s v="Taylor Moore"/>
        <s v="Sam Bairstow"/>
        <s v="Rasmus Neergard-Petersen"/>
        <s v="Shane Lowry/ Si Woo Kim"/>
        <s v="Tommy Fleetwood/ Collin Morikawa/ Rory McIlroy"/>
        <s v="Robert MacIntyre/ Russell Henley/ Carson Young"/>
        <s v="Daniel Berger/ Si Woo Kim "/>
        <s v="Ludvig Aberg"/>
        <s v="Aaron Rai"/>
        <s v="Jesper Svenson"/>
        <s v="Jason Day"/>
        <s v="Justin Thomas/ Shane Lowry/ Ludvig Aberg"/>
        <s v="Scottie Scheffler"/>
        <s v="Ivan Cantero"/>
        <s v="Jayden Schaper"/>
        <s v="Nick Taylor"/>
        <s v="Rickie Fowler/ Daniel Berger"/>
        <s v="Luke Clanton/ Ben Griffin"/>
        <s v="Luke Clanton"/>
        <s v="Harry Hall/ Akshay Bhatia m/ Michael Kim"/>
        <s v="Alex Smalley/ Stephen Jaeger/ Rasmus Hojgaard"/>
        <s v="Alex Smalley"/>
        <s v="Akshay Bhatia/ Joe Dean"/>
        <s v="Joe Dean"/>
        <s v="Hideki Matsuyama/ Ludvig Aberg/ Scottie Scheffler"/>
        <s v="Russell Henley/ Akshay Bhatia/ Tom Kim"/>
        <s v="Scottie Scheffler/Ludvig Åberg/ Rory McIlroy"/>
        <s v="Scottie Scheffler/Ludvig Åberg "/>
        <s v="Justin Rose/Shane Lowry"/>
        <s v="Tony Finau"/>
        <s v="Sam Burns"/>
        <s v="Si Woo Kim"/>
        <s v="David Micheluzzi"/>
        <s v="Seamus Power"/>
        <s v="Davis Thompson/Lucas Herbert"/>
        <s v="Lucas Herbert"/>
        <s v="Harry Hall"/>
        <s v="Lucas Glover"/>
        <s v="Guido Migliozzi"/>
        <s v="Thorbjorn Olesen"/>
        <s v="Yannick Paul/Colin Morikawa"/>
        <s v="Rickie Fowler"/>
        <s v="Yannick Paul"/>
        <s v="David Puig/Davis Thompson"/>
        <s v="David Lipsky"/>
        <s v="Jeff Winther"/>
        <s v="David Puig"/>
        <s v="Beau Hossler"/>
        <s v="Andy Sullivan"/>
        <s v="Darren Fichardt"/>
        <s v="Jordan Smith"/>
        <s v="Patton Kizzire"/>
        <s v="Henrik Norlander"/>
        <s v="Patrick Fishburn"/>
        <s v="Thomas Detry "/>
        <s v="Nick Dunlap/Michael Thorbjornson/Andrew Novak"/>
        <s v="Joakim Lagergren"/>
        <s v="Daniel Brown"/>
        <s v="Nick Dunlap"/>
        <s v="Grant Forrest"/>
        <s v="Shubhankar Sharma"/>
        <s v="Alex Fitzpatrick"/>
        <s v="Matt Wallace"/>
        <s v="Alfredo Garcia Heredia"/>
        <s v="Adri Arnaus"/>
        <s v="Daniel Hillier"/>
        <s v="Adam Scott"/>
        <s v="Joost Luiten/Jordan Smith/Rory Mcilroy"/>
        <s v="Rikuya Hoshino"/>
        <s v="Connor Syme"/>
        <s v="Nacho Elvira"/>
        <s v="Richie Ramsey"/>
        <s v="Frederic Lacroix"/>
        <s v="Victor Perez"/>
        <s v="S.H Kim"/>
        <s v="Sahith Theegala"/>
        <s v="Patrick Rodgers"/>
        <s v="Sahith Theegala/Maverick McNealy"/>
        <s v="Robert MacIntyre/Sahith Theegala"/>
        <s v="Sebastian Soderberg"/>
        <s v="Mathew Jordan"/>
        <s v="David Ravetto"/>
        <s v="Maverick McNealy"/>
        <s v="Matteo Manassero"/>
        <s v="Andrea Pavan"/>
        <s v="Thriston Lawrence"/>
        <s v="Jacob Skov Olesen (AM)"/>
        <s v="Ludvig Aberg/Thriston Lawrence"/>
        <s v="Jannik De Bruyn"/>
        <s v="Pedro Figueiredo"/>
        <s v="Tyrrell Hatton"/>
        <s v="Tony Finau/Wyndham Clark"/>
        <s v="Romain Langasque"/>
        <s v="Patrick Cantlay/Bernd Wiesberger"/>
        <s v="Bernd Wiesberger"/>
        <s v="Joaquin Niemann/Patrick Cantlay"/>
        <s v="Ross Fisher"/>
        <s v="Jack Davidson"/>
        <s v="Andrew Novak"/>
        <s v="Sungjae Im"/>
        <s v="Billy Horshel"/>
        <s v="Kurt Kityama"/>
        <s v="Cam Davies"/>
        <s v="Tom Kim"/>
        <s v="Mackenzie Hughes"/>
        <s v="Dean Burmester"/>
        <s v="Zac Blair"/>
        <s v="Adam Hadwin"/>
        <s v="Cam Davis"/>
        <s v="Cameron Young/Tom McKibbin/Justin Rose"/>
        <s v="Eric Cole/Collin Morikawa/Xander Schauffele"/>
        <s v="Aaron Rai/Joaquin Niemann/Ryan Fox"/>
        <s v="Neal Shipley"/>
        <s v="Zach Johnson"/>
        <s v="Louis Oosthuizen"/>
        <s v="Min Woo Lee"/>
        <s v="Mathew Southgate"/>
        <s v="Michael Thorbjornson"/>
        <s v="Troy Merrit"/>
        <s v="J.T Poston"/>
        <s v="Sungjae Im "/>
        <s v="Callum Hill"/>
        <s v="Christiaan Bezuidenhout"/>
        <s v="Darius Van Driel"/>
        <s v="Colin Morikawa/Tom Kim/Sergio Garcia"/>
        <s v="Scottie Scheffler/Bryson DeChambeau/Seamus Power"/>
        <s v="Brooks Koepka"/>
        <s v="Tom McKibbin/Jason Scrivener/Isaiah Salinda"/>
        <s v="Scottie Scheffler/Hideki Matsuyama"/>
        <s v="Billy Horshel/Russel Henley/Xander Schauffele"/>
        <s v="Patrick Reed/David Puig"/>
        <s v="Victor Hovland"/>
        <s v="Lee Hodges"/>
        <s v="Tommy Fleetwood"/>
        <s v="Tom McKibbin/Bernd Wiesberger/Mackenzie Hughes/Taylor Penrith"/>
        <s v="Tom McKibbin/Guido Migliozzi/Andrew Novak"/>
        <s v="Bernd Wiesberger/Nacho Elvira/Ryan Fox/Rory Mcilroy"/>
        <s v="Richard Mansell/Jordan Smith/Ryan Fox/Tom Kim"/>
        <s v="Sam Bairstow/BerndWiesberger/Rory Mcilroy/Shane Lowry"/>
        <s v="Maximilian Kieffer"/>
        <s v="Alejandro Del Rey"/>
        <s v="Tom McKibbin"/>
        <s v="Gary Woodland"/>
        <s v="Thomas Pieters"/>
        <s v="Byeong Hun An/Bryson DeChambeau/Brooks Koepka"/>
        <s v="Stephen Jaeger/Bryson DeChambeau/Sepp Straka"/>
        <s v="John Rahm/Sungjae Im "/>
        <s v="Jake Knapp/Byeong Hun An"/>
        <s v="Byeong Hun An"/>
        <s v="Rory Mcilroy/Erik Van Royen "/>
        <s v="Nicholas Echavarria"/>
        <s v="Jake Knapp/Matt Wallace"/>
        <s v="Joaquin Niemann/Sergio Garcia"/>
        <s v="Brice Garnett/Sepp Straker &amp; Nick Taylor/Adam Hadwin"/>
        <s v="Nick Taylor / Adam Hadwin"/>
        <s v="Cameron Young"/>
        <s v="Sepp Straker"/>
        <s v="Adam Scott/Cameron Smith/Will Zalatoris"/>
        <s v="Scottie Scheffler to beat Max Homa"/>
        <s v="Joaquin Nieman/Patrick Cantlay/Colin Morikawa/Scottie Scheffler"/>
        <s v="Bryson DeChambeau/Dustin Johnson"/>
        <s v="Alex Noren/Byeong-Hun An/Aaron Rai"/>
        <s v="Jon Rahm/Ludvig Aberg"/>
        <s v="Jon Rahm/Tom Kim/Dustin Johnson"/>
        <s v="Victor Hovland/Ludvig Aberg &amp; Max Homa/Brian Harman &amp; Matt Fitzpatrick/Rory Mcilroy"/>
        <s v="Shane Lowry/Sepp Straka &amp; Jon Rahm/Tyrell Hatton"/>
        <s v="Scottie Scheffler/Brooks Koepka &amp; Victor Hovland/Tyrell Hatton"/>
        <s v="Colin Morikawa/Xander Schaufele &amp; Max Homa/Wyndham Clark &amp; Jon Rahm/Nicoli Hojgaard &amp; Victor Hovland/Tyrell Hatton"/>
        <s v="Jon Rahm/Tyrell Hatton &amp; Rory McIlroy/Tommy Fleetwood"/>
        <s v="N/A"/>
        <s v="Jon Rahm/Shane Lowry"/>
        <s v="Alex Fitzpatrick/Shane Lowry/Rory McIlroy"/>
        <s v="Padraig Harrington/Wyndham Clark/Matt Fitzpatrick"/>
        <s v="Thomas Detry/Cameron Young"/>
        <s v="Tommy Fleetwood/Mathew Jordan/Min Woo Lee"/>
        <s v="Lucas Herbert/Patrick Reed/Jordan Spieth"/>
        <s v="Patrick Reed/Brooks Koepka/Min Woo Lee"/>
        <s v="Viktor Hovland"/>
        <s v="Ben Griffin"/>
        <s v="Danny Willet"/>
        <s v="Nicolai Von Dellingshausen"/>
        <s v="Luke Clanton/ Martin Couvra"/>
        <s v="Andreas Halvorson"/>
        <s v="Kevin Roy"/>
        <s v="Matt Fitzpatrick"/>
        <s v="Ludvig Aberg/Victor Perez"/>
        <s v="Cameron Champ"/>
        <s v="Shane Lowry"/>
        <s v="William Mouw"/>
        <s v="Chris Kirk"/>
        <s v="Austin Eckroat"/>
        <s v="Kristopher Reitan"/>
        <s v="Sam Stevens "/>
        <s v="Chris Wood"/>
        <s v="Rasmus Højgaard/Scottie Scheffler"/>
        <s v="Oliver Lindell"/>
        <s v="Mikael Lindberg"/>
        <s v="Jackson Koivun (AM)"/>
        <s v="Robert MacIntyre/ Ben Griffin"/>
        <s v="Manuel Elvira"/>
        <s v="John Rahm/Tyrrell Hatton Scottie Scheffler/Russell Henley"/>
        <s v="Rory Mcilroy/Tommy Fleetwood Scheffler/Russell Henley"/>
        <s v="Rory Mcilroy/Tommy Fleetwood Scheffler/Russell Henley John Rahm/Tyrrell Hatton"/>
        <s v="DeChambeau/Young McIlroy/Fleetwood"/>
        <s v="McIlroy/Fleetwood Rahm/Hatton"/>
        <m/>
        <s v="Jon Rahm/Sepp Straka"/>
        <s v="Mac Meissner"/>
        <s v="Aniban Lahiri "/>
        <s v="Elvis Smylie"/>
        <s v="Kevin Yu"/>
        <s v="Garrick Higgo "/>
        <s v="Pierson Coody"/>
        <s v="Vince Whaley"/>
        <s v="Rory Mcilroy/Rasmus Hojgaard"/>
        <s v="Rory Mcilroy/Nicolai Hojgaard"/>
        <s v="Michael Brennan"/>
        <s v="Joshua Berry"/>
        <s v="Jose Luis Ballester "/>
        <s v="Yuto Katsuragawa"/>
        <s v="Christo Lamprecht"/>
        <s v="Casey Jarvis"/>
        <s v="Dan Bradbury"/>
        <s v="Jacques De Villiers"/>
        <s v="Dylan Naidoo"/>
        <s v="Samuel Simpson"/>
        <s v="Christiaan Burke"/>
        <s v="Scottie Scheffler/ Tommy Fleetwood"/>
      </sharedItems>
    </cacheField>
    <cacheField name="Pre/Mid Tournament" numFmtId="0">
      <sharedItems containsNonDate="0" count="2">
        <s v="Mid"/>
        <s v="Pre"/>
      </sharedItems>
    </cacheField>
    <cacheField name="Type" numFmtId="0">
      <sharedItems containsNonDate="0" count="35">
        <s v="Double"/>
        <s v="First Round Leader E/W"/>
        <s v="To Miss The Cut"/>
        <s v="E/W"/>
        <s v="Dual Forecast"/>
        <s v="Top 30 Finish"/>
        <s v="Outright"/>
        <s v="Treble"/>
        <s v="E/W Double"/>
        <s v="Top Debutant Outright"/>
        <s v="Tournament Double"/>
        <s v="Single"/>
        <s v="First Round Leader outright"/>
        <s v="Quadruple"/>
        <s v="Outright Double"/>
        <s v="Straight Forecast"/>
        <s v="Tournament Treble"/>
        <s v="Max Homa US top scorer"/>
        <s v="Europe to win (16-12)"/>
        <s v="Europe to win foursomes day1 (3-1)"/>
        <s v="Europe to win day 7-1 day1"/>
        <s v="Europe to win 3-1 foursomes day2"/>
        <s v="Europe to win day1 Foursomes"/>
        <s v="E/W (W/O Scottie Scheffler)"/>
        <s v="USA to lead after everyday &amp; Scheffler clear top overall combined point scorer"/>
        <s v="Overall Top points scorer"/>
        <s v="Top American Rookie"/>
        <s v="Overall Correct Points Score Europe (14.5-13.5)"/>
        <s v="Overall Correct Points Score USA (14.5-13.5)"/>
        <s v="Europe to win day 1 foursomes"/>
        <s v="USA to win 3-1 (day1 fourballs)"/>
        <s v="USA to win 2.5-1.5 (day1 fourballs)"/>
        <s v="Europe to win 3-1 (day2 foursomes)"/>
        <s v="Top Points Scorer e/w"/>
        <s v="Day2 fourball 2-2"/>
      </sharedItems>
    </cacheField>
    <cacheField name="Price" numFmtId="0">
      <sharedItems containsNonDate="0" containsDate="1" containsBlank="1" containsMixedTypes="1" minDate="2024-01-04T00:00:00" maxDate="2024-08-13T00:00:00" count="161">
        <s v="2.75-1"/>
        <s v="6.35-1"/>
        <s v="80-1"/>
        <s v="60-1"/>
        <s v="100-1"/>
        <s v="5/2"/>
        <s v="25-1"/>
        <s v="75-1"/>
        <s v="250-1"/>
        <s v="225-1"/>
        <s v="110-1"/>
        <s v="40-1"/>
        <s v="66-1"/>
        <s v="55-1"/>
        <s v="45-1"/>
        <s v="50-1"/>
        <s v="30-1"/>
        <s v="35-1"/>
        <s v="597-1"/>
        <s v="20-1"/>
        <s v="22-1"/>
        <s v="33-1"/>
        <s v="125-1"/>
        <s v="150-1"/>
        <s v="90-1"/>
        <s v="350-1"/>
        <s v="200-1"/>
        <s v="12-1"/>
        <s v="70-1"/>
        <s v="14-1"/>
        <s v="28-1"/>
        <s v="6-1"/>
        <s v="16-1"/>
        <s v="25-4"/>
        <s v="7.08-1"/>
        <s v="203-1"/>
        <s v="2.17-1"/>
        <s v="5.26-1"/>
        <s v="2.77-1"/>
        <s v="10-1"/>
        <s v="4-1"/>
        <s v="12.28-1"/>
        <s v="15-2"/>
        <s v="300-1"/>
        <s v="126.5-1"/>
        <s v="7.55-1"/>
        <s v="9-1"/>
        <s v="53-1"/>
        <s v="3.75-1"/>
        <s v="5.52-1"/>
        <s v="2.03-1"/>
        <s v="5.41-1"/>
        <s v="18-1"/>
        <s v="175-1"/>
        <s v="400-1"/>
        <s v="3.51-1"/>
        <s v="3.15-1"/>
        <s v="3.71-1"/>
        <s v="11-1"/>
        <s v="10.34-1"/>
        <s v="7-2"/>
        <s v="2.57-1"/>
        <s v="2.53-1"/>
        <s v="21/10"/>
        <s v="10.1-1"/>
        <s v="389-1"/>
        <s v="21-5"/>
        <s v="5.6-1"/>
        <s v="2.52-1"/>
        <s v="7-1"/>
        <s v="164-1"/>
        <s v="171.5/1"/>
        <s v="608-1"/>
        <s v="160-1"/>
        <s v="7.47-1"/>
        <s v="140-1"/>
        <s v="194-1"/>
        <s v="390-1"/>
        <s v="31-4"/>
        <s v="3.13-1"/>
        <s v="153.87-1"/>
        <s v="206-1"/>
        <s v="17-2"/>
        <s v="8-1"/>
        <s v="6.65-1"/>
        <s v="6.25-1"/>
        <s v="13-1"/>
        <s v="750-1"/>
        <m/>
        <s v="13.3-1"/>
        <s v="10.51-1"/>
        <s v="10/3"/>
        <s v="13-2"/>
        <s v="10.74-1"/>
        <s v="8.34-1"/>
        <s v="14.51-1"/>
        <s v="17.4-1"/>
        <s v="16.2-1"/>
        <s v="10-3"/>
        <s v="7.25-1"/>
        <s v="11.58-1"/>
        <s v="3.72-1"/>
        <s v="2.65-1"/>
        <s v="27-4"/>
        <s v="130-1"/>
        <s v="17-1"/>
        <s v="2-1"/>
        <d v="2024-01-18T00:00:00"/>
        <d v="2024-01-20T00:00:00"/>
        <d v="2024-01-08T00:00:00"/>
        <s v="8-11/3-4"/>
        <d v="2024-01-16T00:00:00"/>
        <d v="2024-01-11T00:00:00"/>
        <d v="2024-01-10T00:00:00"/>
        <d v="2024-01-22T00:00:00"/>
        <s v="8-13"/>
        <s v="5-1"/>
        <s v="20-23/1-3/5-7/2-5"/>
        <d v="2024-01-25T00:00:00"/>
        <d v="2024-01-05T00:00:00"/>
        <d v="2024-01-09T00:00:00"/>
        <d v="2024-01-14T00:00:00"/>
        <s v="5-4/5-4/21-20"/>
        <d v="2024-04-23T00:00:00"/>
        <s v="5-2/14-1"/>
        <s v="5-2/11-1/11-1"/>
        <s v="4-6/23-20/4-5"/>
        <s v="5-4/10-11"/>
        <s v="23-20/5-6"/>
        <s v="13-10/10-11/5-4/5-6"/>
        <s v="1-1/11-10"/>
        <d v="2024-01-04T00:00:00"/>
        <d v="2024-08-13T00:00:00"/>
        <d v="2024-01-12T00:00:00"/>
        <s v="1-1/13-10"/>
        <s v="7-5/17-10/6-4"/>
        <s v="45-1 (25% extra)"/>
        <d v="2024-02-15T00:00:00"/>
        <s v="13-10/10-17/5-6"/>
        <s v="6-4/5-6"/>
        <s v="7-10/4-5/4-5"/>
        <s v="7-4/4-6/13-10"/>
        <s v="3-4/29-20/10-11"/>
        <d v="2024-01-28T00:00:00"/>
        <s v="48-1"/>
        <s v="2.5-1"/>
        <s v="600-1"/>
        <s v="17-10"/>
        <s v="15-1"/>
        <s v="38.38-1"/>
        <s v="550-1"/>
        <s v="6-4"/>
        <s v="9-4"/>
        <s v="3-1"/>
        <s v="5-2"/>
        <s v="11-4"/>
        <s v="15.2-1"/>
        <s v="10-11"/>
        <s v="17-4"/>
        <s v="325-1"/>
        <s v="180-1"/>
      </sharedItems>
    </cacheField>
    <cacheField name="Place Terms" numFmtId="0">
      <sharedItems containsNonDate="0" count="17">
        <s v="N/A"/>
        <s v="1/5 Top 6"/>
        <s v="1/4 Top 5"/>
        <s v="1/5 Top 8"/>
        <s v="1/5 Top 10"/>
        <s v="1/5 Top 12"/>
        <s v="1/5 Top 7"/>
        <s v="1/5 Top 5"/>
        <s v="1/3 Top 2"/>
        <s v="1/4 Top 6"/>
        <s v="NA"/>
        <s v="1/4 Top 3"/>
        <s v="1/6 Top 6"/>
        <s v="1/6 Top 12"/>
        <s v="1/6 Top 10"/>
        <s v="1/4 Top 4"/>
        <s v="1/5 Top 3"/>
      </sharedItems>
    </cacheField>
    <cacheField name="Stake" numFmtId="0">
      <sharedItems containsNonDate="0" containsString="0" containsBlank="1" containsNumber="1" minValue="0" maxValue="30" count="23">
        <n v="5"/>
        <n v="2.5"/>
        <m/>
        <n v="15"/>
        <n v="10"/>
        <n v="7.5"/>
        <n v="8.5"/>
        <n v="3.5"/>
        <n v="2"/>
        <n v="30"/>
        <n v="0"/>
        <n v="3"/>
        <n v="20"/>
        <n v="2.2000000000000002"/>
        <n v="6"/>
        <n v="1.6"/>
        <n v="1.88"/>
        <n v="12.5"/>
        <n v="25"/>
        <n v="7.17"/>
        <n v="3.75"/>
        <n v="3.6"/>
        <n v="4"/>
      </sharedItems>
    </cacheField>
    <cacheField name="Bookmaker" numFmtId="0">
      <sharedItems containsNonDate="0" containsBlank="1" count="10">
        <s v="Coral"/>
        <s v="William Hill"/>
        <s v="Bet365"/>
        <s v="Betfred"/>
        <s v="PaddyPower"/>
        <s v="SkyBet"/>
        <s v="Unibet"/>
        <s v="BoyleSports"/>
        <s v="BetVictor"/>
        <m/>
      </sharedItems>
    </cacheField>
    <cacheField name="Result" numFmtId="0">
      <sharedItems containsNonDate="0" containsBlank="1" containsMixedTypes="1" containsNumber="1" containsInteger="1" minValue="1" maxValue="74" count="101">
        <s v="N/A"/>
        <n v="1"/>
        <s v="CUT"/>
        <s v="T19"/>
        <s v="T10"/>
        <s v="T4"/>
        <s v="T27"/>
        <n v="2"/>
        <s v="T12"/>
        <s v="T20"/>
        <n v="3"/>
        <s v="T42"/>
        <s v="Pending"/>
        <s v="T60"/>
        <s v="T46"/>
        <n v="70"/>
        <s v="T28"/>
        <s v="T2"/>
        <s v="T30"/>
        <s v="T13"/>
        <s v="T5"/>
        <s v="T33"/>
        <s v="T45"/>
        <s v="T11"/>
        <s v="T67"/>
        <s v="T39"/>
        <s v="T59"/>
        <s v="T18"/>
        <s v="T8"/>
        <s v="T31"/>
        <s v="T7"/>
        <s v="T3"/>
        <s v="T66"/>
        <s v="T47"/>
        <s v="T23"/>
        <s v="T61"/>
        <s v="T9"/>
        <s v="T43"/>
        <n v="7"/>
        <s v="T22"/>
        <s v="Win"/>
        <s v="T62"/>
        <s v="T14"/>
        <s v="T36"/>
        <s v="T16"/>
        <s v="T25"/>
        <n v="9"/>
        <s v="T41"/>
        <s v="T17"/>
        <m/>
        <n v="5"/>
        <s v="WD"/>
        <s v="T24"/>
        <s v="T52"/>
        <s v="T29"/>
        <s v="T40"/>
        <s v="T37"/>
        <s v="T54"/>
        <s v="T91"/>
        <s v="T57"/>
        <s v="T50"/>
        <s v="T120"/>
        <s v="T105"/>
        <s v="T48"/>
        <s v="T35"/>
        <s v="T80"/>
        <s v="T55"/>
        <s v="T65"/>
        <s v="T92"/>
        <s v="T63"/>
        <s v="T81"/>
        <s v="T26"/>
        <n v="74"/>
        <s v="T140"/>
        <s v="T15"/>
        <s v="T58"/>
        <s v="T77"/>
        <n v="73"/>
        <s v="T21"/>
        <s v="T90"/>
        <s v="T6"/>
        <s v="T32"/>
        <s v="T72"/>
        <n v="6"/>
        <s v="T51"/>
        <s v="12"/>
        <s v="2"/>
        <s v="1"/>
        <s v="9"/>
        <s v="T38"/>
        <s v="5"/>
        <s v="T64"/>
        <n v="8"/>
        <n v="68"/>
        <n v="54"/>
        <s v="T44"/>
        <s v="T56"/>
        <n v="11"/>
        <n v="4"/>
        <n v="13"/>
        <s v="T34"/>
      </sharedItems>
    </cacheField>
    <cacheField name="Outcome" numFmtId="0">
      <sharedItems containsNonDate="0" count="4">
        <s v="Loss"/>
        <s v="Win"/>
        <s v="Place"/>
        <s v="Pending"/>
      </sharedItems>
    </cacheField>
    <cacheField name="Return" numFmtId="0">
      <sharedItems containsNonDate="0" containsString="0" containsBlank="1" containsNumber="1" minValue="0" maxValue="326.26" count="83">
        <n v="0"/>
        <n v="96"/>
        <n v="255"/>
        <n v="35"/>
        <n v="18.13"/>
        <n v="38"/>
        <m/>
        <n v="22.58"/>
        <n v="51"/>
        <n v="96.25"/>
        <n v="5.78"/>
        <n v="28.5"/>
        <n v="9.64"/>
        <n v="19"/>
        <n v="23.13"/>
        <n v="48.75"/>
        <n v="17.75"/>
        <n v="15.83"/>
        <n v="10.81"/>
        <n v="10.63"/>
        <n v="170"/>
        <n v="85"/>
        <n v="17"/>
        <n v="14.29"/>
        <n v="8.09"/>
        <n v="31.5"/>
        <n v="45"/>
        <n v="22.5"/>
        <n v="176.88"/>
        <n v="33.25"/>
        <n v="13.75"/>
        <n v="20.5"/>
        <n v="22.91"/>
        <n v="37.5"/>
        <n v="20"/>
        <n v="10"/>
        <n v="33"/>
        <n v="14.75"/>
        <n v="30"/>
        <n v="14.17"/>
        <n v="10.69"/>
        <n v="10.59"/>
        <n v="27"/>
        <n v="30.63"/>
        <n v="21"/>
        <n v="250"/>
        <n v="6.43"/>
        <n v="172.5"/>
        <n v="130"/>
        <n v="50"/>
        <n v="208"/>
        <n v="27.5"/>
        <n v="22"/>
        <n v="25"/>
        <n v="9.6300000000000008"/>
        <n v="21.67"/>
        <n v="9.6"/>
        <n v="11.25"/>
        <n v="29.92"/>
        <n v="150"/>
        <n v="81.88"/>
        <n v="42"/>
        <n v="26.25"/>
        <n v="326.26"/>
        <n v="12.5"/>
        <n v="13.65"/>
        <n v="42.5"/>
        <n v="53.23"/>
        <n v="40"/>
        <n v="11.75"/>
        <n v="65"/>
        <n v="21.25"/>
        <n v="23"/>
        <n v="54.25"/>
        <n v="50.25"/>
        <n v="32.5"/>
        <n v="28.6"/>
        <n v="17.5"/>
        <n v="43"/>
        <n v="13"/>
        <n v="40.5"/>
        <n v="5.62"/>
        <n v="6.45"/>
      </sharedItems>
    </cacheField>
    <cacheField name="Profit/Loss" numFmtId="0">
      <sharedItems containsSemiMixedTypes="0" containsNonDate="0" containsString="0" containsNumber="1" minValue="-30" maxValue="316.26" count="101">
        <n v="-5"/>
        <n v="-2.5"/>
        <n v="96"/>
        <n v="-15"/>
        <n v="-10"/>
        <n v="247.5"/>
        <n v="25"/>
        <n v="-7.5"/>
        <n v="13.13"/>
        <n v="28"/>
        <n v="-8.5"/>
        <n v="19.079999999999998"/>
        <n v="-2"/>
        <n v="21"/>
        <n v="0"/>
        <n v="93.75"/>
        <n v="3.28"/>
        <n v="13.5"/>
        <n v="4.6399999999999997"/>
        <n v="14"/>
        <n v="-3"/>
        <n v="18.13"/>
        <n v="41.25"/>
        <n v="12.75"/>
        <n v="10.83"/>
        <n v="5.81"/>
        <n v="5.63"/>
        <n v="150"/>
        <n v="75"/>
        <n v="9.2899999999999991"/>
        <n v="3.09"/>
        <n v="16.5"/>
        <n v="42.5"/>
        <n v="17.5"/>
        <n v="171.88"/>
        <n v="29.75"/>
        <n v="11.25"/>
        <n v="15.5"/>
        <n v="17.91"/>
        <n v="32.5"/>
        <n v="15"/>
        <n v="10"/>
        <n v="23"/>
        <n v="9.75"/>
        <n v="20"/>
        <n v="9.17"/>
        <n v="8.19"/>
        <n v="-20"/>
        <n v="8.09"/>
        <n v="-2.2000000000000002"/>
        <n v="17"/>
        <n v="25.63"/>
        <n v="32"/>
        <n v="-1.6"/>
        <n v="-1.88"/>
        <n v="18.5"/>
        <n v="240"/>
        <n v="1.43"/>
        <n v="162.5"/>
        <n v="125"/>
        <n v="40"/>
        <n v="198"/>
        <n v="-30"/>
        <n v="22.5"/>
        <n v="-12.5"/>
        <n v="-25"/>
        <n v="4.63"/>
        <n v="11.67"/>
        <n v="-0.4"/>
        <n v="6.25"/>
        <n v="24.92"/>
        <n v="71.88"/>
        <n v="30"/>
        <n v="16.25"/>
        <n v="120"/>
        <n v="-7.17"/>
        <n v="316.26"/>
        <n v="2.5"/>
        <n v="8.65"/>
        <n v="45.73"/>
        <n v="9.25"/>
        <n v="37.5"/>
        <n v="60"/>
        <n v="18.75"/>
        <n v="13"/>
        <n v="8.75"/>
        <n v="50.5"/>
        <n v="46.75"/>
        <n v="23.6"/>
        <n v="12.5"/>
        <n v="27.5"/>
        <n v="-3.6"/>
        <n v="38"/>
        <n v="3"/>
        <n v="35"/>
        <n v="25.5"/>
        <n v="5.62"/>
        <n v="1.45"/>
        <n v="135"/>
        <n v="-4"/>
        <n v="-3.75"/>
      </sharedItems>
    </cacheField>
    <cacheField name="Tournament Winner" numFmtId="0">
      <sharedItems containsNonDate="0" containsBlank="1" count="88">
        <s v="JJ Spaun"/>
        <s v="Ryan Fox"/>
        <s v="Connor Syme"/>
        <s v="Scottie Scheffler"/>
        <s v="Nicolai Von Dellingshausen"/>
        <m/>
        <s v="Ben Griffin"/>
        <s v="Kristopher Reitan"/>
        <s v="Sepp Straka"/>
        <s v="Martin Couvra"/>
        <s v="Ben Griffin/Andrew Novak"/>
        <s v="Marco Penge"/>
        <s v="Joaquin Niemann"/>
        <s v="Justin Thomas"/>
        <s v="Ashun Wu"/>
        <s v="Garrick Higgo"/>
        <s v="Rory Mcilroy"/>
        <s v="Brian Harman"/>
        <s v="Min Woo Lee"/>
        <s v="Eugenio Chacarra"/>
        <s v="Viktor Hovland"/>
        <s v="Richard Mansall"/>
        <s v="N/A"/>
        <s v="Russell Henley"/>
        <s v="Callum Hill"/>
        <s v="Joe Highsmith"/>
        <s v="Brian Campbell"/>
        <s v="Jacques Kruyswijk"/>
        <s v="Ludvig Aberg"/>
        <s v="Thomas Detry"/>
        <s v="Byeong Hun An"/>
        <s v="Nico Echavarria"/>
        <s v="J.T. Poston"/>
        <s v="Julien Guerrier"/>
        <s v="Matt McCarty"/>
        <s v="Dan Bradbury"/>
        <s v="Kevin Yu"/>
        <s v="Tyrrell Hatton"/>
        <s v="Angel Hidalgo"/>
        <s v="Billy Horshel"/>
        <s v="Patton Kizire"/>
        <s v="Rasmus Højgaard"/>
        <s v="Matt Wallace"/>
        <s v="Niklas Norgaard"/>
        <s v="Frederic Lacroix"/>
        <s v="Keegan Bradley"/>
        <s v="Brooks Koepka"/>
        <s v="Hideki Matsuyama"/>
        <s v="David Ravetto"/>
        <s v="Aaron Rai"/>
        <s v="Jhonattan Vegas"/>
        <s v="Jon Rahm"/>
        <s v="Xander Schauffele"/>
        <s v="Nick Dunlap"/>
        <s v="Robert MacIntyre"/>
        <s v="Sergio Garcia"/>
        <s v="Harry Hill"/>
        <s v="Ewen Ferguson"/>
        <s v="Davis Thompson"/>
        <s v="Cam Davis"/>
        <s v="Marcel Siem"/>
        <s v="Guido Migliozzi"/>
        <s v="Bryson DeChambeau"/>
        <s v="Carlos Ortiz"/>
        <s v="Laurie Canter"/>
        <s v="Davis Riley"/>
        <s v="Nacho Elvira"/>
        <s v="Chris Gotterup"/>
        <s v="Taylor Pendrith"/>
        <s v="Adrian Otaegui"/>
        <s v="Rory Mcilroy/Shane Lowry"/>
        <s v="Yuto Katsuragawa"/>
        <s v="Brendan Steele"/>
        <s v="Dean Burmester"/>
        <s v="Matt Fitzpatrick"/>
        <s v="Wyndham Clark"/>
        <s v="Aldrich Potgieter"/>
        <s v="Adrian Saddier"/>
        <s v="Daniel Brown"/>
        <s v="William Mouw"/>
        <s v="Ryan Gerard"/>
        <s v="Kurt Kityama"/>
        <s v="Cameron Young"/>
        <s v="Justin Rose"/>
        <s v="Grant Forrest"/>
        <s v="Tommy Fleetwood"/>
        <s v="Alex Noren"/>
        <s v="Thriston Lawrence"/>
      </sharedItems>
    </cacheField>
    <cacheField name="Tournament Winner Odds" numFmtId="0">
      <sharedItems containsNonDate="0" containsDate="1" containsBlank="1" containsMixedTypes="1" minDate="2024-01-04T00:00:00" maxDate="2025-04-11T00:00:00" count="44">
        <s v="150-1"/>
        <s v="60-1"/>
        <s v="N/A"/>
        <d v="2025-04-11T00:00:00"/>
        <m/>
        <s v="50-1"/>
        <s v="125-1"/>
        <d v="2025-02-09T00:00:00"/>
        <s v="40-1"/>
        <d v="2025-01-25T00:00:00"/>
        <d v="2025-01-10T00:00:00"/>
        <d v="2025-01-20T00:00:00"/>
        <d v="2025-02-13T00:00:00"/>
        <s v="90-1"/>
        <d v="2025-01-30T00:00:00"/>
        <s v="35-1"/>
        <s v="80-1"/>
        <d v="2025-01-14T00:00:00"/>
        <s v="100-1"/>
        <s v="200-1"/>
        <d v="2024-01-09T00:00:00"/>
        <s v="250-1"/>
        <d v="2024-01-10T00:00:00"/>
        <d v="2024-01-20T00:00:00"/>
        <d v="2024-01-25T00:00:00"/>
        <d v="2024-01-18T00:00:00"/>
        <d v="2024-05-06T00:00:00"/>
        <d v="2024-01-30T00:00:00"/>
        <d v="2024-01-04T00:00:00"/>
        <d v="2024-01-06T00:00:00"/>
        <d v="2024-01-12T00:00:00"/>
        <d v="2024-01-14T00:00:00"/>
        <s v="33-1"/>
        <s v="300-1"/>
        <d v="2024-02-15T00:00:00"/>
        <d v="2024-01-05T00:00:00"/>
        <d v="2024-02-11T00:00:00"/>
        <s v="350-1"/>
        <s v="65-1"/>
        <d v="2025-01-06T00:00:00"/>
        <s v="55-1"/>
        <d v="2025-01-16T00:00:00"/>
        <d v="2025-01-12T00:00:00"/>
        <s v="45-1"/>
      </sharedItems>
    </cacheField>
    <cacheField name="Pre Tournament Notes" numFmtId="0">
      <sharedItems containsNonDate="0" containsBlank="1" count="54" longText="1">
        <s v="N/A"/>
        <m/>
        <s v="PGA Tour_x000a_Tournament: THE PLAYERS Championship_x000a_Course: Stadium Course, TPC Sawgrass_x000a_Yardage: 7,352_x000a__x000a_Justin Thomas_x000a_Ludvig Aberg_x000a_Sepp Straka_x000a_Will Zalatoris_x000a_Cam Davis_x000a_Jesper Svenson_x000a_Justin Rose_x000a_Aaron Rai_x000a__x000a_Notes:_x000a_Sunny, warm and calm for the first two days, but moderate breezes for the weekend_x000a_Lots of players on form took my interest this week, however a few trends do seem to stand out here:_x000a_14 in the last 16 winners had a AM/PM tee split_x000a_The last 5 winners ranked top10 in the world rankings: 2024: Scheffler 1; 2023: Scheffler 2; 2022: Smith 10; 2021: Thomas 3; 2019: McIlroy 6._x000a_4 in the last 5 winners ranked 1st T2G_x000a_5/5 ranked top 10 APP_x000a_4/5 ranked outside top 35 putting, the other was Cam Smith 2022 ranking 1st_x000a_Experience needed, only 1 past champion in 30/40 years has won as a rookie._x000a_A focus on T2G, OTT &amp; APP_x000a_Ludvig Aberg finished 8th on debut last year and putted terribly ranking 57th. He is local resident here and knows this course very well. He looked good last week despite a disastrous 5/6 hole stretch on the Saturday that put his chances to bed. That was a very tough course and I can forgive him for that. Out of the top 5 in the world he’s playing the best golf for me and he fits all the trends with a Thursday morning tee time._x000a_Sepp Straka has plenty of experience of sawgrass which is key, he also fits a lot of the trends including having a AM tee time. He’s been playing great golf this year ranking 16th DG and 13th OWGR, the numbers speak for themselves. You really have to be at the top of your game to win here and he couldn’t be playing any better._x000a_Will Zalatoris game seems to be getting back into shape since his major back surgery. Last week at Arnies place he ranked 6th T2G, 4th OTT &amp; 7th APP. For someone who has recently rebuilt his swing that is incredible SG stats, exactly what he will need to play well round here. He has a mixed record here, with best finish 21st in 2021 but I don’t think there is much emphasis on course history here given its unforgiveness especially down the stretch. He ranked 50th Putting in a field of 75 last week but it has to be noted those greens were baked and burnt in some places. R1 AM tee time_x000a_Aaron Rai is a ball striking master and has solidified his place on the PGA Tour as a real contender most if not every week. He has the game to do well here, as shown with T19 in 2023, T35 2024. Last week he ranked 9th T2G, 18th APP, 25th OTT. R1 AM Tee time._x000a_Justin Rose caught my eye last week, he seems to be finding some nice form and will be wanting that to continue in this Ryder Cup year. A win here would most likely solidify that, he has a R1 PM tee time but I expect him to follow up his good finish last week. _x000a__x000a_#THEPLAYERS _x000a_#StadiumCourse _x000a_#PGATour _x000a_#TPCSawgrass _x000a_#LudvigAberg _x000a_#SeppStraka _x000a_#WillZalatoris_x000a_#AaronRai _x000a_#JustinRose"/>
        <s v="Tournament: Genesis Invitational_x000a_Course: Jack Nicklaus Golf Club Korea_x000a_Yardage: 7,470 yards_x000a__x000a_Debating:_x000a_Guido Migliozzi_x000a_Haotong Li_x000a_Yannick Paul_x000a__x000a_#DPWorldTour _x000a_#GenesisInvitational _x000a_#JackNicklausGolfClubKorea _x000a_#GuidoMigliozzi _x000a_#HaotongLi_x000a_#YannickPaul"/>
        <s v="Tournament: Zozo Championship_x000a_Course: AccordiaGolfNarashinoCountryClub_x000a_Yardage: 7,079y_x000a__x000a_Debating:_x000a_Colin Morikawa_x000a_Takumi Kanaya_x000a__x000a_#PGATour _x000a_#ZOZOChampionship _x000a_#AccordiaGolfNarashinoCountryClub _x000a_#ColinMorikawa_x000a_#TakumiKanaya"/>
        <s v="Tournament: Shriners Children’s Open_x000a_Course: TPC Summerlin_x000a_Yardage: 7,255y_x000a__x000a_Debating:_x000a_Davis Thompson_x000a__x000a_#ShrinersChildrensOpen _x000a_#TPCSummerlin _x000a_#PGATour _x000a_#DavisThompson"/>
        <s v="Tournament: Andelucia Masters_x000a_Course: Real Club de Golf Sotogrande_x000a_Yardage: 7,101y_x000a__x000a_Debating:_x000a_David Puig_x000a_Rasmus Neergard-Peterson_x000a_Jeff Winther_x000a__x000a_#DPWorldTour _x000a_#RealClubdeGolfSotogrande _x000a_#AndeluciaMasters _x000a_#DavidPuig _x000a_#RasmusNeergardPeterson _x000a_#JeffWinther"/>
        <s v="Tournament: Black Desert Championship_x000a_Course: Black Desert Resort Golf Club_x000a_Yardage: 7371_x000a__x000a_Debating:_x000a_Patrick Fishburn_x000a_Henrick Norlander_x000a_Patton Kizire_x000a__x000a_#BlackDesertResortGolfCourse_x000a_#BlackDesertChampionship _x000a_#PGATour _x000a_#PatrickFishburn_x000a_#HenrickNorlander_x000a_#PattonKizire"/>
        <s v="Tournament: French Open_x000a_Course: Le Golf national_x000a_Yardage: 7,247y_x000a__x000a_Debating:_x000a_Thomas Detry_x000a_Jordan Smith_x000a__x000a_#FrenchOpen _x000a_#LeGolfNational _x000a_#DPWorldTour _x000a_#ThomasDetry _x000a_#JordanSmith"/>
        <s v="Tournament: Alfred Dunhill Links Championship_x000a_Course: St Andrews Old Course_x000a_Yardage: N/A_x000a__x000a__x000a_Debating:_x000a__x000a_Notes:_x000a_Grant Forrest_x000a_Bob MacIntyre_x000a_Daniel Brown_x000a_Joakim Lagergren_x000a__x000a_#DPWorldTour _x000a_#AlfredDunhillLinksChampionship_x000a_#StAndrews_x000a_#StAndrewsOldCourse"/>
        <s v="Tournament: Sanderson Farms Championship_x0009__x000a_Course: The Country Club of Jackson_x000a_Yardage: 7,416y_x000a__x000a_Debating:_x000a__x000a_Notes:_x000a_Matt Kuchar_x000a_Nick Dunlap_x000a_Patrick Fishburn_x000a_Ben Griffin_x000a__x000a_#PGATour _x000a_#SandersonFarmsChampionship_x000a_#TheCountryClubOfJackson"/>
        <s v="Tournament: Open de España_x000a_Course: Club de Campo Villa de Madrid_x000a_Yardage: 7154y_x000a__x000a_Debating:_x000a_Jon Rahm_x000a_Daniel Hillier_x000a_Adri Arnaus_x000a_Rasmus Neergard-Petersen_x000a_Alfredo Garcia Heredia_x000a_Matt Wallace_x000a__x000a__x000a_Notes:_x000a_Thursday looks quite breezy with gusts uptown 30mph. Rest of the weekend is sunny and calm._x000a_Last three winners of this (Jon Rahm x2) in top10 for putting._x000a_Jon Rahm has won three of his last five Spanish Opens and comes here in red-hot form having come off his second win in LIV, LIV Golf Chicago. It’s hard to see past a win for Jon Rahm if he turns up and plays anywhere near his best at a course he knows extremely well. There is also the added incentive valuable Ryder Cup points for a LIV player as well as all the other politics._x000a_Daniel Hillier comes here off the back of a very good T18 in the BMW PGA last week. He should thrive in the Thursday wind which could provide an opportunity to separate yourself from those who cannot play in the wind, T19 in this years Open which proves this. He was T9 here last year on his course debut and I expect him to go better this year._x000a_Adri Arnaus is the first Spanish fancy I have in my roster this week. The Spanish have a good success rate at this tournament with some of those who seem to relish coming back to this course despite recent form. Adri Arnaus seems to be one of those T19 last year, 2nd 2021 &amp; T4 2020. If he can putt well this week he could go well at a big price._x000a_Rasmus Neergard-Peterson secured DPWT membership have claimed his 3rd Challenge Tour victory of this season a few weeks ago. This is a fantastic achievement for a player who looks to be a real talent. He missed out by only a few points to qualify for the DPWT last year. He has featured on a few leaderboards already through invites and sponsors exemptions to DPWT events this year. Now he has membership in the bag he can relax somewhat knowing there isn’t the same pressure. He is clearly in great form this season and should have the game to put up a good showing this week._x000a_Alfredo Garcia Heredia came to my attention at the Omega Masters when loosing in a play off against Matt Wallace. He is a accurate strategic player who relatively short tight courses such as crans-sur-sierre. He’s made the cut in all 3 starts here this week in his last two outings T6 2022 &amp; T9 last year. He loves it around here and with his current form could go and win._x000a_Matt Wallace has been playing superb golf this year, making his debut on the PGA tour this year he’s made a decent showing there. However it’s his recent stretch in Europe which has turned his mediocre season into a great one. Winning the Omega Masters a few weeks ago he also had a T12 finish at Wentworth last week. Could go close this week at a course which should suit him._x000a__x000a_#DPWorldTour _x000a_#OpenDeEspana_x000a_#ClubDeCampoVillaDeMadrid_x000a_#JonRahm _x000a_#DanielHillier_x000a_#AdriArnaus_x000a_#RasmusNeergardPeterson_x000a_#AlfredoGarciaHeredia_x000a_#MattWallace"/>
        <s v="DP World Tour_x000a_Tournament: PGA Championship_x000a_Course: Wentworth (West Course)_x000a_Yardage: 7627_x000a__x000a_Debating:_x000a_Joe Dean_x000a_Adam Scott_x000a_Victor Perez_x000a_Rikuya Hoshino_x000a_Connor Syme_x000a_Nacho Elvira_x000a_Frederic Lacroix_x000a__x000a_Notes:_x000a__x000a_Weather forecast looks good, dry sunny spells Thursday-Saturday with chance of showers on Sunday. Thursday &amp; Friday slight breeze upto 11/12mph._x000a_In this field apart from Rory the stand out player for me is Adam Scott. T7 here last year whilst he was not in the same vein of form that he is currently in bodes well this week. Since the Scottish Open he hasn’t been outside of the top20, this is in some high class fields including The Open &amp; all three FedEx Playoff events. He is undoubtedly one of the most inform players in the world currently and playing arguably some of the best golf of his career at the age of 44. He will be desperate to capitalise on his recent form and coming over just to play in the DPWT flag ship event signifies his intent for me, barring in mind Presidents Cup is next week this is quite a bold move in his schedule. _x000a_Joe Dean is a debutant this week at Wentworth being it his break through year since moving on from his supermarket delivery job. His story is incredible and he is no flash in the pan, he is a rising star and has come close to breaking his maiden a few times this year. Despite a tough week in Ireland last week which is not suited to everyone I think he could go well here on an iconic British course in easier conditions. Apart from the Open this year this is probably the biggest tournament he has played to date and could really solidify himself as one of the top European players and a good performance here can catapult you into PGA tour/Q school contention which would be unbelievable considering where he was this time last year. Big price and hoping for a good result this week._x000a_Victor Perez has excelled his career to new heights despite not winning this year. He has had a decent start to his PGA Tour career with a few top10s and just made the Playoffs in 75th position, so easily within the top 125 to maintain his 2025 card. With that in the bag he comes back to the DPWT hot in form on a course he knows well. He was 2nd here behind Tyrrell Hatton in 2020 and has decent experience having played here on 4 different occasions. Most notably for me was his 2nd in the Canadian Open earlier this year at Hamilton Country Club which played very similar to Wentworth in design and conditions. I think he will be well up for it this week and looking to bag that first 2024 win to cap off a wonderful year._x000a_Rikuya Hoshino caught my eye when backing him at fairly lengthy odds at the BMW International Open earlier this year. That course reminded me bit of Wentworth, it was similar in length and layout. He was T25 last year in his debut at Wentworth and he could well go better this year and win. Decent recent form and a good performance here could give him a great chance of earning a PGA Tour card next year._x000a_Whichever stats you look at in previous years at Wentworth Richie Ramsey seems to feature in most. He has a great record here and _x000a_Connor Syme has a decent record here in his two appearances making the cut in both T68 in 2022 and T10 last year. Similar to Hoshino he caught my eye at the MW International Open finishing T4. A win here for someone like Connor would propell his career to a different league in the form of earning a PGA tour card for next year. He is yet to win on the DPWT but has the game to do it and it could be this week on the Tours flagship event _x000a_Nacho Elvira hasn’t got the best record round here at Wentworth which is surprising given his strongest attribute - APP is usually required here. He’s having a good season and performed well at the Irish Open last week at a very long price I thought he’s undervalued._x000a_Frederic Lacroix has had one appearance here in 2022 making the cut finishing T65. He’s is in much better form now than he was then and at a triple-digit price he’s undervalued. _x000a__x000a_#DPWorldTour _x000a_#BMWPGAChampionship _x000a_#WentworthClub _x000a_#WentworthClub(WestCouse) _x000a_#AdamScott_x000a_#VictorPerez_x000a_#RikuyaHoshino _x000a_#ConnorSyme_x000a_#FredericLacroix_x000a_#NachoElvira"/>
        <s v="Tournament: Procure Championship_x000a_Course: Silverado Resort (North Course)_x000a_Yardage: 7123_x000a__x000a_Maverick McNealy_x000a_JJ Spaun_x000a_Sahith Theegala_x000a__x000a_Notes:_x000a_Formly called the Fortinet Championship, now called Procure Championship._x000a_Sahith Theegala won the Fortinet last year winning by 2._x000a_Weather is good throughout the week, small breeze on Thursday with rest of the weekend calm _x000a_Top5 last year stats:_x000a_All within top10 T2G_x000a_4/5 top15 ARG_x000a_4/5 top20 Putting_x000a_Maverick McNealy did not play last year due to injury, previous to that he missed the cut in 22 when he wasn’t in particularly great form. However the 22 edition he missed out by a shot to Max Homa who was simply on a mad one that day, putting from everywhere and a hole out eagle. Since then Maverick has still yet to win on the PGA Tour but you would think he is due one. This is a relatively short course measuring 7123, Maverick does tend to perform better when there isn’t such an emphasis on distance, combining this with his exquisite short game &amp; putting could give him his first long overdue win on tour. _x000a_Sahith Theegala will be looking to repeat Max Homa’s feat of winning this tournament back-to back. He won this event relatively comfortably last year winning by 2 shots last year. Unbelievably it is still his only PGA tour win and he will be well up for making it 2x wins at a course he knows very well. His form this year has been flaky but a few recent top5s, one of which at the Tour Championship shooting one shot better than Scottie Scheffler to finish 3rd as well as a T4 finish at the the Scottish Open_x000a_J.J. Spaun is on fire at the moment, his last two starts are T3 in the Wyndham &amp; T9 3M Open. From both of these last two starts he has been in 3rd, 13th T2G, 35th, 21st PUTT. His form figures at Silverado for the last 5 attempts show CUT, T9, CUT, T59, T11. Baring in mind he started last year with a 71 and progressively getting better throughout the week T11 is pretty good, so he knows his way round here and is in good form._x000a__x000a_#MaverickMcNealy_x000a_#JJSpaun_x000a_#SahithTheegala _x000a_#PGATour _x000a_#ProcoreChampionship_x000a_#SilveradoResort"/>
        <s v="Tournament: Irish Open_x000a_Course: Royal County Down GC_x000a_Yardage: 7186_x000a__x000a_Debating:_x000a_Guido Migliozzi _x000a_Rasmus Nergaard-Peterson_x000a_David Ravetto_x000a_Robert MacIntyre_x000a_Mathew Jordan_x000a__x000a_Notes:_x000a_Royal County Down last hosted the Irish Open in 2015 with Soren Kjeldsen winning with a score -2 (looks like scoring around here could be tough with pars being good scores?)_x000a_Weather forecast looks mixed:_x000a_Thursday dry and breezy (upto 16mph)_x000a_Friday wet from 11am for the rest of the day with moderate breeze_x000a_Saturday wet with wind uptown 17 mph_x000a_Sunday dry with low winds_x000a_Good ball striker, plays in the wind &amp; good links record_x000a_Behind Scottie &amp; Xander you could definitely make a case for Robert MacIntyre being the 3rd best player in the world this year. Mad to think back to the Ryder Cup last year where he was an uncertain pick and had yet to make an impression on the PGA Tour. Both of his wins this year on the PGA Tour were in very credible competitions against relatively good fields they both also show pointers to why he will do well this week. The most obvious parallel you can draw is from the Scottish Open where Bob really thought hard in some fairly tough conditions to win with a birdie at the last. The Canadian open was also fought over in tough conditions on the Sunday at least. Now he has the Scottish &amp; Canadian Opens in the bag I’m sure he will be looking for a big performance to give him a Irish Open win to make it the treble this year._x000a_Mathew Jordan is a links specialist, his Open form the past two years is T10 &amp; T10. With a brutal test predicted for this Irish Open could play into his hands this week. His form figures lately aren’t much to shout about he showed glimpses last week with a 68 &amp; 69 before a tough weekend set him back. _x000a_David Ravetto has had a great year, picking up a challenge tour win back in Feb followed by a win at the Czech Masters seemed a crazy price for someone who has had good form lately_x000a__x000a_#DPWorldTour _x000a_#RoyalCountyDownGC_x000a_#IrishOpen_x000a_#DavidRavetto_x000a_#RobertMacIntyre_x000a_#MathewJordan"/>
        <s v="DPWT_x000a_Tournament: Omega European Masters_x000a_Course: Crans-sur-Sierre GC_x000a_Yardage: 6823y_x000a__x000a_Debating:_x000a_Thriston Lawrence_x000a_Jesper Svenson_x000a_Adrien Saddier_x000a_Jacob Scov Olesen_x000a_Matteo Manassero _x000a_David Ravetto_x000a_Rasmus Hogaard_x000a__x000a_5 of the last 6 winners of the European Masters have been newbies to this tournament, one of those was Matt Fitzpatrick defending his win._x000a_I am keeping the faith with Thriston Lawrence this week after a good 2nd last week at the British Masters. He was at the top of the leaderboard throughout and was beaten by two shots to Nicolas Norgaard who had a fantastic week, I felt as if he was quite timid on his Sunday round but realistically 4 shots was quite a deficit and Norgaard didn’t really put a foot wrong apart from maybe 15th double bogey but by then it was over. Thriston is playing brilliant golf at the moment will be keen to keep up the form to earn his PGA Tour card for next season. His best results do seem to be when he has a few consecutive weeks on the road, this will be his third week having won in SA two weeks ago, 2nd British Masters and now European Masters which he won in 2022. _x000a_From now on if I see Jacob Scov Olesen name on the start sheet I will likely back him at the prices he’s at. The current British Amateur champion must be full of confidence having given us a great run for our money two weeks ago in the Danish Championship - T5. He will have likely gained experience from that and will be ready for another big performance here this week in Switzerland. He is a top talent to keep an eye on will likely go on to have a brilliant career._x000a_Adrien Saddier has been on my radar the last few weeks not least because he is French and they have been in great form lately but due to his recent form T5 Danish &amp; T3 Czech Masters. He also has good course form round here, T7 2021 &amp; T13 2023. He is from the Alps area of France only a few hours away across the border to this weeks venue, coming off a weeks rest at home he will be well up for this._x000a_Jesper Svenson is another who is riding on crest of a wave of great form. He has already bagged a first DPWT win in his rookie season and will be looking for a second to secure his PGA tour card for next season (currently 2nd). _x000a_I might have missed out on the early juice on Matteo Manassero’s price but I do think this week could shape up well for him. I was hesitant to take such a low price on him but having looked at last weeks strokes gained at The Belfry he was at the top of the leaderboard for all areas that I checked - 1st GiR, 4th T2G &amp; 10th APP. He will need to have a better week on the greens but I’m confident this course will play into his strengths._x000a__x000a_#DPWorldTour _x000a_#OmegaEuropeanMasters_x000a_#CransSurSierreGC_x000a_#ThristonLawrence _x000a_#JacobScovOlesen _x000a_#AdrienSaddier_x000a_#JesperSvenson_x000a_#MatteoManassero "/>
        <s v="Tournament: British Masters_x000a_Course: Brabazan Course, The Belfry_x000a_Yardage: 7336_x000a__x000a_Debating:_x000a_Callum Hill_x000a_David Micheluzzi_x000a_Pedro Figueiredo_x000a_Tyrrell Hatton_x000a_Ewen Ferguson_x000a_Thriston Lawrence_x000a__x000a_Notes:_x000a_For me Tyrrell Hatton is by some way the best player in this field. No matter if it’s LIV, PGA or a major he is more often than not in contention and this is quite a step down to the usual competition he faces. Having watched him a fair bit this year I’ve come to notice how good all aspects of his game are, he is impressively straight off the tee with above average distance and his LIV putting stats rank him in top5. He will desperate to put aside those doubters who do not think he should be competing this week, it is also another opportunity to bag those all important OWGR ranking points._x000a_David Micheluzzi gave me a good run for my money last week with a T10 finish, sadly missing out on the places however considering the conditions and some of the talent he was up against that is a very good performance. Given that the course last week was an unknown, he knows The Belfry slightly more despite missing the cut last year. Im not too concerned about that given he wasn’t in great form and it was his first visit. These week in splendid conditions and at the top of his game I expect another good finish, with big prices combined with lots of places I couldn’t pass up the chance to back the Aussie once more._x000a_Having had a quick glance through the bottom of the markets I noticed 5th place finisher last week Pedro Figueiredo at a huge price against with plenty of places to offer. Very streaky player who pops up a few times a season with a top20 I thought perhaps he could ride the wave into this week and put up another big performance _x000a_Ewen Ferguson was very impressive when winning at the BMW International Open last month. One of the best swings on tour he is unbelievably talented, combined with a cool calm demeanour I do expect him to win more in the future including here at The Belfry. The venue of the BMW International Open - Golfclub Munchen Eichenried did remind me a bit of The Belfry in terms of some intricate holes with a fair amount of water and hazards. Ewen was T4 here last year and after some well earned time off after the Open he could put the field to the sword here._x000a_I was first impressed with Thriston Lawrence at the European Open (Green Eagle) in Germany T2 after an opening 77 showed real character to come back most notably a 68 in tough conditions on Sunday to give himself a shot to win, ultimately missing out by 2. On the subject of tough conditions he produced his best major performance at the The Open finishing 4th. He comes here this week to a course he knows well making the cut on both visits here and off a win in his previous start on the Sunshine Tour in SA. He is playing great golf at the moment and could pick a consecutive win._x000a__x000a_#DPWorldTour _x000a_#BritishMasters_x000a_#TheBelfry_x000a_#DavidMicheluzzi _x000a_#PedroFigueiredo_x000a_#TyrrellHatton _x000a_#EwenFerguson_x000a_#ThristonLawrence"/>
        <s v="Tournament: Tour Championship_x000a_Course: East Lake Golf Club_x000a_Yardage: 7490 yards_x000a__x000a_Debating:_x000a_Ludvig Aberg_x000a_Patrick Cantlay_x000a__x000a_Notes:_x000a_I haven’t backed Ludvig Aberg since the RBC back in April mainly due to his knee injury worries. I do think this has impacted his game however in last month he shown signs of returning to his usual self. T4 at the Scottish Open which really he should have won leading the tournament until a poor back 9 on the Sunday. He looked like his usual self last week in tough conditions at altitude. I think he can close the 5 shot gap on a vulnerable top 2._x000a__x000a_#PGANationalOaks _x000a_#EastLakeGolfClub_x000a_#TourChampionship_x000a_#LudvigAberg "/>
        <s v="Tournament: Danish Golf Championship_x000a_Course: Lubker Golf Resort_x000a_Yardage: 7026y_x000a__x000a__x000a_Debating:_x000a_Bernd Wiesberger_x000a_Sam Bairstow_x000a_David Micheluzzi_x000a_Jacob Scov Olesen_x000a_Richard Mansall_x000a__x000a_Notes:_x000a_David Micheluzzi caught my eye in the BMW International Open in Germany a few weeks back. Form can be quite patchy but has shown some good stuff this year, he comes across as very fearless with that huge shot on 18 to make it into second. Looking at the stats if he can get the putter going can be a real threat, he was T17 in made in Himmerland last year and although this is a different course at a big price could go well here._x000a_Sam Bairstow is showing signs of getting back into great form after a slight blip this season, and that can be forgiven in his rookie year. Really impressive Asian Swing stretch of tournaments with a t10 at the soudal open which I wouldn’t have thought would be his cup of tea. Since then has struggled slightly but T6 at co sanctioned ISCO with a T12 in Prague last week shows he’s getting back into the groove. An up &amp; coming star of the DPWT with a first win when not if. The course this week is a slight unknown which in his case is the story of most weeks. He can do well here in an event not all the big players are attending._x000a_Bernd Wiesberger is one of the best ball strikers on tour and consistently in the mix throughout the year no matter the venue or conditions. It is quite surprising that he hasn’t won this year considering his talents from T2G however the one thing that lets him down is putting. He has shown when he is putting well he is in contention. In this slightly depleted field he can win this if the putter behaves._x000a_I caught a glimpse of Jacob Scott Olesen win in the coveted British Amateur this year in horrendous conditions. He is a very talented young player who has had a brilliant junior career and is currently playing at college in Arkansas. At a big price in his home country he could play well in the tough conditions forecasted._x000a__x000a_#DanishGolfChampionship_x000a_#LubkerGolfResort_x000a_#DPWorldTour_x000a_#BerndWiesBerger _x000a_#SamBairstow _x000a_#DavidMicheluzzi_x000a_#JacobScovOlesen"/>
        <s v="Tournament: BMW Championship_x000a_Course: Castle Pines Golf Club_x000a_Yardage: 8130y_x000a__x000a_Debating:_x000a_Nick Dunlap_x000a_Wyndham Clark_x000a_Patrick Cantlay_x000a_Xander Schaufelle_x000a__x000a_Notes:_x000a_Nick Dunlap showed again last week why he is one of the top players in the world right now with a T5 in his first FedEx event, you have to remember this is his rookie year (aged 20!) with 2 PGA tour wins. One of those wins at altitude in the Barracuda Championship bodes well at this venue in Colorado. 80s for this player desperate to prove he is capable of reaching the Tour Championship is an incredible price._x000a_This is Wyndham Clarks home event, one that he has mentioned is very important to him. Ive been very cool on Wyndham throughout the year as he hasn’t reached the same heights as in 2023 and can be very streaky with the putter but after T7 last week I’m ready to put my money behind him once again this week._x000a_I’m putting my faith back into Patrick Cantlay once again this week. He loves these playoff events having already won a few of these in the past. If it weren’t for a poor R1 last week he would have been right in contention but left himself a bit too much to do in the end. He should relish the high altitude this week and if he can play anything like he did R2-R4 last week he will be in contention this week_x000a__x000a_#PGATour _x000a_#BMWChampionship_x000a_#CastlePinesGolfClub_x000a_#NickDunlap _x000a_#WyndhamClark _x000a_#PatrickCantlay _x000a_"/>
        <s v="Tournament: LIV Golf Greenbrier_x000a_Course: Old White, Greenbrier _x000a_Yardage: 7299yards_x000a__x000a_Debating: _x000a_Joaquin Niemann_x000a__x000a_Notes:_x000a_Joaquin has dominated the players standings since he won 2 LIV events earlier this year. He’s played pretty good all throughout the season without winning again but with consistent top10 finishes. Now that Jon Rahm has won, Niemann is starting to feel the pressure slightly. It is now  that we are coming to a close on the season with $18m going to the top player in the standings Joaquin will want to close the door shut on Rahm and win this event which will see him win the 18m. "/>
        <s v="Tournament: FedEx St. Jude Championship_x000a_Course: TPC Southwind_x000a_Yardage: 7,243 yards_x000a__x000a_Debating:_x000a_Russell Henley_x000a_Sepp Straka_x000a_Aaron Rai_x000a_Patrick Cantlay_x000a__x000a_Notes:_x000a_Russell Henley has had a good season despite not winning. Made the cut in all 4 majors with his best showings in arguable the toughest two tests the US Open T7, The Open T5. He’s got the game to win around this track and will be keen to have a good play-off finish to cap off his season._x000a_Sepp Straka on Bermuda grass is never a bad bet and this ball striker should relish his chances here. He will need to produce on the greens to have a chance but if the putter is hot he can go close and compete in this top event._x000a_Having backed Aaron Rai last week at the Wyndham I can admit he was fortunate to win thanks to Max Greyersman. Despite the end result in the Wyndham, Aaron ranked 1st T2G as well as 1st APP and didn’t particularly putt that well ranking 28th. His best finish here was T12 in 2019 but has moved up a notch this year and is playing by far the best golf of his career at the moment. If he can keep the good ball striking up and have a better week with the putter, there is no reason why he couldn’t follow up with another win._x000a_Patrick Cantlay loves playoff events, he has won 3 FedEx Playoff events 2022 BMW Championship &amp; Tour Championship, plus the 2023 BMW Championship. Other than wins he has finished runner-up at a couple more 2019 BMW Championship &amp; 2023 FedEx St Jude Championship here at TPC Southwind.  His recent form has moved up a level in recent weeks T3 US Open, T5 Travellers and unlucky not to do better at The Open. Cantlay isn’t the easiest to back in a lot of events for me but I do acknowledge he knows how to do well at certain courses and this is one of them. This requires good T2G and Approach along with good putting, all of which Patrick does very well._x000a__x000a_#PGATour _x000a_#FedExStJudeChampionship_x000a_#FedExCup_x000a_#TPCSouthwind_x000a_#RussellHenley_x000a_#SeppStraka _x000a_#AaronRai _x000a_#PatrickCantlay"/>
        <s v="Tournament: D+D REAL Czech Masters_x000a_Course: PGA National Oaks_x000a_Yardage: _x000a__x000a_Debating:_x000a_Joe Dean_x000a_Jack Davidson_x000a_Ross Fisher_x000a_Sam Bairstow_x000a_Tom McKibben_x000a_Bernd Wiesburger_x000a__x000a_Notes:_x000a_Joe Dean is continuing his scintillating run of form this season, a very good T25 at the Open last time out (includes a 77 in horrendous conditions) to boost three top5s on the DPWT this season (2 of which are 2nds). The first win isn’t far away at all and at 66s he is way overpriced in a lacklustre field this week missing a few big names. _x000a_With his affiliation with The Caversham I have kept an eye out on the progress of Jack Davidson. Along with other course affiliate and the more notable Marco Penge who won the Challenge tour last year. Jack has had arguably a better start to the DPWT with 4 top25s this year, last time out T13. He has a decent all round game that suits a variety of courses and this being a first time for the entire field to play at this venue which could benefit Jack. At a big price he could go well._x000a_With an emphasis on this relatively long and tight course, good OTT will benefit here. Having watched a fair amount of the DPWT this year there is not many better in this category than Ross Fisher. In this lacklustre field this could be Ross’s chance to get a first win in 10 years. Needs to be better on the greens to go close this week but at a good price Im willing to take a chance._x000a__x000a_#DPWorldTour _x000a_#CzechMasters_x000a_#PGANationalOaks_x000a_#JoeDean _x000a_#JackDavidson_x000a_#RossFisher"/>
        <s v="PGA Tour_x000a_Tournament: Wyndham Championship_x000a_Course: Sedgefield Country Club_x000a_Yardage: 7131yards_x000a__x000a_Debating:_x000a_Kurt Kitayama_x000a_Aaron Rai_x000a_Cam Davies_x000a_Billy Horshel_x000a_Shane Lowry_x000a__x000a_Notes:_x000a_Tough conditions Thursday &amp; Friday expecting lots of wind &amp; rain however no electrical activity to threat playability, should make things interesting and those players good in the wind should be looked at closely._x000a_Course sets up for accuracy off the tee and good approach play, previous winners include Lucas Glover (’23), Kevin Eisner (’21), Jim Herman (’20)._x000a_Kurt Kitayama displayed an impressive showing at the 3m Open last time out T6, The 66 he shot in the last round there was eye catching in tough conditions. Currently 74th in the FedEx standings he will need to have a good week here to make It in to St Jude next week (have to be in top70 to qualify). His last win at 2023 Arnold Palmer was in blustery conditions so he knows how to play in the wind._x000a_I’ve defied Aaron Rai for a while now with doubt over his ability to close in on that elusive PGA Tour win, the closer he gets the more concerned I get not being on him. With an emphasis on accuracy combined with the tough conditions on day1&amp;2 this is where I pull the trigger on him and really like this chances here. Ive seen a lot of him this year and he seems to thrive in these second tier events with super low scoring and the Wyndham seems to provide that._x000a_Cam Davies is having a good year, a great come from behind win at the rocket mortgage and a pretty good 3M Open which should of been so much better is it weren’t for a very poor back 9 in R4 including a double at the last. A classic case of impatience with the putter seeping into the rest of his game in my opinion. If he can continue that form he has a great chance this week at a venue he likes, T7 last year T15 in 2020. If he can continue his form and keep his cool on the greens this could be a very good week for Cam and I fancy his chances._x000a_For me Billy Horshel is the standout player in this event. His record here is impressive including 4th here last year and 2nd in 2020, he is having a great year that includes a win in the Coralas Puntecana in windy conditions and a T2 last time out in some of the toughest conditions they will play this year. Although he is a good 27th in the Fedex cup rankings, he will be thinking about boosting his chances to ensuring he is in the top30 for upcoming tour championship and a win here could almost guarantee him a spot.  _x000a__x000a_#PGATour _x000a_#SedgefieldCountryClub_x000a_#WyndhamChampionship_x000a_#KurtKitayama_x000a_#AaronRai _x000a_#CamDavies "/>
        <s v="Olympics_x000a_Tournament: Mens Olympics _x000a_Course: Le Golf National_x000a_Yardage: 7174yards_x000a__x000a_Debating:_x000a_Rory Mcilroy_x000a_Cory Conners_x000a_Guido Migliozzi_x000a_Joaquin Niemann_x000a__x000a_Notes:_x000a_Rory knows this course as good than anyone else in the field. Ultimately it has been another disappointing year for him winning the odd tournament but still no majors! Despite his negative comments about golf in the Olympics in the past I think he does care about winning this and could turn his year around. After the horror show at the Open and the heartbreak at the US Open I expect he is after some retribution and I’m expecting him to go close this on a course he is familiar with._x000a_Im looking for good Approach play and T2G attributes this week and currently ranked 5th APP &amp; 12th T2G is Cory Conners. He’s in great form at the moment with T10 Scottish, T9 US Open and a 6th place finish in the Canadian Open. He also has the added dynamic of qualifying or being picked for the presidents Cup which is drawing ever closer. He wants a good showing in a star studded field representing Canada and I can see him having a good week here._x000a_Purely down to the fact he won here back in 22 but has also shown good form around similar DPWT courses to Le Golf national I think Guido will relish the challenge of representing Italy here this week. The interactional course where he won the KLM Open a few weeks ago has a similar feel to this, lots of water and accuracy is key. He also played well despite a bad last round at the European Open at Green Eagle which is also similar to this. At a good price I fancy his EW chances._x000a_Joaquin Niemann has shown his abilities the past few weeks and will be desperate to show his Country, Chile and everyone else that despite being on LIV he can still win in this company. Right in the mix at the Open before a disaster in R4, T2 LIV Golf UK shows he’s right in form for this. Once of the best ball strikers in the world however he needs to putt well to be in contention."/>
        <s v="Tournament: 3M Open_x000a_Course: TPC Twin Cities_x000a_Yardage: 7,431 yards_x000a_Previous Winner: Lee Hodges_x000a__x000a_Debating:_x000a_Tony Finau_x000a_Adam Hadwin_x000a_Cam Davies_x000a_Zac Blair_x000a__x000a_Notes:_x000a_Tony Finau has a great record here. MC at the Open so has had time to get here and prepare. Game in good shape despite a tough Open should go close here._x000a_Adam Hadwin is having a decent season with 6 top10s some of those including signature events. He’s got a good record here and he will be looking for a few good performances over the next few weeks to solidify a place in the presidents cup. _x000a_Cam Davis has a good record here the past few years including T10 last year. He won his second PGA TOUR title a few weeks ago at the rocket mortgage classic and mentioned that his golf has been poor this year but he is starting to turn a corner. A decent T26 effort at the Scottish Open shows his game is well and truly back. He’s still in the mix for the presidents cup team and a good week here could force his way into it._x000a_Zac Blair T13 here last year when seemingly not on great form around that time. He is playing slightly better this year despite missing the cut last week and if he has his game this week could land a place at a big price._x000a__x000a_#PGATour _x000a_#3MOpen _x000a_#TPCTwinCities _x000a_#AdamHadwin_x000a_#CamDavies_x000a_#ZacBlair"/>
        <s v="Tournament: LIV Golf United Kingdom_x000a_Course: JCB Golf &amp; Country Club_x000a_Yardage: 7.255 yards_x000a_Previous Winner: Cam Smith_x000a__x000a_Martin Kaymer_x000a_Dean Burmester_x000a_Bryson DeChambeau_x000a__x000a_Notes:_x000a_Dean Burmester is playing great golf this year and that was displayed in the Open last week in Troon. He would have been really in the mix come Sunday but scrambled a t 76 on Saturday in extremely tough conditions. A similar story in LIV Andalusia started great but a few bad breaks on Saturday led to 75 and his chances were realistically over by that point.  I think this course could setup better for him with better conditions than last week, more room off the tee for this long hitter and a good putting week could lead to a win._x000a_Bryson Dechambeau has surprised me slightly in that he has not won a LIV event so far this year. His best result thus far is T3 at LIV Nashville a week after a historic US Open win. Looking at previous years he does seem to trend in the latter parts of the season, last year he picked up two LIV wins after the major championships had finished. After a really disappointing Open last week I think he will want to bounce back and show people that he still has the game to win and this course should suit him._x000a__x000a_#LIV _x000a_#LIVGolfUnitedKingdom_x000a_#JCBGolfandCountryClub_x000a_#DeanBurmester "/>
        <s v="Major_x000a_Tournament: The Open_x000a_Course: Royal Troon_x000a_Yardage: 7385_x000a_Previous Winner: Brain Harman_x000a__x000a__x000a_Debating:_x000a_Tyrrell Hatton_x000a_Louis Oosthuizen_x000a_Tom Kim_x000a_Zach Johnson_x000a_Xander Schauffele_x000a_Tony Finau_x000a__x000a__x000a_Notes:_x000a_One of the relatively tough regular Open venues, as with all of them much depends on the weather. The weather this week looks typically Scottish, rain each day with variant wind. _x000a_Terrell Hatton has had a decent run in the majors this year, T9 at the masters, T63 after a poor R4 at a poor renewal of the PGA and perhaps most impressively he was T7 after R3 at the US Open before a poor R4 (On an incredibly fast and firm setup) to finish T26. He followed the US Open performance with his first win on LIV in Nashville, dominating that event. A 3rd place finish a shot back from the winner this past week at LIV Andelucia at a very tough Valderrama was good preparation and he could have gone on to win that without some silly mistakes. Prior to LIV he was always one to look at on the links having won the Alfred Dunhill Links twice with a few more top 5s thrown in at that event. His best finish at an Open was T5 at Troon in 2016 and I think with soft conditions and thick rough this could his best chance to bag his first Major. His game is at its peak right now and this straight hitter has been undervalued at 30s, great chance this week._x000a_Tom Kim is another links specialist since 2021 3rd, T6 &amp; T15 this year after a 7under R4 at the Scottish Open. He was T2 in the Open last year in wet and windy conditions (and a dodgy ankle). He is far from a favourite player of mine and started his year quite poorly, however he has turned him form around in recent weeks. His low ball flight and form on links does give him an edge on the links when the conditions get tough. 50s for a top10 finish is a great price for a proven links specialist._x000a_Louis Oosthuizen had a difficult few years with injury from 22-23 season and was probably a part to play for him moving to LIV. Before that he was one of the most consistent performers in majors, 2021 T2 PGA, 3rd US Open &amp; T3 Open Championship. Unbelievablly his only major was the 2010 Open at St Andrews but he’s T2nd/3rd since. He did miss the cut at Troon in 2016 but that can be blamed on bad break with the draw shooting 83 on Friday. Now that he is fully fit and healthy he has had a pretty good year. He won twice on the DPWT earlier this season which looked relatively comfortably. His form on LIV this year has been very good, he has had three 2nds and a recent 4th place finish at Valderrama last week. Barring in mind this will end up being his only Major in 2024 and the form he is on he will desperate for a good performance this week. At 100s this is a great price for arguably one of the best players in the world ranked 26th in Data Golf Rankings._x000a_Zach Johnson is looking to get his game back to decent standard after a very disappointing Ryder Cup captaincy which obviously sets your form back. Having watched a lot of PGA Tour this year it hasn’t escaped me that he occasionally pops up in contention now and again. He’s just struggling to get those 4 good rounds strung together to have a really good finish. Out of the veterans at high prices playing this week his Open Championship record is outstanding, from 2011 -&gt; 2018 he didn’t miss a cut: T16, T9, T6, T47, 1, T12 (Troon), T14, T17. He’s an outsider but with a bit of luck and 4 solid rounds he could sneak in bit of place money this week. Considering his price 750 for 12 places this is pretty good._x000a_Xander Schauffele is the second best golfer in the world behind none other than Scottie. He’s played far too good to win just the one tournament this year albeit a major. His major record in the past two years is outstanding, never finishing outside of the top20. It was a concern that he was racking up these close finishes but not crossing the line until he won the PGA Championship earlier this year. I think that lifts weight from his shoulders and he can now go onto win more in quick fashion and he probably deserves more given the quality of golf he has been playing, but it doesn’t always turn out that way._x000a__x000a_#Major _x000a_#TheOpen_x000a_#RoyalTroon_x000a_#TyrrellHatton_x000a_#TomKim_x000a_#ZachJohnson_x000a_#LouisOosthuizen_x000a_#XanderSchauffele "/>
        <s v="PGA Tour_x000a_Tournament: Barracuda Championship_x000a_Course: Tahoe Mountain Club_x000a_Yardage: 7480_x000a_Previous Winner: Akshay Bhatia_x000a__x000a_Debating:_x000a_Neal Shipley_x000a_Nick Dunlap_x000a__x000a_Notes:_x000a_Neal Shipley has come from a new class of amateurs making a storm on the tour this year. A stellar amateur career that included loosing in the US amateur Open to Nick Dunlap last year, before brilliant performance as lowest amateur at this years Masters &amp; US Open. Since making his tour debut at the Rocket Mortgage classic he has gone T20, CUT &amp; T6 showing he is more than capable at pro level. Another low tier event this week where Neal could pick up his first win as a pro in quick fashion. _x000a_Nick Dunlap has a similar profile, a brilliant amateur career US amateur champion last year and most famously winning a PGA tour event - The American Express as an amateur. After that amazing win he turned pro and since then he has had a mix bag of results, most notable results T11 Houston Open, T12 Memorial &amp; T10 Rocket Mortgage Classic. He impressed me in the latter showing solid all round golf, so much so I backed him in the John Deere Classic where he was very disappointing. I’ll put this down to an off week especially on the greens which is quite uncharacteristic for him, however the greens there were slow bentgrass and this was his 4th tournament in a row so I will let him off. He is back in the same state as his first win and he could pick up a second PGA Tour win this week to propel him in the FedEx cup rankings._x000a__x000a_#PGATour _x000a_#NickDunlap _x000a_#NealShipley_x000a_#BarracudaChampionship_x000a_#TahoeMountainClub"/>
        <s v="Tournament: Genesis Scottish Open_x000a_Course: The Renaissance Club_x000a_Yardage: 7237_x000a__x000a_Debating:_x000a_Rasmus Højgaard_x000a_Matthew Southgate_x000a_Thomas Detry_x000a_Xander Schaufelle_x000a_Min Woo Lee_x000a__x000a_Notes:_x000a_Rasmus Hojgard - It has been an up and down year so far for Rasmus, the last few months has been the best struggling with accuracy off the tee. I saw a fair bit of him in the KLM Open when he really should have made the playoff. He is one of the most talented players on the DPWT on his day and form of T20 at the Volvo &amp; T4 KLM shows nice progression and I’m _x000a_Mathew Southgate has been on my radar for a while now despite a bad dip in form before this week. A very welcomed T4 at the BMW international this week before heading into the Scottish Open and the Open the following week. He is rebounded for his skills on the links and this good finish this week could give him the confidence he needs to have a really good few weeks in Scotland. _x000a_Thomas Detry Has been on my radar for a while now, has yet to win a solo tournament on DPWT/PGA Tour which is quite unbelievable. He has had numerous top finishes on the PGA Tour &amp; majors this year alone. He has finishes here of T2 T10 and his links record is impressive. At a decent price he could go really well and perhaps bag that first win._x000a_Min Woo Lee loves his links and has an impressive record here having won this event in 2021. His form this year has been mixed but recently has looked back to his best. A T2 at the rocket mortgage which he should have done better with lots of silly mistakes on the Sunday. The soft conditions this week will also help his chances and he should go well this week._x000a__x000a_#GenesisScottishOpen_x000a_#TheRenaissanceClub_x000a_#DPWorldTour _x000a_#RasmusHojgaard_x000a_#MathewSouthgate_x000a_#ThomasDetry_x000a_#MinWooLee"/>
        <s v="Tournament: LIV Golf Andelucia_x000a_Course: Real Club Valderrama_x000a_Yardgae: 7010_x000a__x000a_Debating:_x000a_Jon Rahm_x000a_David Puig_x000a__x000a_Notes: _x000a_David Puig is arguably the best Spanish player in the world right now. He qualified for the Open back in February so he will be raring to go this week to prepare for Troon next week. In terms of LIV performances this year it has been a mixed bag, however I was impressed with his T3 in Houston. Last year at the LIV event in Valderrama he finished T5 which included a round of 74 so he knows how to get it around here._x000a_Jon Rahm is too good not to win a LIV event soon, apart from a WD in Houston he has finished in the top 10 of all LIV events this year! Jon loves playing back in Spain winning multiple times in the past on the DPWT. He finished T2 here in 2019 and missed the cut in 2020. With three good rounds this week he can dominate round here and would be fitting for him to get his first LIV win in Spain._x000a__x000a_#LIV_x000a_#LIVGolfAndelucia_x000a_#JonRahm_x000a_#DavidPuig"/>
        <s v="Tournament: Isco Championship_x000a_Course: Keene Trace Golf Club (Champions Course)_x000a_Yardage: 7328_x000a__x000a_Debating:_x000a_Johannes Vermahn_x000a_Michael Thorbjornson_x000a__x000a_Notes:_x000a_Michael Thorbjornson is one of the star rookies to come on tour this year. Earning his card through the NCAA College league standings, similar to Ludvig Aberg. Beofre turning pro he had a great record at events he has received sponsors invites including 11th place at the Dubai Desert Classic earlier this year. I have kept a close eye on him the past few weeks since his tour debut as a pro and it has been a mixed bag which you’d expect, but a T2 at the John Deere Classic last week shows he is ready to compete at the top of the PGA tour. This lower grade event this week could be his chance to bag that first win and in my opinion 18s was a great price and he should probably be favourite for this event._x000a__x000a_#PGATour _x000a_#ISCOChampionship_x000a_#KeeneTraceGolfClub_x000a_#MichaelThorbjornson "/>
        <s v="Tournament: BMW International Open_x000a_Course: Golfclub Munchen Eichenried_x000a_Yardage: 7347_x000a_Previous Winner: Thriston Lawrence _x000a__x000a_Debating:_x000a_Calum hill_x000a_Joe Dean_x000a_Keita Nakajima_x000a_Rikuya Hoshino_x000a_Jannik De Bruyn_x000a__x000a_Notes:_x000a_Calum Hill has been on a decent bit of form lately. He missed the cut at the Italian Open last week but that can be forgiven with it being firm and fast and unlike the test player will face this week. He was T10 here last year with most notably strokes gained off the tee and putting. All signs that he could be closing in on a second DPWT win._x000a_Keita Nakajima for me is the best player in terms of form this season in field. He tore apart the field in the Indian Open and should have done much better in the European Open but couldn’t hold a putt last time out. It will have been three weeks since that last event a well rested Nakajima could get this European stretch (already qualified for the open) off to a great start with a win here._x000a_Another Japanese player who has good course form at this venue is Rikuya Hoshino. He like Nakajima has already qualified for the Open and has shown some good form. T29 in the Italian Open which was very fast and firm, with a T10 at the KLM Open. He was T3 here last year helped by a great putting perforamance making up nearly 2.5 strokes on the field. Also like nakajima he won earlier this year in Qatar and could pick up a second DPWT win this week._x000a_Jannik De Bruyn has caught many peoples eyes since an impressive display at the European Open three weeks ago. He ended up T18 in that event but has a slight meltdown on the final day which you can understand with the pressures of being in contention in your home country in a big event. Since then he’s finished 3rd on the Challenge tour, T60 in KLM Open and a very solid T3 in the Italian Open. His game is versatile for any type of track and now we are back in Germany I fancy him to do well. _x000a__x000a_#CalumHill_x000a_#keitaNakajima_x000a_#RikuyaHoshino_x000a_#JannikDeBruyn_x000a_#DPWorldTour _x000a_#BMWInternationalOpen_x000a_#GolfClubMunchenEichenried"/>
        <s v="Tournament: John Deere Classic_x000a_Course: TPC Deere Run_x000a_Yardage:7289_x000a_Previous Winner: Sepp Straka_x000a__x000a_Debating:_x000a_Sungjae Im_x000a_Nick Dunlap_x000a__x000a_Notes:_x000a_An un-inspiring field this week at what is typically easy course so expect low scoring._x000a_Sungjae Im has impressed me the past few months and is one a few stand-out players in this field. Apart from the majors he has not finished out of the top15 in all tournaments he’s played in, this includes a win in South Korea and four signature advents! I fancy him to bag a PGA Tour victory this week. _x000a_Nick Dunlap went through a difficult patch after his incredible win as an amateur earlier this season and turning pro. He’s now finding his feet on the PGA tour. He caught my eye in the Memorial a few weeks ago with a very impressive T12 finish, and he was also in contention last week at the Rocket Mortgage Classic. I fancy him to do well in this field at a decent price."/>
        <s v="PGA Tour_x000a_Tournament: Rocket Mortgage Classic_x000a_Previous Winner: Ricky Fowler_x000a_Course: Detroit Golf Club_x000a_Yardage: 7370_x000a__x000a__x000a_Debating:_x000a_Michael Thorbjornson_x000a_Ryan Fox_x000a_Taylor Pendrith_x000a_Akshay Bhatia_x000a__x000a_Notes:_x000a_Michael Thorbjornson looked good on his professional debut at the Travellers last week. A first round 73 scuppered his chances of getting close but a 64 R2 and 66 R3 showed this guy can compete in the big league. This will be another low scoring event and forgiving him last week as it’s his debut if he can string 4 good rounds together could get him right in the mix. This guy looks a real talent and should keep an eye on him in future._x000a_Ryan Fox first performance since the Canadian Open where he finished T7. This course should suit his game and his form has been progressing nicely. Like TPC Craig Ranch (where Fox did not play) This course also is generous off the tee with not a big penalty for missing fairways. Like Pendrith Fox is trying to play his way into the presidents cup as a pick and a good performance here will help his cause._x000a_Taylor Pendrith game should suit this course, a big hitter off the tee (29th in distance) who in the past 6 months is ranked 4th for putting. This course seems to be similar to TPC Craig Ranch where he won his first PGA Tour event, since then he has been consistently progressing. Like the Byron Nelson CJ Cup where scoring was very low (-23) expect the same this week especially if conditions are favourable. There is also the added incentive of looming President Cups picks which he is certainly not guaranteed, he is currently 12th in the rankings (top 6 are automatic) so a good performance will go along way for a presidents cup pick_x000a_Akshay Bhatia is on the cusp of another win. In the last 3 events he has been in contention come Sunday but just come up short. These are not just any events they were 2 signature events and a US Open. He should be at least second favourite in this but somehow fourth. He won the Texas Open earlier this year with a similar field and with the form he is currently on he can pick up his second win_x000a__x000a_#MichaelThorbjornson_x000a_#RyanFox _x000a_#TaylorPendrith_x000a_#AkshayBhatia"/>
        <s v="DPWT_x000a_Tournament: Italian Open_x000a_Course: Adriatic Golf Club Cervia_x000a_Previous Winner: Adrian Myronk_x000a_Yardage: 6965_x000a__x000a_Debating:_x000a_Alex Fitzpatrick_x000a_Joe Dean_x000a__x000a_Notes:_x000a_Alex Fitzpatrick has been playing lately and  progressing nicely this season. I think is due a win which will take his career to the next level. This would also be a good opportunity to earn a spot into the Open which he will be looking to get into after his good performance at Royal Liverpool last year_x000a_Joe Dean was unlucky last week loosing in a playoff last week. He’s been in the top 5 3 times this season and getting closer to that win._x000a__x000a_#AlexFitzpatrick_x000a_#JoeDean_x000a_#DPWorldTour _x000a_#ItalianOpen"/>
        <s v="Tournament: Travellers Championship_x000a_Course: TPC River Highlands_x000a_Previous Winner: Keegan Bradley_x000a_Length: 6,835 yards, par70_x000a__x000a_Debating:_x000a_Xander Schaufelle_x000a_Christian Bezhuidenhout_x000a_Sam Burns_x000a__x000a_Notes:_x000a_Xander Schauffele has a great record at this course, he won here in 2022 and a respectable 19th last year. He had a decent US Open last week T7 after a slow start. He is clearly the second best player in the world currently behind Scheffler and now he has the major win under his belt this year and is playing good enough to win again._x000a_Christiaan Bezhuidenhout has been on great form of late, a respectable T32 at the US Open last week, 4th in the Memorial. He is ranked 12th In strokes gained overall and putting is highlighted ranking 3rd. He missed the cut here last year when he was not playing anywhere near the form he is at the moment. At a big price I like a few quid each way."/>
        <s v="Tournament: KLM Open_x000a_Course: The International_x000a_Previous Winner: Pablo Larrazabal_x000a_Length: 6,914 yards, par71_x000a__x000a_Debating:_x000a_Guido Migliozzi_x000a_Darius Van Driel_x000a__x000a_Notes:_x000a_Guido Migliozzi Has caught my eye the past few weeks. T2, T24 &amp; T8 in his last three events across very different courses. The T8 at the European Open he was tied for the lead before R4 and should have finished much better. After a break since then he will be raring to amend that and I think the form he has been showing is building up towards a win._x000a_Darius Van Driel should suit this shorter course, he won the Kenya Open earlier this year on a similar course. He is coming off a good T12 in Sweden last time out and at a big price this course should suit his game. _x000a__x000a_#DPWorldTour _x000a_#KLMOpen_x000a_#TheInternational_x000a_#GuidoMigliozzi _x000a_#DariusVanDriel"/>
        <s v="Tournament: LIV Golf Nashville_x000a_Course: The Grove_x000a_Previous Winner: N/A_x000a_Length: 7,297 yards, par71_x000a__x000a_Debating:_x000a_Joaquin Niemann_x000a__x000a_Notes:_x000a_Strange week for a LIV event right off the back of a US Open, not to mention the fact LIV Houston was the week before that. This is a big factor when questioning some of these players motivation for this event. I think many of those who played in the US Open last week could do without this. The best LIV player this season Joaquin Neimann did not play last week and I think he will want to make a point this week whilst the US Open players could be tired and weary. He was also right in contention after R2 in Houston and had a very uncharacteristic 77 in R3 which he will want to amend this week with a win._x000a__x000a_#LIV_x000a_#LIVGolfNashville_x000a_#TheGrove_x000a_#JoaquinNiemann "/>
        <s v="PGA Tour_x000a_Tournament: Travellers Championship_x000a_Course: TPC River Highlands_x000a_Previous Winner: Keegan Bradley_x000a_Length: 6,835 yards, par70_x000a__x000a_Debating:_x000a_Xander Schaufelle_x000a_Christian Bezhuidenhout_x000a_Sam Burns_x000a__x000a_Notes:_x000a_Xander Schauffele has a great record at this course, he won here in 2022 and a respectable 19th last year. He had a decent US Open last week T7 after a slow start. He is clearly the second best player in the world currently behind Scheffler and now he has the major win under his belt this year and is playing good enough to win again._x000a_Christiaan Bezhuidenhout has been on great form of late, a respectable T32 at the US Open last week, 4th in the Memorial. He is ranked 12th In strokes gained overall and putting is highlighted ranking 3rd. He missed the cut here last year when he was not playing anywhere near the form he is at the moment. At a big price I like a few quid each way._x000a__x000a_#PGATour _x000a_#TravellersChampionship_x000a_#TPCRiverHighlands_x000a_#XanderSchauffele_x000a_#ChristiaanBezhuidenhout"/>
        <s v="Major_x000a_Tournament: US Open_x000a_Course: Pinehurst no.2_x000a_Previous Winner: Wyndham Clark_x000a_Yardage: 7548_x000a__x000a_Debating:_x000a_Scottie Scheffler_x000a_Sahith Theegala_x000a_Viktor Hovland_x000a_Hideki Matsuyama_x000a_Sepp Straker_x000a__x000a_Notes:_x000a_Scottie is coming off a great win at the Memorial, strokes gained he is superior to anyone ranking 1st in T2G &amp; APP whilst 2nd in OTT. His putting lately has been improving, 22nd in the memorial &amp; 16th at the Charles Schwab. With his accuracy and short game this fast and furious course is set up perfectly for Scottie who I think is in a different league to anyone else and the market suggests that._x000a_Sahith Theegala was an eye-catcher last week at the memorial finishing 12th, I think that was great prep for this week being it so firm and emphasis on accuracy and approach. Intrestingly Theegala only ranked 44th PUTT which is usually a strong part of his game ranking 19th PUTT overall so if he can improve on the greens this week he could have a big chance this week._x000a_Viktor Hovland is showing signs he is back to his best. He was very disappointing on Saturday carding a 77 with an awful back 9 to blame for that. If you can forget that his PGA Championship performance._x000a_Hideki’s US Open record is impressive with 6 top 20s in this event. The last year or so have been impacted by injury hence the smaller schedule and perhaps the higher price. He looked impressive last week at the Memorial with T8 finish. Stats wise 7th T2G and 10th ARG.. I think these as well as putting are what will be key at Pinehurst this week. Without injury and improvement in putting he could go close this week._x000a_Ive backed Sepp quite a bit lately and with good reason, he has been on great form on the PGA tour and also to note is that he thrives on tough golf courses. Since ive watched him closely I do notice a tendency o have a 9/18 hole stretch where he struggles when the pressure is on. US Open record isn’t the best but has been improving a lot in Majors over the past year. I will leave him for this week at my own peril._x000a__x000a_#Major _x000a_#USOpen_x000a_#PinehurstNo2_x000a_#ScottieScheffler _x000a_#SahithTheegala_x000a_#ViktorHovland_x000a_#HidekiMatsuyama"/>
        <s v="PGA Tour_x000a_Tournament: The Memorial Tournament_x000a_Course: Muirfield Village_x000a_Previous winner: Victor Hovland (-7)_x000a_Length: 7569, par 72 _x000a__x000a_Debating:_x000a_Keegan Bradley_x000a_Lee Hodges_x000a_Viktor Hovland_x000a_Sepp Straka_x000a__x000a_Notes:_x000a_Par 72, 4 par5s, 4 par4s._x000a_Keegan Bradley caught my eye at colonial, with a good T2 performance. He ranked 1st OTT, 8th T2G &amp; 9th PUTT. His form has been outstanding of late and building up to a win. Before Colonial T18 at the PGA Championship and T21 at the Wells Fargo. He has a reasonable record at Muirfield and worth a punt at 50s 8 places._x000a_Lee Hodges has caught my eye lately, an all round solid golfer. Some good form lately including T12 at colonial, T12 at the PGA._x000a_Viktor Holland won this event last year and usually does well where he is defending a championship. Since his FedEx win last year he has switched coaches and as a result been playing very poor. He has gone back to previous coaches before quail hollow and is now on the up T24 at QH and went very close at the PGA Championship T3. He will be looking for a big week here and at 18s that’s not a bad price for such a good player on his day._x000a_I have backed Sepp Straka a lot lately, he has a great all round game and seems to specialise in tough golf courses, T16 Augusta, T5 Hilton Head, T8 Quail Hollow and T5 Colonial. He’s on great form and at a 50s 8 places I think it’s a good price and could go close._x000a__x000a_#PGATour _x000a_#TheMemorialTournament_x000a_#MuirfieldVillage_x000a_#KeeganBradley_x000a_#LeeHodges_x000a_#SeppSraka"/>
        <s v="LIV_x000a_Tournament: LIV Golf Houston_x000a_Course: Golf Club of Houston_x000a_Previous Winner: N/A_x000a_Length: 7,425 yards, par 72_x000a__x000a_Debating:_x000a_Bryson DeChambeau_x000a_Dean Burmester_x000a_Thomas Pieters_x000a__x000a__x000a_Notes:_x000a_Bryson is on of the best players in the world at the moment and that was proved at the PGA Championship. He seems to be highly motivated to win on LIV compared to some of the others and there about most of the time in LIV. A win here would be perfect prep for the US Open next week_x000a_Dean Burmester had been on great form lately, qualifying for the US open in a qualifier last week,  T12 PGA Champs, T14 Singapore, t3 Adelaide and win in Miami. _x000a__x000a_#LIV_x000a_#LIVGolfHouston_x000a_#GolfClubOfHouston_x000a_#BrysonDeChambeau"/>
        <s v="PGA Tour_x000a_Tournament: RBC Canadian Open_x000a_Course: Hamilton Golf &amp; Country Club_x000a_Previous Winner: Nick Taylor_x000a_Length: 7084 par 70_x000a__x000a_Debating:_x000a_Rory Mcilroy_x000a_Gary Woodland_x000a_Ryan Fox_x000a_Tommy Fleetwood_x000a_Alex Noren_x000a__x000a_Notes:_x000a_Alex Noren has been playing some brilliant golf lately, T12 at the PGA Championship on a course which typically wouldn’t suit him. He caught my eye in the CJ Cup where he was T3. I think a shorter course with emphasis on strategy off the tee and short game. He is due a maiden win on the PGA tour. However 25s for a player who has not won on tour before is not good enough for me._x000a_Tommy Fleetwood is due a maiden PGA Tour victory, he came close to winning this event last year but lost in a playoff. A relatively short course with small greens should suit him with his fantastic ball striking, but for someone who hasn’t won on the PGA tour yet I feel his price of 18s (2nd fav) is not something I’d be willing to take._x000a_Rory is by far the best player in the field. Even not on his best game he should be winning this event, he won here at Hamilton back in 2019 by 7 shots. With quite a few other top players missing he has a fantastic chance here. _x000a_Gary Woodland caught my eye at colonial last week, his health issues set him back earlier this year but results are steadily getting better. Colonial wouldn’t be the obvious choice of venue for the big hitter but he was right in the mix come Sunday until a +6 round. Sunday was by far the hardest conditions and I can forgive him for that. At a big price he could be an interesting pick._x000a_Ryan Fox has been finding his feet since making the move to the PGA Tour, since a T4 at the Myrtle Beach Classic his form has been on the up. He was right in the mix at Colonial until a disappointing +4 in his final round which was by far the toughest conditions all week, like Woodland I can forgive them both and expect the good form to continue into this week. This course gives me some Wentworth vibes where he won on the DPWT last year, with his form and a course he should like he could go very close this week._x000a__x000a_#PGATour_x000a_#RBCCanadianOpen_x000a_#HamiltonGolfCountryClub_x000a_#RoryMcilroy _x000a_#RyanFox_x000a_#GaryWoodland"/>
        <s v="DP World Tour_x000a_Tournament: European Open_x000a_Previous Winner: Tom McKibbin_x000a_Course: Green Eagle Golf Courses_x000a_Length: 7882 par 73_x000a__x000a_Debating:_x000a_Sam Bairstow_x000a_Tom McKibbin_x000a_Richard Mansall_x000a_Alejandro del rey_x000a_Maximillian Kiefer_x000a__x000a_Notes:_x000a_Long course that will suit big hitters, a par 73 with 5 par 5s _x000a_Sam Bairstow has really caught my eye lately, he’s a relatively big hitter that should like this course. He is a rookie so not played here before. He has been playing extremely good golf lately and at the time of writing is 9th in the Soudal Open, this is after earlier in the week qualifying for the US open 10_x000a_Tom McKibbin didn’t play in Belgium Soudal Open this week, but like Sam Bairstow he also qualified for the US open this week. He is here this week as defending champion winning by 2 shots last year. 10_x000a_I fancied Richard Mansall last in the Soudal Open last week but a few just pipped him for me. He ended up having a great week T13. He was another who has qualified for the US Open at Walton Heath earlier last week. He has good results at the Green Eagle course with respectable T29 last year and a T3 here in 2022.  5_x000a_Maximillian Kiefer has had a mix bag of form this season but a T35 at the Soudal Open last week is not bad at all. He was T2 at this event last year and I’m sure he will be relishing his chances again at a home country course he has played at lots in his career. At a big price he is worth a e/w shot in my opinion._x000a__x000a_#DPWorldTour_x000a_#EuropeanOpen_x000a_#GreenEagleGolfCourses_x000a_#TomMcKibbin _x000a_#SamBairstow_x000a_#AlejandroDelRey_x000a_#MaximillianKiefer"/>
        <s v="PGA Tour_x000a_Tournament: Charles Schwab Classic_x000a_Course: Colonial Country Club_x000a_Yardage_x000a_Previous Winner: Emilliano Grillo_x000a__x000a_Debating:_x000a_Scottie Scheffler_x000a_Aaron Rai_x000a_Sepp Straker_x000a_Austin Eckroat_x000a_Harris English_x000a__x000a_Notes:_x000a_7289 yards, par 70._x000a_Weather looks mixed, risk of thunderstorms Thursday PM and some potential downpours Friday, weekend looks good._x000a_Course has had a redesign as well as relaid greens. There is a premium for driving accuracy but with firm greens expected a high ball flight also benefits._x000a_Scottie Scheffler back at home in Dallas coming off a crazy last week at the PGA Championship after being arrested. He was 2 in 2022, T3 last year, he knows Colonial very well. By far the best player in the field, I’m taking 10/3 outright winner with a relatively small stake._x000a_Aaron Rai caught my eye with his performance at the CJ Cup Byron Nelson two weeks ago (also played in Texas). T12 in this last year ranking 2nd in APP and 5th T2G, he is coming into this in better form this year fresh off a very respectable T39 (two 68s in R1&amp;2) I like his chances this week._x000a_Sepp Starker has been playing fantastic of late. He had a difficult PGA Championship last week missing the cut, although I was not convinced Valhalla was his sort of course. Looking at this best performances this year he plays best at tight intricate courses with tough greens such as Hilton Head and Augusta. I think he will want a fast start here to forget last weeks disappointment so I’ll have him e/w as well as first round leader as he has an AM tee time Thursday benefiting from better weather._x000a_Austin Eckroat_x000a_Harris English_x000a__x000a_#PGATour_x000a_#CharlesSchwabClassic_x000a_#ColonialCountryClub_x000a_#ScottieScheffler_x000a_#AaronRai_x000a_#SeppStraker"/>
        <s v="DP World Tour_x000a_Tournament: Soudal Open_x000a_Course: Rinkven International Golf Club_x000a_Previous Winner: Simon Forsstrom_x000a__x000a__x000a_Debating:_x000a_Thomas Pieters_x000a_Guido Migliozzi_x000a_Matteo Manassero_x000a_Yannik Paul_x000a__x000a_Notes:_x000a_Course 6940 yards which is relatively short. Par 71 with two par 5s, three par 3s. Seems to suit good iron players looking back through the years._x000a_Quite a few players participating in US Open qualifying earlier in the week so worth keeping an eye on those scores._x000a_Weather looks ok, Thursday &amp; Friday potential showers. Weekend sunny._x000a_Thomas Peters caught my eye when I first saw the finalised field. Been a class player for a longtime noticeably good ball striking, not as much noticed since he moved to LIV hence a slightly inflated price. He’s having a decent year on LIV, finishing T5 last time out in LIV Singapore. Lots of these players not including Thomas played 36 holes US Open Qualifying at Walton Heath in the UK whereas Thomas has had the past 3 weeks off. So from that angle he comes in nice and fresh to a home country course he knows well._x000a_Guido Migliozzi played in the US Open Qualifying T10 narrowly missing out on a spot. I already had my eye on him after T2 in the China Open last time out, he also won this event in 2019. On form coming into a course he knows well, 50s is a great price for a top quality player._x000a_Matteo Manassero has been coming back into form lately, having picked up a victory earlier in the in the year. He has also qualified for the US Open and at 100+ is interesting._x000a_Yannik Paul also played US Open qualifying but didn’t play as well. Im willing to put a line through that and look back at his recent DP World Tour form which has been very good, he caught my eye in the ISPS Hands a few weeks ago. _x000a__x000a_#DPWorldTour_x000a_#SoudalOpen_x000a_#RinkvenInternationalGolfClub_x000a_#ThomasPieters_x000a_#GuidoMigliozzi_x000a_#MatteoManassero"/>
        <s v="PGA Championship_x000a_Tournament: PGA Championship_x000a_Course: Valhalla Golf Club_x000a_Previous Winner: Brooks Koepka_x000a__x000a_#Major_x000a_#PGAChampionship_x000a_#ValhallaGolfClub_x000a_#RoryMcilroy_x000a_#ScottieScheffler_x000a_#DeanBurmester_x000a_#ByeongHunAn_x000a__x000a__x000a__x000a__x000a_Debating:_x000a_Rory Mcilroy - Already backed with Wells Fargo x USPGA double_x000a_Scottie Scheffler_x000a_Dean Burmester_x000a_Tommy Fleetwood_x000a_Byeong Hun An_x000a_Bryson DeChambeau_x000a__x000a__x000a_Notes:_x000a_Third longest course this year - 7,609 yards, with the third smallest greens._x000a_Should favour long, drawers who putt well_x000a_Weather has been wet in the area lately with rain expected in the lead up to Thursday and possibly Friday. No obvious draw bias to note atm._x000a_Scottie Scheffler first time playing since his first the baby arrived. Should have enough time to get there and back into the swing of things. He is the best player In the world at the moment by quite a distance. https://datagolf.com/true-sg-query. The long setup with small greens should be perfect for the 2nd OTT &amp; 1st T2G. Shapes the ball both ways so not worried about his natural fade_x000a_Rory coming into this very hot, having just destroyed the field in the Wells Fargo. His last major win was the USPGA when last at this venue in 2014. The long wet setup should suit and I was impressed with his putting at Quail Hollow which can be iffy at times. Could argue this is one of the best chances he has had to win a major in a long time._x000a_Dean Burmester has caught my eye whilst watching LIV, won LIV Miami in March April, followed up with 3rd In Liv Adelaide. Driving distance ranks 11th in strokes gains, he’s 21st in total for the last 6 months. If he can have a good performance on and around the greens he should have a good chance of placing at a big price._x000a_Tommy Fleetwood Strokes gained 13 overall, impressively he is 10th in ARG. He’s been consistently good in majors, T18 in the PGA last year, T5 US open, T10 Open &amp; a very impressions T3 Masters this year. Looked good a quail hollow and if he can get the putter good this week (big if) he could win this. Not bothered about slightly less distance as he hits a draw and 21st TTG._x000a_Very tempted to go with either Tommy Fleetwood, Max Homa and Bryson DeChambeau but I think I’ll leave it now ive missed out on the better prices at the start of the week. Instead Ive gone with Bryson DeChambeau first round leader at 35s ew 6 places which is a very good price in my opinion considering he was FRL at this years masters as well as PGA Championship last year. _x000a_"/>
        <s v="PGA Championship_x000a_Tournament: PGA Championship_x000a_Course: Valhalla Golf Club_x000a_Previous Winner: Brooks Koepka_x000a__x000a_#Major_x000a_#PGAChampionship_x000a_#ValhallaGolfClub_x000a_#RoryMcilroy_x000a_#ScottieScheffler_x000a_#DeanBurmester_x000a_#ByeongHunAn_x000a__x000a__x000a__x000a__x000a_Debating:_x000a_Rory Mcilroy - Already backed with Wells Fargo x USPGA double_x000a_Scottie Scheffler_x000a_Dean Burmester_x000a_Tommy Fleetwood_x000a_Byeong Hun An_x000a_Bryson DeChambeau_x000a__x000a__x000a_Notes:_x000a_Third longest course this year - 7,609 yards, with the third smallest greens._x000a_Should favour long, drawers who putt well_x000a_Weather has been wet in the area lately with rain expected in the lead up to Thursday and possibly Friday. No obvious draw bias to note atm._x000a_Scottie Scheffler first time playing since his first the baby arrived. Should have enough time to get there and back into the swing of things. He is the best player In the world at the moment by quite a distance. https://datagolf.com/true-sg-query. The long setup with small greens should be perfect for the 2nd OTT &amp; 1st T2G. Shapes the ball both ways so not worried about his natural fade_x000a_Rory coming into this very hot, having just destroyed the field in the Wells Fargo. His last major win was the USPGA when last at this venue in 2014. The long wet setup should suit and I was impressed with his putting at Quail Hollow which can be iffy at times. Could argue this is one of the best chances he has had to win a major in a long time._x000a_Dean Burmester has caught my eye whilst watching LIV, won LIV Miami in March April, followed up with 3rd In Liv Adelaide. Driving distance ranks 11th in strokes gains, he’s 21st in total for the last 6 months. If he can have a good performance on and around the greens he should have a good chance of placing at a big price._x000a_Tommy Fleetwood Strokes gained 13 overall, impressively he is 10th in ARG. He’s been consistently good in majors, T18 in the PGA last year, T5 US open, T10 Open &amp; a very impressions T3 Masters this year. Looked good a quail hollow and if he can get the putter good this week (big if) he could win this. Not bothered about slightly less distance as he hits a draw and 21st TTG._x000a_Very tempted to go with either Tommy Fleetwood, Max Homa and Bryson DeChambeau but I think I’ll leave it now ive missed out on the better prices at the start of the week. Instead Ive gone with Bryson DeChambeau first round leader at 35s ew 6 places which is a very good price in my opinion considering he was FRL at this years masters as well as PGA Championship last year. "/>
        <s v="PGA Tour_x000a_Tournament: Wells Fargo Championship_x0009__x000a_Course: Quail Hollow_x000a_Previous Winner: Wyndham Clark_x000a__x000a_Debating:_x000a_Ludvig Aberg 14/1 ew (1/5, 6 places) - PP (Withdrawn)_x000a_Wyndham Clark 18/1 ew (1/5, 6 places) - PP_x000a_Max Homa 20/1 ew (1/5, 10 places) - Coral_x000a_Jake Knapp 125/1_x000a__x000a_Notes:_x000a_Quail Hollow favours long hitters and good putters._x000a_I backed Ludvig but has since WD._x000a_Wyndham Clark is arguably the third best player in the world right now. Second to Scottie Scheffler twice this season and third to him last time out at Harbour Town. With Scottie &amp; Ludvig not playing this week I think he is the best in the field. He won this event last year and has the perfect game for this track. A bit gimmicky but I thought his full swing episode was my favourite so far and shows how far his putting has come. Excited to see what he can do without Scottie in the field for the next few weeks potentially._x000a_Max Homa also loves this place, he won this event in 2019 and scored 4/4 points in the presidents cup in 2022. Game is perfect for here decent OTT as well as a great putter._x000a_Jake Knapp has impressed in his rookie year and should have done better in the final round last week in the CJ Cup. Impressive off the tee and if he can putt well this week he may have a good chance at a good price._x000a__x000a__x000a_#PGATour_x000a_#WellsFargoChampionship_x000a_#QuailHollow_x000a_#WyndhamClark_x000a_#MaxHoma"/>
        <s v="PGA Tour_x000a_Tournament: Myrtle Beach Classic_x000a_Course: The Dunes Golf and Beach Club_x000a_Previous Winner: N/A_x000a__x000a_Debating:_x000a_Daniel Berger 22//1 ew (1/5, 8 places) - SkyBet_x000a_Nicholas Echavarria 80/1 ew (1/5, 6 places) - Unibet_x000a_Erik Van Royen 28/1_x000a__x000a_Notes:_x000a_Weather Winds looks the strongest on Thursday with 15-20mph expected and gusts up to 30mph, and Friday isn’t a great deal better. The weekend should be a little calmer allowing for better scoring. Some possible electrical activity on Friday._x000a_No prior course form as this is an inaugural event. Some pointers to look at:_x000a_Current form_x000a_Form on coastal tracks_x000a_Form in the Carolina area_x000a_Expected mid-scoring event around -15 mark._x000a_Daniel Berger is one of two class players in this field, however he is finding his way back to form after back injury that rules him out for the entire 2023 season. He’s made a few cuts recently and had a good CJ Cup last week. Despite being ranked 43rd for putting on bent grass greens which are quite unusual. This championship Bermuda should help that._x000a_Erik van Royen is the other class player in this field. Having a decent season so far especially on coastal courses. Good form around the Carolina area, including most recent T33 at Harbour Town._x000a__x000a_#MyrtleBeachClassic_x000a_#TheDunesGolfAndBeachClub_x000a_#NicholasEchavarria_x000a_#DanielBerger"/>
        <s v="PGA Tour_x000a_Tournament: The CJ Cup Byron Nelson_x000a_Course: TPC Craig Ranch_x000a_Previous Winner: Jason Day_x000a__x000a_Debating_x000a_Seamus Power_x000a_Si Woo Kim_x000a_Kevin Tway_x000a__x000a_Notes:_x000a_Weather not great especially at the weekend. Relatively strong wind expected on Sunday afternoon._x000a_Possible draw bias but hard to work out due to chances of play suspended._x000a_Si Woo Kim, T2 last year and is on good form of late. T6 - the players, T17 - Houston Open &amp; T18 - RBC Herittage_x000a_Seamus Power has decent form at Craig Ranch in the top20 in last 3 years. Caught my eye in RBC Heritage but finished with a poor round. He is proven to play well in tough weather. Great value at 50s_x000a_Kevin Tway, T11 last year, showing good form coming into this. T3 - Corales Puntacana Championship, T11 - Zurich Classic of New Orleans. Can’t go amiss with 150s_x000a__x000a_#PGATour_x000a_#TPCCraigRanch_x000a_#TheCJCupByronNelson_x000a_#SeamusPower_x000a_#SiWooKim_x000a_#KevinTway"/>
        <s v="LIV_x000a_Tournament: LIV Golf Singapore_x000a_Course: Sentosa Golf Club_x000a_Previous Winner: Taylor Gooch_x000a__x000a_Debating:_x000a_Sergio Garcia_x000a_Joaquin Niemann_x000a_Dual Sergio Garcia &amp; Joaquin Niemann_x000a__x000a_Notes:_x000a_Weather looks bad on Friday, not sure how this will impact number of rounds? No wind expected_x000a_Had Joaquin last week in LIV Adelaide who had a decent week but slightly disappointed with the putter. He is still arguably the best player on LIV at the moment._x000a_Sergio has lots of decent course form here and was T2 last year._x000a__x000a_#LIV_x0009__x000a_#SentosaGC_x000a_#LIVGolfSingapore_x000a_#DuelForecast_x000a_#SergioGarcia_x000a_#JoaquinNiemann"/>
        <s v="DP World Tour_x000a_Tournament: Volvo China Open_x000a_Course: Hidden Grace GC (Previously Genzen GC)_x000a_Previous Winner: Mikko Korhonen (2019)_x000a__x000a_Debating_x000a_Tom Mckibbin_x000a_Bernd Wiesburger_x000a_Sam Bairstow_x000a_Sam Barstow FRL_x000a_Alex Levy_x000a__x000a_Notes:_x000a_As of Wednesday prior, weather is not great throughout the whole week especially at the weekend. Some wind on Friday Morning and mixed on Saturday_x000a_it looks as if there is a draw bias for the Thursday AM / Friday PM. So Tom McKibben could benefit._x000a_Not much course form to go on as this is the first event for 4 years on the tour for four years._x000a_Should be setup for longer hitters and low scoring especially with soft conditions_x000a__x000a_#DPWorldTour_x000a_#HiddenGraceGC_x000a_#VolvoChinaOpen_x000a_#TomMcKibbin"/>
      </sharedItems>
    </cacheField>
    <cacheField name="Post Tournament Notes" numFmtId="0">
      <sharedItems containsNonDate="0" containsBlank="1" count="44" longText="1">
        <s v="N/A"/>
        <m/>
        <s v="A good tournament where local knowledge is an advantage. It came down to a playoff between the two home favourites, Tom Kim &amp; Byeong Hun An with the latter previeling. Tom Kim must be reeling after a lacklustre season and this showed after a dressing room meltdown and breaking a locker. A very good performance from Guido having been under some pressure to perform in order to obtain a PGA Tour card for next year. On the other hand Yannick Paul in a similar position had a nightmare week and wasn’t even close to making the cut."/>
        <s v="Didn’t watch any of this in the end due to timezone. Kanaya looked decent for the first few days but a poor Sunday put him back in the field but a decent go from him in this field. Collin very disappointing and never featured."/>
        <s v="A good tournament where local knowledge is an advantage. It came down to a playoff between the two home favourites, Tom Kim &amp; Byeong Hun An with the latter previeling. Tom Kim must be reeling after a lacklustre season and this showed after a dressing room meltdown and breaking a locker. A very good performance from Guido having been under some pressure to perform in order to obtain a PGA Tour card for next year. On the other hand Yannick Paul in a similar position had a nightmare week and wasn’t even close to making the cut. "/>
        <s v="Tournament was affected by bad winds over the first two days leading to draw bias that hindered Davis Thompsons chances. Having said that he was by far the best performing player from that Thursday PM tee sheet and did very well for a T5 place. This was probably the difference between David and the winner JT Poston who played solid and played to his strengths by putting the lights out. "/>
        <s v="Not much to say on this tournament, my selections didn’t really feature. Julien Guerrier won after a 9? hole playoff which seemed to never end. _x000a_"/>
        <s v="An interesting course as a new addition to the PGA Tour schedule. I was under the impression prior to the Thursday that this would give some of those wayward drivers an advantage here, but I was wrong. These are large fairways but if you miss them you’re in big trouble due to the volcanic rock residing on the wasteland. This came to find out Henrick Norlander who was finished T8 but could have done better without trying to play out of this rock. Matt McCarty simply hit it longer and straighter than anyone else and made a few putts to win comfortably in the end."/>
        <s v="A regular stop at the Le Golf National on the DP World Tour, actually the second time many of these players have been here this year as it was also used as the venue for the Paris Olympics. Albeit this week it played soft and slow compared to the Olympics where it played relatively firm and fast. Dan Bradbury was incredibly fortunate not go in the water on the 15th and somehow made a birdie and luck like that got him over the line for his first DPWT win."/>
        <s v="Tyrrell Hatton showed why he is the king of this tournament playing a level above anyone else. Saw a challenge from Nicolas Colsearts on the Sunday but never really looked in any doubt."/>
        <s v="Didn’t watch an awful lot of this but Kevin Yu has been a rising start on the PGA Tour and seemed to win fairly comfortably in the end."/>
        <s v="This turned out to be a showdown in a playoff between two locals Jon Rahm &amp; Angel Hildago with the latter prevailing. Jon had plenty of chances to seal the deal but just could not shake off Hildago’s challenge. An interesting course with it being being relatively short and tight with a drivable par 4 to finish (this was also the playoff hole). Adri Arenas was the closest in my other picks but a very disappointing Sunday blew any chances of even placing, leaving him with a lot of work to do to secure his playing rights next year."/>
        <s v="Another fantastic renewal of the BMW PGA at Wentworth. The cream seemed to rise to the top this week, concluding in a 3-way playoff between Rory McIlroy, Billy Hershel &amp; Thriston Lawrence. Billy ultimately prevailed with an eagle on the second playoff hole. None of my players made much impression, however it was great to watch some of the best players in the world fight it out at one of Europes best courses. Some very good performances to take out of this week, the most notable you could argue would be Matteo Manessero who was a few infant on the start of Sunday but couldn’t get the 4th round going. I was particularly impressed with Bob McIntyre who seems to master any type of course in any sort of condition week in week out. _x000a_EyeCatchers - Matteo Manessero"/>
        <s v="This was the first FedEx Fall event of the season and played up to expectations. Course was fairly average for PGA Tour, a tougher Sunday setup from pin placements cooled scoring down but Thurs-Sat was very scorrable. Long-time tour player Patton Kizzire (200-1) carded 4 very good rounds to win by 5 in the end, it was good to see former DPWT player David Lipsky finish second he didn’t have the Sunday round to get close to Kizzire in the end. JJ Spaun had a disappointing weekend after a spectacular round on Friday put him in the mix, Sahith didn’t really get close enough to contend, probably keeping an eye on the Presidents Cup in 2 weeks time._x000a_Eye Catchers: Patrick Fishburn, Tom Hoge, Neal Shipley "/>
        <s v="This was probably my favourite DPWT event to watch so far this year. Royal County Down is one of the very best courses in the world and it’s great to see some of the best talent put to the test in all aspects of their games. It was dry throughout with a bit of wind here and there to keep them thinking but it was clear to me that the best ball strikers rose to the top here. Rasmus Hojgaard carded a brilliant 6 under on Sunday (included to hole outs) to beat Rory by a shot. This was undoubtedly another Rory failure to close out a tournament having 3 putted the 17th hole to put him two back, had a good opportunity for eagle on the last but wasn’t to be. Bob McIntyre gave us a good run for our money securing a full place 6th in the end but didn’t really contend on Sunday. All in all a thoroughly entertaining watch all week._x000a_Eye Catchers: Matteo Manassero Jordan Smith"/>
        <s v="An iconic venue for this weeks stop on the DPWT, this is a short quirky course where scoring is determined by the conditions. This week proved that in abundance, wind was up most of the week and caused havoc especially on the Saturday with the lowest score being one under! (on a sub 7000y track). Overall it was a disappointing week for my fancies, Jesper &amp; Matteo missed the cut and those who made it to the weekend ended up being blown off the course… literally! Matt Wallace won on the first playoff hole against Garcia-Heredia for a well deserved win, Ive seen a fair bit of Matt Wallace on the PGA Tour and this will boost his confidence going forward._x000a_Eye Catchers: Andrew Johnstone"/>
        <s v="The Brabazon course at The Belfry is simply iconic and a brilliant venue for this weeks DPWT British Masters. It was the Tyrell Hatton show for Thursday &amp; Friday before a spectacular capitulation on the Saturday 76 followed by similar on the Sunday 75. Apart from Thriston Lawrence none of my picks really featured but Thriston 2nd in the end was in contention from start to finish but could not quite catch Niklas Noorgard who had particularly good rounds on Friday 66 &amp; Saturday 64 to give him a 4 shots lead prior to Sundays round. This was quite the deficit for Thriston to pull back and turned out to be a shot or two too much. Nevertheless it was good to see Noorgard hold his nerve and win this week having played great golf all year round._x000a_EyeCatchers: Jesper Svenson, Rasmus Horjgaard"/>
        <s v="Another new venue on the DPWT for players to work out but it was the weather that really threw those competing. Play was halted on Friday after 45 mph+ winds nearly blew those playing at the time off course. The wind and sometimes rain battered the field all throughout the weekend and the best ball strikers ultimately rose to the top with Frederic Lacroix picking up the win by an impressive 4 shots. He held his nerve in the wind &amp; rain where others just couldn’t get close to him without mistakes. That’s two fantastic weeks for him having finished T3 last week in Prague and following up with a win this week. The French really have some top talent on form at the moment with David Ravetto winning last week and Languasque T2 behind LaCroix._x000a_Sam Bairstow WD which was a surprise, Micheluzzi &amp; Wiesberger both just out of the places but done OK. Jacob Scott Olesen (AM) was the best performer from my picks with a T5 and missing out on a full place unfortunately, but provided a great run for my money at his price. To have a T5 finish in your first tour event in your home country really is impressive and is one to watch out for in the future. _x000a_Eye-catchers: Rasmussen Neergaard-Petersen, Romain Langasque"/>
        <s v="Not your typical PGA Tour venue, penalising rough combined with altitude proved to be entertaining viewing. Despite the extreme length it is not actually that long if you consider the extra 10-15% longer players shots were going, however it was the confusion of club selection that proved to be the biggest challange. Keegan Bradley played very solid to pick up his first win of the season whilst Adam Scott just couldn’t get the putter working in the final two rounds combined with some T2G mistakes. Sam Burns made a great charge on Sunday with a -7 round, but mistakes in earlier rounds cost him the win in the end. My fancies gave a decent running but were never in contention and disappointing to not at least get a place especially from Wyndham Clark who at T7 at the start of Sunday, you’d think was primed for a big Sunday but posted +2. _x000a_Eye-Catchers: Sam Burns"/>
        <s v="Didn’t watch enough of this event to comment too much. Greenbrier seems like a good course with penalising rough, accuracy T2G and approach are the key here. Joaquin poor putting display again leading to a T15 finish. Jon Rahm just missed out on his second consecutive LIV win by Brooks Koepka in a playoff"/>
        <s v="Hideki Matsuyama won after a late scare with a double at 16 but he was more or less top of the leaderboard from start to finish. I’m bit gutted to not pick Hideki this week at a pretty good price (28s) after his Bronze Medal at the Olympics and this venue setup well for him with accuracy and approach key to playing well here. My picks were disappointing in the end with none in real contention. Cantlay fought back for T12 after a bad start but nothing to get excited about._x000a_Eye-Catchers: Viktor Hovland, Nick Dunlap"/>
        <s v="A new venue for the Czech Masters this week and it proved to be a bit meh. David Ravetto blew away the field winning by 4 on -23 from second Jesper Svensson who is having a great season on DPWT. To win here you have to capitalise on the 4 par5s and keep it simple on the par3s which Ravetto did very well. Ross fisher was the closest out of my picks T12, miserable Sunday with the putter again. Jack Davidson did well at his price T28 which could have been better but also had a poor Sunday._x000a_Eye-Catchers: Jesper Svensson, Richard Mansall"/>
        <s v="A very strange week that was ultimately successful. A wash out on Thursday caused mayhem with the tee times for the rest of the tournament which meant by the Sunday everyone had to play at least 36 some even more. This shaped up to be a real test of focus and stamina come the last 18 on Sunday with Max Greyersman seemingly running away with it, 4 clear stood on the 14th tee. However an 8 on 14 and a 4 putt double on 16 blew his chances and Aaron Rai lurking in the shadows came to fore with to win. Having backed Rai at the start of the week I watched him closely and wasn’t that confident of a win, he played well but a few miss putts he should of made and some other opportunities fell by the wayside. What he did do well was stay in the mix for second and by the time Max blew up Rai was there to pick up the pieces in near darkness up 18 making an incredible birdie. In terms of the course this is a relivetly short track with a big emphasis on accuracy from the tee, rough was extremely punishing this week costing a shot or more in most cases._x000a_Eye-Catchers: Luke Clanton(A), Davis Thompson"/>
        <s v="A really good tournament that provided great entertainment for the neutral fan. The course provided plenty of opportunities for those willing to be aggressive as shown by Scottie Scheffler with a final round 62 to win from 6 back? Jon Rahm was 4 clear going into the back 9 and somehow didn’t even win a medal, Rory &amp; Xander also fading away to insignificance showing the Olympics is no average tournament. Slightly disappointing display from my picks with Conners and Niemann both T9._x000a_EyeCatchers - Nicolai Hojgaard, Thomas Detry"/>
        <s v="A really unlucky week for my bets in this event. Firstly Mackenzie Hughes being piped as first round leader by Bridgeman who came from nowhere to hole out from a bunker on 17 and birdie the last. Then Cam Davies who had a decent chance to win this on Sunday missed putt after putt and then for a full place needed a birdie on the easiest hole 18 and ended up doubling it somehow! Overall an ok event but a second grade PGA tour event with a lacklustre field, another course easily picked off by these sort of players making it a bit of a shootout, however things did get interesting when the wind picked up._x000a_Eye catchers: Max Greyersman, Patrick Fishburn"/>
        <s v="My fancies were never in contention this week but one of the more interesting LIV events in thes 2024 schedule. The top 10 ended up with some of the biggest names with perhaps the biggest on top, Jon Rahm. His long awaited first LIV win, but slightly unconvincing after missing a toddler on the last and relying on Hatton to miss a par putt to get into a playoff. That was my first look at the JCB in tournament play and the course was the star of the show this week, I hope to see more events and not just LIV utilise this course._x000a_Eye Catchers: Joaquin Niemann, Cam Smith"/>
        <s v="Troon produced one of the best Opens venues in the last few years, combined with the tough wind and sometimes rain it could really prove to be a beast with a few under being a very good score. Xander really proved that he is one of the best players in the world currently, dominating the back 9 (the tougher) to win fairly comfortably by 2 shots. _x000a_Eyecatchers - Sam Burns, Russell Henley"/>
        <s v="Second tier PGA Tour event which it plays upto the billing. An interesting modified stableford scoring which made for interesting viewing. From the little I watched it did seem to me that Nick Dunlap was by far the best ball striker in the field with only his putter letting him down slightly until the last round where he came from T20ish post R3 to post a really good +49 score which no one else in the field could quite catch. Nick is heading to greatness one of the most talented rookies I have seen for a long time and really looking forward to backing him more in future._x000a_EyeCatchers - Mac Meissner, Patrick Rodgers"/>
        <s v="A really interesting week on the DPWT at a great venue. All four of my players had great chances going into the weekend but unfortunately only Hoshino prevailed with a good place (T6). Ewen Ferguson won by 2 shots 18 under par and was really impressed with his composure on Sunday, his swing held up fantastically well and he never looked in doubt at any stage. I was impressed with Mathew Southgate’s performance and he’s usually In his element on links, so the next fortnight to come he is worth keeping an eye on. "/>
        <s v="Another un-inspiring week on a course that is far too easy for this field. TPC Deere Run was soft and putts just seemed to roll in from everywhere. Davis Thompson won by 4 shots shooting 28 under, he is definitely a player to watch in the future and I was slightly gutted to miss out on him considering his strong 2nd place finish the week before in the rocket mortgage. My main pick Sungjae Im looked really strong until a very average 70 on the Saturday blew away his chances and he lost so much ground on this shootout course it was tough for him to even get in the places. Michael Thorbjornson was T2 and definitely caught my eye which he had done even before this week. One to watch for the future."/>
        <s v="Another fairly typical shootout tournament on the PGA Tour with a winning score of -18, which in the end was interesting as leading score was -17 after round 3. The higher scoring on the Sunday was due to the poor course conditions after rain on the poa greens making putting difficult aswell as some obvious nerves from the contenders. Cam Davies came through with the win after playing the best golf on the Sunday in the end, my man Akshay Bhatia 3 putted the last to miss out on a playoff which was a very disappointing finish. Cameron Young was the main threat I though on Sunday but a blow up including a driver shaft snap head off displayed why he hasn’t crossed the winning line yet, he is definitely someone I can oppose until I see an improvement in his demeana. Aaron Rai also looked very good throughout the entire week but just came up short with some uncharacteristic poor ball striking on Sunday."/>
        <s v="A really entertaining watch, far more so than the PGA tour this week. This was an interesting Italian Open where it hasn’t been staged at this course for something like 30 years? The course played fast and firm making it tough for scoring low. There wasn’t too much penalty areas off the tee as such but very easy to put yourself out of position and  if you end up on the wrong side of a hole and you could be facing real difficulties. Marcel Siem won this spectacularly having seemingly bottling it on the back 9 and then sinking a 25 footer on the last to secure a playoff with Tom McKibben (who finished about 3 hours prior!) and then sinking another great putt on the first playoff hole. This was a tough tournament to predict a winner and a contrasting course to what they have been playing on lately on the DPWT (soft and sometimes long). _x000a__x000a_Eye catchers: Jannik De Bruyne, Sean Crocker"/>
        <s v="I did not watch too much of this event, other than the last nine holes of the final round. This course was extremely easy displayed by a winning score of -22 making it a shoot out. The course was soft and greens seemed unchallenging making it a hard watch.  Scottie came through with the win after his disappointing performance at the US Open beating Tom Kim in a playoff despite antics on the 18th green with protestors. I was not impressed with how Kim carried himself seemingly very casual, his pace of play and bad putting was also rubbish. Akshay Bhatia looked very good until a disappointing last few holes took him out of contention."/>
        <s v="A good week having backed Migliozzi at 33s. He made hard work of it with giving up a 3 shots around the turn and seemingly looking like he blew his chance. He birdied 2 of his last 3 to make a three man playoff with Joe Dean and Marcus Kinhult, winning the second sudden death playoff hole. Course was a great setup with a big emphasis on accuracy off the tee, anything wayward and you’re in deep rough._x000a__x000a_Eye Catchers Joe Dean, Johannes Veerman"/>
        <s v="Didn’t watch much of this event and not much interest with only on bet pre tournament. I thought it was hard to tell how the players who played the week previous in the US Open would get on and it was a mix bag. Tyrell Hatton more or less dominating the event winning by 6 shots. Sam Horsfield T2 and Westwood T3 seem to have found some form after some horrendous performances on LIV lately. So worth keeping an eye on in future."/>
        <s v="Post Tournament Notes_x000a_Pinehurst played as a fairly typical US Open venue, very hard “turtle back” greens with only a few places to land if you are to keep it on the green. From the tee the fairways were relatively generous but if you strayed off these there were some penalising sand based native areas which you can be lucky from but sometimes not. This is a course where you can easily play yourself out of contention very quickly, the 13th hole on Saturday night saw Ludvig and Tony Fine rack up triples out of nowhere playing ping pong across the green. In the final round Rory (-5) missed two short putts on 16 &amp; 18 both within a foot or two to bottle the championship, Bryson (-6) won with a brilliant sand save down the last to win by a shot._x000a__x000a_Eye-catchers: Tony Finau, Russel Henley, Matthieu Pavon"/>
        <s v="Post Tournament notes_x000a_Memorial was a great watch this weekend, the golf course is fantastic and ultimately the cream rose to the top. _x000a_It seems silly now that I didn’t really consider Scottie at the start of the week considering his near misses here in previous years especially last year 3rd place finish whilst literally holing nothing. This was perfect prep for the US Open next week and has blown away any off course concerns. I don’t think he played his best here with some big mistakes especially on the Saturday round, but his temperament and bounce back ability is arguably the best since Tiger. The fact he won by a shot having to make a decent 10 footer on the last to hold off Morikawa was very encouraging to see his putting hold up under pressure._x000a_Muirfield definitely suits accuracy off the tee with good approach play the rough and bunkers were punishing here and incredibly easy to rack up big scores here, for example Viktor Hovland._x000a_Eye-Catchers: Sahith Theegala, Hideki Matsuyama, Colin Morikawa"/>
        <s v="Post Tournament Notes Fantastic to see Bob Macintyre win this week, a very solid performance. Course was really well setup, not particularly long but a huge benefit to be in the fairway and in the right areas of the greens. Bunkers with surrounding fescue and the rough proved to be very penalising. A mix of areas in stokes gained towards the top, Bob ranked 1st in PUTT and 7th in ARG. Whereas Ben Griffin 2nd, was 1st in APP and 3rd T2G._x000a__x000a_Eye-Catchers Tom Kim, Victor Perez"/>
        <s v="Post Tournament Notes The course surprised me slightly in the fact it wasn’t as much a power OTT type of course, although you can’t be a short hitter. This is mainly a ball strikers course, not many if all par5s are not reachable in 2. There is a lot of water on this course and there was a  real emphasis to keep it in play especially off the tee where not only could you be in the water but also some heavy rough._x000a__x000a_Eye-Catchers Garrick Porteous, Julian Guerrier"/>
        <s v="Post Tournament Notes for a major championship venue Valhalla was disappointing, it turned out to be very soft and beneficial to big hitter with no punishment for wayward drives. No emphasis on around the greens or putting. Xander ranked 40th ARG and 14th PUTT, his was impressive OTT 4th and T2G 2nd._x000a_Eye-Catchers Bryson DeChambeau, Sahith Theegala_x000a_"/>
        <s v="Post Tournament Notes Quail Hollow is in immaculate condition. It rewards T2G and good putters. Rory won ranked 1st OTT &amp; T2G, 8th in Putting. _x000a_Eye-Catchers Byeong Hun An, Sepp Straka, Tommy Fleetwood_x000a_"/>
        <s v="Post Tournament Notes I wasn’t able to watch this on UK TV. However looking at the stats putting was key here, Chris Gutterup was ranked 3rd for putting and 3rd T2G. 8 of the top 10 were ranked top 10 for putting._x000a_Eye-Catchers N/A_x000a_"/>
        <s v="Post Tournament Notes below average PGA Tour course very that wasn’t in the best condition. This is a high scoring course with emphasis on making birdies, Taylor Pendrith won this by a shot on 23 under. Edging Ben Kohles after Ben messed up par 5 18 with a poor bogey. Stats suggest the top performances relate to strokes gained T2G_x000a_Eye-Catchers Jake Knapp, Byeong Hun An, Nicholas Echavarria _x000a_"/>
        <s v="Post Tournament Notes This was heavily affected by the weather, resulting in only 54 holes and a very soft golf course. Based on the top performing players it seems to suit approach play and accuracy._x000a_Eye-Catchers N/A_x000a_"/>
      </sharedItems>
    </cacheField>
  </cacheFields>
  <extLst>
    <ext xmlns:x14="http://schemas.microsoft.com/office/spreadsheetml/2009/9/main" uri="{725AE2AE-9491-48be-B2B4-4EB974FC3084}">
      <x14:pivotCacheDefinition/>
    </ext>
  </extLst>
</pivotCacheDefinition>
</file>

<file path=xl/pivotCache/pivotCacheDefinition6.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Date="0" createdVersion="7" recordCount="746" xr:uid="{00000000-000A-0000-FFFF-FFFF05000000}">
  <cacheSource type="worksheet">
    <worksheetSource ref="A1:T1105" sheet="Overall"/>
  </cacheSource>
  <cacheFields count="20">
    <cacheField name="Date" numFmtId="0">
      <sharedItems containsSemiMixedTypes="0" containsNonDate="0" containsDate="1" containsString="0" minDate="2023-06-19T00:00:00" maxDate="2026-01-01T00:00:00" count="252">
        <d v="2025-06-14T00:00:00"/>
        <d v="2025-06-13T00:00:00"/>
        <d v="2025-06-11T00:00:00"/>
        <d v="2025-06-10T00:00:00"/>
        <d v="2025-06-09T00:00:00"/>
        <d v="2025-06-04T00:00:00"/>
        <d v="2025-05-27T00:00:00"/>
        <d v="2025-05-22T00:00:00"/>
        <d v="2025-05-21T00:00:00"/>
        <d v="2025-05-20T00:00:00"/>
        <d v="2025-05-13T00:00:00"/>
        <d v="2025-05-12T00:00:00"/>
        <d v="2025-05-10T00:00:00"/>
        <d v="2025-05-08T00:00:00"/>
        <d v="2025-05-07T00:00:00"/>
        <d v="2025-05-06T00:00:00"/>
        <d v="2025-05-01T00:00:00"/>
        <d v="2025-04-30T00:00:00"/>
        <d v="2025-04-29T00:00:00"/>
        <d v="2025-04-28T00:00:00"/>
        <d v="2025-04-24T00:00:00"/>
        <d v="2025-04-23T00:00:00"/>
        <d v="2025-04-22T00:00:00"/>
        <d v="2025-04-16T00:00:00"/>
        <d v="2025-04-14T00:00:00"/>
        <d v="2025-04-13T00:00:00"/>
        <d v="2025-04-12T00:00:00"/>
        <d v="2025-04-10T00:00:00"/>
        <d v="2025-04-09T00:00:00"/>
        <d v="2025-04-08T00:00:00"/>
        <d v="2025-04-07T00:00:00"/>
        <d v="2025-04-02T00:00:00"/>
        <d v="2025-03-26T00:00:00"/>
        <d v="2025-03-24T00:00:00"/>
        <d v="2025-03-23T00:00:00"/>
        <d v="2025-03-22T00:00:00"/>
        <d v="2025-03-21T00:00:00"/>
        <d v="2025-03-19T00:00:00"/>
        <d v="2025-03-18T00:00:00"/>
        <d v="2025-03-17T00:00:00"/>
        <d v="2025-03-16T00:00:00"/>
        <d v="2025-03-15T00:00:00"/>
        <d v="2025-03-13T00:00:00"/>
        <d v="2025-03-12T00:00:00"/>
        <d v="2025-03-10T00:00:00"/>
        <d v="2025-03-09T00:00:00"/>
        <d v="2025-03-08T00:00:00"/>
        <d v="2025-03-06T00:00:00"/>
        <d v="2025-03-04T00:00:00"/>
        <d v="2025-03-02T00:00:00"/>
        <d v="2025-03-01T00:00:00"/>
        <d v="2025-02-26T00:00:00"/>
        <d v="2025-02-25T00:00:00"/>
        <d v="2025-02-23T00:00:00"/>
        <d v="2025-02-18T00:00:00"/>
        <d v="2025-02-17T00:00:00"/>
        <d v="2025-02-16T00:00:00"/>
        <d v="2025-02-15T00:00:00"/>
        <d v="2025-02-14T00:00:00"/>
        <d v="2025-02-13T00:00:00"/>
        <d v="2025-02-12T00:00:00"/>
        <d v="2025-02-06T00:00:00"/>
        <d v="2024-11-20T00:00:00"/>
        <d v="2024-11-19T00:00:00"/>
        <d v="2024-11-14T00:00:00"/>
        <d v="2024-11-07T00:00:00"/>
        <d v="2024-11-06T00:00:00"/>
        <d v="2024-10-23T00:00:00"/>
        <d v="2024-10-16T00:00:00"/>
        <d v="2024-10-15T00:00:00"/>
        <d v="2024-10-14T00:00:00"/>
        <d v="2024-10-09T00:00:00"/>
        <d v="2024-10-07T00:00:00"/>
        <d v="2024-10-04T00:00:00"/>
        <d v="2024-10-02T00:00:00"/>
        <d v="2024-09-30T00:00:00"/>
        <d v="2024-09-25T00:00:00"/>
        <d v="2024-09-24T00:00:00"/>
        <d v="2024-09-23T00:00:00"/>
        <d v="2024-09-18T00:00:00"/>
        <d v="2024-09-16T00:00:00"/>
        <d v="2024-09-12T00:00:00"/>
        <d v="2024-09-11T00:00:00"/>
        <d v="2024-09-09T00:00:00"/>
        <d v="2024-09-04T00:00:00"/>
        <d v="2024-09-02T00:00:00"/>
        <d v="2024-08-26T00:00:00"/>
        <d v="2024-08-22T00:00:00"/>
        <d v="2024-08-21T00:00:00"/>
        <d v="2024-08-20T00:00:00"/>
        <d v="2024-08-19T00:00:00"/>
        <d v="2024-08-14T00:00:00"/>
        <d v="2024-08-13T00:00:00"/>
        <d v="2024-08-12T00:00:00"/>
        <d v="2024-08-07T00:00:00"/>
        <d v="2024-08-05T00:00:00"/>
        <d v="2024-07-31T00:00:00"/>
        <d v="2024-07-30T00:00:00"/>
        <d v="2024-07-29T00:00:00"/>
        <d v="2024-07-24T00:00:00"/>
        <d v="2024-07-23T00:00:00"/>
        <d v="2024-07-22T00:00:00"/>
        <d v="2024-07-20T00:00:00"/>
        <d v="2024-07-19T00:00:00"/>
        <d v="2024-07-18T00:00:00"/>
        <d v="2024-07-17T00:00:00"/>
        <d v="2024-07-16T00:00:00"/>
        <d v="2024-07-15T00:00:00"/>
        <d v="2024-07-10T00:00:00"/>
        <d v="2024-07-09T00:00:00"/>
        <d v="2024-07-08T00:00:00"/>
        <d v="2024-07-04T00:00:00"/>
        <d v="2024-07-03T00:00:00"/>
        <d v="2024-07-01T00:00:00"/>
        <d v="2024-06-26T00:00:00"/>
        <d v="2024-06-24T00:00:00"/>
        <d v="2024-06-20T00:00:00"/>
        <d v="2024-06-19T00:00:00"/>
        <d v="2024-06-18T00:00:00"/>
        <d v="2024-06-17T00:00:00"/>
        <d v="2024-06-16T00:00:00"/>
        <d v="2024-06-14T00:00:00"/>
        <d v="2024-06-13T00:00:00"/>
        <d v="2024-06-12T00:00:00"/>
        <d v="2024-06-10T00:00:00"/>
        <d v="2024-06-09T00:00:00"/>
        <d v="2024-06-05T00:00:00"/>
        <d v="2024-06-04T00:00:00"/>
        <d v="2024-06-03T00:00:00"/>
        <d v="2024-06-02T00:00:00"/>
        <d v="2024-06-01T00:00:00"/>
        <d v="2024-05-31T00:00:00"/>
        <d v="2024-05-30T00:00:00"/>
        <d v="2024-05-29T00:00:00"/>
        <d v="2024-05-28T00:00:00"/>
        <d v="2024-05-27T00:00:00"/>
        <d v="2024-05-22T00:00:00"/>
        <d v="2024-05-21T00:00:00"/>
        <d v="2024-05-20T00:00:00"/>
        <d v="2024-05-19T00:00:00"/>
        <d v="2024-05-18T00:00:00"/>
        <d v="2024-05-17T00:00:00"/>
        <d v="2024-05-15T00:00:00"/>
        <d v="2024-05-14T00:00:00"/>
        <d v="2024-05-13T00:00:00"/>
        <d v="2024-05-12T00:00:00"/>
        <d v="2024-05-09T00:00:00"/>
        <d v="2024-05-07T00:00:00"/>
        <d v="2024-05-06T00:00:00"/>
        <d v="2024-05-05T00:00:00"/>
        <d v="2024-05-01T00:00:00"/>
        <d v="2024-04-29T00:00:00"/>
        <d v="2024-04-28T00:00:00"/>
        <d v="2024-04-22T00:00:00"/>
        <d v="2024-04-15T00:00:00"/>
        <d v="2024-04-14T00:00:00"/>
        <d v="2024-04-13T00:00:00"/>
        <d v="2024-04-08T00:00:00"/>
        <d v="2024-04-05T00:00:00"/>
        <d v="2024-04-01T00:00:00"/>
        <d v="2024-03-13T00:00:00"/>
        <d v="2024-03-11T00:00:00"/>
        <d v="2023-10-12T00:00:00"/>
        <d v="2023-10-02T00:00:00"/>
        <d v="2023-09-30T00:00:00"/>
        <d v="2023-09-29T00:00:00"/>
        <d v="2023-09-25T00:00:00"/>
        <d v="2023-09-18T00:00:00"/>
        <d v="2023-09-17T00:00:00"/>
        <d v="2023-09-15T00:00:00"/>
        <d v="2023-09-11T00:00:00"/>
        <d v="2023-07-23T00:00:00"/>
        <d v="2023-07-22T00:00:00"/>
        <d v="2023-07-21T00:00:00"/>
        <d v="2023-07-19T00:00:00"/>
        <d v="2023-07-17T00:00:00"/>
        <d v="2023-06-19T00:00:00"/>
        <d v="2025-06-15T00:00:00"/>
        <d v="2025-06-16T00:00:00"/>
        <d v="2025-06-18T00:00:00"/>
        <d v="2025-06-19T00:00:00"/>
        <d v="2025-06-23T00:00:00"/>
        <d v="2025-06-24T00:00:00"/>
        <d v="2025-06-25T00:00:00"/>
        <d v="2025-06-26T00:00:00"/>
        <d v="2025-06-28T00:00:00"/>
        <d v="2025-06-30T00:00:00"/>
        <d v="2025-07-01T00:00:00"/>
        <d v="2025-07-02T00:00:00"/>
        <d v="2025-07-03T00:00:00"/>
        <d v="2025-07-07T00:00:00"/>
        <d v="2025-07-08T00:00:00"/>
        <d v="2025-07-10T00:00:00"/>
        <d v="2025-07-11T00:00:00"/>
        <d v="2025-07-12T00:00:00"/>
        <d v="2025-07-14T00:00:00"/>
        <d v="2025-07-15T00:00:00"/>
        <d v="2025-07-16T00:00:00"/>
        <d v="2025-07-24T00:00:00"/>
        <d v="2025-07-25T00:00:00"/>
        <d v="2025-07-26T00:00:00"/>
        <d v="2025-07-28T00:00:00"/>
        <d v="2025-07-30T00:00:00"/>
        <d v="2025-08-04T00:00:00"/>
        <d v="2025-08-07T00:00:00"/>
        <d v="2025-08-11T00:00:00"/>
        <d v="2025-08-12T00:00:00"/>
        <d v="2025-08-18T00:00:00"/>
        <d v="2025-08-19T00:00:00"/>
        <d v="2025-08-20T00:00:00"/>
        <d v="2025-08-25T00:00:00"/>
        <d v="2025-08-26T00:00:00"/>
        <d v="2025-08-31T00:00:00"/>
        <d v="2025-09-01T00:00:00"/>
        <d v="2025-09-02T00:00:00"/>
        <d v="2025-09-03T00:00:00"/>
        <d v="2025-09-08T00:00:00"/>
        <d v="2025-09-09T00:00:00"/>
        <d v="2025-09-10T00:00:00"/>
        <d v="2025-09-11T00:00:00"/>
        <d v="2025-09-15T00:00:00"/>
        <d v="2025-09-18T00:00:00"/>
        <d v="2025-09-23T00:00:00"/>
        <d v="2025-09-24T00:00:00"/>
        <d v="2025-09-25T00:00:00"/>
        <d v="2025-09-26T00:00:00"/>
        <d v="2025-09-27T00:00:00"/>
        <d v="2025-09-29T00:00:00"/>
        <d v="2025-09-30T00:00:00"/>
        <d v="2025-10-01T00:00:00"/>
        <d v="2025-10-06T00:00:00"/>
        <d v="2025-10-07T00:00:00"/>
        <d v="2025-10-08T00:00:00"/>
        <d v="2025-10-13T00:00:00"/>
        <d v="2025-10-15T00:00:00"/>
        <d v="2025-10-20T00:00:00"/>
        <d v="2025-11-04T00:00:00"/>
        <d v="2025-11-05T00:00:00"/>
        <d v="2025-11-09T00:00:00"/>
        <d v="2025-11-10T00:00:00"/>
        <d v="2025-11-11T00:00:00"/>
        <d v="2025-11-17T00:00:00"/>
        <d v="2025-11-18T00:00:00"/>
        <d v="2025-11-24T00:00:00"/>
        <d v="2025-11-26T00:00:00"/>
        <d v="2025-12-01T00:00:00"/>
        <d v="2025-12-08T00:00:00"/>
        <d v="2025-12-10T00:00:00"/>
        <d v="2025-12-15T00:00:00"/>
        <d v="2025-12-16T00:00:00"/>
        <d v="2025-12-17T00:00:00"/>
        <d v="2026-01-01T00:00:00"/>
      </sharedItems>
      <fieldGroup base="0">
        <rangePr groupBy="years" startDate="2023-06-19T00:00:00" endDate="2026-01-01T00:00:00"/>
        <groupItems count="6">
          <s v="&lt;06/19/2023"/>
          <s v="2023"/>
          <s v="2024"/>
          <s v="2025"/>
          <s v="2026"/>
          <s v="&gt;01/01/2026"/>
        </groupItems>
      </fieldGroup>
    </cacheField>
    <cacheField name="Tour/Majors" numFmtId="0">
      <sharedItems containsNonDate="0" count="7">
        <s v="Majors"/>
        <s v="PGA Tour"/>
        <s v="DP World Tour"/>
        <s v="Multiple"/>
        <s v="LIV"/>
        <s v="Olympics"/>
        <s v="Ryder Cup"/>
      </sharedItems>
    </cacheField>
    <cacheField name="Tournament" numFmtId="0">
      <sharedItems containsNonDate="0" count="111">
        <s v="US Open"/>
        <s v="RBC Canadian Open"/>
        <s v="KLM Open"/>
        <s v="The Memorial Tournament"/>
        <s v="Austrian Open"/>
        <s v="The Memorial Tournament/ Austrian Open"/>
        <s v="Charles Schwab Challenge"/>
        <s v="Soudal Open"/>
        <s v="PGA Championship"/>
        <s v="Truist Championship"/>
        <s v="Myrtle Beach Classic"/>
        <s v="Turkish Airlines Open"/>
        <s v="The CJ Cup Byron Nelson"/>
        <s v="Zurich Classic of New Orleans"/>
        <s v="Hainan Classic"/>
        <s v="Zurich Classic of New Orleans/ Hainan Classic"/>
        <s v="LIV Golf Mexico"/>
        <s v="RBC Heritage"/>
        <s v="Volvo China Open"/>
        <s v="RBC Heritage/ Volvo China Open"/>
        <s v="Corales Puntacana Championship"/>
        <s v="The Masters"/>
        <s v="Valero Texas Open"/>
        <s v="Texas Children’s Houston Open"/>
        <s v="Hero Indian Open"/>
        <s v="Texas Children’s Houston Open/ Hero Indian Open"/>
        <s v="Valspar Championship"/>
        <s v="Valspar Championship/Porsche Singapore Classic"/>
        <s v="Porsche Singapore Classic"/>
        <s v="The PLAYERS Championship"/>
        <s v="Arnold Palmer Invitational"/>
        <s v="Joburg Open"/>
        <s v="Cognizant Classic"/>
        <s v="South African Open"/>
        <s v="Mexico Open"/>
        <s v="Magical Kenya Open"/>
        <s v="Mexico Open/Magical Kenya Open"/>
        <s v="Genesis Invitational"/>
        <s v="Phoenix Open"/>
        <s v="BMW Australian PGA Championship"/>
        <s v="RSM Classic"/>
        <s v="RSM Classic/BMW Australian PGA Championship"/>
        <s v="DP World Tour Championship"/>
        <s v="World Wide Technology Championship"/>
        <s v="Abu Dhabi Championship"/>
        <s v="Genesis Invitational/ZOZO Championship"/>
        <s v="ZOZO Championship"/>
        <s v="Andalucia Masters/Shriners Children Open"/>
        <s v="Shriners Children Open"/>
        <s v="Andalucia Masters"/>
        <s v="Black Desert Championship"/>
        <s v="Open de France"/>
        <s v="Sanderson Farms Championship"/>
        <s v="Alfred Dunhill Links Championship"/>
        <s v="Open de España"/>
        <s v="BMW PGA Championship"/>
        <s v="Procore Championship"/>
        <s v="Irish Open/Procore Championship"/>
        <s v="Irish Open"/>
        <s v="Omega European Masters"/>
        <s v="British Masters"/>
        <s v="British Masters/Tour Championship"/>
        <s v="Tour Championship"/>
        <s v="BMW Championship"/>
        <s v="Danish Golf Championship"/>
        <s v="BMW Championship/Danish Golf Championship"/>
        <s v="LIV Golf Greenbrier/FedEx St. Jude Championship"/>
        <s v="LIV Golf Greenbrier"/>
        <s v="FedEx St. Jude Championship"/>
        <s v="D+D REAL Czech Masters"/>
        <s v="Wyndham Championship"/>
        <s v="Olympic Mens Golf Competition"/>
        <s v="3M Open"/>
        <s v="LIV Golf United Kingdom"/>
        <s v="The Open"/>
        <s v="Barracuda Championship"/>
        <s v="Genesis Scottish Open"/>
        <s v="LIV Golf Andelucia"/>
        <s v="ISCO Championship"/>
        <s v="BMW International Open"/>
        <s v="John Deere Classic"/>
        <s v="Rocket Mortgage Classic"/>
        <s v="Italian Open"/>
        <s v="Travellers Championship"/>
        <s v="LIV Golf Nashville"/>
        <s v="LIV Golf Houston"/>
        <s v="RBC Canadian Open/European Open"/>
        <s v="European Open"/>
        <s v="Wells Fargo Championship/Myrtle Beach Classic"/>
        <s v="Wells Fargo Championship/USPGA Championship"/>
        <s v="Wells Fargo Championship"/>
        <s v="LIV Golf Singapore"/>
        <s v="ISPS Handa Championship"/>
        <s v="LIV Golf Adelaide"/>
        <s v="LIV Golf Miami"/>
        <s v="Open de Espana / Shriners Children’s Open"/>
        <s v="Open de Espana / Shriners Children’s Open / LIV Golf Jeddah"/>
        <s v="Ryder Cup 2023"/>
        <s v="Liv Golf Chicago"/>
        <s v="NA"/>
        <s v="Nexo Championship"/>
        <s v="BMW PGA Championship/ Procore Championship"/>
        <s v="Ryder Cup 2025"/>
        <s v="Baycurrant Classic"/>
        <s v="DP world India Chmpionship"/>
        <s v="Genesis Championship"/>
        <s v="Crown Australian Open"/>
        <s v="Nedbank Championship "/>
        <s v="Alfred Dunhill Chanpionship"/>
        <s v="AfrAsia Bank Mauritius Open"/>
        <s v="The Masters / PGA Championship"/>
      </sharedItems>
    </cacheField>
    <cacheField name="Course" numFmtId="0">
      <sharedItems containsNonDate="0" containsBlank="1" count="106">
        <s v="Oakmont Country Club"/>
        <s v="North Course, TPC Toronto at Osprey Valley"/>
        <s v="The International"/>
        <s v="Muirfield Village Golf Club"/>
        <s v="Gut Altentann GC"/>
        <s v="N/A"/>
        <s v="Colonial Country Club"/>
        <s v="Rinkven International Golf Club"/>
        <s v="Quail Hollow Club"/>
        <s v="Wissahickon Course, Philadelphia Cricket Club"/>
        <s v="The Dunes Golf and Beach Club"/>
        <s v="Regnum Carya"/>
        <s v="TPC Craig Ranch"/>
        <s v="TPC Louisiana"/>
        <s v="Blackstone Course, Mission Hills Resort Haikou_x000a_"/>
        <m/>
        <s v="Club de Golf Chapultepec"/>
        <s v="Harbour Town Golf Links"/>
        <s v="Enhance Anting Golf Club"/>
        <s v="Corales Golf Course"/>
        <s v="Augusta National Golf Club"/>
        <s v="TPC San Antonio (Oaks Course)"/>
        <s v="Memorial Park Golf Club"/>
        <s v="DLF Golf &amp; Country Club"/>
        <s v="Innesbrook Resort (Copperhead Course)"/>
        <s v="Laguna National Golf Resort Club"/>
        <s v="TPC Sawgrass (THE PLAYERS Stadium Course)"/>
        <s v="Bay Hill"/>
        <s v="Bay Hill "/>
        <s v="Houghton GC"/>
        <s v="The Champion Course, PGA National Resort"/>
        <s v="Durban Country Club"/>
        <s v="Torrey Pines (South Course)"/>
        <s v="TPC Scottsdale"/>
        <s v="Royal Queensland Golf Club"/>
        <s v="Seaside Course and Plantation Course, Sea Island Resort"/>
        <s v="Earth Course, Jumeirah Golf Estates"/>
        <s v="El Cardonal at Diamante"/>
        <s v="Yas Links"/>
        <s v="Jack Nicklaus Golf Club Korea"/>
        <s v="Accordia Golf Narashino Country Club"/>
        <s v="TPC Summerlin"/>
        <s v="Real Club de Golf Sotogrande"/>
        <s v="Black Desert Resort Golf Club"/>
        <s v="Le Golf National"/>
        <s v="The Country Club of Jackson"/>
        <s v="Old Course at St Andrews; Carnoustie Golf Links; Kingsbarns Golf Links"/>
        <s v="Club de Campo Villa de Madrid"/>
        <s v="Wentworth Club (West Course)"/>
        <s v="Silverado Resort (North Course)"/>
        <s v="Royal County Down GC"/>
        <s v="Crans-sur-Sierre GC"/>
        <s v="Brabazan Course, The Belfry"/>
        <s v="East Lake"/>
        <s v="Castle Pines Golf Club"/>
        <s v="Lübker Golf Resort"/>
        <s v="Old White, Greenbrier"/>
        <s v="TPC Southwind"/>
        <s v="PGA National Oaks"/>
        <s v="Sedgefield Country Club"/>
        <s v="TPC Twin Cities"/>
        <s v="JCB Golf &amp; Country Club"/>
        <s v="Royal Troon"/>
        <s v="Tahoe Mountain Club"/>
        <s v="The Renaissance Club"/>
        <s v="Real Club Valderrama"/>
        <s v="Keene Trace Golf Club"/>
        <s v="Golfclub Munchen Eichenried"/>
        <s v="TPC Deere Run"/>
        <s v="Detroit Golf Club"/>
        <s v="Adriatic Golf Club Cervia"/>
        <s v="TPC River Highlands"/>
        <s v="The Grove"/>
        <s v="Pinehurst no.2"/>
        <s v="Golf Club of Houston"/>
        <s v="Hamilton Golf &amp; Country Club"/>
        <s v="Green Eagle Golf Courses"/>
        <s v="Valhalla Golf Club"/>
        <s v="-"/>
        <s v="Myrtle Beach Classic Dunes Golf &amp; Beach Club"/>
        <s v="Sentosa Golf Club (Serapong Course)"/>
        <s v="Hidden Grace Golf Club (Formily: Genzon Golf Club)"/>
        <s v="Taiheiyo Club Gotemba Course"/>
        <s v="The Grange Golf Club"/>
        <s v="Trump National Doral"/>
        <s v="Marco Simone Golf &amp; Country Club"/>
        <s v="Rich Harvest Farms"/>
        <s v="Royal Liverpool Golf Club"/>
        <s v="The Los Angeles Country Club"/>
        <s v="Argentario Golf Club"/>
        <s v="Hurstbourne Country Club"/>
        <s v="Royal Portrush"/>
        <s v="Trump International Links"/>
        <s v="Caves Valley GC"/>
        <s v="Furesø Golf Klub"/>
        <s v="K Club"/>
        <s v="Golf de Saint-Nom-La-Bretèche"/>
        <s v="Bethpage Black"/>
        <s v="Yokohama Golf Club"/>
        <s v="Delhi Golf Club"/>
        <s v="Woo Jeong Hills Country Club"/>
        <s v="Port Royal Golf Course"/>
        <s v="Royal Melbourne Golf Club"/>
        <s v="Gary Player Country Club"/>
        <s v="Royal Johannesburg"/>
        <s v="Heritage La Reserve Golf Club"/>
      </sharedItems>
    </cacheField>
    <cacheField name="Course Details" numFmtId="0">
      <sharedItems containsNonDate="0" containsBlank="1" count="115" longText="1">
        <s v="Course Oakmont Country Club, Oakmont, Pennsylvania_x000a_Length 7,372 yards_x000a_Par 70 – two par-fives; 12 par-fours; four par-threes_x000a_Playoff format Two-hole aggregate playoff, with sudden-death from there if tied_x000a_Course type Parkland_x000a_Course overview Oakmont is widely regarded as one of the toughest tests in golf – a long par-70 with thick rough, 168 bunkers, firm fairways and lighting-fast greens – and any under-par 72-hole total should bank a healthy cheque. Oakmont is staging the US Open for a record tenth time – the first was in 1927 and the last was in 2016, when Dustin Johnson triumphed with a four-under-par total. Angel Cabrera won the 2007 US Open there with a five-over-par total, with 18 bogeys on his scorecard. The Henry Fownes design is renowned for its severe poa annua green complexes – the pace and undulations were once described as “almost impossible” by Rocco Mediate. Gil Hanse and Jim Wagner renovated the course in 2023 to prepare it for this championship, fitting a sub-air system under the greens. There are almost no trees left in the interior of the course, giving Oakmont an open, linksy feel_x000a_Story of last year Bryson DeChambeau produced an awesome up and down from a bunker at the 72nd hole to edge Rory McIlroy by a shot at Pinehurst_x000a_Type of player suited to the challenge Rain in the US Open build-up meant Oakmont went into US Open week playing soft, with further downpours arriving on Monday, so the track has become more appealing to long drivers. Finding fairways is crucial, though, given the length of the rough, and a sharp short-game essential on fast greens, dried by sub-air technology_x000a_Key attribute Power_x000a_Insight Seven of the last nine US Open winners had never won a Major before_x000a__x000a_#Major _x000a_#USOpen _x000a_#OakmontCountryClub"/>
        <s v="Course North Course, TPC Toronto at Osprey Valley, Caledon, Ontario, Canada_x000a_Length 7,389 yards_x000a_Par 70 – two par-fives; 12 par-fours; four par-threes_x000a_Time difference Canada is five hours behind the UK and Ireland_x000a_Course type Parkland_x000a_Course overview Canadian Open competitors must adjust to another new venue as TPC Toronto makes its PGA Tour bow. It has hosted events on the Canadian Tour. Ian Andrew has led a recent restoration to toughen it up for the Tour, lengthening holes and tightening fairways at the professionals' landing spots, as well as adding chipping areas around the large greens. Most of the fairways remain generous, though, while the sixth and the tenth are potentially driveable par-fours_x000a_Story of last year Robert MacIntyre edged Ben Griffin by a shot at Hamilton Golf Club_x000a_Type of player suited to the challenge A sharp short-game may be the key to success at the North Course, with run-off areas around the large putting surfaces_x000a_Key attribute Touch/putting_x000a_Insight Only one of the last nine Canadian Opens has been won by an American_x000a__x000a_#NorthCourse_x000a_#TPCToronto_x000a_#TPCTorontoAtOspreyValley_x000a_#PGATour "/>
        <s v="Course The International, Amsterdam, Netherlands_x000a_Length 6,914 yards_x000a_Par 71 - four par-fives; nine par-fours; five par-threes_x000a_Time difference The Netherlands is one hour ahead of the UK and Ireland_x000a_Course type Parkland_x000a_Course overview The International has hosted the KLM Open twice before – the 2019 edition was won by Sergio Garcia, then Guido Migliozzi triumphed last year. The only significant change between those renewals was at the 11th hole, which used to be a 322-yard par-four, but was changed to a 127-yard par-three last year. Garcia won with an 18-under-par total on the par 72 layout, beating Nicolai Hojgaard by a shot. Ian Woosnam, working with Bruno Steensels, was the course architect. This links-like layout, with undulating fairways, works through dunes and swales. There are water hazards to punish the errant. The greens are large and full of humps and hollows_x000a_Type of player suited to the challenge This is a test of accuracy and strategy rather than power and players need to plot their way along one of the most undulating courses on the schedule, which will be windswept all week_x000a_Key attribute Accuracy_x000a_Insight Only one of the last 16 editions of the Dutch Open has been won by a Tour maiden_x000a__x000a_#KLMOpen _x000a_#TheInternational _x000a_#DPWorldTour "/>
        <s v="Course Muirfield Village Golf Club, Dublin, Ohio_x000a_Length 7,569 yards_x000a_Par 72 – four par-fives; ten par-fours; four par-threes_x000a_Time difference Ohio is five hours behind the UK and Ireland_x000a_Course type Parkland_x000a_Course overview Known as 'Jack's Place' Muirfield Village was designed by Jack Nicklaus and first hosted this tournament i 1976. It has also been the stage for the 2013 Presidents Cup and the 2020 Workday Charity Open. There is plenty of room off the tee but it comes into its own with difficult approach shots._x000a_Type of player suited to the challenge Scheffler was by far the most accurate iron player at Muirfield 12 months ago and that is the passport to success. Finding the well-guarded greens will be key._x000a_Key attribute Accuracy_x000a_Insight Seven of the last nine Memorial Tournament winners have been American_x000a__x000a_#TheMemorialTournament _x000a_#PGATour _x000a_#MuirfieldVillage "/>
        <s v="Course Gut Altentann GC, Salzburg, Austria_x000a_Length 6,941 yards_x000a_Par 70 – two par-fives, 12 par-fours, four par-threes_x000a_Time difference Austria is one hour ahead of the UK and Ireland_x000a_Course type Parkland_x000a_Course overview Gut Altentann Golf Club was the first European course designed by Jack Nicklaus and opened in 1989. The following year, it hosted the first of three Austrian Opens, which was won in a playoff by Bernhard Langer, but there have been no significant tournaments there since and the DP World Tour has not been in Austria since 2021. Water comes into play on 11 holes and the scenic backdrop dominates the tree-lined fairways that lead to large undulating greens. Both halves close with a par five, the only two on the course, and the 18th is regarded as the tougher assignment. However, it should not be a huge test for players of DPWT standard._x000a_Type of player suited to the challenge Distance off the tee should only really come into play if there is significant rain, so solid tee-to-green play should provide an advantage._x000a_Key attribute Accuracy_x000a__x000a_#GutAltentannGC_x000a_#AustrianOpen_x000a_#DPWorldTour "/>
        <s v="N/A"/>
        <s v="Course Colonial Country Club, Fort Worth, Texas_x000a_Length 7,289 yards_x000a_Par 70 – two par-fives, 12 par-fours, four par-threes_x000a_Time difference Texas is six hours behind the UK and Ireland_x000a_Course type Parkland_x000a_Course overview The PGA Tour has held an event at Colonial since 1946. Ben Hogan won at Colonial five times, hence the track's nickname 'Hogan's Alley'. Gil Hanse renovated the course prior to last year's edition. There are only two par-fives – the first and the 11th – and the latter is a whopper at 639 yards. In-play punters should be aware that the first two holes on the course are the easiest, immediately followed by the three most difficult. The layout has been lengthened through the years but remains much more of a test of accuracy over power_x000a_Story of last year Davis Riley turned the event into a procession, winning by five shots_x000a_Type of player suited to the challenge Accuracy has always been crucial at Colonial – a straight hitter putting well will probably win. Heavy rough and numerous creeks are waiting to punish the errant, while the bentgrass greens are small_x000a_Key attribute Accuracy_x000a_Insight Fourteen of the last 20 winners ranked inside the top five for putting average_x000a__x000a_#PGATour _x000a_#ColonialCountryClub _x000a_#CharlesSchwabClassic "/>
        <s v="Course Rinkven International Golf Club, Antwerp, Belgium_x000a_Length 6,940 yards_x000a_Par 71 - two par-fives; 13 par-fours; three par-threes_x000a_Time difference Belgium is one hour ahead of the UK and Ireland_x000a_Course type Parkland_x000a_Course overview The DP World Tour returned to Belgium after an 18-year absence with the inaugural Belgian Knockout at Rinkven International in 2018 - a strokeplay event for two rounds before a series of nine-hole matches - then there was a repeat in 2019. The tournament returned as a 72-hole strokeplay event in 2022 and has been there every year since. The 2005 European Amateur Championship was staged at Rinkven, as well as the 2010 Telenet Trophy on the Challenge Tour_x000a_Type of player suited to the challenge A succession of short par-fours make this a straightforward assignment for straight hitters. Precision operators putting well should thrive_x000a_Key attribute Accuracy_x000a_Insight None of the 18 European Tour events staged in Belgium have been won by a Belgian_x000a__x000a_#DPWorldTour _x000a_#SoudalOpen _x000a_#RinkvenInternationalGolfClub "/>
        <s v="Course Quail Hollow Club, Charlotte, North Carolina_x000a_Length 7,626 yards_x000a_Par 71 – three par-five holes; 11 par-fours; four par-threes_x000a_Course type Parkland_x000a_Course overview Quail Hollow staged a PGA Tour event from 2003 through 2016, starting off as the Wachovia Championship, becoming the Quail Hollow Championship, then the Wells Fargo Championship. The Wells Fargo moved to Eagle Point in 2017, the year that Quail Hollow staged the US PGA, which was won by Justin Thomas. Quail Hollow hosted the Wells Fargo from 2018 through 2021, then TPC Potomac took over in 2022 as Quail Hollow was needed for the Presidents Cup, which saw a 17.5-12.5 USA victory. The course was used for the 2023 and 2024 Wells Fargo. This will be the first Quail Hollow US PGA in May as the 2017 event was held in August. The track was entirely Bermuda grass in 2017 and had lightning-fast greens, but has since switched to a new custom perennial ryegrass blend for the fairways and TifEagle Bermuda for the greens, a move completed prior to the 2024 Wells Fargo. Quail Hollow was laid out by George Cobb in 1961, tweaked by Arnold Palmer in 1986 and redesigned by Tom Fazio in 1997, 2003, 2016 and 2023. Low scores are hard to come by, although Rory McIlroy has had a 61 and a 62 there. The start and the finish of the course are the toughest stretches, with scoring holes from seven through 15. The closing three holes, known as the Green Mile, are particularly difficult._x000a_Type of player suited to the challenge Strong drivers have traditionally thrived at Quail Hollow – a long par-71 demanding solid ball-striking from tee to green_x000a_Key attribute Power_x000a_Insight Twenty three of the last 39 US PGA champions were breaking their Major duck_x000a__x000a_#QuailHollow _x000a_#Major _x000a_#USPGAChampionship"/>
        <s v="Course Wissahickon Course, Philadelphia Cricket Club, Flourtown, Pennsylvania_x000a_Length 7,119 yards_x000a_Par 70 – two par-fives; 12 par-fours; four par-threes_x000a_Time difference Pennsylvania is five hours behind the UK and Ireland_x000a_Course type Parkland_x000a_Course overview This tournament has new sponsors, having previously been the Wells Fargo Championship. Quail Hollow is the traditional venue for the event, but it is staging the US PGA this year. The Wissahickon Course at Philadelphia Cricket Club, designed by A.W Tillinghast, has stepped in as a replacement. Keith Foster led a renovation which was completed in 2014. The course hosted the Senior Players Championship in 2016 and Bernhard Langer won a windy event with a one over par total. A creek runs through the course. Well-guarded bentgrass greens are difficult to find. Fast, undulating dancefloors_x000a_Type of player suited to the challenge The fairways are fairly generous, but the approach shots are extremely difficult, so precise irons are the key to success. The best wedge player may win_x000a_Key attribute Accuracy_x000a__x000a_#WissahickonCourse_x000a_#PhiladelphiaCricketClub_x000a_#TruistChampionship"/>
        <s v="Course The Dunes Golf and Beach Club, Myrtle Beach, South Carolina_x000a_Length 7,347 yards_x000a_Par 71 – three par-fives; 11 par-fours; four par-threes_x000a_Time difference South Carolina is five hours behind the UK and Ireland_x000a_Course type Parkland_x000a_Course overview The largely tree-lined Robert Jones Senior designed Dunes Club made its PGA Tour debut last year. It runs alongside Lake Singleton and water comes into play on most holes. The average winning total in the six editions of the Champions Tour event staged there (Senior Tour Championship, 1994 through 1999) was 12 under par, but Chris Gotterup romped to 22 under par 12 months ago_x000a_Type of player suited to the challenge Generous fairways and wide greens should result in low scoring, so expect an attacking powerhouse to prevail, as was the case last year_x000a_Key attribute Power_x000a__x000a_#PGATour_x000a_#TheDunesGolfAndBeachClub_x000a_#MyrtleBeachClassic"/>
        <s v="Course Regnum Carya, Antalya, Turkey_x000a_Length 7,220 yards_x000a_Par 71 – three par-fives; 11 par-fours; four par-threes_x000a_Course type Parkland_x000a_Course overview The Peter Thomson-designed Regnum Carya hosted this event from 2016 through 2018, with Thorbjorn Olesen winning the first Turkish Airlines Open there, then Justin Rose claiming back-to-back triumphs in the other two editions. This event has not taken place since the last renewal at the Montgomerie Maxx Royal in 2019. There was also a Challenge Tour event at Regnum in 2010 – won by Charlie Ford. One million heather plants were added when this course was crafted, with heathland tracks like Walton Heath and Sunningdale the inspiration behind the venue. The course runs through a pine forest, with tight fairways and water coming into play on eight holes. The greens are large, fast and undulating. The tenth plays as a par-five for the members and is the toughest hole on the course_x000a_Type of player suited to the challenge Given the benign weather, 20 under par may be needed to win this, with accurate players likely to set up numerous birdie opportunities_x000a_Key attribute Accuracy_x000a__x000a_#RegnumCarya_x000a_#DPWorldTour _x000a_#TurkishAirlinesOpen"/>
        <s v="Length 7,414 yards_x000a_Par 71 – three par-fives; 11 par-fours; four par-threes_x000a_Course type Parkland_x000a_Course overview TPC Craig Ranch hosted the Byron Nelson for the first time in 2021. It staged the Nationwide Tour Championship in 2008 and the web.com Tour Championship in 2012. It was also used for the second stage of the Korn Ferry Tour Q-School in 2019, won by Taylor Montgomery. The track has Zoysia fairways, relatively slow bentgrass greens, and is easy for Tour pros. The 14th hole is a driveable par-four_x000a_Type of player suited to the challenge This long, soft course sets up well for big hitters and another powerhouse putting well can follow Taylor Pendrith into the winner's enclosure_x000a_Key attribute Power_x000a_Post Tournament Notes below average PGA Tour course very that wasn’t in the best condition. This is a high scoring course with emphasis on making birdies, Taylor Pendrith won this by a shot on 23 under. Edging Ben Kohles after Ben messed up par 5 18 with a poor bogey. Stats suggest the top performances relate to strokes gained T2G_x000a_Insight The five winners of the Byron Nelson at this course finished in the top two of the putting average stats_x000a__x000a_#PGATour_x000a_#CJCupByronNelson_x000a_#TPCCraigRanch "/>
        <s v="Course TPC Louisiana, Avondale, Louisiana_x000a_Length 7,425 yards_x000a_Par 72 – four par-five holes; ten par-fours; four par-threes_x000a_Field 80 teams of two The cut Top 33 teams and ties qualify for round three_x000a_Format A four-day team event. The pairs play best-ball competition (both players play own ball, with only the best score on each hole counting towards the 72-hole total) in rounds one and three, and alternate-shot competition (one player in the team hits a shot, then the other player, until the ball is holed) in rounds two and four_x000a_Course records (individual strokeplay) 72 holes 266 Justin Rose (2015) 18 holes 62 Ben Martin (2014)_x000a_Course records (pairs play) 72 holes 258 Nick Hardy &amp; Davis Riley (2023) 18 holes best-ball 59 Patrick Cantlay &amp; Xander Schauffele (2022); 18 holes alternate-shot 63 Xander Schauffele &amp; Patrick Cantlay (2023), Adam Hadwin &amp; Nick Taylor (2023), Chad Ramey &amp; Martin Trainer (2024)_x000a_Time difference Louisiana is six hours behind the UK and Ireland_x000a_Course type Parkland_x000a_Course overview Designed by Pete Dye in 2003, it made its PGA Tour debut in 2005. The Zurich became a pairs event in 2017. There was no event in 2020. The rough is light and birdies are plentiful_x000a_Type of player suited to the challenge Greens in regulation is the theme which runs through the victors at TPC Louisiana, with finding the right sections of heavily undulating greens the key to going low. Strong winds seem set to make the foursomes rounds difficult. Ryder Cup, Presidents Cup and QBE Shootout pairs form should be studied_x000a_Key attribute Accuracy_x000a__x000a_#PGATour _x000a_#ZurichClassicOfNewOrleans_x000a_#TPCLouisiana_x000a_"/>
        <s v="Course Blackstone Course, Mission Hills Resort Haikou, Hainan Island, China_x000a_Length 7,711 yards_x000a_Par 72 – four par-five holes; ten par-fours; four par-threes_x000a_When to bet By 11.30pm on Wednesday night_x000a_Time difference China is seven hours ahead of the UK and Ireland_x000a_Course type Parkland_x000a_Course overview A layout crafted by Schmit-Curley Design, led by Brian Curley, it hosted the 2011 World Cup of Golf – won by the American team of Matt Kuchar and Gary Woodland. The biennial World Celebrity Pro-Am, which was won by Haotong Li in 2016, also takes place at this venue. The Hainan Classic is a new DP World Tour event, starting this week. This natural layout has 147 bunkers. There is no rough, with jungle and black lava rock waiting to punish the seriously errant. There are also some small lakes to avoid on the back nine. Two of the five par-fives are enormous – the 623-yard second and the 681-yard 13th_x000a_Type of player suited to the challenge Generous fairways will have the powerhouses licking their lips, particularly with some thundery showers set to keep the terrain soft_x000a_Key attribute Power_x000a__x000a_#DPWorldTour _x000a_#HainanClassic_x000a_#BlackstoneCourse_x000a_#MissionHills"/>
        <m/>
        <s v="Course Club de Golf Chapultepec, Naucalpan, Mexico_x000a_Length 7,385 yards_x000a_Par 71 - three par-five holes, 11 par-fours, four par-threes_x000a_Time difference Mexico City is seven hours behind the UK and Ireland_x000a_Course type Parkland_x000a_Course overview Chapultepec hosted the WGC-Mexico Championship from 2017 through 2020, with players who have since become LIV golfers winning every event. The average winning score from those events (over 72 holes) was 17.25 under par. The tree-lined layout has tight, undulating fairways, but the venue is more than 7,800 yards above sea level, so balls fly further at the altitude. The par-threes are difficult, but the rest of the course serves up plenty of birdies. The fairways are kikuyu grass, but the greens are a mix of Poa and bentgrass_x000a_Type of player suited to the challenge Accuracy from tee to green is required, given the narrow fairways, but the WGC winners at Chapultepec all had great scrambling stats, hinting that short-game class is necessary for success_x000a_Key attribute Touch/putting_x000a__x000a_#LIV _x000a_#ClubdeGolfChapultepec_x000a_#LIVGolfMexico"/>
        <s v="Course Harbour Town Links, Hilton Head Island, South Carolina_x000a_Length 7,213 yards_x000a_Par 71 – three par-five holes; 11 par-fours; four par-threes_x000a_Time difference South Carolina is five hours behind the UK and Ireland_x000a_Course type Links_x000a_Course overview Harbour Town Links is a Pete Dye design, created in 1969 and revised in 2000. Players will only score well with straight hitting to tight targets and good scrambling around some of the smallest greens on the circuit. The Heritage was given Signature Event status for the first time in 2023, with a reduced field size_x000a_Type of player suited to the challenge Accurate approaches to tiny greens is essential for success. Sharp scramblers also prosper_x000a_Key attribute Accuracy_x000a_Insight Four of the last five winners were American"/>
        <s v="Course Enhance Anting Golf Club, Shanghai, China_x000a_Length 7,168 yards_x000a_Par 71 – three par-five holes, 11 par-fours, four par-threes_x000a_Time difference China is seven hours ahead of the UK and Ireland_x000a_Course type Parkland_x000a_Course overview The Robert Trent Jones Junior-designed Enhance Anting is a flat track hosting for the first time this week. A feature of the layout are enormous water hazards, creating lots of risk-reward options. The tree-lined fairways demand accurate driving_x000a_Type of player suited to the challenge Accurate driving and approach-play seems the key to success at this new DP World Tour venue_x000a_Key attribute Accuracy"/>
        <s v="Course Corales Golf Course, Puntacana Resort and Club, Dominican Republic_x000a_Length 7,670 yards_x000a_Par 72 – four par-five holes; ten par-fours; four par-threes_x000a_Time difference Dominican Republic is five hours behind the UK and Ireland_x000a_Course type Parkland_x000a_Course overview The tournament started as a Korn Ferry Tour event in 2016, getting PGA Tour status in 2018. Wind is the main defence of this Tom Fazio-designed track, which plays along the cliffs beside the Caribbean Sea. The paspalum fairways are generous and there is not much rough_x000a_Type of player suited to the challenge A Puntacana honours board containing Nate Lashley, Brice Garnett, Graeme McDowell and Joel Dahmen suggests tidy golf is effective, especially when it is windy_x000a_Key attribute Accuracy_x000a_Insight Seven of the nine professional events at Corales have been won by an American"/>
        <s v="Course Augusta National, Augusta, Georgia_x000a_Length 7,555 yards_x000a_Par 72 - four par-five holes; ten par-fours; four par-threes_x000a_Time difference Georgia is five hours behind the UK and Ireland_x000a_Course type Parkland_x000a_Course overview Home of the Masters since 1934, Augusta is the only Major venue which is used every season, typically in the spring. The 2020 (Covid-delayed) edition was in November. The course demands accurate iron shots to the fastest greens in golf. Avoiding three-putts is challenging given the severity of the undulations. Sound course management is required to find the easiest spots from which to putt. Three par-five holes – the second, 13th and 15th – have been lengthened over recent years, making them more difficult to reach in two shots. In the wake of Hurricane Helene last autumn, four greens were re-seeded and relaid, so there is potential for fresh pin positions. Trees were lost around the par-three 16th hole, but it presents the same challenge. The benign weather forecast probably means Augusta bigwigs will set the greens up as firm and fast as possible to keep a check on scoring_x000a_Type of player suited to the challenge Length is a significant advantage, with grass cut towards the tees and balls stopping quickly on generous fairways which are flanked by thin trees. Only two of the last 25 Masters have been won by a short-hitter (Mike Weir in 2003 and Zach Johnson in 2007). Powerhouses are able to attack the small targets with loft in hand. Accurate approaches to well guarded and undulating greens are the key to success_x000a_Key attribute Accuracy_x000a_Insight The last 15 Masters winners were inside the top 30 of the world rankings at the time of their victory"/>
        <s v="Course Oaks Course, TPC San Antonio, San Antonio, Texas_x000a_Length 7,438 yards_x000a_Par 72 - four par-fives; ten par-fours; four par-threes _x000a_Time difference Texas is six hours behind the UK and Ireland_x000a_Course type Parkland_x000a_Course overview The Greg Norman-designed Oaks Course has been used since 2010. A Korn Ferry Tour event (TPC San Antonio Championship) was staged at the Oaks in July, 2020. Course changes before the 2018 edition made the set-up more generous, but accurate drivers have continued to thrive along the tree-lined fairways. The greens are large and undulating. There was no 2020 event due to the Covid pandemic_x000a_Type of player suited to the challenge Andrew Landry, Corey Conners (twice) and JJ Spaun have won this title in recent years with neat and tidy golf, but strong putting seems essential on these large, sloping greens_x000a_Key attribute Touch/putting_x000a_Insight Seven of the last ten winners have ranked inside the top five of the putting stats_x000a__x000a_#TPCSanAntonio_x000a_#ValeroTexasOpen_x000a_#PGATour "/>
        <s v="Course Memorial Park Golf Course, Houston, Texas_x000a_Length 7,475 yards_x000a_Par 70 – three par-five holes, ten par-fours, five par-threes_x000a_Course records - 72 holes 264 Tony Finau (2022) 18 holes 62 Scottie Scheffler (2021), Tony Finau 2024)_x000a_Course winners taking part Tony Finau, Stephan Jaeger_x000a_Course type Parkland_x000a_Course overview Memorial Park has hosted the Houston Open since November, 2020 – an event won by Carlos Ortiz. Jason Kokrak won the event 12 months later, before both him and Ortiz departed the PGA Tour for LIV Golf. There was no Houston Open in 2023, then the event returned last year, switching from its November slot to a March one. The fairways are generous and there are only 21 bunkers on the course, but the greens are full of slope_x000a_Type of player suited to the challenge Accurate approaches to elevated greens is the main challenge of Memorial Park. This is a second-shot course where finding the right sections of heavily undulating greens, as well as putting well, is the key to success_x000a_Key attribute Accuracy_x000a_Insight All four winners of the Houston Open at Memorial Park finished in the top five for strokes-gained when putting_x000a__x000a_#PGATour _x000a_#HoustonOpen_x000a_#MemorialParkGolfCourse"/>
        <s v="Course Signature Course, DLF Golf and Country Club, New Delhi, India_x000a_Length 7,416 yards_x000a_Par 72 – four par-five holes; ten par-fours; four par-threes_x000a_Course records - 72 holes 271 Keita Nakajima (2024) 18 holes 62 Espen Kofstad (2024)_x000a_Time difference India is five and a half hours ahead of the UK and Ireland_x000a_Course type Parkland_x000a_Course overview DLF Golf and Country Club's Signature Course hosted this event in 2017, 2018, 2019, 2023 and last year, as well as an Asian Tour event (International Series India) in February this year. Gary Player created the layout in 2015. The layout is 700 feet above sea level, providing more carry, but serious troublespots lurk on every hole and the greens are full of grain_x000a_Type of player suited to the challenge The modern DLF course is long and difficult, demanding accuracy from tee to green and great touch on the sloping, grainy greens_x000a_Key attribute Touch/putting_x000a_Insight All five winners of the Indian Open at the Signature Course ranked inside the top 20 of the putting stats_x000a__x000a_#DPWorldTour _x000a_#HeroIndianOpen_x000a_#DLFGolfandCountryClub"/>
        <s v="Course Copperhead, Innisbrook Resort, Palm Harbor, Florida_x000a_Length 7,352 yards_x000a_Par 71 - four par-five holes; nine par-fours; five par-threes_x000a_When to watch Live on Sky Sports Main Event and Golf from 11.30am on Thursday_x000a_Time difference Florida is four hours behind the UK and Ireland_x000a_Course type Parkland_x000a_Course overview Tough, tree-lined layout, hosting for the 24th time (there was no tournament in 2001 or 2020). The event was formerly known as the Tampa Bay Classic, Chrysler Championship, PODS Championship, Transitions Championship and Tampa Bay Championship_x000a_The story of last year Peter Malnati took advantage of a faltering Cameron Young, winning by two shots for a second PGA Tour title_x000a_Type of player suited to the challenge Straight hitting and churning out greens in regulation is the key to success, which is why the likes of KJ Choi, Retief Goosen, Jim Furyk, Kevin Streelman, John Senden and Adam Hadwin have flourished in the past. An early-late draw could be favourable over the first two rounds_x000a_Key attribute Accuracy_x000a_Insight Sixteen of the 23 Valspar winners finished inside the top 15 for greens in regulation_x000a__x000a_#ValsparChampionship_x000a_#CopperheadCourse_x000a_#InnisbrookResort_x000a_#PGATour "/>
        <s v="Course Classic Course, Laguna National Golf Resort Club, Singapore_x000a_Length 7,420 yards_x000a_Par 72 – four par-five holes; ten par-fours; four par-threes_x000a_Time difference Singapore is eight hours ahead of the UK and Ireland_x000a_Course type Parkland_x000a_Course overview From 2002 through 2007, the Singapore Masters was played at Laguna National's Masters Course, as was the 2014 Championship at Laguna National. The 2015 World Classic, an Asian Tour event, provided the only form from the Classic Course before the 2023 and 2024 Singapore Classics_x000a_Weather forecast A threat of thundery showers throughout. Moderate breezes for the first two days before a calmer weekend _x000a_Type of player suited to the challenge This Andy Dye construction has 150 bunkers, waste canyons, water hazards and large, heavily tiered greens, providing a decent all-round test_x000a_Key attribute Power_x000a_Insight Only two Asian players finished in the top 20 in both 2023 and 2024"/>
        <s v="Course Stadium Course, TPC Sawgrass, Ponte Vedra Beach, Florida_x000a_Length 7,352 yards_x000a_Par 72 – four par-fives; ten par-fours; four par-threes_x000a_Time difference Florida is four hours behind the UK and Ireland_x000a_Course type Parkland_x000a_Course overview Pete Dye design, which has hosted since 1982. The island-green 17th is one of the most famous holes in golf. The switch in 2019 from a May date to a March one meant for lusher conditions, so the ball does not roll to the same extent. Longer clubs are required on approach, but the small, contoured greens are more receptive. The 2020 event was cancelled after one round due to Covid_x000a_Type of player suited to the challenge Plodders traditionally succeeded at this venue in May, but the switch to March effectively lengthened the track and played into the hands of big-hitters_x000a_Key attribute Power_x000a_Insight The last 13 Sawgrass champions finished in the top 35 in their preceding tournament. "/>
        <s v="Course Arnold Palmer's Bay Hill Club and Lodge, Orlando, Florida_x000a_Length 7,466 yards_x000a_Par 72 - four par-fives; ten par-fours; four par-threes_x000a_Time difference Florida is five hours behind the UK and Ireland_x000a_Course type Parkland_x000a_Course overview Bay Hill has hosted a PGA Tour event every year since 1979. Arnold Palmer made significant changes to the track before the 2010 edition, so form prior is of little relevance. Water is in play on several holes and there are lots of doglegs_x000a_Weather forecast Sunny for the most part. Moderate breezes are expected on Thursday and Sunday, leaving Friday and Saturday as the best scoring days. Sunday also has the potential for some short showers_x000a_Type of player suited to the challenge There is plenty of water to trouble the competitors on this tough layout, as well as greenside run-off areas, putting a premium on accuracy and the ability to grind pars, especially with some wind in the forecast_x000a_Key attribute Accuracy_x000a_Insight Seven of the last eight winners ranked inside the top ten for greens in regulation"/>
        <s v="Course Houghton Golf Club, Johannesburg, South Africa_x000a_Length 7,227 yards_x000a_Time difference South Africa is two hours ahead of the UK and Ireland_x000a_Course type Parkland_x000a_Course overview AM Copeland designed this classic track, which was opened in 1926, and it staged the South African Open eight times between 1951 and 1992. The South African PGA was played there from 1993 through 1999. And from 2000 through 2004, Houghton was the venue for the Alfred Dunhill Championship on the European Tour. The course was then sold, though, and completely changed by Jack Nicklaus and his team, opening in 2009. The only significant course form since the redesign is the Sunshine Tour Qualifying School in 2019 and 2020, and the Joburg Opens in 2022 and 2023. This is a short track, given it is played at altitude in the Highveld. Heavy bunkering, water hazards and undulating greens are the defence. The par was reduced from 71 to 70 last year, with the third hole becoming a par-four, rather than a five_x000a_Weather forecast A thundery build-up should be followed by sunny, warm and calm conditions for the tournament_x000a_Type of player suited to the challenge As with most Nicklaus designs, accurate iron-play is essential to greens heavily guarded by bunkers _x000a_Key attribute Accuracy_x000a_Insight Three of the last eight Joburg Opens have been won by a European _x000a_"/>
        <s v="Course The Champion Course, PGA National Resort, Palm Beach Gardens, Florida_x000a_Length 7,167 yards_x000a_Par 71 – three par-fives; 11 par-fours; four par-threes_x000a_Field 144 The cut Top 65 and ties qualify for round three_x000a_Course records - 72 holes 263 Austin Eckroat (2024) 18 holes 61 Brian Harman (2012), Matt Jones (2021)_x000a_Time difference Florida is five hours behind the UK and Ireland_x000a_Course type Parkland_x000a_Course overview The Champions, a course created by George Fazio and redesigned by Jack Nicklaus, is one of the toughest layouts on the PGA Tour. The Honda Classic, renamed last year as the Cognizant Classic, has been at this venue since 2007, with 72-hole totals of just six under par or worse enough to top the leaderboard four times._x000a_Weather forecast Sunny, warm and relatively calm throughout, with temperatures peaking at 26C_x000a_Type of player suited to the challenge The Champions, with heavy bunkering and plenty of water hazards, is a strong tee-to-green test where only accurate ball-striking will produce results_x000a_Key attribute Accuracy"/>
        <s v="Course Durban Country Club, Durban, South Africa_x000a_Length 6,780 yards_x000a_Par 72 – four par-fives; ten par-fours; four par-threes_x000a_Field 156 The cut Top 65 and ties qualify for round three_x000a_Course records - 72 holes 263 Ernie Els (2011) 18 holes 62 John Bland (1993)_x000a_Time difference South Africa is two hours ahead of UK and Ireland time_x000a_Course type Links_x000a_Course overview Established in 1922, Durban CC has a proud history, but course-form students should probably ignore previous results there. It has staged 16 South African Opens (the last was in 2005) and the 2022 Jonsson Workwear Open was a Challenge Tour event there, but a seven-month renovation from May, 2023, transformed the layout. The course runs alongside the Indian Ocean and plays as a links test, with undulating fairways flanked by sand dunes. Two short par-fives on the front nine represent eagle opportunities, while there are three driveable par-fours_x000a_Story of the last SA Open (2023) Dean Burmester triumphed by three shots at the Blair Atholl Estate_x000a_Type of player suited to the challenge This is a short links with soft fairways which should be overwhelmed by long drivers in the forecast calm_x000a_Key attribute Power"/>
        <s v="Course Vidanta Vallarta, Vallarta, Mexico_x000a_Length 7.436 yards_x000a_Par 71– four par-fives; nine par-fours; five par-threes_x000a_Field 144_x000a_Time difference Vallarta is six hours behind the UK &amp; Ireland _x000a_Course type Parkland_x000a_Course overview The flat Greg Norman design, opened in 2015 and Mexico Open host since 2022, has paspalum grass fairways and greens. The targets off the tee are generous, while the greens are large, but they are well protected by deep bunkers and have demanding undulations. There are a total of 106 bunkers and the seventh is a driveable par four measuring just 297 yards _x000a_Story of last year Jake Knapp's even-par final round was enough to see him home by two shots from Finland's Sami Valimaki_x000a_Weather forecast A cloudy start is expected but it should be fine for the rest of the tournament with temperatures around 25C_x000a_Type of player suited to the challenge It is a pretty open track so big drivers will relish the chance to unleash their muscle, but it does get trickier the closer you get to the hole._x000a_Key attribute Power_x000a_Insight The three past winners were ranked first, first and third in strokes-gained tee-to-green"/>
        <s v="Course Muthaiga Golf Club, Nairobi, Kenya_x000a_Prize money $2.5m ($425,000 to the winner)_x000a_Length 7,208 yards_x000a_Par 71– four par-fives; nine par-fours; five par-threes_x000a_Time difference Nairobi is three hours ahead of the UK &amp; Ireland _x000a_Course type Parkland_x000a_Course overview This is the fourth successive year Muthaiga has hosted the DP World Tour after previously being the venue when competition took place on the Challenge circuit. The course is characterised by tight fairways with little advantage to be had from length off the tee due to the altitude and the tall trees wide of the short grass can cause problems._x000a_Type of player suited to the challenge Plotting a route around this tight track is the passport to success and hitting the fairways is likely to be key._x000a_Key attribute Accuracy_x000a_Insight Six of the last eight Kenya Opens have been won by a margin of two shots or more"/>
        <s v="Course Torrey Pines South, San Diego, California_x000a_Length 7,765 yards_x000a_Par 72 - four par-five holes; ten par-fours; four par-threes_x000a_Time difference California is eight hours behind UK and Ireland_x000a_Course type Parkland_x000a_Course overview Torrey Pines South has hosted three rounds of the Farmers Insurance Open since 1968. The South, opened in 1957, was redesigned by Rees Jones in 2001 to make it tougher for the 2008 US Open, which was won by Tiger Woods. Jon Rahm won the US Open there in 2021. It is a severe test and showed its teeth in the Farmers Insurance Open last month. The Genesis Invitational is traditionally played at Riviera Country Club, but damage caused to that area by wildfires last month forced a late venue switch. The small greens on the South course are undulating and tricky_x000a_Type of player suited to the challenge Torrey Pines South looks set to play its full length, with rain-softened fairways making this a slog for short drivers. Power appears of great advantage_x000a_Key attribute Power_x000a_Key Stat Seven of the last eight Farmers Insurance Open winners at Torrey Pines have ranked inside the top five for strokes gained on approach_x000a__x000a_#GenesisInvitational _x000a_#PGATour _x000a_#TorreyPines_x000a_#TorreyPinesSouth"/>
        <s v="Course Stadium Course, TPC Scottsdale, Scottsdale, Arizona_x000a_Length 7,261 yards_x000a_Par 71 – three par-fives; 11 par-fours; four par-threes_x000a_Field 132 The cut Top 65 and ties qualify for round three_x000a_Time difference Arizona is seven hours behind the UK and Ireland_x000a_Course type Desert_x000a_Course overview The course has been used for this event since 1987. A score in the high-teens under par is usually needed for victory. The galleries are a test for the competitors, with more than 200,000 fans normally crammed into the course for the Friday and Saturday. This was a Signature Event in 2023, with a stellar field_x000a_Story of last year Nick Taylor defeated Charley Hoffman in a playoff, thwarting Scottie Scheffler's hat-trick bid_x000a_Weather forecast Sunny and warm, with light breezes throughout_x000a_Type of player suited to the challenge Scottsdale is traditionally conquered by players who churn out greens in regulation for four days_x000a_Key attribute Power"/>
        <s v="Course Jack Nicklaus Golf Club Korea, Incheon, South Korea_x000a_Length 7,470 yards_x000a_Par 72 – four par-fives; ten par-fours; four par-threes_x000a_Course records - 72 holes 270 Seung-hyuk Kim (2017); 18 holes 63 Antoine Rozner (2023), Guido Migliozzi (2023)_x000a_Course type Parkland_x000a_Course overview This was a Korean Tour event staged at Jack Nicklaus Golf Club Korea from 2017 through 2023. The Korea Championship was a co-sanctioned DP World Tour and Korean Tour event at JNGCK in April last year. The 2015 Presidents Cup was at this venue, as well as the 2016 Asia-Pacific Amateur Championship. JNGCK is a Nicklaus-designed, urban, parkland venue, located near the coast. The fairways are generous, but approach shots challenging, with finding the right sections of undulating greens the most difficult task_x000a_Weather forecast Sunny and calm, with temperatures peaking at 22C_x000a_Type of player suited to the challenge With four par-fives reachable in two shots and two short par-fours, a powerhouse hitting accurate iron-shots should make merry in the forecast calm_x000a_Key attribute Accuracy_x000a__x000a_#DPWorldTour _x000a_#GenesisInvitational_x000a_#JackNicklausGolfClubKorea"/>
        <s v="Course Accordia Golf Narashino Country Club, Chiba, Japan_x000a_Length 7,079 yards_x000a_Par 70 – three par-fives; ten par-fours; five par-threes_x000a_Course type Parkland_x000a_Course overview The inaugural Zozo was staged at Narashino in 2019 – won by Tiger Woods – but the 2020 event was moved to Sherwood Country Club in California because of Covid travel issues. The last three Zozo Championships have been at Narashino. This is a tight, tree-lined layout with numerous doglegs, and water in play on five holes. There are two greens on each hole (only one of each will be used each day, with free drops off the other) and they are all relatively small_x000a_Type of player suited to the challenge Three of the best iron-players in the game – Tiger Woods, Hideki Matsuyama and Collin Morikawa – have triumphed at Narashino. Tee-to-green accuracy seems the key to success_x000a_Key attribute Accuracy_x000a__x000a_#PGATour _x000a_#ZOZOChampionship_x000a_#AccordiaGolfNarashinoCountryClub"/>
        <s v="Course TPC Summerlin, Las Vegas, Nevada_x000a_Length 7,255 yards_x000a_Par 71 – three par-five holes; 11 par-fours; four par-threes_x000a_Course type Desert_x000a_Course overview TPC Summerlin has been part of this event since 1992, but the tournament used to be played over several different tracks. Until 2004, it was a five-round affair which was called the Las Vegas Invitational and the Invensys Classic. Then, under the titles of the Michelin Championship (2004-05), the frys.com Open (2006-07) and the Justin Timberlake Open (2008-12), it became a four-round, 72-hole event. Prior to 2008, other courses were used in tandem with Summerlin, but after Timberlake became tournament host it has been staged exclusively at Summerlin. It is an easy course for professionals and always serves up a birdiefest_x000a_Type of player suited to the challenge Anyone arriving at Summerlin with a cold putter will struggle to stay the pace. Every hole bar the eighth is a solid birdie opportunity_x000a_Key attribute Touch/putting_x000a__x000a_#PGATour _x000a_#TPCSummerlin_x000a_#ShrinersChildrensOpen"/>
        <s v="Course Real Club de Golf Sotogrande, San Roque, Andalucia, Spain_x000a_Length 7,101 yards_x000a_Par 72 – four par-five holes; ten par-fours; four par-threes_x000a_Course type Parkland_x000a_Course overview Real Club de Golf was designed by Robert Trent Jones in 1964 and restored by Roger Rulewich and David Fleury in 2016. The course hosted the European Tour Qualifying School Finals, in tandem with San Roque Club, in 1996, 1998, 1999, 2000 and 2001, taking over as Andalucia Masters venue last year. Real Club de Golf is open, exposed and undulating, with man-made lakes which give it the look of a Florida course, and the greens are fast_x000a_Type of player suited to the challenge The fairways are generous at this track, but the greens are well guarded, so accurate approach play seems the key to success_x000a_Key attribute Accuracy_x000a__x000a_#RealClubdeGolfSotogrande_x000a_#DPWorldTour _x000a_#AndeluciaMasters"/>
        <s v="Course Black Desert Resort Golf Course, Ivins, Utah_x000a_Length 7,371 yards_x000a_Par 71 – three par-fives; 11 par-fours; four par-threes_x000a_Course type Desert_x000a_Course overview Tom Weiskopf's final course design was Black Desert, which opened in May last year. It is hosting the inaugural Black Desert Championship. The flat track is visually striking, with the black of lava rock alongside blue water and sky, white sand bunkers and pristine green grass. The fifth and 14th holes are short par-fours, a feature of Weiskopf designs, which will tempt the bigger hitters to drive the green. The par-three 17th is a spin-off of the famous Postage Stamp at Royal Troon, where Weiskopf won the Open in 1973. The greens are large and bentgrass_x000a_Type of player suited to the challenge This open, desert layout encourages big-hitters to open their shoulders. Attacking players scrambling well should emerge on the leaderboard_x000a_Key attribute Power_x000a__x000a_#BlackDesertChampionship_x000a_#BlackDesertResortGolfCourse_x000a_#PGATour "/>
        <s v="Course Le Golf National, Saint-Quentin-en-Yvelines, France_x000a_Length 7,247 yards_x000a_Par 71 - three par-fives; 11 par-fours; four par-threes_x000a_Course type Parkland_x000a_Course overview Le Golf National is one of Europe's finest courses and it usually provides a stern test. The event used to be contested in the first week of July, but switched to autumn in 2019. The 2020 and 2021 editions were cancelled due to Covid. The course first hosted the French Open in 1991. It has been the venue since 2002. It staged the Ryder Cup in 2018 and the Olympics in August. The fairways are severely undulating, so precise tee-shots are required to keep balls on the cut and prepared. The rough is typically lush and penal, and several water hazards are lurking to punish the errant. The greens are large and pacy, with plenty of sharp slopes. Five of the last 11 champions topped the final leaderboard with a single-digit-under-par total_x000a_Type of player suited to the challenge Le Golf National is a tough track, demanding accuracy from tee to green, as the penalty for wide shots is often a watery grave. Support straight hitters_x000a_Key attribute Accuracy_x000a__x000a_#LeGolfNational _x000a_#FrenchOpen_x000a_#DPWorldTour _x000a_"/>
        <s v="Course The Country Club of Jackson, Jackson, Mississippi_x000a_Length 7,461 yards_x000a_Par 72 – four par-fives, ten par-fours, four par-threes _x000a_Course records - 72 holes 266 Sam Burns (2021) 18 holes 62 Roberto Castro (2015)_x000a_Course type Parkland_x000a_Course overview Country Club of Jackson made its PGA Tour debut in 2014. The most prestigious events held previously were the Mississippi State Amateur and the Southern Junior. Country Club of Jackson, tree-lined and traditional, has one par-five which is comfortably reachable in two shots (the third), but the other three (the fifth, 11th and 14th) are long and relatively difficult. Slick greens are a strength of Jackson, with Champions UltraDwarf Bermuda grass making for immaculate putting surfaces, with tight lies around them. Scoring has been low, though, with the winning score between 16 and 22 under par every year_x000a_Type of player suited to the challenge Ryan Armour and Cameron Champ – back-to-back winners in 2017 and 2018 – have completely contrasting golfing profiles. There is clearly more than one way to skin this cat, but eight of the ten Sanderson Farms champions finished in the top ten for greens in regulation, so that seems the most important statistic_x000a_Key attribute Accuracy_x000a__x000a_#TheCountryClubOfJackson _x000a_#PGATour _x000a_#SandersonFarmsChampionship "/>
        <s v="Course St Andrews and Kingsbarns, Fife, Scotland, and Carnoustie, Angus, Scotland_x000a_Lengths St Andrews 7,318 yards; Carnoustie 7,394 yards; Kingsbarns 7,227 yards_x000a_Pars All 72_x000a_Course type Links_x000a_Course overview This Pro-Am features two rounds at St Andrews and one each at Carnoustie and Kingsbarns. There is a round at each of the three links before a cut is made and the leaders tee up on Sunday at St Andrews. The host course, with its generous fairways and a few driveable par fours, is easy in calm conditions. But St Andrews can be much tougher in strong winds. It staged the Open in 2005, 2010, 2015 and 2022. Carnoustie is by far the most difficult course – the long, demanding monster brought many players to their knees in the 1999, 2007 and 2018 Opens. Kingsbarns is the shortest venue and the only one with four par-fives, so big-hitters have an opportunity to make hay. All three tracks are set up much easier than usual to give the amateurs a chance_x000a_Type of player suited to the challenge Those with banks of links experience from the British and Irish amateur scene, the Open and this event (which was first staged in 2001) will be best prepared. Links masters possess a range of shots to handle the wind and quirky terrain. A sound temperament is required to deal with the amateur element of this event, with rounds taking an age to complete_x000a_Key attribute Touch/putting_x000a__x000a_#AlfredDunhillLinksChampionship _x000a_#DPWorldTour _x000a_#StAndrewsOldCourse _x000a_#Carnoustie_x000a_#Kingsbarns_x000a_"/>
        <s v="Course Club de Campo Villa de Madrid, Madrid, Spain_x000a_Length 7,154 yards_x000a_Par 71 – three par-fives; 11 par-fours; four par-threes_x000a_Course type Parkland_x000a_Course overview The Javier Arana designed Black Course at Club de Campo Villa de Madrid has hosted 15 European Tour events in the modern era – the Spanish Open in 1990, 1991, 1994, 1995, 1996, 2019, 2021, 2022 and 2023, the Madrid Open from 2001-2005, and the Madrid Masters in 2008. The average winning score in the last four Spanish Opens there has been 22.25 under par. The tree-lined, undulating track has small greens and some stunning views over the city of Madrid_x000a_Type of player suited to the challenge Club de Campo can be overwhelmed, with the par-fives there for the taking and some extremely short par-fours, so a hot putter and three low rounds are probably going to be needed for success once the Thursday winds disappear_x000a_Key attribute Touch/putting_x000a__x000a_#DPWorldTour _x000a_#OpenDeEspana _x000a_#ClubDeCampoVillaDeMadrid "/>
        <s v="Course West Course, Wentworth Club, Virginia Water, Surrey_x000a_Length 7,627 yards_x000a_Par 72 – four par-fives, ten par-fours, four par-threes_x000a_Course type Parkland_x000a_Course overview Wentworth is the spiritual home of what was the European Tour and has hosted the PGA Championship since 1984. It was also the home of the World Match Play from 1964 to 2007. The tournament was held in May before moving to September five years ago. The greens were reseeded with bentgrass in 2017 and the putting surfaces are fast. Trees line many fairways and a number of doglegs means the wayward driving can be troublesome. The layout closes with two par-fives, the last of which contains a greenside water hazard that can produce Sunday drama._x000a_Type of player suited to the challenge Wentworth is a great test of course management and finding the right areas on the fairways to attack the slick greens is a must._x000a_Key attribute Accuracy_x000a__x000a_#DPWorldTour _x000a_#WentworthClub_x0009__x000a_#BMWPGAChampionship_x000a_#WentworthClub(WestCouse)"/>
        <s v="Course Silverado Resort and Spa (North Course), Napa, California_x000a_Length 7,166 yards_x000a_Par 72 - four par-fives; ten par-fours; four par-threes_x000a_Course type Parkland_x000a_Course overview Silverado returned to the Tour schedule in 2014, hosting the frys.com Open for two years, which became the Safeway Open from 2016-2020, then the Fortinet Championship from 2021-2023, with Procore the latest sponsors this year. Silverado is a resort course, but the fairways are reasonably tight, the rough is fairly thick, and tall trees line the cut and prepared, while the small poa annua greens are full of undulation. All the dancefloors are guarded by heavy bunkering, closely-mown run-off areas or water_x000a_Type of player suited to the challenge This is a classic tree-lined assignment, where finding the fairways is essential, then accuracy is required to small targets on approach_x000a_Key attribute Accuracy_x000a__x000a_#PGATour _x000a_#SilveradoResort _x000a_#ProcoreChampionship "/>
        <s v="Course Royal County Down Golf Club, Newcastle, County Down, Northern Ireland_x000a_Length 7,186 yards_x000a_Par 71 – three par-fives; 11 par-fours; four par-threes_x000a_Course type Links_x000a_Course overview Royal County Down opened in 1889 and is one of the oldest golf clubs in the world. It is rated the best course in the world by Golf Digest. It was originally designed by Old Tom Morris, refined by others including Harry Colt, with Donald Steel conducting the most recent update. The Championship Course is a famous links which hosted the Irish Open in 1928, 1935 and 2015, the Amateur Championship in 1970 and 1999, the Walker Cup in 2007 and the Palmer Cup in 2012. The rugged terrain, numerous blind shots, penal rough, gorse, heather and bunkering make for a challenging layout. Two under par was enough to top the leaderboard after 72 holes of the last Irish Open at Royal County Down. The first and 12th were the only holes which played under par in that event_x000a_Type of player suited to the challenge Royal County Down is a demanding links track, so support strong ball-strikers who are comfortable on this type of terrain_x000a_Key attribute Accuracy_x000a__x000a_#RoyalCountyDownGC _x000a_#IrishOpen _x000a_#DPWorldTour "/>
        <s v="Course Crans-sur-Sierre Golf Club, Crans Montana, Switzerland_x000a_Prize money $3.25m ($541,775 to the winner)_x000a_Length 6,823 yards_x000a_Par 70 - three par-five holes; ten par-fours; five par-threes_x000a_Field 156 The cut Top 65 and ties qualify for round three_x000a_Highest-ranked players in field (world ranking in brackets) Matt Fitzpatrick (27), Nicolai Hojgaard (50), Thriston Lawrence (62), Erik van Rooyen (68), Ryo Hisatsune (78)_x000a_Course records - 72 holes 260 Colin Montgomerie (1996) 18 holes 60 Jamie Spence (1992), James Morrison (2021)_x000a_Course winners taking part Miguel Angel Jimenez, Richie Ramsay, Matt Fitzpatrick (twice), Sebastian Soderberg, Rasmus Hojgaard, Thriston Lawrence_x000a_Time difference Switzerland is one hour ahead of the UK and Ireland_x000a_Last week – British Masters 1 N Norgaard (45-1), 2 T Lawrence (30-1), 3 R Hojgaard (25-1), 4 J W Ko (400-1), 5 J Svensson (60-1), T6 J Campillo (66-1), M Manassero (45-1), 8 M Wallace (22-1)_x000a_Course type Parkland_x000a_Course overview There has been a Tour event staged at Crans every year since 1972, apart from the 2020 Covid cancellation. A Seve Ballesteros redesign in 1999 made it tougher, creating lots of run-off areas around the greens. The sixth and seventh are driveable par-fours. Small, firm, unreceptive greens are the main problem for the competitors, although they are aided by the fact that the ball flies further than normal at the altitude. Most fairways are tree-lined and undulating_x000a_The story of last year Ludvig Aberg made his DP World Tour breakthrough, winning the event on his Crans debut_x000a_Type of player suited to the challenge Accuracy from tee to green and course-management have been the keys to success. The honours board is full of precise operators such as Miguel Angel Jimenez, Thomas Bjorn (twice), Richie Ramsay and Matthew Fitzpatrick (twice)_x000a_Key attribute Accuracy_x000a__x000a_#DPWorldTour _x000a_#OmegaEuropeanMasters _x000a_#CransSurSierreGC "/>
        <s v="Course Brabazon Course, The Belfry, Sutton Coldfield, England_x000a_Length 7,336 yards_x000a_Par 72 – three par-fives; 12 par-fours; three par-threes_x000a_Course type Parkland_x000a_Course overview The Brabazon Course hosted the Ryder Cup in 1985, 1989, 1993 and 2002. Several Tour events have been staged at The Belfry, including the International Open (2000-2003), the British Masters (2006, 2007, 2008, 2021, 2022, 2023), and UK Championship (2020). The 2021 British Challenge (Challenge Tour) was also at the Brabazon. There is more water on the layout than just about any inland course in the British Isles, so scoring can be volatile, and the front nine particularly demands accuracy. The back nine is more open, although heavily bunkered_x000a_Type of player suited to the challenge Strong ball-strikers have traditionally thrived at this venue, which features a series of long, punishing par-fours_x000a_Key attribute Accuracy_x000a__x000a_#TheBelfry _x000a_#BritishMasters _x000a_#DPWorldTour "/>
        <s v="Course East Lake Golf Club, Atlanta, Georgia_x000a_Length 7,490 yards_x000a_Par 71 – three par-fives; 11 par-fours; four par-threes_x000a_Format A handicap system has been in operation for the Tour Championship since 2019, with the FedEx Cup leader starting on ten under par, the second in the standings at eight under par, the third at seven under, fourth at six under, fifth at five under, sixth to tenth at four under, 11th to 15th at three under, 16th to 20th at two under, 21st to 25th at one under, and 26th to 30th at level par_x000a_Course type Parkland_x000a_Course overview East Lake is the curtain-closer to the PGA Tour season, with the most successful performers of the year ending their Stateside campaign in the Tour Championship. East Lake has hosted this event in 1998, 2000, 2002 and from 2004 onwards. The famous course was designed by Tom Bendelow and Donald Ross, but Rees Jones took charge of a redesign in 1994 and at the end of 2007 (he switched all the greens from bentgrass to Bermuda), and an even more extensive redesign has taken place since the last Tour Championship, with bunkers relocated and reshaped, trees removed, mounds added, and all 18 greens revised, with many much larger and more undulating than before. Andrew Green took charge of the year-long project. The par has changed from 70 to 71. A SubAir drainage system means firm, fast greens are almost certain. Oak Hill, which hosted last year's US PGA, was subject to a redesign by Green prior to that championship_x000a_Type of player suited to the challenge Finding fairways has traditionally been extremely difficult at East Lake. The course has been dramatically redesigned, so previous course form counts for less, but strong ball-striking remains the key to success_x000a_Key attribute Accuracy_x000a__x000a_#PGATour _x000a_#TourChampionship _x000a_#EastLakeGolfClub "/>
        <s v="Course Lubker Golf Resort, Aarhus, Denmark_x000a_Length 7,026 yards_x000a_Par 71 – four par-fives; nine par-fours; five par-threes_x000a_Course type Parkland_x000a_Course overview Robert Trent Jones Junior's lead architect Bruce Charlton crafted the resort, which opened in 2008 and comprises three nine-hole loops, named Sand, Sky and Forest. Heavily contoured greens and aprons are the signature of the venue, along with heavy bunkering. The Sand and Sky nines form the championship layout_x000a_Type of player suited to the challenge This course gets more difficult the closer a player gets to the hole, with extreme undulations on and around the greens. Support short-game masters who are comfortable in a breeze_x000a_Key attribute Touch/putting_x000a__x000a_#DanishGolfChampionship _x000a_#DPWorldTour _x000a_#LubkerGolfResort "/>
        <s v="Course Castle Pines Golf Club, Denver, Colorado_x000a_Length 8,130 yards_x000a_Par 72 – four par-fives; ten par-fours; four par-threes_x000a_Course type Parkland_x000a_Course overview Castle Pines was a PGA Tour venue from 1986 through 2006, hosting The International, which used a modified Stableford format. The track affords breathtaking views of Rocky Mountain. Jack Nicklaus has been overseeing a revision of the layout over the last decade to get it ready for a Tour return. Ten holes have been redesigned, 77 bunkers and ten water hazards rebuilt, and 600 yards added to the length. The course is 6,500 feet above sea level, so balls travel about ten percent further. The fairways are tree-lined, but Nicklaus likes to give players generous landing areas off the tee. Approach-shots are more difficult, with lots of raised greens_x000a_Type of player suited to the challenge Distance control is the key to success at Castle Pines, with clubbing so difficult at altitude. Approach-shot accuracy is all-important_x000a_Key attribute Accuracy_x000a__x000a_#PGATour _x000a_#BMWChampionship _x000a_#CastlePinesGolfClub "/>
        <s v="Course Old White, The Greenbrier, White Sulphur Springs, West Virginia_x000a_Length 7,299 yards_x000a_Par 70 – two par-fives; 12 par-fours; four par-threes_x000a_Course records - 54 holes 187 Bryson DeChambeau (2023) 18 holes 58 Bryson DeChambeau (2023)_x000a_Time difference West Virginia is five hours behind the UK and Ireland_x000a_Course type Parkland_x000a_Course overview Old White staged the Greenbrier Classic on the PGA Tour from 2010 through 2019. There was no event in 2016 due to flooding. The inaugural LIV Greenbrier was 12 months ago. Every event at this flat, fairly straightforward resort course has had a winning score of double-figures under par_x000a_Story of last year Bryson DeChambeau carded a final-round 58 in soft conditions to reach 23 under par and win by six shots_x000a_Weather forecast Cloudy, warm and calm, with thunder threats over the weekend_x000a_Type of player suited to the challenge Old White was overwhelmed last year and another birdie-fest can be expected. Anyone carrying a cold putter will likely be left behind_x000a_Key attribute Touch/putting_x000a_"/>
        <s v="Course TPC Southwind, Memphis, Tennessee_x000a_Length 7,243 yards_x000a_Par 70 – two par-fives; 12 par-fours; four par-threes_x000a_Playoff format This is the first of three FedEx Cup playoff events. The top 50 in the standings will progress to next week's BMW Championship, before the top 30 qualify for the season-ending Tour Championship. _x000a_Course records - 72 holes 258 John Cook (1996) 18 holes 61 Jay Delsing (1993), Bob Estes (2001), Tom Lewis (2020), Justin Rose (2023)_x000a_Course type Parkland_x000a_Course overview The Ron Prichard-designed TPC Southwind has hosted a PGA Tour event since 1989, but the track had an extensive overhaul after the 2004 St Jude Classic. It has been perennially ranked as one of the most difficult on the PGA Tour since. The final St Jude Classic was in 2018, then the WGC-St Jude Invitational was at Southwind from 2019 through 2021, before the first FedEx St Jude Championship in 2022. The track has zoysia-grass fairways_x000a_Weather forecast Sunny, hot, with gentle breezes, temperatures peaking at 35C_x000a_Type of player suited to the challenge This tight, fiddly, dangerous venue demands strong, accurate ball-striking. Finding greens in regulation is the main challenge_x000a_Key attribute Accuracy_x000a_"/>
        <s v="Course PGA National OAKS Prague, Prague, Czech Republic_x000a_Length 7,592 yards_x000a_Par 72 - four par-fives; ten par-fours; four par-threes_x000a_Course type Parkland_x000a_Course overview The Czech Masters was created in 2014, with the Albatross Resort hosting a Tour event annually every year apart from 2020 (cancelled due to Covid), but there is a new venue for the tenth anniversary of the tournament. PGA National OAKS Prague, located just south of the capital city in Nebrenice, opened in the summer of 2020. Kyle Phillips, who created Kingsbarns in Scotland, designed the course. It starts in an oak-studded valley, before opening up from the fourth hole onwards, then tightening up again from the 12th hole. With streams, ravines, wetlands, knee-high rough in places, doglegs and firm greens, this appears a tough track_x000a_Type of player suited to the challenge This looks a tougher layout than the Albatross. Strong ball-striking and course-management should yield results_x000a_Key attribute Accuracy_x000a__x000a_#DPWorldTour _x000a_#PGANationalOaks _x000a_#CzechMasters "/>
        <s v="Course Sedgefield Country Club, Greensboro, North Carolina_x000a_Prize money $7.9m ($1.368m to the winner)_x000a_Length 7,131 yards_x000a_Par 70 – two par-five holes; 12 par-fours; four par-threes_x000a_Field 156 The cut Top 65 and ties qualify for round three_x000a_Course records - 72 holes 258 Henrik Stenson (2017), JT Poston (2019) 18 holes 59 Brandt Snedeker (2018)_x000a_Course type Parkland_x000a_Course overview Donald Ross created this layout in 1926 and it was redesigned by Kris Spence in 2007. Sedgefield has hosted from 2008 onwards, returning to the schedule after a 32-year absence, with winning scores of 20 under par or better in seven of the last eight years. The greens are small and undulating, with plenty of run-off areas around them, so quality scrambling is required_x000a_The story of last year Lucas Glover won the first of two PGA Tour titles in a fabulous fortnight, defeating Byeong Hun An by two shots_x000a_Type of player suited by challenge There are five relatively difficult holes at Sedgefield – the par fours at 11, 14 and 18, and the two long par threes (seven and 12) – but the rest of the track is straightforward. The champion is likely to have spent four days regularly rolling in birdie putts_x000a_Key attribute Touch/putting_x000a__x000a_#PGATour _x000a_#SedgefieldCountryClub _x000a_#WyndhamChampionship "/>
        <s v="Course Albatros Course, Le Golf National, Saint-Quentin-en-Yvelines, France_x000a_Length 7,174 yards_x000a_Par 71 – three par-five holes; 11 par-fours; four par-threes_x000a_Course records - 72 holes 268 Guido Migliozzi (2022) 18 holes 62 Eduardo Romero (2005), Rasmus Hojgaard (2022), Guido Migliozzi (2022)_x000a_Course type Parkland_x000a_Course overview Golf was in the Olympics in 2016 for the first time since 1904 and a new course was built for the occasion in Rio, Brazil. That venue had a capacity for 2,500 seated fans and 17,500 standing, but the Tokyo Olympics four years later was spectator-free due to Covid. Galleries are back for Paris and Le Golf National is one of Europe's finest courses. It usually provides a stern test, staging the French Open from 2002 onwards, aside from 2020 and 2021. It also hosted the Ryder Cup in 2018. The fairways are severely undulating, so precise tee-shots are required. The rough is typically lush, and several water hazards are lurking to punish errant shots. The greens are large and pacy, with plenty of sharp slopes_x000a_The story of 2020 Xander Schauffele claimed the gold medal, with Rory Sabbatini taking silver. CT Pan won a seven-man playoff to earn the bronze_x000a_Type of player suited to the challenge Le Golf National is a tough track, demanding accuracy from tee to green, as the penalty for wide shots is often a watery grave. Support straight hitters_x000a_Key attribute Accuracy_x000a_"/>
        <s v="Course TPC Twin Cities, Blaine, Minnesota_x000a_Length 7,431 yards_x000a_Par 71 – three par-fives, 11 par-fours, four par-threes_x000a_Course records - 72 holes 260 Lee Hodges (2023) 18 holes 62 Scott Piercy, Bryson DeChambeau, Matthew Wolff, Lucas Glover (all 2019)_x000a_Course type Parkland_x000a_Course overview Twin Cities was designed by Arnold Palmer and opened in 2000. The first 3m Open was held there in 2019 while the track had previously staged a Champions Tour event where scores were low. The course was extended and fairways were narrowed but the test cannot be regarded as demanding for Tour professionals. Water comes into play on half of the holes, while the greens are large and undulating._x000a_Story of last year Lee Hodges fired an opening 63 to take the tournament by the scruff of the neck and secured a seven-shot victory_x000a_Weather forecast Hot and sunny for three days and players may be fortunate enough to avoid the expected late rain on Sunday_x000a_Type of player suited to the challenge Big hitters have won at Twin Cities, but smart play on and around the greens can be the difference on a straightforward track_x000a_Key attribute Touch/putting_x000a__x000a_#PGATour _x000a_#TPCTwinCities_x000a_#3MOpen"/>
        <s v="Course JCB Golf &amp; Country Club, Rocester, Staffordshire_x000a_Length 7.255 yards_x000a_Par 71 – three par-fives, 11 par-fours, four par-threes_x000a_Course type Parkland_x000a_Course overview The JCB was opened in 2018 and was designed by Robert Hiseman. There is plenty of water with lakes, the Uttoxeter Canal and Alders Brook all being utilised. The second and 12th are both driveable par-fours and the fairways are wide._x000a_Weather forecast Temperatures are expected to hover around 20C on three cloudy days_x000a_Type of player suited to the challenge Big hitters should be able to cut loose with some decent landing areas rewarding positive play off the tee._x000a_Key attribute Power_x000a__x000a_#LIV _x000a_#LIVGolfUnitedKingdom _x000a_#JCBGolfandCountryClub "/>
        <s v="Course Royal Troon, Troon, South Ayrshire, Scotland_x000a_Length 7,385 yards_x000a_Par 71 – three par-fives; 11 par-fours; four par-threes_x000a_Course records - 72 holes 272 Justin Leonard (1997 Open) 18 holes 63 Phil Mickelson, Henrik Stenson (2016 Open)_x000a_Playoff A three-hole playoff for all players tied for the lead after 72 holes, with playoff continuing as sudden-death if players remain tied after the three holes_x000a_Course type Links_x000a_Course overview Royal Troon is hosting the Open for a tenth time. The historic venue first staged the event in 1923, followed by 1950, 1962, 1973, 1982, 1989, 1997, 2004 and 2016. There was a streak of six consecutive American winners of the Open at Troon until Henrik Stenson stopped that sequence eight years ago. The first six holes run alongside the Firth of Clyde, before the track turns inland to hilly dunes. The par-three eighth is typically the shortest hole on the Open rota, nicknamed the Postage Stamp. The front nine is much easier than the back. The par-four 11th – The Railway – is notorious as one of the toughest holes on the Open rota. This flat, hard-running layout provides a severe ball-striking examination_x000a_Type of player suited to the challenge Accuracy is more important than distance at Troon, with some blind tee shots, bunkers everywhere, thick rough and gorse bushes. Tee-to-green solidity seems the key to success_x000a_Key attribute Accuracy_x000a__x000a_#TheOpen _x000a_#RoyalTroon _x000a_#Major "/>
        <s v="Course Old Greenwood, Tahoe Mountain Golf Club, Truckee, California_x000a_Length 7,480 yards_x000a_Par 71 – three par-fives; 11 par-fours; four par-threes_x000a_Field 156 The cut Top 65 and ties qualify for round three_x000a_Course records - 72 holes +50 Erik van Rooyen 18 holes +22 Kyle Reifers, Chad Campbell_x000a_Course winner taking part Chez Reavie_x000a_Format The Modified Stableford scoring system was introduced for the first time in 2012, allocating points based on the number of shots taken at each hole. Albatross = eight points; eagle = five; birdie = two; par = zero; bogey = minus one; double-bogey or worse = minus three_x000a_Course type Parkland_x000a_Course overview The Jack Nicklaus-designed Old Greenwood has hosted since 2020. It usually plays as a par 72, but the tenth hole is a par-four for the Tour professionals. Balls fly far at the altitude (almost 6,000 feet). The second shot is usually more difficult than the first – with water hazards and deep bunkers guarding the fast, severely undulating greens_x000a_Type of player suited to the challenge Accurate approach shots are always essential on Jack Nicklaus-designed layouts but the greens at Old Greenwood are notoriously difficult and a sharp short-game may be even more important_x000a_Key attribute Touch_x000a__x000a_#PGATour _x000a_#BarracudaChampionship _x000a_#TahoeMountainGolfClub"/>
        <s v="Course The Renaissance Club, North Berwick, East Lothian, Scotland_x000a_Length 7,237 yards_x000a_Par 70 – three par-fives; ten par-fours; five par-threes_x000a_Field 156 The cut Top 65 and ties qualify for round three_x000a_Course records - 72 holes 262 Bernd Wiesberger (2019) 18 holes 61 Bernd Wiesberger (2019), Cameron Tringale (2022), Byeong Hun An (2023)_x000a_Course winners taking part Bernd Wiesberger, Aaron Rai, Min Woo Lee, Xander Schauffele, Rory McIlroy_x000a_Course type Links_x000a_Course overview The Renaissance Club, which opened in 2008, was designed by Tom Doak. It made its Scottish Open debut in 2019, hosting every year since. Three holes run directly along the Firth of Forth, but this is not a pure links test, with some trees in strategic fairway and greenside positions. Heavily contoured greens are the main defence of the course_x000a_Weather forecast Pre-tournament rain has softened the course. Expect cloudy, cool, relatively calm conditions for all four days_x000a_Type of player suited to the challenge A strong short-game is a great asset on and around tricky greens. Powerful players should relish the soft conditions_x000a_Key attribute Touch/putting_x000a__x000a_#Golf _x000a_#DPWorldTour _x000a_#GenesisScottishOpen _x000a_#TheRenaissanceClub "/>
        <s v="Course Real Club Valderrama, Sotogrande, Cadiz Province, Spain_x000a_Length 7,010 yards_x000a_Par 71 – three par-fives; 11 par-fours; four par-threes_x000a_Field 54 (no cut)_x000a_Course records - 72 holes 265 Adrian Otaegui (2022 Andalucia Masters) 18 holes 62 Bernhard Langer (1994 Volvo Masters)_x000a_Course winners taking part Ian Poulter, Graeme McDowell, Sergio Garcia (three times), Talor Gooch_x000a_Course type Parkland_x000a_Course overview Valderrama has hosted numerous DP World Tour events – the Volvo Masters from 1988 to 1996 and from 2002 to 2008; the Ryder Cup in 1997; the WGC-AmEx Championship in 1999 and 2000; the Andalucia Masters in 2010, 2011, and from 2017 to 2022; the 2016 Spanish Open; and the inaugural LIV Golf Andalucia last year. Valderrama is one of the tightest tracks in Europe, with thin, tree-lined fairways flanked by heavy rough. Small, undulating greens_x000a_Story of last year Talor Gooch won his third LIV title of 2023, edging Bryson DeChambeau by a shot_x000a_Type of player suited to the challenge Accuracy from tee to green is essential at Valderrama, especially with so much wind on Friday_x000a_Key attribute Accuracy_x000a__x000a_#Golf _x000a_#Valderrama_x000a_#LIV _x000a_#LIVGolfAndelucia "/>
        <s v="Course Champions Course, Keene Trace Golf Club, Nicholasville, Kentucky_x000a_Length 7,328 yards_x000a_Par 72 – four par-fives; ten par-fours; four par-threes_x000a_Course records - 72 holes 262 Jim Herman (2019) 18 holes 61 Kelly Kraft (2019)_x000a_Course type Parkland_x000a_Course overview Keene Trace has staged this event since 2018 (previously called the Barbasol Championship). The 2020 edition was cancelled. The layout has wide fairways, large greens and is easy for professionals, with winning scores of 21 under par or better in every edition_x000a_Type of player suited to the challenge A hot flat-stick seems essential at such a low-scoring course, especially as the greens are large and demand strong lag putting_x000a_Key attribute Touch/putting_x000a__x000a_#Golf _x000a_#PGATour _x000a_#KeeneTraceGolfClub "/>
        <s v="Course Golfclub Munchen Eichenried, Munich, Germany_x000a_Length 7,347 yards_x000a_Par 72 - four par-fives; ten par-fours; four par-threes_x000a_Course type Parkland_x000a_Course overview Eichenried has hosted this event 27 times, most recently from 1997 to 2011, then 2013, 2015, 2017 and from 2019 onwards. The flat, straightforward layout, with four par-fives reachable in two shots, has staged 11 rounds of 62_x000a_Story of last year Thriston Lawrence edged Joost Luiten to claim a fourth DP World Tour title_x000a_Weather forecast Cloudy and calm, with a chance of showers on Sunday. Temperatures peaking at 23C_x000a_Type of player suited to the challenge Eichenried is a doddle for professionals – attacking golf and a hot putter is the route to success_x000a_Key attribute Touch_x000a__x000a_#DPWorldTour _x000a_#GolfClubMunchenEichenried _x000a_#BMWInternationalOpen "/>
        <s v="Course TPC Deere Run, Silvis, Illinois_x000a_Length 7,289 yards_x000a_Par 71 - three par-fives; 11 par-fours; four par-threes_x000a_Course records - 72 holes 257 Michael Kim (2018) 18 holes 59 Paul Goydos (2010)_x000a_Course type Parkland_x000a_Course overview The John Deere Classic has been held at TPC Deere Run since 2000. The track, crafted by DA Weibring in 1999, is one of the easiest the Tour stars face all season. The first and second holes are extremely simple, so there is scope for a fast start, and this is a birdiefest where only the hottest of putters will contend_x000a_Story of last year Sepp Straka needed a birdie at his final hole for a 59, but found water with his approach. The resulting double-bogey meant a two-shot victory_x000a_Weather forecast A mixture of sunshine and cloud. Warm throughout, calm for round one, with moderate breezes from Friday onwards_x000a_Type of player suited to the challenge Steve Stricker, awesome with wedge in hand and one of the best putters in the world, won this event three times in a row before Zach Johnson, a player of a similar ilk, ended that streak. The John Deere lends itself to low scoring, but three breezy days should check scoring a little this time_x000a_Key attribute Touch_x000a__x000a_#PGATour _x000a_#TPCDeereRun_x000a_#JohnDeereClassic"/>
        <s v="Course Detroit Golf Club, Detroit, Michigan_x000a_Length 7,370 yards_x000a_Par 72 – four par-fives; ten par-fours; four par-threes_x000a_Highest-ranked players in field (world ranking in brackets) Tom Kim (16), Akshay Bhatia (29), Chris Kirk (33), Min Woo Lee (36), Stephan Jaeger (41)_x000a_Course records - 72 holes 262 Tony Finau (2022) 18 holes 63 Nate Lashley (2019, twice), JT Poston (2019), Davis Thompson (2021), Cameron Young (2022), Tom Kim (2022), Adam Hadwin (2023), Stephan Jaeger (2023)_x000a_Course type Parkland_x000a_Course overview The inaugural Rocket Mortgage Classic at the Donald Ross-designed Detroit GC took place in 2019 and it has been played every year since. Despite tree-lined fairways, heavy bunkering and small, poa annua greens, the course has proved a doddle for the Tour stars, with an average winning score of better than 23 under par_x000a_Type of player suited to the challenge Big-hitters have generally been successful in the Rocket Mortgage Classics – Bryson DeChambeau, Cam Davis and Tony Finau are on the honours board – and the layout can clearly be overwhelmed by a classy powerhouse_x000a_Key attribute Power_x000a__x000a_#DetroitGolfClub _x000a_#RocketMortgageClassic "/>
        <s v="Course Adriatic Golf Club Cervia, Milano Marittima, Ravenna, Italy_x000a_Length 6,965 yards_x000a_Par 70 – two par-fives; 12 par-fours; four par-threes_x000a_Course records - 72 holes 267 Greg Turner (1993) 18 holes 64 Frank Nobilo, Stephen Bennett, Jose Coceres, Eduardo Romero, Seve Ballesteros, Greg Turner_x000a_Time difference Italy is one hour ahead of the UK and Ireland_x000a_Course type Parkland_x000a_Course overview The tournament moves to Adriatic GC this week, having spent three years at Marco Simone GC in Rome. Adriatic has not been used since Greg Turner won the 1993 Italian Open there. Much of the course runs through a pine forest, some is more exposed, while there are numerous water hazards waiting to punish the errant_x000a_Story of last year Adrian Meronk edged Romain Langasque by a shot at Marco Simone – the third of his four DP World Tour titles_x000a_Type of player suited to the challenge Rounds of 65, 70, 68 and 64 saw accurate Kiwi Greg Turner victorious in 1993, with equally tidy operators like Jose Coceres, David Gilford and Barry Lane just behind. Precision appears the key to Adriatic success_x000a_Key attribute Accuracy"/>
        <s v="Course TPC River Highlands, Cromwell, Connecticut Length 6,835 yards Par 70 – Two par-five holes; 12 par-fours; four par-threes Course records - 72 holes 257 Keegan Bradley (2023) 18 holes 58 Jim Furyk (2016)_x000a_Course type Parkland_x000a_Course overview The Pete Dye-designed course has hosted this tournament since 1984 and Fescue rough offers its best defence alongside water, which characterises the closing holes, but it has been a course that has generated low scores when the top professionals have tackled it in recent years._x000a_The story of last year Keegan Bradley made mincemeat of the track in the opening three rounds and eased to victory by three shots from Brian Harman and Zac Blair in a full-field event._x000a_Type of player suited to the challenge It is hard to establish a type for TPC River Highlands as Jim Furyk holds the 18-hole course record with a 58 while big bomber Bubba Watson has won there three times. A strong tee-to-green game is essential but putting performance can eventually tip the balance._x000a_Key attribute Touch/putting"/>
        <s v="Course The International, Amsterdam, Netherlands Length 6,914 yards Par 71– Four par-five holes; nine par-fours; five par-threes Field 156 Cut Top 65 and ties qualify for the third round Course records - 72 holes 270 Sergio Garcia (2019) 18 holes 63 Matt Wallace (2019)_x000a_Course type Links_x000a_Course overview This is the second time the International has been used to host one of Europe's oldest professional tournaments and it has a links feel - despite being inland - with large greens, undulated fairways and some thick rough. Designed by Ian Woosnam, it will have a slightly different look to the 2019 test, with the previous driveable par-four 11th not turning into a flick-of-the-wrist par three. The par-three 13th has been extended by 70 yards._x000a_The story of last year Pablo Larrazabal claimed his second victory in four weeks, posting birdies on three of the final four holes to beat fellow Spaniard Adrian Otaegui by two shots and Bernardus Golf, Cromvoirt_x000a_Type of player suited to the challenge There is plenty of danger to be found from the tee and finding the right parts of the fairway to attack pins should be the key to success._x000a_Key attribute Accuracy"/>
        <s v="Course The Grove, Nashville, Tennessee Length 7,297 yards Par 71– Three par-five holes; 11 par-fours; four par-threes_x000a_Course type Parkland_x000a_Course overview The Grove was designed by Greg Norman and opened in 2013. the fairways are wide but there is still water to be negotiated and the greens are fast but players are encouraged to be bold to gain rewards. It has previously hosted a tournament in the Korn Ferry Tour finals._x000a_Type of player suited to the challenge Strong tee-to-green players are expected to do well and hitting greens in regulation could prove key._x000a_Key attribute Accuracy"/>
        <s v="Course Pinehurst Resort &amp; Country Club (Course No. 2), Pinehurst, North Carolina_x000a_Length 7,548 yards_x000a_Par 70 – two par-fives; 12 par-fours; four par-threes_x000a_Course records - 72 holes 271 Martin Kaymer (2014) 18 holes 65 Martin Kaymer (2014)_x000a_Course type Parkland_x000a_Course overview Pinehurst No. 2, designed by Donald Ross, is an iconic venue which has hosted three previous US Opens. Payne Stewart won the 1999 edition with a one-under-par total just four months before dying in a plane crash. Walton Heath qualifier Michael Campbell shocked the world by winning the 2005 US Open at level par in 2005, leaving Tiger Woods as runner-up. The last US Open at Pinehurst became a procession – Martin Kaymer won by eight shots in 2014 after going nine under par for 72 holes. The difficulty of Pinehurst No. 2 comes from the typically firm, fast-running terrain and the heavily domed greens which repel approaches. Hardpan sand and native scrub borders the fairways. The US Amateur Championship in 2008 and 2019 provides some extra course form for punters to study_x000a_Weather forecast Sunny, hot and calm throughout, with a small thunderstorm threat for Saturday afternoon. Temperatures ranging from 20C to 33C_x000a_Type of player suited to the challenge Accurate iron-play and distance management on approach is the key to success at Pinehurst No. 2, while razor-sharp scrambling is required for the inevitably missed greens_x000a_Key attribute Accuracy_x000a_"/>
        <s v="Course Muirfield Village Golf Club, Dublin, Ohio_x000a_Length 7,569 yards_x000a_Par 72 – four par-fives; ten par-fours; four par-threes_x000a_Course records - 72 holes 268 Tom Lehman (1994); 18 holes 61 John Huston (1996)_x000a_When to watch Live on Sky Sports Golf from 5pm on Thursday_x000a_Last week – Canadian Open 1 R MacIntyre (80-1), 2 B Griffin (80-1), 3 V Perez (150-1), T4 T Kim (33-1), R McIlroy (4-1), 6 C Conners (22-1), T7 M McNealy (33-1), M Hughes (40-1), R Fox (80-1)_x000a_Course type Parkland_x000a_Course overview This Jack Nicklaus design has hosted the Memorial since 1976. The 2013 Presidents Cup was staged there too, as well as the 2020 Workday Charity Open. The fairways are generous, but approach shots are difficult_x000a_Type of player suited to the challenge Accurate iron-play is the key to slaying Muirfield Village. Precise approaches to well-guarded greens are essential for success_x000a_Key attribute Accuracy"/>
        <s v="Course Golf Club of Houston, Humble, Texas_x000a_Length 7,425 yards_x000a_Par 72 – four par-fives; ten par-fours; four par-threes_x000a_Course records - 72 holes 268 Phil Mickelson (2011 Houston Open), Russell Henley (2017 Houston Open) 18 holes 63 Adam Scott (2008 Houston Open), Jimmy Walker (2011 Houston Open), Phil Mickelson (2011 Houston Open), Scott Piercy (2015 Houston Open), Sung Kang (2017 Houston Open)_x000a_Course winners taking part Paul Casey, Anthony Kim, Phil Mickelson, Matt Jones, Ian Poulter_x000a_Course type Parkland_x000a_Course overview The Tournament Course at the Golf Club of Houston hosted the Houston Open on the PGA Tour from 2006 through 2019. The average 72-hole score required to top the leaderboard in those 14 years was a fraction better than 16 under par. The targets are generous off the tee, but sloped banks around fast greens make the challenge tougher closer to the hole_x000a_Type of player suited to the challenge Accurate approach-play and razor-sharp short-game skills are the keys to success at this track_x000a_Key attribute Touch/putting"/>
        <s v="Course Hamilton Golf &amp; Country Club, Hamilton, Ontario, Canada_x000a_Length 7,084 yards_x000a_Par 70 – Two par-fives, 12 par-fours, four par-threes_x000a_Course records - 72 holes 258 Rory McIlroy (2019) 18 holes 61 Rory McIlroy (2019)_x000a_Time difference Hamilton is five hours behind the UK and Ireland_x000a_Course type Parkland_x000a_Course overview This will be the sixth occasion that the Hamilton Golf &amp; Country Club has hosted the Canadian Open and the first time since Rory McIlroy destroyed the track five years ago. It is a short and tight layout that contains three long par-threes, with undulating fairways. New greens and bunker changes have been introduced since McIlroy's victory, which the designers hope will enable trickier pin placements this time. Some tees have been pushed back too._x000a_Type of player suited to the challenge Length off the tee is not necessarily an advantage but solid tee-to-green play and good putting were required for a strong finish five years ago._x000a_Key attribute Accuracy_x000a_"/>
        <s v="Course North Course, Green Eagle Golf Courses, Hamburg, Germany_x000a_Length 7,882 yards_x000a_Par 73 – Six par-fives, seven par-fours, five par-threes_x000a_Course records - 72 holes 274 Paul Casey (2019) 18 holes 64 Bernd Wiesberger (2019), Romain Wattel (2019), Kalle Samooja (2022)_x000a_Course type Parkland_x000a_Course overview This course is a monster, containing six par-fives, three of which appear in the final four holes. Water comes into play on virtually every hole, but the tees are moveable and it is unlikely to be played at its optimal length. A good 300 yards could be taken off the total distance. The greens are big put contain plenty of ups and downs so finding the correct section will be vital._x000a_Story of last year Tom McKibbin kept his nerve with an inspired five-iron approach to 18 to claim a two-shot victory and his first European Tour success._x000a_Type of player suited to the challenge The length of the course will encourage the big hitters, as will the wide fairways, but the omnipresence of water will also have to be accounted for._x000a_Key attribute Power"/>
        <s v="Length 7,609 yards_x000a_Par 71 – three par-five holes; 11 par-fours; four par-threes_x000a_Course records - 72 holes 268 Rory McIlroy (2014) 18 holes 63 Jose Maria Olazabal (2000)_x000a_Course type Parkland_x000a_Course overview Valhalla is a long track with bentgrass greens, designed by Jack Nicklaus and opened in 1986. It staged its first Major in 1996 as Mark Brooks won the US PGA there, then its second in 2000. That was the year Tiger Woods famously beat Bob May in a playoff to win a third consecutive Major title. The 2008 Ryder Cup – a 16.5-11.5 USA victory – was at Valhalla. The course then staged the 2014 US PGA – Rory McIlroy's fourth and last Major success. The layout is wrapped around Floyd's Fork River, which comes into play on several holes, and is known as a difficult but fair test. Most greens are elevated, with run-off areas around them. The front nine is more open and scoreable than the tighter back. The fairways changed from bentgrass to Zeon Zoysiagrass in 2021, creating firmer, faster conditions, and the rough between fairways and fairway bunkers was removed, encouraging balls into sand. The rough in wider spots is juicy and penal after an early spring aided growth_x000a_Type of player suited to the challenge The course changes since 2021 mean Valhalla puts more of a premium on accurate driving and controlled shotmaking. Precise iron-play is essential to elevated greens which easily repel approaches_x000a_Key attribute Accuracy_x000a_"/>
        <s v="-"/>
        <s v="Length 7,558 yards_x000a_Par 71 – three par-fives; 11 par-fours; four par-threes_x000a_Course records - 72 holes 265 Wyndham Clark (2023) 18 holes 61 Rory McIlroy (2015)_x000a_Course winners taking part Rory McIlroy (three times), Lucas Glover, Rickie Fowler, Justin Thomas, Jason Day, Max Homa, Wyndham Clark_x000a_Course type Parkland_x000a_Type of player suited to the challenge Course changes over recent years have aided powerhouses – this is a track which demands strong ball-striking_x000a_Key attribute Power"/>
        <s v="Length 7,347 yards_x000a_Par 71 – three par-fives; 11 par-fours; four par-threes_x000a_Course type Parkland_x000a_Type of player suited to the challenge Generous fairways and wide greens should result in low scoring, particularly over the weekend, so expect an attacking powerhouse to prevail_x000a_Key attribute Power"/>
        <s v="Length 7,414 yards_x000a_Par 71 – three par-fives; 11 par-fours; four par-threes_x000a_Course records - 72 holes 261 Jason Day (2023) 18 holes 60 Sebastian Munoz (2022)_x000a_Course winners taking part Kyoung-Hoon Lee (twice), Jason Day_x000a_Course type Parkland_x000a_Story of last year Jason Day edged Austin Eckroat and Si Woo Kim to end a five-year PGA Tour victory drought_x000a_Type of player suited to the challenge The trees are a long way from the fairways, making for welcoming targets off the tee, and big-hitters can make merry_x000a_Key attribute Power"/>
        <s v="Length 7,406 yards_x000a_Par 71 – three par-fives; 11 par-fours; four par-threes_x000a_Course records - 54 holes 196 Talor Gooch, Sergio Garcia (2023) 18 holes 61 Gonzalo Fernandez-Castano (2011 Singapore Open)_x000a_Course type Parkland_x000a_Course overview The Serapong Course at Sentosa GC, one of Asia's finest courses, hosted the Singapore Open on the DP World Tour from 2005 through 2022, then the inaugural LIV Singapore event took place 12 months ago. Sentosa has also hosted eight Open qualifiers. The course was renovated in 2006 and 2020_x000a_Type of player suited to the challenge Heavy bunkering, numerous water hazards and large, undulating greens demand strong ball-striking. Players from Florida and southern Europe may adjust quicker to the bermuda grass_x000a_Key attribute Accuracy"/>
        <s v="Length 7,147 yards_x000a_Par 72 – four par-fives, ten par-fours, four par-threes_x000a_Course records - 72 holes 268 Mikko Korhonen (2019), Benjamin Hebert (2019) 18 holes 62 Alexander Levy (2014)_x000a_Course type Parkland_x000a_Course overview Hidden Grace, formerly known as Genzon GC, has hosted five DP World Tour events – the China Open in 2014 and 2019, and the Shenzhen International in 2015, 2016 and 2017. Hidden Grace also hosted the China Open in 2020 (as merely a China Tour event), 2021 (China Tour) and 2023 (Asian Tour). The course circles a large lake, which comes into play on many holes. The largely tree-lined track gets more open over the closing seven holes. Fairways are generous and the course is entirely comprised of paspalum grass_x000a_Story of last year Sarit Suwannarut won the China Open by six shots at Hidden Grace in an Asian Tour sanctioned event_x000a_Type of player suited to the challenge Welcoming soft fairways, four par-fives and windless skies make this layout vulnerable to attacking big-hitters_x000a_Key attribute Power"/>
        <s v="Course TPC River Highlands, Cromwell, Connecticut_x000a_Length 6,844 yards_x000a_Par 70 – two par-fives, 12 par-fours, four par-threes_x000a_Course type Parkland_x000a_Course overview This Pete Dye creation has hosted this event since 1984 but it was redesigned in 1989, its name changing from TPC Connecticut to TPC River Highlands. Only the Phoenix Open attracts more spectators to a PGA Tour event than the Travelers_x000a_Type of player suited to the challenge All types of player have succeeded at this venue – short-hitters such as Olin Browne, Woody Austin, Ken Duke, Kevin Streelman, Russell Knox and Chez Reavie have won on the same terrain as bombers Phil Mickelson, Bubba Watson and Dustin Johnson. Hitting plenty of greens and putting well is the route to success. Birdies aplenty are up for grabs, so weak putters will be left behind_x000a_Key attribute Touch/putting_x000a_Insight The last PGA Tour maiden to win the Travelers Championship was Ken Duke in 2013_x000a__x000a_#TPCRiverHighlands_x000a_#PGATour _x000a_#TheTravelersChampionship"/>
        <s v="Course Detroit Golf Club, Detroit, Michigan_x000a_Length 7,370 yards_x000a_Par 72 – four par-fives; ten par-fours; four par-threes_x000a_Time difference Michigan is five hours behind the UK and Ireland_x000a_Course type Parkland_x000a_Course overview The inaugural Rocket Mortgage Classic at the Donald Ross-designed Detroit GC took place in 2019 and it has been played every year since. Despite tree-lined fairways, heavy bunkering and small, poa annua greens, the course has proved a doddle for the Tour stars, with an average winning score of better than 22 under par_x000a_Story of last year Cam Davis won the Rocket for a second time, repelling a quartet of challengers by a shot_x000a_Type of player suited to the challenge Big-hitters have generally been successful in the Rocket Mortgage Classics – Bryson DeChambeau, Cam Davis and Tony Finau are on the honours board – but every Rocket winner has putted well in the week of their victory_x000a_Key attribute Touch/putting_x000a_Insight The average strokes-gained putting ranking of the six Rocket winners is 11.8_x000a__x000a_#DetroitGolfClub _x000a_#RocketMortgageClassic _x000a_#PGATour "/>
        <s v="Course PGA National Italy, Argentario Golf Club, Monte Argentario, Grosseto, Italy_x000a_Length 6,857 yards_x000a_Par 71 – four par-fives; nine par-fours; five par-threes_x000a_Time difference Italy is one hour ahead of the UK and Ireland_x000a_Course type Parkland_x000a_Course overview PGA National Italy, designed by David Mezzacane and Baldovino Dassu and opened in 2006, hosts the Italian Open for the first time this week. It staged the Italian Challenge Open on the Challenge Tour last September, with John Parry taking the title. Parry reached 18 under par, highlighting how this short course can be overwhelmed by professionals. Elevated tees and are a theme of the track. The front nine is fairly open, but the back nine has tight, tree-lined fairways_x000a_Weather forecast Sunny and hot, with light to moderate breezes_x000a_Type of player suited to the challenge Accuracy seems the key to success on a short, fiddly layout, with some breeze adding to the test_x000a_Key attribute Accuracy_x000a_Insight Five of the last seven Italian Open winners finished 50th or worse in their preceding event_x000a__x000a_#ItalianOpen _x000a_#ArgentarioGolfClub_x000a_#DPWorldTour "/>
        <s v="Course The Renaissance Club, North Berwick, East Lothian, Scotland_x000a_Length 7,237 yards_x000a_Par 70 – three par-fives; ten par-fours; five par-threes_x000a_Field 156 The cut Top 65 and ties qualify for round three_x000a_Course records - 72 holes 262 Bernd Wiesberger (2019) 18 holes 61 Bernd Wiesberger (2019), Cameron Tringale (2022), Byeong Hun An (2023)_x000a_Course winners taking part Bernd Wiesberger, Aaron Rai, Min Woo Lee, Xander Schauffele, Rory McIlroy_x000a_Course type Links_x000a_Course overview The Renaissance Club, which opened in 2008, was designed by Tom Doak. It made its Scottish Open debut in 2019, hosting every year since. Three holes run directly along the Firth of Forth, but this is not a pure links test, with some trees in strategic fairway and greenside positions. Heavily contoured greens are the main defence of the course_x000a_Weather forecast Pre-tournament rain has softened the course. Expect cloudy, cool, relatively calm conditions for all four days_x000a_Type of player suited to the challenge A strong short-game is a great asset on and around tricky greens. Powerful players should relish the soft conditions_x000a_Key attribute Touch/putting_x000a__x000a_#DPWorldTour _x000a_#GenesisScottishOpen _x000a_#TheRenaissanceClub "/>
        <s v="Course Hurstbourne Country Club, Louisville, Kentucky_x000a_Prize money $4m ($720,000 to the winner)_x000a_Length 7,056 yards_x000a_Par 70 – two par-fives; 12 par-fours; four par-threes_x000a_Field 156 The cut Top 65 and ties qualify for round three_x000a_Highest-ranked players in field (world ranking in brackets) Beau Hossler (108), Mark Hubbard (112), Kevin Roy (117), Justin Lower (119), Rico Hoey (120)_x000a_When to bet By noon on Thursday_x000a_When to watch Live on Sky Sports Golf from 9.30pm on Thursday_x000a_Time difference Kentucky is five hours behind the UK and Ireland_x000a_Last week – John Deere Classic 1 B Campbell (350-1), 2 E Grillo (66-1), T3 K Roy (60-1), D Lipsky (400-1), T5 Carson Young (175-1), L Glover (40-1), J Bridgeman (66-1), M Kuchar (125-1), K Kitayama (60-1), M Homa (100-1)_x000a_Course type Parkland_x000a_Course overview Keene Trace staged this event (previously called the Barbasol Championship) from 2018 to last year. The 2020 edition was cancelled due to Covid. Hurstbourne Country Club takes over for the first time this year. This short, tree-lined layout relies on water hazards and small greens to keep scoring in check. The fairways are zoysia grass and the greens are bentgrass_x000a_Story of last year Harry Hall won a five-man playoff with a birdie at the third extra hole, chipping in for a maiden PGA Tour title_x000a_Weather forecast Hot and humid, with light breezes, for all four days_x000a_Type of player suited to the challenge This short, fiddly layout commands accurate approaches and smart scrambling around small greens_x000a_Key attribute Touch/putting_x000a__x000a_#PGATour _x000a_#HurstbourneCountryClub_x000a_#ISCOChampionship "/>
        <s v="Course Dunluce Course, Royal Portrush Golf Club, Portrush, County Antrim, Northern Ireland_x000a_Prize money $17m ($3.1m to the winner)_x000a_Length 7,346 yards_x000a_Par 71 Three par-fives; 11 par-fours; four par-threes_x000a_Field 156-player field, top 70 cut._x000a_Course winners taking part Shane Lowry_x000a_Course type Links_x000a_Course overview Royal Portrush hosted the Open in 1951, but Northern Irish golf fans had to wait until 2019 for the tournament to return there. Englishman Max Faulkner won the 1951 Open, then Shane Lowry led the field a merry dance six years ago, cruising to a six-shot triumph. Lowry reached 15 under par, but only 29 players in the 156-man field finished under par. Designed by Harry Colt in 1929, this undulating track looks out across the Atlantic Ocean, with fairways nestling in natural valleys.  There are lots of forced carries and doglegs, and the thick rough, with patches of heather, is penal. Small greens are protected by grassy mounds. There are not many bunkers, but this is a tough, fair links test. The 1993 and 2014 Amateur Championship was staged there, as well as the 2012 Irish Open on the DP World Tour._x000a_Weather forecast Benign by Open standards. Relatively calm all week. Cloudy for the most part, with sporadic short, light showers._x000a_Key attribute Touch/putting_x000a__x000a_#Major _x000a_#TheOpen _x000a_#RoyalPortrush"/>
        <s v="Course Old Greenwood, Tahoe Mountain Golf Club, Truckee, California_x000a_Length 7,480 yards_x000a_Par 71 – three par-fives; 11 par-fours; four par-threes_x000a_Field 156 The cut Top 65 and ties qualify for round three_x000a_Course records - 72 holes +50 Erik van Rooyen 18 holes +22 Kyle Reifers, Chad Campbell_x000a_Course winner taking part Chez Reavie_x000a_Format The Modified Stableford scoring system was introduced for the first time in 2012, allocating points based on the number of shots taken at each hole. Albatross = eight points; eagle = five; birdie = two; par = zero; bogey = minus one; double-bogey or worse = minus three_x000a_Course type Parkland_x000a_Course overview The Jack Nicklaus-designed Old Greenwood has hosted since 2020. It usually plays as a par 72, but the tenth hole is a par-four for the Tour professionals. Balls fly far at the altitude (almost 6,000 feet). The second shot is usually more difficult than the first – with water hazards and deep bunkers guarding the fast, severely undulating greens_x000a_Weather forecast Sunny, warm and calm throughout_x000a_Type of player suited to the challenge Accurate approach shots are always essential on Jack Nicklaus-designed layouts but the greens at Old Greenwood are notoriously difficult and a sharp short-game may be even more important_x000a_Key attribute Touch_x000a__x000a_#PGATour _x000a_#BarracudaChampionship _x000a_#TahoeMountainGolfClub"/>
        <s v="Course TPC Southwind, Memphis, Tennessee_x000a_Length 7,243 yards_x000a_Par 70 – two par-fives; 12 par-fours; four par-threes_x000a_Playoff format This is the first of three FedEx Cup playoff events. The top 50 in the standings will progress to next week's BMW Championship, before the top 30 qualify for the season-ending Tour Championship. _x000a_Course records - 72 holes 258 John Cook (1996) 18 holes 61 Jay Delsing (1993), Bob Estes (2001), Tom Lewis (2020), Justin Rose (2023)_x000a_Course type Parkland_x000a_Course overview The Ron Prichard-designed TPC Southwind has hosted a PGA Tour event since 1989, but the track had an extensive overhaul after the 2004 St Jude Classic. It has been perennially ranked as one of the most difficult on the PGA Tour since. The final St Jude Classic was in 2018, then the WGC-St Jude Invitational was at Southwind from 2019 through 2021, before the first FedEx St Jude Championship in 2022. The track has zoysia-grass fairways_x000a_Type of player suited to the challenge This tight, fiddly, dangerous venue demands strong, accurate ball-striking. Finding greens in regulation is the main challenge_x000a_Key attribute Accuracy_x000a__x000a_#TPCSouthwind _x000a_#FedExStJudeChampionship _x000a_#FedExCup _x000a_#PGATour "/>
        <s v="Course Trump International Golf Links, Balmedie, Aberdeenshire, Scotland_x000a_Length 7,439 yards_x000a_Par 72 – four par-five holes, ten par-fours, four par-threes_x000a_Course type Links_x000a_Course overview The Trump International Golf Links was designed by Martin Hawtree and opened in 2012. It is hailed as a modern links course which is carved between huge dunes up and down the Aberdeenshire coastline. Many of the tee shots are elevated and blind but the fairways are pretty generous. The traditional defence of rough awaits those errant from the tee and while this is the first time the track has been used on the DP World Tour, it has hosted the PGA Seniors Championship for the last three years, with the 2025 won by Bo Van Pelt last week._x000a_Type of player suited to the challenge This is a new test for everyone but there will be a premium on finding fairways and those with greater knowledge of the demands of links golf have an advantage. A low ball flight to help nullify the influence of any wind gusts should also help_x000a_Key attribute Accuracy_x000a__x000a_#TrumpInternationalGolfLinks_x000a_#NexoChampionship_x000a_#DPWorldTour "/>
        <s v="Course Caves Valley Golf Club, Owings Mills, Baltimore, Maryland._x000a_Length 7,601 yards_x000a_Par 70 – two par-five holes; 12 par-fours; four par-threes_x000a_Time difference Copenhagen is one hours ahead of the UK and Ireland_x000a_Course type Parkland_x000a_Course overview Caves Valley was opened in 1991 and this will be the second time it has hosted this tournament following Patrick Cantlay's playoff victory over Bryson DeChambeau in 2021. The top 50 players in the FedEx Cup rankings are eligible to tee it up this week, although Sepp Straka has withdrawn from the event due to personal reasons. Those in the top 30 on Sunday night will head to next week's Tour Championship. The Tom Fazio design has, also hosted the 2002 US Senior Open, in which Don Pooley beat Tom Watson after a five-hole playoff, and the Senior Players Championship in 2017, which was won by Scott McCarron. This exclusive club takes in rolling hills, pastures, woods and wetlands and is characterised by tight fairways and narrow greens, many of which are multi-tiered. Length off the tee should ensure short approach shots but fairway bunkers lie in wait for the errant. Wind could also be a factor in the closing holes, which include a par-five 16th that measures the best part of 600 yards. The course has been lengthened to 7,601 yards with the 525-yard second that plays as a par five for members being a par four this week. Players will putt on bentgrass greens and the dramatic elevation changes could play havoc with yardage calculations. There is the promise that the rough will be thick as well with organisers conscious that both Cantlay and DeChambeau carded four-round totals of 27-under-par last year._x000a_Type of player suited to the challenge Length off the tee was a big benefit in 2021, but those who ended up at the top of the leaderboard all putted superbly, so that could make the difference._x000a_Key attribute Putting_x000a__x000a_#CavesValleyGolfClub_x000a_#BMWChampionship _x000a_#PGATour "/>
        <s v="Course Fureso Golf Club, Copenhagen, Denmark_x000a_Length 7,011 yards_x000a_Par 71 – three par-fives, 11 par-fours, four par-threes_x000a_Time difference Copenhagen is one hours ahead of the UK and Ireland_x000a_Course type Parkland_x000a_Course overview This is the first time the Danish Championship has been hosted by Fureso Golf Club and the tree-lined track should provide a challenge that can be overcome by strong course management. It was opened in 1974 but underwent a renovation by Tom Mackenzie in 2015. There are 27 holes on the complex so two of the established halves will be utilised. Water comes into play on several holes while the greens are bentgrass and the fairways fescue._x000a_Type of player suited to the challenge This will be a new test for the vast majority of the field and the emphasis could be on strong approach play. The greens undulate, so finding the right areas should be key as well as proficiency with the putter._x000a_Key attribute Accuracy_x000a__x000a_#DPWorldTour _x000a_#DanishChampionship_x000a_#FuresoGolfClub"/>
        <s v="Course East Lake Golf Club, Atlanta, Georgia._x000a_Length 7,440 yards_x000a_Par 70 – Two par-five holes; 12 par-fours; four par-threes_x000a_Course type Parkland_x000a_Course overview East Lake is the curtain-closer to the PGA Tour season, with the most successful performers of the year ending their Stateside campaign in the Tour Championship. East Lake has hosted this event in 1998, 2000, 2002 and from 2004 onwards. The famous course was designed by Tom Bendelow and Donald Ross, but Rees Jones took charge of a redesign in 1994 and at the end of 2007 (he switched all greens from bentgrass to Bermuda), and an even more extensive redesign took place before last year's Tour Championship, with bunkers relocated and reshaped, trees removed, mounds added, and all 18 greens revised, with many much larger and more undulating than before. Andrew Green took charge of that project. The par changed from 70 to 71 for 2024, with the 14th playing as a par five, but that has been made a par four for this edition, meaning the overall par is back to 70.  A SubAir drainage system means firm, fast greens are almost certain. A handicap system was in place from 2019 through 2024, meaning the FedEx Cup leader started with a two-shot Tour Championship lead, and some players started ten shots behind, but that has been scrapped this year, so everyone starts on the same score_x000a_Type of player suited to the challenge Finding fairways has traditionally been extremely difficult at East Lake. The course was dramatically redesigned prior to last year's event, so previous course form counts for less, but strong ball-striking remains the key to success_x000a_Key attribute Accuracy_x000a_Insight The last seven FedEx Cup champions finished eighth or better in one of the preceding playoff events_x000a__x000a_#PGATour_x000a_#EastLakeGolfClub _x000a_#TourChampionship "/>
        <s v="Course Brabazon Course, The Belfry, Sutton Coldfield, England_x000a_Length 7,356 yards_x000a_Par 72 – three par-fives; 12 par-fours; three par-threes_x000a_Course type Parkland_x000a_Course overview The Brabazon Course hosted the Ryder Cup in 1985, 1989, 1993 and 2002. Several Tour events have been staged at The Belfry, including the International Open (2000-2003), the British Masters (2006, 2007, 2008, 2021, 2022, 2023, 2024), and UK Championship (2020). The 2021 British Challenge (Challenge Tour) was also at the Brabazon. There is more water on the layout than just about any inland course in the British Isles, so scoring can be volatile and the front nine, in particular, demands accuracy. The back nine is more open although heavily bunkered_x000a_Type of player suited to the challenge Strong ball-strikers have traditionally thrived at this venue, which features a series of long, punishing par-fours_x000a_Key attribute Accuracy_x000a_Insight Three of the last five winners of DP World Tour events at The Belfry have been Danish_x000a__x000a_#DPWorldTour _x000a_#BrabazonCourse_x000a_#TheBelfry _x000a_#BritishMasters "/>
        <s v="Course Crans-sur-Sierre Golf Club, Crans Montana, Switzerland_x000a_Length 6,823 yards_x000a_Par 70 - three par-fives; ten par-fours; five par-threes_x000a_Time difference Switzerland is one hour ahead of the UK and Ireland_x000a_Course type Parkland_x000a_Course overview There has been a Tour event staged at Crans every year since 1972, apart from the 2020 Covid cancellation. A Seve Ballesteros redesign in 1999 made it tougher, creating lots of run-off areas around the greens. The sixth and seventh are driveable par-fours. Small, firm, unreceptive greens are the main problem for the competitors, although they are aided by the fact that the ball flies further than normal at the altitude. Most fairways are tree-lined and undulating_x000a_Type of player suited to the challenge Accuracy from tee to green and course-management have been the keys to success. The honours board is full of precise operators like Miguel Angel Jimenez, Thomas Bjorn (twice), Richie Ramsay and Matthew Fitzpatrick (twice)_x000a_Key attribute Accuracy_x000a_Insight Only two of the last nine European Masters were won by a DPWT maiden_x000a__x000a_#DPWorldTour _x000a_#OmegaEuropeanMasters _x000a_#CransSurSierreGC "/>
        <s v="Course The K Club in Straffan, County Kildare, Ireland._x000a_Length 7,441 yards_x000a_Par 72 –four par-fives; ten par-fours; four par-threes_x000a_Course type Parkland_x000a_Course overview The Irish Open was played at Royal County Down, Northern Ireland, last year, but moves back south of the border this time. The K Club has two 18-hole courses – the Palmer North Course and the Palmer South Course. The Palmer North Course, which is being used this week, was designed by Arnold Palmer and opened in 1991. It staged the European Open on the European Tour from 1995 to 2003, and again in 2005. It also hosted the Ryder Cup in 2006, when Europe won 18.5-9.5, then the Irish Open in 2016 and 2023. It is a parkland layout with water in play on 15 holes, the River Liffey meandering through the course. There are four par-fives, with three of them on the back nine. The 548-yard par-five 18th hole provides a last-gasp eagle opportunity. Three of the four par-threes are 188 yards or shorter. Long par-fours make up the bulk of the course yardage - the second hole (412 yards) is the shortest of them. The 434-yard par-four seventh is the toughest hole on the track. The fairways are generous and receptive, but thick rough is waiting to punish the errant, and mature trees frame the fairways._x000a_Type of player suited to the challenge Churning out greens in regulation has been the key to success at the K Club and that seems even more the case this year given the wind in the forecast and the length of the rough_x000a_Key attribute Accuracy_x000a_Insight The last six Irish Open winners were not from the UK or Ireland_x000a__x000a_#DPWorldTour _x000a_#OmegaEuropeanMasters _x000a_#CransSurSierreGC"/>
        <s v="Course West Course, Wentworth Club, Virginia Water, Surrey._x000a_Length 7,267 yards_x000a_Par 72 –four par-fives; ten par-fours; four par-threes_x000a_Course type Parkland_x000a_Course overview The legendary Harry Colt-designed West Course at Wentworth has been the host venue for the PGA Championship since 1984 and also staged the World Match Play from 1964 to 2007. In 2019, the event moved from its usual May slot to September. The course has been extensively remodelled over recent years (a project started in 2005) by long-time Wentworth member and seven-times Match Play champ Ernie Els. Prior to the 2017 edition, every green was stripped of its turf and re-seeded with creeping bentgrass. All the putting surfaces had a sub-air system installed to make them firmer and faster. Tall trees line the fairways, many of which are doglegs, so it is a demanding driving course. The layout closes with two par-fives – the 610-yard 17th and the 523-yard 18th, a classic risk-reward hole featuring a greenside water hazard_x000a_Type of player suited to the challenge Strong driving is demanded to find the tree-lined fairways. Long-game accuracy combined with short-game wizardry is typically the ticket to success at Wentworth._x000a_Key attribute Accuracy_x000a_Insight Seven of the last 16 BMW PGA Championships have been won by an Englishman_x000a__x000a_#DPWorldTour _x000a_#WestCourse_x000a_#WentworthClub _x000a_#BMWPGAChampionship "/>
        <s v="Course Silverado Resort and Spa (North Course), Napa, California._x000a_Length 7,138 yards_x000a_Par 72 –four par-fives; ten par-fours; four par-threes_x000a_Course type Parkland_x000a_Course overview Silverado returned to the Tour schedule in 2014, hosting the frys.com Open for two years, which became the Safeway Open from 2016-2020, then the Fortinet Championship from 2021-2023, with Procore the latest sponsors last year. Silverado is a resort course, but the fairways are reasonably tight, the rough is fairly thick, and tall trees line the cut and prepared, while the small poa annua greens are full of undulation. All the dancefloors are guarded by heavy bunkering, closely-mown run-off areas or water._x000a_Type of player suited to the challenge This is a classic tree-lined assignment, where finding the fairways is essential, then accuracy is required to small targets on approach._x000a_Key attribute Accuracy_x000a_Insight Six of the last nine Silverado champions have been from California_x000a__x000a_#PGATour _x000a_#SilveradoResort _x000a_#ProcoreChampionship "/>
        <s v="Course Golf de Saint-Nom-La-Breteche, Paris, France._x000a_Length 6,977 yards_x000a_Par 71 – three par-fives; 11 par-fours; four par-threes_x000a_Course type Parkland_x000a_Course overview Le Golf National, where Europe claimed a Ryder Cup triumph in 2018, has hosted this tournament for all but two years since 1991, but it is undergoing renovation work so this year's Open de France moves across Paris to Golf de Saint-Nom-La-Breteche, which last hosted it when Seve Ballesteros was the champion in 1982. While an unfamiliar test for this generation of players, it did stage the Trophee Lancome, which was a regular European Tour event between 1970 and 2003. The course contains tree-lined fairways but they are wide enough to ensure a decent margin for error off the tee. Deep bunkers are a prominent characteristic and the sloping greens should also provide plenty of food for thought on a course that was designed by Fred Hawtree in 1959._x000a_Type of player suited to the challenge The fairways are quite wide for a tree-lined track so there is a chance to let rip off the tee, but the sloping greens will have to be managed well._x000a_Key attribute Accuracy_x000a_Insight Just two of the last 15 Open de France winners have been English_x000a__x000a_#DPWorldTour _x000a_#OpendeFrance_x000a_#GolfdeSaintNomLaBreteche"/>
        <s v="Course Black Course, Bethpage State Park, Farmingdale, New York._x000a_Length 7,352 yards;_x000a_Par 70 – two par-five holes; 12 par-fours; four par-threes _x000a_Course type Parkland_x000a_Course overview Bethpage Black is hosting the Ryder Cup for the first time, but the famous public course has hosted three Majors and two FedEx Cup playoff events. Tiger Woods cruised to a three-shot victory in the 2002 US Open there, then Lucas Glover won the same tournament at Bethpage seven years later. The Barclays, a FedEx Cup playoffs gathering, was won by Nick Watney in 2012, then by Patrick Reed four years later. Brooks Koepka triumphed in the first US PGA at Bethpage in 2019, edging a thrilling duel with Dustin Johnson. AW Tillinghast was the main architect of Bethpage, but Rees Jones renovated the layout in 2015. There is a sign at the first tee reading: WARNING The Black Course Is An Extremely Difficult Course Which We Recommend Only For Highly Skilled Golfers. The vast layout usually has long rough, but American captain Keegan Bradley is in charge of the set-up for the Ryder Cup and has made it shorter, while getting the greens as fast as possible._x000a_Type of player suited to the challenge Making putts on the poa annua greens may be the key to Ryder Cup success, with the course set-up being easier than is typical for Bethpage Majors._x000a_Key attribute Touch/putting_x000a_Insight USA have won only six of the last 19 Ryder Cups_x000a__x000a_#RyderCup_x000a_#BethpageBlack"/>
        <s v="Course(s) Scotland, with two rounds at St Andrews (Fife) and one each at Carnoustie (Angus) and Kingsbarns (Fife)_x000a_Length St Andrews 7,318 yards; Carnoustie 7,402 yards; Kingsbarns 7,227 yards – All Par 72 _x000a_Course type Links_x000a_Course overview This Pro-Am features two rounds at St Andrews and one each at Carnoustie and Kingsbarns. There is a round at each of the three links before a cut is made and the leaders tee up on Sunday at St Andrews. The host course, with its generous fairways and a few driveable par fours, is easy in calm conditions. But St Andrews can be much tougher in strong winds. It staged the Open in 2005, 2010, 2015 and 2022. Carnoustie is by far the most difficult course – the long, demanding monster brought many players to their knees in the 1999, 2007 and 2018 Opens. Kingsbarns is the shortest venue and the only one with four par-fives, so big-hitters have an opportunity to make hay. All three tracks are set up much easier than usual to give the amateurs a chance_x000a_Type of player suited to the challenge Those with banks of links experience from the British and Irish amateur scene, the Open and this event (which was first staged in 2001) will be best prepared. Links masters possess a range of shots to handle the wind and quirky terrain. A sound temperament is required to deal with the amateur element of this event, with rounds taking an age to complete_x000a_Key attribute Touch/putting_x000a_Insight Seven of the last 11 Dunhill Links have been won by an Englishman_x000a__x000a_#AlfredDunhillLinksChampionship _x000a_#StAndrewsOldCourse _x000a_#Carnoustie _x000a_#Kingsbarns _x000a_#DPWorldTour "/>
        <s v="Course Country Club of Jackson in Mississippi, USA_x000a_Length 7,461 yards_x000a_Par 72 – four par-fives, ten par-fours, four par-threes_x000a_Course type Parkland_x000a_Course overview Country Club of Jackson made its PGA Tour debut in 2014. The most prestigious events held previously were the Mississippi State Amateur and the Southern Junior. Country Club of Jackson, tree-lined and traditional, has one par-five which is comfortably reachable in two shots (the third), but the other three (the fifth, 11th and 14th) are long and relatively difficult. Slick greens are a strength of Jackson, with Champions UltraDwarf Bermuda grass making for immaculate putting surfaces, with tight lies around them. Scoring has been low, though, with the winning score between 16 and 23 under par every year_x000a_Type of player suited to the challenge Ryan Armour and Cameron Champ – back-to-back winners in 2017 and 2018 – are the chalk and cheese of golfing profiles. There is clearly more than one way to skin this cat, but eight of the 11 Sanderson Farms champions finished in the top ten for greens in regulation, so that seems the most important statistic_x000a_Key attribute Touch/putting_x000a_Insight Seven of the 11 Sanderson Farms champions were PGA Tour maidens_x000a__x000a_#PGATour _x000a_#SandersonFarmsChampionship _x000a_#CountryClubofJackson"/>
        <s v="Course Club de Campo Villa de Madrid in Madrid, Spain_x000a_Length 7,112 yards _x000a_Par 71 – three par-fives, 11 par-fours, four par-threes_x000a_Course type Parkland_x000a_Course overview There have been 16 DP World Tour events at Club de Campo Villa de Madrid since 1990, including the last five Spanish Opens. It is an undulating tree-lined track with small greens that offers fine views of the Spanish capital. It is a short course with four par-fours of less than 420 yards but the three par-fives should create few issues. The fairways are Bermuda grass while the greens are bentgrass with meadowgrass mix._x000a_Type of player suited to the challenge This is not a difficult course by DP World Tour standards and it does not take much to overwhelm it. The short par-fours and trio of par-fives are there for the taking for players of this calibre.A hot putter is therefore a prerequisite for success and tip the balance in what should be another week of low-scoring at the Madrid venue._x000a_Key attribute Touch/Putting_x000a_Insight Home players have won five of the last six Spanish Opens_x000a__x000a_#DPWorldTour _x000a_#OpenDeEspana _x000a_#ClubDeCampoVillaDeMadrid "/>
        <s v="Course Yokohama Country Club, Yokohama, Japan._x000a_Length 7,315 yards _x000a_Par 71 – two par-fives, 13 par-fours, three par-threes_x000a_Course type Parkland_x000a_Course overview Yokohama Country Club is a 36-hole complex consisting of a West and East course. The West course hosted the 2018 Japan Open, won by Yuki Inamori, and two Yokohama Minato Championships in 2023 and 2024 – won by Keita Nakajima and Ren Yonezawa – but a composite course will be played this week that will include two holes from the East. The layout consists of tree-lined fairways with few bunkers and the greens are bentgrass. Both par-fives on the front nine, the 536-yard fourth and the 529-yard six, can be reached in two and they should be attacked by players of this calibre. There are two par-fours on in the inward nine – the 11th and 14th – measuring in excess of 500 yards. This is the first time the course has been used for this tournament, formerly known as the Zozo Championship, which was played five times at Narashino Country Club and once, during the Covid-19 pandemic, at Sherwood Country Club in California. It has moved forward three weeks in the schedule from last year._x000a_Type of player suited to the challenge With few statistics available for the new course, it is difficult to summarise what qualities will be needed, particularly as it is not exactly the same layout as that used for the three previous Japanese Tour tournaments. Some of the tee shots look to be pretty tight, so finding the fairways and avoiding the trees could be a passport to success and strong course management will also be an asset._x000a_Key attribute Accuracy_x000a_Insight Four of the six winners of this tournament have been American_x000a__x000a_#PGATour _x000a_#BaycurrantClassic_x000a_#YokohamaCountryClub"/>
        <s v="Course Delhi Golf Club in New Delhi, India._x000a_Length 6,912 yards_x000a_Par 72– Four par-fives, ten par-fours &amp; four par-threes_x000a_Course type Parkland_x000a_Course overview Delhi Golf Club has been in existence since the 1930s, but the championship course was redesigned in 2019 by Gary Player Design. The venue has hosted three previous DP World Tour events – the 2008 Indian Masters, the 2015 and 2016 Indian Opens – but the course has also staged numerous Asian Tour events. Much of the 2019 renovation was on the greens, which were enlarged and made MiniVerde Bermuda. The fairway bunkers were redesigned, a new irrigation system installed, and contouring added to the fairways. Since the changes, there have been four Asian Tour events at Delhi GC – the 2021 MP Cup, the 2022 and 2023 DGC Open, and the 2024 Vishwa Samudra Open. This is a tight, tree-lined track._x000a_Type of player suited to the challenge Delhi GC remains an extreme test of precision, particularly from the tee, and only the most accurate of drivers can be confident of succeeding on the firm, fast terrain._x000a_Insight Anirban Lahiri has won four of the last 19 tournaments at Delhi GC._x000a__x000a_#DPWorldTour _x000a_#DPWorldIndiaChampionship_x000a_#DelhiGolfClub"/>
        <s v="Course Black Desert Resort Golf Course, Ivins, Utah._x000a_Length 7,421 yards_x000a_Par 71– Three par-five holes, 11 par-fours &amp; four par-threes_x000a_Course type Desert_x000a_Course overview Tom Weiskopf's final course design was Black Desert, which opened in May 2023. It hosted the inaugural Black Desert Championship last year. New sponsors mean a new tournament name for the second edition. The flat track is visually striking, with the black of lava rock alongside blue water and sky, white sand bunkers and pristine green grass. The fifth and 14th holes are short par-fours, a feature of Weiskopf designs, which will tempt the bigger hitters to drive the green. The par-three 17th is a spin-off of the famous Postage Stamp at Royal Troon, where Weiskopf won the Open in 1973. The greens are large and bentgrass._x000a_Type of player suited to the challenge This open, desert layout encourages big-hitters to open their shoulders. Attacking players scrambling well should emerge on the leaderboard._x000a_Key attribute Power_x000a__x000a_#PGATour _x000a_#BlackDesertResortGolfCourse _x000a_#BankofUtahChampionship"/>
        <s v="Course Woo Jeong Hills CC, Cheonan, South Korea_x000a_Length 7,367 yards_x000a_Par 71– Three par-five holes, 11 par-fours &amp; four par-threes_x000a_Course type Parkland_x000a_Course overview The Genesis Championship was a Korean Tour event staged at Jack Nicklaus Golf Club Korea from 2017 through 2023. The Korea Championship was a co-sanctioned DP World Tour and Korean Tour event in April 2023, also at JNGCK, then the Genesis Championship returned last year at the same venue. Woo Jeong Hills CC takes over as venue this time. The track hosted the Korea Open on the Asian Tour or Korean Tour from 2003 through 2019, then from 2021 through 2023. Thirteen of the Korea Open winning totals were with a single-digit under-par 72-hole score, which underlines the difficulty of the layout. This is a long, hilly track with water in play on most holes, including the 13th, which has an island green_x000a_Type of player suited to the challenge Woo Jeong Hills provides a severe ball-striking test, with finding greens in regulation the main challenge on the long, undulating terrain_x000a__x000a_#DPWorldTour _x000a_#GenesisChampionship_x000a_#WooJeongHillsGC"/>
        <s v="Course Yas Links, Abu Dhabi, United Arab Emirates_x000a_Length 7,425 yards_x000a_Par 72– Four par-fives; ten par-fours; four par-threes_x000a_Course type Desert_x000a_Course overview Abu Dhabi GC hosted the Abu Dhabi Championship for 16 years, but Yas Links took over in 2022. The event was previously staged in January. The Kyle Phillips design, opened in 2010, has eight holes running directly along the coastline of the Arabian Gulf. Fescue grass rough adds to the 'desert links' feel, although the fairways are paspalum. Phillips also designed Kingsbarns and the Dundonald Links in Scotland, The Grove in London, Verdura in Sicily and Bernardus in the Netherlands. Yas Links closes with a 646-yard par-five._x000a_Type of player suited to the challenge Links-lovers enjoy the Yas Links assignment, with fast-running fairways and firm greens. In calm conditions like those forecast this week, the targets off the tee are generous and birdies plentiful. Thomas Pieters and Victor Perez, two powerful Europeans, won the first two events at Yas Links._x000a_Insight The three Yas Links champions finished in the top 20 for greens in regulation._x000a__x000a_#DPWorldTour _x000a_#AbuDhabiChampionship _x000a_#YasLinks "/>
        <s v="Course El Cardonal at Diamante, Los Cabos, Mexico_x000a_Length 7,425 yards_x000a_Par 72– Four par-fives; ten par-fours; four par-threes_x000a_Course type Parkland_x000a_Course overview The PGA Tour staged this event at El Camaleon from 2007 to 2022, but the course became a LIV venue, meaning the PGA Tour moved the World Wide Technology Championship to El Cardonal in 2023. Tiger Woods is the course designer. The fairways are wide, there is a lack of rough, and the greens are large, but the terrain is extremely undulating and often starved of rain, so the paspalum fairways and greens typically run firm and fast_x000a_Type of player suited to the challenge Woods says that “angles of approach are very important”, but El Cardonal is an open and straightforward course for professionals, with wind as the only defence. With four par-fives and a driveable par-four, attacking big-hitters can make merry_x000a_Insight Fourteen of the 18 editions of this tournament have been won by an American._x000a__x000a_#PGATour _x000a_#WorldWideTechnologyChampionship _x000a_#ElCardonalAtDiamante "/>
        <s v="Course Earth Course, Jumeirah Golf Estates, Dubai, United Arab Emirates_x000a_Length 7,706 yards_x000a_Par 72– Four par-fives; ten par-fours; four par-threes_x000a_Course type Desert_x000a_Course overview The Greg Norman-designed Earth Course was specifically built to be the venue for the European Tour's season finale. The Volvo Masters at Valderrama traditionally signalled the end of the European Tour campaign, but in 2009 the Race to Dubai started and the Jumeirah Golf Estates became home for the curtain-closer. The fairways are wide and there is little in the way of tree trouble. The 651-yard par-five 18th has a stream which splits the fairway in two, so much late drama can occur. The greens are large, undulating and quick, with plenty of run-off areas. The winning score has been between 14 and 25 under par in all 16 previous editions_x000a_Type of player suited to the challenge This long layout with wide fairways typically plays into the hands of big-hitters._x000a_Insight Twelve of the last 13 winners of this event are Major champions._x000a__x000a_#DPWorldTour _x000a_#AbuDhabiChampionship _x000a_#YasLinks "/>
        <s v="Course Port Royal Golf Course, Southampton, Bermuda_x000a_Length 6,828 yards_x000a_Par 71– Three par-fives; 11 par-fours; four par-threes_x000a_Course type Parkland_x000a_Course overview The Bermuda Championship was staged for the first time in 2019, played as an 'alternate' PGA Tour event in the same week as the WGC-HSBC Champions, but it has got increased status since. The course was designed by Robert Trent Jones on high ground overlooking the Atlantic Ocean in 1970, then renovated by Robert Rulewich in 2009. Most of the early holes are flat, before the course moves to undulating terrain and some ocean-side cliffs. The fairways are generous but the huge, undulating greens can cause plenty of three-putts. The course hosted the Grand Slam of Golf from 2009-2014 – an event for the year's Major winners. The 235-yard, par-three 16th is the signature hole and the toughest on the track, with a forced carry across the ocean._x000a_Type of player suited to the challenge Comfort in a breeze seems the ticket to success this week, given the expected consistency of the wind,_x000a_Insight All six Bermuda Championship winners had missed at least two of their previous three cuts on the PGA Tour._x000a__x000a_#PGATour _x000a_#PortRoyalGolfCourse_x000a_#BermudaChampionship"/>
        <s v="Course Seaside Course and Plantation Course, Sea Island Resort, Sea Island, Georgia_x000a_Length Seaside 7,005 yards; Plantation 7,060 yards_x000a_Par 71– Three par-fives; 11 par-fours; four par-threes_x000a_Course type Links/Parkland_x000a_Course overview The Seaside Course, crafted by Tom Fazio and used as regular practice turf by local residents such as Matt Kuchar, Zach Johnson, Harris English, Keith Mitchell, JT Poston, Davis Love, Patton Kizzire and Brian Harman, became a PGA Tour venue for the first time in 2010. The strength of the sea breezes impacts greatly on the scoring at this exposed layout, while heavily undulating fairways add to the test. At least 14 under par has been needed to top the 72-hole leaderboard in this event. This is a fiddly layout where precision iron-play and sharp scrambling around tricky greens are crucial. The fairways on this links, which is similar to the more famous Harbour Town Links in South Carolina, are flanked by enormous bunkers, waste areas and marshland. In 2015, for the first time, the field played one of the first two rounds at the nearby Plantation Course, an old parkland track upgraded by Rees Jones in 1998, then again by Davis Love and his brother Mark in 2019. Large creeks and lakes are a feature of the Plantation Course, along with dense sets of oak and cedar trees, but it has four par-fives and is easier than the Seaside Course. The final two rounds are on the Seaside_x000a_Type of player suited to the challenge The Seaside Course lends itself to precision players and those with a tidy short-game. It is not a links which can be overpowered. The Plantation Course is a parkland layout, creating an all-round test for the first 36 holes_x000a_Insight Twelve of the 15 editions of this event have been won by an American._x000a__x000a_#PGATour _x000a_#SeasideCourse_x000a_#PlantationCourse_x000a_#SeaIslandResort_x000a_#RSMClassic"/>
        <s v="Course Royal Queensland Golf Club, Brisbane, Queensland, Australia_x000a_Length 7,085 yards_x000a_Par 71– Three par-fives; 11 par-fours; four par-threes_x000a_Course type Parkland_x000a_Course overview Royal Queensland was redesigned by Michael Clayton and rebuilt, opening in December 2007 and staging two Australian PGAs in 2022 – one in January on the Australasian Tour and one in November co-sanctioned with the DP World Tour. In 2023, there was only one Australian PGA played at Royal Queensland – co-sanctioned by the DP World Tour in November – and that was also the case last year. The Australian Amateur was staged at the Brisbane venue in 2009 and 2020. This flat course is on the northern bank of the Brisbane River. The fairways are wide and there is no rough, but bunkers are strategically placed, with some even in the middle of fairways at the three par-fives._x000a_Type of player suited to the challenge Finding the right sections of the fairways to get the best angle of attack to the greens is important, but putting well is arguably the key on a low-scoring track which will probably get sprinkled with some pre-tournament showers._x000a_Insight 23 of the last 24 winners of this event have been Australian_x000a__x000a_#DPWorldTour _x000a_#AustralianPGAChampionship_x000a_#RoyalQueenslandGolfClub"/>
      </sharedItems>
    </cacheField>
    <cacheField name="Player" numFmtId="0">
      <sharedItems containsNonDate="0" containsBlank="1" count="331">
        <s v="Russell Henley/ Tyrrell Hatton"/>
        <s v="Ben Griffin/ Thriston Law"/>
        <s v="J.J. Spaun"/>
        <s v="Keegan Bradley"/>
        <s v="Justin Rose"/>
        <s v="Rory Mcilroy"/>
        <s v="Joaquin Niemann"/>
        <s v="Scottie Scheffler/Sepp Straka"/>
        <s v="Emiliano Grillo"/>
        <s v="Bud Cauley"/>
        <s v="Matt McCarty"/>
        <s v="Russell Henley"/>
        <s v="Sepp Straka"/>
        <s v="Ryan Fox"/>
        <s v="Joost Luiten"/>
        <s v="Ewen Ferguson"/>
        <s v="Brandon Stone"/>
        <s v="Matti Schmid"/>
        <s v="Taylor Pendrith"/>
        <s v="Hideki Matsuyama"/>
        <s v="Colin Morikawa"/>
        <s v="Brandon Robinson Thompson"/>
        <s v="Scottie Scheffler/ Patrick Cantlay"/>
        <s v="Eugenio Chacarra/ Patrick Cantlay"/>
        <s v="Patrick Cantlay"/>
        <s v="Robert MacIntyre"/>
        <s v="Angel Ayora"/>
        <s v="Eugenio Chacarra"/>
        <s v="Jacob Skov Olesen"/>
        <s v="Brian Harman"/>
        <s v="Charley Hoffman"/>
        <s v="Keith Mitchell"/>
        <s v="Adrien Saddier"/>
        <s v="Jorge Campillo"/>
        <s v="Takumi Kanaya"/>
        <s v="Niklas Lemke"/>
        <s v="Marcus Kinhult"/>
        <s v="Harris English"/>
        <s v="Bryson DeChambeau/Rory Mcilroy"/>
        <s v="Bryson DeChambeau"/>
        <s v="Corey Conners"/>
        <s v="Stephen Jaeger"/>
        <s v="Patrick Reed"/>
        <s v="Marco Penge"/>
        <s v="Max Homa"/>
        <s v="Chris Gotterup"/>
        <s v="Andrew Putman"/>
        <s v="Marcus Armitage"/>
        <s v="Haotong Li"/>
        <s v="John Parry"/>
        <s v="Justin Thomas"/>
        <s v="Rasmus Højgaard"/>
        <s v="Ryan Gerard"/>
        <s v="Davis Riley"/>
        <s v="Kevin Tway"/>
        <s v="Alejandro Tosti"/>
        <s v="Sami Valimaki"/>
        <s v="Jake Knapp"/>
        <s v="Ryo Hisatune/ Takumi Kanaya"/>
        <s v="Nicolai Hojgaard/ Rasmus Hojgaard"/>
        <s v="Wenyi Ding/ Jon Rahm"/>
        <s v="Wenyi Ding"/>
        <s v="Jon Rahm"/>
        <s v="Brian Harman/ Xander Schauffele/ JT Poston"/>
        <s v="Matthew Jordan"/>
        <s v="Xander Schauffele/ Keita Nakajima"/>
        <s v="Chan Kim"/>
        <s v="Keita Nakajima"/>
        <s v="Xander Schauffele"/>
        <s v="Byeong Hun An/ Patrick Reed"/>
        <s v="Wyndham Clark/ Tyrrell Hatton/ Max Homa"/>
        <s v="Victor Hovland/ Shane Lowry"/>
        <s v="Brooks Koepka/ Jon Rahm/ Will Zalatoris"/>
        <s v="Cam Davis/ Dustin Johnson"/>
        <s v="Davis Thompson/ Justin Rose/ Patrick Cantlay"/>
        <s v="Cameron Smith"/>
        <s v="Dustin Johnson"/>
        <s v="Rory Mcilroy/Collin Morikawa"/>
        <s v="Will Zalatoris"/>
        <s v="Davis Thompson"/>
        <s v="Sergio Garcia"/>
        <s v="Camilo Villegas"/>
        <s v="Daniel Berger"/>
        <s v="Denny McCarthy"/>
        <s v="Akshay Bhatia"/>
        <s v="Tom Hoge"/>
        <s v="Rico Hoey"/>
        <s v="Ricky Castillo"/>
        <s v="Wyndham Clark"/>
        <s v="Max Greyserman"/>
        <s v="Rory Mcilroy/ Keita Nakajima"/>
        <s v="Jeong Weon Ko"/>
        <s v="Martin Couvra"/>
        <s v="Niklas Norgaard"/>
        <s v="Andrew Novak/ Ricky Cadtillo/ Justin Thomas"/>
        <s v="Tom McKibbin/ Just Thomas"/>
        <s v="Xander Schauffele/ Shane Lowry/ Harry Hall"/>
        <s v="Will Zalatoris/ JT Poston/ Max McGreevy"/>
        <s v="Luke Clanton/ Tommy Fleetwood"/>
        <s v="Xander Schauffele/ Matt Wallace"/>
        <s v="Nicolai Hojgaard"/>
        <s v="Jackson Subar"/>
        <s v="Kieron Van Wyk"/>
        <s v="Taylor Moore"/>
        <s v="Sam Bairstow"/>
        <s v="Rasmus Neergard-Petersen"/>
        <s v="Shane Lowry/ Si Woo Kim"/>
        <s v="Tommy Fleetwood/ Collin Morikawa/ Rory McIlroy"/>
        <s v="Robert MacIntyre/ Russell Henley/ Carson Young"/>
        <s v="Daniel Berger/ Si Woo Kim "/>
        <s v="Ludvig Aberg"/>
        <s v="Aaron Rai"/>
        <s v="Jesper Svenson"/>
        <s v="Jason Day"/>
        <s v="Justin Thomas/ Shane Lowry/ Ludvig Aberg"/>
        <s v="Scottie Scheffler"/>
        <s v="Ivan Cantero"/>
        <s v="Jayden Schaper"/>
        <s v="Nick Taylor"/>
        <s v="Rickie Fowler/ Daniel Berger"/>
        <s v="Luke Clanton/ Ben Griffin"/>
        <s v="Luke Clanton"/>
        <s v="Harry Hall/ Akshay Bhatia m/ Michael Kim"/>
        <s v="Alex Smalley/ Stephen Jaeger/ Rasmus Hojgaard"/>
        <s v="Alex Smalley"/>
        <s v="Akshay Bhatia/ Joe Dean"/>
        <s v="Joe Dean"/>
        <s v="Hideki Matsuyama/ Ludvig Aberg/ Scottie Scheffler"/>
        <s v="Russell Henley/ Akshay Bhatia/ Tom Kim"/>
        <s v="Scottie Scheffler/Ludvig Åberg/ Rory McIlroy"/>
        <s v="Scottie Scheffler/Ludvig Åberg "/>
        <s v="Justin Rose/Shane Lowry"/>
        <s v="Tony Finau"/>
        <s v="Sam Burns"/>
        <s v="Si Woo Kim"/>
        <s v="David Micheluzzi"/>
        <s v="Seamus Power"/>
        <s v="Davis Thompson/Lucas Herbert"/>
        <s v="Lucas Herbert"/>
        <s v="Harry Hall"/>
        <s v="Lucas Glover"/>
        <s v="Guido Migliozzi"/>
        <s v="Thorbjorn Olesen"/>
        <s v="Yannick Paul/Colin Morikawa"/>
        <s v="Rickie Fowler"/>
        <s v="Yannick Paul"/>
        <s v="David Puig/Davis Thompson"/>
        <s v="David Lipsky"/>
        <s v="Jeff Winther"/>
        <s v="David Puig"/>
        <s v="Beau Hossler"/>
        <s v="Andy Sullivan"/>
        <s v="Darren Fichardt"/>
        <s v="Jordan Smith"/>
        <s v="Patton Kizzire"/>
        <s v="Henrik Norlander"/>
        <s v="Patrick Fishburn"/>
        <s v="Thomas Detry "/>
        <s v="Nick Dunlap/Michael Thorbjornson/Andrew Novak"/>
        <s v="Joakim Lagergren"/>
        <s v="Daniel Brown"/>
        <s v="Nick Dunlap"/>
        <s v="Grant Forrest"/>
        <s v="Shubhankar Sharma"/>
        <s v="Alex Fitzpatrick"/>
        <s v="Matt Wallace"/>
        <s v="Alfredo Garcia Heredia"/>
        <s v="Adri Arnaus"/>
        <s v="Daniel Hillier"/>
        <s v="Adam Scott"/>
        <s v="Joost Luiten/Jordan Smith/Rory Mcilroy"/>
        <s v="Rikuya Hoshino"/>
        <s v="Connor Syme"/>
        <s v="Nacho Elvira"/>
        <s v="Richie Ramsey"/>
        <s v="Frederic Lacroix"/>
        <s v="Victor Perez"/>
        <s v="S.H Kim"/>
        <s v="Sahith Theegala"/>
        <s v="Patrick Rodgers"/>
        <s v="Sahith Theegala/Maverick McNealy"/>
        <s v="Robert MacIntyre/Sahith Theegala"/>
        <s v="Sebastian Soderberg"/>
        <s v="Mathew Jordan"/>
        <s v="David Ravetto"/>
        <s v="Maverick McNealy"/>
        <s v="Matteo Manassero"/>
        <s v="Andrea Pavan"/>
        <s v="Thriston Lawrence"/>
        <s v="Jacob Skov Olesen (AM)"/>
        <s v="Ludvig Aberg/Thriston Lawrence"/>
        <s v="Jannik De Bruyn"/>
        <s v="Pedro Figueiredo"/>
        <s v="Tyrrell Hatton"/>
        <s v="Tony Finau/Wyndham Clark"/>
        <s v="Romain Langasque"/>
        <s v="Patrick Cantlay/Bernd Wiesberger"/>
        <s v="Bernd Wiesberger"/>
        <s v="Joaquin Niemann/Patrick Cantlay"/>
        <s v="Ross Fisher"/>
        <s v="Jack Davidson"/>
        <s v="Andrew Novak"/>
        <s v="Sungjae Im"/>
        <s v="Billy Horshel"/>
        <s v="Kurt Kityama"/>
        <s v="Cam Davies"/>
        <s v="Tom Kim"/>
        <s v="Mackenzie Hughes"/>
        <s v="Dean Burmester"/>
        <s v="Zac Blair"/>
        <s v="Adam Hadwin"/>
        <s v="Cam Davis"/>
        <s v="Cameron Young/Tom McKibbin/Justin Rose"/>
        <s v="Eric Cole/Collin Morikawa/Xander Schauffele"/>
        <s v="Aaron Rai/Joaquin Niemann/Ryan Fox"/>
        <s v="Neal Shipley"/>
        <s v="Zach Johnson"/>
        <s v="Louis Oosthuizen"/>
        <s v="Min Woo Lee"/>
        <s v="Mathew Southgate"/>
        <s v="Michael Thorbjornson"/>
        <s v="Troy Merrit"/>
        <s v="J.T Poston"/>
        <s v="Sungjae Im "/>
        <s v="Callum Hill"/>
        <s v="Christiaan Bezuidenhout"/>
        <s v="Darius Van Driel"/>
        <s v="Colin Morikawa/Tom Kim/Sergio Garcia"/>
        <s v="Scottie Scheffler/Bryson DeChambeau/Seamus Power"/>
        <s v="Brooks Koepka"/>
        <s v="Tom McKibbin/Jason Scrivener/Isaiah Salinda"/>
        <s v="Scottie Scheffler/Hideki Matsuyama"/>
        <s v="Billy Horshel/Russel Henley/Xander Schauffele"/>
        <s v="Patrick Reed/David Puig"/>
        <s v="Victor Hovland"/>
        <s v="Lee Hodges"/>
        <s v="Tommy Fleetwood"/>
        <s v="Tom McKibbin/Bernd Wiesberger/Mackenzie Hughes/Taylor Penrith"/>
        <s v="Tom McKibbin/Guido Migliozzi/Andrew Novak"/>
        <s v="Bernd Wiesberger/Nacho Elvira/Ryan Fox/Rory Mcilroy"/>
        <s v="Richard Mansell/Jordan Smith/Ryan Fox/Tom Kim"/>
        <s v="Sam Bairstow/BerndWiesberger/Rory Mcilroy/Shane Lowry"/>
        <s v="Maximilian Kieffer"/>
        <s v="Alejandro Del Rey"/>
        <s v="Tom McKibbin"/>
        <s v="Gary Woodland"/>
        <s v="Thomas Pieters"/>
        <s v="Byeong Hun An/Bryson DeChambeau/Brooks Koepka"/>
        <s v="Stephen Jaeger/Bryson DeChambeau/Sepp Straka"/>
        <s v="John Rahm/Sungjae Im "/>
        <s v="Jake Knapp/Byeong Hun An"/>
        <s v="Byeong Hun An"/>
        <s v="Rory Mcilroy/Erik Van Royen "/>
        <s v="Nicholas Echavarria"/>
        <s v="Jake Knapp/Matt Wallace"/>
        <s v="Joaquin Niemann/Sergio Garcia"/>
        <s v="Brice Garnett/Sepp Straker &amp; Nick Taylor/Adam Hadwin"/>
        <s v="Nick Taylor / Adam Hadwin"/>
        <s v="Cameron Young"/>
        <s v="Sepp Straker"/>
        <s v="Adam Scott/Cameron Smith/Will Zalatoris"/>
        <s v="Scottie Scheffler to beat Max Homa"/>
        <s v="Joaquin Nieman/Patrick Cantlay/Colin Morikawa/Scottie Scheffler"/>
        <s v="Bryson DeChambeau/Dustin Johnson"/>
        <s v="Alex Noren/Byeong-Hun An/Aaron Rai"/>
        <s v="Jon Rahm/Ludvig Aberg"/>
        <s v="Jon Rahm/Tom Kim/Dustin Johnson"/>
        <s v="Victor Hovland/Ludvig Aberg &amp; Max Homa/Brian Harman &amp; Matt Fitzpatrick/Rory Mcilroy"/>
        <s v="Shane Lowry/Sepp Straka &amp; Jon Rahm/Tyrell Hatton"/>
        <s v="Scottie Scheffler/Brooks Koepka &amp; Victor Hovland/Tyrell Hatton"/>
        <s v="Colin Morikawa/Xander Schaufele &amp; Max Homa/Wyndham Clark &amp; Jon Rahm/Nicoli Hojgaard &amp; Victor Hovland/Tyrell Hatton"/>
        <s v="Jon Rahm/Tyrell Hatton &amp; Rory McIlroy/Tommy Fleetwood"/>
        <s v="N/A"/>
        <s v="Jon Rahm/Shane Lowry"/>
        <s v="Alex Fitzpatrick/Shane Lowry/Rory McIlroy"/>
        <s v="Padraig Harrington/Wyndham Clark/Matt Fitzpatrick"/>
        <s v="Thomas Detry/Cameron Young"/>
        <s v="Tommy Fleetwood/Mathew Jordan/Min Woo Lee"/>
        <s v="Lucas Herbert/Patrick Reed/Jordan Spieth"/>
        <s v="Patrick Reed/Brooks Koepka/Min Woo Lee"/>
        <s v="Viktor Hovland"/>
        <s v="Ben Griffin"/>
        <s v="Danny Willet"/>
        <s v="Nicolai Von Dellingshausen"/>
        <s v="Luke Clanton/ Martin Couvra"/>
        <s v="Andreas Halvorson"/>
        <s v="Kevin Roy"/>
        <s v="Matt Fitzpatrick"/>
        <s v="Ludvig Aberg/Victor Perez"/>
        <s v="Cameron Champ"/>
        <s v="Shane Lowry"/>
        <s v="William Mouw"/>
        <s v="Chris Kirk"/>
        <s v="Austin Eckroat"/>
        <s v="Kristopher Reitan"/>
        <s v="Sam Stevens "/>
        <s v="Chris Wood"/>
        <s v="Rasmus Højgaard/Scottie Scheffler"/>
        <s v="Oliver Lindell"/>
        <s v="Mikael Lindberg"/>
        <s v="Jackson Koivun (AM)"/>
        <s v="Robert MacIntyre/ Ben Griffin"/>
        <s v="Manuel Elvira"/>
        <s v="John Rahm/Tyrrell Hatton Scottie Scheffler/Russell Henley"/>
        <s v="Rory Mcilroy/Tommy Fleetwood Scheffler/Russell Henley"/>
        <s v="Rory Mcilroy/Tommy Fleetwood Scheffler/Russell Henley John Rahm/Tyrrell Hatton"/>
        <s v="DeChambeau/Young McIlroy/Fleetwood"/>
        <s v="McIlroy/Fleetwood Rahm/Hatton"/>
        <m/>
        <s v="Jon Rahm/Sepp Straka"/>
        <s v="Mac Meissner"/>
        <s v="Aniban Lahiri "/>
        <s v="Elvis Smylie"/>
        <s v="Kevin Yu"/>
        <s v="Garrick Higgo "/>
        <s v="Pierson Coody"/>
        <s v="Vince Whaley"/>
        <s v="Rory Mcilroy/Rasmus Hojgaard"/>
        <s v="Rory Mcilroy/Nicolai Hojgaard"/>
        <s v="Michael Brennan"/>
        <s v="Joshua Berry"/>
        <s v="Jose Luis Ballester "/>
        <s v="Yuto Katsuragawa"/>
        <s v="Christo Lamprecht"/>
        <s v="Casey Jarvis"/>
        <s v="Dan Bradbury"/>
        <s v="Jacques De Villiers"/>
        <s v="Dylan Naidoo"/>
        <s v="Samuel Simpson"/>
        <s v="Christiaan Burke"/>
        <s v="Scottie Scheffler/ Tommy Fleetwood"/>
      </sharedItems>
    </cacheField>
    <cacheField name="Pre/Mid Tournament" numFmtId="0">
      <sharedItems containsNonDate="0" count="2">
        <s v="Mid"/>
        <s v="Pre"/>
      </sharedItems>
    </cacheField>
    <cacheField name="Type" numFmtId="0">
      <sharedItems containsNonDate="0" count="35">
        <s v="Double"/>
        <s v="First Round Leader E/W"/>
        <s v="To Miss The Cut"/>
        <s v="E/W"/>
        <s v="Dual Forecast"/>
        <s v="Top 30 Finish"/>
        <s v="Outright"/>
        <s v="Treble"/>
        <s v="E/W Double"/>
        <s v="Top Debutant Outright"/>
        <s v="Tournament Double"/>
        <s v="Single"/>
        <s v="First Round Leader outright"/>
        <s v="Quadruple"/>
        <s v="Outright Double"/>
        <s v="Straight Forecast"/>
        <s v="Tournament Treble"/>
        <s v="Max Homa US top scorer"/>
        <s v="Europe to win (16-12)"/>
        <s v="Europe to win foursomes day1 (3-1)"/>
        <s v="Europe to win day 7-1 day1"/>
        <s v="Europe to win 3-1 foursomes day2"/>
        <s v="Europe to win day1 Foursomes"/>
        <s v="E/W (W/O Scottie Scheffler)"/>
        <s v="USA to lead after everyday &amp; Scheffler clear top overall combined point scorer"/>
        <s v="Overall Top points scorer"/>
        <s v="Top American Rookie"/>
        <s v="Overall Correct Points Score Europe (14.5-13.5)"/>
        <s v="Overall Correct Points Score USA (14.5-13.5)"/>
        <s v="Europe to win day 1 foursomes"/>
        <s v="USA to win 3-1 (day1 fourballs)"/>
        <s v="USA to win 2.5-1.5 (day1 fourballs)"/>
        <s v="Europe to win 3-1 (day2 foursomes)"/>
        <s v="Top Points Scorer e/w"/>
        <s v="Day2 fourball 2-2"/>
      </sharedItems>
    </cacheField>
    <cacheField name="Price" numFmtId="0">
      <sharedItems containsNonDate="0" containsDate="1" containsBlank="1" containsMixedTypes="1" minDate="2024-01-04T00:00:00" maxDate="2024-08-13T00:00:00" count="161">
        <s v="2.75-1"/>
        <s v="6.35-1"/>
        <s v="80-1"/>
        <s v="60-1"/>
        <s v="100-1"/>
        <s v="5/2"/>
        <s v="25-1"/>
        <s v="75-1"/>
        <s v="250-1"/>
        <s v="225-1"/>
        <s v="110-1"/>
        <s v="40-1"/>
        <s v="66-1"/>
        <s v="55-1"/>
        <s v="45-1"/>
        <s v="50-1"/>
        <s v="30-1"/>
        <s v="35-1"/>
        <s v="597-1"/>
        <s v="20-1"/>
        <s v="22-1"/>
        <s v="33-1"/>
        <s v="125-1"/>
        <s v="150-1"/>
        <s v="90-1"/>
        <s v="350-1"/>
        <s v="200-1"/>
        <s v="12-1"/>
        <s v="70-1"/>
        <s v="14-1"/>
        <s v="28-1"/>
        <s v="6-1"/>
        <s v="16-1"/>
        <s v="25-4"/>
        <s v="7.08-1"/>
        <s v="203-1"/>
        <s v="2.17-1"/>
        <s v="5.26-1"/>
        <s v="2.77-1"/>
        <s v="10-1"/>
        <s v="4-1"/>
        <s v="12.28-1"/>
        <s v="15-2"/>
        <s v="300-1"/>
        <s v="126.5-1"/>
        <s v="7.55-1"/>
        <s v="9-1"/>
        <s v="53-1"/>
        <s v="3.75-1"/>
        <s v="5.52-1"/>
        <s v="2.03-1"/>
        <s v="5.41-1"/>
        <s v="18-1"/>
        <s v="175-1"/>
        <s v="400-1"/>
        <s v="3.51-1"/>
        <s v="3.15-1"/>
        <s v="3.71-1"/>
        <s v="11-1"/>
        <s v="10.34-1"/>
        <s v="7-2"/>
        <s v="2.57-1"/>
        <s v="2.53-1"/>
        <s v="21/10"/>
        <s v="10.1-1"/>
        <s v="389-1"/>
        <s v="21-5"/>
        <s v="5.6-1"/>
        <s v="2.52-1"/>
        <s v="7-1"/>
        <s v="164-1"/>
        <s v="171.5/1"/>
        <s v="608-1"/>
        <s v="160-1"/>
        <s v="7.47-1"/>
        <s v="140-1"/>
        <s v="194-1"/>
        <s v="390-1"/>
        <s v="31-4"/>
        <s v="3.13-1"/>
        <s v="153.87-1"/>
        <s v="206-1"/>
        <s v="17-2"/>
        <s v="8-1"/>
        <s v="6.65-1"/>
        <s v="6.25-1"/>
        <s v="13-1"/>
        <s v="750-1"/>
        <m/>
        <s v="13.3-1"/>
        <s v="10.51-1"/>
        <s v="10/3"/>
        <s v="13-2"/>
        <s v="10.74-1"/>
        <s v="8.34-1"/>
        <s v="14.51-1"/>
        <s v="17.4-1"/>
        <s v="16.2-1"/>
        <s v="10-3"/>
        <s v="7.25-1"/>
        <s v="11.58-1"/>
        <s v="3.72-1"/>
        <s v="2.65-1"/>
        <s v="27-4"/>
        <s v="130-1"/>
        <s v="17-1"/>
        <s v="2-1"/>
        <d v="2024-01-18T00:00:00"/>
        <d v="2024-01-20T00:00:00"/>
        <d v="2024-01-08T00:00:00"/>
        <s v="8-11/3-4"/>
        <d v="2024-01-16T00:00:00"/>
        <d v="2024-01-11T00:00:00"/>
        <d v="2024-01-10T00:00:00"/>
        <d v="2024-01-22T00:00:00"/>
        <s v="8-13"/>
        <s v="5-1"/>
        <s v="20-23/1-3/5-7/2-5"/>
        <d v="2024-01-25T00:00:00"/>
        <d v="2024-01-05T00:00:00"/>
        <d v="2024-01-09T00:00:00"/>
        <d v="2024-01-14T00:00:00"/>
        <s v="5-4/5-4/21-20"/>
        <d v="2024-04-23T00:00:00"/>
        <s v="5-2/14-1"/>
        <s v="5-2/11-1/11-1"/>
        <s v="4-6/23-20/4-5"/>
        <s v="5-4/10-11"/>
        <s v="23-20/5-6"/>
        <s v="13-10/10-11/5-4/5-6"/>
        <s v="1-1/11-10"/>
        <d v="2024-01-04T00:00:00"/>
        <d v="2024-08-13T00:00:00"/>
        <d v="2024-01-12T00:00:00"/>
        <s v="1-1/13-10"/>
        <s v="7-5/17-10/6-4"/>
        <s v="45-1 (25% extra)"/>
        <d v="2024-02-15T00:00:00"/>
        <s v="13-10/10-17/5-6"/>
        <s v="6-4/5-6"/>
        <s v="7-10/4-5/4-5"/>
        <s v="7-4/4-6/13-10"/>
        <s v="3-4/29-20/10-11"/>
        <d v="2024-01-28T00:00:00"/>
        <s v="48-1"/>
        <s v="2.5-1"/>
        <s v="600-1"/>
        <s v="17-10"/>
        <s v="15-1"/>
        <s v="38.38-1"/>
        <s v="550-1"/>
        <s v="6-4"/>
        <s v="9-4"/>
        <s v="3-1"/>
        <s v="5-2"/>
        <s v="11-4"/>
        <s v="15.2-1"/>
        <s v="10-11"/>
        <s v="17-4"/>
        <s v="325-1"/>
        <s v="180-1"/>
      </sharedItems>
    </cacheField>
    <cacheField name="Place Terms" numFmtId="0">
      <sharedItems containsNonDate="0" count="17">
        <s v="N/A"/>
        <s v="1/5 Top 6"/>
        <s v="1/4 Top 5"/>
        <s v="1/5 Top 8"/>
        <s v="1/5 Top 10"/>
        <s v="1/5 Top 12"/>
        <s v="1/5 Top 7"/>
        <s v="1/5 Top 5"/>
        <s v="1/3 Top 2"/>
        <s v="1/4 Top 6"/>
        <s v="NA"/>
        <s v="1/4 Top 3"/>
        <s v="1/6 Top 6"/>
        <s v="1/6 Top 12"/>
        <s v="1/6 Top 10"/>
        <s v="1/4 Top 4"/>
        <s v="1/5 Top 3"/>
      </sharedItems>
    </cacheField>
    <cacheField name="Stake" numFmtId="0">
      <sharedItems containsNonDate="0" containsString="0" containsBlank="1" containsNumber="1" minValue="0" maxValue="30" count="23">
        <n v="5"/>
        <n v="2.5"/>
        <m/>
        <n v="15"/>
        <n v="10"/>
        <n v="7.5"/>
        <n v="8.5"/>
        <n v="3.5"/>
        <n v="2"/>
        <n v="30"/>
        <n v="0"/>
        <n v="3"/>
        <n v="20"/>
        <n v="2.2000000000000002"/>
        <n v="6"/>
        <n v="1.6"/>
        <n v="1.88"/>
        <n v="12.5"/>
        <n v="25"/>
        <n v="7.17"/>
        <n v="3.75"/>
        <n v="3.6"/>
        <n v="4"/>
      </sharedItems>
    </cacheField>
    <cacheField name="Bookmaker" numFmtId="0">
      <sharedItems containsNonDate="0" containsBlank="1" count="10">
        <s v="Coral"/>
        <s v="William Hill"/>
        <s v="Bet365"/>
        <s v="Betfred"/>
        <s v="PaddyPower"/>
        <s v="SkyBet"/>
        <s v="Unibet"/>
        <s v="BoyleSports"/>
        <s v="BetVictor"/>
        <m/>
      </sharedItems>
    </cacheField>
    <cacheField name="Result" numFmtId="0">
      <sharedItems containsNonDate="0" containsBlank="1" containsMixedTypes="1" containsNumber="1" containsInteger="1" minValue="1" maxValue="74" count="101">
        <s v="N/A"/>
        <n v="1"/>
        <s v="CUT"/>
        <s v="T19"/>
        <s v="T10"/>
        <s v="T4"/>
        <s v="T27"/>
        <n v="2"/>
        <s v="T12"/>
        <s v="T20"/>
        <n v="3"/>
        <s v="T42"/>
        <s v="Pending"/>
        <s v="T60"/>
        <s v="T46"/>
        <n v="70"/>
        <s v="T28"/>
        <s v="T2"/>
        <s v="T30"/>
        <s v="T13"/>
        <s v="T5"/>
        <s v="T33"/>
        <s v="T45"/>
        <s v="T11"/>
        <s v="T67"/>
        <s v="T39"/>
        <s v="T59"/>
        <s v="T18"/>
        <s v="T8"/>
        <s v="T31"/>
        <s v="T7"/>
        <s v="T3"/>
        <s v="T66"/>
        <s v="T47"/>
        <s v="T23"/>
        <s v="T61"/>
        <s v="T9"/>
        <s v="T43"/>
        <n v="7"/>
        <s v="T22"/>
        <s v="Win"/>
        <s v="T62"/>
        <s v="T14"/>
        <s v="T36"/>
        <s v="T16"/>
        <s v="T25"/>
        <n v="9"/>
        <s v="T41"/>
        <s v="T17"/>
        <m/>
        <n v="5"/>
        <s v="WD"/>
        <s v="T24"/>
        <s v="T52"/>
        <s v="T29"/>
        <s v="T40"/>
        <s v="T37"/>
        <s v="T54"/>
        <s v="T91"/>
        <s v="T57"/>
        <s v="T50"/>
        <s v="T120"/>
        <s v="T105"/>
        <s v="T48"/>
        <s v="T35"/>
        <s v="T80"/>
        <s v="T55"/>
        <s v="T65"/>
        <s v="T92"/>
        <s v="T63"/>
        <s v="T81"/>
        <s v="T26"/>
        <n v="74"/>
        <s v="T140"/>
        <s v="T15"/>
        <s v="T58"/>
        <s v="T77"/>
        <n v="73"/>
        <s v="T21"/>
        <s v="T90"/>
        <s v="T6"/>
        <s v="T32"/>
        <s v="T72"/>
        <n v="6"/>
        <s v="T51"/>
        <s v="12"/>
        <s v="2"/>
        <s v="1"/>
        <s v="9"/>
        <s v="T38"/>
        <s v="5"/>
        <s v="T64"/>
        <n v="8"/>
        <n v="68"/>
        <n v="54"/>
        <s v="T44"/>
        <s v="T56"/>
        <n v="11"/>
        <n v="4"/>
        <n v="13"/>
        <s v="T34"/>
      </sharedItems>
    </cacheField>
    <cacheField name="Outcome" numFmtId="0">
      <sharedItems containsNonDate="0" count="4">
        <s v="Loss"/>
        <s v="Win"/>
        <s v="Place"/>
        <s v="Pending"/>
      </sharedItems>
    </cacheField>
    <cacheField name="Return" numFmtId="0">
      <sharedItems containsNonDate="0" containsString="0" containsBlank="1" containsNumber="1" minValue="0" maxValue="326.26" count="83">
        <n v="0"/>
        <n v="96"/>
        <n v="255"/>
        <n v="35"/>
        <n v="18.13"/>
        <n v="38"/>
        <m/>
        <n v="22.58"/>
        <n v="51"/>
        <n v="96.25"/>
        <n v="5.78"/>
        <n v="28.5"/>
        <n v="9.64"/>
        <n v="19"/>
        <n v="23.13"/>
        <n v="48.75"/>
        <n v="17.75"/>
        <n v="15.83"/>
        <n v="10.81"/>
        <n v="10.63"/>
        <n v="170"/>
        <n v="85"/>
        <n v="17"/>
        <n v="14.29"/>
        <n v="8.09"/>
        <n v="31.5"/>
        <n v="45"/>
        <n v="22.5"/>
        <n v="176.88"/>
        <n v="33.25"/>
        <n v="13.75"/>
        <n v="20.5"/>
        <n v="22.91"/>
        <n v="37.5"/>
        <n v="20"/>
        <n v="10"/>
        <n v="33"/>
        <n v="14.75"/>
        <n v="30"/>
        <n v="14.17"/>
        <n v="10.69"/>
        <n v="10.59"/>
        <n v="27"/>
        <n v="30.63"/>
        <n v="21"/>
        <n v="250"/>
        <n v="6.43"/>
        <n v="172.5"/>
        <n v="130"/>
        <n v="50"/>
        <n v="208"/>
        <n v="27.5"/>
        <n v="22"/>
        <n v="25"/>
        <n v="9.6300000000000008"/>
        <n v="21.67"/>
        <n v="9.6"/>
        <n v="11.25"/>
        <n v="29.92"/>
        <n v="150"/>
        <n v="81.88"/>
        <n v="42"/>
        <n v="26.25"/>
        <n v="326.26"/>
        <n v="12.5"/>
        <n v="13.65"/>
        <n v="42.5"/>
        <n v="53.23"/>
        <n v="40"/>
        <n v="11.75"/>
        <n v="65"/>
        <n v="21.25"/>
        <n v="23"/>
        <n v="54.25"/>
        <n v="50.25"/>
        <n v="32.5"/>
        <n v="28.6"/>
        <n v="17.5"/>
        <n v="43"/>
        <n v="13"/>
        <n v="40.5"/>
        <n v="5.62"/>
        <n v="6.45"/>
      </sharedItems>
    </cacheField>
    <cacheField name="Profit/Loss" numFmtId="0">
      <sharedItems containsSemiMixedTypes="0" containsNonDate="0" containsString="0" containsNumber="1" minValue="-30" maxValue="316.26" count="101">
        <n v="-5"/>
        <n v="-2.5"/>
        <n v="96"/>
        <n v="-15"/>
        <n v="-10"/>
        <n v="247.5"/>
        <n v="25"/>
        <n v="-7.5"/>
        <n v="13.13"/>
        <n v="28"/>
        <n v="-8.5"/>
        <n v="19.079999999999998"/>
        <n v="-2"/>
        <n v="21"/>
        <n v="0"/>
        <n v="93.75"/>
        <n v="3.28"/>
        <n v="13.5"/>
        <n v="4.6399999999999997"/>
        <n v="14"/>
        <n v="-3"/>
        <n v="18.13"/>
        <n v="41.25"/>
        <n v="12.75"/>
        <n v="10.83"/>
        <n v="5.81"/>
        <n v="5.63"/>
        <n v="150"/>
        <n v="75"/>
        <n v="9.2899999999999991"/>
        <n v="3.09"/>
        <n v="16.5"/>
        <n v="42.5"/>
        <n v="17.5"/>
        <n v="171.88"/>
        <n v="29.75"/>
        <n v="11.25"/>
        <n v="15.5"/>
        <n v="17.91"/>
        <n v="32.5"/>
        <n v="15"/>
        <n v="10"/>
        <n v="23"/>
        <n v="9.75"/>
        <n v="20"/>
        <n v="9.17"/>
        <n v="8.19"/>
        <n v="-20"/>
        <n v="8.09"/>
        <n v="-2.2000000000000002"/>
        <n v="17"/>
        <n v="25.63"/>
        <n v="32"/>
        <n v="-1.6"/>
        <n v="-1.88"/>
        <n v="18.5"/>
        <n v="240"/>
        <n v="1.43"/>
        <n v="162.5"/>
        <n v="125"/>
        <n v="40"/>
        <n v="198"/>
        <n v="-30"/>
        <n v="22.5"/>
        <n v="-12.5"/>
        <n v="-25"/>
        <n v="4.63"/>
        <n v="11.67"/>
        <n v="-0.4"/>
        <n v="6.25"/>
        <n v="24.92"/>
        <n v="71.88"/>
        <n v="30"/>
        <n v="16.25"/>
        <n v="120"/>
        <n v="-7.17"/>
        <n v="316.26"/>
        <n v="2.5"/>
        <n v="8.65"/>
        <n v="45.73"/>
        <n v="9.25"/>
        <n v="37.5"/>
        <n v="60"/>
        <n v="18.75"/>
        <n v="13"/>
        <n v="8.75"/>
        <n v="50.5"/>
        <n v="46.75"/>
        <n v="23.6"/>
        <n v="12.5"/>
        <n v="27.5"/>
        <n v="-3.6"/>
        <n v="38"/>
        <n v="3"/>
        <n v="35"/>
        <n v="25.5"/>
        <n v="5.62"/>
        <n v="1.45"/>
        <n v="135"/>
        <n v="-4"/>
        <n v="-3.75"/>
      </sharedItems>
    </cacheField>
    <cacheField name="Tournament Winner" numFmtId="0">
      <sharedItems containsNonDate="0" containsBlank="1" count="96">
        <s v="JJ Spaun"/>
        <s v="Ryan Fox"/>
        <s v="Connor Syme"/>
        <s v="Scottie Scheffler"/>
        <s v="Nicolai Von Dellingshausen"/>
        <m/>
        <s v="Ben Griffin"/>
        <s v="Kristopher Reitan"/>
        <s v="Sepp Straka"/>
        <s v="Martin Couvra"/>
        <s v="Ben Griffin/Andrew Novak"/>
        <s v="Marco Penge"/>
        <s v="Joaquin Niemann"/>
        <s v="Justin Thomas"/>
        <s v="Ashun Wu"/>
        <s v="Garrick Higgo"/>
        <s v="Rory Mcilroy"/>
        <s v="Brian Harman"/>
        <s v="Min Woo Lee"/>
        <s v="Eugenio Chacarra"/>
        <s v="Viktor Hovland"/>
        <s v="Richard Mansall"/>
        <s v="N/A"/>
        <s v="Russell Henley"/>
        <s v="Callum Hill"/>
        <s v="Joe Highsmith"/>
        <s v="Brian Campbell"/>
        <s v="Jacques Kruyswijk"/>
        <s v="Ludvig Aberg"/>
        <s v="Thomas Detry"/>
        <s v="Byeong Hun An"/>
        <s v="Nico Echavarria"/>
        <s v="J.T. Poston"/>
        <s v="Julien Guerrier"/>
        <s v="Matt McCarty"/>
        <s v="Dan Bradbury"/>
        <s v="Kevin Yu"/>
        <s v="Tyrrell Hatton"/>
        <s v="Angel Hidalgo"/>
        <s v="Billy Horshel"/>
        <s v="Patton Kizire"/>
        <s v="Rasmus Højgaard"/>
        <s v="Matt Wallace"/>
        <s v="Niklas Norgaard"/>
        <s v="Frederic Lacroix"/>
        <s v="Keegan Bradley"/>
        <s v="Brooks Koepka"/>
        <s v="Hideki Matsuyama"/>
        <s v="David Ravetto"/>
        <s v="Aaron Rai"/>
        <s v="Jhonattan Vegas"/>
        <s v="Jon Rahm"/>
        <s v="Xander Schauffele"/>
        <s v="Nick Dunlap"/>
        <s v="Robert MacIntyre"/>
        <s v="Sergio Garcia"/>
        <s v="Harry Hill"/>
        <s v="Ewen Ferguson"/>
        <s v="Davis Thompson"/>
        <s v="Cam Davis"/>
        <s v="Marcel Siem"/>
        <s v="Guido Migliozzi"/>
        <s v="Bryson DeChambeau"/>
        <s v="Carlos Ortiz"/>
        <s v="Laurie Canter"/>
        <s v="Davis Riley"/>
        <s v="Nacho Elvira"/>
        <s v="Chris Gotterup"/>
        <s v="Taylor Pendrith"/>
        <s v="Adrian Otaegui"/>
        <s v="Rory Mcilroy/Shane Lowry"/>
        <s v="Yuto Katsuragawa"/>
        <s v="Brendan Steele"/>
        <s v="Dean Burmester"/>
        <s v="Matt Fitzpatrick"/>
        <s v="Wyndham Clark"/>
        <s v="Aldrich Potgieter"/>
        <s v="Adrian Saddier"/>
        <s v="Daniel Brown"/>
        <s v="William Mouw"/>
        <s v="Ryan Gerard"/>
        <s v="Kurt Kityama"/>
        <s v="Cameron Young"/>
        <s v="Justin Rose"/>
        <s v="Grant Forrest"/>
        <s v="Tommy Fleetwood"/>
        <s v="Alex Noren"/>
        <s v="Thriston Lawrence"/>
        <s v="Michael Kim"/>
        <s v="Team Europe"/>
        <s v="Steven Fisk"/>
        <s v="Michael Brennan"/>
        <s v="Junghwan Lee"/>
        <s v="Adam Schenk"/>
        <s v="Sami Valimaki"/>
        <s v="David Puig"/>
      </sharedItems>
    </cacheField>
    <cacheField name="Tournament Winner Odds" numFmtId="0">
      <sharedItems containsNonDate="0" containsDate="1" containsBlank="1" containsMixedTypes="1" minDate="2024-01-04T00:00:00" maxDate="2025-04-11T00:00:00" count="47">
        <s v="150-1"/>
        <s v="60-1"/>
        <s v="N/A"/>
        <d v="2025-04-11T00:00:00"/>
        <m/>
        <s v="50-1"/>
        <s v="125-1"/>
        <d v="2025-02-09T00:00:00"/>
        <s v="40-1"/>
        <d v="2025-01-25T00:00:00"/>
        <d v="2025-01-10T00:00:00"/>
        <d v="2025-01-20T00:00:00"/>
        <d v="2025-02-13T00:00:00"/>
        <s v="90-1"/>
        <d v="2025-01-30T00:00:00"/>
        <s v="35-1"/>
        <s v="80-1"/>
        <d v="2025-01-14T00:00:00"/>
        <s v="100-1"/>
        <s v="200-1"/>
        <d v="2024-01-09T00:00:00"/>
        <s v="250-1"/>
        <d v="2024-01-10T00:00:00"/>
        <d v="2024-01-20T00:00:00"/>
        <d v="2024-01-25T00:00:00"/>
        <d v="2024-01-18T00:00:00"/>
        <d v="2024-05-06T00:00:00"/>
        <d v="2024-01-30T00:00:00"/>
        <d v="2024-01-04T00:00:00"/>
        <d v="2024-01-06T00:00:00"/>
        <d v="2024-01-12T00:00:00"/>
        <d v="2024-01-14T00:00:00"/>
        <s v="33-1"/>
        <s v="300-1"/>
        <d v="2024-02-15T00:00:00"/>
        <d v="2024-01-05T00:00:00"/>
        <d v="2024-02-11T00:00:00"/>
        <s v="350-1"/>
        <s v="65-1"/>
        <d v="2025-01-06T00:00:00"/>
        <s v="55-1"/>
        <d v="2025-01-16T00:00:00"/>
        <d v="2025-01-12T00:00:00"/>
        <s v="45-1"/>
        <d v="2025-04-09T00:00:00"/>
        <d v="2025-01-11T00:00:00"/>
        <d v="2025-01-22T00:00:00"/>
      </sharedItems>
    </cacheField>
    <cacheField name="Pre Tournament Notes" numFmtId="0">
      <sharedItems containsNonDate="0" containsBlank="1" count="54" longText="1">
        <s v="N/A"/>
        <m/>
        <s v="PGA Tour_x000a_Tournament: THE PLAYERS Championship_x000a_Course: Stadium Course, TPC Sawgrass_x000a_Yardage: 7,352_x000a__x000a_Justin Thomas_x000a_Ludvig Aberg_x000a_Sepp Straka_x000a_Will Zalatoris_x000a_Cam Davis_x000a_Jesper Svenson_x000a_Justin Rose_x000a_Aaron Rai_x000a__x000a_Notes:_x000a_Sunny, warm and calm for the first two days, but moderate breezes for the weekend_x000a_Lots of players on form took my interest this week, however a few trends do seem to stand out here:_x000a_14 in the last 16 winners had a AM/PM tee split_x000a_The last 5 winners ranked top10 in the world rankings: 2024: Scheffler 1; 2023: Scheffler 2; 2022: Smith 10; 2021: Thomas 3; 2019: McIlroy 6._x000a_4 in the last 5 winners ranked 1st T2G_x000a_5/5 ranked top 10 APP_x000a_4/5 ranked outside top 35 putting, the other was Cam Smith 2022 ranking 1st_x000a_Experience needed, only 1 past champion in 30/40 years has won as a rookie._x000a_A focus on T2G, OTT &amp; APP_x000a_Ludvig Aberg finished 8th on debut last year and putted terribly ranking 57th. He is local resident here and knows this course very well. He looked good last week despite a disastrous 5/6 hole stretch on the Saturday that put his chances to bed. That was a very tough course and I can forgive him for that. Out of the top 5 in the world he’s playing the best golf for me and he fits all the trends with a Thursday morning tee time._x000a_Sepp Straka has plenty of experience of sawgrass which is key, he also fits a lot of the trends including having a AM tee time. He’s been playing great golf this year ranking 16th DG and 13th OWGR, the numbers speak for themselves. You really have to be at the top of your game to win here and he couldn’t be playing any better._x000a_Will Zalatoris game seems to be getting back into shape since his major back surgery. Last week at Arnies place he ranked 6th T2G, 4th OTT &amp; 7th APP. For someone who has recently rebuilt his swing that is incredible SG stats, exactly what he will need to play well round here. He has a mixed record here, with best finish 21st in 2021 but I don’t think there is much emphasis on course history here given its unforgiveness especially down the stretch. He ranked 50th Putting in a field of 75 last week but it has to be noted those greens were baked and burnt in some places. R1 AM tee time_x000a_Aaron Rai is a ball striking master and has solidified his place on the PGA Tour as a real contender most if not every week. He has the game to do well here, as shown with T19 in 2023, T35 2024. Last week he ranked 9th T2G, 18th APP, 25th OTT. R1 AM Tee time._x000a_Justin Rose caught my eye last week, he seems to be finding some nice form and will be wanting that to continue in this Ryder Cup year. A win here would most likely solidify that, he has a R1 PM tee time but I expect him to follow up his good finish last week. _x000a__x000a_#THEPLAYERS _x000a_#StadiumCourse _x000a_#PGATour _x000a_#TPCSawgrass _x000a_#LudvigAberg _x000a_#SeppStraka _x000a_#WillZalatoris_x000a_#AaronRai _x000a_#JustinRose"/>
        <s v="Tournament: Genesis Invitational_x000a_Course: Jack Nicklaus Golf Club Korea_x000a_Yardage: 7,470 yards_x000a__x000a_Debating:_x000a_Guido Migliozzi_x000a_Haotong Li_x000a_Yannick Paul_x000a__x000a_#DPWorldTour _x000a_#GenesisInvitational _x000a_#JackNicklausGolfClubKorea _x000a_#GuidoMigliozzi _x000a_#HaotongLi_x000a_#YannickPaul"/>
        <s v="Tournament: Zozo Championship_x000a_Course: AccordiaGolfNarashinoCountryClub_x000a_Yardage: 7,079y_x000a__x000a_Debating:_x000a_Colin Morikawa_x000a_Takumi Kanaya_x000a__x000a_#PGATour _x000a_#ZOZOChampionship _x000a_#AccordiaGolfNarashinoCountryClub _x000a_#ColinMorikawa_x000a_#TakumiKanaya"/>
        <s v="Tournament: Shriners Children’s Open_x000a_Course: TPC Summerlin_x000a_Yardage: 7,255y_x000a__x000a_Debating:_x000a_Davis Thompson_x000a__x000a_#ShrinersChildrensOpen _x000a_#TPCSummerlin _x000a_#PGATour _x000a_#DavisThompson"/>
        <s v="Tournament: Andelucia Masters_x000a_Course: Real Club de Golf Sotogrande_x000a_Yardage: 7,101y_x000a__x000a_Debating:_x000a_David Puig_x000a_Rasmus Neergard-Peterson_x000a_Jeff Winther_x000a__x000a_#DPWorldTour _x000a_#RealClubdeGolfSotogrande _x000a_#AndeluciaMasters _x000a_#DavidPuig _x000a_#RasmusNeergardPeterson _x000a_#JeffWinther"/>
        <s v="Tournament: Black Desert Championship_x000a_Course: Black Desert Resort Golf Club_x000a_Yardage: 7371_x000a__x000a_Debating:_x000a_Patrick Fishburn_x000a_Henrick Norlander_x000a_Patton Kizire_x000a__x000a_#BlackDesertResortGolfCourse_x000a_#BlackDesertChampionship _x000a_#PGATour _x000a_#PatrickFishburn_x000a_#HenrickNorlander_x000a_#PattonKizire"/>
        <s v="Tournament: French Open_x000a_Course: Le Golf national_x000a_Yardage: 7,247y_x000a__x000a_Debating:_x000a_Thomas Detry_x000a_Jordan Smith_x000a__x000a_#FrenchOpen _x000a_#LeGolfNational _x000a_#DPWorldTour _x000a_#ThomasDetry _x000a_#JordanSmith"/>
        <s v="Tournament: Alfred Dunhill Links Championship_x000a_Course: St Andrews Old Course_x000a_Yardage: N/A_x000a__x000a__x000a_Debating:_x000a__x000a_Notes:_x000a_Grant Forrest_x000a_Bob MacIntyre_x000a_Daniel Brown_x000a_Joakim Lagergren_x000a__x000a_#DPWorldTour _x000a_#AlfredDunhillLinksChampionship_x000a_#StAndrews_x000a_#StAndrewsOldCourse"/>
        <s v="Tournament: Sanderson Farms Championship_x0009__x000a_Course: The Country Club of Jackson_x000a_Yardage: 7,416y_x000a__x000a_Debating:_x000a__x000a_Notes:_x000a_Matt Kuchar_x000a_Nick Dunlap_x000a_Patrick Fishburn_x000a_Ben Griffin_x000a__x000a_#PGATour _x000a_#SandersonFarmsChampionship_x000a_#TheCountryClubOfJackson"/>
        <s v="Tournament: Open de España_x000a_Course: Club de Campo Villa de Madrid_x000a_Yardage: 7154y_x000a__x000a_Debating:_x000a_Jon Rahm_x000a_Daniel Hillier_x000a_Adri Arnaus_x000a_Rasmus Neergard-Petersen_x000a_Alfredo Garcia Heredia_x000a_Matt Wallace_x000a__x000a__x000a_Notes:_x000a_Thursday looks quite breezy with gusts uptown 30mph. Rest of the weekend is sunny and calm._x000a_Last three winners of this (Jon Rahm x2) in top10 for putting._x000a_Jon Rahm has won three of his last five Spanish Opens and comes here in red-hot form having come off his second win in LIV, LIV Golf Chicago. It’s hard to see past a win for Jon Rahm if he turns up and plays anywhere near his best at a course he knows extremely well. There is also the added incentive valuable Ryder Cup points for a LIV player as well as all the other politics._x000a_Daniel Hillier comes here off the back of a very good T18 in the BMW PGA last week. He should thrive in the Thursday wind which could provide an opportunity to separate yourself from those who cannot play in the wind, T19 in this years Open which proves this. He was T9 here last year on his course debut and I expect him to go better this year._x000a_Adri Arnaus is the first Spanish fancy I have in my roster this week. The Spanish have a good success rate at this tournament with some of those who seem to relish coming back to this course despite recent form. Adri Arnaus seems to be one of those T19 last year, 2nd 2021 &amp; T4 2020. If he can putt well this week he could go well at a big price._x000a_Rasmus Neergard-Peterson secured DPWT membership have claimed his 3rd Challenge Tour victory of this season a few weeks ago. This is a fantastic achievement for a player who looks to be a real talent. He missed out by only a few points to qualify for the DPWT last year. He has featured on a few leaderboards already through invites and sponsors exemptions to DPWT events this year. Now he has membership in the bag he can relax somewhat knowing there isn’t the same pressure. He is clearly in great form this season and should have the game to put up a good showing this week._x000a_Alfredo Garcia Heredia came to my attention at the Omega Masters when loosing in a play off against Matt Wallace. He is a accurate strategic player who relatively short tight courses such as crans-sur-sierre. He’s made the cut in all 3 starts here this week in his last two outings T6 2022 &amp; T9 last year. He loves it around here and with his current form could go and win._x000a_Matt Wallace has been playing superb golf this year, making his debut on the PGA tour this year he’s made a decent showing there. However it’s his recent stretch in Europe which has turned his mediocre season into a great one. Winning the Omega Masters a few weeks ago he also had a T12 finish at Wentworth last week. Could go close this week at a course which should suit him._x000a__x000a_#DPWorldTour _x000a_#OpenDeEspana_x000a_#ClubDeCampoVillaDeMadrid_x000a_#JonRahm _x000a_#DanielHillier_x000a_#AdriArnaus_x000a_#RasmusNeergardPeterson_x000a_#AlfredoGarciaHeredia_x000a_#MattWallace"/>
        <s v="DP World Tour_x000a_Tournament: PGA Championship_x000a_Course: Wentworth (West Course)_x000a_Yardage: 7627_x000a__x000a_Debating:_x000a_Joe Dean_x000a_Adam Scott_x000a_Victor Perez_x000a_Rikuya Hoshino_x000a_Connor Syme_x000a_Nacho Elvira_x000a_Frederic Lacroix_x000a__x000a_Notes:_x000a__x000a_Weather forecast looks good, dry sunny spells Thursday-Saturday with chance of showers on Sunday. Thursday &amp; Friday slight breeze upto 11/12mph._x000a_In this field apart from Rory the stand out player for me is Adam Scott. T7 here last year whilst he was not in the same vein of form that he is currently in bodes well this week. Since the Scottish Open he hasn’t been outside of the top20, this is in some high class fields including The Open &amp; all three FedEx Playoff events. He is undoubtedly one of the most inform players in the world currently and playing arguably some of the best golf of his career at the age of 44. He will be desperate to capitalise on his recent form and coming over just to play in the DPWT flag ship event signifies his intent for me, barring in mind Presidents Cup is next week this is quite a bold move in his schedule. _x000a_Joe Dean is a debutant this week at Wentworth being it his break through year since moving on from his supermarket delivery job. His story is incredible and he is no flash in the pan, he is a rising star and has come close to breaking his maiden a few times this year. Despite a tough week in Ireland last week which is not suited to everyone I think he could go well here on an iconic British course in easier conditions. Apart from the Open this year this is probably the biggest tournament he has played to date and could really solidify himself as one of the top European players and a good performance here can catapult you into PGA tour/Q school contention which would be unbelievable considering where he was this time last year. Big price and hoping for a good result this week._x000a_Victor Perez has excelled his career to new heights despite not winning this year. He has had a decent start to his PGA Tour career with a few top10s and just made the Playoffs in 75th position, so easily within the top 125 to maintain his 2025 card. With that in the bag he comes back to the DPWT hot in form on a course he knows well. He was 2nd here behind Tyrrell Hatton in 2020 and has decent experience having played here on 4 different occasions. Most notably for me was his 2nd in the Canadian Open earlier this year at Hamilton Country Club which played very similar to Wentworth in design and conditions. I think he will be well up for it this week and looking to bag that first 2024 win to cap off a wonderful year._x000a_Rikuya Hoshino caught my eye when backing him at fairly lengthy odds at the BMW International Open earlier this year. That course reminded me bit of Wentworth, it was similar in length and layout. He was T25 last year in his debut at Wentworth and he could well go better this year and win. Decent recent form and a good performance here could give him a great chance of earning a PGA Tour card next year._x000a_Whichever stats you look at in previous years at Wentworth Richie Ramsey seems to feature in most. He has a great record here and _x000a_Connor Syme has a decent record here in his two appearances making the cut in both T68 in 2022 and T10 last year. Similar to Hoshino he caught my eye at the MW International Open finishing T4. A win here for someone like Connor would propell his career to a different league in the form of earning a PGA tour card for next year. He is yet to win on the DPWT but has the game to do it and it could be this week on the Tours flagship event _x000a_Nacho Elvira hasn’t got the best record round here at Wentworth which is surprising given his strongest attribute - APP is usually required here. He’s having a good season and performed well at the Irish Open last week at a very long price I thought he’s undervalued._x000a_Frederic Lacroix has had one appearance here in 2022 making the cut finishing T65. He’s is in much better form now than he was then and at a triple-digit price he’s undervalued. _x000a__x000a_#DPWorldTour _x000a_#BMWPGAChampionship _x000a_#WentworthClub _x000a_#WentworthClub(WestCouse) _x000a_#AdamScott_x000a_#VictorPerez_x000a_#RikuyaHoshino _x000a_#ConnorSyme_x000a_#FredericLacroix_x000a_#NachoElvira"/>
        <s v="Tournament: Procure Championship_x000a_Course: Silverado Resort (North Course)_x000a_Yardage: 7123_x000a__x000a_Maverick McNealy_x000a_JJ Spaun_x000a_Sahith Theegala_x000a__x000a_Notes:_x000a_Formly called the Fortinet Championship, now called Procure Championship._x000a_Sahith Theegala won the Fortinet last year winning by 2._x000a_Weather is good throughout the week, small breeze on Thursday with rest of the weekend calm _x000a_Top5 last year stats:_x000a_All within top10 T2G_x000a_4/5 top15 ARG_x000a_4/5 top20 Putting_x000a_Maverick McNealy did not play last year due to injury, previous to that he missed the cut in 22 when he wasn’t in particularly great form. However the 22 edition he missed out by a shot to Max Homa who was simply on a mad one that day, putting from everywhere and a hole out eagle. Since then Maverick has still yet to win on the PGA Tour but you would think he is due one. This is a relatively short course measuring 7123, Maverick does tend to perform better when there isn’t such an emphasis on distance, combining this with his exquisite short game &amp; putting could give him his first long overdue win on tour. _x000a_Sahith Theegala will be looking to repeat Max Homa’s feat of winning this tournament back-to back. He won this event relatively comfortably last year winning by 2 shots last year. Unbelievably it is still his only PGA tour win and he will be well up for making it 2x wins at a course he knows very well. His form this year has been flaky but a few recent top5s, one of which at the Tour Championship shooting one shot better than Scottie Scheffler to finish 3rd as well as a T4 finish at the the Scottish Open_x000a_J.J. Spaun is on fire at the moment, his last two starts are T3 in the Wyndham &amp; T9 3M Open. From both of these last two starts he has been in 3rd, 13th T2G, 35th, 21st PUTT. His form figures at Silverado for the last 5 attempts show CUT, T9, CUT, T59, T11. Baring in mind he started last year with a 71 and progressively getting better throughout the week T11 is pretty good, so he knows his way round here and is in good form._x000a__x000a_#MaverickMcNealy_x000a_#JJSpaun_x000a_#SahithTheegala _x000a_#PGATour _x000a_#ProcoreChampionship_x000a_#SilveradoResort"/>
        <s v="Tournament: Irish Open_x000a_Course: Royal County Down GC_x000a_Yardage: 7186_x000a__x000a_Debating:_x000a_Guido Migliozzi _x000a_Rasmus Nergaard-Peterson_x000a_David Ravetto_x000a_Robert MacIntyre_x000a_Mathew Jordan_x000a__x000a_Notes:_x000a_Royal County Down last hosted the Irish Open in 2015 with Soren Kjeldsen winning with a score -2 (looks like scoring around here could be tough with pars being good scores?)_x000a_Weather forecast looks mixed:_x000a_Thursday dry and breezy (upto 16mph)_x000a_Friday wet from 11am for the rest of the day with moderate breeze_x000a_Saturday wet with wind uptown 17 mph_x000a_Sunday dry with low winds_x000a_Good ball striker, plays in the wind &amp; good links record_x000a_Behind Scottie &amp; Xander you could definitely make a case for Robert MacIntyre being the 3rd best player in the world this year. Mad to think back to the Ryder Cup last year where he was an uncertain pick and had yet to make an impression on the PGA Tour. Both of his wins this year on the PGA Tour were in very credible competitions against relatively good fields they both also show pointers to why he will do well this week. The most obvious parallel you can draw is from the Scottish Open where Bob really thought hard in some fairly tough conditions to win with a birdie at the last. The Canadian open was also fought over in tough conditions on the Sunday at least. Now he has the Scottish &amp; Canadian Opens in the bag I’m sure he will be looking for a big performance to give him a Irish Open win to make it the treble this year._x000a_Mathew Jordan is a links specialist, his Open form the past two years is T10 &amp; T10. With a brutal test predicted for this Irish Open could play into his hands this week. His form figures lately aren’t much to shout about he showed glimpses last week with a 68 &amp; 69 before a tough weekend set him back. _x000a_David Ravetto has had a great year, picking up a challenge tour win back in Feb followed by a win at the Czech Masters seemed a crazy price for someone who has had good form lately_x000a__x000a_#DPWorldTour _x000a_#RoyalCountyDownGC_x000a_#IrishOpen_x000a_#DavidRavetto_x000a_#RobertMacIntyre_x000a_#MathewJordan"/>
        <s v="DPWT_x000a_Tournament: Omega European Masters_x000a_Course: Crans-sur-Sierre GC_x000a_Yardage: 6823y_x000a__x000a_Debating:_x000a_Thriston Lawrence_x000a_Jesper Svenson_x000a_Adrien Saddier_x000a_Jacob Scov Olesen_x000a_Matteo Manassero _x000a_David Ravetto_x000a_Rasmus Hogaard_x000a__x000a_5 of the last 6 winners of the European Masters have been newbies to this tournament, one of those was Matt Fitzpatrick defending his win._x000a_I am keeping the faith with Thriston Lawrence this week after a good 2nd last week at the British Masters. He was at the top of the leaderboard throughout and was beaten by two shots to Nicolas Norgaard who had a fantastic week, I felt as if he was quite timid on his Sunday round but realistically 4 shots was quite a deficit and Norgaard didn’t really put a foot wrong apart from maybe 15th double bogey but by then it was over. Thriston is playing brilliant golf at the moment will be keen to keep up the form to earn his PGA Tour card for next season. His best results do seem to be when he has a few consecutive weeks on the road, this will be his third week having won in SA two weeks ago, 2nd British Masters and now European Masters which he won in 2022. _x000a_From now on if I see Jacob Scov Olesen name on the start sheet I will likely back him at the prices he’s at. The current British Amateur champion must be full of confidence having given us a great run for our money two weeks ago in the Danish Championship - T5. He will have likely gained experience from that and will be ready for another big performance here this week in Switzerland. He is a top talent to keep an eye on will likely go on to have a brilliant career._x000a_Adrien Saddier has been on my radar the last few weeks not least because he is French and they have been in great form lately but due to his recent form T5 Danish &amp; T3 Czech Masters. He also has good course form round here, T7 2021 &amp; T13 2023. He is from the Alps area of France only a few hours away across the border to this weeks venue, coming off a weeks rest at home he will be well up for this._x000a_Jesper Svenson is another who is riding on crest of a wave of great form. He has already bagged a first DPWT win in his rookie season and will be looking for a second to secure his PGA tour card for next season (currently 2nd). _x000a_I might have missed out on the early juice on Matteo Manassero’s price but I do think this week could shape up well for him. I was hesitant to take such a low price on him but having looked at last weeks strokes gained at The Belfry he was at the top of the leaderboard for all areas that I checked - 1st GiR, 4th T2G &amp; 10th APP. He will need to have a better week on the greens but I’m confident this course will play into his strengths._x000a__x000a_#DPWorldTour _x000a_#OmegaEuropeanMasters_x000a_#CransSurSierreGC_x000a_#ThristonLawrence _x000a_#JacobScovOlesen _x000a_#AdrienSaddier_x000a_#JesperSvenson_x000a_#MatteoManassero "/>
        <s v="Tournament: British Masters_x000a_Course: Brabazan Course, The Belfry_x000a_Yardage: 7336_x000a__x000a_Debating:_x000a_Callum Hill_x000a_David Micheluzzi_x000a_Pedro Figueiredo_x000a_Tyrrell Hatton_x000a_Ewen Ferguson_x000a_Thriston Lawrence_x000a__x000a_Notes:_x000a_For me Tyrrell Hatton is by some way the best player in this field. No matter if it’s LIV, PGA or a major he is more often than not in contention and this is quite a step down to the usual competition he faces. Having watched him a fair bit this year I’ve come to notice how good all aspects of his game are, he is impressively straight off the tee with above average distance and his LIV putting stats rank him in top5. He will desperate to put aside those doubters who do not think he should be competing this week, it is also another opportunity to bag those all important OWGR ranking points._x000a_David Micheluzzi gave me a good run for my money last week with a T10 finish, sadly missing out on the places however considering the conditions and some of the talent he was up against that is a very good performance. Given that the course last week was an unknown, he knows The Belfry slightly more despite missing the cut last year. Im not too concerned about that given he wasn’t in great form and it was his first visit. These week in splendid conditions and at the top of his game I expect another good finish, with big prices combined with lots of places I couldn’t pass up the chance to back the Aussie once more._x000a_Having had a quick glance through the bottom of the markets I noticed 5th place finisher last week Pedro Figueiredo at a huge price against with plenty of places to offer. Very streaky player who pops up a few times a season with a top20 I thought perhaps he could ride the wave into this week and put up another big performance _x000a_Ewen Ferguson was very impressive when winning at the BMW International Open last month. One of the best swings on tour he is unbelievably talented, combined with a cool calm demeanour I do expect him to win more in the future including here at The Belfry. The venue of the BMW International Open - Golfclub Munchen Eichenried did remind me a bit of The Belfry in terms of some intricate holes with a fair amount of water and hazards. Ewen was T4 here last year and after some well earned time off after the Open he could put the field to the sword here._x000a_I was first impressed with Thriston Lawrence at the European Open (Green Eagle) in Germany T2 after an opening 77 showed real character to come back most notably a 68 in tough conditions on Sunday to give himself a shot to win, ultimately missing out by 2. On the subject of tough conditions he produced his best major performance at the The Open finishing 4th. He comes here this week to a course he knows well making the cut on both visits here and off a win in his previous start on the Sunshine Tour in SA. He is playing great golf at the moment and could pick a consecutive win._x000a__x000a_#DPWorldTour _x000a_#BritishMasters_x000a_#TheBelfry_x000a_#DavidMicheluzzi _x000a_#PedroFigueiredo_x000a_#TyrrellHatton _x000a_#EwenFerguson_x000a_#ThristonLawrence"/>
        <s v="Tournament: Tour Championship_x000a_Course: East Lake Golf Club_x000a_Yardage: 7490 yards_x000a__x000a_Debating:_x000a_Ludvig Aberg_x000a_Patrick Cantlay_x000a__x000a_Notes:_x000a_I haven’t backed Ludvig Aberg since the RBC back in April mainly due to his knee injury worries. I do think this has impacted his game however in last month he shown signs of returning to his usual self. T4 at the Scottish Open which really he should have won leading the tournament until a poor back 9 on the Sunday. He looked like his usual self last week in tough conditions at altitude. I think he can close the 5 shot gap on a vulnerable top 2._x000a__x000a_#PGANationalOaks _x000a_#EastLakeGolfClub_x000a_#TourChampionship_x000a_#LudvigAberg "/>
        <s v="Tournament: Danish Golf Championship_x000a_Course: Lubker Golf Resort_x000a_Yardage: 7026y_x000a__x000a__x000a_Debating:_x000a_Bernd Wiesberger_x000a_Sam Bairstow_x000a_David Micheluzzi_x000a_Jacob Scov Olesen_x000a_Richard Mansall_x000a__x000a_Notes:_x000a_David Micheluzzi caught my eye in the BMW International Open in Germany a few weeks back. Form can be quite patchy but has shown some good stuff this year, he comes across as very fearless with that huge shot on 18 to make it into second. Looking at the stats if he can get the putter going can be a real threat, he was T17 in made in Himmerland last year and although this is a different course at a big price could go well here._x000a_Sam Bairstow is showing signs of getting back into great form after a slight blip this season, and that can be forgiven in his rookie year. Really impressive Asian Swing stretch of tournaments with a t10 at the soudal open which I wouldn’t have thought would be his cup of tea. Since then has struggled slightly but T6 at co sanctioned ISCO with a T12 in Prague last week shows he’s getting back into the groove. An up &amp; coming star of the DPWT with a first win when not if. The course this week is a slight unknown which in his case is the story of most weeks. He can do well here in an event not all the big players are attending._x000a_Bernd Wiesberger is one of the best ball strikers on tour and consistently in the mix throughout the year no matter the venue or conditions. It is quite surprising that he hasn’t won this year considering his talents from T2G however the one thing that lets him down is putting. He has shown when he is putting well he is in contention. In this slightly depleted field he can win this if the putter behaves._x000a_I caught a glimpse of Jacob Scott Olesen win in the coveted British Amateur this year in horrendous conditions. He is a very talented young player who has had a brilliant junior career and is currently playing at college in Arkansas. At a big price in his home country he could play well in the tough conditions forecasted._x000a__x000a_#DanishGolfChampionship_x000a_#LubkerGolfResort_x000a_#DPWorldTour_x000a_#BerndWiesBerger _x000a_#SamBairstow _x000a_#DavidMicheluzzi_x000a_#JacobScovOlesen"/>
        <s v="Tournament: BMW Championship_x000a_Course: Castle Pines Golf Club_x000a_Yardage: 8130y_x000a__x000a_Debating:_x000a_Nick Dunlap_x000a_Wyndham Clark_x000a_Patrick Cantlay_x000a_Xander Schaufelle_x000a__x000a_Notes:_x000a_Nick Dunlap showed again last week why he is one of the top players in the world right now with a T5 in his first FedEx event, you have to remember this is his rookie year (aged 20!) with 2 PGA tour wins. One of those wins at altitude in the Barracuda Championship bodes well at this venue in Colorado. 80s for this player desperate to prove he is capable of reaching the Tour Championship is an incredible price._x000a_This is Wyndham Clarks home event, one that he has mentioned is very important to him. Ive been very cool on Wyndham throughout the year as he hasn’t reached the same heights as in 2023 and can be very streaky with the putter but after T7 last week I’m ready to put my money behind him once again this week._x000a_I’m putting my faith back into Patrick Cantlay once again this week. He loves these playoff events having already won a few of these in the past. If it weren’t for a poor R1 last week he would have been right in contention but left himself a bit too much to do in the end. He should relish the high altitude this week and if he can play anything like he did R2-R4 last week he will be in contention this week_x000a__x000a_#PGATour _x000a_#BMWChampionship_x000a_#CastlePinesGolfClub_x000a_#NickDunlap _x000a_#WyndhamClark _x000a_#PatrickCantlay _x000a_"/>
        <s v="Tournament: LIV Golf Greenbrier_x000a_Course: Old White, Greenbrier _x000a_Yardage: 7299yards_x000a__x000a_Debating: _x000a_Joaquin Niemann_x000a__x000a_Notes:_x000a_Joaquin has dominated the players standings since he won 2 LIV events earlier this year. He’s played pretty good all throughout the season without winning again but with consistent top10 finishes. Now that Jon Rahm has won, Niemann is starting to feel the pressure slightly. It is now  that we are coming to a close on the season with $18m going to the top player in the standings Joaquin will want to close the door shut on Rahm and win this event which will see him win the 18m. "/>
        <s v="Tournament: FedEx St. Jude Championship_x000a_Course: TPC Southwind_x000a_Yardage: 7,243 yards_x000a__x000a_Debating:_x000a_Russell Henley_x000a_Sepp Straka_x000a_Aaron Rai_x000a_Patrick Cantlay_x000a__x000a_Notes:_x000a_Russell Henley has had a good season despite not winning. Made the cut in all 4 majors with his best showings in arguable the toughest two tests the US Open T7, The Open T5. He’s got the game to win around this track and will be keen to have a good play-off finish to cap off his season._x000a_Sepp Straka on Bermuda grass is never a bad bet and this ball striker should relish his chances here. He will need to produce on the greens to have a chance but if the putter is hot he can go close and compete in this top event._x000a_Having backed Aaron Rai last week at the Wyndham I can admit he was fortunate to win thanks to Max Greyersman. Despite the end result in the Wyndham, Aaron ranked 1st T2G as well as 1st APP and didn’t particularly putt that well ranking 28th. His best finish here was T12 in 2019 but has moved up a notch this year and is playing by far the best golf of his career at the moment. If he can keep the good ball striking up and have a better week with the putter, there is no reason why he couldn’t follow up with another win._x000a_Patrick Cantlay loves playoff events, he has won 3 FedEx Playoff events 2022 BMW Championship &amp; Tour Championship, plus the 2023 BMW Championship. Other than wins he has finished runner-up at a couple more 2019 BMW Championship &amp; 2023 FedEx St Jude Championship here at TPC Southwind.  His recent form has moved up a level in recent weeks T3 US Open, T5 Travellers and unlucky not to do better at The Open. Cantlay isn’t the easiest to back in a lot of events for me but I do acknowledge he knows how to do well at certain courses and this is one of them. This requires good T2G and Approach along with good putting, all of which Patrick does very well._x000a__x000a_#PGATour _x000a_#FedExStJudeChampionship_x000a_#FedExCup_x000a_#TPCSouthwind_x000a_#RussellHenley_x000a_#SeppStraka _x000a_#AaronRai _x000a_#PatrickCantlay"/>
        <s v="Tournament: D+D REAL Czech Masters_x000a_Course: PGA National Oaks_x000a_Yardage: _x000a__x000a_Debating:_x000a_Joe Dean_x000a_Jack Davidson_x000a_Ross Fisher_x000a_Sam Bairstow_x000a_Tom McKibben_x000a_Bernd Wiesburger_x000a__x000a_Notes:_x000a_Joe Dean is continuing his scintillating run of form this season, a very good T25 at the Open last time out (includes a 77 in horrendous conditions) to boost three top5s on the DPWT this season (2 of which are 2nds). The first win isn’t far away at all and at 66s he is way overpriced in a lacklustre field this week missing a few big names. _x000a_With his affiliation with The Caversham I have kept an eye out on the progress of Jack Davidson. Along with other course affiliate and the more notable Marco Penge who won the Challenge tour last year. Jack has had arguably a better start to the DPWT with 4 top25s this year, last time out T13. He has a decent all round game that suits a variety of courses and this being a first time for the entire field to play at this venue which could benefit Jack. At a big price he could go well._x000a_With an emphasis on this relatively long and tight course, good OTT will benefit here. Having watched a fair amount of the DPWT this year there is not many better in this category than Ross Fisher. In this lacklustre field this could be Ross’s chance to get a first win in 10 years. Needs to be better on the greens to go close this week but at a good price Im willing to take a chance._x000a__x000a_#DPWorldTour _x000a_#CzechMasters_x000a_#PGANationalOaks_x000a_#JoeDean _x000a_#JackDavidson_x000a_#RossFisher"/>
        <s v="PGA Tour_x000a_Tournament: Wyndham Championship_x000a_Course: Sedgefield Country Club_x000a_Yardage: 7131yards_x000a__x000a_Debating:_x000a_Kurt Kitayama_x000a_Aaron Rai_x000a_Cam Davies_x000a_Billy Horshel_x000a_Shane Lowry_x000a__x000a_Notes:_x000a_Tough conditions Thursday &amp; Friday expecting lots of wind &amp; rain however no electrical activity to threat playability, should make things interesting and those players good in the wind should be looked at closely._x000a_Course sets up for accuracy off the tee and good approach play, previous winners include Lucas Glover (’23), Kevin Eisner (’21), Jim Herman (’20)._x000a_Kurt Kitayama displayed an impressive showing at the 3m Open last time out T6, The 66 he shot in the last round there was eye catching in tough conditions. Currently 74th in the FedEx standings he will need to have a good week here to make It in to St Jude next week (have to be in top70 to qualify). His last win at 2023 Arnold Palmer was in blustery conditions so he knows how to play in the wind._x000a_I’ve defied Aaron Rai for a while now with doubt over his ability to close in on that elusive PGA Tour win, the closer he gets the more concerned I get not being on him. With an emphasis on accuracy combined with the tough conditions on day1&amp;2 this is where I pull the trigger on him and really like this chances here. Ive seen a lot of him this year and he seems to thrive in these second tier events with super low scoring and the Wyndham seems to provide that._x000a_Cam Davies is having a good year, a great come from behind win at the rocket mortgage and a pretty good 3M Open which should of been so much better is it weren’t for a very poor back 9 in R4 including a double at the last. A classic case of impatience with the putter seeping into the rest of his game in my opinion. If he can continue that form he has a great chance this week at a venue he likes, T7 last year T15 in 2020. If he can continue his form and keep his cool on the greens this could be a very good week for Cam and I fancy his chances._x000a_For me Billy Horshel is the standout player in this event. His record here is impressive including 4th here last year and 2nd in 2020, he is having a great year that includes a win in the Coralas Puntecana in windy conditions and a T2 last time out in some of the toughest conditions they will play this year. Although he is a good 27th in the Fedex cup rankings, he will be thinking about boosting his chances to ensuring he is in the top30 for upcoming tour championship and a win here could almost guarantee him a spot.  _x000a__x000a_#PGATour _x000a_#SedgefieldCountryClub_x000a_#WyndhamChampionship_x000a_#KurtKitayama_x000a_#AaronRai _x000a_#CamDavies "/>
        <s v="Olympics_x000a_Tournament: Mens Olympics _x000a_Course: Le Golf National_x000a_Yardage: 7174yards_x000a__x000a_Debating:_x000a_Rory Mcilroy_x000a_Cory Conners_x000a_Guido Migliozzi_x000a_Joaquin Niemann_x000a__x000a_Notes:_x000a_Rory knows this course as good than anyone else in the field. Ultimately it has been another disappointing year for him winning the odd tournament but still no majors! Despite his negative comments about golf in the Olympics in the past I think he does care about winning this and could turn his year around. After the horror show at the Open and the heartbreak at the US Open I expect he is after some retribution and I’m expecting him to go close this on a course he is familiar with._x000a_Im looking for good Approach play and T2G attributes this week and currently ranked 5th APP &amp; 12th T2G is Cory Conners. He’s in great form at the moment with T10 Scottish, T9 US Open and a 6th place finish in the Canadian Open. He also has the added dynamic of qualifying or being picked for the presidents Cup which is drawing ever closer. He wants a good showing in a star studded field representing Canada and I can see him having a good week here._x000a_Purely down to the fact he won here back in 22 but has also shown good form around similar DPWT courses to Le Golf national I think Guido will relish the challenge of representing Italy here this week. The interactional course where he won the KLM Open a few weeks ago has a similar feel to this, lots of water and accuracy is key. He also played well despite a bad last round at the European Open at Green Eagle which is also similar to this. At a good price I fancy his EW chances._x000a_Joaquin Niemann has shown his abilities the past few weeks and will be desperate to show his Country, Chile and everyone else that despite being on LIV he can still win in this company. Right in the mix at the Open before a disaster in R4, T2 LIV Golf UK shows he’s right in form for this. Once of the best ball strikers in the world however he needs to putt well to be in contention."/>
        <s v="Tournament: 3M Open_x000a_Course: TPC Twin Cities_x000a_Yardage: 7,431 yards_x000a_Previous Winner: Lee Hodges_x000a__x000a_Debating:_x000a_Tony Finau_x000a_Adam Hadwin_x000a_Cam Davies_x000a_Zac Blair_x000a__x000a_Notes:_x000a_Tony Finau has a great record here. MC at the Open so has had time to get here and prepare. Game in good shape despite a tough Open should go close here._x000a_Adam Hadwin is having a decent season with 6 top10s some of those including signature events. He’s got a good record here and he will be looking for a few good performances over the next few weeks to solidify a place in the presidents cup. _x000a_Cam Davis has a good record here the past few years including T10 last year. He won his second PGA TOUR title a few weeks ago at the rocket mortgage classic and mentioned that his golf has been poor this year but he is starting to turn a corner. A decent T26 effort at the Scottish Open shows his game is well and truly back. He’s still in the mix for the presidents cup team and a good week here could force his way into it._x000a_Zac Blair T13 here last year when seemingly not on great form around that time. He is playing slightly better this year despite missing the cut last week and if he has his game this week could land a place at a big price._x000a__x000a_#PGATour _x000a_#3MOpen _x000a_#TPCTwinCities _x000a_#AdamHadwin_x000a_#CamDavies_x000a_#ZacBlair"/>
        <s v="Tournament: LIV Golf United Kingdom_x000a_Course: JCB Golf &amp; Country Club_x000a_Yardage: 7.255 yards_x000a_Previous Winner: Cam Smith_x000a__x000a_Martin Kaymer_x000a_Dean Burmester_x000a_Bryson DeChambeau_x000a__x000a_Notes:_x000a_Dean Burmester is playing great golf this year and that was displayed in the Open last week in Troon. He would have been really in the mix come Sunday but scrambled a t 76 on Saturday in extremely tough conditions. A similar story in LIV Andalusia started great but a few bad breaks on Saturday led to 75 and his chances were realistically over by that point.  I think this course could setup better for him with better conditions than last week, more room off the tee for this long hitter and a good putting week could lead to a win._x000a_Bryson Dechambeau has surprised me slightly in that he has not won a LIV event so far this year. His best result thus far is T3 at LIV Nashville a week after a historic US Open win. Looking at previous years he does seem to trend in the latter parts of the season, last year he picked up two LIV wins after the major championships had finished. After a really disappointing Open last week I think he will want to bounce back and show people that he still has the game to win and this course should suit him._x000a__x000a_#LIV _x000a_#LIVGolfUnitedKingdom_x000a_#JCBGolfandCountryClub_x000a_#DeanBurmester "/>
        <s v="Major_x000a_Tournament: The Open_x000a_Course: Royal Troon_x000a_Yardage: 7385_x000a_Previous Winner: Brain Harman_x000a__x000a__x000a_Debating:_x000a_Tyrrell Hatton_x000a_Louis Oosthuizen_x000a_Tom Kim_x000a_Zach Johnson_x000a_Xander Schauffele_x000a_Tony Finau_x000a__x000a__x000a_Notes:_x000a_One of the relatively tough regular Open venues, as with all of them much depends on the weather. The weather this week looks typically Scottish, rain each day with variant wind. _x000a_Terrell Hatton has had a decent run in the majors this year, T9 at the masters, T63 after a poor R4 at a poor renewal of the PGA and perhaps most impressively he was T7 after R3 at the US Open before a poor R4 (On an incredibly fast and firm setup) to finish T26. He followed the US Open performance with his first win on LIV in Nashville, dominating that event. A 3rd place finish a shot back from the winner this past week at LIV Andelucia at a very tough Valderrama was good preparation and he could have gone on to win that without some silly mistakes. Prior to LIV he was always one to look at on the links having won the Alfred Dunhill Links twice with a few more top 5s thrown in at that event. His best finish at an Open was T5 at Troon in 2016 and I think with soft conditions and thick rough this could his best chance to bag his first Major. His game is at its peak right now and this straight hitter has been undervalued at 30s, great chance this week._x000a_Tom Kim is another links specialist since 2021 3rd, T6 &amp; T15 this year after a 7under R4 at the Scottish Open. He was T2 in the Open last year in wet and windy conditions (and a dodgy ankle). He is far from a favourite player of mine and started his year quite poorly, however he has turned him form around in recent weeks. His low ball flight and form on links does give him an edge on the links when the conditions get tough. 50s for a top10 finish is a great price for a proven links specialist._x000a_Louis Oosthuizen had a difficult few years with injury from 22-23 season and was probably a part to play for him moving to LIV. Before that he was one of the most consistent performers in majors, 2021 T2 PGA, 3rd US Open &amp; T3 Open Championship. Unbelievablly his only major was the 2010 Open at St Andrews but he’s T2nd/3rd since. He did miss the cut at Troon in 2016 but that can be blamed on bad break with the draw shooting 83 on Friday. Now that he is fully fit and healthy he has had a pretty good year. He won twice on the DPWT earlier this season which looked relatively comfortably. His form on LIV this year has been very good, he has had three 2nds and a recent 4th place finish at Valderrama last week. Barring in mind this will end up being his only Major in 2024 and the form he is on he will desperate for a good performance this week. At 100s this is a great price for arguably one of the best players in the world ranked 26th in Data Golf Rankings._x000a_Zach Johnson is looking to get his game back to decent standard after a very disappointing Ryder Cup captaincy which obviously sets your form back. Having watched a lot of PGA Tour this year it hasn’t escaped me that he occasionally pops up in contention now and again. He’s just struggling to get those 4 good rounds strung together to have a really good finish. Out of the veterans at high prices playing this week his Open Championship record is outstanding, from 2011 -&gt; 2018 he didn’t miss a cut: T16, T9, T6, T47, 1, T12 (Troon), T14, T17. He’s an outsider but with a bit of luck and 4 solid rounds he could sneak in bit of place money this week. Considering his price 750 for 12 places this is pretty good._x000a_Xander Schauffele is the second best golfer in the world behind none other than Scottie. He’s played far too good to win just the one tournament this year albeit a major. His major record in the past two years is outstanding, never finishing outside of the top20. It was a concern that he was racking up these close finishes but not crossing the line until he won the PGA Championship earlier this year. I think that lifts weight from his shoulders and he can now go onto win more in quick fashion and he probably deserves more given the quality of golf he has been playing, but it doesn’t always turn out that way._x000a__x000a_#Major _x000a_#TheOpen_x000a_#RoyalTroon_x000a_#TyrrellHatton_x000a_#TomKim_x000a_#ZachJohnson_x000a_#LouisOosthuizen_x000a_#XanderSchauffele "/>
        <s v="PGA Tour_x000a_Tournament: Barracuda Championship_x000a_Course: Tahoe Mountain Club_x000a_Yardage: 7480_x000a_Previous Winner: Akshay Bhatia_x000a__x000a_Debating:_x000a_Neal Shipley_x000a_Nick Dunlap_x000a__x000a_Notes:_x000a_Neal Shipley has come from a new class of amateurs making a storm on the tour this year. A stellar amateur career that included loosing in the US amateur Open to Nick Dunlap last year, before brilliant performance as lowest amateur at this years Masters &amp; US Open. Since making his tour debut at the Rocket Mortgage classic he has gone T20, CUT &amp; T6 showing he is more than capable at pro level. Another low tier event this week where Neal could pick up his first win as a pro in quick fashion. _x000a_Nick Dunlap has a similar profile, a brilliant amateur career US amateur champion last year and most famously winning a PGA tour event - The American Express as an amateur. After that amazing win he turned pro and since then he has had a mix bag of results, most notable results T11 Houston Open, T12 Memorial &amp; T10 Rocket Mortgage Classic. He impressed me in the latter showing solid all round golf, so much so I backed him in the John Deere Classic where he was very disappointing. I’ll put this down to an off week especially on the greens which is quite uncharacteristic for him, however the greens there were slow bentgrass and this was his 4th tournament in a row so I will let him off. He is back in the same state as his first win and he could pick up a second PGA Tour win this week to propel him in the FedEx cup rankings._x000a__x000a_#PGATour _x000a_#NickDunlap _x000a_#NealShipley_x000a_#BarracudaChampionship_x000a_#TahoeMountainClub"/>
        <s v="Tournament: Genesis Scottish Open_x000a_Course: The Renaissance Club_x000a_Yardage: 7237_x000a__x000a_Debating:_x000a_Rasmus Højgaard_x000a_Matthew Southgate_x000a_Thomas Detry_x000a_Xander Schaufelle_x000a_Min Woo Lee_x000a__x000a_Notes:_x000a_Rasmus Hojgard - It has been an up and down year so far for Rasmus, the last few months has been the best struggling with accuracy off the tee. I saw a fair bit of him in the KLM Open when he really should have made the playoff. He is one of the most talented players on the DPWT on his day and form of T20 at the Volvo &amp; T4 KLM shows nice progression and I’m _x000a_Mathew Southgate has been on my radar for a while now despite a bad dip in form before this week. A very welcomed T4 at the BMW international this week before heading into the Scottish Open and the Open the following week. He is rebounded for his skills on the links and this good finish this week could give him the confidence he needs to have a really good few weeks in Scotland. _x000a_Thomas Detry Has been on my radar for a while now, has yet to win a solo tournament on DPWT/PGA Tour which is quite unbelievable. He has had numerous top finishes on the PGA Tour &amp; majors this year alone. He has finishes here of T2 T10 and his links record is impressive. At a decent price he could go really well and perhaps bag that first win._x000a_Min Woo Lee loves his links and has an impressive record here having won this event in 2021. His form this year has been mixed but recently has looked back to his best. A T2 at the rocket mortgage which he should have done better with lots of silly mistakes on the Sunday. The soft conditions this week will also help his chances and he should go well this week._x000a__x000a_#GenesisScottishOpen_x000a_#TheRenaissanceClub_x000a_#DPWorldTour _x000a_#RasmusHojgaard_x000a_#MathewSouthgate_x000a_#ThomasDetry_x000a_#MinWooLee"/>
        <s v="Tournament: LIV Golf Andelucia_x000a_Course: Real Club Valderrama_x000a_Yardgae: 7010_x000a__x000a_Debating:_x000a_Jon Rahm_x000a_David Puig_x000a__x000a_Notes: _x000a_David Puig is arguably the best Spanish player in the world right now. He qualified for the Open back in February so he will be raring to go this week to prepare for Troon next week. In terms of LIV performances this year it has been a mixed bag, however I was impressed with his T3 in Houston. Last year at the LIV event in Valderrama he finished T5 which included a round of 74 so he knows how to get it around here._x000a_Jon Rahm is too good not to win a LIV event soon, apart from a WD in Houston he has finished in the top 10 of all LIV events this year! Jon loves playing back in Spain winning multiple times in the past on the DPWT. He finished T2 here in 2019 and missed the cut in 2020. With three good rounds this week he can dominate round here and would be fitting for him to get his first LIV win in Spain._x000a__x000a_#LIV_x000a_#LIVGolfAndelucia_x000a_#JonRahm_x000a_#DavidPuig"/>
        <s v="Tournament: Isco Championship_x000a_Course: Keene Trace Golf Club (Champions Course)_x000a_Yardage: 7328_x000a__x000a_Debating:_x000a_Johannes Vermahn_x000a_Michael Thorbjornson_x000a__x000a_Notes:_x000a_Michael Thorbjornson is one of the star rookies to come on tour this year. Earning his card through the NCAA College league standings, similar to Ludvig Aberg. Beofre turning pro he had a great record at events he has received sponsors invites including 11th place at the Dubai Desert Classic earlier this year. I have kept a close eye on him the past few weeks since his tour debut as a pro and it has been a mixed bag which you’d expect, but a T2 at the John Deere Classic last week shows he is ready to compete at the top of the PGA tour. This lower grade event this week could be his chance to bag that first win and in my opinion 18s was a great price and he should probably be favourite for this event._x000a__x000a_#PGATour _x000a_#ISCOChampionship_x000a_#KeeneTraceGolfClub_x000a_#MichaelThorbjornson "/>
        <s v="Tournament: BMW International Open_x000a_Course: Golfclub Munchen Eichenried_x000a_Yardage: 7347_x000a_Previous Winner: Thriston Lawrence _x000a__x000a_Debating:_x000a_Calum hill_x000a_Joe Dean_x000a_Keita Nakajima_x000a_Rikuya Hoshino_x000a_Jannik De Bruyn_x000a__x000a_Notes:_x000a_Calum Hill has been on a decent bit of form lately. He missed the cut at the Italian Open last week but that can be forgiven with it being firm and fast and unlike the test player will face this week. He was T10 here last year with most notably strokes gained off the tee and putting. All signs that he could be closing in on a second DPWT win._x000a_Keita Nakajima for me is the best player in terms of form this season in field. He tore apart the field in the Indian Open and should have done much better in the European Open but couldn’t hold a putt last time out. It will have been three weeks since that last event a well rested Nakajima could get this European stretch (already qualified for the open) off to a great start with a win here._x000a_Another Japanese player who has good course form at this venue is Rikuya Hoshino. He like Nakajima has already qualified for the Open and has shown some good form. T29 in the Italian Open which was very fast and firm, with a T10 at the KLM Open. He was T3 here last year helped by a great putting perforamance making up nearly 2.5 strokes on the field. Also like nakajima he won earlier this year in Qatar and could pick up a second DPWT win this week._x000a_Jannik De Bruyn has caught many peoples eyes since an impressive display at the European Open three weeks ago. He ended up T18 in that event but has a slight meltdown on the final day which you can understand with the pressures of being in contention in your home country in a big event. Since then he’s finished 3rd on the Challenge tour, T60 in KLM Open and a very solid T3 in the Italian Open. His game is versatile for any type of track and now we are back in Germany I fancy him to do well. _x000a__x000a_#CalumHill_x000a_#keitaNakajima_x000a_#RikuyaHoshino_x000a_#JannikDeBruyn_x000a_#DPWorldTour _x000a_#BMWInternationalOpen_x000a_#GolfClubMunchenEichenried"/>
        <s v="Tournament: John Deere Classic_x000a_Course: TPC Deere Run_x000a_Yardage:7289_x000a_Previous Winner: Sepp Straka_x000a__x000a_Debating:_x000a_Sungjae Im_x000a_Nick Dunlap_x000a__x000a_Notes:_x000a_An un-inspiring field this week at what is typically easy course so expect low scoring._x000a_Sungjae Im has impressed me the past few months and is one a few stand-out players in this field. Apart from the majors he has not finished out of the top15 in all tournaments he’s played in, this includes a win in South Korea and four signature advents! I fancy him to bag a PGA Tour victory this week. _x000a_Nick Dunlap went through a difficult patch after his incredible win as an amateur earlier this season and turning pro. He’s now finding his feet on the PGA tour. He caught my eye in the Memorial a few weeks ago with a very impressive T12 finish, and he was also in contention last week at the Rocket Mortgage Classic. I fancy him to do well in this field at a decent price."/>
        <s v="PGA Tour_x000a_Tournament: Rocket Mortgage Classic_x000a_Previous Winner: Ricky Fowler_x000a_Course: Detroit Golf Club_x000a_Yardage: 7370_x000a__x000a__x000a_Debating:_x000a_Michael Thorbjornson_x000a_Ryan Fox_x000a_Taylor Pendrith_x000a_Akshay Bhatia_x000a__x000a_Notes:_x000a_Michael Thorbjornson looked good on his professional debut at the Travellers last week. A first round 73 scuppered his chances of getting close but a 64 R2 and 66 R3 showed this guy can compete in the big league. This will be another low scoring event and forgiving him last week as it’s his debut if he can string 4 good rounds together could get him right in the mix. This guy looks a real talent and should keep an eye on him in future._x000a_Ryan Fox first performance since the Canadian Open where he finished T7. This course should suit his game and his form has been progressing nicely. Like TPC Craig Ranch (where Fox did not play) This course also is generous off the tee with not a big penalty for missing fairways. Like Pendrith Fox is trying to play his way into the presidents cup as a pick and a good performance here will help his cause._x000a_Taylor Pendrith game should suit this course, a big hitter off the tee (29th in distance) who in the past 6 months is ranked 4th for putting. This course seems to be similar to TPC Craig Ranch where he won his first PGA Tour event, since then he has been consistently progressing. Like the Byron Nelson CJ Cup where scoring was very low (-23) expect the same this week especially if conditions are favourable. There is also the added incentive of looming President Cups picks which he is certainly not guaranteed, he is currently 12th in the rankings (top 6 are automatic) so a good performance will go along way for a presidents cup pick_x000a_Akshay Bhatia is on the cusp of another win. In the last 3 events he has been in contention come Sunday but just come up short. These are not just any events they were 2 signature events and a US Open. He should be at least second favourite in this but somehow fourth. He won the Texas Open earlier this year with a similar field and with the form he is currently on he can pick up his second win_x000a__x000a_#MichaelThorbjornson_x000a_#RyanFox _x000a_#TaylorPendrith_x000a_#AkshayBhatia"/>
        <s v="DPWT_x000a_Tournament: Italian Open_x000a_Course: Adriatic Golf Club Cervia_x000a_Previous Winner: Adrian Myronk_x000a_Yardage: 6965_x000a__x000a_Debating:_x000a_Alex Fitzpatrick_x000a_Joe Dean_x000a__x000a_Notes:_x000a_Alex Fitzpatrick has been playing lately and  progressing nicely this season. I think is due a win which will take his career to the next level. This would also be a good opportunity to earn a spot into the Open which he will be looking to get into after his good performance at Royal Liverpool last year_x000a_Joe Dean was unlucky last week loosing in a playoff last week. He’s been in the top 5 3 times this season and getting closer to that win._x000a__x000a_#AlexFitzpatrick_x000a_#JoeDean_x000a_#DPWorldTour _x000a_#ItalianOpen"/>
        <s v="Tournament: Travellers Championship_x000a_Course: TPC River Highlands_x000a_Previous Winner: Keegan Bradley_x000a_Length: 6,835 yards, par70_x000a__x000a_Debating:_x000a_Xander Schaufelle_x000a_Christian Bezhuidenhout_x000a_Sam Burns_x000a__x000a_Notes:_x000a_Xander Schauffele has a great record at this course, he won here in 2022 and a respectable 19th last year. He had a decent US Open last week T7 after a slow start. He is clearly the second best player in the world currently behind Scheffler and now he has the major win under his belt this year and is playing good enough to win again._x000a_Christiaan Bezhuidenhout has been on great form of late, a respectable T32 at the US Open last week, 4th in the Memorial. He is ranked 12th In strokes gained overall and putting is highlighted ranking 3rd. He missed the cut here last year when he was not playing anywhere near the form he is at the moment. At a big price I like a few quid each way."/>
        <s v="Tournament: KLM Open_x000a_Course: The International_x000a_Previous Winner: Pablo Larrazabal_x000a_Length: 6,914 yards, par71_x000a__x000a_Debating:_x000a_Guido Migliozzi_x000a_Darius Van Driel_x000a__x000a_Notes:_x000a_Guido Migliozzi Has caught my eye the past few weeks. T2, T24 &amp; T8 in his last three events across very different courses. The T8 at the European Open he was tied for the lead before R4 and should have finished much better. After a break since then he will be raring to amend that and I think the form he has been showing is building up towards a win._x000a_Darius Van Driel should suit this shorter course, he won the Kenya Open earlier this year on a similar course. He is coming off a good T12 in Sweden last time out and at a big price this course should suit his game. _x000a__x000a_#DPWorldTour _x000a_#KLMOpen_x000a_#TheInternational_x000a_#GuidoMigliozzi _x000a_#DariusVanDriel"/>
        <s v="Tournament: LIV Golf Nashville_x000a_Course: The Grove_x000a_Previous Winner: N/A_x000a_Length: 7,297 yards, par71_x000a__x000a_Debating:_x000a_Joaquin Niemann_x000a__x000a_Notes:_x000a_Strange week for a LIV event right off the back of a US Open, not to mention the fact LIV Houston was the week before that. This is a big factor when questioning some of these players motivation for this event. I think many of those who played in the US Open last week could do without this. The best LIV player this season Joaquin Neimann did not play last week and I think he will want to make a point this week whilst the US Open players could be tired and weary. He was also right in contention after R2 in Houston and had a very uncharacteristic 77 in R3 which he will want to amend this week with a win._x000a__x000a_#LIV_x000a_#LIVGolfNashville_x000a_#TheGrove_x000a_#JoaquinNiemann "/>
        <s v="PGA Tour_x000a_Tournament: Travellers Championship_x000a_Course: TPC River Highlands_x000a_Previous Winner: Keegan Bradley_x000a_Length: 6,835 yards, par70_x000a__x000a_Debating:_x000a_Xander Schaufelle_x000a_Christian Bezhuidenhout_x000a_Sam Burns_x000a__x000a_Notes:_x000a_Xander Schauffele has a great record at this course, he won here in 2022 and a respectable 19th last year. He had a decent US Open last week T7 after a slow start. He is clearly the second best player in the world currently behind Scheffler and now he has the major win under his belt this year and is playing good enough to win again._x000a_Christiaan Bezhuidenhout has been on great form of late, a respectable T32 at the US Open last week, 4th in the Memorial. He is ranked 12th In strokes gained overall and putting is highlighted ranking 3rd. He missed the cut here last year when he was not playing anywhere near the form he is at the moment. At a big price I like a few quid each way._x000a__x000a_#PGATour _x000a_#TravellersChampionship_x000a_#TPCRiverHighlands_x000a_#XanderSchauffele_x000a_#ChristiaanBezhuidenhout"/>
        <s v="Major_x000a_Tournament: US Open_x000a_Course: Pinehurst no.2_x000a_Previous Winner: Wyndham Clark_x000a_Yardage: 7548_x000a__x000a_Debating:_x000a_Scottie Scheffler_x000a_Sahith Theegala_x000a_Viktor Hovland_x000a_Hideki Matsuyama_x000a_Sepp Straker_x000a__x000a_Notes:_x000a_Scottie is coming off a great win at the Memorial, strokes gained he is superior to anyone ranking 1st in T2G &amp; APP whilst 2nd in OTT. His putting lately has been improving, 22nd in the memorial &amp; 16th at the Charles Schwab. With his accuracy and short game this fast and furious course is set up perfectly for Scottie who I think is in a different league to anyone else and the market suggests that._x000a_Sahith Theegala was an eye-catcher last week at the memorial finishing 12th, I think that was great prep for this week being it so firm and emphasis on accuracy and approach. Intrestingly Theegala only ranked 44th PUTT which is usually a strong part of his game ranking 19th PUTT overall so if he can improve on the greens this week he could have a big chance this week._x000a_Viktor Hovland is showing signs he is back to his best. He was very disappointing on Saturday carding a 77 with an awful back 9 to blame for that. If you can forget that his PGA Championship performance._x000a_Hideki’s US Open record is impressive with 6 top 20s in this event. The last year or so have been impacted by injury hence the smaller schedule and perhaps the higher price. He looked impressive last week at the Memorial with T8 finish. Stats wise 7th T2G and 10th ARG.. I think these as well as putting are what will be key at Pinehurst this week. Without injury and improvement in putting he could go close this week._x000a_Ive backed Sepp quite a bit lately and with good reason, he has been on great form on the PGA tour and also to note is that he thrives on tough golf courses. Since ive watched him closely I do notice a tendency o have a 9/18 hole stretch where he struggles when the pressure is on. US Open record isn’t the best but has been improving a lot in Majors over the past year. I will leave him for this week at my own peril._x000a__x000a_#Major _x000a_#USOpen_x000a_#PinehurstNo2_x000a_#ScottieScheffler _x000a_#SahithTheegala_x000a_#ViktorHovland_x000a_#HidekiMatsuyama"/>
        <s v="PGA Tour_x000a_Tournament: The Memorial Tournament_x000a_Course: Muirfield Village_x000a_Previous winner: Victor Hovland (-7)_x000a_Length: 7569, par 72 _x000a__x000a_Debating:_x000a_Keegan Bradley_x000a_Lee Hodges_x000a_Viktor Hovland_x000a_Sepp Straka_x000a__x000a_Notes:_x000a_Par 72, 4 par5s, 4 par4s._x000a_Keegan Bradley caught my eye at colonial, with a good T2 performance. He ranked 1st OTT, 8th T2G &amp; 9th PUTT. His form has been outstanding of late and building up to a win. Before Colonial T18 at the PGA Championship and T21 at the Wells Fargo. He has a reasonable record at Muirfield and worth a punt at 50s 8 places._x000a_Lee Hodges has caught my eye lately, an all round solid golfer. Some good form lately including T12 at colonial, T12 at the PGA._x000a_Viktor Holland won this event last year and usually does well where he is defending a championship. Since his FedEx win last year he has switched coaches and as a result been playing very poor. He has gone back to previous coaches before quail hollow and is now on the up T24 at QH and went very close at the PGA Championship T3. He will be looking for a big week here and at 18s that’s not a bad price for such a good player on his day._x000a_I have backed Sepp Straka a lot lately, he has a great all round game and seems to specialise in tough golf courses, T16 Augusta, T5 Hilton Head, T8 Quail Hollow and T5 Colonial. He’s on great form and at a 50s 8 places I think it’s a good price and could go close._x000a__x000a_#PGATour _x000a_#TheMemorialTournament_x000a_#MuirfieldVillage_x000a_#KeeganBradley_x000a_#LeeHodges_x000a_#SeppSraka"/>
        <s v="LIV_x000a_Tournament: LIV Golf Houston_x000a_Course: Golf Club of Houston_x000a_Previous Winner: N/A_x000a_Length: 7,425 yards, par 72_x000a__x000a_Debating:_x000a_Bryson DeChambeau_x000a_Dean Burmester_x000a_Thomas Pieters_x000a__x000a__x000a_Notes:_x000a_Bryson is on of the best players in the world at the moment and that was proved at the PGA Championship. He seems to be highly motivated to win on LIV compared to some of the others and there about most of the time in LIV. A win here would be perfect prep for the US Open next week_x000a_Dean Burmester had been on great form lately, qualifying for the US open in a qualifier last week,  T12 PGA Champs, T14 Singapore, t3 Adelaide and win in Miami. _x000a__x000a_#LIV_x000a_#LIVGolfHouston_x000a_#GolfClubOfHouston_x000a_#BrysonDeChambeau"/>
        <s v="PGA Tour_x000a_Tournament: RBC Canadian Open_x000a_Course: Hamilton Golf &amp; Country Club_x000a_Previous Winner: Nick Taylor_x000a_Length: 7084 par 70_x000a__x000a_Debating:_x000a_Rory Mcilroy_x000a_Gary Woodland_x000a_Ryan Fox_x000a_Tommy Fleetwood_x000a_Alex Noren_x000a__x000a_Notes:_x000a_Alex Noren has been playing some brilliant golf lately, T12 at the PGA Championship on a course which typically wouldn’t suit him. He caught my eye in the CJ Cup where he was T3. I think a shorter course with emphasis on strategy off the tee and short game. He is due a maiden win on the PGA tour. However 25s for a player who has not won on tour before is not good enough for me._x000a_Tommy Fleetwood is due a maiden PGA Tour victory, he came close to winning this event last year but lost in a playoff. A relatively short course with small greens should suit him with his fantastic ball striking, but for someone who hasn’t won on the PGA tour yet I feel his price of 18s (2nd fav) is not something I’d be willing to take._x000a_Rory is by far the best player in the field. Even not on his best game he should be winning this event, he won here at Hamilton back in 2019 by 7 shots. With quite a few other top players missing he has a fantastic chance here. _x000a_Gary Woodland caught my eye at colonial last week, his health issues set him back earlier this year but results are steadily getting better. Colonial wouldn’t be the obvious choice of venue for the big hitter but he was right in the mix come Sunday until a +6 round. Sunday was by far the hardest conditions and I can forgive him for that. At a big price he could be an interesting pick._x000a_Ryan Fox has been finding his feet since making the move to the PGA Tour, since a T4 at the Myrtle Beach Classic his form has been on the up. He was right in the mix at Colonial until a disappointing +4 in his final round which was by far the toughest conditions all week, like Woodland I can forgive them both and expect the good form to continue into this week. This course gives me some Wentworth vibes where he won on the DPWT last year, with his form and a course he should like he could go very close this week._x000a__x000a_#PGATour_x000a_#RBCCanadianOpen_x000a_#HamiltonGolfCountryClub_x000a_#RoryMcilroy _x000a_#RyanFox_x000a_#GaryWoodland"/>
        <s v="DP World Tour_x000a_Tournament: European Open_x000a_Previous Winner: Tom McKibbin_x000a_Course: Green Eagle Golf Courses_x000a_Length: 7882 par 73_x000a__x000a_Debating:_x000a_Sam Bairstow_x000a_Tom McKibbin_x000a_Richard Mansall_x000a_Alejandro del rey_x000a_Maximillian Kiefer_x000a__x000a_Notes:_x000a_Long course that will suit big hitters, a par 73 with 5 par 5s _x000a_Sam Bairstow has really caught my eye lately, he’s a relatively big hitter that should like this course. He is a rookie so not played here before. He has been playing extremely good golf lately and at the time of writing is 9th in the Soudal Open, this is after earlier in the week qualifying for the US open 10_x000a_Tom McKibbin didn’t play in Belgium Soudal Open this week, but like Sam Bairstow he also qualified for the US open this week. He is here this week as defending champion winning by 2 shots last year. 10_x000a_I fancied Richard Mansall last in the Soudal Open last week but a few just pipped him for me. He ended up having a great week T13. He was another who has qualified for the US Open at Walton Heath earlier last week. He has good results at the Green Eagle course with respectable T29 last year and a T3 here in 2022.  5_x000a_Maximillian Kiefer has had a mix bag of form this season but a T35 at the Soudal Open last week is not bad at all. He was T2 at this event last year and I’m sure he will be relishing his chances again at a home country course he has played at lots in his career. At a big price he is worth a e/w shot in my opinion._x000a__x000a_#DPWorldTour_x000a_#EuropeanOpen_x000a_#GreenEagleGolfCourses_x000a_#TomMcKibbin _x000a_#SamBairstow_x000a_#AlejandroDelRey_x000a_#MaximillianKiefer"/>
        <s v="PGA Tour_x000a_Tournament: Charles Schwab Classic_x000a_Course: Colonial Country Club_x000a_Yardage_x000a_Previous Winner: Emilliano Grillo_x000a__x000a_Debating:_x000a_Scottie Scheffler_x000a_Aaron Rai_x000a_Sepp Straker_x000a_Austin Eckroat_x000a_Harris English_x000a__x000a_Notes:_x000a_7289 yards, par 70._x000a_Weather looks mixed, risk of thunderstorms Thursday PM and some potential downpours Friday, weekend looks good._x000a_Course has had a redesign as well as relaid greens. There is a premium for driving accuracy but with firm greens expected a high ball flight also benefits._x000a_Scottie Scheffler back at home in Dallas coming off a crazy last week at the PGA Championship after being arrested. He was 2 in 2022, T3 last year, he knows Colonial very well. By far the best player in the field, I’m taking 10/3 outright winner with a relatively small stake._x000a_Aaron Rai caught my eye with his performance at the CJ Cup Byron Nelson two weeks ago (also played in Texas). T12 in this last year ranking 2nd in APP and 5th T2G, he is coming into this in better form this year fresh off a very respectable T39 (two 68s in R1&amp;2) I like his chances this week._x000a_Sepp Starker has been playing fantastic of late. He had a difficult PGA Championship last week missing the cut, although I was not convinced Valhalla was his sort of course. Looking at this best performances this year he plays best at tight intricate courses with tough greens such as Hilton Head and Augusta. I think he will want a fast start here to forget last weeks disappointment so I’ll have him e/w as well as first round leader as he has an AM tee time Thursday benefiting from better weather._x000a_Austin Eckroat_x000a_Harris English_x000a__x000a_#PGATour_x000a_#CharlesSchwabClassic_x000a_#ColonialCountryClub_x000a_#ScottieScheffler_x000a_#AaronRai_x000a_#SeppStraker"/>
        <s v="DP World Tour_x000a_Tournament: Soudal Open_x000a_Course: Rinkven International Golf Club_x000a_Previous Winner: Simon Forsstrom_x000a__x000a__x000a_Debating:_x000a_Thomas Pieters_x000a_Guido Migliozzi_x000a_Matteo Manassero_x000a_Yannik Paul_x000a__x000a_Notes:_x000a_Course 6940 yards which is relatively short. Par 71 with two par 5s, three par 3s. Seems to suit good iron players looking back through the years._x000a_Quite a few players participating in US Open qualifying earlier in the week so worth keeping an eye on those scores._x000a_Weather looks ok, Thursday &amp; Friday potential showers. Weekend sunny._x000a_Thomas Peters caught my eye when I first saw the finalised field. Been a class player for a longtime noticeably good ball striking, not as much noticed since he moved to LIV hence a slightly inflated price. He’s having a decent year on LIV, finishing T5 last time out in LIV Singapore. Lots of these players not including Thomas played 36 holes US Open Qualifying at Walton Heath in the UK whereas Thomas has had the past 3 weeks off. So from that angle he comes in nice and fresh to a home country course he knows well._x000a_Guido Migliozzi played in the US Open Qualifying T10 narrowly missing out on a spot. I already had my eye on him after T2 in the China Open last time out, he also won this event in 2019. On form coming into a course he knows well, 50s is a great price for a top quality player._x000a_Matteo Manassero has been coming back into form lately, having picked up a victory earlier in the in the year. He has also qualified for the US Open and at 100+ is interesting._x000a_Yannik Paul also played US Open qualifying but didn’t play as well. Im willing to put a line through that and look back at his recent DP World Tour form which has been very good, he caught my eye in the ISPS Hands a few weeks ago. _x000a__x000a_#DPWorldTour_x000a_#SoudalOpen_x000a_#RinkvenInternationalGolfClub_x000a_#ThomasPieters_x000a_#GuidoMigliozzi_x000a_#MatteoManassero"/>
        <s v="PGA Championship_x000a_Tournament: PGA Championship_x000a_Course: Valhalla Golf Club_x000a_Previous Winner: Brooks Koepka_x000a__x000a_#Major_x000a_#PGAChampionship_x000a_#ValhallaGolfClub_x000a_#RoryMcilroy_x000a_#ScottieScheffler_x000a_#DeanBurmester_x000a_#ByeongHunAn_x000a__x000a__x000a__x000a__x000a_Debating:_x000a_Rory Mcilroy - Already backed with Wells Fargo x USPGA double_x000a_Scottie Scheffler_x000a_Dean Burmester_x000a_Tommy Fleetwood_x000a_Byeong Hun An_x000a_Bryson DeChambeau_x000a__x000a__x000a_Notes:_x000a_Third longest course this year - 7,609 yards, with the third smallest greens._x000a_Should favour long, drawers who putt well_x000a_Weather has been wet in the area lately with rain expected in the lead up to Thursday and possibly Friday. No obvious draw bias to note atm._x000a_Scottie Scheffler first time playing since his first the baby arrived. Should have enough time to get there and back into the swing of things. He is the best player In the world at the moment by quite a distance. https://datagolf.com/true-sg-query. The long setup with small greens should be perfect for the 2nd OTT &amp; 1st T2G. Shapes the ball both ways so not worried about his natural fade_x000a_Rory coming into this very hot, having just destroyed the field in the Wells Fargo. His last major win was the USPGA when last at this venue in 2014. The long wet setup should suit and I was impressed with his putting at Quail Hollow which can be iffy at times. Could argue this is one of the best chances he has had to win a major in a long time._x000a_Dean Burmester has caught my eye whilst watching LIV, won LIV Miami in March April, followed up with 3rd In Liv Adelaide. Driving distance ranks 11th in strokes gains, he’s 21st in total for the last 6 months. If he can have a good performance on and around the greens he should have a good chance of placing at a big price._x000a_Tommy Fleetwood Strokes gained 13 overall, impressively he is 10th in ARG. He’s been consistently good in majors, T18 in the PGA last year, T5 US open, T10 Open &amp; a very impressions T3 Masters this year. Looked good a quail hollow and if he can get the putter good this week (big if) he could win this. Not bothered about slightly less distance as he hits a draw and 21st TTG._x000a_Very tempted to go with either Tommy Fleetwood, Max Homa and Bryson DeChambeau but I think I’ll leave it now ive missed out on the better prices at the start of the week. Instead Ive gone with Bryson DeChambeau first round leader at 35s ew 6 places which is a very good price in my opinion considering he was FRL at this years masters as well as PGA Championship last year. _x000a_"/>
        <s v="PGA Championship_x000a_Tournament: PGA Championship_x000a_Course: Valhalla Golf Club_x000a_Previous Winner: Brooks Koepka_x000a__x000a_#Major_x000a_#PGAChampionship_x000a_#ValhallaGolfClub_x000a_#RoryMcilroy_x000a_#ScottieScheffler_x000a_#DeanBurmester_x000a_#ByeongHunAn_x000a__x000a__x000a__x000a__x000a_Debating:_x000a_Rory Mcilroy - Already backed with Wells Fargo x USPGA double_x000a_Scottie Scheffler_x000a_Dean Burmester_x000a_Tommy Fleetwood_x000a_Byeong Hun An_x000a_Bryson DeChambeau_x000a__x000a__x000a_Notes:_x000a_Third longest course this year - 7,609 yards, with the third smallest greens._x000a_Should favour long, drawers who putt well_x000a_Weather has been wet in the area lately with rain expected in the lead up to Thursday and possibly Friday. No obvious draw bias to note atm._x000a_Scottie Scheffler first time playing since his first the baby arrived. Should have enough time to get there and back into the swing of things. He is the best player In the world at the moment by quite a distance. https://datagolf.com/true-sg-query. The long setup with small greens should be perfect for the 2nd OTT &amp; 1st T2G. Shapes the ball both ways so not worried about his natural fade_x000a_Rory coming into this very hot, having just destroyed the field in the Wells Fargo. His last major win was the USPGA when last at this venue in 2014. The long wet setup should suit and I was impressed with his putting at Quail Hollow which can be iffy at times. Could argue this is one of the best chances he has had to win a major in a long time._x000a_Dean Burmester has caught my eye whilst watching LIV, won LIV Miami in March April, followed up with 3rd In Liv Adelaide. Driving distance ranks 11th in strokes gains, he’s 21st in total for the last 6 months. If he can have a good performance on and around the greens he should have a good chance of placing at a big price._x000a_Tommy Fleetwood Strokes gained 13 overall, impressively he is 10th in ARG. He’s been consistently good in majors, T18 in the PGA last year, T5 US open, T10 Open &amp; a very impressions T3 Masters this year. Looked good a quail hollow and if he can get the putter good this week (big if) he could win this. Not bothered about slightly less distance as he hits a draw and 21st TTG._x000a_Very tempted to go with either Tommy Fleetwood, Max Homa and Bryson DeChambeau but I think I’ll leave it now ive missed out on the better prices at the start of the week. Instead Ive gone with Bryson DeChambeau first round leader at 35s ew 6 places which is a very good price in my opinion considering he was FRL at this years masters as well as PGA Championship last year. "/>
        <s v="PGA Tour_x000a_Tournament: Wells Fargo Championship_x0009__x000a_Course: Quail Hollow_x000a_Previous Winner: Wyndham Clark_x000a__x000a_Debating:_x000a_Ludvig Aberg 14/1 ew (1/5, 6 places) - PP (Withdrawn)_x000a_Wyndham Clark 18/1 ew (1/5, 6 places) - PP_x000a_Max Homa 20/1 ew (1/5, 10 places) - Coral_x000a_Jake Knapp 125/1_x000a__x000a_Notes:_x000a_Quail Hollow favours long hitters and good putters._x000a_I backed Ludvig but has since WD._x000a_Wyndham Clark is arguably the third best player in the world right now. Second to Scottie Scheffler twice this season and third to him last time out at Harbour Town. With Scottie &amp; Ludvig not playing this week I think he is the best in the field. He won this event last year and has the perfect game for this track. A bit gimmicky but I thought his full swing episode was my favourite so far and shows how far his putting has come. Excited to see what he can do without Scottie in the field for the next few weeks potentially._x000a_Max Homa also loves this place, he won this event in 2019 and scored 4/4 points in the presidents cup in 2022. Game is perfect for here decent OTT as well as a great putter._x000a_Jake Knapp has impressed in his rookie year and should have done better in the final round last week in the CJ Cup. Impressive off the tee and if he can putt well this week he may have a good chance at a good price._x000a__x000a__x000a_#PGATour_x000a_#WellsFargoChampionship_x000a_#QuailHollow_x000a_#WyndhamClark_x000a_#MaxHoma"/>
        <s v="PGA Tour_x000a_Tournament: Myrtle Beach Classic_x000a_Course: The Dunes Golf and Beach Club_x000a_Previous Winner: N/A_x000a__x000a_Debating:_x000a_Daniel Berger 22//1 ew (1/5, 8 places) - SkyBet_x000a_Nicholas Echavarria 80/1 ew (1/5, 6 places) - Unibet_x000a_Erik Van Royen 28/1_x000a__x000a_Notes:_x000a_Weather Winds looks the strongest on Thursday with 15-20mph expected and gusts up to 30mph, and Friday isn’t a great deal better. The weekend should be a little calmer allowing for better scoring. Some possible electrical activity on Friday._x000a_No prior course form as this is an inaugural event. Some pointers to look at:_x000a_Current form_x000a_Form on coastal tracks_x000a_Form in the Carolina area_x000a_Expected mid-scoring event around -15 mark._x000a_Daniel Berger is one of two class players in this field, however he is finding his way back to form after back injury that rules him out for the entire 2023 season. He’s made a few cuts recently and had a good CJ Cup last week. Despite being ranked 43rd for putting on bent grass greens which are quite unusual. This championship Bermuda should help that._x000a_Erik van Royen is the other class player in this field. Having a decent season so far especially on coastal courses. Good form around the Carolina area, including most recent T33 at Harbour Town._x000a__x000a_#MyrtleBeachClassic_x000a_#TheDunesGolfAndBeachClub_x000a_#NicholasEchavarria_x000a_#DanielBerger"/>
        <s v="PGA Tour_x000a_Tournament: The CJ Cup Byron Nelson_x000a_Course: TPC Craig Ranch_x000a_Previous Winner: Jason Day_x000a__x000a_Debating_x000a_Seamus Power_x000a_Si Woo Kim_x000a_Kevin Tway_x000a__x000a_Notes:_x000a_Weather not great especially at the weekend. Relatively strong wind expected on Sunday afternoon._x000a_Possible draw bias but hard to work out due to chances of play suspended._x000a_Si Woo Kim, T2 last year and is on good form of late. T6 - the players, T17 - Houston Open &amp; T18 - RBC Herittage_x000a_Seamus Power has decent form at Craig Ranch in the top20 in last 3 years. Caught my eye in RBC Heritage but finished with a poor round. He is proven to play well in tough weather. Great value at 50s_x000a_Kevin Tway, T11 last year, showing good form coming into this. T3 - Corales Puntacana Championship, T11 - Zurich Classic of New Orleans. Can’t go amiss with 150s_x000a__x000a_#PGATour_x000a_#TPCCraigRanch_x000a_#TheCJCupByronNelson_x000a_#SeamusPower_x000a_#SiWooKim_x000a_#KevinTway"/>
        <s v="LIV_x000a_Tournament: LIV Golf Singapore_x000a_Course: Sentosa Golf Club_x000a_Previous Winner: Taylor Gooch_x000a__x000a_Debating:_x000a_Sergio Garcia_x000a_Joaquin Niemann_x000a_Dual Sergio Garcia &amp; Joaquin Niemann_x000a__x000a_Notes:_x000a_Weather looks bad on Friday, not sure how this will impact number of rounds? No wind expected_x000a_Had Joaquin last week in LIV Adelaide who had a decent week but slightly disappointed with the putter. He is still arguably the best player on LIV at the moment._x000a_Sergio has lots of decent course form here and was T2 last year._x000a__x000a_#LIV_x0009__x000a_#SentosaGC_x000a_#LIVGolfSingapore_x000a_#DuelForecast_x000a_#SergioGarcia_x000a_#JoaquinNiemann"/>
        <s v="DP World Tour_x000a_Tournament: Volvo China Open_x000a_Course: Hidden Grace GC (Previously Genzen GC)_x000a_Previous Winner: Mikko Korhonen (2019)_x000a__x000a_Debating_x000a_Tom Mckibbin_x000a_Bernd Wiesburger_x000a_Sam Bairstow_x000a_Sam Barstow FRL_x000a_Alex Levy_x000a__x000a_Notes:_x000a_As of Wednesday prior, weather is not great throughout the whole week especially at the weekend. Some wind on Friday Morning and mixed on Saturday_x000a_it looks as if there is a draw bias for the Thursday AM / Friday PM. So Tom McKibben could benefit._x000a_Not much course form to go on as this is the first event for 4 years on the tour for four years._x000a_Should be setup for longer hitters and low scoring especially with soft conditions_x000a__x000a_#DPWorldTour_x000a_#HiddenGraceGC_x000a_#VolvoChinaOpen_x000a_#TomMcKibbin"/>
      </sharedItems>
    </cacheField>
    <cacheField name="Post Tournament Notes" numFmtId="0">
      <sharedItems containsNonDate="0" containsBlank="1" count="44" longText="1">
        <s v="N/A"/>
        <m/>
        <s v="A good tournament where local knowledge is an advantage. It came down to a playoff between the two home favourites, Tom Kim &amp; Byeong Hun An with the latter previeling. Tom Kim must be reeling after a lacklustre season and this showed after a dressing room meltdown and breaking a locker. A very good performance from Guido having been under some pressure to perform in order to obtain a PGA Tour card for next year. On the other hand Yannick Paul in a similar position had a nightmare week and wasn’t even close to making the cut."/>
        <s v="Didn’t watch any of this in the end due to timezone. Kanaya looked decent for the first few days but a poor Sunday put him back in the field but a decent go from him in this field. Collin very disappointing and never featured."/>
        <s v="A good tournament where local knowledge is an advantage. It came down to a playoff between the two home favourites, Tom Kim &amp; Byeong Hun An with the latter previeling. Tom Kim must be reeling after a lacklustre season and this showed after a dressing room meltdown and breaking a locker. A very good performance from Guido having been under some pressure to perform in order to obtain a PGA Tour card for next year. On the other hand Yannick Paul in a similar position had a nightmare week and wasn’t even close to making the cut. "/>
        <s v="Tournament was affected by bad winds over the first two days leading to draw bias that hindered Davis Thompsons chances. Having said that he was by far the best performing player from that Thursday PM tee sheet and did very well for a T5 place. This was probably the difference between David and the winner JT Poston who played solid and played to his strengths by putting the lights out. "/>
        <s v="Not much to say on this tournament, my selections didn’t really feature. Julien Guerrier won after a 9? hole playoff which seemed to never end. _x000a_"/>
        <s v="An interesting course as a new addition to the PGA Tour schedule. I was under the impression prior to the Thursday that this would give some of those wayward drivers an advantage here, but I was wrong. These are large fairways but if you miss them you’re in big trouble due to the volcanic rock residing on the wasteland. This came to find out Henrick Norlander who was finished T8 but could have done better without trying to play out of this rock. Matt McCarty simply hit it longer and straighter than anyone else and made a few putts to win comfortably in the end."/>
        <s v="A regular stop at the Le Golf National on the DP World Tour, actually the second time many of these players have been here this year as it was also used as the venue for the Paris Olympics. Albeit this week it played soft and slow compared to the Olympics where it played relatively firm and fast. Dan Bradbury was incredibly fortunate not go in the water on the 15th and somehow made a birdie and luck like that got him over the line for his first DPWT win."/>
        <s v="Tyrrell Hatton showed why he is the king of this tournament playing a level above anyone else. Saw a challenge from Nicolas Colsearts on the Sunday but never really looked in any doubt."/>
        <s v="Didn’t watch an awful lot of this but Kevin Yu has been a rising start on the PGA Tour and seemed to win fairly comfortably in the end."/>
        <s v="This turned out to be a showdown in a playoff between two locals Jon Rahm &amp; Angel Hildago with the latter prevailing. Jon had plenty of chances to seal the deal but just could not shake off Hildago’s challenge. An interesting course with it being being relatively short and tight with a drivable par 4 to finish (this was also the playoff hole). Adri Arenas was the closest in my other picks but a very disappointing Sunday blew any chances of even placing, leaving him with a lot of work to do to secure his playing rights next year."/>
        <s v="Another fantastic renewal of the BMW PGA at Wentworth. The cream seemed to rise to the top this week, concluding in a 3-way playoff between Rory McIlroy, Billy Hershel &amp; Thriston Lawrence. Billy ultimately prevailed with an eagle on the second playoff hole. None of my players made much impression, however it was great to watch some of the best players in the world fight it out at one of Europes best courses. Some very good performances to take out of this week, the most notable you could argue would be Matteo Manessero who was a few infant on the start of Sunday but couldn’t get the 4th round going. I was particularly impressed with Bob McIntyre who seems to master any type of course in any sort of condition week in week out. _x000a_EyeCatchers - Matteo Manessero"/>
        <s v="This was the first FedEx Fall event of the season and played up to expectations. Course was fairly average for PGA Tour, a tougher Sunday setup from pin placements cooled scoring down but Thurs-Sat was very scorrable. Long-time tour player Patton Kizzire (200-1) carded 4 very good rounds to win by 5 in the end, it was good to see former DPWT player David Lipsky finish second he didn’t have the Sunday round to get close to Kizzire in the end. JJ Spaun had a disappointing weekend after a spectacular round on Friday put him in the mix, Sahith didn’t really get close enough to contend, probably keeping an eye on the Presidents Cup in 2 weeks time._x000a_Eye Catchers: Patrick Fishburn, Tom Hoge, Neal Shipley "/>
        <s v="This was probably my favourite DPWT event to watch so far this year. Royal County Down is one of the very best courses in the world and it’s great to see some of the best talent put to the test in all aspects of their games. It was dry throughout with a bit of wind here and there to keep them thinking but it was clear to me that the best ball strikers rose to the top here. Rasmus Hojgaard carded a brilliant 6 under on Sunday (included to hole outs) to beat Rory by a shot. This was undoubtedly another Rory failure to close out a tournament having 3 putted the 17th hole to put him two back, had a good opportunity for eagle on the last but wasn’t to be. Bob McIntyre gave us a good run for our money securing a full place 6th in the end but didn’t really contend on Sunday. All in all a thoroughly entertaining watch all week._x000a_Eye Catchers: Matteo Manassero Jordan Smith"/>
        <s v="An iconic venue for this weeks stop on the DPWT, this is a short quirky course where scoring is determined by the conditions. This week proved that in abundance, wind was up most of the week and caused havoc especially on the Saturday with the lowest score being one under! (on a sub 7000y track). Overall it was a disappointing week for my fancies, Jesper &amp; Matteo missed the cut and those who made it to the weekend ended up being blown off the course… literally! Matt Wallace won on the first playoff hole against Garcia-Heredia for a well deserved win, Ive seen a fair bit of Matt Wallace on the PGA Tour and this will boost his confidence going forward._x000a_Eye Catchers: Andrew Johnstone"/>
        <s v="The Brabazon course at The Belfry is simply iconic and a brilliant venue for this weeks DPWT British Masters. It was the Tyrell Hatton show for Thursday &amp; Friday before a spectacular capitulation on the Saturday 76 followed by similar on the Sunday 75. Apart from Thriston Lawrence none of my picks really featured but Thriston 2nd in the end was in contention from start to finish but could not quite catch Niklas Noorgard who had particularly good rounds on Friday 66 &amp; Saturday 64 to give him a 4 shots lead prior to Sundays round. This was quite the deficit for Thriston to pull back and turned out to be a shot or two too much. Nevertheless it was good to see Noorgard hold his nerve and win this week having played great golf all year round._x000a_EyeCatchers: Jesper Svenson, Rasmus Horjgaard"/>
        <s v="Another new venue on the DPWT for players to work out but it was the weather that really threw those competing. Play was halted on Friday after 45 mph+ winds nearly blew those playing at the time off course. The wind and sometimes rain battered the field all throughout the weekend and the best ball strikers ultimately rose to the top with Frederic Lacroix picking up the win by an impressive 4 shots. He held his nerve in the wind &amp; rain where others just couldn’t get close to him without mistakes. That’s two fantastic weeks for him having finished T3 last week in Prague and following up with a win this week. The French really have some top talent on form at the moment with David Ravetto winning last week and Languasque T2 behind LaCroix._x000a_Sam Bairstow WD which was a surprise, Micheluzzi &amp; Wiesberger both just out of the places but done OK. Jacob Scott Olesen (AM) was the best performer from my picks with a T5 and missing out on a full place unfortunately, but provided a great run for my money at his price. To have a T5 finish in your first tour event in your home country really is impressive and is one to watch out for in the future. _x000a_Eye-catchers: Rasmussen Neergaard-Petersen, Romain Langasque"/>
        <s v="Not your typical PGA Tour venue, penalising rough combined with altitude proved to be entertaining viewing. Despite the extreme length it is not actually that long if you consider the extra 10-15% longer players shots were going, however it was the confusion of club selection that proved to be the biggest challange. Keegan Bradley played very solid to pick up his first win of the season whilst Adam Scott just couldn’t get the putter working in the final two rounds combined with some T2G mistakes. Sam Burns made a great charge on Sunday with a -7 round, but mistakes in earlier rounds cost him the win in the end. My fancies gave a decent running but were never in contention and disappointing to not at least get a place especially from Wyndham Clark who at T7 at the start of Sunday, you’d think was primed for a big Sunday but posted +2. _x000a_Eye-Catchers: Sam Burns"/>
        <s v="Didn’t watch enough of this event to comment too much. Greenbrier seems like a good course with penalising rough, accuracy T2G and approach are the key here. Joaquin poor putting display again leading to a T15 finish. Jon Rahm just missed out on his second consecutive LIV win by Brooks Koepka in a playoff"/>
        <s v="Hideki Matsuyama won after a late scare with a double at 16 but he was more or less top of the leaderboard from start to finish. I’m bit gutted to not pick Hideki this week at a pretty good price (28s) after his Bronze Medal at the Olympics and this venue setup well for him with accuracy and approach key to playing well here. My picks were disappointing in the end with none in real contention. Cantlay fought back for T12 after a bad start but nothing to get excited about._x000a_Eye-Catchers: Viktor Hovland, Nick Dunlap"/>
        <s v="A new venue for the Czech Masters this week and it proved to be a bit meh. David Ravetto blew away the field winning by 4 on -23 from second Jesper Svensson who is having a great season on DPWT. To win here you have to capitalise on the 4 par5s and keep it simple on the par3s which Ravetto did very well. Ross fisher was the closest out of my picks T12, miserable Sunday with the putter again. Jack Davidson did well at his price T28 which could have been better but also had a poor Sunday._x000a_Eye-Catchers: Jesper Svensson, Richard Mansall"/>
        <s v="A very strange week that was ultimately successful. A wash out on Thursday caused mayhem with the tee times for the rest of the tournament which meant by the Sunday everyone had to play at least 36 some even more. This shaped up to be a real test of focus and stamina come the last 18 on Sunday with Max Greyersman seemingly running away with it, 4 clear stood on the 14th tee. However an 8 on 14 and a 4 putt double on 16 blew his chances and Aaron Rai lurking in the shadows came to fore with to win. Having backed Rai at the start of the week I watched him closely and wasn’t that confident of a win, he played well but a few miss putts he should of made and some other opportunities fell by the wayside. What he did do well was stay in the mix for second and by the time Max blew up Rai was there to pick up the pieces in near darkness up 18 making an incredible birdie. In terms of the course this is a relivetly short track with a big emphasis on accuracy from the tee, rough was extremely punishing this week costing a shot or more in most cases._x000a_Eye-Catchers: Luke Clanton(A), Davis Thompson"/>
        <s v="A really good tournament that provided great entertainment for the neutral fan. The course provided plenty of opportunities for those willing to be aggressive as shown by Scottie Scheffler with a final round 62 to win from 6 back? Jon Rahm was 4 clear going into the back 9 and somehow didn’t even win a medal, Rory &amp; Xander also fading away to insignificance showing the Olympics is no average tournament. Slightly disappointing display from my picks with Conners and Niemann both T9._x000a_EyeCatchers - Nicolai Hojgaard, Thomas Detry"/>
        <s v="A really unlucky week for my bets in this event. Firstly Mackenzie Hughes being piped as first round leader by Bridgeman who came from nowhere to hole out from a bunker on 17 and birdie the last. Then Cam Davies who had a decent chance to win this on Sunday missed putt after putt and then for a full place needed a birdie on the easiest hole 18 and ended up doubling it somehow! Overall an ok event but a second grade PGA tour event with a lacklustre field, another course easily picked off by these sort of players making it a bit of a shootout, however things did get interesting when the wind picked up._x000a_Eye catchers: Max Greyersman, Patrick Fishburn"/>
        <s v="My fancies were never in contention this week but one of the more interesting LIV events in thes 2024 schedule. The top 10 ended up with some of the biggest names with perhaps the biggest on top, Jon Rahm. His long awaited first LIV win, but slightly unconvincing after missing a toddler on the last and relying on Hatton to miss a par putt to get into a playoff. That was my first look at the JCB in tournament play and the course was the star of the show this week, I hope to see more events and not just LIV utilise this course._x000a_Eye Catchers: Joaquin Niemann, Cam Smith"/>
        <s v="Troon produced one of the best Opens venues in the last few years, combined with the tough wind and sometimes rain it could really prove to be a beast with a few under being a very good score. Xander really proved that he is one of the best players in the world currently, dominating the back 9 (the tougher) to win fairly comfortably by 2 shots. _x000a_Eyecatchers - Sam Burns, Russell Henley"/>
        <s v="Second tier PGA Tour event which it plays upto the billing. An interesting modified stableford scoring which made for interesting viewing. From the little I watched it did seem to me that Nick Dunlap was by far the best ball striker in the field with only his putter letting him down slightly until the last round where he came from T20ish post R3 to post a really good +49 score which no one else in the field could quite catch. Nick is heading to greatness one of the most talented rookies I have seen for a long time and really looking forward to backing him more in future._x000a_EyeCatchers - Mac Meissner, Patrick Rodgers"/>
        <s v="A really interesting week on the DPWT at a great venue. All four of my players had great chances going into the weekend but unfortunately only Hoshino prevailed with a good place (T6). Ewen Ferguson won by 2 shots 18 under par and was really impressed with his composure on Sunday, his swing held up fantastically well and he never looked in doubt at any stage. I was impressed with Mathew Southgate’s performance and he’s usually In his element on links, so the next fortnight to come he is worth keeping an eye on. "/>
        <s v="Another un-inspiring week on a course that is far too easy for this field. TPC Deere Run was soft and putts just seemed to roll in from everywhere. Davis Thompson won by 4 shots shooting 28 under, he is definitely a player to watch in the future and I was slightly gutted to miss out on him considering his strong 2nd place finish the week before in the rocket mortgage. My main pick Sungjae Im looked really strong until a very average 70 on the Saturday blew away his chances and he lost so much ground on this shootout course it was tough for him to even get in the places. Michael Thorbjornson was T2 and definitely caught my eye which he had done even before this week. One to watch for the future."/>
        <s v="Another fairly typical shootout tournament on the PGA Tour with a winning score of -18, which in the end was interesting as leading score was -17 after round 3. The higher scoring on the Sunday was due to the poor course conditions after rain on the poa greens making putting difficult aswell as some obvious nerves from the contenders. Cam Davies came through with the win after playing the best golf on the Sunday in the end, my man Akshay Bhatia 3 putted the last to miss out on a playoff which was a very disappointing finish. Cameron Young was the main threat I though on Sunday but a blow up including a driver shaft snap head off displayed why he hasn’t crossed the winning line yet, he is definitely someone I can oppose until I see an improvement in his demeana. Aaron Rai also looked very good throughout the entire week but just came up short with some uncharacteristic poor ball striking on Sunday."/>
        <s v="A really entertaining watch, far more so than the PGA tour this week. This was an interesting Italian Open where it hasn’t been staged at this course for something like 30 years? The course played fast and firm making it tough for scoring low. There wasn’t too much penalty areas off the tee as such but very easy to put yourself out of position and  if you end up on the wrong side of a hole and you could be facing real difficulties. Marcel Siem won this spectacularly having seemingly bottling it on the back 9 and then sinking a 25 footer on the last to secure a playoff with Tom McKibben (who finished about 3 hours prior!) and then sinking another great putt on the first playoff hole. This was a tough tournament to predict a winner and a contrasting course to what they have been playing on lately on the DPWT (soft and sometimes long). _x000a__x000a_Eye catchers: Jannik De Bruyne, Sean Crocker"/>
        <s v="I did not watch too much of this event, other than the last nine holes of the final round. This course was extremely easy displayed by a winning score of -22 making it a shoot out. The course was soft and greens seemed unchallenging making it a hard watch.  Scottie came through with the win after his disappointing performance at the US Open beating Tom Kim in a playoff despite antics on the 18th green with protestors. I was not impressed with how Kim carried himself seemingly very casual, his pace of play and bad putting was also rubbish. Akshay Bhatia looked very good until a disappointing last few holes took him out of contention."/>
        <s v="A good week having backed Migliozzi at 33s. He made hard work of it with giving up a 3 shots around the turn and seemingly looking like he blew his chance. He birdied 2 of his last 3 to make a three man playoff with Joe Dean and Marcus Kinhult, winning the second sudden death playoff hole. Course was a great setup with a big emphasis on accuracy off the tee, anything wayward and you’re in deep rough._x000a__x000a_Eye Catchers Joe Dean, Johannes Veerman"/>
        <s v="Didn’t watch much of this event and not much interest with only on bet pre tournament. I thought it was hard to tell how the players who played the week previous in the US Open would get on and it was a mix bag. Tyrell Hatton more or less dominating the event winning by 6 shots. Sam Horsfield T2 and Westwood T3 seem to have found some form after some horrendous performances on LIV lately. So worth keeping an eye on in future."/>
        <s v="Post Tournament Notes_x000a_Pinehurst played as a fairly typical US Open venue, very hard “turtle back” greens with only a few places to land if you are to keep it on the green. From the tee the fairways were relatively generous but if you strayed off these there were some penalising sand based native areas which you can be lucky from but sometimes not. This is a course where you can easily play yourself out of contention very quickly, the 13th hole on Saturday night saw Ludvig and Tony Fine rack up triples out of nowhere playing ping pong across the green. In the final round Rory (-5) missed two short putts on 16 &amp; 18 both within a foot or two to bottle the championship, Bryson (-6) won with a brilliant sand save down the last to win by a shot._x000a__x000a_Eye-catchers: Tony Finau, Russel Henley, Matthieu Pavon"/>
        <s v="Post Tournament notes_x000a_Memorial was a great watch this weekend, the golf course is fantastic and ultimately the cream rose to the top. _x000a_It seems silly now that I didn’t really consider Scottie at the start of the week considering his near misses here in previous years especially last year 3rd place finish whilst literally holing nothing. This was perfect prep for the US Open next week and has blown away any off course concerns. I don’t think he played his best here with some big mistakes especially on the Saturday round, but his temperament and bounce back ability is arguably the best since Tiger. The fact he won by a shot having to make a decent 10 footer on the last to hold off Morikawa was very encouraging to see his putting hold up under pressure._x000a_Muirfield definitely suits accuracy off the tee with good approach play the rough and bunkers were punishing here and incredibly easy to rack up big scores here, for example Viktor Hovland._x000a_Eye-Catchers: Sahith Theegala, Hideki Matsuyama, Colin Morikawa"/>
        <s v="Post Tournament Notes Fantastic to see Bob Macintyre win this week, a very solid performance. Course was really well setup, not particularly long but a huge benefit to be in the fairway and in the right areas of the greens. Bunkers with surrounding fescue and the rough proved to be very penalising. A mix of areas in stokes gained towards the top, Bob ranked 1st in PUTT and 7th in ARG. Whereas Ben Griffin 2nd, was 1st in APP and 3rd T2G._x000a__x000a_Eye-Catchers Tom Kim, Victor Perez"/>
        <s v="Post Tournament Notes The course surprised me slightly in the fact it wasn’t as much a power OTT type of course, although you can’t be a short hitter. This is mainly a ball strikers course, not many if all par5s are not reachable in 2. There is a lot of water on this course and there was a  real emphasis to keep it in play especially off the tee where not only could you be in the water but also some heavy rough._x000a__x000a_Eye-Catchers Garrick Porteous, Julian Guerrier"/>
        <s v="Post Tournament Notes for a major championship venue Valhalla was disappointing, it turned out to be very soft and beneficial to big hitter with no punishment for wayward drives. No emphasis on around the greens or putting. Xander ranked 40th ARG and 14th PUTT, his was impressive OTT 4th and T2G 2nd._x000a_Eye-Catchers Bryson DeChambeau, Sahith Theegala_x000a_"/>
        <s v="Post Tournament Notes Quail Hollow is in immaculate condition. It rewards T2G and good putters. Rory won ranked 1st OTT &amp; T2G, 8th in Putting. _x000a_Eye-Catchers Byeong Hun An, Sepp Straka, Tommy Fleetwood_x000a_"/>
        <s v="Post Tournament Notes I wasn’t able to watch this on UK TV. However looking at the stats putting was key here, Chris Gutterup was ranked 3rd for putting and 3rd T2G. 8 of the top 10 were ranked top 10 for putting._x000a_Eye-Catchers N/A_x000a_"/>
        <s v="Post Tournament Notes below average PGA Tour course very that wasn’t in the best condition. This is a high scoring course with emphasis on making birdies, Taylor Pendrith won this by a shot on 23 under. Edging Ben Kohles after Ben messed up par 5 18 with a poor bogey. Stats suggest the top performances relate to strokes gained T2G_x000a_Eye-Catchers Jake Knapp, Byeong Hun An, Nicholas Echavarria _x000a_"/>
        <s v="Post Tournament Notes This was heavily affected by the weather, resulting in only 54 holes and a very soft golf course. Based on the top performing players it seems to suit approach play and accuracy._x000a_Eye-Catchers N/A_x000a_"/>
      </sharedItems>
    </cacheField>
  </cacheFields>
  <extLst>
    <ext xmlns:x14="http://schemas.microsoft.com/office/spreadsheetml/2009/9/main" uri="{725AE2AE-9491-48be-B2B4-4EB974FC3084}">
      <x14:pivotCacheDefinition/>
    </ext>
  </extLst>
</pivotCacheDefinition>
</file>

<file path=xl/pivotCache/pivotCacheDefinition7.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Date="0" createdVersion="7" recordCount="407" xr:uid="{00000000-000A-0000-FFFF-FFFF06000000}">
  <cacheSource type="worksheet">
    <worksheetSource ref="A1:T1105" sheet="Overall"/>
  </cacheSource>
  <cacheFields count="20">
    <cacheField name="Date" numFmtId="0">
      <sharedItems containsSemiMixedTypes="0" containsNonDate="0" containsDate="1" containsString="0" minDate="2023-06-19T00:00:00" maxDate="2025-04-07T00:00:00" count="147">
        <d v="2024-05-07T00:00:00"/>
        <d v="2024-05-06T00:00:00"/>
        <d v="2024-05-05T00:00:00"/>
        <d v="2024-05-01T00:00:00"/>
        <d v="2024-04-29T00:00:00"/>
        <d v="2024-04-28T00:00:00"/>
        <d v="2024-04-22T00:00:00"/>
        <d v="2024-04-15T00:00:00"/>
        <d v="2024-04-14T00:00:00"/>
        <d v="2024-04-13T00:00:00"/>
        <d v="2024-04-08T00:00:00"/>
        <d v="2024-04-05T00:00:00"/>
        <d v="2024-04-01T00:00:00"/>
        <d v="2024-03-13T00:00:00"/>
        <d v="2024-03-11T00:00:00"/>
        <d v="2023-10-12T00:00:00"/>
        <d v="2023-10-02T00:00:00"/>
        <d v="2023-09-30T00:00:00"/>
        <d v="2023-09-29T00:00:00"/>
        <d v="2023-09-25T00:00:00"/>
        <d v="2023-09-18T00:00:00"/>
        <d v="2023-09-17T00:00:00"/>
        <d v="2023-09-15T00:00:00"/>
        <d v="2023-09-11T00:00:00"/>
        <d v="2023-07-23T00:00:00"/>
        <d v="2023-07-22T00:00:00"/>
        <d v="2023-07-21T00:00:00"/>
        <d v="2023-07-19T00:00:00"/>
        <d v="2023-07-17T00:00:00"/>
        <d v="2023-06-19T00:00:00"/>
        <d v="2024-05-09T00:00:00"/>
        <d v="2024-05-12T00:00:00"/>
        <d v="2024-05-13T00:00:00"/>
        <d v="2024-05-14T00:00:00"/>
        <d v="2024-05-15T00:00:00"/>
        <d v="2024-05-17T00:00:00"/>
        <d v="2024-05-18T00:00:00"/>
        <d v="2024-05-19T00:00:00"/>
        <d v="2024-05-20T00:00:00"/>
        <d v="2024-05-21T00:00:00"/>
        <d v="2024-05-22T00:00:00"/>
        <d v="2024-05-27T00:00:00"/>
        <d v="2024-05-28T00:00:00"/>
        <d v="2024-05-29T00:00:00"/>
        <d v="2024-05-30T00:00:00"/>
        <d v="2024-05-31T00:00:00"/>
        <d v="2024-06-01T00:00:00"/>
        <d v="2024-06-02T00:00:00"/>
        <d v="2024-06-03T00:00:00"/>
        <d v="2024-06-04T00:00:00"/>
        <d v="2024-06-05T00:00:00"/>
        <d v="2024-06-09T00:00:00"/>
        <d v="2024-06-10T00:00:00"/>
        <d v="2024-06-12T00:00:00"/>
        <d v="2024-06-13T00:00:00"/>
        <d v="2024-06-14T00:00:00"/>
        <d v="2024-06-16T00:00:00"/>
        <d v="2024-06-17T00:00:00"/>
        <d v="2024-06-18T00:00:00"/>
        <d v="2024-06-19T00:00:00"/>
        <d v="2024-06-20T00:00:00"/>
        <d v="2024-06-24T00:00:00"/>
        <d v="2024-06-26T00:00:00"/>
        <d v="2024-07-01T00:00:00"/>
        <d v="2024-07-03T00:00:00"/>
        <d v="2024-07-04T00:00:00"/>
        <d v="2024-07-08T00:00:00"/>
        <d v="2024-07-09T00:00:00"/>
        <d v="2024-07-10T00:00:00"/>
        <d v="2024-07-15T00:00:00"/>
        <d v="2024-07-16T00:00:00"/>
        <d v="2024-07-17T00:00:00"/>
        <d v="2024-07-18T00:00:00"/>
        <d v="2024-07-19T00:00:00"/>
        <d v="2024-07-20T00:00:00"/>
        <d v="2024-07-22T00:00:00"/>
        <d v="2024-07-23T00:00:00"/>
        <d v="2024-07-24T00:00:00"/>
        <d v="2024-07-29T00:00:00"/>
        <d v="2024-07-30T00:00:00"/>
        <d v="2024-07-31T00:00:00"/>
        <d v="2024-08-05T00:00:00"/>
        <d v="2024-08-07T00:00:00"/>
        <d v="2024-08-12T00:00:00"/>
        <d v="2024-08-13T00:00:00"/>
        <d v="2024-08-14T00:00:00"/>
        <d v="2024-08-19T00:00:00"/>
        <d v="2024-08-20T00:00:00"/>
        <d v="2024-08-21T00:00:00"/>
        <d v="2024-08-22T00:00:00"/>
        <d v="2024-08-26T00:00:00"/>
        <d v="2024-09-02T00:00:00"/>
        <d v="2024-09-04T00:00:00"/>
        <d v="2024-09-09T00:00:00"/>
        <d v="2024-09-11T00:00:00"/>
        <d v="2024-09-12T00:00:00"/>
        <d v="2024-09-16T00:00:00"/>
        <d v="2024-09-18T00:00:00"/>
        <d v="2024-09-23T00:00:00"/>
        <d v="2024-09-24T00:00:00"/>
        <d v="2024-09-25T00:00:00"/>
        <d v="2024-09-30T00:00:00"/>
        <d v="2024-10-02T00:00:00"/>
        <d v="2024-10-04T00:00:00"/>
        <d v="2024-10-07T00:00:00"/>
        <d v="2024-10-09T00:00:00"/>
        <d v="2024-10-14T00:00:00"/>
        <d v="2024-10-15T00:00:00"/>
        <d v="2024-10-16T00:00:00"/>
        <d v="2024-10-23T00:00:00"/>
        <d v="2024-11-06T00:00:00"/>
        <d v="2024-11-07T00:00:00"/>
        <d v="2024-11-14T00:00:00"/>
        <d v="2024-11-19T00:00:00"/>
        <d v="2024-11-20T00:00:00"/>
        <d v="2025-02-06T00:00:00"/>
        <d v="2025-02-12T00:00:00"/>
        <d v="2025-02-13T00:00:00"/>
        <d v="2025-02-14T00:00:00"/>
        <d v="2025-02-15T00:00:00"/>
        <d v="2025-02-16T00:00:00"/>
        <d v="2025-02-17T00:00:00"/>
        <d v="2025-02-18T00:00:00"/>
        <d v="2025-02-23T00:00:00"/>
        <d v="2025-02-25T00:00:00"/>
        <d v="2025-02-26T00:00:00"/>
        <d v="2025-03-01T00:00:00"/>
        <d v="2025-03-02T00:00:00"/>
        <d v="2025-03-04T00:00:00"/>
        <d v="2025-03-06T00:00:00"/>
        <d v="2025-03-08T00:00:00"/>
        <d v="2025-03-09T00:00:00"/>
        <d v="2025-03-10T00:00:00"/>
        <d v="2025-03-12T00:00:00"/>
        <d v="2025-03-13T00:00:00"/>
        <d v="2025-03-15T00:00:00"/>
        <d v="2025-03-16T00:00:00"/>
        <d v="2025-03-17T00:00:00"/>
        <d v="2025-03-18T00:00:00"/>
        <d v="2025-03-19T00:00:00"/>
        <d v="2025-03-21T00:00:00"/>
        <d v="2025-03-22T00:00:00"/>
        <d v="2025-03-23T00:00:00"/>
        <d v="2025-03-24T00:00:00"/>
        <d v="2025-03-26T00:00:00"/>
        <d v="2025-04-02T00:00:00"/>
        <d v="2025-04-07T00:00:00"/>
      </sharedItems>
      <fieldGroup base="0">
        <rangePr groupBy="years" startDate="2023-06-19T00:00:00" endDate="2025-04-07T00:00:00"/>
        <groupItems count="5">
          <s v="&lt;06/19/2023"/>
          <s v="2023"/>
          <s v="2024"/>
          <s v="2025"/>
          <s v="&gt;04/07/2025"/>
        </groupItems>
      </fieldGroup>
    </cacheField>
    <cacheField name="Tour/Majors" numFmtId="0">
      <sharedItems containsNonDate="0" count="8">
        <s v="PGA Tour"/>
        <s v="LIV"/>
        <s v="DP World Tour"/>
        <s v="Multiple"/>
        <s v="Majors"/>
        <s v="Ryder Cup"/>
        <s v="Olympics"/>
        <s v="Antepost"/>
      </sharedItems>
    </cacheField>
    <cacheField name="Tournament" numFmtId="0">
      <sharedItems containsNonDate="0" count="90">
        <s v="Myrtle Beach Classic"/>
        <s v="Wells Fargo Championship"/>
        <s v="The CJ Cup Byron Nelson"/>
        <s v="LIV Golf Singapore"/>
        <s v="Volvo China Open"/>
        <s v="Zurich Classic of New Orleans"/>
        <s v="ISPS Handa Championship"/>
        <s v="LIV Golf Adelaide"/>
        <s v="RBC Heritage"/>
        <s v="The Masters"/>
        <s v="LIV Golf Miami"/>
        <s v="The Players Championship"/>
        <s v="Open de Espana / Shriners Children’s Open"/>
        <s v="Open de Espana / Shriners Children’s Open / LIV Golf Jeddah"/>
        <s v="Alfred Dunhill Links Championship"/>
        <s v="Ryder Cup 2023"/>
        <s v="Liv Golf Chicago"/>
        <s v="BMW Championship"/>
        <s v="The Open"/>
        <s v="US Open"/>
        <s v="Wells Fargo Championship/USPGA Championship"/>
        <s v="Wells Fargo Championship/Myrtle Beach Classic"/>
        <s v="PGA Championship"/>
        <s v="Soudal Open"/>
        <s v="Charles Schwab Challenge"/>
        <s v="RBC Canadian Open"/>
        <s v="European Open"/>
        <s v="RBC Canadian Open/European Open"/>
        <s v="The Memorial Tournament"/>
        <s v="LIV Golf Houston"/>
        <s v="Travellers Championship"/>
        <s v="KLM Open"/>
        <s v="LIV Golf Nashville"/>
        <s v="Rocket Mortgage Classic"/>
        <s v="Italian Open"/>
        <s v="BMW International Open"/>
        <s v="John Deere Classic"/>
        <s v="Genesis Scottish Open"/>
        <s v="ISCO Championship"/>
        <s v="LIV Golf Andelucia"/>
        <s v="Barracuda Championship"/>
        <s v="3M Open"/>
        <s v="LIV Golf United Kingdom"/>
        <s v="Olympic Mens Golf Competition"/>
        <s v="Wyndham Championship"/>
        <s v="FedEx St. Jude Championship"/>
        <s v="D+D REAL Czech Masters"/>
        <s v="LIV Golf Greenbrier"/>
        <s v="LIV Golf Greenbrier/FedEx St. Jude Championship"/>
        <s v="Danish Golf Championship"/>
        <s v="BMW Championship/Danish Golf Championship"/>
        <s v="British Masters"/>
        <s v="Tour Championship"/>
        <s v="British Masters/Tour Championship"/>
        <s v="Omega European Masters"/>
        <s v="Procore Championship"/>
        <s v="Irish Open"/>
        <s v="Irish Open/Procore Championship"/>
        <s v="BMW PGA Championship"/>
        <s v="Open de España"/>
        <s v="Sanderson Farms Championship"/>
        <s v="Open de France"/>
        <s v="Black Desert Championship"/>
        <s v="Andalucia Masters"/>
        <s v="Shriners Children Open"/>
        <s v="Andalucia Masters/Shriners Children Open"/>
        <s v="ZOZO Championship"/>
        <s v="Genesis Invitational"/>
        <s v="Genesis Invitational/ZOZO Championship"/>
        <s v="Abu Dhabi Championship"/>
        <s v="World Wide Technology Championship"/>
        <s v="DP World Tour Championship"/>
        <s v="RSM Classic"/>
        <s v="BMW Australian PGA Championship"/>
        <s v="RSM Classic/BMW Australian PGA Championship"/>
        <s v="Phoenix Open"/>
        <s v="Magical Kenya Open"/>
        <s v="Mexico Open"/>
        <s v="Mexico Open/Magical Kenya Open"/>
        <s v="Cognizant Classic"/>
        <s v="South African Open"/>
        <s v="Arnold Palmer Invitational"/>
        <s v="Joburg Open"/>
        <s v="Valspar Championship"/>
        <s v="Porsche Singapore Classic"/>
        <s v="Valspar Championship/Porsche Singapore Classic"/>
        <s v="Texas Children’s Houston Open"/>
        <s v="Hero Indian Open"/>
        <s v="Texas Children’s Houston Open/ Hero Indian Open"/>
        <s v="Valero Texas Open"/>
      </sharedItems>
    </cacheField>
    <cacheField name="Course" numFmtId="0">
      <sharedItems containsNonDate="0" containsBlank="1" count="79">
        <s v="Myrtle Beach Classic Dunes Golf &amp; Beach Club"/>
        <s v="Quail Hollow Club"/>
        <s v="TPC Craig Ranch"/>
        <s v="Sentosa Golf Club (Serapong Course)"/>
        <s v="Hidden Grace Golf Club (Formily: Genzon Golf Club)"/>
        <m/>
        <s v="Taiheiyo Club Gotemba Course"/>
        <s v="The Grange Golf Club"/>
        <s v="Harbour Town Golf Links"/>
        <s v="Augusta National Golf Club"/>
        <s v="Trump National Doral"/>
        <s v="TPC Sawgrass (THE PLAYERS Stadium Course)"/>
        <s v="Old Course at St Andrews; Carnoustie Golf Links; Kingsbarns Golf Links"/>
        <s v="Marco Simone Golf &amp; Country Club"/>
        <s v="Rich Harvest Farms"/>
        <s v="Wentworth Club (West Course)"/>
        <s v="Royal Liverpool Golf Club"/>
        <s v="The Los Angeles Country Club"/>
        <s v="-"/>
        <s v="Valhalla Golf Club"/>
        <s v="Rinkven International Golf Club"/>
        <s v="Colonial Country Club"/>
        <s v="Hamilton Golf &amp; Country Club"/>
        <s v="Green Eagle Golf Courses"/>
        <s v="N/A"/>
        <s v="Muirfield Village Golf Club"/>
        <s v="Golf Club of Houston"/>
        <s v="Pinehurst no.2"/>
        <s v="TPC River Highlands"/>
        <s v="The International"/>
        <s v="The Grove"/>
        <s v="Detroit Golf Club"/>
        <s v="Adriatic Golf Club Cervia"/>
        <s v="Golfclub Munchen Eichenried"/>
        <s v="TPC Deere Run"/>
        <s v="The Renaissance Club"/>
        <s v="Keene Trace Golf Club"/>
        <s v="Real Club Valderrama"/>
        <s v="Royal Troon"/>
        <s v="Tahoe Mountain Club"/>
        <s v="TPC Twin Cities"/>
        <s v="JCB Golf &amp; Country Club"/>
        <s v="Le Golf National"/>
        <s v="Sedgefield Country Club"/>
        <s v="TPC Southwind"/>
        <s v="PGA National Oaks"/>
        <s v="Old White, Greenbrier"/>
        <s v="Castle Pines Golf Club"/>
        <s v="Lübker Golf Resort"/>
        <s v="Brabazan Course, The Belfry"/>
        <s v="East Lake"/>
        <s v="Crans-sur-Sierre GC"/>
        <s v="Silverado Resort (North Course)"/>
        <s v="Royal County Down GC"/>
        <s v="Club de Campo Villa de Madrid"/>
        <s v="The Country Club of Jackson"/>
        <s v="Black Desert Resort Golf Club"/>
        <s v="Real Club de Golf Sotogrande"/>
        <s v="TPC Summerlin"/>
        <s v="Accordia Golf Narashino Country Club"/>
        <s v="Jack Nicklaus Golf Club Korea"/>
        <s v="Yas Links"/>
        <s v="El Cardonal at Diamante"/>
        <s v="Earth Course, Jumeirah Golf Estates"/>
        <s v="Seaside Course and Plantation Course, Sea Island Resort"/>
        <s v="Royal Queensland Golf Club"/>
        <s v="TPC Scottsdale"/>
        <s v="Torrey Pines (South Course)"/>
        <s v="The Champion Course, PGA National Resort"/>
        <s v="Durban Country Club"/>
        <s v="Oakmont Country Club"/>
        <s v="Bay Hill "/>
        <s v="Houghton GC"/>
        <s v="Bay Hill"/>
        <s v="Innesbrook Resort (Copperhead Course)"/>
        <s v="Laguna National Golf Resort Club"/>
        <s v="Memorial Park Golf Club"/>
        <s v="DLF Golf &amp; Cou"/>
        <s v="TPC San Antonio (Oaks Course)"/>
      </sharedItems>
    </cacheField>
    <cacheField name="Course Details" numFmtId="0">
      <sharedItems containsNonDate="0" containsBlank="1" count="58" longText="1">
        <s v="Length 7,347 yards_x000a_Par 71 – three par-fives; 11 par-fours; four par-threes_x000a_Course type Parkland_x000a_Type of player suited to the challenge Generous fairways and wide greens should result in low scoring, particularly over the weekend, so expect an attacking powerhouse to prevail_x000a_Key attribute Power"/>
        <s v="Length 7,558 yards_x000a_Par 71 – three par-fives; 11 par-fours; four par-threes_x000a_Course records - 72 holes 265 Wyndham Clark (2023) 18 holes 61 Rory McIlroy (2015)_x000a_Course winners taking part Rory McIlroy (three times), Lucas Glover, Rickie Fowler, Justin Thomas, Jason Day, Max Homa, Wyndham Clark_x000a_Course type Parkland_x000a_Type of player suited to the challenge Course changes over recent years have aided powerhouses – this is a track which demands strong ball-striking_x000a_Key attribute Power"/>
        <s v="Length 7,414 yards_x000a_Par 71 – three par-fives; 11 par-fours; four par-threes_x000a_Course records - 72 holes 261 Jason Day (2023) 18 holes 60 Sebastian Munoz (2022)_x000a_Course winners taking part Kyoung-Hoon Lee (twice), Jason Day_x000a_Course type Parkland_x000a_Story of last year Jason Day edged Austin Eckroat and Si Woo Kim to end a five-year PGA Tour victory drought_x000a_Type of player suited to the challenge The trees are a long way from the fairways, making for welcoming targets off the tee, and big-hitters can make merry_x000a_Key attribute Power"/>
        <s v="Length 7,406 yards_x000a_Par 71 – three par-fives; 11 par-fours; four par-threes_x000a_Course records - 54 holes 196 Talor Gooch, Sergio Garcia (2023) 18 holes 61 Gonzalo Fernandez-Castano (2011 Singapore Open)_x000a_Course type Parkland_x000a_Course overview The Serapong Course at Sentosa GC, one of Asia's finest courses, hosted the Singapore Open on the DP World Tour from 2005 through 2022, then the inaugural LIV Singapore event took place 12 months ago. Sentosa has also hosted eight Open qualifiers. The course was renovated in 2006 and 2020_x000a_Type of player suited to the challenge Heavy bunkering, numerous water hazards and large, undulating greens demand strong ball-striking. Players from Florida and southern Europe may adjust quicker to the bermuda grass_x000a_Key attribute Accuracy"/>
        <s v="Length 7,147 yards_x000a_Par 72 – four par-fives, ten par-fours, four par-threes_x000a_Course records - 72 holes 268 Mikko Korhonen (2019), Benjamin Hebert (2019) 18 holes 62 Alexander Levy (2014)_x000a_Course type Parkland_x000a_Course overview Hidden Grace, formerly known as Genzon GC, has hosted five DP World Tour events – the China Open in 2014 and 2019, and the Shenzhen International in 2015, 2016 and 2017. Hidden Grace also hosted the China Open in 2020 (as merely a China Tour event), 2021 (China Tour) and 2023 (Asian Tour). The course circles a large lake, which comes into play on many holes. The largely tree-lined track gets more open over the closing seven holes. Fairways are generous and the course is entirely comprised of paspalum grass_x000a_Story of last year Sarit Suwannarut won the China Open by six shots at Hidden Grace in an Asian Tour sanctioned event_x000a_Type of player suited to the challenge Welcoming soft fairways, four par-fives and windless skies make this layout vulnerable to attacking big-hitters_x000a_Key attribute Power"/>
        <m/>
        <s v="-"/>
        <s v="Length 7,609 yards_x000a_Par 71 – three par-five holes; 11 par-fours; four par-threes_x000a_Course records - 72 holes 268 Rory McIlroy (2014) 18 holes 63 Jose Maria Olazabal (2000)_x000a_Course type Parkland_x000a_Course overview Valhalla is a long track with bentgrass greens, designed by Jack Nicklaus and opened in 1986. It staged its first Major in 1996 as Mark Brooks won the US PGA there, then its second in 2000. That was the year Tiger Woods famously beat Bob May in a playoff to win a third consecutive Major title. The 2008 Ryder Cup – a 16.5-11.5 USA victory – was at Valhalla. The course then staged the 2014 US PGA – Rory McIlroy's fourth and last Major success. The layout is wrapped around Floyd's Fork River, which comes into play on several holes, and is known as a difficult but fair test. Most greens are elevated, with run-off areas around them. The front nine is more open and scoreable than the tighter back. The fairways changed from bentgrass to Zeon Zoysiagrass in 2021, creating firmer, faster conditions, and the rough between fairways and fairway bunkers was removed, encouraging balls into sand. The rough in wider spots is juicy and penal after an early spring aided growth_x000a_Type of player suited to the challenge The course changes since 2021 mean Valhalla puts more of a premium on accurate driving and controlled shotmaking. Precise iron-play is essential to elevated greens which easily repel approaches_x000a_Key attribute Accuracy_x000a_"/>
        <s v="Course Hamilton Golf &amp; Country Club, Hamilton, Ontario, Canada_x000a_Length 7,084 yards_x000a_Par 70 – Two par-fives, 12 par-fours, four par-threes_x000a_Course records - 72 holes 258 Rory McIlroy (2019) 18 holes 61 Rory McIlroy (2019)_x000a_Time difference Hamilton is five hours behind the UK and Ireland_x000a_Course type Parkland_x000a_Course overview This will be the sixth occasion that the Hamilton Golf &amp; Country Club has hosted the Canadian Open and the first time since Rory McIlroy destroyed the track five years ago. It is a short and tight layout that contains three long par-threes, with undulating fairways. New greens and bunker changes have been introduced since McIlroy's victory, which the designers hope will enable trickier pin placements this time. Some tees have been pushed back too._x000a_Type of player suited to the challenge Length off the tee is not necessarily an advantage but solid tee-to-green play and good putting were required for a strong finish five years ago._x000a_Key attribute Accuracy_x000a_"/>
        <s v="Course North Course, Green Eagle Golf Courses, Hamburg, Germany_x000a_Length 7,882 yards_x000a_Par 73 – Six par-fives, seven par-fours, five par-threes_x000a_Course records - 72 holes 274 Paul Casey (2019) 18 holes 64 Bernd Wiesberger (2019), Romain Wattel (2019), Kalle Samooja (2022)_x000a_Course type Parkland_x000a_Course overview This course is a monster, containing six par-fives, three of which appear in the final four holes. Water comes into play on virtually every hole, but the tees are moveable and it is unlikely to be played at its optimal length. A good 300 yards could be taken off the total distance. The greens are big put contain plenty of ups and downs so finding the correct section will be vital._x000a_Story of last year Tom McKibbin kept his nerve with an inspired five-iron approach to 18 to claim a two-shot victory and his first European Tour success._x000a_Type of player suited to the challenge The length of the course will encourage the big hitters, as will the wide fairways, but the omnipresence of water will also have to be accounted for._x000a_Key attribute Power"/>
        <s v="Course Muirfield Village Golf Club, Dublin, Ohio_x000a_Length 7,569 yards_x000a_Par 72 – four par-fives; ten par-fours; four par-threes_x000a_Course records - 72 holes 268 Tom Lehman (1994); 18 holes 61 John Huston (1996)_x000a_When to watch Live on Sky Sports Golf from 5pm on Thursday_x000a_Last week – Canadian Open 1 R MacIntyre (80-1), 2 B Griffin (80-1), 3 V Perez (150-1), T4 T Kim (33-1), R McIlroy (4-1), 6 C Conners (22-1), T7 M McNealy (33-1), M Hughes (40-1), R Fox (80-1)_x000a_Course type Parkland_x000a_Course overview This Jack Nicklaus design has hosted the Memorial since 1976. The 2013 Presidents Cup was staged there too, as well as the 2020 Workday Charity Open. The fairways are generous, but approach shots are difficult_x000a_Type of player suited to the challenge Accurate iron-play is the key to slaying Muirfield Village. Precise approaches to well-guarded greens are essential for success_x000a_Key attribute Accuracy"/>
        <s v="Course Golf Club of Houston, Humble, Texas_x000a_Length 7,425 yards_x000a_Par 72 – four par-fives; ten par-fours; four par-threes_x000a_Course records - 72 holes 268 Phil Mickelson (2011 Houston Open), Russell Henley (2017 Houston Open) 18 holes 63 Adam Scott (2008 Houston Open), Jimmy Walker (2011 Houston Open), Phil Mickelson (2011 Houston Open), Scott Piercy (2015 Houston Open), Sung Kang (2017 Houston Open)_x000a_Course winners taking part Paul Casey, Anthony Kim, Phil Mickelson, Matt Jones, Ian Poulter_x000a_Course type Parkland_x000a_Course overview The Tournament Course at the Golf Club of Houston hosted the Houston Open on the PGA Tour from 2006 through 2019. The average 72-hole score required to top the leaderboard in those 14 years was a fraction better than 16 under par. The targets are generous off the tee, but sloped banks around fast greens make the challenge tougher closer to the hole_x000a_Type of player suited to the challenge Accurate approach-play and razor-sharp short-game skills are the keys to success at this track_x000a_Key attribute Touch/putting"/>
        <s v="Course Pinehurst Resort &amp; Country Club (Course No. 2), Pinehurst, North Carolina_x000a_Length 7,548 yards_x000a_Par 70 – two par-fives; 12 par-fours; four par-threes_x000a_Course records - 72 holes 271 Martin Kaymer (2014) 18 holes 65 Martin Kaymer (2014)_x000a_Course type Parkland_x000a_Course overview Pinehurst No. 2, designed by Donald Ross, is an iconic venue which has hosted three previous US Opens. Payne Stewart won the 1999 edition with a one-under-par total just four months before dying in a plane crash. Walton Heath qualifier Michael Campbell shocked the world by winning the 2005 US Open at level par in 2005, leaving Tiger Woods as runner-up. The last US Open at Pinehurst became a procession – Martin Kaymer won by eight shots in 2014 after going nine under par for 72 holes. The difficulty of Pinehurst No. 2 comes from the typically firm, fast-running terrain and the heavily domed greens which repel approaches. Hardpan sand and native scrub borders the fairways. The US Amateur Championship in 2008 and 2019 provides some extra course form for punters to study_x000a_Weather forecast Sunny, hot and calm throughout, with a small thunderstorm threat for Saturday afternoon. Temperatures ranging from 20C to 33C_x000a_Type of player suited to the challenge Accurate iron-play and distance management on approach is the key to success at Pinehurst No. 2, while razor-sharp scrambling is required for the inevitably missed greens_x000a_Key attribute Accuracy_x000a_"/>
        <s v="Course TPC River Highlands, Cromwell, Connecticut Length 6,835 yards Par 70 – Two par-five holes; 12 par-fours; four par-threes Course records - 72 holes 257 Keegan Bradley (2023) 18 holes 58 Jim Furyk (2016)_x000a_Course type Parkland_x000a_Course overview The Pete Dye-designed course has hosted this tournament since 1984 and Fescue rough offers its best defence alongside water, which characterises the closing holes, but it has been a course that has generated low scores when the top professionals have tackled it in recent years._x000a_The story of last year Keegan Bradley made mincemeat of the track in the opening three rounds and eased to victory by three shots from Brian Harman and Zac Blair in a full-field event._x000a_Type of player suited to the challenge It is hard to establish a type for TPC River Highlands as Jim Furyk holds the 18-hole course record with a 58 while big bomber Bubba Watson has won there three times. A strong tee-to-green game is essential but putting performance can eventually tip the balance._x000a_Key attribute Touch/putting"/>
        <s v="Course The International, Amsterdam, Netherlands Length 6,914 yards Par 71– Four par-five holes; nine par-fours; five par-threes Field 156 Cut Top 65 and ties qualify for the third round Course records - 72 holes 270 Sergio Garcia (2019) 18 holes 63 Matt Wallace (2019)_x000a_Course type Links_x000a_Course overview This is the second time the International has been used to host one of Europe's oldest professional tournaments and it has a links feel - despite being inland - with large greens, undulated fairways and some thick rough. Designed by Ian Woosnam, it will have a slightly different look to the 2019 test, with the previous driveable par-four 11th not turning into a flick-of-the-wrist par three. The par-three 13th has been extended by 70 yards._x000a_The story of last year Pablo Larrazabal claimed his second victory in four weeks, posting birdies on three of the final four holes to beat fellow Spaniard Adrian Otaegui by two shots and Bernardus Golf, Cromvoirt_x000a_Type of player suited to the challenge There is plenty of danger to be found from the tee and finding the right parts of the fairway to attack pins should be the key to success._x000a_Key attribute Accuracy"/>
        <s v="Course The Grove, Nashville, Tennessee Length 7,297 yards Par 71– Three par-five holes; 11 par-fours; four par-threes_x000a_Course type Parkland_x000a_Course overview The Grove was designed by Greg Norman and opened in 2013. the fairways are wide but there is still water to be negotiated and the greens are fast but players are encouraged to be bold to gain rewards. It has previously hosted a tournament in the Korn Ferry Tour finals._x000a_Type of player suited to the challenge Strong tee-to-green players are expected to do well and hitting greens in regulation could prove key._x000a_Key attribute Accuracy"/>
        <s v="Course Detroit Golf Club, Detroit, Michigan_x000a_Length 7,370 yards_x000a_Par 72 – four par-fives; ten par-fours; four par-threes_x000a_Highest-ranked players in field (world ranking in brackets) Tom Kim (16), Akshay Bhatia (29), Chris Kirk (33), Min Woo Lee (36), Stephan Jaeger (41)_x000a_Course records - 72 holes 262 Tony Finau (2022) 18 holes 63 Nate Lashley (2019, twice), JT Poston (2019), Davis Thompson (2021), Cameron Young (2022), Tom Kim (2022), Adam Hadwin (2023), Stephan Jaeger (2023)_x000a_Course type Parkland_x000a_Course overview The inaugural Rocket Mortgage Classic at the Donald Ross-designed Detroit GC took place in 2019 and it has been played every year since. Despite tree-lined fairways, heavy bunkering and small, poa annua greens, the course has proved a doddle for the Tour stars, with an average winning score of better than 23 under par_x000a_Type of player suited to the challenge Big-hitters have generally been successful in the Rocket Mortgage Classics – Bryson DeChambeau, Cam Davis and Tony Finau are on the honours board – and the layout can clearly be overwhelmed by a classy powerhouse_x000a_Key attribute Power_x000a__x000a_#DetroitGolfClub _x000a_#RocketMortgageClassic "/>
        <s v="Course Adriatic Golf Club Cervia, Milano Marittima, Ravenna, Italy_x000a_Length 6,965 yards_x000a_Par 70 – two par-fives; 12 par-fours; four par-threes_x000a_Course records - 72 holes 267 Greg Turner (1993) 18 holes 64 Frank Nobilo, Stephen Bennett, Jose Coceres, Eduardo Romero, Seve Ballesteros, Greg Turner_x000a_Time difference Italy is one hour ahead of the UK and Ireland_x000a_Course type Parkland_x000a_Course overview The tournament moves to Adriatic GC this week, having spent three years at Marco Simone GC in Rome. Adriatic has not been used since Greg Turner won the 1993 Italian Open there. Much of the course runs through a pine forest, some is more exposed, while there are numerous water hazards waiting to punish the errant_x000a_Story of last year Adrian Meronk edged Romain Langasque by a shot at Marco Simone – the third of his four DP World Tour titles_x000a_Type of player suited to the challenge Rounds of 65, 70, 68 and 64 saw accurate Kiwi Greg Turner victorious in 1993, with equally tidy operators like Jose Coceres, David Gilford and Barry Lane just behind. Precision appears the key to Adriatic success_x000a_Key attribute Accuracy"/>
        <s v="Course Golfclub Munchen Eichenried, Munich, Germany_x000a_Length 7,347 yards_x000a_Par 72 - four par-fives; ten par-fours; four par-threes_x000a_Course type Parkland_x000a_Course overview Eichenried has hosted this event 27 times, most recently from 1997 to 2011, then 2013, 2015, 2017 and from 2019 onwards. The flat, straightforward layout, with four par-fives reachable in two shots, has staged 11 rounds of 62_x000a_Story of last year Thriston Lawrence edged Joost Luiten to claim a fourth DP World Tour title_x000a_Weather forecast Cloudy and calm, with a chance of showers on Sunday. Temperatures peaking at 23C_x000a_Type of player suited to the challenge Eichenried is a doddle for professionals – attacking golf and a hot putter is the route to success_x000a_Key attribute Touch_x000a__x000a_#DPWorldTour _x000a_#GolfClubMunchenEichenried _x000a_#BMWInternationalOpen "/>
        <s v="Course TPC Deere Run, Silvis, Illinois_x000a_Length 7,289 yards_x000a_Par 71 - three par-fives; 11 par-fours; four par-threes_x000a_Course records - 72 holes 257 Michael Kim (2018) 18 holes 59 Paul Goydos (2010)_x000a_Course type Parkland_x000a_Course overview The John Deere Classic has been held at TPC Deere Run since 2000. The track, crafted by DA Weibring in 1999, is one of the easiest the Tour stars face all season. The first and second holes are extremely simple, so there is scope for a fast start, and this is a birdiefest where only the hottest of putters will contend_x000a_Story of last year Sepp Straka needed a birdie at his final hole for a 59, but found water with his approach. The resulting double-bogey meant a two-shot victory_x000a_Weather forecast A mixture of sunshine and cloud. Warm throughout, calm for round one, with moderate breezes from Friday onwards_x000a_Type of player suited to the challenge Steve Stricker, awesome with wedge in hand and one of the best putters in the world, won this event three times in a row before Zach Johnson, a player of a similar ilk, ended that streak. The John Deere lends itself to low scoring, but three breezy days should check scoring a little this time_x000a_Key attribute Touch_x000a__x000a_#PGATour _x000a_#TPCDeereRun_x000a_#JohnDeereClassic"/>
        <s v="Course The Renaissance Club, North Berwick, East Lothian, Scotland_x000a_Length 7,237 yards_x000a_Par 70 – three par-fives; ten par-fours; five par-threes_x000a_Field 156 The cut Top 65 and ties qualify for round three_x000a_Course records - 72 holes 262 Bernd Wiesberger (2019) 18 holes 61 Bernd Wiesberger (2019), Cameron Tringale (2022), Byeong Hun An (2023)_x000a_Course winners taking part Bernd Wiesberger, Aaron Rai, Min Woo Lee, Xander Schauffele, Rory McIlroy_x000a_Course type Links_x000a_Course overview The Renaissance Club, which opened in 2008, was designed by Tom Doak. It made its Scottish Open debut in 2019, hosting every year since. Three holes run directly along the Firth of Forth, but this is not a pure links test, with some trees in strategic fairway and greenside positions. Heavily contoured greens are the main defence of the course_x000a_Weather forecast Pre-tournament rain has softened the course. Expect cloudy, cool, relatively calm conditions for all four days_x000a_Type of player suited to the challenge A strong short-game is a great asset on and around tricky greens. Powerful players should relish the soft conditions_x000a_Key attribute Touch/putting_x000a__x000a_#Golf _x000a_#DPWorldTour _x000a_#GenesisScottishOpen _x000a_#TheRenaissanceClub "/>
        <s v="Course Champions Course, Keene Trace Golf Club, Nicholasville, Kentucky_x000a_Length 7,328 yards_x000a_Par 72 – four par-fives; ten par-fours; four par-threes_x000a_Course records - 72 holes 262 Jim Herman (2019) 18 holes 61 Kelly Kraft (2019)_x000a_Course type Parkland_x000a_Course overview Keene Trace has staged this event since 2018 (previously called the Barbasol Championship). The 2020 edition was cancelled. The layout has wide fairways, large greens and is easy for professionals, with winning scores of 21 under par or better in every edition_x000a_Type of player suited to the challenge A hot flat-stick seems essential at such a low-scoring course, especially as the greens are large and demand strong lag putting_x000a_Key attribute Touch/putting_x000a__x000a_#Golf _x000a_#PGATour _x000a_#KeeneTraceGolfClub "/>
        <s v="Course Real Club Valderrama, Sotogrande, Cadiz Province, Spain_x000a_Length 7,010 yards_x000a_Par 71 – three par-fives; 11 par-fours; four par-threes_x000a_Field 54 (no cut)_x000a_Course records - 72 holes 265 Adrian Otaegui (2022 Andalucia Masters) 18 holes 62 Bernhard Langer (1994 Volvo Masters)_x000a_Course winners taking part Ian Poulter, Graeme McDowell, Sergio Garcia (three times), Talor Gooch_x000a_Course type Parkland_x000a_Course overview Valderrama has hosted numerous DP World Tour events – the Volvo Masters from 1988 to 1996 and from 2002 to 2008; the Ryder Cup in 1997; the WGC-AmEx Championship in 1999 and 2000; the Andalucia Masters in 2010, 2011, and from 2017 to 2022; the 2016 Spanish Open; and the inaugural LIV Golf Andalucia last year. Valderrama is one of the tightest tracks in Europe, with thin, tree-lined fairways flanked by heavy rough. Small, undulating greens_x000a_Story of last year Talor Gooch won his third LIV title of 2023, edging Bryson DeChambeau by a shot_x000a_Type of player suited to the challenge Accuracy from tee to green is essential at Valderrama, especially with so much wind on Friday_x000a_Key attribute Accuracy_x000a__x000a_#Golf _x000a_#Valderrama_x000a_#LIV _x000a_#LIVGolfAndelucia "/>
        <s v="Course Royal Troon, Troon, South Ayrshire, Scotland_x000a_Length 7,385 yards_x000a_Par 71 – three par-fives; 11 par-fours; four par-threes_x000a_Course records - 72 holes 272 Justin Leonard (1997 Open) 18 holes 63 Phil Mickelson, Henrik Stenson (2016 Open)_x000a_Playoff A three-hole playoff for all players tied for the lead after 72 holes, with playoff continuing as sudden-death if players remain tied after the three holes_x000a_Course type Links_x000a_Course overview Royal Troon is hosting the Open for a tenth time. The historic venue first staged the event in 1923, followed by 1950, 1962, 1973, 1982, 1989, 1997, 2004 and 2016. There was a streak of six consecutive American winners of the Open at Troon until Henrik Stenson stopped that sequence eight years ago. The first six holes run alongside the Firth of Clyde, before the track turns inland to hilly dunes. The par-three eighth is typically the shortest hole on the Open rota, nicknamed the Postage Stamp. The front nine is much easier than the back. The par-four 11th – The Railway – is notorious as one of the toughest holes on the Open rota. This flat, hard-running layout provides a severe ball-striking examination_x000a_Type of player suited to the challenge Accuracy is more important than distance at Troon, with some blind tee shots, bunkers everywhere, thick rough and gorse bushes. Tee-to-green solidity seems the key to success_x000a_Key attribute Accuracy_x000a__x000a_#TheOpen _x000a_#RoyalTroon _x000a_#Major "/>
        <s v="Course Old Greenwood, Tahoe Mountain Golf Club, Truckee, California_x000a_Length 7,480 yards_x000a_Par 71 – three par-fives; 11 par-fours; four par-threes_x000a_Field 156 The cut Top 65 and ties qualify for round three_x000a_Course records - 72 holes +50 Erik van Rooyen 18 holes +22 Kyle Reifers, Chad Campbell_x000a_Course winner taking part Chez Reavie_x000a_Format The Modified Stableford scoring system was introduced for the first time in 2012, allocating points based on the number of shots taken at each hole. Albatross = eight points; eagle = five; birdie = two; par = zero; bogey = minus one; double-bogey or worse = minus three_x000a_Course type Parkland_x000a_Course overview The Jack Nicklaus-designed Old Greenwood has hosted since 2020. It usually plays as a par 72, but the tenth hole is a par-four for the Tour professionals. Balls fly far at the altitude (almost 6,000 feet). The second shot is usually more difficult than the first – with water hazards and deep bunkers guarding the fast, severely undulating greens_x000a_Type of player suited to the challenge Accurate approach shots are always essential on Jack Nicklaus-designed layouts but the greens at Old Greenwood are notoriously difficult and a sharp short-game may be even more important_x000a_Key attribute Touch_x000a__x000a_#PGATour _x000a_#BarracudaChampionship _x000a_#TahoeMountainGolfClub"/>
        <s v="Course TPC Twin Cities, Blaine, Minnesota_x000a_Length 7,431 yards_x000a_Par 71 – three par-fives, 11 par-fours, four par-threes_x000a_Course records - 72 holes 260 Lee Hodges (2023) 18 holes 62 Scott Piercy, Bryson DeChambeau, Matthew Wolff, Lucas Glover (all 2019)_x000a_Course type Parkland_x000a_Course overview Twin Cities was designed by Arnold Palmer and opened in 2000. The first 3m Open was held there in 2019 while the track had previously staged a Champions Tour event where scores were low. The course was extended and fairways were narrowed but the test cannot be regarded as demanding for Tour professionals. Water comes into play on half of the holes, while the greens are large and undulating._x000a_Story of last year Lee Hodges fired an opening 63 to take the tournament by the scruff of the neck and secured a seven-shot victory_x000a_Weather forecast Hot and sunny for three days and players may be fortunate enough to avoid the expected late rain on Sunday_x000a_Type of player suited to the challenge Big hitters have won at Twin Cities, but smart play on and around the greens can be the difference on a straightforward track_x000a_Key attribute Touch/putting_x000a__x000a_#PGATour _x000a_#TPCTwinCities_x000a_#3MOpen"/>
        <s v="Course JCB Golf &amp; Country Club, Rocester, Staffordshire_x000a_Length 7.255 yards_x000a_Par 71 – three par-fives, 11 par-fours, four par-threes_x000a_Course type Parkland_x000a_Course overview The JCB was opened in 2018 and was designed by Robert Hiseman. There is plenty of water with lakes, the Uttoxeter Canal and Alders Brook all being utilised. The second and 12th are both driveable par-fours and the fairways are wide._x000a_Weather forecast Temperatures are expected to hover around 20C on three cloudy days_x000a_Type of player suited to the challenge Big hitters should be able to cut loose with some decent landing areas rewarding positive play off the tee._x000a_Key attribute Power_x000a__x000a_#LIV _x000a_#LIVGolfUnitedKingdom _x000a_#JCBGolfandCountryClub "/>
        <s v="Course Albatros Course, Le Golf National, Saint-Quentin-en-Yvelines, France_x000a_Length 7,174 yards_x000a_Par 71 – three par-five holes; 11 par-fours; four par-threes_x000a_Course records - 72 holes 268 Guido Migliozzi (2022) 18 holes 62 Eduardo Romero (2005), Rasmus Hojgaard (2022), Guido Migliozzi (2022)_x000a_Course type Parkland_x000a_Course overview Golf was in the Olympics in 2016 for the first time since 1904 and a new course was built for the occasion in Rio, Brazil. That venue had a capacity for 2,500 seated fans and 17,500 standing, but the Tokyo Olympics four years later was spectator-free due to Covid. Galleries are back for Paris and Le Golf National is one of Europe's finest courses. It usually provides a stern test, staging the French Open from 2002 onwards, aside from 2020 and 2021. It also hosted the Ryder Cup in 2018. The fairways are severely undulating, so precise tee-shots are required. The rough is typically lush, and several water hazards are lurking to punish errant shots. The greens are large and pacy, with plenty of sharp slopes_x000a_The story of 2020 Xander Schauffele claimed the gold medal, with Rory Sabbatini taking silver. CT Pan won a seven-man playoff to earn the bronze_x000a_Type of player suited to the challenge Le Golf National is a tough track, demanding accuracy from tee to green, as the penalty for wide shots is often a watery grave. Support straight hitters_x000a_Key attribute Accuracy_x000a_"/>
        <s v="Course Sedgefield Country Club, Greensboro, North Carolina_x000a_Prize money $7.9m ($1.368m to the winner)_x000a_Length 7,131 yards_x000a_Par 70 – two par-five holes; 12 par-fours; four par-threes_x000a_Field 156 The cut Top 65 and ties qualify for round three_x000a_Course records - 72 holes 258 Henrik Stenson (2017), JT Poston (2019) 18 holes 59 Brandt Snedeker (2018)_x000a_Course type Parkland_x000a_Course overview Donald Ross created this layout in 1926 and it was redesigned by Kris Spence in 2007. Sedgefield has hosted from 2008 onwards, returning to the schedule after a 32-year absence, with winning scores of 20 under par or better in seven of the last eight years. The greens are small and undulating, with plenty of run-off areas around them, so quality scrambling is required_x000a_The story of last year Lucas Glover won the first of two PGA Tour titles in a fabulous fortnight, defeating Byeong Hun An by two shots_x000a_Type of player suited by challenge There are five relatively difficult holes at Sedgefield – the par fours at 11, 14 and 18, and the two long par threes (seven and 12) – but the rest of the track is straightforward. The champion is likely to have spent four days regularly rolling in birdie putts_x000a_Key attribute Touch/putting_x000a__x000a_#PGATour _x000a_#SedgefieldCountryClub _x000a_#WyndhamChampionship "/>
        <s v="Course TPC Southwind, Memphis, Tennessee_x000a_Length 7,243 yards_x000a_Par 70 – two par-fives; 12 par-fours; four par-threes_x000a_Playoff format This is the first of three FedEx Cup playoff events. The top 50 in the standings will progress to next week's BMW Championship, before the top 30 qualify for the season-ending Tour Championship. _x000a_Course records - 72 holes 258 John Cook (1996) 18 holes 61 Jay Delsing (1993), Bob Estes (2001), Tom Lewis (2020), Justin Rose (2023)_x000a_Course type Parkland_x000a_Course overview The Ron Prichard-designed TPC Southwind has hosted a PGA Tour event since 1989, but the track had an extensive overhaul after the 2004 St Jude Classic. It has been perennially ranked as one of the most difficult on the PGA Tour since. The final St Jude Classic was in 2018, then the WGC-St Jude Invitational was at Southwind from 2019 through 2021, before the first FedEx St Jude Championship in 2022. The track has zoysia-grass fairways_x000a_Weather forecast Sunny, hot, with gentle breezes, temperatures peaking at 35C_x000a_Type of player suited to the challenge This tight, fiddly, dangerous venue demands strong, accurate ball-striking. Finding greens in regulation is the main challenge_x000a_Key attribute Accuracy_x000a_"/>
        <s v="Course PGA National OAKS Prague, Prague, Czech Republic_x000a_Length 7,592 yards_x000a_Par 72 - four par-fives; ten par-fours; four par-threes_x000a_Course type Parkland_x000a_Course overview The Czech Masters was created in 2014, with the Albatross Resort hosting a Tour event annually every year apart from 2020 (cancelled due to Covid), but there is a new venue for the tenth anniversary of the tournament. PGA National OAKS Prague, located just south of the capital city in Nebrenice, opened in the summer of 2020. Kyle Phillips, who created Kingsbarns in Scotland, designed the course. It starts in an oak-studded valley, before opening up from the fourth hole onwards, then tightening up again from the 12th hole. With streams, ravines, wetlands, knee-high rough in places, doglegs and firm greens, this appears a tough track_x000a_Type of player suited to the challenge This looks a tougher layout than the Albatross. Strong ball-striking and course-management should yield results_x000a_Key attribute Accuracy_x000a__x000a_#DPWorldTour _x000a_#PGANationalOaks _x000a_#CzechMasters "/>
        <s v="Course Old White, The Greenbrier, White Sulphur Springs, West Virginia_x000a_Length 7,299 yards_x000a_Par 70 – two par-fives; 12 par-fours; four par-threes_x000a_Course records - 54 holes 187 Bryson DeChambeau (2023) 18 holes 58 Bryson DeChambeau (2023)_x000a_Time difference West Virginia is five hours behind the UK and Ireland_x000a_Course type Parkland_x000a_Course overview Old White staged the Greenbrier Classic on the PGA Tour from 2010 through 2019. There was no event in 2016 due to flooding. The inaugural LIV Greenbrier was 12 months ago. Every event at this flat, fairly straightforward resort course has had a winning score of double-figures under par_x000a_Story of last year Bryson DeChambeau carded a final-round 58 in soft conditions to reach 23 under par and win by six shots_x000a_Weather forecast Cloudy, warm and calm, with thunder threats over the weekend_x000a_Type of player suited to the challenge Old White was overwhelmed last year and another birdie-fest can be expected. Anyone carrying a cold putter will likely be left behind_x000a_Key attribute Touch/putting_x000a_"/>
        <s v="N/A"/>
        <s v="Course Castle Pines Golf Club, Denver, Colorado_x000a_Length 8,130 yards_x000a_Par 72 – four par-fives; ten par-fours; four par-threes_x000a_Course type Parkland_x000a_Course overview Castle Pines was a PGA Tour venue from 1986 through 2006, hosting The International, which used a modified Stableford format. The track affords breathtaking views of Rocky Mountain. Jack Nicklaus has been overseeing a revision of the layout over the last decade to get it ready for a Tour return. Ten holes have been redesigned, 77 bunkers and ten water hazards rebuilt, and 600 yards added to the length. The course is 6,500 feet above sea level, so balls travel about ten percent further. The fairways are tree-lined, but Nicklaus likes to give players generous landing areas off the tee. Approach-shots are more difficult, with lots of raised greens_x000a_Type of player suited to the challenge Distance control is the key to success at Castle Pines, with clubbing so difficult at altitude. Approach-shot accuracy is all-important_x000a_Key attribute Accuracy_x000a__x000a_#PGATour _x000a_#BMWChampionship _x000a_#CastlePinesGolfClub "/>
        <s v="Course Lubker Golf Resort, Aarhus, Denmark_x000a_Length 7,026 yards_x000a_Par 71 – four par-fives; nine par-fours; five par-threes_x000a_Course type Parkland_x000a_Course overview Robert Trent Jones Junior's lead architect Bruce Charlton crafted the resort, which opened in 2008 and comprises three nine-hole loops, named Sand, Sky and Forest. Heavily contoured greens and aprons are the signature of the venue, along with heavy bunkering. The Sand and Sky nines form the championship layout_x000a_Type of player suited to the challenge This course gets more difficult the closer a player gets to the hole, with extreme undulations on and around the greens. Support short-game masters who are comfortable in a breeze_x000a_Key attribute Touch/putting_x000a__x000a_#DanishGolfChampionship _x000a_#DPWorldTour _x000a_#LubkerGolfResort "/>
        <s v="Course Brabazon Course, The Belfry, Sutton Coldfield, England_x000a_Length 7,336 yards_x000a_Par 72 – three par-fives; 12 par-fours; three par-threes_x000a_Course type Parkland_x000a_Course overview The Brabazon Course hosted the Ryder Cup in 1985, 1989, 1993 and 2002. Several Tour events have been staged at The Belfry, including the International Open (2000-2003), the British Masters (2006, 2007, 2008, 2021, 2022, 2023), and UK Championship (2020). The 2021 British Challenge (Challenge Tour) was also at the Brabazon. There is more water on the layout than just about any inland course in the British Isles, so scoring can be volatile, and the front nine particularly demands accuracy. The back nine is more open, although heavily bunkered_x000a_Type of player suited to the challenge Strong ball-strikers have traditionally thrived at this venue, which features a series of long, punishing par-fours_x000a_Key attribute Accuracy_x000a__x000a_#TheBelfry _x000a_#BritishMasters _x000a_#DPWorldTour "/>
        <s v="Course East Lake Golf Club, Atlanta, Georgia_x000a_Length 7,490 yards_x000a_Par 71 – three par-fives; 11 par-fours; four par-threes_x000a_Format A handicap system has been in operation for the Tour Championship since 2019, with the FedEx Cup leader starting on ten under par, the second in the standings at eight under par, the third at seven under, fourth at six under, fifth at five under, sixth to tenth at four under, 11th to 15th at three under, 16th to 20th at two under, 21st to 25th at one under, and 26th to 30th at level par_x000a_Course type Parkland_x000a_Course overview East Lake is the curtain-closer to the PGA Tour season, with the most successful performers of the year ending their Stateside campaign in the Tour Championship. East Lake has hosted this event in 1998, 2000, 2002 and from 2004 onwards. The famous course was designed by Tom Bendelow and Donald Ross, but Rees Jones took charge of a redesign in 1994 and at the end of 2007 (he switched all the greens from bentgrass to Bermuda), and an even more extensive redesign has taken place since the last Tour Championship, with bunkers relocated and reshaped, trees removed, mounds added, and all 18 greens revised, with many much larger and more undulating than before. Andrew Green took charge of the year-long project. The par has changed from 70 to 71. A SubAir drainage system means firm, fast greens are almost certain. Oak Hill, which hosted last year's US PGA, was subject to a redesign by Green prior to that championship_x000a_Type of player suited to the challenge Finding fairways has traditionally been extremely difficult at East Lake. The course has been dramatically redesigned, so previous course form counts for less, but strong ball-striking remains the key to success_x000a_Key attribute Accuracy_x000a__x000a_#PGATour _x000a_#TourChampionship _x000a_#EastLakeGolfClub "/>
        <s v="Course Crans-sur-Sierre Golf Club, Crans Montana, Switzerland_x000a_Prize money $3.25m ($541,775 to the winner)_x000a_Length 6,823 yards_x000a_Par 70 - three par-five holes; ten par-fours; five par-threes_x000a_Field 156 The cut Top 65 and ties qualify for round three_x000a_Highest-ranked players in field (world ranking in brackets) Matt Fitzpatrick (27), Nicolai Hojgaard (50), Thriston Lawrence (62), Erik van Rooyen (68), Ryo Hisatsune (78)_x000a_Course records - 72 holes 260 Colin Montgomerie (1996) 18 holes 60 Jamie Spence (1992), James Morrison (2021)_x000a_Course winners taking part Miguel Angel Jimenez, Richie Ramsay, Matt Fitzpatrick (twice), Sebastian Soderberg, Rasmus Hojgaard, Thriston Lawrence_x000a_Time difference Switzerland is one hour ahead of the UK and Ireland_x000a_Last week – British Masters 1 N Norgaard (45-1), 2 T Lawrence (30-1), 3 R Hojgaard (25-1), 4 J W Ko (400-1), 5 J Svensson (60-1), T6 J Campillo (66-1), M Manassero (45-1), 8 M Wallace (22-1)_x000a_Course type Parkland_x000a_Course overview There has been a Tour event staged at Crans every year since 1972, apart from the 2020 Covid cancellation. A Seve Ballesteros redesign in 1999 made it tougher, creating lots of run-off areas around the greens. The sixth and seventh are driveable par-fours. Small, firm, unreceptive greens are the main problem for the competitors, although they are aided by the fact that the ball flies further than normal at the altitude. Most fairways are tree-lined and undulating_x000a_The story of last year Ludvig Aberg made his DP World Tour breakthrough, winning the event on his Crans debut_x000a_Type of player suited to the challenge Accuracy from tee to green and course-management have been the keys to success. The honours board is full of precise operators such as Miguel Angel Jimenez, Thomas Bjorn (twice), Richie Ramsay and Matthew Fitzpatrick (twice)_x000a_Key attribute Accuracy_x000a__x000a_#DPWorldTour _x000a_#OmegaEuropeanMasters _x000a_#CransSurSierreGC "/>
        <s v="Course Silverado Resort and Spa (North Course), Napa, California_x000a_Length 7,166 yards_x000a_Par 72 - four par-fives; ten par-fours; four par-threes_x000a_Course type Parkland_x000a_Course overview Silverado returned to the Tour schedule in 2014, hosting the frys.com Open for two years, which became the Safeway Open from 2016-2020, then the Fortinet Championship from 2021-2023, with Procore the latest sponsors this year. Silverado is a resort course, but the fairways are reasonably tight, the rough is fairly thick, and tall trees line the cut and prepared, while the small poa annua greens are full of undulation. All the dancefloors are guarded by heavy bunkering, closely-mown run-off areas or water_x000a_Type of player suited to the challenge This is a classic tree-lined assignment, where finding the fairways is essential, then accuracy is required to small targets on approach_x000a_Key attribute Accuracy_x000a__x000a_#PGATour _x000a_#SilveradoResort _x000a_#ProcoreChampionship "/>
        <s v="Course Royal County Down Golf Club, Newcastle, County Down, Northern Ireland_x000a_Length 7,186 yards_x000a_Par 71 – three par-fives; 11 par-fours; four par-threes_x000a_Course type Links_x000a_Course overview Royal County Down opened in 1889 and is one of the oldest golf clubs in the world. It is rated the best course in the world by Golf Digest. It was originally designed by Old Tom Morris, refined by others including Harry Colt, with Donald Steel conducting the most recent update. The Championship Course is a famous links which hosted the Irish Open in 1928, 1935 and 2015, the Amateur Championship in 1970 and 1999, the Walker Cup in 2007 and the Palmer Cup in 2012. The rugged terrain, numerous blind shots, penal rough, gorse, heather and bunkering make for a challenging layout. Two under par was enough to top the leaderboard after 72 holes of the last Irish Open at Royal County Down. The first and 12th were the only holes which played under par in that event_x000a_Type of player suited to the challenge Royal County Down is a demanding links track, so support strong ball-strikers who are comfortable on this type of terrain_x000a_Key attribute Accuracy_x000a__x000a_#RoyalCountyDownGC _x000a_#IrishOpen _x000a_#DPWorldTour "/>
        <s v="Course West Course, Wentworth Club, Virginia Water, Surrey_x000a_Length 7,627 yards_x000a_Par 72 – four par-fives, ten par-fours, four par-threes_x000a_Course type Parkland_x000a_Course overview Wentworth is the spiritual home of what was the European Tour and has hosted the PGA Championship since 1984. It was also the home of the World Match Play from 1964 to 2007. The tournament was held in May before moving to September five years ago. The greens were reseeded with bentgrass in 2017 and the putting surfaces are fast. Trees line many fairways and a number of doglegs means the wayward driving can be troublesome. The layout closes with two par-fives, the last of which contains a greenside water hazard that can produce Sunday drama._x000a_Type of player suited to the challenge Wentworth is a great test of course management and finding the right areas on the fairways to attack the slick greens is a must._x000a_Key attribute Accuracy_x000a__x000a_#DPWorldTour _x000a_#WentworthClub_x0009__x000a_#BMWPGAChampionship_x000a_#WentworthClub(WestCouse)"/>
        <s v="Course Club de Campo Villa de Madrid, Madrid, Spain_x000a_Length 7,154 yards_x000a_Par 71 – three par-fives; 11 par-fours; four par-threes_x000a_Course type Parkland_x000a_Course overview The Javier Arana designed Black Course at Club de Campo Villa de Madrid has hosted 15 European Tour events in the modern era – the Spanish Open in 1990, 1991, 1994, 1995, 1996, 2019, 2021, 2022 and 2023, the Madrid Open from 2001-2005, and the Madrid Masters in 2008. The average winning score in the last four Spanish Opens there has been 22.25 under par. The tree-lined, undulating track has small greens and some stunning views over the city of Madrid_x000a_Type of player suited to the challenge Club de Campo can be overwhelmed, with the par-fives there for the taking and some extremely short par-fours, so a hot putter and three low rounds are probably going to be needed for success once the Thursday winds disappear_x000a_Key attribute Touch/putting_x000a__x000a_#DPWorldTour _x000a_#OpenDeEspana _x000a_#ClubDeCampoVillaDeMadrid "/>
        <s v="Course St Andrews and Kingsbarns, Fife, Scotland, and Carnoustie, Angus, Scotland_x000a_Lengths St Andrews 7,318 yards; Carnoustie 7,394 yards; Kingsbarns 7,227 yards_x000a_Pars All 72_x000a_Course type Links_x000a_Course overview This Pro-Am features two rounds at St Andrews and one each at Carnoustie and Kingsbarns. There is a round at each of the three links before a cut is made and the leaders tee up on Sunday at St Andrews. The host course, with its generous fairways and a few driveable par fours, is easy in calm conditions. But St Andrews can be much tougher in strong winds. It staged the Open in 2005, 2010, 2015 and 2022. Carnoustie is by far the most difficult course – the long, demanding monster brought many players to their knees in the 1999, 2007 and 2018 Opens. Kingsbarns is the shortest venue and the only one with four par-fives, so big-hitters have an opportunity to make hay. All three tracks are set up much easier than usual to give the amateurs a chance_x000a_Type of player suited to the challenge Those with banks of links experience from the British and Irish amateur scene, the Open and this event (which was first staged in 2001) will be best prepared. Links masters possess a range of shots to handle the wind and quirky terrain. A sound temperament is required to deal with the amateur element of this event, with rounds taking an age to complete_x000a_Key attribute Touch/putting_x000a__x000a_#AlfredDunhillLinksChampionship _x000a_#DPWorldTour _x000a_#StAndrewsOldCourse _x000a_#Carnoustie_x000a_#Kingsbarns_x000a_"/>
        <s v="Course The Country Club of Jackson, Jackson, Mississippi_x000a_Length 7,461 yards_x000a_Par 72 – four par-fives, ten par-fours, four par-threes _x000a_Course records - 72 holes 266 Sam Burns (2021) 18 holes 62 Roberto Castro (2015)_x000a_Course type Parkland_x000a_Course overview Country Club of Jackson made its PGA Tour debut in 2014. The most prestigious events held previously were the Mississippi State Amateur and the Southern Junior. Country Club of Jackson, tree-lined and traditional, has one par-five which is comfortably reachable in two shots (the third), but the other three (the fifth, 11th and 14th) are long and relatively difficult. Slick greens are a strength of Jackson, with Champions UltraDwarf Bermuda grass making for immaculate putting surfaces, with tight lies around them. Scoring has been low, though, with the winning score between 16 and 22 under par every year_x000a_Type of player suited to the challenge Ryan Armour and Cameron Champ – back-to-back winners in 2017 and 2018 – have completely contrasting golfing profiles. There is clearly more than one way to skin this cat, but eight of the ten Sanderson Farms champions finished in the top ten for greens in regulation, so that seems the most important statistic_x000a_Key attribute Accuracy_x000a__x000a_#TheCountryClubOfJackson _x000a_#PGATour _x000a_#SandersonFarmsChampionship "/>
        <s v="Course Le Golf National, Saint-Quentin-en-Yvelines, France_x000a_Length 7,247 yards_x000a_Par 71 - three par-fives; 11 par-fours; four par-threes_x000a_Course type Parkland_x000a_Course overview Le Golf National is one of Europe's finest courses and it usually provides a stern test. The event used to be contested in the first week of July, but switched to autumn in 2019. The 2020 and 2021 editions were cancelled due to Covid. The course first hosted the French Open in 1991. It has been the venue since 2002. It staged the Ryder Cup in 2018 and the Olympics in August. The fairways are severely undulating, so precise tee-shots are required to keep balls on the cut and prepared. The rough is typically lush and penal, and several water hazards are lurking to punish the errant. The greens are large and pacy, with plenty of sharp slopes. Five of the last 11 champions topped the final leaderboard with a single-digit-under-par total_x000a_Type of player suited to the challenge Le Golf National is a tough track, demanding accuracy from tee to green, as the penalty for wide shots is often a watery grave. Support straight hitters_x000a_Key attribute Accuracy_x000a__x000a_#LeGolfNational _x000a_#FrenchOpen_x000a_#DPWorldTour _x000a_"/>
        <s v="Course Black Desert Resort Golf Course, Ivins, Utah_x000a_Length 7,371 yards_x000a_Par 71 – three par-fives; 11 par-fours; four par-threes_x000a_Course type Desert_x000a_Course overview Tom Weiskopf's final course design was Black Desert, which opened in May last year. It is hosting the inaugural Black Desert Championship. The flat track is visually striking, with the black of lava rock alongside blue water and sky, white sand bunkers and pristine green grass. The fifth and 14th holes are short par-fours, a feature of Weiskopf designs, which will tempt the bigger hitters to drive the green. The par-three 17th is a spin-off of the famous Postage Stamp at Royal Troon, where Weiskopf won the Open in 1973. The greens are large and bentgrass_x000a_Type of player suited to the challenge This open, desert layout encourages big-hitters to open their shoulders. Attacking players scrambling well should emerge on the leaderboard_x000a_Key attribute Power_x000a__x000a_#BlackDesertChampionship_x000a_#BlackDesertResortGolfCourse_x000a_#PGATour "/>
        <s v="Course Real Club de Golf Sotogrande, San Roque, Andalucia, Spain_x000a_Length 7,101 yards_x000a_Par 72 – four par-five holes; ten par-fours; four par-threes_x000a_Course type Parkland_x000a_Course overview Real Club de Golf was designed by Robert Trent Jones in 1964 and restored by Roger Rulewich and David Fleury in 2016. The course hosted the European Tour Qualifying School Finals, in tandem with San Roque Club, in 1996, 1998, 1999, 2000 and 2001, taking over as Andalucia Masters venue last year. Real Club de Golf is open, exposed and undulating, with man-made lakes which give it the look of a Florida course, and the greens are fast_x000a_Type of player suited to the challenge The fairways are generous at this track, but the greens are well guarded, so accurate approach play seems the key to success_x000a_Key attribute Accuracy_x000a__x000a_#RealClubdeGolfSotogrande_x000a_#DPWorldTour _x000a_#AndeluciaMasters"/>
        <s v="Course TPC Summerlin, Las Vegas, Nevada_x000a_Length 7,255 yards_x000a_Par 71 – three par-five holes; 11 par-fours; four par-threes_x000a_Course type Desert_x000a_Course overview TPC Summerlin has been part of this event since 1992, but the tournament used to be played over several different tracks. Until 2004, it was a five-round affair which was called the Las Vegas Invitational and the Invensys Classic. Then, under the titles of the Michelin Championship (2004-05), the frys.com Open (2006-07) and the Justin Timberlake Open (2008-12), it became a four-round, 72-hole event. Prior to 2008, other courses were used in tandem with Summerlin, but after Timberlake became tournament host it has been staged exclusively at Summerlin. It is an easy course for professionals and always serves up a birdiefest_x000a_Type of player suited to the challenge Anyone arriving at Summerlin with a cold putter will struggle to stay the pace. Every hole bar the eighth is a solid birdie opportunity_x000a_Key attribute Touch/putting_x000a__x000a_#PGATour _x000a_#TPCSummerlin_x000a_#ShrinersChildrensOpen"/>
        <s v="Course Accordia Golf Narashino Country Club, Chiba, Japan_x000a_Length 7,079 yards_x000a_Par 70 – three par-fives; ten par-fours; five par-threes_x000a_Course type Parkland_x000a_Course overview The inaugural Zozo was staged at Narashino in 2019 – won by Tiger Woods – but the 2020 event was moved to Sherwood Country Club in California because of Covid travel issues. The last three Zozo Championships have been at Narashino. This is a tight, tree-lined layout with numerous doglegs, and water in play on five holes. There are two greens on each hole (only one of each will be used each day, with free drops off the other) and they are all relatively small_x000a_Type of player suited to the challenge Three of the best iron-players in the game – Tiger Woods, Hideki Matsuyama and Collin Morikawa – have triumphed at Narashino. Tee-to-green accuracy seems the key to success_x000a_Key attribute Accuracy_x000a__x000a_#PGATour _x000a_#ZOZOChampionship_x000a_#AccordiaGolfNarashinoCountryClub"/>
        <s v="Course Jack Nicklaus Golf Club Korea, Incheon, South Korea_x000a_Length 7,470 yards_x000a_Par 72 – four par-fives; ten par-fours; four par-threes_x000a_Course records - 72 holes 270 Seung-hyuk Kim (2017); 18 holes 63 Antoine Rozner (2023), Guido Migliozzi (2023)_x000a_Course type Parkland_x000a_Course overview This was a Korean Tour event staged at Jack Nicklaus Golf Club Korea from 2017 through 2023. The Korea Championship was a co-sanctioned DP World Tour and Korean Tour event at JNGCK in April last year. The 2015 Presidents Cup was at this venue, as well as the 2016 Asia-Pacific Amateur Championship. JNGCK is a Nicklaus-designed, urban, parkland venue, located near the coast. The fairways are generous, but approach shots challenging, with finding the right sections of undulating greens the most difficult task_x000a_Weather forecast Sunny and calm, with temperatures peaking at 22C_x000a_Type of player suited to the challenge With four par-fives reachable in two shots and two short par-fours, a powerhouse hitting accurate iron-shots should make merry in the forecast calm_x000a_Key attribute Accuracy_x000a__x000a_#DPWorldTour _x000a_#GenesisInvitational_x000a_#JackNicklausGolfClubKorea"/>
        <s v="Course Stadium Course, TPC Scottsdale, Scottsdale, Arizona_x000a_Length 7,261 yards_x000a_Par 71 – three par-fives; 11 par-fours; four par-threes_x000a_Field 132 The cut Top 65 and ties qualify for round three_x000a_Time difference Arizona is seven hours behind the UK and Ireland_x000a_Course type Desert_x000a_Course overview The course has been used for this event since 1987. A score in the high-teens under par is usually needed for victory. The galleries are a test for the competitors, with more than 200,000 fans normally crammed into the course for the Friday and Saturday. This was a Signature Event in 2023, with a stellar field_x000a_Story of last year Nick Taylor defeated Charley Hoffman in a playoff, thwarting Scottie Scheffler's hat-trick bid_x000a_Weather forecast Sunny and warm, with light breezes throughout_x000a_Type of player suited to the challenge Scottsdale is traditionally conquered by players who churn out greens in regulation for four days_x000a_Key attribute Power"/>
        <s v="Course Muthaiga Golf Club, Nairobi, Kenya_x000a_Prize money $2.5m ($425,000 to the winner)_x000a_Length 7,208 yards_x000a_Par 71– four par-fives; nine par-fours; five par-threes_x000a_Time difference Nairobi is three hours ahead of the UK &amp; Ireland _x000a_Course type Parkland_x000a_Course overview This is the fourth successive year Muthaiga has hosted the DP World Tour after previously being the venue when competition took place on the Challenge circuit. The course is characterised by tight fairways with little advantage to be had from length off the tee due to the altitude and the tall trees wide of the short grass can cause problems._x000a_Type of player suited to the challenge Plotting a route around this tight track is the passport to success and hitting the fairways is likely to be key._x000a_Key attribute Accuracy_x000a_Insight Six of the last eight Kenya Opens have been won by a margin of two shots or more"/>
        <s v="Course Vidanta Vallarta, Vallarta, Mexico_x000a_Length 7.436 yards_x000a_Par 71– four par-fives; nine par-fours; five par-threes_x000a_Field 144_x000a_Time difference Vallarta is six hours behind the UK &amp; Ireland _x000a_Course type Parkland_x000a_Course overview The flat Greg Norman design, opened in 2015 and Mexico Open host since 2022, has paspalum grass fairways and greens. The targets off the tee are generous, while the greens are large, but they are well protected by deep bunkers and have demanding undulations. There are a total of 106 bunkers and the seventh is a driveable par four measuring just 297 yards _x000a_Story of last year Jake Knapp's even-par final round was enough to see him home by two shots from Finland's Sami Valimaki_x000a_Weather forecast A cloudy start is expected but it should be fine for the rest of the tournament with temperatures around 25C_x000a_Type of player suited to the challenge It is a pretty open track so big drivers will relish the chance to unleash their muscle, but it does get trickier the closer you get to the hole._x000a_Key attribute Power_x000a_Insight The three past winners were ranked first, first and third in strokes-gained tee-to-green"/>
        <s v="Course The Champion Course, PGA National Resort, Palm Beach Gardens, Florida_x000a_Length 7,167 yards_x000a_Par 71 – three par-fives; 11 par-fours; four par-threes_x000a_Field 144 The cut Top 65 and ties qualify for round three_x000a_Course records - 72 holes 263 Austin Eckroat (2024) 18 holes 61 Brian Harman (2012), Matt Jones (2021)_x000a_Time difference Florida is five hours behind the UK and Ireland_x000a_Course type Parkland_x000a_Course overview The Champions, a course created by George Fazio and redesigned by Jack Nicklaus, is one of the toughest layouts on the PGA Tour. The Honda Classic, renamed last year as the Cognizant Classic, has been at this venue since 2007, with 72-hole totals of just six under par or worse enough to top the leaderboard four times._x000a_Weather forecast Sunny, warm and relatively calm throughout, with temperatures peaking at 26C_x000a_Type of player suited to the challenge The Champions, with heavy bunkering and plenty of water hazards, is a strong tee-to-green test where only accurate ball-striking will produce results_x000a_Key attribute Accuracy"/>
        <s v="Course Durban Country Club, Durban, South Africa_x000a_Length 6,780 yards_x000a_Par 72 – four par-fives; ten par-fours; four par-threes_x000a_Field 156 The cut Top 65 and ties qualify for round three_x000a_Course records - 72 holes 263 Ernie Els (2011) 18 holes 62 John Bland (1993)_x000a_Time difference South Africa is two hours ahead of UK and Ireland time_x000a_Course type Links_x000a_Course overview Established in 1922, Durban CC has a proud history, but course-form students should probably ignore previous results there. It has staged 16 South African Opens (the last was in 2005) and the 2022 Jonsson Workwear Open was a Challenge Tour event there, but a seven-month renovation from May, 2023, transformed the layout. The course runs alongside the Indian Ocean and plays as a links test, with undulating fairways flanked by sand dunes. Two short par-fives on the front nine represent eagle opportunities, while there are three driveable par-fours_x000a_Story of the last SA Open (2023) Dean Burmester triumphed by three shots at the Blair Atholl Estate_x000a_Type of player suited to the challenge This is a short links with soft fairways which should be overwhelmed by long drivers in the forecast calm_x000a_Key attribute Power"/>
        <s v="Course Arnold Palmer's Bay Hill Club and Lodge, Orlando, Florida_x000a_Length 7,466 yards_x000a_Par 72 - four par-fives; ten par-fours; four par-threes_x000a_Time difference Florida is five hours behind the UK and Ireland_x000a_Course type Parkland_x000a_Course overview Bay Hill has hosted a PGA Tour event every year since 1979. Arnold Palmer made significant changes to the track before the 2010 edition, so form prior is of little relevance. Water is in play on several holes and there are lots of doglegs_x000a_Weather forecast Sunny for the most part. Moderate breezes are expected on Thursday and Sunday, leaving Friday and Saturday as the best scoring days. Sunday also has the potential for some short showers_x000a_Type of player suited to the challenge There is plenty of water to trouble the competitors on this tough layout, as well as greenside run-off areas, putting a premium on accuracy and the ability to grind pars, especially with some wind in the forecast_x000a_Key attribute Accuracy_x000a_Insight Seven of the last eight winners ranked inside the top ten for greens in regulation"/>
        <s v="Course Houghton Golf Club, Johannesburg, South Africa_x000a_Length 7,227 yards_x000a_Time difference South Africa is two hours ahead of the UK and Ireland_x000a_Course type Parkland_x000a_Course overview AM Copeland designed this classic track, which was opened in 1926, and it staged the South African Open eight times between 1951 and 1992. The South African PGA was played there from 1993 through 1999. And from 2000 through 2004, Houghton was the venue for the Alfred Dunhill Championship on the European Tour. The course was then sold, though, and completely changed by Jack Nicklaus and his team, opening in 2009. The only significant course form since the redesign is the Sunshine Tour Qualifying School in 2019 and 2020, and the Joburg Opens in 2022 and 2023. This is a short track, given it is played at altitude in the Highveld. Heavy bunkering, water hazards and undulating greens are the defence. The par was reduced from 71 to 70 last year, with the third hole becoming a par-four, rather than a five_x000a_Weather forecast A thundery build-up should be followed by sunny, warm and calm conditions for the tournament_x000a_Type of player suited to the challenge As with most Nicklaus designs, accurate iron-play is essential to greens heavily guarded by bunkers _x000a_Key attribute Accuracy_x000a_Insight Three of the last eight Joburg Opens have been won by a European _x000a_"/>
        <s v="Course Stadium Course, TPC Sawgrass, Ponte Vedra Beach, Florida_x000a_Length 7,352 yards_x000a_Par 72 – four par-fives; ten par-fours; four par-threes_x000a_Time difference Florida is four hours behind the UK and Ireland_x000a_Course type Parkland_x000a_Course overview Pete Dye design, which has hosted since 1982. The island-green 17th is one of the most famous holes in golf. The switch in 2019 from a May date to a March one meant for lusher conditions, so the ball does not roll to the same extent. Longer clubs are required on approach, but the small, contoured greens are more receptive. The 2020 event was cancelled after one round due to Covid_x000a_Type of player suited to the challenge Plodders traditionally succeeded at this venue in May, but the switch to March effectively lengthened the track and played into the hands of big-hitters_x000a_Key attribute Power_x000a_Insight The last 13 Sawgrass champions finished in the top 35 in their preceding tournament. "/>
      </sharedItems>
    </cacheField>
    <cacheField name="Player" numFmtId="0">
      <sharedItems containsNonDate="0" count="242">
        <s v="Daniel Berger"/>
        <s v="Nicholas Echavarria"/>
        <s v="Max Homa"/>
        <s v="Wyndham Clark"/>
        <s v="Jake Knapp/Matt Wallace"/>
        <s v="Joaquin Niemann/Sergio Garcia"/>
        <s v="Tom McKibbin"/>
        <s v="Sam Bairstow"/>
        <s v="Sergio Garcia"/>
        <s v="Joaquin Niemann"/>
        <s v="Kevin Tway"/>
        <s v="Seamus Power"/>
        <s v="Si Woo Kim"/>
        <s v="Brice Garnett/Sepp Straker &amp; Nick Taylor/Adam Hadwin"/>
        <s v="Keita Nakajima"/>
        <s v="Takumi Kanaya"/>
        <s v="Nick Taylor / Adam Hadwin"/>
        <s v="Ludvig Aberg"/>
        <s v="Cameron Young"/>
        <s v="Sepp Straker"/>
        <s v="Adam Scott/Cameron Smith/Will Zalatoris"/>
        <s v="Scottie Scheffler to beat Max Homa"/>
        <s v="Joaquin Nieman/Patrick Cantlay/Colin Morikawa/Scottie Scheffler"/>
        <s v="Scottie Scheffler"/>
        <s v="Sahith Theegala"/>
        <s v="Patrick Reed"/>
        <s v="Hideki Matsuyama"/>
        <s v="Bryson DeChambeau/Dustin Johnson"/>
        <s v="Bryson DeChambeau"/>
        <s v="Dustin Johnson"/>
        <s v="Alex Noren/Byeong-Hun An/Aaron Rai"/>
        <s v="Jon Rahm/Ludvig Aberg"/>
        <s v="Jon Rahm/Tom Kim/Dustin Johnson"/>
        <s v="Alex Fitzpatrick"/>
        <s v="Victor Hovland/Ludvig Aberg &amp; Max Homa/Brian Harman &amp; Matt Fitzpatrick/Rory Mcilroy"/>
        <s v="Shane Lowry/Sepp Straka &amp; Jon Rahm/Tyrell Hatton"/>
        <s v="Scottie Scheffler/Brooks Koepka &amp; Victor Hovland/Tyrell Hatton"/>
        <s v="Colin Morikawa/Xander Schaufele &amp; Max Homa/Wyndham Clark &amp; Jon Rahm/Nicoli Hojgaard &amp; Victor Hovland/Tyrell Hatton"/>
        <s v="Jon Rahm/Tyrell Hatton &amp; Rory McIlroy/Tommy Fleetwood"/>
        <s v="N/A"/>
        <s v="Jon Rahm/Shane Lowry"/>
        <s v="Alex Fitzpatrick/Shane Lowry/Rory McIlroy"/>
        <s v="Ryan Fox"/>
        <s v="Victor Hovland"/>
        <s v="Padraig Harrington/Wyndham Clark/Matt Fitzpatrick"/>
        <s v="Thomas Detry/Cameron Young"/>
        <s v="Tommy Fleetwood/Mathew Jordan/Min Woo Lee"/>
        <s v="Lucas Herbert/Patrick Reed/Jordan Spieth"/>
        <s v="Patrick Reed/Brooks Koepka/Min Woo Lee"/>
        <s v="Jon Rahm"/>
        <s v="Brooks Koepka"/>
        <s v="Min Woo Lee"/>
        <s v="Rory Mcilroy"/>
        <s v="Rory Mcilroy/Erik Van Royen "/>
        <s v="Dean Burmester"/>
        <s v="Byeong Hun An"/>
        <s v="Jake Knapp/Byeong Hun An"/>
        <s v="John Rahm/Sungjae Im "/>
        <s v="Stephen Jaeger/Bryson DeChambeau/Sepp Straka"/>
        <s v="Byeong Hun An/Bryson DeChambeau/Brooks Koepka"/>
        <s v="Robert MacIntyre"/>
        <s v="Thomas Pieters"/>
        <s v="Guido Migliozzi"/>
        <s v="Aaron Rai"/>
        <s v="Matteo Manassero"/>
        <s v="Sepp Straka"/>
        <s v="Tony Finau"/>
        <s v="Gary Woodland"/>
        <s v="Alejandro Del Rey"/>
        <s v="Maximilian Kieffer"/>
        <s v="Sam Bairstow/BerndWiesberger/Rory Mcilroy/Shane Lowry"/>
        <s v="Richard Mansell/Jordan Smith/Ryan Fox/Tom Kim"/>
        <s v="Bernd Wiesberger"/>
        <s v="Bernd Wiesberger/Nacho Elvira/Ryan Fox/Rory Mcilroy"/>
        <s v="Tom McKibbin/Guido Migliozzi/Andrew Novak"/>
        <s v="Tom McKibbin/Bernd Wiesberger/Mackenzie Hughes/Taylor Penrith"/>
        <s v="Tommy Fleetwood"/>
        <s v="Keegan Bradley"/>
        <s v="Lee Hodges"/>
        <s v="Davis Riley"/>
        <s v="David Puig"/>
        <s v="Patrick Reed/David Puig"/>
        <s v="Billy Horshel/Russel Henley/Xander Schauffele"/>
        <s v="Scottie Scheffler/Hideki Matsuyama"/>
        <s v="Tom McKibbin/Jason Scrivener/Isaiah Salinda"/>
        <s v="Scottie Scheffler/Bryson DeChambeau/Seamus Power"/>
        <s v="Colin Morikawa/Tom Kim/Sergio Garcia"/>
        <s v="Xander Schauffele"/>
        <s v="Darius Van Driel"/>
        <s v="Christiaan Bezuidenhout"/>
        <s v="Sebastian Soderberg"/>
        <s v="Taylor Pendrith"/>
        <s v="Joe Dean"/>
        <s v="Michael Thorbjornson"/>
        <s v="Akshay Bhatia"/>
        <s v="Callum Hill"/>
        <s v="Rikuya Hoshino"/>
        <s v="Jannik De Bruyn"/>
        <s v="Sungjae Im "/>
        <s v="Nick Dunlap"/>
        <s v="J.T Poston"/>
        <s v="Troy Merrit"/>
        <s v="Niklas Norgaard"/>
        <s v="Thomas Detry "/>
        <s v="Rasmus Højgaard"/>
        <s v="Mathew Southgate"/>
        <s v="Tom Kim"/>
        <s v="Tyrrell Hatton"/>
        <s v="Louis Oosthuizen"/>
        <s v="Zach Johnson"/>
        <s v="Neal Shipley"/>
        <s v="Aaron Rai/Joaquin Niemann/Ryan Fox"/>
        <s v="Eric Cole/Collin Morikawa/Xander Schauffele"/>
        <s v="Justin Rose"/>
        <s v="Cameron Young/Tom McKibbin/Justin Rose"/>
        <s v="Cam Davis"/>
        <s v="Adam Hadwin"/>
        <s v="Zac Blair"/>
        <s v="Mackenzie Hughes"/>
        <s v="Corey Conners"/>
        <s v="Cam Davies"/>
        <s v="Kurt Kityama"/>
        <s v="Billy Horshel"/>
        <s v="Sungjae Im"/>
        <s v="Andrew Novak"/>
        <s v="Russell Henley"/>
        <s v="Jack Davidson"/>
        <s v="Ross Fisher"/>
        <s v="Patrick Cantlay"/>
        <s v="Justin Thomas"/>
        <s v="Colin Morikawa"/>
        <s v="Joaquin Niemann/Patrick Cantlay"/>
        <s v="Jacob Skov Olesen (AM)"/>
        <s v="David Micheluzzi"/>
        <s v="Patrick Cantlay/Bernd Wiesberger"/>
        <s v="Romain Langasque"/>
        <s v="Tony Finau/Wyndham Clark"/>
        <s v="Pedro Figueiredo"/>
        <s v="Ewen Ferguson"/>
        <s v="Thriston Lawenece"/>
        <s v="Thriston Lawrence"/>
        <s v="Ludvig Aberg/Thriston Lawrence"/>
        <s v="Joost Luiten"/>
        <s v="Adrien Saddier"/>
        <s v="Jesper Svenson"/>
        <s v="Andrea Pavan"/>
        <s v="Maverick McNealy"/>
        <s v="David Ravetto"/>
        <s v="J.J. Spaun"/>
        <s v="Mathew Jordan"/>
        <s v="Robert MacIntyre/Sahith Theegala"/>
        <s v="Sahith Theegala/Maverick McNealy"/>
        <s v="Patrick Rodgers"/>
        <s v="S.H Kim"/>
        <s v="Adam Scott"/>
        <s v="Victor Perez"/>
        <s v="Frederic Lacroix"/>
        <s v="Richie Ramsey"/>
        <s v="Nacho Elvira"/>
        <s v="Connor Syme"/>
        <s v="Joost Luiten/Jordan Smith/Rory Mcilroy"/>
        <s v="Daniel Hillier"/>
        <s v="Adri Arnaus"/>
        <s v="Rasmus Neergard-Petersen"/>
        <s v="Alfredo Garcia Heredia"/>
        <s v="Matt Wallace"/>
        <s v="Shubhankar Sharma"/>
        <s v="Jorge Campillo"/>
        <s v="Grant Forrest"/>
        <s v="Daniel Brown"/>
        <s v="Patrick Fishburn"/>
        <s v="Joakim Lagergren"/>
        <s v="Nick Dunlap/Michael Thorbjornson/Andrew Novak"/>
        <s v="Henrik Norlander"/>
        <s v="Patton Kizzire"/>
        <s v="Jordan Smith"/>
        <s v="Darren Fichardt"/>
        <s v="Andy Sullivan"/>
        <s v="Beau Hossler"/>
        <s v="Davis Thompson"/>
        <s v="Jeff Winther"/>
        <s v="Nicolai Hojgaard"/>
        <s v="Harry Hall"/>
        <s v="David Lipsky"/>
        <s v="David Puig/Davis Thompson"/>
        <s v="Haotong Li"/>
        <s v="Yannick Paul"/>
        <s v="Rickie Fowler"/>
        <s v="Yannick Paul/Colin Morikawa"/>
        <s v="Thorbjorn Olesen"/>
        <s v="Lucas Glover"/>
        <s v="Lucas Herbert"/>
        <s v="Davis Thompson/Lucas Herbert"/>
        <s v="Sam Burns"/>
        <s v="Charley Hoffman"/>
        <s v="Justin Rose/Shane Lowry"/>
        <s v="Scottie Scheffler/Ludvig Åberg "/>
        <s v="Scottie Scheffler/Ludvig Åberg/ Rory McIlroy"/>
        <s v="Russell Henley/ Akshay Bhatia/ Tom Kim"/>
        <s v="Hideki Matsuyama/ Ludvig Aberg/ Scottie Scheffler"/>
        <s v="Brandon Robinson Thompson"/>
        <s v="Alex Smalley"/>
        <s v="Akshay Bhatia/ Joe Dean"/>
        <s v="Alex Smalley/ Stephen Jaeger/ Rasmus Hojgaard"/>
        <s v="Harry Hall/ Akshay Bhatia m/ Michael Kim"/>
        <s v="Ryan Gerard"/>
        <s v="Luke Clanton"/>
        <s v="Jayden Schaper"/>
        <s v="Denny McCarthy"/>
        <s v="Luke Clanton/ Ben Griffin"/>
        <s v="Rickie Fowler/ Daniel Berger"/>
        <s v="Nick Taylor"/>
        <s v="Jacob Skov Olesen"/>
        <s v="Ivan Cantero"/>
        <s v="Justin Thomas/ Shane Lowry/ Ludvig Aberg"/>
        <s v="Jason Day"/>
        <s v="Will Zalatoris"/>
        <s v="Daniel Berger/ Si Woo Kim "/>
        <s v="Robert MacIntyre/ Russell Henley/ Carson Young"/>
        <s v="Tommy Fleetwood/ Collin Morikawa/ Rory McIlroy"/>
        <s v="Shane Lowry/ Si Woo Kim"/>
        <s v="Taylor Moore"/>
        <s v="Kieron Van Wyk"/>
        <s v="Jackson Subar"/>
        <s v="Matti Schmid"/>
        <s v="Xander Schauffele/ Matt Wallace"/>
        <s v="Luke Clanton/ Tommy Fleetwood"/>
        <s v="Will Zalatoris/ JT Poston/ Max McGreevy"/>
        <s v="Xander Schauffele/ Shane Lowry/ Harry Hall"/>
        <s v="Tom McKibbin/ Just Thomas"/>
        <s v="Andrew Novak/ Ricky Cadtillo/ Justin Thomas"/>
        <s v="Martin Couvra"/>
        <s v="Jeong Weon Ko"/>
        <s v="Rory Mcilroy/ Keita Nakajima"/>
        <s v="Max Greyserman"/>
        <s v="Ricky Castillo"/>
        <s v="Rico Hoey"/>
        <s v="Bud Cauley"/>
        <s v="Tom Hoge"/>
        <s v="Jake Knapp"/>
        <s v="Camilo Villegas"/>
        <s v="Cameron Smith"/>
      </sharedItems>
    </cacheField>
    <cacheField name="Pre/Mid Tournament" numFmtId="0">
      <sharedItems containsNonDate="0" count="2">
        <s v="Pre"/>
        <s v="Mid"/>
      </sharedItems>
    </cacheField>
    <cacheField name="Type" numFmtId="0">
      <sharedItems containsNonDate="0" count="20">
        <s v="E/W"/>
        <s v="Dual Forecast"/>
        <s v="First Round Leader E/W"/>
        <s v="Double"/>
        <s v="Treble"/>
        <s v="Straight Forecast"/>
        <s v="Quadruple"/>
        <s v="Outright"/>
        <s v="Tournament Double"/>
        <s v="Tournament Treble"/>
        <s v="Max Homa US top scorer"/>
        <s v="Europe to win (16-12)"/>
        <s v="Europe to win foursomes day1 (3-1)"/>
        <s v="Europe to win day 7-1 day1"/>
        <s v="Europe to win 3-1 foursomes day2"/>
        <s v="Europe to win day1 Foursomes"/>
        <s v="Outright Double"/>
        <s v="E/W Double"/>
        <s v="First Round Leader outright"/>
        <s v="Single"/>
      </sharedItems>
    </cacheField>
    <cacheField name="Price" numFmtId="0">
      <sharedItems containsNonDate="0" containsDate="1" containsBlank="1" containsMixedTypes="1" minDate="2024-01-04T00:00:00" maxDate="2024-08-13T00:00:00" count="134">
        <s v="22-1"/>
        <s v="80-1"/>
        <s v="20-1"/>
        <s v="18-1"/>
        <s v="10-1"/>
        <s v="100-1"/>
        <d v="2024-01-18T00:00:00"/>
        <s v="50-1"/>
        <d v="2024-01-20T00:00:00"/>
        <d v="2024-01-08T00:00:00"/>
        <s v="150-1"/>
        <s v="8-11/3-4"/>
        <d v="2024-01-16T00:00:00"/>
        <d v="2024-01-11T00:00:00"/>
        <d v="2024-01-10T00:00:00"/>
        <d v="2024-01-22T00:00:00"/>
        <s v="8-13"/>
        <s v="5-1"/>
        <s v="20-23/1-3/5-7/2-5"/>
        <d v="2024-01-25T00:00:00"/>
        <d v="2024-01-05T00:00:00"/>
        <s v="35-1"/>
        <s v="45-1"/>
        <d v="2024-01-09T00:00:00"/>
        <d v="2024-01-14T00:00:00"/>
        <s v="5-4/5-4/21-20"/>
        <d v="2024-04-23T00:00:00"/>
        <s v="5-2/14-1"/>
        <s v="5-2/11-1/11-1"/>
        <s v="55-1"/>
        <s v="4-6/23-20/4-5"/>
        <s v="5-4/10-11"/>
        <s v="23-20/5-6"/>
        <s v="13-10/10-11/5-4/5-6"/>
        <s v="1-1/11-10"/>
        <d v="2024-01-04T00:00:00"/>
        <d v="2024-08-13T00:00:00"/>
        <d v="2024-01-12T00:00:00"/>
        <s v="1-1/13-10"/>
        <s v="7-5/17-10/6-4"/>
        <s v="45-1 (25% extra)"/>
        <d v="2024-02-15T00:00:00"/>
        <s v="13-10/10-17/5-6"/>
        <s v="6-4/5-6"/>
        <s v="7-10/4-5/4-5"/>
        <s v="7-4/4-6/13-10"/>
        <s v="3-4/29-20/10-11"/>
        <s v="90-1"/>
        <d v="2024-01-28T00:00:00"/>
        <s v="66-1"/>
        <s v="2-1"/>
        <s v="17-1"/>
        <s v="130-1"/>
        <s v="27-4"/>
        <s v="2.65-1"/>
        <s v="3.72-1"/>
        <s v="11.58-1"/>
        <s v="9-1"/>
        <s v="7.25-1"/>
        <s v="40-1"/>
        <s v="10-3"/>
        <s v="125-1"/>
        <s v="70-1"/>
        <s v="110-1"/>
        <s v="21-5"/>
        <s v="16.2-1"/>
        <s v="17.4-1"/>
        <s v="12-1"/>
        <s v="14.51-1"/>
        <s v="8.34-1"/>
        <s v="10.74-1"/>
        <s v="75-1"/>
        <s v="13-2"/>
        <s v="10/3"/>
        <s v="10.51-1"/>
        <s v="13.3-1"/>
        <m/>
        <s v="8-1"/>
        <s v="33-1"/>
        <s v="11-1"/>
        <s v="30-1"/>
        <s v="25-1"/>
        <s v="250-1"/>
        <s v="28-1"/>
        <s v="750-1"/>
        <s v="13-1"/>
        <s v="6.35-1"/>
        <s v="6.25-1"/>
        <s v="7-1"/>
        <s v="6.65-1"/>
        <s v="60-1"/>
        <s v="17-2"/>
        <s v="206-1"/>
        <s v="153.87-1"/>
        <s v="3.13-1"/>
        <s v="31-4"/>
        <s v="350-1"/>
        <s v="390-1"/>
        <s v="225-1"/>
        <s v="194-1"/>
        <s v="175-1"/>
        <s v="14-1"/>
        <s v="200-1"/>
        <s v="140-1"/>
        <s v="7.47-1"/>
        <s v="4-1"/>
        <s v="160-1"/>
        <s v="7.55-1"/>
        <s v="608-1"/>
        <s v="15-2"/>
        <s v="171.5/1"/>
        <s v="164-1"/>
        <s v="16-1"/>
        <s v="3.75-1"/>
        <s v="2.52-1"/>
        <s v="6-1"/>
        <s v="5.6-1"/>
        <s v="389-1"/>
        <s v="10.1-1"/>
        <s v="21/10"/>
        <s v="2.53-1"/>
        <s v="2.57-1"/>
        <s v="7-2"/>
        <s v="10.34-1"/>
        <s v="3.71-1"/>
        <s v="5.52-1"/>
        <s v="3.15-1"/>
        <s v="3.51-1"/>
        <s v="400-1"/>
        <s v="5.41-1"/>
        <s v="2.03-1"/>
        <s v="53-1"/>
        <s v="126.5-1"/>
        <s v="300-1"/>
      </sharedItems>
    </cacheField>
    <cacheField name="Place Terms" numFmtId="0">
      <sharedItems containsNonDate="0" count="15">
        <s v="1/5 Top 8"/>
        <s v="1/5 Top 6"/>
        <s v="1/6 Top 10"/>
        <s v="N/A"/>
        <s v="1/4 Top 5"/>
        <s v="1/5 Top 7"/>
        <s v="1/5 Top 5"/>
        <s v="1/4 Top 3"/>
        <s v="1/6 Top 12"/>
        <s v="1/5 Top 10"/>
        <s v="1/6 Top 6"/>
        <s v="1/5 Top 12"/>
        <s v="NA"/>
        <s v="1/4 Top 6"/>
        <s v="1/3 Top 2"/>
      </sharedItems>
    </cacheField>
    <cacheField name="Stake" numFmtId="0">
      <sharedItems containsNonDate="0" containsString="0" containsBlank="1" containsNumber="1" minValue="0" maxValue="30" count="19">
        <n v="0"/>
        <n v="5"/>
        <n v="10"/>
        <n v="2.5"/>
        <n v="25"/>
        <n v="3"/>
        <n v="7.17"/>
        <n v="12.5"/>
        <n v="15"/>
        <m/>
        <n v="30"/>
        <n v="7.5"/>
        <n v="1.88"/>
        <n v="1.6"/>
        <n v="6"/>
        <n v="2"/>
        <n v="2.2000000000000002"/>
        <n v="20"/>
        <n v="3.5"/>
      </sharedItems>
    </cacheField>
    <cacheField name="Bookmaker" numFmtId="0">
      <sharedItems containsNonDate="0" count="9">
        <s v="SkyBet"/>
        <s v="Unibet"/>
        <s v="Coral"/>
        <s v="PaddyPower"/>
        <s v="Bet365"/>
        <s v="BetVictor"/>
        <s v="William Hill"/>
        <s v="Betfred"/>
        <s v="BoyleSports"/>
      </sharedItems>
    </cacheField>
    <cacheField name="Result" numFmtId="0">
      <sharedItems containsNonDate="0" containsBlank="1" containsMixedTypes="1" containsNumber="1" containsInteger="1" minValue="1" maxValue="74" count="87">
        <s v="T36"/>
        <s v="CUT"/>
        <s v="9"/>
        <s v="T47"/>
        <s v="N/A"/>
        <s v="T23"/>
        <s v="T7"/>
        <s v="T9"/>
        <s v="T13"/>
        <s v="T11"/>
        <s v="T3"/>
        <s v="T10"/>
        <s v="T62"/>
        <s v="T5"/>
        <s v="T22"/>
        <s v="1"/>
        <s v="T45"/>
        <s v="T12"/>
        <s v="T38"/>
        <s v="T24"/>
        <s v="5"/>
        <m/>
        <s v="T2"/>
        <s v="T64"/>
        <s v="T52"/>
        <s v="T39"/>
        <s v="Pending"/>
        <s v="T43"/>
        <s v="T8"/>
        <s v="2"/>
        <s v="T32"/>
        <s v="12"/>
        <s v="T51"/>
        <s v="T60"/>
        <s v="T21"/>
        <s v="T15"/>
        <s v="T18"/>
        <s v="T41"/>
        <n v="6"/>
        <s v="T16"/>
        <n v="1"/>
        <s v="T72"/>
        <s v="T67"/>
        <s v="T29"/>
        <s v="T55"/>
        <s v="T20"/>
        <s v="T6"/>
        <s v="T27"/>
        <s v="T90"/>
        <s v="T26"/>
        <n v="73"/>
        <s v="T77"/>
        <s v="T58"/>
        <s v="T40"/>
        <s v="T4"/>
        <s v="T19"/>
        <s v="T61"/>
        <n v="2"/>
        <s v="T30"/>
        <s v="T28"/>
        <s v="T31"/>
        <s v="WD"/>
        <s v="T140"/>
        <n v="74"/>
        <s v="T59"/>
        <s v="T120"/>
        <s v="T81"/>
        <s v="T48"/>
        <s v="T57"/>
        <s v="T54"/>
        <s v="T63"/>
        <s v="T92"/>
        <s v="T65"/>
        <s v="T80"/>
        <s v="T25"/>
        <s v="T35"/>
        <s v="T37"/>
        <s v="T105"/>
        <s v="T50"/>
        <s v="T91"/>
        <n v="5"/>
        <s v="T14"/>
        <s v="T17"/>
        <n v="9"/>
        <s v="T42"/>
        <s v="Win"/>
        <n v="7"/>
      </sharedItems>
    </cacheField>
    <cacheField name="Outcome" numFmtId="0">
      <sharedItems containsNonDate="0" containsBlank="1" count="5">
        <s v="Loss"/>
        <s v="Place"/>
        <s v="Win"/>
        <s v="Pending"/>
        <m/>
      </sharedItems>
    </cacheField>
    <cacheField name="Return" numFmtId="0">
      <sharedItems containsNonDate="0" containsString="0" containsBlank="1" containsNumber="1" minValue="0" maxValue="326.26" count="49">
        <n v="0"/>
        <n v="21.67"/>
        <n v="9.6"/>
        <n v="11.25"/>
        <n v="29.92"/>
        <n v="150"/>
        <n v="81.88"/>
        <n v="42"/>
        <n v="33"/>
        <n v="25"/>
        <n v="26.25"/>
        <n v="130"/>
        <n v="326.26"/>
        <n v="12.5"/>
        <n v="13.65"/>
        <n v="42.5"/>
        <m/>
        <n v="30"/>
        <n v="9.6300000000000008"/>
        <n v="20"/>
        <n v="22"/>
        <n v="37.5"/>
        <n v="27.5"/>
        <n v="50"/>
        <n v="208"/>
        <n v="172.5"/>
        <n v="6.43"/>
        <n v="18.13"/>
        <n v="10"/>
        <n v="250"/>
        <n v="21"/>
        <n v="38"/>
        <n v="30.63"/>
        <n v="27"/>
        <n v="10.59"/>
        <n v="10.69"/>
        <n v="14.17"/>
        <n v="14.75"/>
        <n v="22.91"/>
        <n v="20.5"/>
        <n v="13.75"/>
        <n v="33.25"/>
        <n v="176.88"/>
        <n v="22.5"/>
        <n v="45"/>
        <n v="31.5"/>
        <n v="8.09"/>
        <n v="14.29"/>
        <n v="17"/>
      </sharedItems>
    </cacheField>
    <cacheField name="Profit/Loss" numFmtId="0">
      <sharedItems containsSemiMixedTypes="0" containsNonDate="0" containsString="0" containsNumber="1" minValue="-30" maxValue="316.26" count="60">
        <n v="0"/>
        <n v="-5"/>
        <n v="11.67"/>
        <n v="-10"/>
        <n v="-2.5"/>
        <n v="-0.4"/>
        <n v="6.25"/>
        <n v="24.92"/>
        <n v="125"/>
        <n v="71.88"/>
        <n v="32"/>
        <n v="30"/>
        <n v="20"/>
        <n v="16.25"/>
        <n v="120"/>
        <n v="-7.17"/>
        <n v="316.26"/>
        <n v="2.5"/>
        <n v="8.65"/>
        <n v="40"/>
        <n v="4.63"/>
        <n v="-25"/>
        <n v="15"/>
        <n v="17"/>
        <n v="32.5"/>
        <n v="-12.5"/>
        <n v="-15"/>
        <n v="22.5"/>
        <n v="-30"/>
        <n v="198"/>
        <n v="162.5"/>
        <n v="1.43"/>
        <n v="17.5"/>
        <n v="13.13"/>
        <n v="240"/>
        <n v="-7.5"/>
        <n v="18.5"/>
        <n v="-1.88"/>
        <n v="-3"/>
        <n v="-1.6"/>
        <n v="25.63"/>
        <n v="-2"/>
        <n v="-2.2000000000000002"/>
        <n v="8.09"/>
        <n v="-20"/>
        <n v="8.19"/>
        <n v="9.17"/>
        <n v="9.75"/>
        <n v="23"/>
        <n v="10"/>
        <n v="17.91"/>
        <n v="15.5"/>
        <n v="11.25"/>
        <n v="29.75"/>
        <n v="171.88"/>
        <n v="42.5"/>
        <n v="16.5"/>
        <n v="3.09"/>
        <n v="9.2899999999999991"/>
        <n v="13.5"/>
      </sharedItems>
    </cacheField>
    <cacheField name="Pre Tournament Notes" numFmtId="0">
      <sharedItems containsNonDate="0" containsBlank="1" count="54" longText="1">
        <s v="PGA Tour_x000a_Tournament: Myrtle Beach Classic_x000a_Course: The Dunes Golf and Beach Club_x000a_Previous Winner: N/A_x000a__x000a_Debating:_x000a_Daniel Berger 22//1 ew (1/5, 8 places) - SkyBet_x000a_Nicholas Echavarria 80/1 ew (1/5, 6 places) - Unibet_x000a_Erik Van Royen 28/1_x000a__x000a_Notes:_x000a_Weather Winds looks the strongest on Thursday with 15-20mph expected and gusts up to 30mph, and Friday isn’t a great deal better. The weekend should be a little calmer allowing for better scoring. Some possible electrical activity on Friday._x000a_No prior course form as this is an inaugural event. Some pointers to look at:_x000a_Current form_x000a_Form on coastal tracks_x000a_Form in the Carolina area_x000a_Expected mid-scoring event around -15 mark._x000a_Daniel Berger is one of two class players in this field, however he is finding his way back to form after back injury that rules him out for the entire 2023 season. He’s made a few cuts recently and had a good CJ Cup last week. Despite being ranked 43rd for putting on bent grass greens which are quite unusual. This championship Bermuda should help that._x000a_Erik van Royen is the other class player in this field. Having a decent season so far especially on coastal courses. Good form around the Carolina area, including most recent T33 at Harbour Town._x000a__x000a_#MyrtleBeachClassic_x000a_#TheDunesGolfAndBeachClub_x000a_#NicholasEchavarria_x000a_#DanielBerger"/>
        <s v="PGA Tour_x000a_Tournament: Wells Fargo Championship_x0009__x000a_Course: Quail Hollow_x000a_Previous Winner: Wyndham Clark_x000a__x000a_Debating:_x000a_Ludvig Aberg 14/1 ew (1/5, 6 places) - PP (Withdrawn)_x000a_Wyndham Clark 18/1 ew (1/5, 6 places) - PP_x000a_Max Homa 20/1 ew (1/5, 10 places) - Coral_x000a_Jake Knapp 125/1_x000a__x000a_Notes:_x000a_Quail Hollow favours long hitters and good putters._x000a_I backed Ludvig but has since WD._x000a_Wyndham Clark is arguably the third best player in the world right now. Second to Scottie Scheffler twice this season and third to him last time out at Harbour Town. With Scottie &amp; Ludvig not playing this week I think he is the best in the field. He won this event last year and has the perfect game for this track. A bit gimmicky but I thought his full swing episode was my favourite so far and shows how far his putting has come. Excited to see what he can do without Scottie in the field for the next few weeks potentially._x000a_Max Homa also loves this place, he won this event in 2019 and scored 4/4 points in the presidents cup in 2022. Game is perfect for here decent OTT as well as a great putter._x000a_Jake Knapp has impressed in his rookie year and should have done better in the final round last week in the CJ Cup. Impressive off the tee and if he can putt well this week he may have a good chance at a good price._x000a__x000a__x000a_#PGATour_x000a_#WellsFargoChampionship_x000a_#QuailHollow_x000a_#WyndhamClark_x000a_#MaxHoma"/>
        <s v="PGA Tour_x000a_Tournament: The CJ Cup Byron Nelson_x000a_Course: TPC Craig Ranch_x000a_Previous Winner: Jason Day_x000a__x000a_Debating_x000a_Seamus Power_x000a_Si Woo Kim_x000a_Kevin Tway_x000a__x000a_Notes:_x000a_Weather not great especially at the weekend. Relatively strong wind expected on Sunday afternoon._x000a_Possible draw bias but hard to work out due to chances of play suspended._x000a_Si Woo Kim, T2 last year and is on good form of late. T6 - the players, T17 - Houston Open &amp; T18 - RBC Herittage_x000a_Seamus Power has decent form at Craig Ranch in the top20 in last 3 years. Caught my eye in RBC Heritage but finished with a poor round. He is proven to play well in tough weather. Great value at 50s_x000a_Kevin Tway, T11 last year, showing good form coming into this. T3 - Corales Puntacana Championship, T11 - Zurich Classic of New Orleans. Can’t go amiss with 150s_x000a__x000a_#PGATour_x000a_#TPCCraigRanch_x000a_#TheCJCupByronNelson_x000a_#SeamusPower_x000a_#SiWooKim_x000a_#KevinTway"/>
        <s v="LIV_x000a_Tournament: LIV Golf Singapore_x000a_Course: Sentosa Golf Club_x000a_Previous Winner: Taylor Gooch_x000a__x000a_Debating:_x000a_Sergio Garcia_x000a_Joaquin Niemann_x000a_Dual Sergio Garcia &amp; Joaquin Niemann_x000a__x000a_Notes:_x000a_Weather looks bad on Friday, not sure how this will impact number of rounds? No wind expected_x000a_Had Joaquin last week in LIV Adelaide who had a decent week but slightly disappointed with the putter. He is still arguably the best player on LIV at the moment._x000a_Sergio has lots of decent course form here and was T2 last year._x000a__x000a_#LIV_x0009__x000a_#SentosaGC_x000a_#LIVGolfSingapore_x000a_#DuelForecast_x000a_#SergioGarcia_x000a_#JoaquinNiemann"/>
        <s v="DP World Tour_x000a_Tournament: Volvo China Open_x000a_Course: Hidden Grace GC (Previously Genzen GC)_x000a_Previous Winner: Mikko Korhonen (2019)_x000a__x000a_Debating_x000a_Tom Mckibbin_x000a_Bernd Wiesburger_x000a_Sam Bairstow_x000a_Sam Barstow FRL_x000a_Alex Levy_x000a__x000a_Notes:_x000a_As of Wednesday prior, weather is not great throughout the whole week especially at the weekend. Some wind on Friday Morning and mixed on Saturday_x000a_it looks as if there is a draw bias for the Thursday AM / Friday PM. So Tom McKibben could benefit._x000a_Not much course form to go on as this is the first event for 4 years on the tour for four years._x000a_Should be setup for longer hitters and low scoring especially with soft conditions_x000a__x000a_#DPWorldTour_x000a_#HiddenGraceGC_x000a_#VolvoChinaOpen_x000a_#TomMcKibbin"/>
        <m/>
        <s v="PGA Championship_x000a_Tournament: PGA Championship_x000a_Course: Valhalla Golf Club_x000a_Previous Winner: Brooks Koepka_x000a__x000a_#Major_x000a_#PGAChampionship_x000a_#ValhallaGolfClub_x000a_#RoryMcilroy_x000a_#ScottieScheffler_x000a_#DeanBurmester_x000a_#ByeongHunAn_x000a__x000a__x000a__x000a__x000a_Debating:_x000a_Rory Mcilroy - Already backed with Wells Fargo x USPGA double_x000a_Scottie Scheffler_x000a_Dean Burmester_x000a_Tommy Fleetwood_x000a_Byeong Hun An_x000a_Bryson DeChambeau_x000a__x000a__x000a_Notes:_x000a_Third longest course this year - 7,609 yards, with the third smallest greens._x000a_Should favour long, drawers who putt well_x000a_Weather has been wet in the area lately with rain expected in the lead up to Thursday and possibly Friday. No obvious draw bias to note atm._x000a_Scottie Scheffler first time playing since his first the baby arrived. Should have enough time to get there and back into the swing of things. He is the best player In the world at the moment by quite a distance. https://datagolf.com/true-sg-query. The long setup with small greens should be perfect for the 2nd OTT &amp; 1st T2G. Shapes the ball both ways so not worried about his natural fade_x000a_Rory coming into this very hot, having just destroyed the field in the Wells Fargo. His last major win was the USPGA when last at this venue in 2014. The long wet setup should suit and I was impressed with his putting at Quail Hollow which can be iffy at times. Could argue this is one of the best chances he has had to win a major in a long time._x000a_Dean Burmester has caught my eye whilst watching LIV, won LIV Miami in March April, followed up with 3rd In Liv Adelaide. Driving distance ranks 11th in strokes gains, he’s 21st in total for the last 6 months. If he can have a good performance on and around the greens he should have a good chance of placing at a big price._x000a_Tommy Fleetwood Strokes gained 13 overall, impressively he is 10th in ARG. He’s been consistently good in majors, T18 in the PGA last year, T5 US open, T10 Open &amp; a very impressions T3 Masters this year. Looked good a quail hollow and if he can get the putter good this week (big if) he could win this. Not bothered about slightly less distance as he hits a draw and 21st TTG._x000a_Very tempted to go with either Tommy Fleetwood, Max Homa and Bryson DeChambeau but I think I’ll leave it now ive missed out on the better prices at the start of the week. Instead Ive gone with Bryson DeChambeau first round leader at 35s ew 6 places which is a very good price in my opinion considering he was FRL at this years masters as well as PGA Championship last year. "/>
        <s v="PGA Championship_x000a_Tournament: PGA Championship_x000a_Course: Valhalla Golf Club_x000a_Previous Winner: Brooks Koepka_x000a__x000a_#Major_x000a_#PGAChampionship_x000a_#ValhallaGolfClub_x000a_#RoryMcilroy_x000a_#ScottieScheffler_x000a_#DeanBurmester_x000a_#ByeongHunAn_x000a__x000a__x000a__x000a__x000a_Debating:_x000a_Rory Mcilroy - Already backed with Wells Fargo x USPGA double_x000a_Scottie Scheffler_x000a_Dean Burmester_x000a_Tommy Fleetwood_x000a_Byeong Hun An_x000a_Bryson DeChambeau_x000a__x000a__x000a_Notes:_x000a_Third longest course this year - 7,609 yards, with the third smallest greens._x000a_Should favour long, drawers who putt well_x000a_Weather has been wet in the area lately with rain expected in the lead up to Thursday and possibly Friday. No obvious draw bias to note atm._x000a_Scottie Scheffler first time playing since his first the baby arrived. Should have enough time to get there and back into the swing of things. He is the best player In the world at the moment by quite a distance. https://datagolf.com/true-sg-query. The long setup with small greens should be perfect for the 2nd OTT &amp; 1st T2G. Shapes the ball both ways so not worried about his natural fade_x000a_Rory coming into this very hot, having just destroyed the field in the Wells Fargo. His last major win was the USPGA when last at this venue in 2014. The long wet setup should suit and I was impressed with his putting at Quail Hollow which can be iffy at times. Could argue this is one of the best chances he has had to win a major in a long time._x000a_Dean Burmester has caught my eye whilst watching LIV, won LIV Miami in March April, followed up with 3rd In Liv Adelaide. Driving distance ranks 11th in strokes gains, he’s 21st in total for the last 6 months. If he can have a good performance on and around the greens he should have a good chance of placing at a big price._x000a_Tommy Fleetwood Strokes gained 13 overall, impressively he is 10th in ARG. He’s been consistently good in majors, T18 in the PGA last year, T5 US open, T10 Open &amp; a very impressions T3 Masters this year. Looked good a quail hollow and if he can get the putter good this week (big if) he could win this. Not bothered about slightly less distance as he hits a draw and 21st TTG._x000a_Very tempted to go with either Tommy Fleetwood, Max Homa and Bryson DeChambeau but I think I’ll leave it now ive missed out on the better prices at the start of the week. Instead Ive gone with Bryson DeChambeau first round leader at 35s ew 6 places which is a very good price in my opinion considering he was FRL at this years masters as well as PGA Championship last year. _x000a_"/>
        <s v="DP World Tour_x000a_Tournament: Soudal Open_x000a_Course: Rinkven International Golf Club_x000a_Previous Winner: Simon Forsstrom_x000a__x000a__x000a_Debating:_x000a_Thomas Pieters_x000a_Guido Migliozzi_x000a_Matteo Manassero_x000a_Yannik Paul_x000a__x000a_Notes:_x000a_Course 6940 yards which is relatively short. Par 71 with two par 5s, three par 3s. Seems to suit good iron players looking back through the years._x000a_Quite a few players participating in US Open qualifying earlier in the week so worth keeping an eye on those scores._x000a_Weather looks ok, Thursday &amp; Friday potential showers. Weekend sunny._x000a_Thomas Peters caught my eye when I first saw the finalised field. Been a class player for a longtime noticeably good ball striking, not as much noticed since he moved to LIV hence a slightly inflated price. He’s having a decent year on LIV, finishing T5 last time out in LIV Singapore. Lots of these players not including Thomas played 36 holes US Open Qualifying at Walton Heath in the UK whereas Thomas has had the past 3 weeks off. So from that angle he comes in nice and fresh to a home country course he knows well._x000a_Guido Migliozzi played in the US Open Qualifying T10 narrowly missing out on a spot. I already had my eye on him after T2 in the China Open last time out, he also won this event in 2019. On form coming into a course he knows well, 50s is a great price for a top quality player._x000a_Matteo Manassero has been coming back into form lately, having picked up a victory earlier in the in the year. He has also qualified for the US Open and at 100+ is interesting._x000a_Yannik Paul also played US Open qualifying but didn’t play as well. Im willing to put a line through that and look back at his recent DP World Tour form which has been very good, he caught my eye in the ISPS Hands a few weeks ago. _x000a__x000a_#DPWorldTour_x000a_#SoudalOpen_x000a_#RinkvenInternationalGolfClub_x000a_#ThomasPieters_x000a_#GuidoMigliozzi_x000a_#MatteoManassero"/>
        <s v="PGA Tour_x000a_Tournament: Charles Schwab Classic_x000a_Course: Colonial Country Club_x000a_Yardage_x000a_Previous Winner: Emilliano Grillo_x000a__x000a_Debating:_x000a_Scottie Scheffler_x000a_Aaron Rai_x000a_Sepp Straker_x000a_Austin Eckroat_x000a_Harris English_x000a__x000a_Notes:_x000a_7289 yards, par 70._x000a_Weather looks mixed, risk of thunderstorms Thursday PM and some potential downpours Friday, weekend looks good._x000a_Course has had a redesign as well as relaid greens. There is a premium for driving accuracy but with firm greens expected a high ball flight also benefits._x000a_Scottie Scheffler back at home in Dallas coming off a crazy last week at the PGA Championship after being arrested. He was 2 in 2022, T3 last year, he knows Colonial very well. By far the best player in the field, I’m taking 10/3 outright winner with a relatively small stake._x000a_Aaron Rai caught my eye with his performance at the CJ Cup Byron Nelson two weeks ago (also played in Texas). T12 in this last year ranking 2nd in APP and 5th T2G, he is coming into this in better form this year fresh off a very respectable T39 (two 68s in R1&amp;2) I like his chances this week._x000a_Sepp Starker has been playing fantastic of late. He had a difficult PGA Championship last week missing the cut, although I was not convinced Valhalla was his sort of course. Looking at this best performances this year he plays best at tight intricate courses with tough greens such as Hilton Head and Augusta. I think he will want a fast start here to forget last weeks disappointment so I’ll have him e/w as well as first round leader as he has an AM tee time Thursday benefiting from better weather._x000a_Austin Eckroat_x000a_Harris English_x000a__x000a_#PGATour_x000a_#CharlesSchwabClassic_x000a_#ColonialCountryClub_x000a_#ScottieScheffler_x000a_#AaronRai_x000a_#SeppStraker"/>
        <s v="PGA Tour_x000a_Tournament: RBC Canadian Open_x000a_Course: Hamilton Golf &amp; Country Club_x000a_Previous Winner: Nick Taylor_x000a_Length: 7084 par 70_x000a__x000a_Debating:_x000a_Rory Mcilroy_x000a_Gary Woodland_x000a_Ryan Fox_x000a_Tommy Fleetwood_x000a_Alex Noren_x000a__x000a_Notes:_x000a_Alex Noren has been playing some brilliant golf lately, T12 at the PGA Championship on a course which typically wouldn’t suit him. He caught my eye in the CJ Cup where he was T3. I think a shorter course with emphasis on strategy off the tee and short game. He is due a maiden win on the PGA tour. However 25s for a player who has not won on tour before is not good enough for me._x000a_Tommy Fleetwood is due a maiden PGA Tour victory, he came close to winning this event last year but lost in a playoff. A relatively short course with small greens should suit him with his fantastic ball striking, but for someone who hasn’t won on the PGA tour yet I feel his price of 18s (2nd fav) is not something I’d be willing to take._x000a_Rory is by far the best player in the field. Even not on his best game he should be winning this event, he won here at Hamilton back in 2019 by 7 shots. With quite a few other top players missing he has a fantastic chance here. _x000a_Gary Woodland caught my eye at colonial last week, his health issues set him back earlier this year but results are steadily getting better. Colonial wouldn’t be the obvious choice of venue for the big hitter but he was right in the mix come Sunday until a +6 round. Sunday was by far the hardest conditions and I can forgive him for that. At a big price he could be an interesting pick._x000a_Ryan Fox has been finding his feet since making the move to the PGA Tour, since a T4 at the Myrtle Beach Classic his form has been on the up. He was right in the mix at Colonial until a disappointing +4 in his final round which was by far the toughest conditions all week, like Woodland I can forgive them both and expect the good form to continue into this week. This course gives me some Wentworth vibes where he won on the DPWT last year, with his form and a course he should like he could go very close this week._x000a__x000a_#PGATour_x000a_#RBCCanadianOpen_x000a_#HamiltonGolfCountryClub_x000a_#RoryMcilroy _x000a_#RyanFox_x000a_#GaryWoodland"/>
        <s v="DP World Tour_x000a_Tournament: European Open_x000a_Previous Winner: Tom McKibbin_x000a_Course: Green Eagle Golf Courses_x000a_Length: 7882 par 73_x000a__x000a_Debating:_x000a_Sam Bairstow_x000a_Tom McKibbin_x000a_Richard Mansall_x000a_Alejandro del rey_x000a_Maximillian Kiefer_x000a__x000a_Notes:_x000a_Long course that will suit big hitters, a par 73 with 5 par 5s _x000a_Sam Bairstow has really caught my eye lately, he’s a relatively big hitter that should like this course. He is a rookie so not played here before. He has been playing extremely good golf lately and at the time of writing is 9th in the Soudal Open, this is after earlier in the week qualifying for the US open 10_x000a_Tom McKibbin didn’t play in Belgium Soudal Open this week, but like Sam Bairstow he also qualified for the US open this week. He is here this week as defending champion winning by 2 shots last year. 10_x000a_I fancied Richard Mansall last in the Soudal Open last week but a few just pipped him for me. He ended up having a great week T13. He was another who has qualified for the US Open at Walton Heath earlier last week. He has good results at the Green Eagle course with respectable T29 last year and a T3 here in 2022.  5_x000a_Maximillian Kiefer has had a mix bag of form this season but a T35 at the Soudal Open last week is not bad at all. He was T2 at this event last year and I’m sure he will be relishing his chances again at a home country course he has played at lots in his career. At a big price he is worth a e/w shot in my opinion._x000a__x000a_#DPWorldTour_x000a_#EuropeanOpen_x000a_#GreenEagleGolfCourses_x000a_#TomMcKibbin _x000a_#SamBairstow_x000a_#AlejandroDelRey_x000a_#MaximillianKiefer"/>
        <s v="PGA Tour_x000a_Tournament: The Memorial Tournament_x000a_Course: Muirfield Village_x000a_Previous winner: Victor Hovland (-7)_x000a_Length: 7569, par 72 _x000a__x000a_Debating:_x000a_Keegan Bradley_x000a_Lee Hodges_x000a_Viktor Hovland_x000a_Sepp Straka_x000a__x000a_Notes:_x000a_Par 72, 4 par5s, 4 par4s._x000a_Keegan Bradley caught my eye at colonial, with a good T2 performance. He ranked 1st OTT, 8th T2G &amp; 9th PUTT. His form has been outstanding of late and building up to a win. Before Colonial T18 at the PGA Championship and T21 at the Wells Fargo. He has a reasonable record at Muirfield and worth a punt at 50s 8 places._x000a_Lee Hodges has caught my eye lately, an all round solid golfer. Some good form lately including T12 at colonial, T12 at the PGA._x000a_Viktor Holland won this event last year and usually does well where he is defending a championship. Since his FedEx win last year he has switched coaches and as a result been playing very poor. He has gone back to previous coaches before quail hollow and is now on the up T24 at QH and went very close at the PGA Championship T3. He will be looking for a big week here and at 18s that’s not a bad price for such a good player on his day._x000a_I have backed Sepp Straka a lot lately, he has a great all round game and seems to specialise in tough golf courses, T16 Augusta, T5 Hilton Head, T8 Quail Hollow and T5 Colonial. He’s on great form and at a 50s 8 places I think it’s a good price and could go close._x000a__x000a_#PGATour _x000a_#TheMemorialTournament_x000a_#MuirfieldVillage_x000a_#KeeganBradley_x000a_#LeeHodges_x000a_#SeppSraka"/>
        <s v="LIV_x000a_Tournament: LIV Golf Houston_x000a_Course: Golf Club of Houston_x000a_Previous Winner: N/A_x000a_Length: 7,425 yards, par 72_x000a__x000a_Debating:_x000a_Bryson DeChambeau_x000a_Dean Burmester_x000a_Thomas Pieters_x000a__x000a__x000a_Notes:_x000a_Bryson is on of the best players in the world at the moment and that was proved at the PGA Championship. He seems to be highly motivated to win on LIV compared to some of the others and there about most of the time in LIV. A win here would be perfect prep for the US Open next week_x000a_Dean Burmester had been on great form lately, qualifying for the US open in a qualifier last week,  T12 PGA Champs, T14 Singapore, t3 Adelaide and win in Miami. _x000a__x000a_#LIV_x000a_#LIVGolfHouston_x000a_#GolfClubOfHouston_x000a_#BrysonDeChambeau"/>
        <s v="Major_x000a_Tournament: US Open_x000a_Course: Pinehurst no.2_x000a_Previous Winner: Wyndham Clark_x000a_Yardage: 7548_x000a__x000a_Debating:_x000a_Scottie Scheffler_x000a_Sahith Theegala_x000a_Viktor Hovland_x000a_Hideki Matsuyama_x000a_Sepp Straker_x000a__x000a_Notes:_x000a_Scottie is coming off a great win at the Memorial, strokes gained he is superior to anyone ranking 1st in T2G &amp; APP whilst 2nd in OTT. His putting lately has been improving, 22nd in the memorial &amp; 16th at the Charles Schwab. With his accuracy and short game this fast and furious course is set up perfectly for Scottie who I think is in a different league to anyone else and the market suggests that._x000a_Sahith Theegala was an eye-catcher last week at the memorial finishing 12th, I think that was great prep for this week being it so firm and emphasis on accuracy and approach. Intrestingly Theegala only ranked 44th PUTT which is usually a strong part of his game ranking 19th PUTT overall so if he can improve on the greens this week he could have a big chance this week._x000a_Viktor Hovland is showing signs he is back to his best. He was very disappointing on Saturday carding a 77 with an awful back 9 to blame for that. If you can forget that his PGA Championship performance._x000a_Hideki’s US Open record is impressive with 6 top 20s in this event. The last year or so have been impacted by injury hence the smaller schedule and perhaps the higher price. He looked impressive last week at the Memorial with T8 finish. Stats wise 7th T2G and 10th ARG.. I think these as well as putting are what will be key at Pinehurst this week. Without injury and improvement in putting he could go close this week._x000a_Ive backed Sepp quite a bit lately and with good reason, he has been on great form on the PGA tour and also to note is that he thrives on tough golf courses. Since ive watched him closely I do notice a tendency o have a 9/18 hole stretch where he struggles when the pressure is on. US Open record isn’t the best but has been improving a lot in Majors over the past year. I will leave him for this week at my own peril._x000a__x000a_#Major _x000a_#USOpen_x000a_#PinehurstNo2_x000a_#ScottieScheffler _x000a_#SahithTheegala_x000a_#ViktorHovland_x000a_#HidekiMatsuyama"/>
        <s v="PGA Tour_x000a_Tournament: Travellers Championship_x000a_Course: TPC River Highlands_x000a_Previous Winner: Keegan Bradley_x000a_Length: 6,835 yards, par70_x000a__x000a_Debating:_x000a_Xander Schaufelle_x000a_Christian Bezhuidenhout_x000a_Sam Burns_x000a__x000a_Notes:_x000a_Xander Schauffele has a great record at this course, he won here in 2022 and a respectable 19th last year. He had a decent US Open last week T7 after a slow start. He is clearly the second best player in the world currently behind Scheffler and now he has the major win under his belt this year and is playing good enough to win again._x000a_Christiaan Bezhuidenhout has been on great form of late, a respectable T32 at the US Open last week, 4th in the Memorial. He is ranked 12th In strokes gained overall and putting is highlighted ranking 3rd. He missed the cut here last year when he was not playing anywhere near the form he is at the moment. At a big price I like a few quid each way._x000a__x000a_#PGATour _x000a_#TravellersChampionship_x000a_#TPCRiverHighlands_x000a_#XanderSchauffele_x000a_#ChristiaanBezhuidenhout"/>
        <s v="Tournament: KLM Open_x000a_Course: The International_x000a_Previous Winner: Pablo Larrazabal_x000a_Length: 6,914 yards, par71_x000a__x000a_Debating:_x000a_Guido Migliozzi_x000a_Darius Van Driel_x000a__x000a_Notes:_x000a_Guido Migliozzi Has caught my eye the past few weeks. T2, T24 &amp; T8 in his last three events across very different courses. The T8 at the European Open he was tied for the lead before R4 and should have finished much better. After a break since then he will be raring to amend that and I think the form he has been showing is building up towards a win._x000a_Darius Van Driel should suit this shorter course, he won the Kenya Open earlier this year on a similar course. He is coming off a good T12 in Sweden last time out and at a big price this course should suit his game. _x000a__x000a_#DPWorldTour _x000a_#KLMOpen_x000a_#TheInternational_x000a_#GuidoMigliozzi _x000a_#DariusVanDriel"/>
        <s v="Tournament: LIV Golf Nashville_x000a_Course: The Grove_x000a_Previous Winner: N/A_x000a_Length: 7,297 yards, par71_x000a__x000a_Debating:_x000a_Joaquin Niemann_x000a__x000a_Notes:_x000a_Strange week for a LIV event right off the back of a US Open, not to mention the fact LIV Houston was the week before that. This is a big factor when questioning some of these players motivation for this event. I think many of those who played in the US Open last week could do without this. The best LIV player this season Joaquin Neimann did not play last week and I think he will want to make a point this week whilst the US Open players could be tired and weary. He was also right in contention after R2 in Houston and had a very uncharacteristic 77 in R3 which he will want to amend this week with a win._x000a__x000a_#LIV_x000a_#LIVGolfNashville_x000a_#TheGrove_x000a_#JoaquinNiemann "/>
        <s v="Tournament: Travellers Championship_x000a_Course: TPC River Highlands_x000a_Previous Winner: Keegan Bradley_x000a_Length: 6,835 yards, par70_x000a__x000a_Debating:_x000a_Xander Schaufelle_x000a_Christian Bezhuidenhout_x000a_Sam Burns_x000a__x000a_Notes:_x000a_Xander Schauffele has a great record at this course, he won here in 2022 and a respectable 19th last year. He had a decent US Open last week T7 after a slow start. He is clearly the second best player in the world currently behind Scheffler and now he has the major win under his belt this year and is playing good enough to win again._x000a_Christiaan Bezhuidenhout has been on great form of late, a respectable T32 at the US Open last week, 4th in the Memorial. He is ranked 12th In strokes gained overall and putting is highlighted ranking 3rd. He missed the cut here last year when he was not playing anywhere near the form he is at the moment. At a big price I like a few quid each way."/>
        <s v="PGA Tour_x000a_Tournament: Rocket Mortgage Classic_x000a_Previous Winner: Ricky Fowler_x000a_Course: Detroit Golf Club_x000a_Yardage: 7370_x000a__x000a__x000a_Debating:_x000a_Michael Thorbjornson_x000a_Ryan Fox_x000a_Taylor Pendrith_x000a_Akshay Bhatia_x000a__x000a_Notes:_x000a_Michael Thorbjornson looked good on his professional debut at the Travellers last week. A first round 73 scuppered his chances of getting close but a 64 R2 and 66 R3 showed this guy can compete in the big league. This will be another low scoring event and forgiving him last week as it’s his debut if he can string 4 good rounds together could get him right in the mix. This guy looks a real talent and should keep an eye on him in future._x000a_Ryan Fox first performance since the Canadian Open where he finished T7. This course should suit his game and his form has been progressing nicely. Like TPC Craig Ranch (where Fox did not play) This course also is generous off the tee with not a big penalty for missing fairways. Like Pendrith Fox is trying to play his way into the presidents cup as a pick and a good performance here will help his cause._x000a_Taylor Pendrith game should suit this course, a big hitter off the tee (29th in distance) who in the past 6 months is ranked 4th for putting. This course seems to be similar to TPC Craig Ranch where he won his first PGA Tour event, since then he has been consistently progressing. Like the Byron Nelson CJ Cup where scoring was very low (-23) expect the same this week especially if conditions are favourable. There is also the added incentive of looming President Cups picks which he is certainly not guaranteed, he is currently 12th in the rankings (top 6 are automatic) so a good performance will go along way for a presidents cup pick_x000a_Akshay Bhatia is on the cusp of another win. In the last 3 events he has been in contention come Sunday but just come up short. These are not just any events they were 2 signature events and a US Open. He should be at least second favourite in this but somehow fourth. He won the Texas Open earlier this year with a similar field and with the form he is currently on he can pick up his second win_x000a__x000a_#MichaelThorbjornson_x000a_#RyanFox _x000a_#TaylorPendrith_x000a_#AkshayBhatia"/>
        <s v="DPWT_x000a_Tournament: Italian Open_x000a_Course: Adriatic Golf Club Cervia_x000a_Previous Winner: Adrian Myronk_x000a_Yardage: 6965_x000a__x000a_Debating:_x000a_Alex Fitzpatrick_x000a_Joe Dean_x000a__x000a_Notes:_x000a_Alex Fitzpatrick has been playing lately and  progressing nicely this season. I think is due a win which will take his career to the next level. This would also be a good opportunity to earn a spot into the Open which he will be looking to get into after his good performance at Royal Liverpool last year_x000a_Joe Dean was unlucky last week loosing in a playoff last week. He’s been in the top 5 3 times this season and getting closer to that win._x000a__x000a_#AlexFitzpatrick_x000a_#JoeDean_x000a_#DPWorldTour _x000a_#ItalianOpen"/>
        <s v="Tournament: BMW International Open_x000a_Course: Golfclub Munchen Eichenried_x000a_Yardage: 7347_x000a_Previous Winner: Thriston Lawrence _x000a__x000a_Debating:_x000a_Calum hill_x000a_Joe Dean_x000a_Keita Nakajima_x000a_Rikuya Hoshino_x000a_Jannik De Bruyn_x000a__x000a_Notes:_x000a_Calum Hill has been on a decent bit of form lately. He missed the cut at the Italian Open last week but that can be forgiven with it being firm and fast and unlike the test player will face this week. He was T10 here last year with most notably strokes gained off the tee and putting. All signs that he could be closing in on a second DPWT win._x000a_Keita Nakajima for me is the best player in terms of form this season in field. He tore apart the field in the Indian Open and should have done much better in the European Open but couldn’t hold a putt last time out. It will have been three weeks since that last event a well rested Nakajima could get this European stretch (already qualified for the open) off to a great start with a win here._x000a_Another Japanese player who has good course form at this venue is Rikuya Hoshino. He like Nakajima has already qualified for the Open and has shown some good form. T29 in the Italian Open which was very fast and firm, with a T10 at the KLM Open. He was T3 here last year helped by a great putting perforamance making up nearly 2.5 strokes on the field. Also like nakajima he won earlier this year in Qatar and could pick up a second DPWT win this week._x000a_Jannik De Bruyn has caught many peoples eyes since an impressive display at the European Open three weeks ago. He ended up T18 in that event but has a slight meltdown on the final day which you can understand with the pressures of being in contention in your home country in a big event. Since then he’s finished 3rd on the Challenge tour, T60 in KLM Open and a very solid T3 in the Italian Open. His game is versatile for any type of track and now we are back in Germany I fancy him to do well. _x000a__x000a_#CalumHill_x000a_#keitaNakajima_x000a_#RikuyaHoshino_x000a_#JannikDeBruyn_x000a_#DPWorldTour _x000a_#BMWInternationalOpen_x000a_#GolfClubMunchenEichenried"/>
        <s v="Tournament: John Deere Classic_x000a_Course: TPC Deere Run_x000a_Yardage:7289_x000a_Previous Winner: Sepp Straka_x000a__x000a_Debating:_x000a_Sungjae Im_x000a_Nick Dunlap_x000a__x000a_Notes:_x000a_An un-inspiring field this week at what is typically easy course so expect low scoring._x000a_Sungjae Im has impressed me the past few months and is one a few stand-out players in this field. Apart from the majors he has not finished out of the top15 in all tournaments he’s played in, this includes a win in South Korea and four signature advents! I fancy him to bag a PGA Tour victory this week. _x000a_Nick Dunlap went through a difficult patch after his incredible win as an amateur earlier this season and turning pro. He’s now finding his feet on the PGA tour. He caught my eye in the Memorial a few weeks ago with a very impressive T12 finish, and he was also in contention last week at the Rocket Mortgage Classic. I fancy him to do well in this field at a decent price."/>
        <s v="Tournament: Genesis Scottish Open_x000a_Course: The Renaissance Club_x000a_Yardage: 7237_x000a__x000a_Debating:_x000a_Rasmus Højgaard_x000a_Matthew Southgate_x000a_Thomas Detry_x000a_Xander Schaufelle_x000a_Min Woo Lee_x000a__x000a_Notes:_x000a_Rasmus Hojgard - It has been an up and down year so far for Rasmus, the last few months has been the best struggling with accuracy off the tee. I saw a fair bit of him in the KLM Open when he really should have made the playoff. He is one of the most talented players on the DPWT on his day and form of T20 at the Volvo &amp; T4 KLM shows nice progression and I’m _x000a_Mathew Southgate has been on my radar for a while now despite a bad dip in form before this week. A very welcomed T4 at the BMW international this week before heading into the Scottish Open and the Open the following week. He is rebounded for his skills on the links and this good finish this week could give him the confidence he needs to have a really good few weeks in Scotland. _x000a_Thomas Detry Has been on my radar for a while now, has yet to win a solo tournament on DPWT/PGA Tour which is quite unbelievable. He has had numerous top finishes on the PGA Tour &amp; majors this year alone. He has finishes here of T2 T10 and his links record is impressive. At a decent price he could go really well and perhaps bag that first win._x000a_Min Woo Lee loves his links and has an impressive record here having won this event in 2021. His form this year has been mixed but recently has looked back to his best. A T2 at the rocket mortgage which he should have done better with lots of silly mistakes on the Sunday. The soft conditions this week will also help his chances and he should go well this week._x000a__x000a_#GenesisScottishOpen_x000a_#TheRenaissanceClub_x000a_#DPWorldTour _x000a_#RasmusHojgaard_x000a_#MathewSouthgate_x000a_#ThomasDetry_x000a_#MinWooLee"/>
        <s v="Tournament: Isco Championship_x000a_Course: Keene Trace Golf Club (Champions Course)_x000a_Yardage: 7328_x000a__x000a_Debating:_x000a_Johannes Vermahn_x000a_Michael Thorbjornson_x000a__x000a_Notes:_x000a_Michael Thorbjornson is one of the star rookies to come on tour this year. Earning his card through the NCAA College league standings, similar to Ludvig Aberg. Beofre turning pro he had a great record at events he has received sponsors invites including 11th place at the Dubai Desert Classic earlier this year. I have kept a close eye on him the past few weeks since his tour debut as a pro and it has been a mixed bag which you’d expect, but a T2 at the John Deere Classic last week shows he is ready to compete at the top of the PGA tour. This lower grade event this week could be his chance to bag that first win and in my opinion 18s was a great price and he should probably be favourite for this event._x000a__x000a_#PGATour _x000a_#ISCOChampionship_x000a_#KeeneTraceGolfClub_x000a_#MichaelThorbjornson "/>
        <s v="Tournament: LIV Golf Andelucia_x000a_Course: Real Club Valderrama_x000a_Yardgae: 7010_x000a__x000a_Debating:_x000a_Jon Rahm_x000a_David Puig_x000a__x000a_Notes: _x000a_David Puig is arguably the best Spanish player in the world right now. He qualified for the Open back in February so he will be raring to go this week to prepare for Troon next week. In terms of LIV performances this year it has been a mixed bag, however I was impressed with his T3 in Houston. Last year at the LIV event in Valderrama he finished T5 which included a round of 74 so he knows how to get it around here._x000a_Jon Rahm is too good not to win a LIV event soon, apart from a WD in Houston he has finished in the top 10 of all LIV events this year! Jon loves playing back in Spain winning multiple times in the past on the DPWT. He finished T2 here in 2019 and missed the cut in 2020. With three good rounds this week he can dominate round here and would be fitting for him to get his first LIV win in Spain._x000a__x000a_#LIV_x000a_#LIVGolfAndelucia_x000a_#JonRahm_x000a_#DavidPuig"/>
        <s v="Major_x000a_Tournament: The Open_x000a_Course: Royal Troon_x000a_Yardage: 7385_x000a_Previous Winner: Brain Harman_x000a__x000a__x000a_Debating:_x000a_Tyrrell Hatton_x000a_Louis Oosthuizen_x000a_Tom Kim_x000a_Zach Johnson_x000a_Xander Schauffele_x000a_Tony Finau_x000a__x000a__x000a_Notes:_x000a_One of the relatively tough regular Open venues, as with all of them much depends on the weather. The weather this week looks typically Scottish, rain each day with variant wind. _x000a_Terrell Hatton has had a decent run in the majors this year, T9 at the masters, T63 after a poor R4 at a poor renewal of the PGA and perhaps most impressively he was T7 after R3 at the US Open before a poor R4 (On an incredibly fast and firm setup) to finish T26. He followed the US Open performance with his first win on LIV in Nashville, dominating that event. A 3rd place finish a shot back from the winner this past week at LIV Andelucia at a very tough Valderrama was good preparation and he could have gone on to win that without some silly mistakes. Prior to LIV he was always one to look at on the links having won the Alfred Dunhill Links twice with a few more top 5s thrown in at that event. His best finish at an Open was T5 at Troon in 2016 and I think with soft conditions and thick rough this could his best chance to bag his first Major. His game is at its peak right now and this straight hitter has been undervalued at 30s, great chance this week._x000a_Tom Kim is another links specialist since 2021 3rd, T6 &amp; T15 this year after a 7under R4 at the Scottish Open. He was T2 in the Open last year in wet and windy conditions (and a dodgy ankle). He is far from a favourite player of mine and started his year quite poorly, however he has turned him form around in recent weeks. His low ball flight and form on links does give him an edge on the links when the conditions get tough. 50s for a top10 finish is a great price for a proven links specialist._x000a_Louis Oosthuizen had a difficult few years with injury from 22-23 season and was probably a part to play for him moving to LIV. Before that he was one of the most consistent performers in majors, 2021 T2 PGA, 3rd US Open &amp; T3 Open Championship. Unbelievablly his only major was the 2010 Open at St Andrews but he’s T2nd/3rd since. He did miss the cut at Troon in 2016 but that can be blamed on bad break with the draw shooting 83 on Friday. Now that he is fully fit and healthy he has had a pretty good year. He won twice on the DPWT earlier this season which looked relatively comfortably. His form on LIV this year has been very good, he has had three 2nds and a recent 4th place finish at Valderrama last week. Barring in mind this will end up being his only Major in 2024 and the form he is on he will desperate for a good performance this week. At 100s this is a great price for arguably one of the best players in the world ranked 26th in Data Golf Rankings._x000a_Zach Johnson is looking to get his game back to decent standard after a very disappointing Ryder Cup captaincy which obviously sets your form back. Having watched a lot of PGA Tour this year it hasn’t escaped me that he occasionally pops up in contention now and again. He’s just struggling to get those 4 good rounds strung together to have a really good finish. Out of the veterans at high prices playing this week his Open Championship record is outstanding, from 2011 -&gt; 2018 he didn’t miss a cut: T16, T9, T6, T47, 1, T12 (Troon), T14, T17. He’s an outsider but with a bit of luck and 4 solid rounds he could sneak in bit of place money this week. Considering his price 750 for 12 places this is pretty good._x000a_Xander Schauffele is the second best golfer in the world behind none other than Scottie. He’s played far too good to win just the one tournament this year albeit a major. His major record in the past two years is outstanding, never finishing outside of the top20. It was a concern that he was racking up these close finishes but not crossing the line until he won the PGA Championship earlier this year. I think that lifts weight from his shoulders and he can now go onto win more in quick fashion and he probably deserves more given the quality of golf he has been playing, but it doesn’t always turn out that way._x000a__x000a_#Major _x000a_#TheOpen_x000a_#RoyalTroon_x000a_#TyrrellHatton_x000a_#TomKim_x000a_#ZachJohnson_x000a_#LouisOosthuizen_x000a_#XanderSchauffele "/>
        <s v="PGA Tour_x000a_Tournament: Barracuda Championship_x000a_Course: Tahoe Mountain Club_x000a_Yardage: 7480_x000a_Previous Winner: Akshay Bhatia_x000a__x000a_Debating:_x000a_Neal Shipley_x000a_Nick Dunlap_x000a__x000a_Notes:_x000a_Neal Shipley has come from a new class of amateurs making a storm on the tour this year. A stellar amateur career that included loosing in the US amateur Open to Nick Dunlap last year, before brilliant performance as lowest amateur at this years Masters &amp; US Open. Since making his tour debut at the Rocket Mortgage classic he has gone T20, CUT &amp; T6 showing he is more than capable at pro level. Another low tier event this week where Neal could pick up his first win as a pro in quick fashion. _x000a_Nick Dunlap has a similar profile, a brilliant amateur career US amateur champion last year and most famously winning a PGA tour event - The American Express as an amateur. After that amazing win he turned pro and since then he has had a mix bag of results, most notable results T11 Houston Open, T12 Memorial &amp; T10 Rocket Mortgage Classic. He impressed me in the latter showing solid all round golf, so much so I backed him in the John Deere Classic where he was very disappointing. I’ll put this down to an off week especially on the greens which is quite uncharacteristic for him, however the greens there were slow bentgrass and this was his 4th tournament in a row so I will let him off. He is back in the same state as his first win and he could pick up a second PGA Tour win this week to propel him in the FedEx cup rankings._x000a__x000a_#PGATour _x000a_#NickDunlap _x000a_#NealShipley_x000a_#BarracudaChampionship_x000a_#TahoeMountainClub"/>
        <s v="Tournament: 3M Open_x000a_Course: TPC Twin Cities_x000a_Yardage: 7,431 yards_x000a_Previous Winner: Lee Hodges_x000a__x000a_Debating:_x000a_Tony Finau_x000a_Adam Hadwin_x000a_Cam Davies_x000a_Zac Blair_x000a__x000a_Notes:_x000a_Tony Finau has a great record here. MC at the Open so has had time to get here and prepare. Game in good shape despite a tough Open should go close here._x000a_Adam Hadwin is having a decent season with 6 top10s some of those including signature events. He’s got a good record here and he will be looking for a few good performances over the next few weeks to solidify a place in the presidents cup. _x000a_Cam Davis has a good record here the past few years including T10 last year. He won his second PGA TOUR title a few weeks ago at the rocket mortgage classic and mentioned that his golf has been poor this year but he is starting to turn a corner. A decent T26 effort at the Scottish Open shows his game is well and truly back. He’s still in the mix for the presidents cup team and a good week here could force his way into it._x000a_Zac Blair T13 here last year when seemingly not on great form around that time. He is playing slightly better this year despite missing the cut last week and if he has his game this week could land a place at a big price._x000a__x000a_#PGATour _x000a_#3MOpen _x000a_#TPCTwinCities _x000a_#AdamHadwin_x000a_#CamDavies_x000a_#ZacBlair"/>
        <s v="Tournament: LIV Golf United Kingdom_x000a_Course: JCB Golf &amp; Country Club_x000a_Yardage: 7.255 yards_x000a_Previous Winner: Cam Smith_x000a__x000a_Martin Kaymer_x000a_Dean Burmester_x000a_Bryson DeChambeau_x000a__x000a_Notes:_x000a_Dean Burmester is playing great golf this year and that was displayed in the Open last week in Troon. He would have been really in the mix come Sunday but scrambled a t 76 on Saturday in extremely tough conditions. A similar story in LIV Andalusia started great but a few bad breaks on Saturday led to 75 and his chances were realistically over by that point.  I think this course could setup better for him with better conditions than last week, more room off the tee for this long hitter and a good putting week could lead to a win._x000a_Bryson Dechambeau has surprised me slightly in that he has not won a LIV event so far this year. His best result thus far is T3 at LIV Nashville a week after a historic US Open win. Looking at previous years he does seem to trend in the latter parts of the season, last year he picked up two LIV wins after the major championships had finished. After a really disappointing Open last week I think he will want to bounce back and show people that he still has the game to win and this course should suit him._x000a__x000a_#LIV _x000a_#LIVGolfUnitedKingdom_x000a_#JCBGolfandCountryClub_x000a_#DeanBurmester "/>
        <s v="Olympics_x000a_Tournament: Mens Olympics _x000a_Course: Le Golf National_x000a_Yardage: 7174yards_x000a__x000a_Debating:_x000a_Rory Mcilroy_x000a_Cory Conners_x000a_Guido Migliozzi_x000a_Joaquin Niemann_x000a__x000a_Notes:_x000a_Rory knows this course as good than anyone else in the field. Ultimately it has been another disappointing year for him winning the odd tournament but still no majors! Despite his negative comments about golf in the Olympics in the past I think he does care about winning this and could turn his year around. After the horror show at the Open and the heartbreak at the US Open I expect he is after some retribution and I’m expecting him to go close this on a course he is familiar with._x000a_Im looking for good Approach play and T2G attributes this week and currently ranked 5th APP &amp; 12th T2G is Cory Conners. He’s in great form at the moment with T10 Scottish, T9 US Open and a 6th place finish in the Canadian Open. He also has the added dynamic of qualifying or being picked for the presidents Cup which is drawing ever closer. He wants a good showing in a star studded field representing Canada and I can see him having a good week here._x000a_Purely down to the fact he won here back in 22 but has also shown good form around similar DPWT courses to Le Golf national I think Guido will relish the challenge of representing Italy here this week. The interactional course where he won the KLM Open a few weeks ago has a similar feel to this, lots of water and accuracy is key. He also played well despite a bad last round at the European Open at Green Eagle which is also similar to this. At a good price I fancy his EW chances._x000a_Joaquin Niemann has shown his abilities the past few weeks and will be desperate to show his Country, Chile and everyone else that despite being on LIV he can still win in this company. Right in the mix at the Open before a disaster in R4, T2 LIV Golf UK shows he’s right in form for this. Once of the best ball strikers in the world however he needs to putt well to be in contention."/>
        <s v="PGA Tour_x000a_Tournament: Wyndham Championship_x000a_Course: Sedgefield Country Club_x000a_Yardage: 7131yards_x000a__x000a_Debating:_x000a_Kurt Kitayama_x000a_Aaron Rai_x000a_Cam Davies_x000a_Billy Horshel_x000a_Shane Lowry_x000a__x000a_Notes:_x000a_Tough conditions Thursday &amp; Friday expecting lots of wind &amp; rain however no electrical activity to threat playability, should make things interesting and those players good in the wind should be looked at closely._x000a_Course sets up for accuracy off the tee and good approach play, previous winners include Lucas Glover (’23), Kevin Eisner (’21), Jim Herman (’20)._x000a_Kurt Kitayama displayed an impressive showing at the 3m Open last time out T6, The 66 he shot in the last round there was eye catching in tough conditions. Currently 74th in the FedEx standings he will need to have a good week here to make It in to St Jude next week (have to be in top70 to qualify). His last win at 2023 Arnold Palmer was in blustery conditions so he knows how to play in the wind._x000a_I’ve defied Aaron Rai for a while now with doubt over his ability to close in on that elusive PGA Tour win, the closer he gets the more concerned I get not being on him. With an emphasis on accuracy combined with the tough conditions on day1&amp;2 this is where I pull the trigger on him and really like this chances here. Ive seen a lot of him this year and he seems to thrive in these second tier events with super low scoring and the Wyndham seems to provide that._x000a_Cam Davies is having a good year, a great come from behind win at the rocket mortgage and a pretty good 3M Open which should of been so much better is it weren’t for a very poor back 9 in R4 including a double at the last. A classic case of impatience with the putter seeping into the rest of his game in my opinion. If he can continue that form he has a great chance this week at a venue he likes, T7 last year T15 in 2020. If he can continue his form and keep his cool on the greens this could be a very good week for Cam and I fancy his chances._x000a_For me Billy Horshel is the standout player in this event. His record here is impressive including 4th here last year and 2nd in 2020, he is having a great year that includes a win in the Coralas Puntecana in windy conditions and a T2 last time out in some of the toughest conditions they will play this year. Although he is a good 27th in the Fedex cup rankings, he will be thinking about boosting his chances to ensuring he is in the top30 for upcoming tour championship and a win here could almost guarantee him a spot.  _x000a__x000a_#PGATour _x000a_#SedgefieldCountryClub_x000a_#WyndhamChampionship_x000a_#KurtKitayama_x000a_#AaronRai _x000a_#CamDavies "/>
        <s v="Tournament: FedEx St. Jude Championship_x000a_Course: TPC Southwind_x000a_Yardage: 7,243 yards_x000a__x000a_Debating:_x000a_Russell Henley_x000a_Sepp Straka_x000a_Aaron Rai_x000a_Patrick Cantlay_x000a__x000a_Notes:_x000a_Russell Henley has had a good season despite not winning. Made the cut in all 4 majors with his best showings in arguable the toughest two tests the US Open T7, The Open T5. He’s got the game to win around this track and will be keen to have a good play-off finish to cap off his season._x000a_Sepp Straka on Bermuda grass is never a bad bet and this ball striker should relish his chances here. He will need to produce on the greens to have a chance but if the putter is hot he can go close and compete in this top event._x000a_Having backed Aaron Rai last week at the Wyndham I can admit he was fortunate to win thanks to Max Greyersman. Despite the end result in the Wyndham, Aaron ranked 1st T2G as well as 1st APP and didn’t particularly putt that well ranking 28th. His best finish here was T12 in 2019 but has moved up a notch this year and is playing by far the best golf of his career at the moment. If he can keep the good ball striking up and have a better week with the putter, there is no reason why he couldn’t follow up with another win._x000a_Patrick Cantlay loves playoff events, he has won 3 FedEx Playoff events 2022 BMW Championship &amp; Tour Championship, plus the 2023 BMW Championship. Other than wins he has finished runner-up at a couple more 2019 BMW Championship &amp; 2023 FedEx St Jude Championship here at TPC Southwind.  His recent form has moved up a level in recent weeks T3 US Open, T5 Travellers and unlucky not to do better at The Open. Cantlay isn’t the easiest to back in a lot of events for me but I do acknowledge he knows how to do well at certain courses and this is one of them. This requires good T2G and Approach along with good putting, all of which Patrick does very well._x000a__x000a_#PGATour _x000a_#FedExStJudeChampionship_x000a_#FedExCup_x000a_#TPCSouthwind_x000a_#RussellHenley_x000a_#SeppStraka _x000a_#AaronRai _x000a_#PatrickCantlay"/>
        <s v="Tournament: D+D REAL Czech Masters_x000a_Course: PGA National Oaks_x000a_Yardage: _x000a__x000a_Debating:_x000a_Joe Dean_x000a_Jack Davidson_x000a_Ross Fisher_x000a_Sam Bairstow_x000a_Tom McKibben_x000a_Bernd Wiesburger_x000a__x000a_Notes:_x000a_Joe Dean is continuing his scintillating run of form this season, a very good T25 at the Open last time out (includes a 77 in horrendous conditions) to boost three top5s on the DPWT this season (2 of which are 2nds). The first win isn’t far away at all and at 66s he is way overpriced in a lacklustre field this week missing a few big names. _x000a_With his affiliation with The Caversham I have kept an eye out on the progress of Jack Davidson. Along with other course affiliate and the more notable Marco Penge who won the Challenge tour last year. Jack has had arguably a better start to the DPWT with 4 top25s this year, last time out T13. He has a decent all round game that suits a variety of courses and this being a first time for the entire field to play at this venue which could benefit Jack. At a big price he could go well._x000a_With an emphasis on this relatively long and tight course, good OTT will benefit here. Having watched a fair amount of the DPWT this year there is not many better in this category than Ross Fisher. In this lacklustre field this could be Ross’s chance to get a first win in 10 years. Needs to be better on the greens to go close this week but at a good price Im willing to take a chance._x000a__x000a_#DPWorldTour _x000a_#CzechMasters_x000a_#PGANationalOaks_x000a_#JoeDean _x000a_#JackDavidson_x000a_#RossFisher"/>
        <s v="Tournament: LIV Golf Greenbrier_x000a_Course: Old White, Greenbrier _x000a_Yardage: 7299yards_x000a__x000a_Debating: _x000a_Joaquin Niemann_x000a__x000a_Notes:_x000a_Joaquin has dominated the players standings since he won 2 LIV events earlier this year. He’s played pretty good all throughout the season without winning again but with consistent top10 finishes. Now that Jon Rahm has won, Niemann is starting to feel the pressure slightly. It is now  that we are coming to a close on the season with $18m going to the top player in the standings Joaquin will want to close the door shut on Rahm and win this event which will see him win the 18m. "/>
        <s v="N/A"/>
        <s v="Tournament: BMW Championship_x000a_Course: Castle Pines Golf Club_x000a_Yardage: 8130y_x000a__x000a_Debating:_x000a_Nick Dunlap_x000a_Wyndham Clark_x000a_Patrick Cantlay_x000a_Xander Schaufelle_x000a__x000a_Notes:_x000a_Nick Dunlap showed again last week why he is one of the top players in the world right now with a T5 in his first FedEx event, you have to remember this is his rookie year (aged 20!) with 2 PGA tour wins. One of those wins at altitude in the Barracuda Championship bodes well at this venue in Colorado. 80s for this player desperate to prove he is capable of reaching the Tour Championship is an incredible price._x000a_This is Wyndham Clarks home event, one that he has mentioned is very important to him. Ive been very cool on Wyndham throughout the year as he hasn’t reached the same heights as in 2023 and can be very streaky with the putter but after T7 last week I’m ready to put my money behind him once again this week._x000a_I’m putting my faith back into Patrick Cantlay once again this week. He loves these playoff events having already won a few of these in the past. If it weren’t for a poor R1 last week he would have been right in contention but left himself a bit too much to do in the end. He should relish the high altitude this week and if he can play anything like he did R2-R4 last week he will be in contention this week_x000a__x000a_#PGATour _x000a_#BMWChampionship_x000a_#CastlePinesGolfClub_x000a_#NickDunlap _x000a_#WyndhamClark _x000a_#PatrickCantlay _x000a_"/>
        <s v="Tournament: Danish Golf Championship_x000a_Course: Lubker Golf Resort_x000a_Yardage: 7026y_x000a__x000a__x000a_Debating:_x000a_Bernd Wiesberger_x000a_Sam Bairstow_x000a_David Micheluzzi_x000a_Jacob Scov Olesen_x000a_Richard Mansall_x000a__x000a_Notes:_x000a_David Micheluzzi caught my eye in the BMW International Open in Germany a few weeks back. Form can be quite patchy but has shown some good stuff this year, he comes across as very fearless with that huge shot on 18 to make it into second. Looking at the stats if he can get the putter going can be a real threat, he was T17 in made in Himmerland last year and although this is a different course at a big price could go well here._x000a_Sam Bairstow is showing signs of getting back into great form after a slight blip this season, and that can be forgiven in his rookie year. Really impressive Asian Swing stretch of tournaments with a t10 at the soudal open which I wouldn’t have thought would be his cup of tea. Since then has struggled slightly but T6 at co sanctioned ISCO with a T12 in Prague last week shows he’s getting back into the groove. An up &amp; coming star of the DPWT with a first win when not if. The course this week is a slight unknown which in his case is the story of most weeks. He can do well here in an event not all the big players are attending._x000a_Bernd Wiesberger is one of the best ball strikers on tour and consistently in the mix throughout the year no matter the venue or conditions. It is quite surprising that he hasn’t won this year considering his talents from T2G however the one thing that lets him down is putting. He has shown when he is putting well he is in contention. In this slightly depleted field he can win this if the putter behaves._x000a_I caught a glimpse of Jacob Scott Olesen win in the coveted British Amateur this year in horrendous conditions. He is a very talented young player who has had a brilliant junior career and is currently playing at college in Arkansas. At a big price in his home country he could play well in the tough conditions forecasted._x000a__x000a_#DanishGolfChampionship_x000a_#LubkerGolfResort_x000a_#DPWorldTour_x000a_#BerndWiesBerger _x000a_#SamBairstow _x000a_#DavidMicheluzzi_x000a_#JacobScovOlesen"/>
        <s v="Tournament: British Masters_x000a_Course: Brabazan Course, The Belfry_x000a_Yardage: 7336_x000a__x000a_Debating:_x000a_Callum Hill_x000a_David Micheluzzi_x000a_Pedro Figueiredo_x000a_Tyrrell Hatton_x000a_Ewen Ferguson_x000a_Thriston Lawrence_x000a__x000a_Notes:_x000a_For me Tyrrell Hatton is by some way the best player in this field. No matter if it’s LIV, PGA or a major he is more often than not in contention and this is quite a step down to the usual competition he faces. Having watched him a fair bit this year I’ve come to notice how good all aspects of his game are, he is impressively straight off the tee with above average distance and his LIV putting stats rank him in top5. He will desperate to put aside those doubters who do not think he should be competing this week, it is also another opportunity to bag those all important OWGR ranking points._x000a_David Micheluzzi gave me a good run for my money last week with a T10 finish, sadly missing out on the places however considering the conditions and some of the talent he was up against that is a very good performance. Given that the course last week was an unknown, he knows The Belfry slightly more despite missing the cut last year. Im not too concerned about that given he wasn’t in great form and it was his first visit. These week in splendid conditions and at the top of his game I expect another good finish, with big prices combined with lots of places I couldn’t pass up the chance to back the Aussie once more._x000a_Having had a quick glance through the bottom of the markets I noticed 5th place finisher last week Pedro Figueiredo at a huge price against with plenty of places to offer. Very streaky player who pops up a few times a season with a top20 I thought perhaps he could ride the wave into this week and put up another big performance _x000a_Ewen Ferguson was very impressive when winning at the BMW International Open last month. One of the best swings on tour he is unbelievably talented, combined with a cool calm demeanour I do expect him to win more in the future including here at The Belfry. The venue of the BMW International Open - Golfclub Munchen Eichenried did remind me a bit of The Belfry in terms of some intricate holes with a fair amount of water and hazards. Ewen was T4 here last year and after some well earned time off after the Open he could put the field to the sword here._x000a_I was first impressed with Thriston Lawrence at the European Open (Green Eagle) in Germany T2 after an opening 77 showed real character to come back most notably a 68 in tough conditions on Sunday to give himself a shot to win, ultimately missing out by 2. On the subject of tough conditions he produced his best major performance at the The Open finishing 4th. He comes here this week to a course he knows well making the cut on both visits here and off a win in his previous start on the Sunshine Tour in SA. He is playing great golf at the moment and could pick a consecutive win._x000a__x000a_#DPWorldTour _x000a_#BritishMasters_x000a_#TheBelfry_x000a_#DavidMicheluzzi _x000a_#PedroFigueiredo_x000a_#TyrrellHatton _x000a_#EwenFerguson_x000a_#ThristonLawrence"/>
        <s v="Tournament: Tour Championship_x000a_Course: East Lake Golf Club_x000a_Yardage: 7490 yards_x000a__x000a_Debating:_x000a_Ludvig Aberg_x000a_Patrick Cantlay_x000a__x000a_Notes:_x000a_I haven’t backed Ludvig Aberg since the RBC back in April mainly due to his knee injury worries. I do think this has impacted his game however in last month he shown signs of returning to his usual self. T4 at the Scottish Open which really he should have won leading the tournament until a poor back 9 on the Sunday. He looked like his usual self last week in tough conditions at altitude. I think he can close the 5 shot gap on a vulnerable top 2._x000a__x000a_#PGANationalOaks _x000a_#EastLakeGolfClub_x000a_#TourChampionship_x000a_#LudvigAberg "/>
        <s v="DPWT_x000a_Tournament: Omega European Masters_x000a_Course: Crans-sur-Sierre GC_x000a_Yardage: 6823y_x000a__x000a_Debating:_x000a_Thriston Lawrence_x000a_Jesper Svenson_x000a_Adrien Saddier_x000a_Jacob Scov Olesen_x000a_Matteo Manassero _x000a_David Ravetto_x000a_Rasmus Hogaard_x000a__x000a_5 of the last 6 winners of the European Masters have been newbies to this tournament, one of those was Matt Fitzpatrick defending his win._x000a_I am keeping the faith with Thriston Lawrence this week after a good 2nd last week at the British Masters. He was at the top of the leaderboard throughout and was beaten by two shots to Nicolas Norgaard who had a fantastic week, I felt as if he was quite timid on his Sunday round but realistically 4 shots was quite a deficit and Norgaard didn’t really put a foot wrong apart from maybe 15th double bogey but by then it was over. Thriston is playing brilliant golf at the moment will be keen to keep up the form to earn his PGA Tour card for next season. His best results do seem to be when he has a few consecutive weeks on the road, this will be his third week having won in SA two weeks ago, 2nd British Masters and now European Masters which he won in 2022. _x000a_From now on if I see Jacob Scov Olesen name on the start sheet I will likely back him at the prices he’s at. The current British Amateur champion must be full of confidence having given us a great run for our money two weeks ago in the Danish Championship - T5. He will have likely gained experience from that and will be ready for another big performance here this week in Switzerland. He is a top talent to keep an eye on will likely go on to have a brilliant career._x000a_Adrien Saddier has been on my radar the last few weeks not least because he is French and they have been in great form lately but due to his recent form T5 Danish &amp; T3 Czech Masters. He also has good course form round here, T7 2021 &amp; T13 2023. He is from the Alps area of France only a few hours away across the border to this weeks venue, coming off a weeks rest at home he will be well up for this._x000a_Jesper Svenson is another who is riding on crest of a wave of great form. He has already bagged a first DPWT win in his rookie season and will be looking for a second to secure his PGA tour card for next season (currently 2nd). _x000a_I might have missed out on the early juice on Matteo Manassero’s price but I do think this week could shape up well for him. I was hesitant to take such a low price on him but having looked at last weeks strokes gained at The Belfry he was at the top of the leaderboard for all areas that I checked - 1st GiR, 4th T2G &amp; 10th APP. He will need to have a better week on the greens but I’m confident this course will play into his strengths._x000a__x000a_#DPWorldTour _x000a_#OmegaEuropeanMasters_x000a_#CransSurSierreGC_x000a_#ThristonLawrence _x000a_#JacobScovOlesen _x000a_#AdrienSaddier_x000a_#JesperSvenson_x000a_#MatteoManassero "/>
        <s v="Tournament: Procure Championship_x000a_Course: Silverado Resort (North Course)_x000a_Yardage: 7123_x000a__x000a_Maverick McNealy_x000a_JJ Spaun_x000a_Sahith Theegala_x000a__x000a_Notes:_x000a_Formly called the Fortinet Championship, now called Procure Championship._x000a_Sahith Theegala won the Fortinet last year winning by 2._x000a_Weather is good throughout the week, small breeze on Thursday with rest of the weekend calm _x000a_Top5 last year stats:_x000a_All within top10 T2G_x000a_4/5 top15 ARG_x000a_4/5 top20 Putting_x000a_Maverick McNealy did not play last year due to injury, previous to that he missed the cut in 22 when he wasn’t in particularly great form. However the 22 edition he missed out by a shot to Max Homa who was simply on a mad one that day, putting from everywhere and a hole out eagle. Since then Maverick has still yet to win on the PGA Tour but you would think he is due one. This is a relatively short course measuring 7123, Maverick does tend to perform better when there isn’t such an emphasis on distance, combining this with his exquisite short game &amp; putting could give him his first long overdue win on tour. _x000a_Sahith Theegala will be looking to repeat Max Homa’s feat of winning this tournament back-to back. He won this event relatively comfortably last year winning by 2 shots last year. Unbelievably it is still his only PGA tour win and he will be well up for making it 2x wins at a course he knows very well. His form this year has been flaky but a few recent top5s, one of which at the Tour Championship shooting one shot better than Scottie Scheffler to finish 3rd as well as a T4 finish at the the Scottish Open_x000a_J.J. Spaun is on fire at the moment, his last two starts are T3 in the Wyndham &amp; T9 3M Open. From both of these last two starts he has been in 3rd, 13th T2G, 35th, 21st PUTT. His form figures at Silverado for the last 5 attempts show CUT, T9, CUT, T59, T11. Baring in mind he started last year with a 71 and progressively getting better throughout the week T11 is pretty good, so he knows his way round here and is in good form._x000a__x000a_#MaverickMcNealy_x000a_#JJSpaun_x000a_#SahithTheegala _x000a_#PGATour _x000a_#ProcoreChampionship_x000a_#SilveradoResort"/>
        <s v="Tournament: Irish Open_x000a_Course: Royal County Down GC_x000a_Yardage: 7186_x000a__x000a_Debating:_x000a_Guido Migliozzi _x000a_Rasmus Nergaard-Peterson_x000a_David Ravetto_x000a_Robert MacIntyre_x000a_Mathew Jordan_x000a__x000a_Notes:_x000a_Royal County Down last hosted the Irish Open in 2015 with Soren Kjeldsen winning with a score -2 (looks like scoring around here could be tough with pars being good scores?)_x000a_Weather forecast looks mixed:_x000a_Thursday dry and breezy (upto 16mph)_x000a_Friday wet from 11am for the rest of the day with moderate breeze_x000a_Saturday wet with wind uptown 17 mph_x000a_Sunday dry with low winds_x000a_Good ball striker, plays in the wind &amp; good links record_x000a_Behind Scottie &amp; Xander you could definitely make a case for Robert MacIntyre being the 3rd best player in the world this year. Mad to think back to the Ryder Cup last year where he was an uncertain pick and had yet to make an impression on the PGA Tour. Both of his wins this year on the PGA Tour were in very credible competitions against relatively good fields they both also show pointers to why he will do well this week. The most obvious parallel you can draw is from the Scottish Open where Bob really thought hard in some fairly tough conditions to win with a birdie at the last. The Canadian open was also fought over in tough conditions on the Sunday at least. Now he has the Scottish &amp; Canadian Opens in the bag I’m sure he will be looking for a big performance to give him a Irish Open win to make it the treble this year._x000a_Mathew Jordan is a links specialist, his Open form the past two years is T10 &amp; T10. With a brutal test predicted for this Irish Open could play into his hands this week. His form figures lately aren’t much to shout about he showed glimpses last week with a 68 &amp; 69 before a tough weekend set him back. _x000a_David Ravetto has had a great year, picking up a challenge tour win back in Feb followed by a win at the Czech Masters seemed a crazy price for someone who has had good form lately_x000a__x000a_#DPWorldTour _x000a_#RoyalCountyDownGC_x000a_#IrishOpen_x000a_#DavidRavetto_x000a_#RobertMacIntyre_x000a_#MathewJordan"/>
        <s v="DP World Tour_x000a_Tournament: PGA Championship_x000a_Course: Wentworth (West Course)_x000a_Yardage: 7627_x000a__x000a_Debating:_x000a_Joe Dean_x000a_Adam Scott_x000a_Victor Perez_x000a_Rikuya Hoshino_x000a_Connor Syme_x000a_Nacho Elvira_x000a_Frederic Lacroix_x000a__x000a_Notes:_x000a__x000a_Weather forecast looks good, dry sunny spells Thursday-Saturday with chance of showers on Sunday. Thursday &amp; Friday slight breeze upto 11/12mph._x000a_In this field apart from Rory the stand out player for me is Adam Scott. T7 here last year whilst he was not in the same vein of form that he is currently in bodes well this week. Since the Scottish Open he hasn’t been outside of the top20, this is in some high class fields including The Open &amp; all three FedEx Playoff events. He is undoubtedly one of the most inform players in the world currently and playing arguably some of the best golf of his career at the age of 44. He will be desperate to capitalise on his recent form and coming over just to play in the DPWT flag ship event signifies his intent for me, barring in mind Presidents Cup is next week this is quite a bold move in his schedule. _x000a_Joe Dean is a debutant this week at Wentworth being it his break through year since moving on from his supermarket delivery job. His story is incredible and he is no flash in the pan, he is a rising star and has come close to breaking his maiden a few times this year. Despite a tough week in Ireland last week which is not suited to everyone I think he could go well here on an iconic British course in easier conditions. Apart from the Open this year this is probably the biggest tournament he has played to date and could really solidify himself as one of the top European players and a good performance here can catapult you into PGA tour/Q school contention which would be unbelievable considering where he was this time last year. Big price and hoping for a good result this week._x000a_Victor Perez has excelled his career to new heights despite not winning this year. He has had a decent start to his PGA Tour career with a few top10s and just made the Playoffs in 75th position, so easily within the top 125 to maintain his 2025 card. With that in the bag he comes back to the DPWT hot in form on a course he knows well. He was 2nd here behind Tyrrell Hatton in 2020 and has decent experience having played here on 4 different occasions. Most notably for me was his 2nd in the Canadian Open earlier this year at Hamilton Country Club which played very similar to Wentworth in design and conditions. I think he will be well up for it this week and looking to bag that first 2024 win to cap off a wonderful year._x000a_Rikuya Hoshino caught my eye when backing him at fairly lengthy odds at the BMW International Open earlier this year. That course reminded me bit of Wentworth, it was similar in length and layout. He was T25 last year in his debut at Wentworth and he could well go better this year and win. Decent recent form and a good performance here could give him a great chance of earning a PGA Tour card next year._x000a_Whichever stats you look at in previous years at Wentworth Richie Ramsey seems to feature in most. He has a great record here and _x000a_Connor Syme has a decent record here in his two appearances making the cut in both T68 in 2022 and T10 last year. Similar to Hoshino he caught my eye at the MW International Open finishing T4. A win here for someone like Connor would propell his career to a different league in the form of earning a PGA tour card for next year. He is yet to win on the DPWT but has the game to do it and it could be this week on the Tours flagship event _x000a_Nacho Elvira hasn’t got the best record round here at Wentworth which is surprising given his strongest attribute - APP is usually required here. He’s having a good season and performed well at the Irish Open last week at a very long price I thought he’s undervalued._x000a_Frederic Lacroix has had one appearance here in 2022 making the cut finishing T65. He’s is in much better form now than he was then and at a triple-digit price he’s undervalued. _x000a__x000a_#DPWorldTour _x000a_#BMWPGAChampionship _x000a_#WentworthClub _x000a_#WentworthClub(WestCouse) _x000a_#AdamScott_x000a_#VictorPerez_x000a_#RikuyaHoshino _x000a_#ConnorSyme_x000a_#FredericLacroix_x000a_#NachoElvira"/>
        <s v="Tournament: Open de España_x000a_Course: Club de Campo Villa de Madrid_x000a_Yardage: 7154y_x000a__x000a_Debating:_x000a_Jon Rahm_x000a_Daniel Hillier_x000a_Adri Arnaus_x000a_Rasmus Neergard-Petersen_x000a_Alfredo Garcia Heredia_x000a_Matt Wallace_x000a__x000a__x000a_Notes:_x000a_Thursday looks quite breezy with gusts uptown 30mph. Rest of the weekend is sunny and calm._x000a_Last three winners of this (Jon Rahm x2) in top10 for putting._x000a_Jon Rahm has won three of his last five Spanish Opens and comes here in red-hot form having come off his second win in LIV, LIV Golf Chicago. It’s hard to see past a win for Jon Rahm if he turns up and plays anywhere near his best at a course he knows extremely well. There is also the added incentive valuable Ryder Cup points for a LIV player as well as all the other politics._x000a_Daniel Hillier comes here off the back of a very good T18 in the BMW PGA last week. He should thrive in the Thursday wind which could provide an opportunity to separate yourself from those who cannot play in the wind, T19 in this years Open which proves this. He was T9 here last year on his course debut and I expect him to go better this year._x000a_Adri Arnaus is the first Spanish fancy I have in my roster this week. The Spanish have a good success rate at this tournament with some of those who seem to relish coming back to this course despite recent form. Adri Arnaus seems to be one of those T19 last year, 2nd 2021 &amp; T4 2020. If he can putt well this week he could go well at a big price._x000a_Rasmus Neergard-Peterson secured DPWT membership have claimed his 3rd Challenge Tour victory of this season a few weeks ago. This is a fantastic achievement for a player who looks to be a real talent. He missed out by only a few points to qualify for the DPWT last year. He has featured on a few leaderboards already through invites and sponsors exemptions to DPWT events this year. Now he has membership in the bag he can relax somewhat knowing there isn’t the same pressure. He is clearly in great form this season and should have the game to put up a good showing this week._x000a_Alfredo Garcia Heredia came to my attention at the Omega Masters when loosing in a play off against Matt Wallace. He is a accurate strategic player who relatively short tight courses such as crans-sur-sierre. He’s made the cut in all 3 starts here this week in his last two outings T6 2022 &amp; T9 last year. He loves it around here and with his current form could go and win._x000a_Matt Wallace has been playing superb golf this year, making his debut on the PGA tour this year he’s made a decent showing there. However it’s his recent stretch in Europe which has turned his mediocre season into a great one. Winning the Omega Masters a few weeks ago he also had a T12 finish at Wentworth last week. Could go close this week at a course which should suit him._x000a__x000a_#DPWorldTour _x000a_#OpenDeEspana_x000a_#ClubDeCampoVillaDeMadrid_x000a_#JonRahm _x000a_#DanielHillier_x000a_#AdriArnaus_x000a_#RasmusNeergardPeterson_x000a_#AlfredoGarciaHeredia_x000a_#MattWallace"/>
        <s v="Tournament: Alfred Dunhill Links Championship_x000a_Course: St Andrews Old Course_x000a_Yardage: N/A_x000a__x000a__x000a_Debating:_x000a__x000a_Notes:_x000a_Grant Forrest_x000a_Bob MacIntyre_x000a_Daniel Brown_x000a_Joakim Lagergren_x000a__x000a_#DPWorldTour _x000a_#AlfredDunhillLinksChampionship_x000a_#StAndrews_x000a_#StAndrewsOldCourse"/>
        <s v="Tournament: Sanderson Farms Championship_x0009__x000a_Course: The Country Club of Jackson_x000a_Yardage: 7,416y_x000a__x000a_Debating:_x000a__x000a_Notes:_x000a_Matt Kuchar_x000a_Nick Dunlap_x000a_Patrick Fishburn_x000a_Ben Griffin_x000a__x000a_#PGATour _x000a_#SandersonFarmsChampionship_x000a_#TheCountryClubOfJackson"/>
        <s v="Tournament: French Open_x000a_Course: Le Golf national_x000a_Yardage: 7,247y_x000a__x000a_Debating:_x000a_Thomas Detry_x000a_Jordan Smith_x000a__x000a_#FrenchOpen _x000a_#LeGolfNational _x000a_#DPWorldTour _x000a_#ThomasDetry _x000a_#JordanSmith"/>
        <s v="Tournament: Black Desert Championship_x000a_Course: Black Desert Resort Golf Club_x000a_Yardage: 7371_x000a__x000a_Debating:_x000a_Patrick Fishburn_x000a_Henrick Norlander_x000a_Patton Kizire_x000a__x000a_#BlackDesertResortGolfCourse_x000a_#BlackDesertChampionship _x000a_#PGATour _x000a_#PatrickFishburn_x000a_#HenrickNorlander_x000a_#PattonKizire"/>
        <s v="Tournament: Andelucia Masters_x000a_Course: Real Club de Golf Sotogrande_x000a_Yardage: 7,101y_x000a__x000a_Debating:_x000a_David Puig_x000a_Rasmus Neergard-Peterson_x000a_Jeff Winther_x000a__x000a_#DPWorldTour _x000a_#RealClubdeGolfSotogrande _x000a_#AndeluciaMasters _x000a_#DavidPuig _x000a_#RasmusNeergardPeterson _x000a_#JeffWinther"/>
        <s v="Tournament: Shriners Children’s Open_x000a_Course: TPC Summerlin_x000a_Yardage: 7,255y_x000a__x000a_Debating:_x000a_Davis Thompson_x000a__x000a_#ShrinersChildrensOpen _x000a_#TPCSummerlin _x000a_#PGATour _x000a_#DavisThompson"/>
        <s v="Tournament: Zozo Championship_x000a_Course: AccordiaGolfNarashinoCountryClub_x000a_Yardage: 7,079y_x000a__x000a_Debating:_x000a_Colin Morikawa_x000a_Takumi Kanaya_x000a__x000a_#PGATour _x000a_#ZOZOChampionship _x000a_#AccordiaGolfNarashinoCountryClub _x000a_#ColinMorikawa_x000a_#TakumiKanaya"/>
        <s v="Tournament: Genesis Invitational_x000a_Course: Jack Nicklaus Golf Club Korea_x000a_Yardage: 7,470 yards_x000a__x000a_Debating:_x000a_Guido Migliozzi_x000a_Haotong Li_x000a_Yannick Paul_x000a__x000a_#DPWorldTour _x000a_#GenesisInvitational _x000a_#JackNicklausGolfClubKorea _x000a_#GuidoMigliozzi _x000a_#HaotongLi_x000a_#YannickPaul"/>
        <s v="PGA Tour_x000a_Tournament: THE PLAYERS Championship_x000a_Course: Stadium Course, TPC Sawgrass_x000a_Yardage: 7,352_x000a__x000a_Justin Thomas_x000a_Ludvig Aberg_x000a_Sepp Straka_x000a_Will Zalatoris_x000a_Cam Davis_x000a_Jesper Svenson_x000a_Justin Rose_x000a_Aaron Rai_x000a__x000a_Notes:_x000a_Sunny, warm and calm for the first two days, but moderate breezes for the weekend_x000a_Lots of players on form took my interest this week, however a few trends do seem to stand out here:_x000a_14 in the last 16 winners had a AM/PM tee split_x000a_The last 5 winners ranked top10 in the world rankings: 2024: Scheffler 1; 2023: Scheffler 2; 2022: Smith 10; 2021: Thomas 3; 2019: McIlroy 6._x000a_4 in the last 5 winners ranked 1st T2G_x000a_5/5 ranked top 10 APP_x000a_4/5 ranked outside top 35 putting, the other was Cam Smith 2022 ranking 1st_x000a_Experience needed, only 1 past champion in 30/40 years has won as a rookie._x000a_A focus on T2G, OTT &amp; APP_x000a_Ludvig Aberg finished 8th on debut last year and putted terribly ranking 57th. He is local resident here and knows this course very well. He looked good last week despite a disastrous 5/6 hole stretch on the Saturday that put his chances to bed. That was a very tough course and I can forgive him for that. Out of the top 5 in the world he’s playing the best golf for me and he fits all the trends with a Thursday morning tee time._x000a_Sepp Straka has plenty of experience of sawgrass which is key, he also fits a lot of the trends including having a AM tee time. He’s been playing great golf this year ranking 16th DG and 13th OWGR, the numbers speak for themselves. You really have to be at the top of your game to win here and he couldn’t be playing any better._x000a_Will Zalatoris game seems to be getting back into shape since his major back surgery. Last week at Arnies place he ranked 6th T2G, 4th OTT &amp; 7th APP. For someone who has recently rebuilt his swing that is incredible SG stats, exactly what he will need to play well round here. He has a mixed record here, with best finish 21st in 2021 but I don’t think there is much emphasis on course history here given its unforgiveness especially down the stretch. He ranked 50th Putting in a field of 75 last week but it has to be noted those greens were baked and burnt in some places. R1 AM tee time_x000a_Aaron Rai is a ball striking master and has solidified his place on the PGA Tour as a real contender most if not every week. He has the game to do well here, as shown with T19 in 2023, T35 2024. Last week he ranked 9th T2G, 18th APP, 25th OTT. R1 AM Tee time._x000a_Justin Rose caught my eye last week, he seems to be finding some nice form and will be wanting that to continue in this Ryder Cup year. A win here would most likely solidify that, he has a R1 PM tee time but I expect him to follow up his good finish last week. _x000a__x000a_#THEPLAYERS _x000a_#StadiumCourse _x000a_#PGATour _x000a_#TPCSawgrass _x000a_#LudvigAberg _x000a_#SeppStraka _x000a_#WillZalatoris_x000a_#AaronRai _x000a_#JustinRose"/>
      </sharedItems>
    </cacheField>
    <cacheField name="Tournament Winner" numFmtId="0">
      <sharedItems containsNonDate="0" containsBlank="1" count="58">
        <s v="Chris Gotterup"/>
        <s v="Rory Mcilroy"/>
        <s v="Taylor Pendrith"/>
        <s v="Brooks Koepka"/>
        <s v="Adrian Otaegui"/>
        <s v="Rory Mcilroy/Shane Lowry"/>
        <s v="Yuto Katsuragawa"/>
        <s v="Brendan Steele"/>
        <s v="Scottie Scheffler"/>
        <s v="Dean Burmester"/>
        <s v="N/A"/>
        <s v="Matt Fitzpatrick"/>
        <s v="Bryson DeChambeau"/>
        <s v="Ryan Fox"/>
        <s v="Brian Harman"/>
        <s v="Wyndham Clark"/>
        <s v="Xander Schauffele"/>
        <s v="Nacho Elvira"/>
        <s v="Davis Riley"/>
        <s v="Robert MacIntyre"/>
        <s v="Laurie Canter"/>
        <m/>
        <s v="Carlos Ortiz"/>
        <s v="Guido Migliozzi"/>
        <s v="Tyrrell Hatton"/>
        <s v="Cam Davis"/>
        <s v="Marcel Siem"/>
        <s v="Ewen Ferguson"/>
        <s v="Davis Thompson"/>
        <s v="Sergio Garcia"/>
        <s v="Harry Hill"/>
        <s v="Nick Dunlap"/>
        <s v="Jhonattan Vegas"/>
        <s v="Jon Rahm"/>
        <s v="Aaron Rai"/>
        <s v="Hideki Matsuyama"/>
        <s v="David Ravetto"/>
        <s v="Keegan Bradley"/>
        <s v="Frederic Lacroix"/>
        <s v="Niklas Norgaard"/>
        <s v="Matt Wallace"/>
        <s v="Patton Kizire"/>
        <s v="Rasmus Højgaard"/>
        <s v="Billy Horshel"/>
        <s v="Angel Hidalgo"/>
        <s v="Kevin Yu"/>
        <s v="Dan Bradbury"/>
        <s v="Matt McCarty"/>
        <s v="Julien Guerrier"/>
        <s v="J.T. Poston"/>
        <s v="Nico Echavarria"/>
        <s v="Byeong Hun An"/>
        <s v="Thomas Detry"/>
        <s v="Jacques Kruyswijk"/>
        <s v="Brian Campbell"/>
        <s v="Joe Highsmith"/>
        <s v="Russell Henley"/>
        <s v="Callum Hill"/>
      </sharedItems>
    </cacheField>
    <cacheField name="Tournament Winner Odds" numFmtId="0">
      <sharedItems containsNonDate="0" containsDate="1" containsBlank="1" containsMixedTypes="1" minDate="2024-01-04T00:00:00" maxDate="2024-05-06T00:00:00" count="28">
        <s v="50-1"/>
        <d v="2024-02-15T00:00:00"/>
        <s v="80-1"/>
        <d v="2024-01-20T00:00:00"/>
        <s v="35-1"/>
        <s v="100-1"/>
        <d v="2024-01-05T00:00:00"/>
        <d v="2024-01-30T00:00:00"/>
        <d v="2024-02-11T00:00:00"/>
        <s v="N/A"/>
        <d v="2024-01-12T00:00:00"/>
        <d v="2024-01-10T00:00:00"/>
        <s v="40-1"/>
        <s v="125-1"/>
        <m/>
        <d v="2024-01-14T00:00:00"/>
        <s v="300-1"/>
        <d v="2024-01-04T00:00:00"/>
        <s v="33-1"/>
        <s v="60-1"/>
        <s v="150-1"/>
        <d v="2024-01-06T00:00:00"/>
        <d v="2024-01-25T00:00:00"/>
        <d v="2024-05-06T00:00:00"/>
        <d v="2024-01-18T00:00:00"/>
        <s v="200-1"/>
        <s v="250-1"/>
        <d v="2024-01-09T00:00:00"/>
      </sharedItems>
    </cacheField>
    <cacheField name="Post Tournament Notes" numFmtId="0">
      <sharedItems containsNonDate="0" containsBlank="1" count="44" longText="1">
        <s v="Post Tournament Notes I wasn’t able to watch this on UK TV. However looking at the stats putting was key here, Chris Gutterup was ranked 3rd for putting and 3rd T2G. 8 of the top 10 were ranked top 10 for putting._x000a_Eye-Catchers N/A_x000a_"/>
        <s v="Post Tournament Notes Quail Hollow is in immaculate condition. It rewards T2G and good putters. Rory won ranked 1st OTT &amp; T2G, 8th in Putting. _x000a_Eye-Catchers Byeong Hun An, Sepp Straka, Tommy Fleetwood_x000a_"/>
        <s v="Post Tournament Notes below average PGA Tour course very that wasn’t in the best condition. This is a high scoring course with emphasis on making birdies, Taylor Pendrith won this by a shot on 23 under. Edging Ben Kohles after Ben messed up par 5 18 with a poor bogey. Stats suggest the top performances relate to strokes gained T2G_x000a_Eye-Catchers Jake Knapp, Byeong Hun An, Nicholas Echavarria _x000a_"/>
        <m/>
        <s v="Post Tournament Notes This was heavily affected by the weather, resulting in only 54 holes and a very soft golf course. Based on the top performing players it seems to suit approach play and accuracy._x000a_Eye-Catchers N/A_x000a_"/>
        <s v="Post Tournament Notes for a major championship venue Valhalla was disappointing, it turned out to be very soft and beneficial to big hitter with no punishment for wayward drives. No emphasis on around the greens or putting. Xander ranked 40th ARG and 14th PUTT, his was impressive OTT 4th and T2G 2nd._x000a_Eye-Catchers Bryson DeChambeau, Sahith Theegala_x000a_"/>
        <s v="Post Tournament Notes Fantastic to see Bob Macintyre win this week, a very solid performance. Course was really well setup, not particularly long but a huge benefit to be in the fairway and in the right areas of the greens. Bunkers with surrounding fescue and the rough proved to be very penalising. A mix of areas in stokes gained towards the top, Bob ranked 1st in PUTT and 7th in ARG. Whereas Ben Griffin 2nd, was 1st in APP and 3rd T2G._x000a__x000a_Eye-Catchers Tom Kim, Victor Perez"/>
        <s v="Post Tournament Notes The course surprised me slightly in the fact it wasn’t as much a power OTT type of course, although you can’t be a short hitter. This is mainly a ball strikers course, not many if all par5s are not reachable in 2. There is a lot of water on this course and there was a  real emphasis to keep it in play especially off the tee where not only could you be in the water but also some heavy rough._x000a__x000a_Eye-Catchers Garrick Porteous, Julian Guerrier"/>
        <s v="Post Tournament notes_x000a_Memorial was a great watch this weekend, the golf course is fantastic and ultimately the cream rose to the top. _x000a_It seems silly now that I didn’t really consider Scottie at the start of the week considering his near misses here in previous years especially last year 3rd place finish whilst literally holing nothing. This was perfect prep for the US Open next week and has blown away any off course concerns. I don’t think he played his best here with some big mistakes especially on the Saturday round, but his temperament and bounce back ability is arguably the best since Tiger. The fact he won by a shot having to make a decent 10 footer on the last to hold off Morikawa was very encouraging to see his putting hold up under pressure._x000a_Muirfield definitely suits accuracy off the tee with good approach play the rough and bunkers were punishing here and incredibly easy to rack up big scores here, for example Viktor Hovland._x000a_Eye-Catchers: Sahith Theegala, Hideki Matsuyama, Colin Morikawa"/>
        <s v="Post Tournament Notes_x000a_Pinehurst played as a fairly typical US Open venue, very hard “turtle back” greens with only a few places to land if you are to keep it on the green. From the tee the fairways were relatively generous but if you strayed off these there were some penalising sand based native areas which you can be lucky from but sometimes not. This is a course where you can easily play yourself out of contention very quickly, the 13th hole on Saturday night saw Ludvig and Tony Fine rack up triples out of nowhere playing ping pong across the green. In the final round Rory (-5) missed two short putts on 16 &amp; 18 both within a foot or two to bottle the championship, Bryson (-6) won with a brilliant sand save down the last to win by a shot._x000a__x000a_Eye-catchers: Tony Finau, Russel Henley, Matthieu Pavon"/>
        <s v="I did not watch too much of this event, other than the last nine holes of the final round. This course was extremely easy displayed by a winning score of -22 making it a shoot out. The course was soft and greens seemed unchallenging making it a hard watch.  Scottie came through with the win after his disappointing performance at the US Open beating Tom Kim in a playoff despite antics on the 18th green with protestors. I was not impressed with how Kim carried himself seemingly very casual, his pace of play and bad putting was also rubbish. Akshay Bhatia looked very good until a disappointing last few holes took him out of contention."/>
        <s v="A good week having backed Migliozzi at 33s. He made hard work of it with giving up a 3 shots around the turn and seemingly looking like he blew his chance. He birdied 2 of his last 3 to make a three man playoff with Joe Dean and Marcus Kinhult, winning the second sudden death playoff hole. Course was a great setup with a big emphasis on accuracy off the tee, anything wayward and you’re in deep rough._x000a__x000a_Eye Catchers Joe Dean, Johannes Veerman"/>
        <s v="Didn’t watch much of this event and not much interest with only on bet pre tournament. I thought it was hard to tell how the players who played the week previous in the US Open would get on and it was a mix bag. Tyrell Hatton more or less dominating the event winning by 6 shots. Sam Horsfield T2 and Westwood T3 seem to have found some form after some horrendous performances on LIV lately. So worth keeping an eye on in future."/>
        <s v="Another fairly typical shootout tournament on the PGA Tour with a winning score of -18, which in the end was interesting as leading score was -17 after round 3. The higher scoring on the Sunday was due to the poor course conditions after rain on the poa greens making putting difficult aswell as some obvious nerves from the contenders. Cam Davies came through with the win after playing the best golf on the Sunday in the end, my man Akshay Bhatia 3 putted the last to miss out on a playoff which was a very disappointing finish. Cameron Young was the main threat I though on Sunday but a blow up including a driver shaft snap head off displayed why he hasn’t crossed the winning line yet, he is definitely someone I can oppose until I see an improvement in his demeana. Aaron Rai also looked very good throughout the entire week but just came up short with some uncharacteristic poor ball striking on Sunday."/>
        <s v="A really entertaining watch, far more so than the PGA tour this week. This was an interesting Italian Open where it hasn’t been staged at this course for something like 30 years? The course played fast and firm making it tough for scoring low. There wasn’t too much penalty areas off the tee as such but very easy to put yourself out of position and  if you end up on the wrong side of a hole and you could be facing real difficulties. Marcel Siem won this spectacularly having seemingly bottling it on the back 9 and then sinking a 25 footer on the last to secure a playoff with Tom McKibben (who finished about 3 hours prior!) and then sinking another great putt on the first playoff hole. This was a tough tournament to predict a winner and a contrasting course to what they have been playing on lately on the DPWT (soft and sometimes long). _x000a__x000a_Eye catchers: Jannik De Bruyne, Sean Crocker"/>
        <s v="A really interesting week on the DPWT at a great venue. All four of my players had great chances going into the weekend but unfortunately only Hoshino prevailed with a good place (T6). Ewen Ferguson won by 2 shots 18 under par and was really impressed with his composure on Sunday, his swing held up fantastically well and he never looked in doubt at any stage. I was impressed with Mathew Southgate’s performance and he’s usually In his element on links, so the next fortnight to come he is worth keeping an eye on. "/>
        <s v="Another un-inspiring week on a course that is far too easy for this field. TPC Deere Run was soft and putts just seemed to roll in from everywhere. Davis Thompson won by 4 shots shooting 28 under, he is definitely a player to watch in the future and I was slightly gutted to miss out on him considering his strong 2nd place finish the week before in the rocket mortgage. My main pick Sungjae Im looked really strong until a very average 70 on the Saturday blew away his chances and he lost so much ground on this shootout course it was tough for him to even get in the places. Michael Thorbjornson was T2 and definitely caught my eye which he had done even before this week. One to watch for the future."/>
        <s v="Troon produced one of the best Opens venues in the last few years, combined with the tough wind and sometimes rain it could really prove to be a beast with a few under being a very good score. Xander really proved that he is one of the best players in the world currently, dominating the back 9 (the tougher) to win fairly comfortably by 2 shots. _x000a_Eyecatchers - Sam Burns, Russell Henley"/>
        <s v="Second tier PGA Tour event which it plays upto the billing. An interesting modified stableford scoring which made for interesting viewing. From the little I watched it did seem to me that Nick Dunlap was by far the best ball striker in the field with only his putter letting him down slightly until the last round where he came from T20ish post R3 to post a really good +49 score which no one else in the field could quite catch. Nick is heading to greatness one of the most talented rookies I have seen for a long time and really looking forward to backing him more in future._x000a_EyeCatchers - Mac Meissner, Patrick Rodgers"/>
        <s v="A really unlucky week for my bets in this event. Firstly Mackenzie Hughes being piped as first round leader by Bridgeman who came from nowhere to hole out from a bunker on 17 and birdie the last. Then Cam Davies who had a decent chance to win this on Sunday missed putt after putt and then for a full place needed a birdie on the easiest hole 18 and ended up doubling it somehow! Overall an ok event but a second grade PGA tour event with a lacklustre field, another course easily picked off by these sort of players making it a bit of a shootout, however things did get interesting when the wind picked up._x000a_Eye catchers: Max Greyersman, Patrick Fishburn"/>
        <s v="My fancies were never in contention this week but one of the more interesting LIV events in thes 2024 schedule. The top 10 ended up with some of the biggest names with perhaps the biggest on top, Jon Rahm. His long awaited first LIV win, but slightly unconvincing after missing a toddler on the last and relying on Hatton to miss a par putt to get into a playoff. That was my first look at the JCB in tournament play and the course was the star of the show this week, I hope to see more events and not just LIV utilise this course._x000a_Eye Catchers: Joaquin Niemann, Cam Smith"/>
        <s v="A really good tournament that provided great entertainment for the neutral fan. The course provided plenty of opportunities for those willing to be aggressive as shown by Scottie Scheffler with a final round 62 to win from 6 back? Jon Rahm was 4 clear going into the back 9 and somehow didn’t even win a medal, Rory &amp; Xander also fading away to insignificance showing the Olympics is no average tournament. Slightly disappointing display from my picks with Conners and Niemann both T9._x000a_EyeCatchers - Nicolai Hojgaard, Thomas Detry"/>
        <s v="A very strange week that was ultimately successful. A wash out on Thursday caused mayhem with the tee times for the rest of the tournament which meant by the Sunday everyone had to play at least 36 some even more. This shaped up to be a real test of focus and stamina come the last 18 on Sunday with Max Greyersman seemingly running away with it, 4 clear stood on the 14th tee. However an 8 on 14 and a 4 putt double on 16 blew his chances and Aaron Rai lurking in the shadows came to fore with to win. Having backed Rai at the start of the week I watched him closely and wasn’t that confident of a win, he played well but a few miss putts he should of made and some other opportunities fell by the wayside. What he did do well was stay in the mix for second and by the time Max blew up Rai was there to pick up the pieces in near darkness up 18 making an incredible birdie. In terms of the course this is a relivetly short track with a big emphasis on accuracy from the tee, rough was extremely punishing this week costing a shot or more in most cases._x000a_Eye-Catchers: Luke Clanton(A), Davis Thompson"/>
        <s v="Hideki Matsuyama won after a late scare with a double at 16 but he was more or less top of the leaderboard from start to finish. I’m bit gutted to not pick Hideki this week at a pretty good price (28s) after his Bronze Medal at the Olympics and this venue setup well for him with accuracy and approach key to playing well here. My picks were disappointing in the end with none in real contention. Cantlay fought back for T12 after a bad start but nothing to get excited about._x000a_Eye-Catchers: Viktor Hovland, Nick Dunlap"/>
        <s v="A new venue for the Czech Masters this week and it proved to be a bit meh. David Ravetto blew away the field winning by 4 on -23 from second Jesper Svensson who is having a great season on DPWT. To win here you have to capitalise on the 4 par5s and keep it simple on the par3s which Ravetto did very well. Ross fisher was the closest out of my picks T12, miserable Sunday with the putter again. Jack Davidson did well at his price T28 which could have been better but also had a poor Sunday._x000a_Eye-Catchers: Jesper Svensson, Richard Mansall"/>
        <s v="Didn’t watch enough of this event to comment too much. Greenbrier seems like a good course with penalising rough, accuracy T2G and approach are the key here. Joaquin poor putting display again leading to a T15 finish. Jon Rahm just missed out on his second consecutive LIV win by Brooks Koepka in a playoff"/>
        <s v="N/A"/>
        <s v="Not your typical PGA Tour venue, penalising rough combined with altitude proved to be entertaining viewing. Despite the extreme length it is not actually that long if you consider the extra 10-15% longer players shots were going, however it was the confusion of club selection that proved to be the biggest challange. Keegan Bradley played very solid to pick up his first win of the season whilst Adam Scott just couldn’t get the putter working in the final two rounds combined with some T2G mistakes. Sam Burns made a great charge on Sunday with a -7 round, but mistakes in earlier rounds cost him the win in the end. My fancies gave a decent running but were never in contention and disappointing to not at least get a place especially from Wyndham Clark who at T7 at the start of Sunday, you’d think was primed for a big Sunday but posted +2. _x000a_Eye-Catchers: Sam Burns"/>
        <s v="Another new venue on the DPWT for players to work out but it was the weather that really threw those competing. Play was halted on Friday after 45 mph+ winds nearly blew those playing at the time off course. The wind and sometimes rain battered the field all throughout the weekend and the best ball strikers ultimately rose to the top with Frederic Lacroix picking up the win by an impressive 4 shots. He held his nerve in the wind &amp; rain where others just couldn’t get close to him without mistakes. That’s two fantastic weeks for him having finished T3 last week in Prague and following up with a win this week. The French really have some top talent on form at the moment with David Ravetto winning last week and Languasque T2 behind LaCroix._x000a_Sam Bairstow WD which was a surprise, Micheluzzi &amp; Wiesberger both just out of the places but done OK. Jacob Scott Olesen (AM) was the best performer from my picks with a T5 and missing out on a full place unfortunately, but provided a great run for my money at his price. To have a T5 finish in your first tour event in your home country really is impressive and is one to watch out for in the future. _x000a_Eye-catchers: Rasmussen Neergaard-Petersen, Romain Langasque"/>
        <s v="The Brabazon course at The Belfry is simply iconic and a brilliant venue for this weeks DPWT British Masters. It was the Tyrell Hatton show for Thursday &amp; Friday before a spectacular capitulation on the Saturday 76 followed by similar on the Sunday 75. Apart from Thriston Lawrence none of my picks really featured but Thriston 2nd in the end was in contention from start to finish but could not quite catch Niklas Noorgard who had particularly good rounds on Friday 66 &amp; Saturday 64 to give him a 4 shots lead prior to Sundays round. This was quite the deficit for Thriston to pull back and turned out to be a shot or two too much. Nevertheless it was good to see Noorgard hold his nerve and win this week having played great golf all year round._x000a_EyeCatchers: Jesper Svenson, Rasmus Horjgaard"/>
        <s v="An iconic venue for this weeks stop on the DPWT, this is a short quirky course where scoring is determined by the conditions. This week proved that in abundance, wind was up most of the week and caused havoc especially on the Saturday with the lowest score being one under! (on a sub 7000y track). Overall it was a disappointing week for my fancies, Jesper &amp; Matteo missed the cut and those who made it to the weekend ended up being blown off the course… literally! Matt Wallace won on the first playoff hole against Garcia-Heredia for a well deserved win, Ive seen a fair bit of Matt Wallace on the PGA Tour and this will boost his confidence going forward._x000a_Eye Catchers: Andrew Johnstone"/>
        <s v="This was the first FedEx Fall event of the season and played up to expectations. Course was fairly average for PGA Tour, a tougher Sunday setup from pin placements cooled scoring down but Thurs-Sat was very scorrable. Long-time tour player Patton Kizzire (200-1) carded 4 very good rounds to win by 5 in the end, it was good to see former DPWT player David Lipsky finish second he didn’t have the Sunday round to get close to Kizzire in the end. JJ Spaun had a disappointing weekend after a spectacular round on Friday put him in the mix, Sahith didn’t really get close enough to contend, probably keeping an eye on the Presidents Cup in 2 weeks time._x000a_Eye Catchers: Patrick Fishburn, Tom Hoge, Neal Shipley "/>
        <s v="This was probably my favourite DPWT event to watch so far this year. Royal County Down is one of the very best courses in the world and it’s great to see some of the best talent put to the test in all aspects of their games. It was dry throughout with a bit of wind here and there to keep them thinking but it was clear to me that the best ball strikers rose to the top here. Rasmus Hojgaard carded a brilliant 6 under on Sunday (included to hole outs) to beat Rory by a shot. This was undoubtedly another Rory failure to close out a tournament having 3 putted the 17th hole to put him two back, had a good opportunity for eagle on the last but wasn’t to be. Bob McIntyre gave us a good run for our money securing a full place 6th in the end but didn’t really contend on Sunday. All in all a thoroughly entertaining watch all week._x000a_Eye Catchers: Matteo Manassero Jordan Smith"/>
        <s v="Another fantastic renewal of the BMW PGA at Wentworth. The cream seemed to rise to the top this week, concluding in a 3-way playoff between Rory McIlroy, Billy Hershel &amp; Thriston Lawrence. Billy ultimately prevailed with an eagle on the second playoff hole. None of my players made much impression, however it was great to watch some of the best players in the world fight it out at one of Europes best courses. Some very good performances to take out of this week, the most notable you could argue would be Matteo Manessero who was a few infant on the start of Sunday but couldn’t get the 4th round going. I was particularly impressed with Bob McIntyre who seems to master any type of course in any sort of condition week in week out. _x000a_EyeCatchers - Matteo Manessero"/>
        <s v="This turned out to be a showdown in a playoff between two locals Jon Rahm &amp; Angel Hildago with the latter prevailing. Jon had plenty of chances to seal the deal but just could not shake off Hildago’s challenge. An interesting course with it being being relatively short and tight with a drivable par 4 to finish (this was also the playoff hole). Adri Arenas was the closest in my other picks but a very disappointing Sunday blew any chances of even placing, leaving him with a lot of work to do to secure his playing rights next year."/>
        <s v="Tyrrell Hatton showed why he is the king of this tournament playing a level above anyone else. Saw a challenge from Nicolas Colsearts on the Sunday but never really looked in any doubt."/>
        <s v="Didn’t watch an awful lot of this but Kevin Yu has been a rising start on the PGA Tour and seemed to win fairly comfortably in the end."/>
        <s v="A regular stop at the Le Golf National on the DP World Tour, actually the second time many of these players have been here this year as it was also used as the venue for the Paris Olympics. Albeit this week it played soft and slow compared to the Olympics where it played relatively firm and fast. Dan Bradbury was incredibly fortunate not go in the water on the 15th and somehow made a birdie and luck like that got him over the line for his first DPWT win."/>
        <s v="An interesting course as a new addition to the PGA Tour schedule. I was under the impression prior to the Thursday that this would give some of those wayward drivers an advantage here, but I was wrong. These are large fairways but if you miss them you’re in big trouble due to the volcanic rock residing on the wasteland. This came to find out Henrick Norlander who was finished T8 but could have done better without trying to play out of this rock. Matt McCarty simply hit it longer and straighter than anyone else and made a few putts to win comfortably in the end."/>
        <s v="Not much to say on this tournament, my selections didn’t really feature. Julien Guerrier won after a 9? hole playoff which seemed to never end. _x000a_"/>
        <s v="Tournament was affected by bad winds over the first two days leading to draw bias that hindered Davis Thompsons chances. Having said that he was by far the best performing player from that Thursday PM tee sheet and did very well for a T5 place. This was probably the difference between David and the winner JT Poston who played solid and played to his strengths by putting the lights out. "/>
        <s v="Didn’t watch any of this in the end due to timezone. Kanaya looked decent for the first few days but a poor Sunday put him back in the field but a decent go from him in this field. Collin very disappointing and never featured."/>
        <s v="A good tournament where local knowledge is an advantage. It came down to a playoff between the two home favourites, Tom Kim &amp; Byeong Hun An with the latter previeling. Tom Kim must be reeling after a lacklustre season and this showed after a dressing room meltdown and breaking a locker. A very good performance from Guido having been under some pressure to perform in order to obtain a PGA Tour card for next year. On the other hand Yannick Paul in a similar position had a nightmare week and wasn’t even close to making the cut. "/>
        <s v="A good tournament where local knowledge is an advantage. It came down to a playoff between the two home favourites, Tom Kim &amp; Byeong Hun An with the latter previeling. Tom Kim must be reeling after a lacklustre season and this showed after a dressing room meltdown and breaking a locker. A very good performance from Guido having been under some pressure to perform in order to obtain a PGA Tour card for next year. On the other hand Yannick Paul in a similar position had a nightmare week and wasn’t even close to making the cut."/>
      </sharedItems>
    </cacheField>
  </cacheFields>
  <extLst>
    <ext xmlns:x14="http://schemas.microsoft.com/office/spreadsheetml/2009/9/main" uri="{725AE2AE-9491-48be-B2B4-4EB974FC3084}">
      <x14:pivotCacheDefinition/>
    </ext>
  </extLst>
</pivotCacheDefinition>
</file>

<file path=xl/pivotCache/pivotCacheDefinition8.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Date="0" createdVersion="7" recordCount="141" xr:uid="{00000000-000A-0000-FFFF-FFFF07000000}">
  <cacheSource type="worksheet">
    <worksheetSource ref="A1:T1105" sheet="Overall"/>
  </cacheSource>
  <cacheFields count="21">
    <cacheField name="Date" numFmtId="0">
      <sharedItems containsSemiMixedTypes="0" containsNonDate="0" containsDate="1" containsString="0" minDate="2023-06-19T00:00:00" maxDate="2024-07-01T00:00:00" count="64">
        <d v="2024-05-07T00:00:00"/>
        <d v="2024-05-06T00:00:00"/>
        <d v="2024-05-05T00:00:00"/>
        <d v="2024-05-01T00:00:00"/>
        <d v="2024-04-29T00:00:00"/>
        <d v="2024-04-28T00:00:00"/>
        <d v="2024-04-22T00:00:00"/>
        <d v="2024-04-15T00:00:00"/>
        <d v="2024-04-14T00:00:00"/>
        <d v="2024-04-13T00:00:00"/>
        <d v="2024-04-08T00:00:00"/>
        <d v="2024-04-05T00:00:00"/>
        <d v="2024-04-01T00:00:00"/>
        <d v="2024-03-13T00:00:00"/>
        <d v="2024-03-11T00:00:00"/>
        <d v="2023-10-12T00:00:00"/>
        <d v="2023-10-02T00:00:00"/>
        <d v="2023-09-30T00:00:00"/>
        <d v="2023-09-29T00:00:00"/>
        <d v="2023-09-25T00:00:00"/>
        <d v="2023-09-18T00:00:00"/>
        <d v="2023-09-17T00:00:00"/>
        <d v="2023-09-15T00:00:00"/>
        <d v="2023-09-11T00:00:00"/>
        <d v="2023-07-23T00:00:00"/>
        <d v="2023-07-22T00:00:00"/>
        <d v="2023-07-21T00:00:00"/>
        <d v="2023-07-19T00:00:00"/>
        <d v="2023-07-17T00:00:00"/>
        <d v="2023-06-19T00:00:00"/>
        <d v="2024-05-09T00:00:00"/>
        <d v="2024-05-12T00:00:00"/>
        <d v="2024-05-13T00:00:00"/>
        <d v="2024-05-14T00:00:00"/>
        <d v="2024-05-15T00:00:00"/>
        <d v="2024-05-17T00:00:00"/>
        <d v="2024-05-18T00:00:00"/>
        <d v="2024-05-19T00:00:00"/>
        <d v="2024-05-20T00:00:00"/>
        <d v="2024-05-21T00:00:00"/>
        <d v="2024-05-22T00:00:00"/>
        <d v="2024-05-27T00:00:00"/>
        <d v="2024-05-28T00:00:00"/>
        <d v="2024-05-29T00:00:00"/>
        <d v="2024-05-30T00:00:00"/>
        <d v="2024-05-31T00:00:00"/>
        <d v="2024-06-01T00:00:00"/>
        <d v="2024-06-02T00:00:00"/>
        <d v="2024-06-03T00:00:00"/>
        <d v="2024-06-04T00:00:00"/>
        <d v="2024-06-05T00:00:00"/>
        <d v="2024-06-09T00:00:00"/>
        <d v="2024-06-10T00:00:00"/>
        <d v="2024-06-12T00:00:00"/>
        <d v="2024-06-13T00:00:00"/>
        <d v="2024-06-14T00:00:00"/>
        <d v="2024-06-16T00:00:00"/>
        <d v="2024-06-17T00:00:00"/>
        <d v="2024-06-18T00:00:00"/>
        <d v="2024-06-19T00:00:00"/>
        <d v="2024-06-20T00:00:00"/>
        <d v="2024-06-24T00:00:00"/>
        <d v="2024-06-26T00:00:00"/>
        <d v="2024-07-01T00:00:00"/>
      </sharedItems>
    </cacheField>
    <cacheField name="Tour/Majors" numFmtId="0">
      <sharedItems containsNonDate="0" count="6">
        <s v="PGA Tour"/>
        <s v="LIV"/>
        <s v="DP World Tour"/>
        <s v="Multiple"/>
        <s v="Majors"/>
        <s v="Ryder Cup"/>
      </sharedItems>
    </cacheField>
    <cacheField name="Tournament" numFmtId="0">
      <sharedItems containsNonDate="0" count="37">
        <s v="Myrtle Beach Classic"/>
        <s v="Wells Fargo Championship"/>
        <s v="The CJ Cup Byron Nelson"/>
        <s v="LIV Golf Singapore"/>
        <s v="Volvo China Open"/>
        <s v="Zurich Classic of New Orleans"/>
        <s v="ISPS Handa Championship"/>
        <s v="LIV Golf Adelaide"/>
        <s v="RBC Heritage"/>
        <s v="The Masters"/>
        <s v="LIV Golf Miami"/>
        <s v="The Players Championship"/>
        <s v="Open de Espana / Shriners Children’s Open"/>
        <s v="Open de Espana / Shriners Children’s Open / LIV Golf Jeddah"/>
        <s v="Alfred Dunhill Links Championship"/>
        <s v="Ryder Cup 2023"/>
        <s v="Liv Golf Chicago"/>
        <s v="BMW Championship"/>
        <s v="The Open"/>
        <s v="US Open"/>
        <s v="Wells Fargo Championship/USPGA Championship"/>
        <s v="Wells Fargo Championship/Myrtle Beach Classic"/>
        <s v="PGA Championship"/>
        <s v="Soudal Open"/>
        <s v="Charles Schwab Challenge"/>
        <s v="RBC Canadian Open"/>
        <s v="European Open"/>
        <s v="RBC Canadian Open/European Open"/>
        <s v="The Memorial Tournament"/>
        <s v="LIV Golf Houston"/>
        <s v="Travellers Championship"/>
        <s v="KLM Open"/>
        <s v="LIV Golf Nashville"/>
        <s v="Rocket Mortgage Classic"/>
        <s v="Italian Open"/>
        <s v="BMW International Open"/>
        <s v="John Deere Classic"/>
      </sharedItems>
    </cacheField>
    <cacheField name="Course" numFmtId="0">
      <sharedItems containsNonDate="0" containsBlank="1" count="35">
        <s v="Myrtle Beach Classic Dunes Golf &amp; Beach Club"/>
        <s v="Quail Hollow Club"/>
        <s v="TPC Craig Ranch"/>
        <s v="Sentosa Golf Club (Serapong Course)"/>
        <s v="Hidden Grace Golf Club (Formily: Genzon Golf Club)"/>
        <m/>
        <s v="Taiheiyo Club Gotemba Course"/>
        <s v="The Grange Golf Club"/>
        <s v="Harbour Town Golf Links"/>
        <s v="Augusta National Golf Club"/>
        <s v="Trump National Doral"/>
        <s v="TPC Sawgrass (THE PLAYERS Stadium Course)"/>
        <s v="Old Course at St Andrews; Carnoustie Golf Links; Kingsbarns Golf Links"/>
        <s v="Marco Simone Golf &amp; Country Club"/>
        <s v="Rich Harvest Farms"/>
        <s v="Wentworth Club (West Course)"/>
        <s v="Royal Liverpool Golf Club"/>
        <s v="The Los Angeles Country Club"/>
        <s v="-"/>
        <s v="Valhalla Golf Club"/>
        <s v="Rinkven International Golf Club"/>
        <s v="Colonial Country Club"/>
        <s v="Hamilton Golf &amp; Country Club"/>
        <s v="Green Eagle Golf Courses"/>
        <s v="N/A"/>
        <s v="Muirfield Village Golf Club"/>
        <s v="Golf Club of Houston"/>
        <s v="Pinehurst no.2"/>
        <s v="TPC River Highlands"/>
        <s v="The International"/>
        <s v="The Grove"/>
        <s v="Detroit Golf Club"/>
        <s v="Adriatic Golf Club Cervia"/>
        <s v="Golfclub Munchen Eichenried"/>
        <s v="TPC Deere Run"/>
      </sharedItems>
    </cacheField>
    <cacheField name="Course Details" numFmtId="0">
      <sharedItems containsNonDate="0" containsBlank="1" count="18" longText="1">
        <s v="Length 7,347 yards_x000a_Par 71 – three par-fives; 11 par-fours; four par-threes_x000a_Course type Parkland_x000a_Type of player suited to the challenge Generous fairways and wide greens should result in low scoring, particularly over the weekend, so expect an attacking powerhouse to prevail_x000a_Key attribute Power"/>
        <s v="Length 7,558 yards_x000a_Par 71 – three par-fives; 11 par-fours; four par-threes_x000a_Course records - 72 holes 265 Wyndham Clark (2023) 18 holes 61 Rory McIlroy (2015)_x000a_Course winners taking part Rory McIlroy (three times), Lucas Glover, Rickie Fowler, Justin Thomas, Jason Day, Max Homa, Wyndham Clark_x000a_Course type Parkland_x000a_Type of player suited to the challenge Course changes over recent years have aided powerhouses – this is a track which demands strong ball-striking_x000a_Key attribute Power"/>
        <s v="Length 7,414 yards_x000a_Par 71 – three par-fives; 11 par-fours; four par-threes_x000a_Course records - 72 holes 261 Jason Day (2023) 18 holes 60 Sebastian Munoz (2022)_x000a_Course winners taking part Kyoung-Hoon Lee (twice), Jason Day_x000a_Course type Parkland_x000a_Story of last year Jason Day edged Austin Eckroat and Si Woo Kim to end a five-year PGA Tour victory drought_x000a_Type of player suited to the challenge The trees are a long way from the fairways, making for welcoming targets off the tee, and big-hitters can make merry_x000a_Key attribute Power"/>
        <s v="Length 7,406 yards_x000a_Par 71 – three par-fives; 11 par-fours; four par-threes_x000a_Course records - 54 holes 196 Talor Gooch, Sergio Garcia (2023) 18 holes 61 Gonzalo Fernandez-Castano (2011 Singapore Open)_x000a_Course type Parkland_x000a_Course overview The Serapong Course at Sentosa GC, one of Asia's finest courses, hosted the Singapore Open on the DP World Tour from 2005 through 2022, then the inaugural LIV Singapore event took place 12 months ago. Sentosa has also hosted eight Open qualifiers. The course was renovated in 2006 and 2020_x000a_Type of player suited to the challenge Heavy bunkering, numerous water hazards and large, undulating greens demand strong ball-striking. Players from Florida and southern Europe may adjust quicker to the bermuda grass_x000a_Key attribute Accuracy"/>
        <s v="Length 7,147 yards_x000a_Par 72 – four par-fives, ten par-fours, four par-threes_x000a_Course records - 72 holes 268 Mikko Korhonen (2019), Benjamin Hebert (2019) 18 holes 62 Alexander Levy (2014)_x000a_Course type Parkland_x000a_Course overview Hidden Grace, formerly known as Genzon GC, has hosted five DP World Tour events – the China Open in 2014 and 2019, and the Shenzhen International in 2015, 2016 and 2017. Hidden Grace also hosted the China Open in 2020 (as merely a China Tour event), 2021 (China Tour) and 2023 (Asian Tour). The course circles a large lake, which comes into play on many holes. The largely tree-lined track gets more open over the closing seven holes. Fairways are generous and the course is entirely comprised of paspalum grass_x000a_Story of last year Sarit Suwannarut won the China Open by six shots at Hidden Grace in an Asian Tour sanctioned event_x000a_Type of player suited to the challenge Welcoming soft fairways, four par-fives and windless skies make this layout vulnerable to attacking big-hitters_x000a_Key attribute Power"/>
        <m/>
        <s v="-"/>
        <s v="Length 7,609 yards_x000a_Par 71 – three par-five holes; 11 par-fours; four par-threes_x000a_Course records - 72 holes 268 Rory McIlroy (2014) 18 holes 63 Jose Maria Olazabal (2000)_x000a_Course type Parkland_x000a_Course overview Valhalla is a long track with bentgrass greens, designed by Jack Nicklaus and opened in 1986. It staged its first Major in 1996 as Mark Brooks won the US PGA there, then its second in 2000. That was the year Tiger Woods famously beat Bob May in a playoff to win a third consecutive Major title. The 2008 Ryder Cup – a 16.5-11.5 USA victory – was at Valhalla. The course then staged the 2014 US PGA – Rory McIlroy's fourth and last Major success. The layout is wrapped around Floyd's Fork River, which comes into play on several holes, and is known as a difficult but fair test. Most greens are elevated, with run-off areas around them. The front nine is more open and scoreable than the tighter back. The fairways changed from bentgrass to Zeon Zoysiagrass in 2021, creating firmer, faster conditions, and the rough between fairways and fairway bunkers was removed, encouraging balls into sand. The rough in wider spots is juicy and penal after an early spring aided growth_x000a_Type of player suited to the challenge The course changes since 2021 mean Valhalla puts more of a premium on accurate driving and controlled shotmaking. Precise iron-play is essential to elevated greens which easily repel approaches_x000a_Key attribute Accuracy_x000a_"/>
        <s v="Course Hamilton Golf &amp; Country Club, Hamilton, Ontario, Canada_x000a_Length 7,084 yards_x000a_Par 70 – Two par-fives, 12 par-fours, four par-threes_x000a_Course records - 72 holes 258 Rory McIlroy (2019) 18 holes 61 Rory McIlroy (2019)_x000a_Time difference Hamilton is five hours behind the UK and Ireland_x000a_Course type Parkland_x000a_Course overview This will be the sixth occasion that the Hamilton Golf &amp; Country Club has hosted the Canadian Open and the first time since Rory McIlroy destroyed the track five years ago. It is a short and tight layout that contains three long par-threes, with undulating fairways. New greens and bunker changes have been introduced since McIlroy's victory, which the designers hope will enable trickier pin placements this time. Some tees have been pushed back too._x000a_Type of player suited to the challenge Length off the tee is not necessarily an advantage but solid tee-to-green play and good putting were required for a strong finish five years ago._x000a_Key attribute Accuracy_x000a_"/>
        <s v="Course North Course, Green Eagle Golf Courses, Hamburg, Germany_x000a_Length 7,882 yards_x000a_Par 73 – Six par-fives, seven par-fours, five par-threes_x000a_Course records - 72 holes 274 Paul Casey (2019) 18 holes 64 Bernd Wiesberger (2019), Romain Wattel (2019), Kalle Samooja (2022)_x000a_Course type Parkland_x000a_Course overview This course is a monster, containing six par-fives, three of which appear in the final four holes. Water comes into play on virtually every hole, but the tees are moveable and it is unlikely to be played at its optimal length. A good 300 yards could be taken off the total distance. The greens are big put contain plenty of ups and downs so finding the correct section will be vital._x000a_Story of last year Tom McKibbin kept his nerve with an inspired five-iron approach to 18 to claim a two-shot victory and his first European Tour success._x000a_Type of player suited to the challenge The length of the course will encourage the big hitters, as will the wide fairways, but the omnipresence of water will also have to be accounted for._x000a_Key attribute Power"/>
        <s v="Course Muirfield Village Golf Club, Dublin, Ohio_x000a_Length 7,569 yards_x000a_Par 72 – four par-fives; ten par-fours; four par-threes_x000a_Course records - 72 holes 268 Tom Lehman (1994); 18 holes 61 John Huston (1996)_x000a_When to watch Live on Sky Sports Golf from 5pm on Thursday_x000a_Last week – Canadian Open 1 R MacIntyre (80-1), 2 B Griffin (80-1), 3 V Perez (150-1), T4 T Kim (33-1), R McIlroy (4-1), 6 C Conners (22-1), T7 M McNealy (33-1), M Hughes (40-1), R Fox (80-1)_x000a_Course type Parkland_x000a_Course overview This Jack Nicklaus design has hosted the Memorial since 1976. The 2013 Presidents Cup was staged there too, as well as the 2020 Workday Charity Open. The fairways are generous, but approach shots are difficult_x000a_Type of player suited to the challenge Accurate iron-play is the key to slaying Muirfield Village. Precise approaches to well-guarded greens are essential for success_x000a_Key attribute Accuracy"/>
        <s v="Course Golf Club of Houston, Humble, Texas_x000a_Length 7,425 yards_x000a_Par 72 – four par-fives; ten par-fours; four par-threes_x000a_Course records - 72 holes 268 Phil Mickelson (2011 Houston Open), Russell Henley (2017 Houston Open) 18 holes 63 Adam Scott (2008 Houston Open), Jimmy Walker (2011 Houston Open), Phil Mickelson (2011 Houston Open), Scott Piercy (2015 Houston Open), Sung Kang (2017 Houston Open)_x000a_Course winners taking part Paul Casey, Anthony Kim, Phil Mickelson, Matt Jones, Ian Poulter_x000a_Course type Parkland_x000a_Course overview The Tournament Course at the Golf Club of Houston hosted the Houston Open on the PGA Tour from 2006 through 2019. The average 72-hole score required to top the leaderboard in those 14 years was a fraction better than 16 under par. The targets are generous off the tee, but sloped banks around fast greens make the challenge tougher closer to the hole_x000a_Type of player suited to the challenge Accurate approach-play and razor-sharp short-game skills are the keys to success at this track_x000a_Key attribute Touch/putting"/>
        <s v="Course Pinehurst Resort &amp; Country Club (Course No. 2), Pinehurst, North Carolina_x000a_Length 7,548 yards_x000a_Par 70 – two par-fives; 12 par-fours; four par-threes_x000a_Course records - 72 holes 271 Martin Kaymer (2014) 18 holes 65 Martin Kaymer (2014)_x000a_Course type Parkland_x000a_Course overview Pinehurst No. 2, designed by Donald Ross, is an iconic venue which has hosted three previous US Opens. Payne Stewart won the 1999 edition with a one-under-par total just four months before dying in a plane crash. Walton Heath qualifier Michael Campbell shocked the world by winning the 2005 US Open at level par in 2005, leaving Tiger Woods as runner-up. The last US Open at Pinehurst became a procession – Martin Kaymer won by eight shots in 2014 after going nine under par for 72 holes. The difficulty of Pinehurst No. 2 comes from the typically firm, fast-running terrain and the heavily domed greens which repel approaches. Hardpan sand and native scrub borders the fairways. The US Amateur Championship in 2008 and 2019 provides some extra course form for punters to study_x000a_Weather forecast Sunny, hot and calm throughout, with a small thunderstorm threat for Saturday afternoon. Temperatures ranging from 20C to 33C_x000a_Type of player suited to the challenge Accurate iron-play and distance management on approach is the key to success at Pinehurst No. 2, while razor-sharp scrambling is required for the inevitably missed greens_x000a_Key attribute Accuracy_x000a_"/>
        <s v="Course TPC River Highlands, Cromwell, Connecticut Length 6,835 yards Par 70 – Two par-five holes; 12 par-fours; four par-threes Course records - 72 holes 257 Keegan Bradley (2023) 18 holes 58 Jim Furyk (2016)_x000a_Course type Parkland_x000a_Course overview The Pete Dye-designed course has hosted this tournament since 1984 and Fescue rough offers its best defence alongside water, which characterises the closing holes, but it has been a course that has generated low scores when the top professionals have tackled it in recent years._x000a_The story of last year Keegan Bradley made mincemeat of the track in the opening three rounds and eased to victory by three shots from Brian Harman and Zac Blair in a full-field event._x000a_Type of player suited to the challenge It is hard to establish a type for TPC River Highlands as Jim Furyk holds the 18-hole course record with a 58 while big bomber Bubba Watson has won there three times. A strong tee-to-green game is essential but putting performance can eventually tip the balance._x000a_Key attribute Touch/putting"/>
        <s v="Course The International, Amsterdam, Netherlands Length 6,914 yards Par 71– Four par-five holes; nine par-fours; five par-threes Field 156 Cut Top 65 and ties qualify for the third round Course records - 72 holes 270 Sergio Garcia (2019) 18 holes 63 Matt Wallace (2019)_x000a_Course type Links_x000a_Course overview This is the second time the International has been used to host one of Europe's oldest professional tournaments and it has a links feel - despite being inland - with large greens, undulated fairways and some thick rough. Designed by Ian Woosnam, it will have a slightly different look to the 2019 test, with the previous driveable par-four 11th not turning into a flick-of-the-wrist par three. The par-three 13th has been extended by 70 yards._x000a_The story of last year Pablo Larrazabal claimed his second victory in four weeks, posting birdies on three of the final four holes to beat fellow Spaniard Adrian Otaegui by two shots and Bernardus Golf, Cromvoirt_x000a_Type of player suited to the challenge There is plenty of danger to be found from the tee and finding the right parts of the fairway to attack pins should be the key to success._x000a_Key attribute Accuracy"/>
        <s v="Course The Grove, Nashville, Tennessee Length 7,297 yards Par 71– Three par-five holes; 11 par-fours; four par-threes_x000a_Course type Parkland_x000a_Course overview The Grove was designed by Greg Norman and opened in 2013. the fairways are wide but there is still water to be negotiated and the greens are fast but players are encouraged to be bold to gain rewards. It has previously hosted a tournament in the Korn Ferry Tour finals._x000a_Type of player suited to the challenge Strong tee-to-green players are expected to do well and hitting greens in regulation could prove key._x000a_Key attribute Accuracy"/>
        <s v="Course Detroit Golf Club, Detroit, Michigan_x000a_Length 7,370 yards_x000a_Par 72 – four par-fives; ten par-fours; four par-threes_x000a_Highest-ranked players in field (world ranking in brackets) Tom Kim (16), Akshay Bhatia (29), Chris Kirk (33), Min Woo Lee (36), Stephan Jaeger (41)_x000a_Course records - 72 holes 262 Tony Finau (2022) 18 holes 63 Nate Lashley (2019, twice), JT Poston (2019), Davis Thompson (2021), Cameron Young (2022), Tom Kim (2022), Adam Hadwin (2023), Stephan Jaeger (2023)_x000a_Course type Parkland_x000a_Course overview The inaugural Rocket Mortgage Classic at the Donald Ross-designed Detroit GC took place in 2019 and it has been played every year since. Despite tree-lined fairways, heavy bunkering and small, poa annua greens, the course has proved a doddle for the Tour stars, with an average winning score of better than 23 under par_x000a_Type of player suited to the challenge Big-hitters have generally been successful in the Rocket Mortgage Classics – Bryson DeChambeau, Cam Davis and Tony Finau are on the honours board – and the layout can clearly be overwhelmed by a classy powerhouse_x000a_Key attribute Power_x000a__x000a_#DetroitGolfClub _x000a_#RocketMortgageClassic "/>
        <s v="Course Adriatic Golf Club Cervia, Milano Marittima, Ravenna, Italy_x000a_Length 6,965 yards_x000a_Par 70 – two par-fives; 12 par-fours; four par-threes_x000a_Course records - 72 holes 267 Greg Turner (1993) 18 holes 64 Frank Nobilo, Stephen Bennett, Jose Coceres, Eduardo Romero, Seve Ballesteros, Greg Turner_x000a_Time difference Italy is one hour ahead of the UK and Ireland_x000a_Course type Parkland_x000a_Course overview The tournament moves to Adriatic GC this week, having spent three years at Marco Simone GC in Rome. Adriatic has not been used since Greg Turner won the 1993 Italian Open there. Much of the course runs through a pine forest, some is more exposed, while there are numerous water hazards waiting to punish the errant_x000a_Story of last year Adrian Meronk edged Romain Langasque by a shot at Marco Simone – the third of his four DP World Tour titles_x000a_Type of player suited to the challenge Rounds of 65, 70, 68 and 64 saw accurate Kiwi Greg Turner victorious in 1993, with equally tidy operators like Jose Coceres, David Gilford and Barry Lane just behind. Precision appears the key to Adriatic success_x000a_Key attribute Accuracy"/>
      </sharedItems>
    </cacheField>
    <cacheField name="Player" numFmtId="0">
      <sharedItems containsNonDate="0" count="100">
        <s v="Daniel Berger"/>
        <s v="Nicholas Echavarria"/>
        <s v="Max Homa"/>
        <s v="Wyndham Clark"/>
        <s v="Jake Knapp/Matt Wallace"/>
        <s v="Joaquin Niemann/Sergio Garcia"/>
        <s v="Tom McKibbin"/>
        <s v="Sam Bairstow"/>
        <s v="Sergio Garcia"/>
        <s v="Joaquin Niemann"/>
        <s v="Kevin Tway"/>
        <s v="Seamus Power"/>
        <s v="Si Woo Kim"/>
        <s v="Brice Garnett/Sepp Straker &amp; Nick Taylor/Adam Hadwin"/>
        <s v="Keita Nakajima"/>
        <s v="Takumi Kanaya"/>
        <s v="Nick Taylor / Adam Hadwin"/>
        <s v="Ludvig Aberg"/>
        <s v="Cameron Young"/>
        <s v="Sepp Straker"/>
        <s v="Adam Scott/Cameron Smith/Will Zalatoris"/>
        <s v="Scottie Scheffler to beat Max Homa"/>
        <s v="Joaquin Nieman/Patrick Cantlay/Colin Morikawa/Scottie Scheffler"/>
        <s v="Scottie Scheffler"/>
        <s v="Sahith Theegala"/>
        <s v="Patrick Reed"/>
        <s v="Hideki Matsuyama"/>
        <s v="Bryson DeChambeau/Dustin Johnson"/>
        <s v="Bryson DeChambeau"/>
        <s v="Dustin Johnson"/>
        <s v="Alex Noren/Byeong-Hun An/Aaron Rai"/>
        <s v="Jon Rahm/Ludvig Aberg"/>
        <s v="Jon Rahm/Tom Kim/Dustin Johnson"/>
        <s v="Alex Fitzpatrick"/>
        <s v="Victor Hovland/Ludvig Aberg &amp; Max Homa/Brian Harman &amp; Matt Fitzpatrick/Rory Mcilroy"/>
        <s v="Shane Lowry/Sepp Straka &amp; Jon Rahm/Tyrell Hatton"/>
        <s v="Scottie Scheffler/Brooks Koepka &amp; Victor Hovland/Tyrell Hatton"/>
        <s v="Colin Morikawa/Xander Schaufele &amp; Max Homa/Wyndham Clark &amp; Jon Rahm/Nicoli Hojgaard &amp; Victor Hovland/Tyrell Hatton"/>
        <s v="Jon Rahm/Tyrell Hatton &amp; Rory McIlroy/Tommy Fleetwood"/>
        <s v="N/A"/>
        <s v="Jon Rahm/Shane Lowry"/>
        <s v="Alex Fitzpatrick/Shane Lowry/Rory McIlroy"/>
        <s v="Ryan Fox"/>
        <s v="Victor Hovland"/>
        <s v="Padraig Harrington/Wyndham Clark/Matt Fitzpatrick"/>
        <s v="Thomas Detry/Cameron Young"/>
        <s v="Tommy Fleetwood/Mathew Jordan/Min Woo Lee"/>
        <s v="Lucas Herbert/Patrick Reed/Jordan Spieth"/>
        <s v="Patrick Reed/Brooks Koepka/Min Woo Lee"/>
        <s v="Jon Rahm"/>
        <s v="Brooks Koepka"/>
        <s v="Min Woo Lee"/>
        <s v="Rory Mcilroy"/>
        <s v="Rory Mcilroy/Erik Van Royen "/>
        <s v="Dean Burmester"/>
        <s v="Byeong Hun An"/>
        <s v="Jake Knapp/Byeong Hun An"/>
        <s v="John Rahm/Sungjae Im "/>
        <s v="Stephen Jaeger/Bryson DeChambeau/Sepp Straka"/>
        <s v="Byeong Hun An/Bryson DeChambeau/Brooks Koepka"/>
        <s v="Robert MacIntyre"/>
        <s v="Thomas Pieters"/>
        <s v="Guido Migliozzi"/>
        <s v="Aaron Rai"/>
        <s v="Matteo Manassero"/>
        <s v="Sepp Straka"/>
        <s v="Tony Finau"/>
        <s v="Gary Woodland"/>
        <s v="Alejandro Del Rey"/>
        <s v="Maximilian Kieffer"/>
        <s v="Sam Bairstow/BerndWiesberger/Rory Mcilroy/Shane Lowry"/>
        <s v="Richard Mansell/Jordan Smith/Ryan Fox/Tom Kim"/>
        <s v="Bernd Wiesberger"/>
        <s v="Bernd Wiesberger/Nacho Elvira/Ryan Fox/Rory Mcilroy"/>
        <s v="Tom McKibbin/Guido Migliozzi/Andrew Novak"/>
        <s v="Tom McKibbin/Bernd Wiesberger/Mackenzie Hughes/Taylor Penrith"/>
        <s v="Tommy Fleetwood"/>
        <s v="Keegan Bradley"/>
        <s v="Lee Hodges"/>
        <s v="Davis Riley"/>
        <s v="David Puig"/>
        <s v="Patrick Reed/David Puig"/>
        <s v="Billy Horshel/Russel Henley/Xander Schauffele"/>
        <s v="Scottie Scheffler/Hideki Matsuyama"/>
        <s v="Tom McKibbin/Jason Scrivener/Isaiah Salinda"/>
        <s v="Scottie Scheffler/Bryson DeChambeau/Seamus Power"/>
        <s v="Colin Morikawa/Tom Kim/Sergio Garcia"/>
        <s v="Xander Schauffele"/>
        <s v="Darius Van Driel"/>
        <s v="Christiaan Bezuidenhout"/>
        <s v="Sebastian Soderberg"/>
        <s v="Taylor Pendrith"/>
        <s v="Joe Dean"/>
        <s v="Michael Thorbjornson"/>
        <s v="Akshay Bhatia"/>
        <s v="Callum Hill"/>
        <s v="Rikuya Hoshino"/>
        <s v="Jannik De Bruyn"/>
        <s v="Sungjae Im "/>
        <s v="Nick Dunlap"/>
      </sharedItems>
    </cacheField>
    <cacheField name="Pre/Mid Tournament" numFmtId="0">
      <sharedItems containsNonDate="0" count="3">
        <s v="Pre"/>
        <s v="Mid"/>
        <s v="Pre "/>
      </sharedItems>
    </cacheField>
    <cacheField name="Type" numFmtId="0">
      <sharedItems containsNonDate="0" count="17">
        <s v="E/W"/>
        <s v="Dual Forecast"/>
        <s v="First Round Leader E/W"/>
        <s v="Double"/>
        <s v="Treble"/>
        <s v="Straight Forecast"/>
        <s v="Quadruple"/>
        <s v="Outright"/>
        <s v="Tournament Double"/>
        <s v="Tournament Treble"/>
        <s v="Max Homa US top scorer"/>
        <s v="Europe to win (16-12)"/>
        <s v="Europe to win foursomes day1 (3-1)"/>
        <s v="Europe to win day 7-1 day1"/>
        <s v="Europe to win 3-1 foursomes day2"/>
        <s v="Europe to win day1 Foursomes"/>
        <s v="Outright Double"/>
      </sharedItems>
    </cacheField>
    <cacheField name="Price" numFmtId="0">
      <sharedItems containsNonDate="0" containsDate="1" containsBlank="1" containsMixedTypes="1" minDate="2024-01-04T00:00:00" maxDate="2024-08-13T00:00:00" count="82">
        <s v="22-1"/>
        <s v="80-1"/>
        <s v="20-1"/>
        <s v="18-1"/>
        <s v="10-1"/>
        <s v="100-1"/>
        <d v="2024-01-18T00:00:00"/>
        <s v="50-1"/>
        <d v="2024-01-20T00:00:00"/>
        <d v="2024-01-08T00:00:00"/>
        <s v="150-1"/>
        <s v="8-11/3-4"/>
        <d v="2024-01-16T00:00:00"/>
        <d v="2024-01-11T00:00:00"/>
        <d v="2024-01-10T00:00:00"/>
        <d v="2024-01-22T00:00:00"/>
        <s v="8-13"/>
        <s v="5-1"/>
        <s v="20-23/1-3/5-7/2-5"/>
        <d v="2024-01-25T00:00:00"/>
        <d v="2024-01-05T00:00:00"/>
        <s v="35-1"/>
        <s v="45-1"/>
        <d v="2024-01-09T00:00:00"/>
        <d v="2024-01-14T00:00:00"/>
        <s v="5-4/5-4/21-20"/>
        <d v="2024-04-23T00:00:00"/>
        <s v="5-2/14-1"/>
        <s v="5-2/11-1/11-1"/>
        <s v="55-1"/>
        <s v="4-6/23-20/4-5"/>
        <s v="5-4/10-11"/>
        <s v="23-20/5-6"/>
        <s v="13-10/10-11/5-4/5-6"/>
        <s v="1-1/11-10"/>
        <d v="2024-01-04T00:00:00"/>
        <d v="2024-08-13T00:00:00"/>
        <d v="2024-01-12T00:00:00"/>
        <s v="1-1/13-10"/>
        <s v="7-5/17-10/6-4"/>
        <s v="45-1 (25% extra)"/>
        <d v="2024-02-15T00:00:00"/>
        <s v="13-10/10-17/5-6"/>
        <s v="6-4/5-6"/>
        <s v="7-10/4-5/4-5"/>
        <s v="7-4/4-6/13-10"/>
        <s v="3-4/29-20/10-11"/>
        <s v="90-1"/>
        <d v="2024-01-28T00:00:00"/>
        <s v="66-1"/>
        <s v="2-1"/>
        <s v="17-1"/>
        <s v="130-1"/>
        <s v="27-4"/>
        <s v="2.65-1"/>
        <s v="3.72-1"/>
        <s v="11.58-1"/>
        <s v="9-1"/>
        <s v="7.25-1"/>
        <s v="40-1"/>
        <s v="10-3"/>
        <s v="125-1"/>
        <s v="70-1"/>
        <s v="110-1"/>
        <s v="21-5"/>
        <s v="16.2-1"/>
        <s v="17.4-1"/>
        <s v="12-1"/>
        <s v="14.51-1"/>
        <s v="8.34-1"/>
        <s v="10.74-1"/>
        <s v="75-1"/>
        <s v="13-2"/>
        <s v="10/3"/>
        <s v="10.51-1"/>
        <s v="13.3-1"/>
        <m/>
        <s v="8-1"/>
        <s v="33-1"/>
        <s v="11-1"/>
        <s v="30-1"/>
        <s v="25-1"/>
      </sharedItems>
    </cacheField>
    <cacheField name="Place Terms" numFmtId="0">
      <sharedItems containsNonDate="0" count="13">
        <s v="1/5 Top 8"/>
        <s v="1/5 Top 6"/>
        <s v="1/6 Top 10"/>
        <s v="N/A"/>
        <s v="1/4 Top 5"/>
        <s v="1/5 Top 7"/>
        <s v="1/5 Top 5"/>
        <s v="1/4 Top 3"/>
        <s v="1/6 Top 12"/>
        <s v="1/5 Top 10"/>
        <s v="1/6 Top 6"/>
        <s v="1/5 Top 12"/>
        <s v="NA"/>
      </sharedItems>
    </cacheField>
    <cacheField name="Stake" numFmtId="0">
      <sharedItems containsNonDate="0" containsString="0" containsBlank="1" containsNumber="1" minValue="0" maxValue="30" count="11">
        <n v="0"/>
        <n v="5"/>
        <n v="10"/>
        <n v="2.5"/>
        <n v="25"/>
        <n v="3"/>
        <n v="7.17"/>
        <n v="12.5"/>
        <n v="15"/>
        <m/>
        <n v="30"/>
      </sharedItems>
    </cacheField>
    <cacheField name="Bookmaker" numFmtId="0">
      <sharedItems containsNonDate="0" count="8">
        <s v="SkyBet"/>
        <s v="Unibet"/>
        <s v="Coral"/>
        <s v="PaddyPower"/>
        <s v="Bet365"/>
        <s v="BetVictor"/>
        <s v="William Hill"/>
        <s v="Betfred"/>
      </sharedItems>
    </cacheField>
    <cacheField name="Result" numFmtId="0">
      <sharedItems containsNonDate="0" containsBlank="1" containsMixedTypes="1" containsNumber="1" containsInteger="1" minValue="1" maxValue="6" count="45">
        <s v="T36"/>
        <s v="CUT"/>
        <s v="9"/>
        <s v="T47"/>
        <s v="N/A"/>
        <s v="T23"/>
        <s v="T7"/>
        <s v="T9"/>
        <s v="T13"/>
        <s v="T11"/>
        <s v="T3"/>
        <s v="T10"/>
        <s v="T62"/>
        <s v="T5"/>
        <s v="T22"/>
        <s v="1"/>
        <s v="T45"/>
        <s v="T12"/>
        <s v="T38"/>
        <s v="T24"/>
        <s v="5"/>
        <m/>
        <s v="T2"/>
        <s v="T64"/>
        <s v="T52"/>
        <s v="T39"/>
        <s v="Pending"/>
        <s v="T43"/>
        <s v="T8"/>
        <s v="2"/>
        <s v="T32"/>
        <s v="12"/>
        <s v="T51"/>
        <s v="T60"/>
        <s v="T21"/>
        <s v="T15"/>
        <s v="T18"/>
        <s v="T41"/>
        <n v="6"/>
        <s v="T16"/>
        <n v="1"/>
        <s v="T72"/>
        <s v="T67"/>
        <s v="T29"/>
        <s v="T55"/>
      </sharedItems>
    </cacheField>
    <cacheField name="Outcome" numFmtId="0">
      <sharedItems containsNonDate="0" count="4">
        <s v="Loss"/>
        <s v="Place"/>
        <s v="Win"/>
        <s v="Pending"/>
      </sharedItems>
    </cacheField>
    <cacheField name="Return" numFmtId="0">
      <sharedItems containsNonDate="0" containsString="0" containsBlank="1" containsNumber="1" minValue="0" maxValue="326.26" count="25">
        <n v="0"/>
        <n v="21.67"/>
        <n v="9.6"/>
        <n v="11.25"/>
        <n v="29.92"/>
        <n v="150"/>
        <n v="81.88"/>
        <n v="42"/>
        <n v="33"/>
        <n v="25"/>
        <n v="26.25"/>
        <n v="130"/>
        <n v="326.26"/>
        <n v="12.5"/>
        <n v="13.65"/>
        <n v="42.5"/>
        <m/>
        <n v="30"/>
        <n v="9.6300000000000008"/>
        <n v="20"/>
        <n v="22"/>
        <n v="37.5"/>
        <n v="27.5"/>
        <n v="50"/>
        <n v="208"/>
      </sharedItems>
    </cacheField>
    <cacheField name="Profit/Loss" numFmtId="0">
      <sharedItems containsSemiMixedTypes="0" containsNonDate="0" containsString="0" containsNumber="1" minValue="-30" maxValue="316.26" count="30">
        <n v="0"/>
        <n v="-5"/>
        <n v="11.67"/>
        <n v="-10"/>
        <n v="-2.5"/>
        <n v="-0.4"/>
        <n v="6.25"/>
        <n v="24.92"/>
        <n v="125"/>
        <n v="71.88"/>
        <n v="32"/>
        <n v="30"/>
        <n v="20"/>
        <n v="16.25"/>
        <n v="120"/>
        <n v="-7.17"/>
        <n v="316.26"/>
        <n v="2.5"/>
        <n v="8.65"/>
        <n v="40"/>
        <n v="4.63"/>
        <n v="-25"/>
        <n v="15"/>
        <n v="17"/>
        <n v="32.5"/>
        <n v="-12.5"/>
        <n v="-15"/>
        <n v="22.5"/>
        <n v="-30"/>
        <n v="198"/>
      </sharedItems>
    </cacheField>
    <cacheField name="Pre Tournament Notes" numFmtId="0">
      <sharedItems containsNonDate="0" containsBlank="1" count="21" longText="1">
        <s v="PGA Tour_x000a_Tournament: Myrtle Beach Classic_x000a_Course: The Dunes Golf and Beach Club_x000a_Previous Winner: N/A_x000a__x000a_Debating:_x000a_Daniel Berger 22//1 ew (1/5, 8 places) - SkyBet_x000a_Nicholas Echavarria 80/1 ew (1/5, 6 places) - Unibet_x000a_Erik Van Royen 28/1_x000a__x000a_Notes:_x000a_Weather Winds looks the strongest on Thursday with 15-20mph expected and gusts up to 30mph, and Friday isn’t a great deal better. The weekend should be a little calmer allowing for better scoring. Some possible electrical activity on Friday._x000a_No prior course form as this is an inaugural event. Some pointers to look at:_x000a_Current form_x000a_Form on coastal tracks_x000a_Form in the Carolina area_x000a_Expected mid-scoring event around -15 mark._x000a_Daniel Berger is one of two class players in this field, however he is finding his way back to form after back injury that rules him out for the entire 2023 season. He’s made a few cuts recently and had a good CJ Cup last week. Despite being ranked 43rd for putting on bent grass greens which are quite unusual. This championship Bermuda should help that._x000a_Erik van Royen is the other class player in this field. Having a decent season so far especially on coastal courses. Good form around the Carolina area, including most recent T33 at Harbour Town._x000a__x000a_#MyrtleBeachClassic_x000a_#TheDunesGolfAndBeachClub_x000a_#NicholasEchavarria_x000a_#DanielBerger"/>
        <s v="PGA Tour_x000a_Tournament: Wells Fargo Championship_x0009__x000a_Course: Quail Hollow_x000a_Previous Winner: Wyndham Clark_x000a__x000a_Debating:_x000a_Ludvig Aberg 14/1 ew (1/5, 6 places) - PP (Withdrawn)_x000a_Wyndham Clark 18/1 ew (1/5, 6 places) - PP_x000a_Max Homa 20/1 ew (1/5, 10 places) - Coral_x000a_Jake Knapp 125/1_x000a__x000a_Notes:_x000a_Quail Hollow favours long hitters and good putters._x000a_I backed Ludvig but has since WD._x000a_Wyndham Clark is arguably the third best player in the world right now. Second to Scottie Scheffler twice this season and third to him last time out at Harbour Town. With Scottie &amp; Ludvig not playing this week I think he is the best in the field. He won this event last year and has the perfect game for this track. A bit gimmicky but I thought his full swing episode was my favourite so far and shows how far his putting has come. Excited to see what he can do without Scottie in the field for the next few weeks potentially._x000a_Max Homa also loves this place, he won this event in 2019 and scored 4/4 points in the presidents cup in 2022. Game is perfect for here decent OTT as well as a great putter._x000a_Jake Knapp has impressed in his rookie year and should have done better in the final round last week in the CJ Cup. Impressive off the tee and if he can putt well this week he may have a good chance at a good price._x000a__x000a__x000a_#PGATour_x000a_#WellsFargoChampionship_x000a_#QuailHollow_x000a_#WyndhamClark_x000a_#MaxHoma"/>
        <s v="PGA Tour_x000a_Tournament: The CJ Cup Byron Nelson_x000a_Course: TPC Craig Ranch_x000a_Previous Winner: Jason Day_x000a__x000a_Debating_x000a_Seamus Power_x000a_Si Woo Kim_x000a_Kevin Tway_x000a__x000a_Notes:_x000a_Weather not great especially at the weekend. Relatively strong wind expected on Sunday afternoon._x000a_Possible draw bias but hard to work out due to chances of play suspended._x000a_Si Woo Kim, T2 last year and is on good form of late. T6 - the players, T17 - Houston Open &amp; T18 - RBC Herittage_x000a_Seamus Power has decent form at Craig Ranch in the top20 in last 3 years. Caught my eye in RBC Heritage but finished with a poor round. He is proven to play well in tough weather. Great value at 50s_x000a_Kevin Tway, T11 last year, showing good form coming into this. T3 - Corales Puntacana Championship, T11 - Zurich Classic of New Orleans. Can’t go amiss with 150s_x000a__x000a_#PGATour_x000a_#TPCCraigRanch_x000a_#TheCJCupByronNelson_x000a_#SeamusPower_x000a_#SiWooKim_x000a_#KevinTway"/>
        <s v="LIV_x000a_Tournament: LIV Golf Singapore_x000a_Course: Sentosa Golf Club_x000a_Previous Winner: Taylor Gooch_x000a__x000a_Debating:_x000a_Sergio Garcia_x000a_Joaquin Niemann_x000a_Dual Sergio Garcia &amp; Joaquin Niemann_x000a__x000a_Notes:_x000a_Weather looks bad on Friday, not sure how this will impact number of rounds? No wind expected_x000a_Had Joaquin last week in LIV Adelaide who had a decent week but slightly disappointed with the putter. He is still arguably the best player on LIV at the moment._x000a_Sergio has lots of decent course form here and was T2 last year._x000a__x000a_#LIV_x0009__x000a_#SentosaGC_x000a_#LIVGolfSingapore_x000a_#DuelForecast_x000a_#SergioGarcia_x000a_#JoaquinNiemann"/>
        <s v="DP World Tour_x000a_Tournament: Volvo China Open_x000a_Course: Hidden Grace GC (Previously Genzen GC)_x000a_Previous Winner: Mikko Korhonen (2019)_x000a__x000a_Debating_x000a_Tom Mckibbin_x000a_Bernd Wiesburger_x000a_Sam Bairstow_x000a_Sam Barstow FRL_x000a_Alex Levy_x000a__x000a_Notes:_x000a_As of Wednesday prior, weather is not great throughout the whole week especially at the weekend. Some wind on Friday Morning and mixed on Saturday_x000a_it looks as if there is a draw bias for the Thursday AM / Friday PM. So Tom McKibben could benefit._x000a_Not much course form to go on as this is the first event for 4 years on the tour for four years._x000a_Should be setup for longer hitters and low scoring especially with soft conditions_x000a__x000a_#DPWorldTour_x000a_#HiddenGraceGC_x000a_#VolvoChinaOpen_x000a_#TomMcKibbin"/>
        <m/>
        <s v="PGA Championship_x000a_Tournament: PGA Championship_x000a_Course: Valhalla Golf Club_x000a_Previous Winner: Brooks Koepka_x000a__x000a_#Major_x000a_#PGAChampionship_x000a_#ValhallaGolfClub_x000a_#RoryMcilroy_x000a_#ScottieScheffler_x000a_#DeanBurmester_x000a_#ByeongHunAn_x000a__x000a__x000a__x000a__x000a_Debating:_x000a_Rory Mcilroy - Already backed with Wells Fargo x USPGA double_x000a_Scottie Scheffler_x000a_Dean Burmester_x000a_Tommy Fleetwood_x000a_Byeong Hun An_x000a_Bryson DeChambeau_x000a__x000a__x000a_Notes:_x000a_Third longest course this year - 7,609 yards, with the third smallest greens._x000a_Should favour long, drawers who putt well_x000a_Weather has been wet in the area lately with rain expected in the lead up to Thursday and possibly Friday. No obvious draw bias to note atm._x000a_Scottie Scheffler first time playing since his first the baby arrived. Should have enough time to get there and back into the swing of things. He is the best player In the world at the moment by quite a distance. https://datagolf.com/true-sg-query. The long setup with small greens should be perfect for the 2nd OTT &amp; 1st T2G. Shapes the ball both ways so not worried about his natural fade_x000a_Rory coming into this very hot, having just destroyed the field in the Wells Fargo. His last major win was the USPGA when last at this venue in 2014. The long wet setup should suit and I was impressed with his putting at Quail Hollow which can be iffy at times. Could argue this is one of the best chances he has had to win a major in a long time._x000a_Dean Burmester has caught my eye whilst watching LIV, won LIV Miami in March April, followed up with 3rd In Liv Adelaide. Driving distance ranks 11th in strokes gains, he’s 21st in total for the last 6 months. If he can have a good performance on and around the greens he should have a good chance of placing at a big price._x000a_Tommy Fleetwood Strokes gained 13 overall, impressively he is 10th in ARG. He’s been consistently good in majors, T18 in the PGA last year, T5 US open, T10 Open &amp; a very impressions T3 Masters this year. Looked good a quail hollow and if he can get the putter good this week (big if) he could win this. Not bothered about slightly less distance as he hits a draw and 21st TTG._x000a_Very tempted to go with either Tommy Fleetwood, Max Homa and Bryson DeChambeau but I think I’ll leave it now ive missed out on the better prices at the start of the week. Instead Ive gone with Bryson DeChambeau first round leader at 35s ew 6 places which is a very good price in my opinion considering he was FRL at this years masters as well as PGA Championship last year. "/>
        <s v="PGA Championship_x000a_Tournament: PGA Championship_x000a_Course: Valhalla Golf Club_x000a_Previous Winner: Brooks Koepka_x000a__x000a_#Major_x000a_#PGAChampionship_x000a_#ValhallaGolfClub_x000a_#RoryMcilroy_x000a_#ScottieScheffler_x000a_#DeanBurmester_x000a_#ByeongHunAn_x000a__x000a__x000a__x000a__x000a_Debating:_x000a_Rory Mcilroy - Already backed with Wells Fargo x USPGA double_x000a_Scottie Scheffler_x000a_Dean Burmester_x000a_Tommy Fleetwood_x000a_Byeong Hun An_x000a_Bryson DeChambeau_x000a__x000a__x000a_Notes:_x000a_Third longest course this year - 7,609 yards, with the third smallest greens._x000a_Should favour long, drawers who putt well_x000a_Weather has been wet in the area lately with rain expected in the lead up to Thursday and possibly Friday. No obvious draw bias to note atm._x000a_Scottie Scheffler first time playing since his first the baby arrived. Should have enough time to get there and back into the swing of things. He is the best player In the world at the moment by quite a distance. https://datagolf.com/true-sg-query. The long setup with small greens should be perfect for the 2nd OTT &amp; 1st T2G. Shapes the ball both ways so not worried about his natural fade_x000a_Rory coming into this very hot, having just destroyed the field in the Wells Fargo. His last major win was the USPGA when last at this venue in 2014. The long wet setup should suit and I was impressed with his putting at Quail Hollow which can be iffy at times. Could argue this is one of the best chances he has had to win a major in a long time._x000a_Dean Burmester has caught my eye whilst watching LIV, won LIV Miami in March April, followed up with 3rd In Liv Adelaide. Driving distance ranks 11th in strokes gains, he’s 21st in total for the last 6 months. If he can have a good performance on and around the greens he should have a good chance of placing at a big price._x000a_Tommy Fleetwood Strokes gained 13 overall, impressively he is 10th in ARG. He’s been consistently good in majors, T18 in the PGA last year, T5 US open, T10 Open &amp; a very impressions T3 Masters this year. Looked good a quail hollow and if he can get the putter good this week (big if) he could win this. Not bothered about slightly less distance as he hits a draw and 21st TTG._x000a_Very tempted to go with either Tommy Fleetwood, Max Homa and Bryson DeChambeau but I think I’ll leave it now ive missed out on the better prices at the start of the week. Instead Ive gone with Bryson DeChambeau first round leader at 35s ew 6 places which is a very good price in my opinion considering he was FRL at this years masters as well as PGA Championship last year. _x000a_"/>
        <s v="DP World Tour_x000a_Tournament: Soudal Open_x000a_Course: Rinkven International Golf Club_x000a_Previous Winner: Simon Forsstrom_x000a__x000a__x000a_Debating:_x000a_Thomas Pieters_x000a_Guido Migliozzi_x000a_Matteo Manassero_x000a_Yannik Paul_x000a__x000a_Notes:_x000a_Course 6940 yards which is relatively short. Par 71 with two par 5s, three par 3s. Seems to suit good iron players looking back through the years._x000a_Quite a few players participating in US Open qualifying earlier in the week so worth keeping an eye on those scores._x000a_Weather looks ok, Thursday &amp; Friday potential showers. Weekend sunny._x000a_Thomas Peters caught my eye when I first saw the finalised field. Been a class player for a longtime noticeably good ball striking, not as much noticed since he moved to LIV hence a slightly inflated price. He’s having a decent year on LIV, finishing T5 last time out in LIV Singapore. Lots of these players not including Thomas played 36 holes US Open Qualifying at Walton Heath in the UK whereas Thomas has had the past 3 weeks off. So from that angle he comes in nice and fresh to a home country course he knows well._x000a_Guido Migliozzi played in the US Open Qualifying T10 narrowly missing out on a spot. I already had my eye on him after T2 in the China Open last time out, he also won this event in 2019. On form coming into a course he knows well, 50s is a great price for a top quality player._x000a_Matteo Manassero has been coming back into form lately, having picked up a victory earlier in the in the year. He has also qualified for the US Open and at 100+ is interesting._x000a_Yannik Paul also played US Open qualifying but didn’t play as well. Im willing to put a line through that and look back at his recent DP World Tour form which has been very good, he caught my eye in the ISPS Hands a few weeks ago. _x000a__x000a_#DPWorldTour_x000a_#SoudalOpen_x000a_#RinkvenInternationalGolfClub_x000a_#ThomasPieters_x000a_#GuidoMigliozzi_x000a_#MatteoManassero"/>
        <s v="PGA Tour_x000a_Tournament: Charles Schwab Classic_x000a_Course: Colonial Country Club_x000a_Yardage_x000a_Previous Winner: Emilliano Grillo_x000a__x000a_Debating:_x000a_Scottie Scheffler_x000a_Aaron Rai_x000a_Sepp Straker_x000a_Austin Eckroat_x000a_Harris English_x000a__x000a_Notes:_x000a_7289 yards, par 70._x000a_Weather looks mixed, risk of thunderstorms Thursday PM and some potential downpours Friday, weekend looks good._x000a_Course has had a redesign as well as relaid greens. There is a premium for driving accuracy but with firm greens expected a high ball flight also benefits._x000a_Scottie Scheffler back at home in Dallas coming off a crazy last week at the PGA Championship after being arrested. He was 2 in 2022, T3 last year, he knows Colonial very well. By far the best player in the field, I’m taking 10/3 outright winner with a relatively small stake._x000a_Aaron Rai caught my eye with his performance at the CJ Cup Byron Nelson two weeks ago (also played in Texas). T12 in this last year ranking 2nd in APP and 5th T2G, he is coming into this in better form this year fresh off a very respectable T39 (two 68s in R1&amp;2) I like his chances this week._x000a_Sepp Starker has been playing fantastic of late. He had a difficult PGA Championship last week missing the cut, although I was not convinced Valhalla was his sort of course. Looking at this best performances this year he plays best at tight intricate courses with tough greens such as Hilton Head and Augusta. I think he will want a fast start here to forget last weeks disappointment so I’ll have him e/w as well as first round leader as he has an AM tee time Thursday benefiting from better weather._x000a_Austin Eckroat_x000a_Harris English_x000a__x000a_#PGATour_x000a_#CharlesSchwabClassic_x000a_#ColonialCountryClub_x000a_#ScottieScheffler_x000a_#AaronRai_x000a_#SeppStraker"/>
        <s v="PGA Tour_x000a_Tournament: RBC Canadian Open_x000a_Course: Hamilton Golf &amp; Country Club_x000a_Previous Winner: Nick Taylor_x000a_Length: 7084 par 70_x000a__x000a_Debating:_x000a_Rory Mcilroy_x000a_Gary Woodland_x000a_Ryan Fox_x000a_Tommy Fleetwood_x000a_Alex Noren_x000a__x000a_Notes:_x000a_Alex Noren has been playing some brilliant golf lately, T12 at the PGA Championship on a course which typically wouldn’t suit him. He caught my eye in the CJ Cup where he was T3. I think a shorter course with emphasis on strategy off the tee and short game. He is due a maiden win on the PGA tour. However 25s for a player who has not won on tour before is not good enough for me._x000a_Tommy Fleetwood is due a maiden PGA Tour victory, he came close to winning this event last year but lost in a playoff. A relatively short course with small greens should suit him with his fantastic ball striking, but for someone who hasn’t won on the PGA tour yet I feel his price of 18s (2nd fav) is not something I’d be willing to take._x000a_Rory is by far the best player in the field. Even not on his best game he should be winning this event, he won here at Hamilton back in 2019 by 7 shots. With quite a few other top players missing he has a fantastic chance here. _x000a_Gary Woodland caught my eye at colonial last week, his health issues set him back earlier this year but results are steadily getting better. Colonial wouldn’t be the obvious choice of venue for the big hitter but he was right in the mix come Sunday until a +6 round. Sunday was by far the hardest conditions and I can forgive him for that. At a big price he could be an interesting pick._x000a_Ryan Fox has been finding his feet since making the move to the PGA Tour, since a T4 at the Myrtle Beach Classic his form has been on the up. He was right in the mix at Colonial until a disappointing +4 in his final round which was by far the toughest conditions all week, like Woodland I can forgive them both and expect the good form to continue into this week. This course gives me some Wentworth vibes where he won on the DPWT last year, with his form and a course he should like he could go very close this week._x000a__x000a_#PGATour_x000a_#RBCCanadianOpen_x000a_#HamiltonGolfCountryClub_x000a_#RoryMcilroy _x000a_#RyanFox_x000a_#GaryWoodland"/>
        <s v="DP World Tour_x000a_Tournament: European Open_x000a_Previous Winner: Tom McKibbin_x000a_Course: Green Eagle Golf Courses_x000a_Length: 7882 par 73_x000a__x000a_Debating:_x000a_Sam Bairstow_x000a_Tom McKibbin_x000a_Richard Mansall_x000a_Alejandro del rey_x000a_Maximillian Kiefer_x000a__x000a_Notes:_x000a_Long course that will suit big hitters, a par 73 with 5 par 5s _x000a_Sam Bairstow has really caught my eye lately, he’s a relatively big hitter that should like this course. He is a rookie so not played here before. He has been playing extremely good golf lately and at the time of writing is 9th in the Soudal Open, this is after earlier in the week qualifying for the US open 10_x000a_Tom McKibbin didn’t play in Belgium Soudal Open this week, but like Sam Bairstow he also qualified for the US open this week. He is here this week as defending champion winning by 2 shots last year. 10_x000a_I fancied Richard Mansall last in the Soudal Open last week but a few just pipped him for me. He ended up having a great week T13. He was another who has qualified for the US Open at Walton Heath earlier last week. He has good results at the Green Eagle course with respectable T29 last year and a T3 here in 2022.  5_x000a_Maximillian Kiefer has had a mix bag of form this season but a T35 at the Soudal Open last week is not bad at all. He was T2 at this event last year and I’m sure he will be relishing his chances again at a home country course he has played at lots in his career. At a big price he is worth a e/w shot in my opinion._x000a__x000a_#DPWorldTour_x000a_#EuropeanOpen_x000a_#GreenEagleGolfCourses_x000a_#TomMcKibbin _x000a_#SamBairstow_x000a_#AlejandroDelRey_x000a_#MaximillianKiefer"/>
        <s v="PGA Tour_x000a_Tournament: The Memorial Tournament_x000a_Course: Muirfield Village_x000a_Previous winner: Victor Hovland (-7)_x000a_Length: 7569, par 72 _x000a__x000a_Debating:_x000a_Keegan Bradley_x000a_Lee Hodges_x000a_Viktor Hovland_x000a_Sepp Straka_x000a__x000a_Notes:_x000a_Par 72, 4 par5s, 4 par4s._x000a_Keegan Bradley caught my eye at colonial, with a good T2 performance. He ranked 1st OTT, 8th T2G &amp; 9th PUTT. His form has been outstanding of late and building up to a win. Before Colonial T18 at the PGA Championship and T21 at the Wells Fargo. He has a reasonable record at Muirfield and worth a punt at 50s 8 places._x000a_Lee Hodges has caught my eye lately, an all round solid golfer. Some good form lately including T12 at colonial, T12 at the PGA._x000a_Viktor Holland won this event last year and usually does well where he is defending a championship. Since his FedEx win last year he has switched coaches and as a result been playing very poor. He has gone back to previous coaches before quail hollow and is now on the up T24 at QH and went very close at the PGA Championship T3. He will be looking for a big week here and at 18s that’s not a bad price for such a good player on his day._x000a_I have backed Sepp Straka a lot lately, he has a great all round game and seems to specialise in tough golf courses, T16 Augusta, T5 Hilton Head, T8 Quail Hollow and T5 Colonial. He’s on great form and at a 50s 8 places I think it’s a good price and could go close._x000a__x000a_#PGATour _x000a_#TheMemorialTournament_x000a_#MuirfieldVillage_x000a_#KeeganBradley_x000a_#LeeHodges_x000a_#SeppSraka"/>
        <s v="LIV_x000a_Tournament: LIV Golf Houston_x000a_Course: Golf Club of Houston_x000a_Previous Winner: N/A_x000a_Length: 7,425 yards, par 72_x000a__x000a_Debating:_x000a_Bryson DeChambeau_x000a_Dean Burmester_x000a_Thomas Pieters_x000a__x000a__x000a_Notes:_x000a_Bryson is on of the best players in the world at the moment and that was proved at the PGA Championship. He seems to be highly motivated to win on LIV compared to some of the others and there about most of the time in LIV. A win here would be perfect prep for the US Open next week_x000a_Dean Burmester had been on great form lately, qualifying for the US open in a qualifier last week,  T12 PGA Champs, T14 Singapore, t3 Adelaide and win in Miami. _x000a__x000a_#LIV_x000a_#LIVGolfHouston_x000a_#GolfClubOfHouston_x000a_#BrysonDeChambeau"/>
        <s v="Major_x000a_Tournament: US Open_x000a_Course: Pinehurst no.2_x000a_Previous Winner: Wyndham Clark_x000a_Yardage: 7548_x000a__x000a_Debating:_x000a_Scottie Scheffler_x000a_Sahith Theegala_x000a_Viktor Hovland_x000a_Hideki Matsuyama_x000a_Sepp Straker_x000a__x000a_Notes:_x000a_Scottie is coming off a great win at the Memorial, strokes gained he is superior to anyone ranking 1st in T2G &amp; APP whilst 2nd in OTT. His putting lately has been improving, 22nd in the memorial &amp; 16th at the Charles Schwab. With his accuracy and short game this fast and furious course is set up perfectly for Scottie who I think is in a different league to anyone else and the market suggests that._x000a_Sahith Theegala was an eye-catcher last week at the memorial finishing 12th, I think that was great prep for this week being it so firm and emphasis on accuracy and approach. Intrestingly Theegala only ranked 44th PUTT which is usually a strong part of his game ranking 19th PUTT overall so if he can improve on the greens this week he could have a big chance this week._x000a_Viktor Hovland is showing signs he is back to his best. He was very disappointing on Saturday carding a 77 with an awful back 9 to blame for that. If you can forget that his PGA Championship performance._x000a_Hideki’s US Open record is impressive with 6 top 20s in this event. The last year or so have been impacted by injury hence the smaller schedule and perhaps the higher price. He looked impressive last week at the Memorial with T8 finish. Stats wise 7th T2G and 10th ARG.. I think these as well as putting are what will be key at Pinehurst this week. Without injury and improvement in putting he could go close this week._x000a_Ive backed Sepp quite a bit lately and with good reason, he has been on great form on the PGA tour and also to note is that he thrives on tough golf courses. Since ive watched him closely I do notice a tendency o have a 9/18 hole stretch where he struggles when the pressure is on. US Open record isn’t the best but has been improving a lot in Majors over the past year. I will leave him for this week at my own peril._x000a__x000a_#Major _x000a_#USOpen_x000a_#PinehurstNo2_x000a_#ScottieScheffler _x000a_#SahithTheegala_x000a_#ViktorHovland_x000a_#HidekiMatsuyama"/>
        <s v="Tournament: KLM Open_x000a_Course: The International_x000a_Previous Winner: Pablo Larrazabal_x000a_Length: 6,914 yards, par71_x000a__x000a_Debating:_x000a_Guido Migliozzi_x000a_Darius Van Driel_x000a__x000a_Notes:_x000a_Guido Migliozzi Has caught my eye the past few weeks. T2, T24 &amp; T8 in his last three events across very different courses. The T8 at the European Open he was tied for the lead before R4 and should have finished much better. After a break since then he will be raring to amend that and I think the form he has been showing is building up towards a win._x000a_Darius Van Driel should suit this shorter course, he won the Kenya Open earlier this year on a similar course. He is coming off a good T12 in Sweden last time out and at a big price this course should suit his game. _x000a__x000a_#DPWorldTour _x000a_#KLMOpen_x000a_#TheInternational_x000a_#GuidoMigliozzi _x000a_#DariusVanDriel"/>
        <s v="Tournament: LIV Golf Nashville_x000a_Course: The Grove_x000a_Previous Winner: N/A_x000a_Length: 7,297 yards, par71_x000a__x000a_Debating:_x000a_Joaquin Niemann_x000a__x000a_Notes:_x000a_Strange week for a LIV event right off the back of a US Open, not to mention the fact LIV Houston was the week before that. This is a big factor when questioning some of these players motivation for this event. I think many of those who played in the US Open last week could do without this. The best LIV player this season Joaquin Neimann did not play last week and I think he will want to make a point this week whilst the US Open players could be tired and weary. He was also right in contention after R2 in Houston and had a very uncharacteristic 77 in R3 which he will want to amend this week with a win._x000a__x000a_#LIV_x000a_#LIVGolfNashville_x000a_#TheGrove_x000a_#JoaquinNiemann "/>
        <s v="Tournament: Travellers Championship_x000a_Course: TPC River Highlands_x000a_Previous Winner: Keegan Bradley_x000a_Length: 6,835 yards, par70_x000a__x000a_Debating:_x000a_Xander Schaufelle_x000a_Christian Bezhuidenhout_x000a_Sam Burns_x000a__x000a_Notes:_x000a_Xander Schauffele has a great record at this course, he won here in 2022 and a respectable 19th last year. He had a decent US Open last week T7 after a slow start. He is clearly the second best player in the world currently behind Scheffler and now he has the major win under his belt this year and is playing good enough to win again._x000a_Christiaan Bezhuidenhout has been on great form of late, a respectable T32 at the US Open last week, 4th in the Memorial. He is ranked 12th In strokes gained overall and putting is highlighted ranking 3rd. He missed the cut here last year when he was not playing anywhere near the form he is at the moment. At a big price I like a few quid each way."/>
        <s v="PGA Tour_x000a_Tournament: Rocket Mortgage Classic_x000a_Previous Winner: Ricky Fowler_x000a_Course: Detroit Golf Club_x000a_Yardage: 7370_x000a__x000a__x000a_Debating:_x000a_Michael Thorbjornson_x000a_Ryan Fox_x000a_Taylor Pendrith_x000a_Akshay Bhatia_x000a__x000a_Notes:_x000a_Michael Thorbjornson looked good on his professional debut at the Travellers last week. A first round 73 scuppered his chances of getting close but a 64 R2 and 66 R3 showed this guy can compete in the big league. This will be another low scoring event and forgiving him last week as it’s his debut if he can string 4 good rounds together could get him right in the mix. This guy looks a real talent and should keep an eye on him in future._x000a_Ryan Fox first performance since the Canadian Open where he finished T7. This course should suit his game and his form has been progressing nicely. Like TPC Craig Ranch (where Fox did not play) This course also is generous off the tee with not a big penalty for missing fairways. Like Pendrith Fox is trying to play his way into the presidents cup as a pick and a good performance here will help his cause._x000a_Taylor Pendrith game should suit this course, a big hitter off the tee (29th in distance) who in the past 6 months is ranked 4th for putting. This course seems to be similar to TPC Craig Ranch where he won his first PGA Tour event, since then he has been consistently progressing. Like the Byron Nelson CJ Cup where scoring was very low (-23) expect the same this week especially if conditions are favourable. There is also the added incentive of looming President Cups picks which he is certainly not guaranteed, he is currently 12th in the rankings (top 6 are automatic) so a good performance will go along way for a presidents cup pick_x000a_Akshay Bhatia is on the cusp of another win. In the last 3 events he has been in contention come Sunday but just come up short. These are not just any events they were 2 signature events and a US Open. He should be at least second favourite in this but somehow fourth. He won the Texas Open earlier this year with a similar field and with the form he is currently on he can pick up his second win_x000a__x000a_#MichaelThorbjornson_x000a_#RyanFox _x000a_#TaylorPendrith_x000a_#AkshayBhatia"/>
        <s v="DPWT_x000a_Tournament: Italian Open_x000a_Course: Adriatic Golf Club Cervia_x000a_Previous Winner: Adrian Myronk_x000a_Yardage: 6965_x000a__x000a_Debating:_x000a_Alex Fitzpatrick_x000a_Joe Dean_x000a__x000a_Notes:_x000a_Alex Fitzpatrick has been playing lately and  progressing nicely this season. I think is due a win which will take his career to the next level. This would also be a good opportunity to earn a spot into the Open which he will be looking to get into after his good performance at Royal Liverpool last year_x000a_Joe Dean was unlucky last week loosing in a playoff last week. He’s been in the top 5 3 times this season and getting closer to that win._x000a__x000a_#AlexFitzpatrick_x000a_#JoeDean_x000a_#DPWorldTour _x000a_#ItalianOpen"/>
        <s v="Tournament: BMW International Open_x000a_Course: Golfclub Munchen Eichenried_x000a_Yardage: 7347_x000a_Previous Winner: Thriston Lawrence _x000a__x000a_Debating:_x000a_Calum hill_x000a_Joe Dean_x000a_Keita Nakajima_x000a_Rikuya Hoshino_x000a_Jannik De Bruyn_x000a__x000a_Notes:_x000a_Calum Hill has been on a decent bit of form lately. He missed the cut at the Italian Open last week but that can be forgiven with it being firm and fast and unlike the test player will face this week. He was T10 here last year with most notably strokes gained off the tee and putting. All signs that he could be closing in on a second DPWT win._x000a_Keita Nakajima for me is the best player in terms of form this season in field. He tore apart the field in the Indian Open and should have done much better in the European Open but couldn’t hold a putt last time out. It will have been three weeks since that last event a well rested Nakajima could get this European stretch (already qualified for the open) off to a great start with a win here._x000a_Another Japanese player who has good course form at this venue is Rikuya Hoshino. He like Nakajima has already qualified for the Open and has shown some good form. T29 in the Italian Open which was very fast and firm, with a T10 at the KLM Open. He was T3 here last year helped by a great putting perforamance making up nearly 2.5 strokes on the field. Also like nakajima he won earlier this year in Qatar and could pick up a second DPWT win this week._x000a_Jannik De Bruyn has caught many peoples eyes since an impressive display at the European Open three weeks ago. He ended up T18 in that event but has a slight meltdown on the final day which you can understand with the pressures of being in contention in your home country in a big event. Since then he’s finished 3rd on the Challenge tour, T60 in KLM Open and a very solid T3 in the Italian Open. His game is versatile for any type of track and now we are back in Germany I fancy him to do well. _x000a__x000a_#CalumHill_x000a_#keitaNakajima_x000a_#RikuyaHoshino_x000a_#JannikDeBruyn_x000a_#DPWorldTour _x000a_#BMWInternationalOpen_x000a_#GolfClubMunchenEichenried"/>
      </sharedItems>
    </cacheField>
    <cacheField name="Tournament Winner" numFmtId="0">
      <sharedItems containsNonDate="0" containsBlank="1" count="26">
        <s v="Chris Gotterup"/>
        <s v="Rory Mcilroy"/>
        <s v="Taylor Pendrith"/>
        <s v="Brooks Koepka"/>
        <s v="Adrian Otaegui"/>
        <s v="Rory Mcilroy/Shane Lowry"/>
        <s v="Yuto Katsuragawa"/>
        <s v="Brendan Steele"/>
        <s v="Scottie Scheffler"/>
        <s v="Dean Burmester"/>
        <s v="N/A"/>
        <s v="Matt Fitzpatrick"/>
        <s v="Bryson DeChambeau"/>
        <s v="Ryan Fox"/>
        <s v="Brian Harman"/>
        <s v="Wyndham Clark"/>
        <s v="Xander Schauffele"/>
        <s v="Nacho Elvira"/>
        <s v="Davis Riley"/>
        <s v="Robert MacIntyre"/>
        <s v="Laurie Canter"/>
        <m/>
        <s v="Carlos Ortiz"/>
        <s v="Guido Migliozzi"/>
        <s v="Cam Davis"/>
        <s v="Marcel Siem"/>
      </sharedItems>
    </cacheField>
    <cacheField name="Tournament Winner Odds" numFmtId="0">
      <sharedItems containsNonDate="0" containsDate="1" containsBlank="1" containsMixedTypes="1" minDate="2024-01-04T00:00:00" maxDate="2024-02-15T00:00:00" count="21">
        <s v="50-1"/>
        <d v="2024-02-15T00:00:00"/>
        <s v="80-1"/>
        <d v="2024-01-20T00:00:00"/>
        <s v="35-1"/>
        <s v="100-1"/>
        <d v="2024-01-05T00:00:00"/>
        <d v="2024-01-30T00:00:00"/>
        <d v="2024-02-11T00:00:00"/>
        <s v="N/A"/>
        <d v="2024-01-12T00:00:00"/>
        <d v="2024-01-10T00:00:00"/>
        <s v="40-1"/>
        <s v="125-1"/>
        <m/>
        <d v="2024-01-14T00:00:00"/>
        <s v="300-1"/>
        <d v="2024-01-04T00:00:00"/>
        <s v="33-1"/>
        <s v="60-1"/>
        <s v="150-1"/>
      </sharedItems>
    </cacheField>
    <cacheField name="Post Tournament Notes" numFmtId="0">
      <sharedItems containsNonDate="0" containsBlank="1" count="11" longText="1">
        <s v="Post Tournament Notes I wasn’t able to watch this on UK TV. However looking at the stats putting was key here, Chris Gutterup was ranked 3rd for putting and 3rd T2G. 8 of the top 10 were ranked top 10 for putting._x000a_Eye-Catchers N/A_x000a_"/>
        <s v="Post Tournament Notes Quail Hollow is in immaculate condition. It rewards T2G and good putters. Rory won ranked 1st OTT &amp; T2G, 8th in Putting. _x000a_Eye-Catchers Byeong Hun An, Sepp Straka, Tommy Fleetwood_x000a_"/>
        <s v="Post Tournament Notes below average PGA Tour course very that wasn’t in the best condition. This is a high scoring course with emphasis on making birdies, Taylor Pendrith won this by a shot on 23 under. Edging Ben Kohles after Ben messed up par 5 18 with a poor bogey. Stats suggest the top performances relate to strokes gained T2G_x000a_Eye-Catchers Jake Knapp, Byeong Hun An, Nicholas Echavarria _x000a_"/>
        <m/>
        <s v="Post Tournament Notes This was heavily affected by the weather, resulting in only 54 holes and a very soft golf course. Based on the top performing players it seems to suit approach play and accuracy._x000a_Eye-Catchers N/A_x000a_"/>
        <s v="Post Tournament Notes for a major championship venue Valhalla was disappointing, it turned out to be very soft and beneficial to big hitter with no punishment for wayward drives. No emphasis on around the greens or putting. Xander ranked 40th ARG and 14th PUTT, his was impressive OTT 4th and T2G 2nd._x000a_Eye-Catchers Bryson DeChambeau, Sahith Theegala_x000a_"/>
        <s v="Post Tournament Notes Fantastic to see Bob Macintyre win this week, a very solid performance. Course was really well setup, not particularly long but a huge benefit to be in the fairway and in the right areas of the greens. Bunkers with surrounding fescue and the rough proved to be very penalising. A mix of areas in stokes gained towards the top, Bob ranked 1st in PUTT and 7th in ARG. Whereas Ben Griffin 2nd, was 1st in APP and 3rd T2G._x000a__x000a_Eye-Catchers Tom Kim, Victor Perez"/>
        <s v="Post Tournament Notes The course surprised me slightly in the fact it wasn’t as much a power OTT type of course, although you can’t be a short hitter. This is mainly a ball strikers course, not many if all par5s are not reachable in 2. There is a lot of water on this course and there was a  real emphasis to keep it in play especially off the tee where not only could you be in the water but also some heavy rough._x000a__x000a_Eye-Catchers Garrick Porteous, Julian Guerrier"/>
        <s v="Post Tournament notes_x000a_Memorial was a great watch this weekend, the golf course is fantastic and ultimately the cream rose to the top. _x000a_It seems silly now that I didn’t really consider Scottie at the start of the week considering his near misses here in previous years especially last year 3rd place finish whilst literally holing nothing. This was perfect prep for the US Open next week and has blown away any off course concerns. I don’t think he played his best here with some big mistakes especially on the Saturday round, but his temperament and bounce back ability is arguably the best since Tiger. The fact he won by a shot having to make a decent 10 footer on the last to hold off Morikawa was very encouraging to see his putting hold up under pressure._x000a_Muirfield definitely suits accuracy off the tee with good approach play the rough and bunkers were punishing here and incredibly easy to rack up big scores here, for example Viktor Hovland._x000a_Eye-Catchers: Sahith Theegala, Hideki Matsuyama, Colin Morikawa"/>
        <s v="Post Tournament Notes_x000a_Pinehurst played as a fairly typical US Open venue, very hard “turtle back” greens with only a few places to land if you are to keep it on the green. From the tee the fairways were relatively generous but if you strayed off these there were some penalising sand based native areas which you can be lucky from but sometimes not. This is a course where you can easily play yourself out of contention very quickly, the 13th hole on Saturday night saw Ludvig and Tony Fine rack up triples out of nowhere playing ping pong across the green. In the final round Rory (-5) missed two short putts on 16 &amp; 18 both within a foot or two to bottle the championship, Bryson (-6) won with a brilliant sand save down the last to win by a shot._x000a__x000a_Eye-catchers: Tony Finau, Russel Henley, Matthieu Pavon"/>
        <s v="A good week having backed Migliozzi at 33s. He made hard work of it with giving up a 3 shots around the turn and seemingly looking like he blew his chance. He birdied 2 of his last 3 to make a three man playoff with Joe Dean and Marcus Kinhult, winning the second sudden death playoff hole. Course was a great setup with a big emphasis on accuracy off the tee, anything wayward and you’re in deep rough._x000a__x000a_Eye Catchers Joe Dean, Johannes Veerman"/>
      </sharedItems>
    </cacheField>
    <cacheField name="ROI" numFmtId="0">
      <sharedItems containsNonDate="0" containsString="0" containsBlank="1" containsNumber="1" minValue="-1" maxValue="32.625999999999998" count="24">
        <m/>
        <n v="0"/>
        <n v="2.1669999999999998"/>
        <n v="0.96"/>
        <n v="2.25"/>
        <n v="5.984"/>
        <n v="6"/>
        <n v="8.1880000000000006"/>
        <n v="4.2"/>
        <n v="11"/>
        <n v="5"/>
        <n v="2.625"/>
        <n v="13"/>
        <n v="32.625999999999998"/>
        <n v="1.25"/>
        <n v="2.73"/>
        <n v="17"/>
        <n v="3"/>
        <n v="1.9259999999999999"/>
        <n v="2.5"/>
        <n v="4"/>
        <n v="3.4"/>
        <n v="-1"/>
        <n v="6.5"/>
      </sharedItems>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r="http://schemas.openxmlformats.org/officeDocument/2006/relationships" xmlns="http://schemas.openxmlformats.org/spreadsheetml/2006/main" count="747">
  <r>
    <x v="0"/>
    <x v="0"/>
    <x v="0"/>
    <x v="0"/>
    <x v="0"/>
    <x v="0"/>
    <x v="0"/>
    <x v="0"/>
    <x v="0"/>
    <x v="0"/>
    <x v="0"/>
    <x v="0"/>
    <x v="0"/>
    <x v="0"/>
    <x v="0"/>
    <x v="0"/>
    <x v="0"/>
    <x v="0"/>
    <x v="0"/>
    <x v="0"/>
  </r>
  <r>
    <x v="1"/>
    <x v="0"/>
    <x v="0"/>
    <x v="0"/>
    <x v="0"/>
    <x v="1"/>
    <x v="0"/>
    <x v="0"/>
    <x v="1"/>
    <x v="0"/>
    <x v="1"/>
    <x v="0"/>
    <x v="0"/>
    <x v="0"/>
    <x v="0"/>
    <x v="1"/>
    <x v="0"/>
    <x v="0"/>
    <x v="0"/>
    <x v="0"/>
  </r>
  <r>
    <x v="2"/>
    <x v="0"/>
    <x v="0"/>
    <x v="0"/>
    <x v="0"/>
    <x v="2"/>
    <x v="1"/>
    <x v="1"/>
    <x v="2"/>
    <x v="1"/>
    <x v="2"/>
    <x v="1"/>
    <x v="1"/>
    <x v="1"/>
    <x v="1"/>
    <x v="2"/>
    <x v="0"/>
    <x v="0"/>
    <x v="0"/>
    <x v="0"/>
  </r>
  <r>
    <x v="2"/>
    <x v="0"/>
    <x v="0"/>
    <x v="0"/>
    <x v="0"/>
    <x v="3"/>
    <x v="1"/>
    <x v="1"/>
    <x v="3"/>
    <x v="2"/>
    <x v="0"/>
    <x v="2"/>
    <x v="0"/>
    <x v="0"/>
    <x v="0"/>
    <x v="0"/>
    <x v="0"/>
    <x v="0"/>
    <x v="0"/>
    <x v="0"/>
  </r>
  <r>
    <x v="2"/>
    <x v="0"/>
    <x v="0"/>
    <x v="0"/>
    <x v="0"/>
    <x v="4"/>
    <x v="1"/>
    <x v="1"/>
    <x v="4"/>
    <x v="2"/>
    <x v="1"/>
    <x v="0"/>
    <x v="0"/>
    <x v="0"/>
    <x v="0"/>
    <x v="1"/>
    <x v="0"/>
    <x v="0"/>
    <x v="0"/>
    <x v="0"/>
  </r>
  <r>
    <x v="2"/>
    <x v="0"/>
    <x v="0"/>
    <x v="0"/>
    <x v="0"/>
    <x v="5"/>
    <x v="1"/>
    <x v="2"/>
    <x v="5"/>
    <x v="0"/>
    <x v="0"/>
    <x v="2"/>
    <x v="0"/>
    <x v="0"/>
    <x v="0"/>
    <x v="0"/>
    <x v="0"/>
    <x v="0"/>
    <x v="0"/>
    <x v="0"/>
  </r>
  <r>
    <x v="3"/>
    <x v="0"/>
    <x v="0"/>
    <x v="0"/>
    <x v="0"/>
    <x v="6"/>
    <x v="1"/>
    <x v="3"/>
    <x v="6"/>
    <x v="3"/>
    <x v="3"/>
    <x v="2"/>
    <x v="2"/>
    <x v="0"/>
    <x v="0"/>
    <x v="3"/>
    <x v="0"/>
    <x v="0"/>
    <x v="0"/>
    <x v="0"/>
  </r>
  <r>
    <x v="4"/>
    <x v="0"/>
    <x v="0"/>
    <x v="0"/>
    <x v="0"/>
    <x v="7"/>
    <x v="1"/>
    <x v="4"/>
    <x v="7"/>
    <x v="0"/>
    <x v="1"/>
    <x v="2"/>
    <x v="0"/>
    <x v="0"/>
    <x v="0"/>
    <x v="1"/>
    <x v="0"/>
    <x v="0"/>
    <x v="0"/>
    <x v="0"/>
  </r>
  <r>
    <x v="4"/>
    <x v="0"/>
    <x v="0"/>
    <x v="0"/>
    <x v="0"/>
    <x v="8"/>
    <x v="1"/>
    <x v="3"/>
    <x v="8"/>
    <x v="4"/>
    <x v="1"/>
    <x v="0"/>
    <x v="3"/>
    <x v="0"/>
    <x v="0"/>
    <x v="1"/>
    <x v="0"/>
    <x v="0"/>
    <x v="0"/>
    <x v="0"/>
  </r>
  <r>
    <x v="4"/>
    <x v="0"/>
    <x v="0"/>
    <x v="0"/>
    <x v="0"/>
    <x v="9"/>
    <x v="1"/>
    <x v="3"/>
    <x v="9"/>
    <x v="4"/>
    <x v="1"/>
    <x v="0"/>
    <x v="2"/>
    <x v="0"/>
    <x v="0"/>
    <x v="1"/>
    <x v="0"/>
    <x v="0"/>
    <x v="0"/>
    <x v="0"/>
  </r>
  <r>
    <x v="4"/>
    <x v="0"/>
    <x v="0"/>
    <x v="0"/>
    <x v="0"/>
    <x v="10"/>
    <x v="1"/>
    <x v="3"/>
    <x v="8"/>
    <x v="4"/>
    <x v="1"/>
    <x v="0"/>
    <x v="2"/>
    <x v="0"/>
    <x v="0"/>
    <x v="1"/>
    <x v="0"/>
    <x v="0"/>
    <x v="0"/>
    <x v="0"/>
  </r>
  <r>
    <x v="4"/>
    <x v="0"/>
    <x v="0"/>
    <x v="0"/>
    <x v="0"/>
    <x v="4"/>
    <x v="1"/>
    <x v="3"/>
    <x v="10"/>
    <x v="3"/>
    <x v="0"/>
    <x v="2"/>
    <x v="2"/>
    <x v="0"/>
    <x v="0"/>
    <x v="0"/>
    <x v="0"/>
    <x v="0"/>
    <x v="0"/>
    <x v="0"/>
  </r>
  <r>
    <x v="4"/>
    <x v="0"/>
    <x v="0"/>
    <x v="0"/>
    <x v="0"/>
    <x v="11"/>
    <x v="1"/>
    <x v="3"/>
    <x v="3"/>
    <x v="3"/>
    <x v="4"/>
    <x v="1"/>
    <x v="4"/>
    <x v="0"/>
    <x v="0"/>
    <x v="4"/>
    <x v="0"/>
    <x v="0"/>
    <x v="0"/>
    <x v="0"/>
  </r>
  <r>
    <x v="4"/>
    <x v="0"/>
    <x v="0"/>
    <x v="0"/>
    <x v="0"/>
    <x v="12"/>
    <x v="1"/>
    <x v="3"/>
    <x v="11"/>
    <x v="3"/>
    <x v="4"/>
    <x v="2"/>
    <x v="2"/>
    <x v="0"/>
    <x v="0"/>
    <x v="4"/>
    <x v="0"/>
    <x v="0"/>
    <x v="0"/>
    <x v="0"/>
  </r>
  <r>
    <x v="5"/>
    <x v="1"/>
    <x v="1"/>
    <x v="1"/>
    <x v="1"/>
    <x v="13"/>
    <x v="1"/>
    <x v="1"/>
    <x v="12"/>
    <x v="2"/>
    <x v="0"/>
    <x v="2"/>
    <x v="0"/>
    <x v="0"/>
    <x v="0"/>
    <x v="0"/>
    <x v="1"/>
    <x v="1"/>
    <x v="0"/>
    <x v="0"/>
  </r>
  <r>
    <x v="5"/>
    <x v="1"/>
    <x v="1"/>
    <x v="1"/>
    <x v="1"/>
    <x v="13"/>
    <x v="1"/>
    <x v="3"/>
    <x v="13"/>
    <x v="3"/>
    <x v="5"/>
    <x v="3"/>
    <x v="1"/>
    <x v="1"/>
    <x v="2"/>
    <x v="5"/>
    <x v="1"/>
    <x v="1"/>
    <x v="0"/>
    <x v="0"/>
  </r>
  <r>
    <x v="5"/>
    <x v="2"/>
    <x v="2"/>
    <x v="2"/>
    <x v="2"/>
    <x v="14"/>
    <x v="1"/>
    <x v="1"/>
    <x v="14"/>
    <x v="2"/>
    <x v="1"/>
    <x v="3"/>
    <x v="0"/>
    <x v="0"/>
    <x v="0"/>
    <x v="1"/>
    <x v="2"/>
    <x v="2"/>
    <x v="0"/>
    <x v="0"/>
  </r>
  <r>
    <x v="5"/>
    <x v="2"/>
    <x v="2"/>
    <x v="2"/>
    <x v="2"/>
    <x v="15"/>
    <x v="1"/>
    <x v="1"/>
    <x v="15"/>
    <x v="2"/>
    <x v="1"/>
    <x v="2"/>
    <x v="0"/>
    <x v="0"/>
    <x v="0"/>
    <x v="1"/>
    <x v="2"/>
    <x v="2"/>
    <x v="0"/>
    <x v="0"/>
  </r>
  <r>
    <x v="5"/>
    <x v="2"/>
    <x v="2"/>
    <x v="2"/>
    <x v="2"/>
    <x v="15"/>
    <x v="1"/>
    <x v="3"/>
    <x v="16"/>
    <x v="3"/>
    <x v="4"/>
    <x v="2"/>
    <x v="5"/>
    <x v="2"/>
    <x v="3"/>
    <x v="6"/>
    <x v="2"/>
    <x v="2"/>
    <x v="0"/>
    <x v="0"/>
  </r>
  <r>
    <x v="5"/>
    <x v="2"/>
    <x v="2"/>
    <x v="2"/>
    <x v="2"/>
    <x v="16"/>
    <x v="1"/>
    <x v="3"/>
    <x v="17"/>
    <x v="3"/>
    <x v="5"/>
    <x v="2"/>
    <x v="2"/>
    <x v="0"/>
    <x v="0"/>
    <x v="7"/>
    <x v="2"/>
    <x v="2"/>
    <x v="0"/>
    <x v="0"/>
  </r>
  <r>
    <x v="5"/>
    <x v="2"/>
    <x v="2"/>
    <x v="2"/>
    <x v="2"/>
    <x v="14"/>
    <x v="1"/>
    <x v="3"/>
    <x v="6"/>
    <x v="3"/>
    <x v="4"/>
    <x v="3"/>
    <x v="2"/>
    <x v="0"/>
    <x v="0"/>
    <x v="4"/>
    <x v="2"/>
    <x v="2"/>
    <x v="0"/>
    <x v="0"/>
  </r>
  <r>
    <x v="5"/>
    <x v="1"/>
    <x v="1"/>
    <x v="1"/>
    <x v="1"/>
    <x v="17"/>
    <x v="1"/>
    <x v="3"/>
    <x v="12"/>
    <x v="3"/>
    <x v="0"/>
    <x v="2"/>
    <x v="2"/>
    <x v="0"/>
    <x v="0"/>
    <x v="0"/>
    <x v="1"/>
    <x v="1"/>
    <x v="0"/>
    <x v="0"/>
  </r>
  <r>
    <x v="5"/>
    <x v="1"/>
    <x v="1"/>
    <x v="1"/>
    <x v="1"/>
    <x v="18"/>
    <x v="1"/>
    <x v="3"/>
    <x v="6"/>
    <x v="3"/>
    <x v="4"/>
    <x v="3"/>
    <x v="6"/>
    <x v="0"/>
    <x v="0"/>
    <x v="4"/>
    <x v="1"/>
    <x v="1"/>
    <x v="0"/>
    <x v="0"/>
  </r>
  <r>
    <x v="6"/>
    <x v="1"/>
    <x v="3"/>
    <x v="3"/>
    <x v="3"/>
    <x v="19"/>
    <x v="1"/>
    <x v="1"/>
    <x v="6"/>
    <x v="2"/>
    <x v="0"/>
    <x v="4"/>
    <x v="0"/>
    <x v="0"/>
    <x v="0"/>
    <x v="0"/>
    <x v="3"/>
    <x v="3"/>
    <x v="0"/>
    <x v="0"/>
  </r>
  <r>
    <x v="6"/>
    <x v="1"/>
    <x v="3"/>
    <x v="3"/>
    <x v="3"/>
    <x v="20"/>
    <x v="1"/>
    <x v="1"/>
    <x v="6"/>
    <x v="2"/>
    <x v="0"/>
    <x v="4"/>
    <x v="7"/>
    <x v="2"/>
    <x v="4"/>
    <x v="8"/>
    <x v="3"/>
    <x v="3"/>
    <x v="0"/>
    <x v="0"/>
  </r>
  <r>
    <x v="6"/>
    <x v="2"/>
    <x v="4"/>
    <x v="4"/>
    <x v="4"/>
    <x v="14"/>
    <x v="1"/>
    <x v="1"/>
    <x v="13"/>
    <x v="2"/>
    <x v="1"/>
    <x v="4"/>
    <x v="0"/>
    <x v="0"/>
    <x v="0"/>
    <x v="1"/>
    <x v="4"/>
    <x v="2"/>
    <x v="0"/>
    <x v="0"/>
  </r>
  <r>
    <x v="6"/>
    <x v="2"/>
    <x v="4"/>
    <x v="4"/>
    <x v="4"/>
    <x v="21"/>
    <x v="1"/>
    <x v="1"/>
    <x v="2"/>
    <x v="2"/>
    <x v="1"/>
    <x v="4"/>
    <x v="0"/>
    <x v="0"/>
    <x v="0"/>
    <x v="1"/>
    <x v="4"/>
    <x v="2"/>
    <x v="0"/>
    <x v="0"/>
  </r>
  <r>
    <x v="6"/>
    <x v="1"/>
    <x v="3"/>
    <x v="3"/>
    <x v="3"/>
    <x v="22"/>
    <x v="1"/>
    <x v="4"/>
    <x v="11"/>
    <x v="0"/>
    <x v="1"/>
    <x v="2"/>
    <x v="0"/>
    <x v="0"/>
    <x v="0"/>
    <x v="1"/>
    <x v="3"/>
    <x v="3"/>
    <x v="0"/>
    <x v="0"/>
  </r>
  <r>
    <x v="6"/>
    <x v="3"/>
    <x v="5"/>
    <x v="5"/>
    <x v="5"/>
    <x v="23"/>
    <x v="1"/>
    <x v="0"/>
    <x v="18"/>
    <x v="2"/>
    <x v="1"/>
    <x v="2"/>
    <x v="0"/>
    <x v="0"/>
    <x v="0"/>
    <x v="1"/>
    <x v="5"/>
    <x v="4"/>
    <x v="1"/>
    <x v="1"/>
  </r>
  <r>
    <x v="6"/>
    <x v="1"/>
    <x v="3"/>
    <x v="3"/>
    <x v="3"/>
    <x v="24"/>
    <x v="1"/>
    <x v="3"/>
    <x v="19"/>
    <x v="3"/>
    <x v="4"/>
    <x v="2"/>
    <x v="8"/>
    <x v="0"/>
    <x v="0"/>
    <x v="4"/>
    <x v="3"/>
    <x v="3"/>
    <x v="0"/>
    <x v="0"/>
  </r>
  <r>
    <x v="6"/>
    <x v="1"/>
    <x v="3"/>
    <x v="3"/>
    <x v="3"/>
    <x v="25"/>
    <x v="1"/>
    <x v="3"/>
    <x v="14"/>
    <x v="3"/>
    <x v="5"/>
    <x v="2"/>
    <x v="9"/>
    <x v="0"/>
    <x v="0"/>
    <x v="7"/>
    <x v="3"/>
    <x v="3"/>
    <x v="0"/>
    <x v="0"/>
  </r>
  <r>
    <x v="6"/>
    <x v="2"/>
    <x v="4"/>
    <x v="4"/>
    <x v="4"/>
    <x v="26"/>
    <x v="1"/>
    <x v="3"/>
    <x v="14"/>
    <x v="3"/>
    <x v="5"/>
    <x v="3"/>
    <x v="2"/>
    <x v="0"/>
    <x v="0"/>
    <x v="7"/>
    <x v="4"/>
    <x v="2"/>
    <x v="0"/>
    <x v="0"/>
  </r>
  <r>
    <x v="6"/>
    <x v="2"/>
    <x v="4"/>
    <x v="4"/>
    <x v="4"/>
    <x v="27"/>
    <x v="1"/>
    <x v="3"/>
    <x v="20"/>
    <x v="3"/>
    <x v="4"/>
    <x v="2"/>
    <x v="6"/>
    <x v="0"/>
    <x v="0"/>
    <x v="4"/>
    <x v="4"/>
    <x v="2"/>
    <x v="0"/>
    <x v="0"/>
  </r>
  <r>
    <x v="6"/>
    <x v="1"/>
    <x v="3"/>
    <x v="3"/>
    <x v="3"/>
    <x v="12"/>
    <x v="1"/>
    <x v="3"/>
    <x v="21"/>
    <x v="3"/>
    <x v="4"/>
    <x v="2"/>
    <x v="10"/>
    <x v="2"/>
    <x v="5"/>
    <x v="9"/>
    <x v="3"/>
    <x v="3"/>
    <x v="0"/>
    <x v="0"/>
  </r>
  <r>
    <x v="6"/>
    <x v="2"/>
    <x v="4"/>
    <x v="4"/>
    <x v="4"/>
    <x v="28"/>
    <x v="1"/>
    <x v="3"/>
    <x v="7"/>
    <x v="3"/>
    <x v="0"/>
    <x v="2"/>
    <x v="11"/>
    <x v="0"/>
    <x v="0"/>
    <x v="0"/>
    <x v="4"/>
    <x v="2"/>
    <x v="0"/>
    <x v="0"/>
  </r>
  <r>
    <x v="7"/>
    <x v="1"/>
    <x v="6"/>
    <x v="6"/>
    <x v="6"/>
    <x v="29"/>
    <x v="1"/>
    <x v="1"/>
    <x v="3"/>
    <x v="2"/>
    <x v="0"/>
    <x v="3"/>
    <x v="0"/>
    <x v="0"/>
    <x v="6"/>
    <x v="0"/>
    <x v="6"/>
    <x v="5"/>
    <x v="0"/>
    <x v="0"/>
  </r>
  <r>
    <x v="7"/>
    <x v="1"/>
    <x v="6"/>
    <x v="6"/>
    <x v="6"/>
    <x v="29"/>
    <x v="1"/>
    <x v="3"/>
    <x v="14"/>
    <x v="3"/>
    <x v="4"/>
    <x v="2"/>
    <x v="12"/>
    <x v="0"/>
    <x v="6"/>
    <x v="4"/>
    <x v="6"/>
    <x v="5"/>
    <x v="0"/>
    <x v="0"/>
  </r>
  <r>
    <x v="7"/>
    <x v="1"/>
    <x v="6"/>
    <x v="6"/>
    <x v="6"/>
    <x v="30"/>
    <x v="1"/>
    <x v="1"/>
    <x v="22"/>
    <x v="2"/>
    <x v="1"/>
    <x v="0"/>
    <x v="0"/>
    <x v="0"/>
    <x v="6"/>
    <x v="1"/>
    <x v="6"/>
    <x v="5"/>
    <x v="0"/>
    <x v="0"/>
  </r>
  <r>
    <x v="7"/>
    <x v="1"/>
    <x v="6"/>
    <x v="6"/>
    <x v="6"/>
    <x v="31"/>
    <x v="1"/>
    <x v="1"/>
    <x v="3"/>
    <x v="2"/>
    <x v="1"/>
    <x v="2"/>
    <x v="0"/>
    <x v="0"/>
    <x v="6"/>
    <x v="1"/>
    <x v="6"/>
    <x v="5"/>
    <x v="0"/>
    <x v="0"/>
  </r>
  <r>
    <x v="8"/>
    <x v="2"/>
    <x v="7"/>
    <x v="7"/>
    <x v="7"/>
    <x v="32"/>
    <x v="1"/>
    <x v="1"/>
    <x v="12"/>
    <x v="2"/>
    <x v="0"/>
    <x v="0"/>
    <x v="0"/>
    <x v="0"/>
    <x v="6"/>
    <x v="0"/>
    <x v="7"/>
    <x v="6"/>
    <x v="0"/>
    <x v="0"/>
  </r>
  <r>
    <x v="8"/>
    <x v="2"/>
    <x v="7"/>
    <x v="7"/>
    <x v="7"/>
    <x v="33"/>
    <x v="1"/>
    <x v="1"/>
    <x v="13"/>
    <x v="2"/>
    <x v="0"/>
    <x v="3"/>
    <x v="0"/>
    <x v="0"/>
    <x v="6"/>
    <x v="0"/>
    <x v="7"/>
    <x v="6"/>
    <x v="0"/>
    <x v="0"/>
  </r>
  <r>
    <x v="8"/>
    <x v="1"/>
    <x v="6"/>
    <x v="6"/>
    <x v="6"/>
    <x v="34"/>
    <x v="1"/>
    <x v="3"/>
    <x v="23"/>
    <x v="3"/>
    <x v="1"/>
    <x v="5"/>
    <x v="12"/>
    <x v="0"/>
    <x v="6"/>
    <x v="1"/>
    <x v="6"/>
    <x v="5"/>
    <x v="0"/>
    <x v="0"/>
  </r>
  <r>
    <x v="8"/>
    <x v="2"/>
    <x v="7"/>
    <x v="7"/>
    <x v="7"/>
    <x v="33"/>
    <x v="1"/>
    <x v="3"/>
    <x v="17"/>
    <x v="3"/>
    <x v="6"/>
    <x v="3"/>
    <x v="2"/>
    <x v="0"/>
    <x v="6"/>
    <x v="10"/>
    <x v="7"/>
    <x v="6"/>
    <x v="0"/>
    <x v="0"/>
  </r>
  <r>
    <x v="8"/>
    <x v="2"/>
    <x v="7"/>
    <x v="7"/>
    <x v="7"/>
    <x v="35"/>
    <x v="1"/>
    <x v="3"/>
    <x v="24"/>
    <x v="3"/>
    <x v="1"/>
    <x v="3"/>
    <x v="2"/>
    <x v="0"/>
    <x v="6"/>
    <x v="1"/>
    <x v="7"/>
    <x v="6"/>
    <x v="0"/>
    <x v="0"/>
  </r>
  <r>
    <x v="8"/>
    <x v="2"/>
    <x v="7"/>
    <x v="7"/>
    <x v="7"/>
    <x v="36"/>
    <x v="1"/>
    <x v="3"/>
    <x v="4"/>
    <x v="3"/>
    <x v="1"/>
    <x v="3"/>
    <x v="2"/>
    <x v="0"/>
    <x v="6"/>
    <x v="1"/>
    <x v="7"/>
    <x v="6"/>
    <x v="0"/>
    <x v="0"/>
  </r>
  <r>
    <x v="8"/>
    <x v="2"/>
    <x v="7"/>
    <x v="7"/>
    <x v="7"/>
    <x v="28"/>
    <x v="1"/>
    <x v="3"/>
    <x v="3"/>
    <x v="3"/>
    <x v="0"/>
    <x v="3"/>
    <x v="12"/>
    <x v="0"/>
    <x v="6"/>
    <x v="0"/>
    <x v="7"/>
    <x v="6"/>
    <x v="0"/>
    <x v="0"/>
  </r>
  <r>
    <x v="9"/>
    <x v="1"/>
    <x v="6"/>
    <x v="6"/>
    <x v="6"/>
    <x v="37"/>
    <x v="1"/>
    <x v="3"/>
    <x v="21"/>
    <x v="3"/>
    <x v="4"/>
    <x v="2"/>
    <x v="12"/>
    <x v="0"/>
    <x v="6"/>
    <x v="4"/>
    <x v="6"/>
    <x v="5"/>
    <x v="0"/>
    <x v="0"/>
  </r>
  <r>
    <x v="10"/>
    <x v="0"/>
    <x v="8"/>
    <x v="8"/>
    <x v="8"/>
    <x v="31"/>
    <x v="1"/>
    <x v="1"/>
    <x v="4"/>
    <x v="2"/>
    <x v="1"/>
    <x v="2"/>
    <x v="13"/>
    <x v="0"/>
    <x v="0"/>
    <x v="1"/>
    <x v="3"/>
    <x v="7"/>
    <x v="0"/>
    <x v="0"/>
  </r>
  <r>
    <x v="10"/>
    <x v="0"/>
    <x v="8"/>
    <x v="8"/>
    <x v="8"/>
    <x v="38"/>
    <x v="1"/>
    <x v="4"/>
    <x v="6"/>
    <x v="0"/>
    <x v="0"/>
    <x v="2"/>
    <x v="0"/>
    <x v="0"/>
    <x v="0"/>
    <x v="0"/>
    <x v="3"/>
    <x v="7"/>
    <x v="0"/>
    <x v="0"/>
  </r>
  <r>
    <x v="10"/>
    <x v="0"/>
    <x v="8"/>
    <x v="8"/>
    <x v="8"/>
    <x v="39"/>
    <x v="1"/>
    <x v="1"/>
    <x v="20"/>
    <x v="2"/>
    <x v="0"/>
    <x v="3"/>
    <x v="14"/>
    <x v="0"/>
    <x v="0"/>
    <x v="0"/>
    <x v="3"/>
    <x v="7"/>
    <x v="0"/>
    <x v="0"/>
  </r>
  <r>
    <x v="11"/>
    <x v="0"/>
    <x v="8"/>
    <x v="8"/>
    <x v="8"/>
    <x v="40"/>
    <x v="1"/>
    <x v="3"/>
    <x v="3"/>
    <x v="3"/>
    <x v="4"/>
    <x v="3"/>
    <x v="3"/>
    <x v="0"/>
    <x v="0"/>
    <x v="4"/>
    <x v="3"/>
    <x v="7"/>
    <x v="0"/>
    <x v="0"/>
  </r>
  <r>
    <x v="11"/>
    <x v="0"/>
    <x v="8"/>
    <x v="8"/>
    <x v="8"/>
    <x v="41"/>
    <x v="1"/>
    <x v="3"/>
    <x v="22"/>
    <x v="5"/>
    <x v="0"/>
    <x v="2"/>
    <x v="15"/>
    <x v="0"/>
    <x v="0"/>
    <x v="0"/>
    <x v="3"/>
    <x v="7"/>
    <x v="0"/>
    <x v="0"/>
  </r>
  <r>
    <x v="11"/>
    <x v="0"/>
    <x v="8"/>
    <x v="8"/>
    <x v="8"/>
    <x v="42"/>
    <x v="1"/>
    <x v="3"/>
    <x v="3"/>
    <x v="4"/>
    <x v="1"/>
    <x v="4"/>
    <x v="2"/>
    <x v="0"/>
    <x v="0"/>
    <x v="1"/>
    <x v="3"/>
    <x v="7"/>
    <x v="0"/>
    <x v="0"/>
  </r>
  <r>
    <x v="11"/>
    <x v="0"/>
    <x v="8"/>
    <x v="8"/>
    <x v="8"/>
    <x v="41"/>
    <x v="1"/>
    <x v="1"/>
    <x v="22"/>
    <x v="2"/>
    <x v="7"/>
    <x v="2"/>
    <x v="5"/>
    <x v="2"/>
    <x v="7"/>
    <x v="11"/>
    <x v="3"/>
    <x v="7"/>
    <x v="0"/>
    <x v="0"/>
  </r>
  <r>
    <x v="11"/>
    <x v="0"/>
    <x v="8"/>
    <x v="8"/>
    <x v="8"/>
    <x v="43"/>
    <x v="1"/>
    <x v="3"/>
    <x v="25"/>
    <x v="5"/>
    <x v="1"/>
    <x v="4"/>
    <x v="16"/>
    <x v="0"/>
    <x v="0"/>
    <x v="1"/>
    <x v="3"/>
    <x v="7"/>
    <x v="0"/>
    <x v="0"/>
  </r>
  <r>
    <x v="11"/>
    <x v="0"/>
    <x v="8"/>
    <x v="8"/>
    <x v="8"/>
    <x v="44"/>
    <x v="1"/>
    <x v="3"/>
    <x v="4"/>
    <x v="5"/>
    <x v="0"/>
    <x v="4"/>
    <x v="13"/>
    <x v="0"/>
    <x v="0"/>
    <x v="0"/>
    <x v="3"/>
    <x v="7"/>
    <x v="0"/>
    <x v="0"/>
  </r>
  <r>
    <x v="11"/>
    <x v="0"/>
    <x v="8"/>
    <x v="8"/>
    <x v="8"/>
    <x v="27"/>
    <x v="1"/>
    <x v="3"/>
    <x v="26"/>
    <x v="4"/>
    <x v="8"/>
    <x v="4"/>
    <x v="2"/>
    <x v="0"/>
    <x v="0"/>
    <x v="12"/>
    <x v="3"/>
    <x v="7"/>
    <x v="0"/>
    <x v="0"/>
  </r>
  <r>
    <x v="12"/>
    <x v="0"/>
    <x v="8"/>
    <x v="8"/>
    <x v="8"/>
    <x v="27"/>
    <x v="1"/>
    <x v="3"/>
    <x v="8"/>
    <x v="1"/>
    <x v="1"/>
    <x v="0"/>
    <x v="2"/>
    <x v="0"/>
    <x v="0"/>
    <x v="1"/>
    <x v="3"/>
    <x v="7"/>
    <x v="0"/>
    <x v="0"/>
  </r>
  <r>
    <x v="12"/>
    <x v="0"/>
    <x v="8"/>
    <x v="8"/>
    <x v="8"/>
    <x v="42"/>
    <x v="1"/>
    <x v="3"/>
    <x v="24"/>
    <x v="1"/>
    <x v="0"/>
    <x v="4"/>
    <x v="2"/>
    <x v="0"/>
    <x v="0"/>
    <x v="0"/>
    <x v="3"/>
    <x v="7"/>
    <x v="0"/>
    <x v="0"/>
  </r>
  <r>
    <x v="12"/>
    <x v="0"/>
    <x v="8"/>
    <x v="8"/>
    <x v="8"/>
    <x v="39"/>
    <x v="1"/>
    <x v="3"/>
    <x v="27"/>
    <x v="1"/>
    <x v="9"/>
    <x v="3"/>
    <x v="17"/>
    <x v="2"/>
    <x v="8"/>
    <x v="13"/>
    <x v="3"/>
    <x v="7"/>
    <x v="0"/>
    <x v="0"/>
  </r>
  <r>
    <x v="13"/>
    <x v="1"/>
    <x v="9"/>
    <x v="9"/>
    <x v="9"/>
    <x v="3"/>
    <x v="1"/>
    <x v="1"/>
    <x v="11"/>
    <x v="2"/>
    <x v="10"/>
    <x v="3"/>
    <x v="0"/>
    <x v="0"/>
    <x v="0"/>
    <x v="14"/>
    <x v="8"/>
    <x v="8"/>
    <x v="1"/>
    <x v="1"/>
  </r>
  <r>
    <x v="13"/>
    <x v="1"/>
    <x v="9"/>
    <x v="9"/>
    <x v="9"/>
    <x v="3"/>
    <x v="1"/>
    <x v="3"/>
    <x v="11"/>
    <x v="3"/>
    <x v="5"/>
    <x v="2"/>
    <x v="18"/>
    <x v="0"/>
    <x v="0"/>
    <x v="7"/>
    <x v="8"/>
    <x v="8"/>
    <x v="1"/>
    <x v="1"/>
  </r>
  <r>
    <x v="13"/>
    <x v="1"/>
    <x v="9"/>
    <x v="9"/>
    <x v="9"/>
    <x v="31"/>
    <x v="1"/>
    <x v="1"/>
    <x v="3"/>
    <x v="2"/>
    <x v="1"/>
    <x v="2"/>
    <x v="1"/>
    <x v="1"/>
    <x v="9"/>
    <x v="15"/>
    <x v="8"/>
    <x v="8"/>
    <x v="1"/>
    <x v="1"/>
  </r>
  <r>
    <x v="14"/>
    <x v="1"/>
    <x v="10"/>
    <x v="10"/>
    <x v="10"/>
    <x v="45"/>
    <x v="1"/>
    <x v="3"/>
    <x v="16"/>
    <x v="3"/>
    <x v="4"/>
    <x v="3"/>
    <x v="19"/>
    <x v="0"/>
    <x v="0"/>
    <x v="4"/>
    <x v="1"/>
    <x v="8"/>
    <x v="1"/>
    <x v="1"/>
  </r>
  <r>
    <x v="14"/>
    <x v="1"/>
    <x v="10"/>
    <x v="10"/>
    <x v="10"/>
    <x v="46"/>
    <x v="1"/>
    <x v="1"/>
    <x v="28"/>
    <x v="2"/>
    <x v="1"/>
    <x v="3"/>
    <x v="20"/>
    <x v="2"/>
    <x v="10"/>
    <x v="16"/>
    <x v="1"/>
    <x v="8"/>
    <x v="1"/>
    <x v="1"/>
  </r>
  <r>
    <x v="14"/>
    <x v="1"/>
    <x v="10"/>
    <x v="10"/>
    <x v="10"/>
    <x v="45"/>
    <x v="1"/>
    <x v="1"/>
    <x v="14"/>
    <x v="2"/>
    <x v="0"/>
    <x v="3"/>
    <x v="0"/>
    <x v="0"/>
    <x v="0"/>
    <x v="0"/>
    <x v="1"/>
    <x v="8"/>
    <x v="1"/>
    <x v="1"/>
  </r>
  <r>
    <x v="15"/>
    <x v="2"/>
    <x v="11"/>
    <x v="11"/>
    <x v="11"/>
    <x v="47"/>
    <x v="1"/>
    <x v="1"/>
    <x v="24"/>
    <x v="2"/>
    <x v="1"/>
    <x v="4"/>
    <x v="0"/>
    <x v="0"/>
    <x v="0"/>
    <x v="1"/>
    <x v="9"/>
    <x v="5"/>
    <x v="1"/>
    <x v="1"/>
  </r>
  <r>
    <x v="15"/>
    <x v="2"/>
    <x v="11"/>
    <x v="11"/>
    <x v="11"/>
    <x v="48"/>
    <x v="1"/>
    <x v="1"/>
    <x v="16"/>
    <x v="2"/>
    <x v="0"/>
    <x v="3"/>
    <x v="0"/>
    <x v="0"/>
    <x v="0"/>
    <x v="0"/>
    <x v="9"/>
    <x v="5"/>
    <x v="1"/>
    <x v="1"/>
  </r>
  <r>
    <x v="15"/>
    <x v="2"/>
    <x v="11"/>
    <x v="11"/>
    <x v="11"/>
    <x v="49"/>
    <x v="1"/>
    <x v="3"/>
    <x v="3"/>
    <x v="6"/>
    <x v="0"/>
    <x v="4"/>
    <x v="21"/>
    <x v="0"/>
    <x v="0"/>
    <x v="0"/>
    <x v="9"/>
    <x v="5"/>
    <x v="1"/>
    <x v="1"/>
  </r>
  <r>
    <x v="15"/>
    <x v="2"/>
    <x v="11"/>
    <x v="11"/>
    <x v="11"/>
    <x v="28"/>
    <x v="1"/>
    <x v="3"/>
    <x v="3"/>
    <x v="3"/>
    <x v="0"/>
    <x v="2"/>
    <x v="8"/>
    <x v="0"/>
    <x v="0"/>
    <x v="0"/>
    <x v="9"/>
    <x v="5"/>
    <x v="1"/>
    <x v="1"/>
  </r>
  <r>
    <x v="15"/>
    <x v="1"/>
    <x v="10"/>
    <x v="10"/>
    <x v="10"/>
    <x v="34"/>
    <x v="1"/>
    <x v="3"/>
    <x v="12"/>
    <x v="6"/>
    <x v="0"/>
    <x v="0"/>
    <x v="22"/>
    <x v="0"/>
    <x v="0"/>
    <x v="0"/>
    <x v="1"/>
    <x v="8"/>
    <x v="1"/>
    <x v="1"/>
  </r>
  <r>
    <x v="15"/>
    <x v="1"/>
    <x v="9"/>
    <x v="9"/>
    <x v="9"/>
    <x v="29"/>
    <x v="1"/>
    <x v="3"/>
    <x v="13"/>
    <x v="3"/>
    <x v="0"/>
    <x v="3"/>
    <x v="14"/>
    <x v="0"/>
    <x v="0"/>
    <x v="0"/>
    <x v="8"/>
    <x v="8"/>
    <x v="1"/>
    <x v="1"/>
  </r>
  <r>
    <x v="15"/>
    <x v="1"/>
    <x v="9"/>
    <x v="9"/>
    <x v="9"/>
    <x v="50"/>
    <x v="1"/>
    <x v="3"/>
    <x v="29"/>
    <x v="3"/>
    <x v="3"/>
    <x v="3"/>
    <x v="17"/>
    <x v="2"/>
    <x v="11"/>
    <x v="17"/>
    <x v="8"/>
    <x v="8"/>
    <x v="1"/>
    <x v="1"/>
  </r>
  <r>
    <x v="15"/>
    <x v="1"/>
    <x v="9"/>
    <x v="9"/>
    <x v="9"/>
    <x v="40"/>
    <x v="1"/>
    <x v="3"/>
    <x v="30"/>
    <x v="3"/>
    <x v="4"/>
    <x v="5"/>
    <x v="23"/>
    <x v="0"/>
    <x v="0"/>
    <x v="4"/>
    <x v="8"/>
    <x v="8"/>
    <x v="1"/>
    <x v="1"/>
  </r>
  <r>
    <x v="16"/>
    <x v="1"/>
    <x v="12"/>
    <x v="12"/>
    <x v="12"/>
    <x v="41"/>
    <x v="1"/>
    <x v="1"/>
    <x v="15"/>
    <x v="2"/>
    <x v="0"/>
    <x v="0"/>
    <x v="5"/>
    <x v="2"/>
    <x v="12"/>
    <x v="18"/>
    <x v="3"/>
    <x v="3"/>
    <x v="0"/>
    <x v="0"/>
  </r>
  <r>
    <x v="17"/>
    <x v="1"/>
    <x v="12"/>
    <x v="12"/>
    <x v="12"/>
    <x v="51"/>
    <x v="1"/>
    <x v="1"/>
    <x v="12"/>
    <x v="2"/>
    <x v="0"/>
    <x v="0"/>
    <x v="23"/>
    <x v="0"/>
    <x v="0"/>
    <x v="0"/>
    <x v="3"/>
    <x v="3"/>
    <x v="0"/>
    <x v="0"/>
  </r>
  <r>
    <x v="17"/>
    <x v="1"/>
    <x v="12"/>
    <x v="12"/>
    <x v="12"/>
    <x v="52"/>
    <x v="1"/>
    <x v="3"/>
    <x v="14"/>
    <x v="3"/>
    <x v="1"/>
    <x v="2"/>
    <x v="2"/>
    <x v="0"/>
    <x v="0"/>
    <x v="1"/>
    <x v="3"/>
    <x v="3"/>
    <x v="0"/>
    <x v="0"/>
  </r>
  <r>
    <x v="17"/>
    <x v="1"/>
    <x v="12"/>
    <x v="12"/>
    <x v="12"/>
    <x v="53"/>
    <x v="1"/>
    <x v="3"/>
    <x v="3"/>
    <x v="3"/>
    <x v="5"/>
    <x v="2"/>
    <x v="22"/>
    <x v="0"/>
    <x v="0"/>
    <x v="7"/>
    <x v="3"/>
    <x v="3"/>
    <x v="0"/>
    <x v="0"/>
  </r>
  <r>
    <x v="17"/>
    <x v="1"/>
    <x v="12"/>
    <x v="12"/>
    <x v="12"/>
    <x v="54"/>
    <x v="1"/>
    <x v="5"/>
    <x v="31"/>
    <x v="0"/>
    <x v="0"/>
    <x v="2"/>
    <x v="2"/>
    <x v="0"/>
    <x v="0"/>
    <x v="0"/>
    <x v="3"/>
    <x v="3"/>
    <x v="0"/>
    <x v="0"/>
  </r>
  <r>
    <x v="18"/>
    <x v="1"/>
    <x v="12"/>
    <x v="12"/>
    <x v="12"/>
    <x v="55"/>
    <x v="1"/>
    <x v="3"/>
    <x v="28"/>
    <x v="3"/>
    <x v="0"/>
    <x v="2"/>
    <x v="24"/>
    <x v="0"/>
    <x v="0"/>
    <x v="0"/>
    <x v="3"/>
    <x v="3"/>
    <x v="0"/>
    <x v="0"/>
  </r>
  <r>
    <x v="18"/>
    <x v="1"/>
    <x v="12"/>
    <x v="12"/>
    <x v="12"/>
    <x v="52"/>
    <x v="1"/>
    <x v="3"/>
    <x v="15"/>
    <x v="3"/>
    <x v="0"/>
    <x v="3"/>
    <x v="2"/>
    <x v="0"/>
    <x v="0"/>
    <x v="0"/>
    <x v="3"/>
    <x v="3"/>
    <x v="0"/>
    <x v="0"/>
  </r>
  <r>
    <x v="18"/>
    <x v="1"/>
    <x v="12"/>
    <x v="12"/>
    <x v="12"/>
    <x v="56"/>
    <x v="1"/>
    <x v="3"/>
    <x v="24"/>
    <x v="3"/>
    <x v="1"/>
    <x v="3"/>
    <x v="25"/>
    <x v="0"/>
    <x v="0"/>
    <x v="1"/>
    <x v="3"/>
    <x v="3"/>
    <x v="0"/>
    <x v="0"/>
  </r>
  <r>
    <x v="19"/>
    <x v="1"/>
    <x v="12"/>
    <x v="12"/>
    <x v="12"/>
    <x v="57"/>
    <x v="1"/>
    <x v="1"/>
    <x v="3"/>
    <x v="2"/>
    <x v="0"/>
    <x v="4"/>
    <x v="26"/>
    <x v="0"/>
    <x v="0"/>
    <x v="0"/>
    <x v="3"/>
    <x v="3"/>
    <x v="0"/>
    <x v="0"/>
  </r>
  <r>
    <x v="19"/>
    <x v="1"/>
    <x v="12"/>
    <x v="12"/>
    <x v="12"/>
    <x v="57"/>
    <x v="1"/>
    <x v="3"/>
    <x v="15"/>
    <x v="3"/>
    <x v="4"/>
    <x v="3"/>
    <x v="25"/>
    <x v="0"/>
    <x v="0"/>
    <x v="4"/>
    <x v="3"/>
    <x v="3"/>
    <x v="0"/>
    <x v="0"/>
  </r>
  <r>
    <x v="20"/>
    <x v="1"/>
    <x v="13"/>
    <x v="13"/>
    <x v="13"/>
    <x v="58"/>
    <x v="1"/>
    <x v="3"/>
    <x v="13"/>
    <x v="3"/>
    <x v="0"/>
    <x v="5"/>
    <x v="27"/>
    <x v="0"/>
    <x v="0"/>
    <x v="0"/>
    <x v="10"/>
    <x v="9"/>
    <x v="0"/>
    <x v="0"/>
  </r>
  <r>
    <x v="20"/>
    <x v="1"/>
    <x v="13"/>
    <x v="13"/>
    <x v="13"/>
    <x v="59"/>
    <x v="1"/>
    <x v="1"/>
    <x v="21"/>
    <x v="1"/>
    <x v="0"/>
    <x v="1"/>
    <x v="7"/>
    <x v="2"/>
    <x v="13"/>
    <x v="19"/>
    <x v="10"/>
    <x v="9"/>
    <x v="0"/>
    <x v="0"/>
  </r>
  <r>
    <x v="21"/>
    <x v="2"/>
    <x v="14"/>
    <x v="14"/>
    <x v="14"/>
    <x v="27"/>
    <x v="1"/>
    <x v="1"/>
    <x v="21"/>
    <x v="2"/>
    <x v="0"/>
    <x v="4"/>
    <x v="0"/>
    <x v="0"/>
    <x v="0"/>
    <x v="0"/>
    <x v="11"/>
    <x v="8"/>
    <x v="0"/>
    <x v="0"/>
  </r>
  <r>
    <x v="21"/>
    <x v="2"/>
    <x v="14"/>
    <x v="14"/>
    <x v="14"/>
    <x v="43"/>
    <x v="1"/>
    <x v="1"/>
    <x v="15"/>
    <x v="2"/>
    <x v="1"/>
    <x v="4"/>
    <x v="0"/>
    <x v="0"/>
    <x v="0"/>
    <x v="1"/>
    <x v="11"/>
    <x v="8"/>
    <x v="0"/>
    <x v="0"/>
  </r>
  <r>
    <x v="21"/>
    <x v="3"/>
    <x v="15"/>
    <x v="15"/>
    <x v="15"/>
    <x v="60"/>
    <x v="1"/>
    <x v="3"/>
    <x v="10"/>
    <x v="3"/>
    <x v="11"/>
    <x v="2"/>
    <x v="12"/>
    <x v="3"/>
    <x v="0"/>
    <x v="20"/>
    <x v="5"/>
    <x v="4"/>
    <x v="1"/>
    <x v="1"/>
  </r>
  <r>
    <x v="21"/>
    <x v="2"/>
    <x v="14"/>
    <x v="14"/>
    <x v="14"/>
    <x v="28"/>
    <x v="1"/>
    <x v="3"/>
    <x v="15"/>
    <x v="3"/>
    <x v="5"/>
    <x v="2"/>
    <x v="2"/>
    <x v="0"/>
    <x v="0"/>
    <x v="7"/>
    <x v="11"/>
    <x v="8"/>
    <x v="0"/>
    <x v="0"/>
  </r>
  <r>
    <x v="22"/>
    <x v="2"/>
    <x v="14"/>
    <x v="14"/>
    <x v="14"/>
    <x v="61"/>
    <x v="1"/>
    <x v="3"/>
    <x v="32"/>
    <x v="2"/>
    <x v="3"/>
    <x v="2"/>
    <x v="12"/>
    <x v="3"/>
    <x v="0"/>
    <x v="3"/>
    <x v="11"/>
    <x v="8"/>
    <x v="0"/>
    <x v="0"/>
  </r>
  <r>
    <x v="22"/>
    <x v="4"/>
    <x v="16"/>
    <x v="16"/>
    <x v="16"/>
    <x v="62"/>
    <x v="1"/>
    <x v="6"/>
    <x v="33"/>
    <x v="0"/>
    <x v="4"/>
    <x v="2"/>
    <x v="12"/>
    <x v="3"/>
    <x v="0"/>
    <x v="4"/>
    <x v="12"/>
    <x v="10"/>
    <x v="0"/>
    <x v="0"/>
  </r>
  <r>
    <x v="23"/>
    <x v="1"/>
    <x v="17"/>
    <x v="17"/>
    <x v="17"/>
    <x v="63"/>
    <x v="0"/>
    <x v="7"/>
    <x v="34"/>
    <x v="0"/>
    <x v="1"/>
    <x v="2"/>
    <x v="0"/>
    <x v="0"/>
    <x v="0"/>
    <x v="1"/>
    <x v="13"/>
    <x v="11"/>
    <x v="0"/>
    <x v="0"/>
  </r>
  <r>
    <x v="23"/>
    <x v="2"/>
    <x v="18"/>
    <x v="18"/>
    <x v="18"/>
    <x v="64"/>
    <x v="1"/>
    <x v="1"/>
    <x v="11"/>
    <x v="7"/>
    <x v="0"/>
    <x v="3"/>
    <x v="28"/>
    <x v="0"/>
    <x v="0"/>
    <x v="0"/>
    <x v="14"/>
    <x v="0"/>
    <x v="0"/>
    <x v="0"/>
  </r>
  <r>
    <x v="23"/>
    <x v="1"/>
    <x v="17"/>
    <x v="17"/>
    <x v="17"/>
    <x v="11"/>
    <x v="1"/>
    <x v="1"/>
    <x v="21"/>
    <x v="2"/>
    <x v="0"/>
    <x v="4"/>
    <x v="17"/>
    <x v="2"/>
    <x v="14"/>
    <x v="21"/>
    <x v="13"/>
    <x v="11"/>
    <x v="0"/>
    <x v="0"/>
  </r>
  <r>
    <x v="23"/>
    <x v="1"/>
    <x v="17"/>
    <x v="17"/>
    <x v="17"/>
    <x v="20"/>
    <x v="1"/>
    <x v="1"/>
    <x v="20"/>
    <x v="2"/>
    <x v="5"/>
    <x v="4"/>
    <x v="29"/>
    <x v="0"/>
    <x v="0"/>
    <x v="7"/>
    <x v="13"/>
    <x v="11"/>
    <x v="0"/>
    <x v="0"/>
  </r>
  <r>
    <x v="24"/>
    <x v="3"/>
    <x v="19"/>
    <x v="15"/>
    <x v="15"/>
    <x v="65"/>
    <x v="1"/>
    <x v="8"/>
    <x v="35"/>
    <x v="2"/>
    <x v="1"/>
    <x v="2"/>
    <x v="0"/>
    <x v="0"/>
    <x v="0"/>
    <x v="1"/>
    <x v="5"/>
    <x v="4"/>
    <x v="1"/>
    <x v="1"/>
  </r>
  <r>
    <x v="24"/>
    <x v="1"/>
    <x v="20"/>
    <x v="19"/>
    <x v="19"/>
    <x v="66"/>
    <x v="1"/>
    <x v="3"/>
    <x v="21"/>
    <x v="3"/>
    <x v="5"/>
    <x v="3"/>
    <x v="30"/>
    <x v="2"/>
    <x v="11"/>
    <x v="13"/>
    <x v="15"/>
    <x v="8"/>
    <x v="0"/>
    <x v="0"/>
  </r>
  <r>
    <x v="24"/>
    <x v="1"/>
    <x v="17"/>
    <x v="17"/>
    <x v="17"/>
    <x v="29"/>
    <x v="1"/>
    <x v="3"/>
    <x v="3"/>
    <x v="3"/>
    <x v="5"/>
    <x v="2"/>
    <x v="31"/>
    <x v="2"/>
    <x v="15"/>
    <x v="22"/>
    <x v="13"/>
    <x v="11"/>
    <x v="0"/>
    <x v="0"/>
  </r>
  <r>
    <x v="24"/>
    <x v="2"/>
    <x v="18"/>
    <x v="18"/>
    <x v="18"/>
    <x v="67"/>
    <x v="1"/>
    <x v="3"/>
    <x v="20"/>
    <x v="2"/>
    <x v="4"/>
    <x v="3"/>
    <x v="2"/>
    <x v="0"/>
    <x v="0"/>
    <x v="4"/>
    <x v="14"/>
    <x v="0"/>
    <x v="0"/>
    <x v="0"/>
  </r>
  <r>
    <x v="24"/>
    <x v="1"/>
    <x v="17"/>
    <x v="17"/>
    <x v="17"/>
    <x v="25"/>
    <x v="1"/>
    <x v="3"/>
    <x v="11"/>
    <x v="3"/>
    <x v="4"/>
    <x v="5"/>
    <x v="32"/>
    <x v="0"/>
    <x v="0"/>
    <x v="4"/>
    <x v="13"/>
    <x v="11"/>
    <x v="0"/>
    <x v="0"/>
  </r>
  <r>
    <x v="24"/>
    <x v="2"/>
    <x v="18"/>
    <x v="18"/>
    <x v="18"/>
    <x v="28"/>
    <x v="1"/>
    <x v="3"/>
    <x v="12"/>
    <x v="3"/>
    <x v="0"/>
    <x v="2"/>
    <x v="28"/>
    <x v="2"/>
    <x v="16"/>
    <x v="23"/>
    <x v="14"/>
    <x v="0"/>
    <x v="0"/>
    <x v="0"/>
  </r>
  <r>
    <x v="24"/>
    <x v="1"/>
    <x v="17"/>
    <x v="17"/>
    <x v="17"/>
    <x v="68"/>
    <x v="1"/>
    <x v="6"/>
    <x v="29"/>
    <x v="0"/>
    <x v="4"/>
    <x v="6"/>
    <x v="12"/>
    <x v="0"/>
    <x v="0"/>
    <x v="4"/>
    <x v="13"/>
    <x v="11"/>
    <x v="0"/>
    <x v="0"/>
  </r>
  <r>
    <x v="25"/>
    <x v="0"/>
    <x v="21"/>
    <x v="20"/>
    <x v="20"/>
    <x v="69"/>
    <x v="0"/>
    <x v="0"/>
    <x v="36"/>
    <x v="0"/>
    <x v="0"/>
    <x v="4"/>
    <x v="0"/>
    <x v="1"/>
    <x v="17"/>
    <x v="24"/>
    <x v="16"/>
    <x v="12"/>
    <x v="0"/>
    <x v="0"/>
  </r>
  <r>
    <x v="25"/>
    <x v="0"/>
    <x v="21"/>
    <x v="20"/>
    <x v="20"/>
    <x v="70"/>
    <x v="0"/>
    <x v="7"/>
    <x v="37"/>
    <x v="0"/>
    <x v="0"/>
    <x v="4"/>
    <x v="0"/>
    <x v="0"/>
    <x v="0"/>
    <x v="0"/>
    <x v="16"/>
    <x v="12"/>
    <x v="0"/>
    <x v="0"/>
  </r>
  <r>
    <x v="26"/>
    <x v="0"/>
    <x v="21"/>
    <x v="20"/>
    <x v="20"/>
    <x v="71"/>
    <x v="0"/>
    <x v="0"/>
    <x v="38"/>
    <x v="0"/>
    <x v="0"/>
    <x v="4"/>
    <x v="0"/>
    <x v="1"/>
    <x v="18"/>
    <x v="25"/>
    <x v="16"/>
    <x v="12"/>
    <x v="0"/>
    <x v="0"/>
  </r>
  <r>
    <x v="27"/>
    <x v="0"/>
    <x v="21"/>
    <x v="20"/>
    <x v="20"/>
    <x v="72"/>
    <x v="0"/>
    <x v="7"/>
    <x v="39"/>
    <x v="0"/>
    <x v="1"/>
    <x v="2"/>
    <x v="0"/>
    <x v="0"/>
    <x v="0"/>
    <x v="1"/>
    <x v="16"/>
    <x v="12"/>
    <x v="0"/>
    <x v="0"/>
  </r>
  <r>
    <x v="27"/>
    <x v="0"/>
    <x v="21"/>
    <x v="20"/>
    <x v="20"/>
    <x v="73"/>
    <x v="0"/>
    <x v="0"/>
    <x v="40"/>
    <x v="0"/>
    <x v="0"/>
    <x v="5"/>
    <x v="0"/>
    <x v="0"/>
    <x v="0"/>
    <x v="0"/>
    <x v="16"/>
    <x v="12"/>
    <x v="0"/>
    <x v="0"/>
  </r>
  <r>
    <x v="28"/>
    <x v="0"/>
    <x v="21"/>
    <x v="20"/>
    <x v="20"/>
    <x v="74"/>
    <x v="0"/>
    <x v="7"/>
    <x v="41"/>
    <x v="0"/>
    <x v="1"/>
    <x v="2"/>
    <x v="0"/>
    <x v="0"/>
    <x v="0"/>
    <x v="1"/>
    <x v="16"/>
    <x v="12"/>
    <x v="0"/>
    <x v="0"/>
  </r>
  <r>
    <x v="28"/>
    <x v="0"/>
    <x v="21"/>
    <x v="20"/>
    <x v="20"/>
    <x v="75"/>
    <x v="1"/>
    <x v="1"/>
    <x v="13"/>
    <x v="2"/>
    <x v="0"/>
    <x v="5"/>
    <x v="0"/>
    <x v="0"/>
    <x v="0"/>
    <x v="0"/>
    <x v="16"/>
    <x v="12"/>
    <x v="0"/>
    <x v="0"/>
  </r>
  <r>
    <x v="28"/>
    <x v="0"/>
    <x v="21"/>
    <x v="20"/>
    <x v="20"/>
    <x v="76"/>
    <x v="1"/>
    <x v="1"/>
    <x v="3"/>
    <x v="2"/>
    <x v="0"/>
    <x v="2"/>
    <x v="0"/>
    <x v="0"/>
    <x v="0"/>
    <x v="0"/>
    <x v="16"/>
    <x v="12"/>
    <x v="0"/>
    <x v="0"/>
  </r>
  <r>
    <x v="28"/>
    <x v="0"/>
    <x v="21"/>
    <x v="20"/>
    <x v="20"/>
    <x v="39"/>
    <x v="1"/>
    <x v="1"/>
    <x v="16"/>
    <x v="2"/>
    <x v="0"/>
    <x v="3"/>
    <x v="20"/>
    <x v="2"/>
    <x v="19"/>
    <x v="26"/>
    <x v="16"/>
    <x v="12"/>
    <x v="0"/>
    <x v="0"/>
  </r>
  <r>
    <x v="29"/>
    <x v="0"/>
    <x v="21"/>
    <x v="20"/>
    <x v="20"/>
    <x v="5"/>
    <x v="1"/>
    <x v="6"/>
    <x v="42"/>
    <x v="0"/>
    <x v="12"/>
    <x v="2"/>
    <x v="1"/>
    <x v="1"/>
    <x v="20"/>
    <x v="27"/>
    <x v="16"/>
    <x v="12"/>
    <x v="0"/>
    <x v="0"/>
  </r>
  <r>
    <x v="29"/>
    <x v="0"/>
    <x v="21"/>
    <x v="20"/>
    <x v="20"/>
    <x v="77"/>
    <x v="1"/>
    <x v="4"/>
    <x v="14"/>
    <x v="0"/>
    <x v="2"/>
    <x v="5"/>
    <x v="0"/>
    <x v="0"/>
    <x v="0"/>
    <x v="14"/>
    <x v="16"/>
    <x v="12"/>
    <x v="0"/>
    <x v="0"/>
  </r>
  <r>
    <x v="29"/>
    <x v="0"/>
    <x v="21"/>
    <x v="20"/>
    <x v="20"/>
    <x v="78"/>
    <x v="1"/>
    <x v="3"/>
    <x v="15"/>
    <x v="3"/>
    <x v="4"/>
    <x v="2"/>
    <x v="2"/>
    <x v="0"/>
    <x v="0"/>
    <x v="4"/>
    <x v="16"/>
    <x v="12"/>
    <x v="0"/>
    <x v="0"/>
  </r>
  <r>
    <x v="29"/>
    <x v="0"/>
    <x v="21"/>
    <x v="20"/>
    <x v="20"/>
    <x v="79"/>
    <x v="1"/>
    <x v="9"/>
    <x v="42"/>
    <x v="0"/>
    <x v="1"/>
    <x v="2"/>
    <x v="0"/>
    <x v="0"/>
    <x v="0"/>
    <x v="1"/>
    <x v="16"/>
    <x v="12"/>
    <x v="0"/>
    <x v="0"/>
  </r>
  <r>
    <x v="30"/>
    <x v="0"/>
    <x v="21"/>
    <x v="20"/>
    <x v="20"/>
    <x v="75"/>
    <x v="1"/>
    <x v="3"/>
    <x v="13"/>
    <x v="3"/>
    <x v="4"/>
    <x v="3"/>
    <x v="2"/>
    <x v="0"/>
    <x v="0"/>
    <x v="4"/>
    <x v="16"/>
    <x v="12"/>
    <x v="0"/>
    <x v="0"/>
  </r>
  <r>
    <x v="30"/>
    <x v="0"/>
    <x v="21"/>
    <x v="20"/>
    <x v="20"/>
    <x v="79"/>
    <x v="1"/>
    <x v="3"/>
    <x v="4"/>
    <x v="4"/>
    <x v="0"/>
    <x v="2"/>
    <x v="14"/>
    <x v="0"/>
    <x v="0"/>
    <x v="0"/>
    <x v="16"/>
    <x v="12"/>
    <x v="0"/>
    <x v="0"/>
  </r>
  <r>
    <x v="30"/>
    <x v="0"/>
    <x v="21"/>
    <x v="20"/>
    <x v="20"/>
    <x v="80"/>
    <x v="1"/>
    <x v="3"/>
    <x v="12"/>
    <x v="4"/>
    <x v="4"/>
    <x v="4"/>
    <x v="2"/>
    <x v="0"/>
    <x v="0"/>
    <x v="4"/>
    <x v="16"/>
    <x v="12"/>
    <x v="0"/>
    <x v="0"/>
  </r>
  <r>
    <x v="30"/>
    <x v="0"/>
    <x v="21"/>
    <x v="20"/>
    <x v="20"/>
    <x v="42"/>
    <x v="1"/>
    <x v="3"/>
    <x v="2"/>
    <x v="3"/>
    <x v="4"/>
    <x v="3"/>
    <x v="10"/>
    <x v="2"/>
    <x v="21"/>
    <x v="28"/>
    <x v="16"/>
    <x v="12"/>
    <x v="0"/>
    <x v="0"/>
  </r>
  <r>
    <x v="31"/>
    <x v="1"/>
    <x v="22"/>
    <x v="21"/>
    <x v="21"/>
    <x v="81"/>
    <x v="1"/>
    <x v="1"/>
    <x v="43"/>
    <x v="2"/>
    <x v="1"/>
    <x v="0"/>
    <x v="0"/>
    <x v="0"/>
    <x v="0"/>
    <x v="1"/>
    <x v="17"/>
    <x v="13"/>
    <x v="0"/>
    <x v="0"/>
  </r>
  <r>
    <x v="31"/>
    <x v="1"/>
    <x v="22"/>
    <x v="21"/>
    <x v="21"/>
    <x v="57"/>
    <x v="1"/>
    <x v="1"/>
    <x v="4"/>
    <x v="2"/>
    <x v="1"/>
    <x v="0"/>
    <x v="0"/>
    <x v="0"/>
    <x v="0"/>
    <x v="1"/>
    <x v="17"/>
    <x v="13"/>
    <x v="0"/>
    <x v="0"/>
  </r>
  <r>
    <x v="31"/>
    <x v="1"/>
    <x v="22"/>
    <x v="21"/>
    <x v="21"/>
    <x v="82"/>
    <x v="1"/>
    <x v="3"/>
    <x v="16"/>
    <x v="3"/>
    <x v="4"/>
    <x v="2"/>
    <x v="18"/>
    <x v="0"/>
    <x v="0"/>
    <x v="4"/>
    <x v="17"/>
    <x v="13"/>
    <x v="0"/>
    <x v="0"/>
  </r>
  <r>
    <x v="31"/>
    <x v="1"/>
    <x v="22"/>
    <x v="21"/>
    <x v="21"/>
    <x v="83"/>
    <x v="1"/>
    <x v="1"/>
    <x v="11"/>
    <x v="2"/>
    <x v="0"/>
    <x v="4"/>
    <x v="0"/>
    <x v="0"/>
    <x v="0"/>
    <x v="0"/>
    <x v="17"/>
    <x v="13"/>
    <x v="0"/>
    <x v="0"/>
  </r>
  <r>
    <x v="31"/>
    <x v="1"/>
    <x v="22"/>
    <x v="21"/>
    <x v="21"/>
    <x v="84"/>
    <x v="1"/>
    <x v="1"/>
    <x v="11"/>
    <x v="2"/>
    <x v="0"/>
    <x v="4"/>
    <x v="0"/>
    <x v="0"/>
    <x v="0"/>
    <x v="0"/>
    <x v="17"/>
    <x v="13"/>
    <x v="0"/>
    <x v="0"/>
  </r>
  <r>
    <x v="31"/>
    <x v="1"/>
    <x v="22"/>
    <x v="21"/>
    <x v="21"/>
    <x v="85"/>
    <x v="1"/>
    <x v="3"/>
    <x v="2"/>
    <x v="3"/>
    <x v="7"/>
    <x v="4"/>
    <x v="20"/>
    <x v="2"/>
    <x v="22"/>
    <x v="17"/>
    <x v="17"/>
    <x v="13"/>
    <x v="0"/>
    <x v="0"/>
  </r>
  <r>
    <x v="31"/>
    <x v="1"/>
    <x v="22"/>
    <x v="21"/>
    <x v="21"/>
    <x v="9"/>
    <x v="1"/>
    <x v="3"/>
    <x v="14"/>
    <x v="3"/>
    <x v="0"/>
    <x v="5"/>
    <x v="20"/>
    <x v="2"/>
    <x v="23"/>
    <x v="29"/>
    <x v="17"/>
    <x v="13"/>
    <x v="0"/>
    <x v="0"/>
  </r>
  <r>
    <x v="31"/>
    <x v="1"/>
    <x v="22"/>
    <x v="21"/>
    <x v="21"/>
    <x v="86"/>
    <x v="1"/>
    <x v="3"/>
    <x v="12"/>
    <x v="3"/>
    <x v="1"/>
    <x v="5"/>
    <x v="2"/>
    <x v="0"/>
    <x v="0"/>
    <x v="1"/>
    <x v="17"/>
    <x v="13"/>
    <x v="0"/>
    <x v="0"/>
  </r>
  <r>
    <x v="31"/>
    <x v="1"/>
    <x v="22"/>
    <x v="21"/>
    <x v="21"/>
    <x v="87"/>
    <x v="1"/>
    <x v="3"/>
    <x v="22"/>
    <x v="4"/>
    <x v="1"/>
    <x v="5"/>
    <x v="2"/>
    <x v="0"/>
    <x v="0"/>
    <x v="1"/>
    <x v="17"/>
    <x v="13"/>
    <x v="0"/>
    <x v="0"/>
  </r>
  <r>
    <x v="31"/>
    <x v="1"/>
    <x v="22"/>
    <x v="21"/>
    <x v="21"/>
    <x v="3"/>
    <x v="1"/>
    <x v="3"/>
    <x v="6"/>
    <x v="3"/>
    <x v="4"/>
    <x v="5"/>
    <x v="33"/>
    <x v="0"/>
    <x v="0"/>
    <x v="4"/>
    <x v="17"/>
    <x v="13"/>
    <x v="0"/>
    <x v="0"/>
  </r>
  <r>
    <x v="32"/>
    <x v="1"/>
    <x v="23"/>
    <x v="22"/>
    <x v="22"/>
    <x v="88"/>
    <x v="1"/>
    <x v="1"/>
    <x v="11"/>
    <x v="2"/>
    <x v="2"/>
    <x v="3"/>
    <x v="0"/>
    <x v="0"/>
    <x v="0"/>
    <x v="14"/>
    <x v="18"/>
    <x v="14"/>
    <x v="1"/>
    <x v="1"/>
  </r>
  <r>
    <x v="32"/>
    <x v="1"/>
    <x v="23"/>
    <x v="22"/>
    <x v="22"/>
    <x v="89"/>
    <x v="1"/>
    <x v="1"/>
    <x v="3"/>
    <x v="2"/>
    <x v="0"/>
    <x v="2"/>
    <x v="0"/>
    <x v="0"/>
    <x v="0"/>
    <x v="0"/>
    <x v="18"/>
    <x v="14"/>
    <x v="1"/>
    <x v="1"/>
  </r>
  <r>
    <x v="32"/>
    <x v="2"/>
    <x v="24"/>
    <x v="23"/>
    <x v="23"/>
    <x v="32"/>
    <x v="1"/>
    <x v="1"/>
    <x v="14"/>
    <x v="2"/>
    <x v="0"/>
    <x v="2"/>
    <x v="24"/>
    <x v="0"/>
    <x v="0"/>
    <x v="0"/>
    <x v="19"/>
    <x v="15"/>
    <x v="1"/>
    <x v="1"/>
  </r>
  <r>
    <x v="33"/>
    <x v="3"/>
    <x v="25"/>
    <x v="15"/>
    <x v="15"/>
    <x v="90"/>
    <x v="1"/>
    <x v="8"/>
    <x v="44"/>
    <x v="2"/>
    <x v="0"/>
    <x v="2"/>
    <x v="0"/>
    <x v="2"/>
    <x v="24"/>
    <x v="30"/>
    <x v="5"/>
    <x v="4"/>
    <x v="1"/>
    <x v="1"/>
  </r>
  <r>
    <x v="33"/>
    <x v="1"/>
    <x v="23"/>
    <x v="22"/>
    <x v="22"/>
    <x v="79"/>
    <x v="1"/>
    <x v="3"/>
    <x v="16"/>
    <x v="3"/>
    <x v="4"/>
    <x v="3"/>
    <x v="12"/>
    <x v="0"/>
    <x v="0"/>
    <x v="4"/>
    <x v="18"/>
    <x v="14"/>
    <x v="1"/>
    <x v="1"/>
  </r>
  <r>
    <x v="33"/>
    <x v="1"/>
    <x v="23"/>
    <x v="22"/>
    <x v="22"/>
    <x v="5"/>
    <x v="1"/>
    <x v="6"/>
    <x v="42"/>
    <x v="0"/>
    <x v="4"/>
    <x v="2"/>
    <x v="12"/>
    <x v="0"/>
    <x v="0"/>
    <x v="4"/>
    <x v="18"/>
    <x v="14"/>
    <x v="1"/>
    <x v="1"/>
  </r>
  <r>
    <x v="33"/>
    <x v="2"/>
    <x v="24"/>
    <x v="23"/>
    <x v="23"/>
    <x v="67"/>
    <x v="1"/>
    <x v="3"/>
    <x v="32"/>
    <x v="3"/>
    <x v="3"/>
    <x v="3"/>
    <x v="7"/>
    <x v="2"/>
    <x v="25"/>
    <x v="31"/>
    <x v="19"/>
    <x v="15"/>
    <x v="1"/>
    <x v="1"/>
  </r>
  <r>
    <x v="33"/>
    <x v="2"/>
    <x v="24"/>
    <x v="23"/>
    <x v="23"/>
    <x v="91"/>
    <x v="1"/>
    <x v="3"/>
    <x v="28"/>
    <x v="3"/>
    <x v="0"/>
    <x v="3"/>
    <x v="29"/>
    <x v="0"/>
    <x v="0"/>
    <x v="0"/>
    <x v="19"/>
    <x v="15"/>
    <x v="1"/>
    <x v="1"/>
  </r>
  <r>
    <x v="33"/>
    <x v="2"/>
    <x v="24"/>
    <x v="23"/>
    <x v="23"/>
    <x v="92"/>
    <x v="1"/>
    <x v="3"/>
    <x v="28"/>
    <x v="3"/>
    <x v="0"/>
    <x v="3"/>
    <x v="29"/>
    <x v="0"/>
    <x v="0"/>
    <x v="0"/>
    <x v="19"/>
    <x v="15"/>
    <x v="1"/>
    <x v="1"/>
  </r>
  <r>
    <x v="33"/>
    <x v="1"/>
    <x v="23"/>
    <x v="22"/>
    <x v="22"/>
    <x v="93"/>
    <x v="1"/>
    <x v="3"/>
    <x v="4"/>
    <x v="4"/>
    <x v="0"/>
    <x v="5"/>
    <x v="2"/>
    <x v="0"/>
    <x v="0"/>
    <x v="0"/>
    <x v="18"/>
    <x v="14"/>
    <x v="1"/>
    <x v="1"/>
  </r>
  <r>
    <x v="34"/>
    <x v="3"/>
    <x v="26"/>
    <x v="24"/>
    <x v="24"/>
    <x v="94"/>
    <x v="0"/>
    <x v="7"/>
    <x v="45"/>
    <x v="0"/>
    <x v="1"/>
    <x v="2"/>
    <x v="0"/>
    <x v="0"/>
    <x v="0"/>
    <x v="1"/>
    <x v="20"/>
    <x v="16"/>
    <x v="0"/>
    <x v="0"/>
  </r>
  <r>
    <x v="34"/>
    <x v="1"/>
    <x v="26"/>
    <x v="24"/>
    <x v="24"/>
    <x v="50"/>
    <x v="0"/>
    <x v="6"/>
    <x v="46"/>
    <x v="0"/>
    <x v="1"/>
    <x v="4"/>
    <x v="17"/>
    <x v="0"/>
    <x v="0"/>
    <x v="1"/>
    <x v="20"/>
    <x v="16"/>
    <x v="0"/>
    <x v="0"/>
  </r>
  <r>
    <x v="35"/>
    <x v="3"/>
    <x v="27"/>
    <x v="15"/>
    <x v="15"/>
    <x v="95"/>
    <x v="0"/>
    <x v="10"/>
    <x v="47"/>
    <x v="0"/>
    <x v="1"/>
    <x v="2"/>
    <x v="0"/>
    <x v="0"/>
    <x v="0"/>
    <x v="1"/>
    <x v="5"/>
    <x v="4"/>
    <x v="1"/>
    <x v="1"/>
  </r>
  <r>
    <x v="35"/>
    <x v="3"/>
    <x v="26"/>
    <x v="24"/>
    <x v="24"/>
    <x v="96"/>
    <x v="0"/>
    <x v="7"/>
    <x v="48"/>
    <x v="0"/>
    <x v="0"/>
    <x v="2"/>
    <x v="0"/>
    <x v="0"/>
    <x v="0"/>
    <x v="0"/>
    <x v="20"/>
    <x v="16"/>
    <x v="0"/>
    <x v="0"/>
  </r>
  <r>
    <x v="35"/>
    <x v="3"/>
    <x v="26"/>
    <x v="24"/>
    <x v="24"/>
    <x v="97"/>
    <x v="0"/>
    <x v="7"/>
    <x v="49"/>
    <x v="0"/>
    <x v="1"/>
    <x v="3"/>
    <x v="0"/>
    <x v="0"/>
    <x v="0"/>
    <x v="1"/>
    <x v="20"/>
    <x v="16"/>
    <x v="0"/>
    <x v="0"/>
  </r>
  <r>
    <x v="35"/>
    <x v="3"/>
    <x v="26"/>
    <x v="24"/>
    <x v="24"/>
    <x v="98"/>
    <x v="0"/>
    <x v="0"/>
    <x v="50"/>
    <x v="0"/>
    <x v="0"/>
    <x v="2"/>
    <x v="0"/>
    <x v="0"/>
    <x v="0"/>
    <x v="0"/>
    <x v="20"/>
    <x v="16"/>
    <x v="0"/>
    <x v="0"/>
  </r>
  <r>
    <x v="36"/>
    <x v="3"/>
    <x v="26"/>
    <x v="24"/>
    <x v="24"/>
    <x v="99"/>
    <x v="0"/>
    <x v="0"/>
    <x v="51"/>
    <x v="0"/>
    <x v="1"/>
    <x v="3"/>
    <x v="0"/>
    <x v="0"/>
    <x v="0"/>
    <x v="1"/>
    <x v="20"/>
    <x v="16"/>
    <x v="0"/>
    <x v="0"/>
  </r>
  <r>
    <x v="37"/>
    <x v="1"/>
    <x v="26"/>
    <x v="24"/>
    <x v="24"/>
    <x v="100"/>
    <x v="1"/>
    <x v="3"/>
    <x v="2"/>
    <x v="6"/>
    <x v="1"/>
    <x v="0"/>
    <x v="34"/>
    <x v="0"/>
    <x v="0"/>
    <x v="1"/>
    <x v="20"/>
    <x v="16"/>
    <x v="0"/>
    <x v="0"/>
  </r>
  <r>
    <x v="37"/>
    <x v="1"/>
    <x v="26"/>
    <x v="24"/>
    <x v="24"/>
    <x v="17"/>
    <x v="1"/>
    <x v="3"/>
    <x v="4"/>
    <x v="6"/>
    <x v="1"/>
    <x v="0"/>
    <x v="35"/>
    <x v="0"/>
    <x v="0"/>
    <x v="1"/>
    <x v="20"/>
    <x v="16"/>
    <x v="0"/>
    <x v="0"/>
  </r>
  <r>
    <x v="37"/>
    <x v="1"/>
    <x v="26"/>
    <x v="24"/>
    <x v="24"/>
    <x v="53"/>
    <x v="1"/>
    <x v="3"/>
    <x v="2"/>
    <x v="6"/>
    <x v="1"/>
    <x v="0"/>
    <x v="36"/>
    <x v="0"/>
    <x v="0"/>
    <x v="1"/>
    <x v="20"/>
    <x v="16"/>
    <x v="0"/>
    <x v="0"/>
  </r>
  <r>
    <x v="38"/>
    <x v="1"/>
    <x v="26"/>
    <x v="24"/>
    <x v="24"/>
    <x v="12"/>
    <x v="1"/>
    <x v="3"/>
    <x v="52"/>
    <x v="3"/>
    <x v="3"/>
    <x v="5"/>
    <x v="16"/>
    <x v="0"/>
    <x v="0"/>
    <x v="3"/>
    <x v="20"/>
    <x v="16"/>
    <x v="0"/>
    <x v="0"/>
  </r>
  <r>
    <x v="38"/>
    <x v="1"/>
    <x v="26"/>
    <x v="24"/>
    <x v="24"/>
    <x v="101"/>
    <x v="1"/>
    <x v="3"/>
    <x v="53"/>
    <x v="3"/>
    <x v="1"/>
    <x v="5"/>
    <x v="2"/>
    <x v="0"/>
    <x v="0"/>
    <x v="1"/>
    <x v="20"/>
    <x v="16"/>
    <x v="0"/>
    <x v="0"/>
  </r>
  <r>
    <x v="38"/>
    <x v="1"/>
    <x v="26"/>
    <x v="24"/>
    <x v="24"/>
    <x v="102"/>
    <x v="1"/>
    <x v="3"/>
    <x v="54"/>
    <x v="3"/>
    <x v="1"/>
    <x v="5"/>
    <x v="2"/>
    <x v="0"/>
    <x v="0"/>
    <x v="1"/>
    <x v="20"/>
    <x v="16"/>
    <x v="0"/>
    <x v="0"/>
  </r>
  <r>
    <x v="38"/>
    <x v="1"/>
    <x v="26"/>
    <x v="24"/>
    <x v="24"/>
    <x v="103"/>
    <x v="1"/>
    <x v="3"/>
    <x v="11"/>
    <x v="3"/>
    <x v="0"/>
    <x v="5"/>
    <x v="2"/>
    <x v="0"/>
    <x v="0"/>
    <x v="0"/>
    <x v="20"/>
    <x v="16"/>
    <x v="0"/>
    <x v="0"/>
  </r>
  <r>
    <x v="39"/>
    <x v="2"/>
    <x v="28"/>
    <x v="25"/>
    <x v="25"/>
    <x v="104"/>
    <x v="1"/>
    <x v="3"/>
    <x v="16"/>
    <x v="3"/>
    <x v="4"/>
    <x v="3"/>
    <x v="37"/>
    <x v="0"/>
    <x v="0"/>
    <x v="4"/>
    <x v="21"/>
    <x v="5"/>
    <x v="0"/>
    <x v="0"/>
  </r>
  <r>
    <x v="39"/>
    <x v="1"/>
    <x v="26"/>
    <x v="24"/>
    <x v="24"/>
    <x v="53"/>
    <x v="1"/>
    <x v="3"/>
    <x v="53"/>
    <x v="3"/>
    <x v="1"/>
    <x v="4"/>
    <x v="38"/>
    <x v="2"/>
    <x v="26"/>
    <x v="32"/>
    <x v="20"/>
    <x v="16"/>
    <x v="0"/>
    <x v="0"/>
  </r>
  <r>
    <x v="39"/>
    <x v="1"/>
    <x v="26"/>
    <x v="24"/>
    <x v="24"/>
    <x v="105"/>
    <x v="1"/>
    <x v="3"/>
    <x v="24"/>
    <x v="3"/>
    <x v="0"/>
    <x v="4"/>
    <x v="39"/>
    <x v="0"/>
    <x v="0"/>
    <x v="0"/>
    <x v="20"/>
    <x v="16"/>
    <x v="0"/>
    <x v="0"/>
  </r>
  <r>
    <x v="40"/>
    <x v="3"/>
    <x v="29"/>
    <x v="26"/>
    <x v="26"/>
    <x v="106"/>
    <x v="0"/>
    <x v="0"/>
    <x v="55"/>
    <x v="0"/>
    <x v="0"/>
    <x v="0"/>
    <x v="40"/>
    <x v="1"/>
    <x v="27"/>
    <x v="33"/>
    <x v="16"/>
    <x v="17"/>
    <x v="0"/>
    <x v="0"/>
  </r>
  <r>
    <x v="41"/>
    <x v="3"/>
    <x v="29"/>
    <x v="26"/>
    <x v="26"/>
    <x v="107"/>
    <x v="0"/>
    <x v="7"/>
    <x v="56"/>
    <x v="0"/>
    <x v="0"/>
    <x v="2"/>
    <x v="0"/>
    <x v="0"/>
    <x v="0"/>
    <x v="0"/>
    <x v="16"/>
    <x v="17"/>
    <x v="0"/>
    <x v="0"/>
  </r>
  <r>
    <x v="41"/>
    <x v="3"/>
    <x v="29"/>
    <x v="26"/>
    <x v="26"/>
    <x v="108"/>
    <x v="0"/>
    <x v="7"/>
    <x v="49"/>
    <x v="0"/>
    <x v="0"/>
    <x v="2"/>
    <x v="0"/>
    <x v="0"/>
    <x v="0"/>
    <x v="0"/>
    <x v="16"/>
    <x v="17"/>
    <x v="0"/>
    <x v="0"/>
  </r>
  <r>
    <x v="41"/>
    <x v="0"/>
    <x v="21"/>
    <x v="20"/>
    <x v="15"/>
    <x v="25"/>
    <x v="1"/>
    <x v="3"/>
    <x v="12"/>
    <x v="3"/>
    <x v="4"/>
    <x v="2"/>
    <x v="0"/>
    <x v="0"/>
    <x v="0"/>
    <x v="4"/>
    <x v="22"/>
    <x v="2"/>
    <x v="1"/>
    <x v="1"/>
  </r>
  <r>
    <x v="42"/>
    <x v="3"/>
    <x v="29"/>
    <x v="26"/>
    <x v="26"/>
    <x v="109"/>
    <x v="0"/>
    <x v="0"/>
    <x v="57"/>
    <x v="0"/>
    <x v="0"/>
    <x v="2"/>
    <x v="0"/>
    <x v="0"/>
    <x v="0"/>
    <x v="0"/>
    <x v="16"/>
    <x v="17"/>
    <x v="0"/>
    <x v="0"/>
  </r>
  <r>
    <x v="43"/>
    <x v="1"/>
    <x v="29"/>
    <x v="26"/>
    <x v="26"/>
    <x v="110"/>
    <x v="1"/>
    <x v="1"/>
    <x v="21"/>
    <x v="6"/>
    <x v="0"/>
    <x v="0"/>
    <x v="33"/>
    <x v="0"/>
    <x v="0"/>
    <x v="0"/>
    <x v="16"/>
    <x v="17"/>
    <x v="2"/>
    <x v="1"/>
  </r>
  <r>
    <x v="44"/>
    <x v="1"/>
    <x v="29"/>
    <x v="26"/>
    <x v="26"/>
    <x v="88"/>
    <x v="1"/>
    <x v="1"/>
    <x v="28"/>
    <x v="2"/>
    <x v="0"/>
    <x v="2"/>
    <x v="41"/>
    <x v="0"/>
    <x v="0"/>
    <x v="0"/>
    <x v="16"/>
    <x v="17"/>
    <x v="2"/>
    <x v="1"/>
  </r>
  <r>
    <x v="44"/>
    <x v="1"/>
    <x v="29"/>
    <x v="26"/>
    <x v="26"/>
    <x v="4"/>
    <x v="1"/>
    <x v="3"/>
    <x v="22"/>
    <x v="3"/>
    <x v="0"/>
    <x v="5"/>
    <x v="2"/>
    <x v="0"/>
    <x v="0"/>
    <x v="0"/>
    <x v="16"/>
    <x v="17"/>
    <x v="2"/>
    <x v="1"/>
  </r>
  <r>
    <x v="44"/>
    <x v="1"/>
    <x v="29"/>
    <x v="26"/>
    <x v="26"/>
    <x v="111"/>
    <x v="1"/>
    <x v="3"/>
    <x v="2"/>
    <x v="3"/>
    <x v="0"/>
    <x v="3"/>
    <x v="42"/>
    <x v="0"/>
    <x v="0"/>
    <x v="0"/>
    <x v="16"/>
    <x v="17"/>
    <x v="2"/>
    <x v="1"/>
  </r>
  <r>
    <x v="44"/>
    <x v="1"/>
    <x v="29"/>
    <x v="26"/>
    <x v="26"/>
    <x v="112"/>
    <x v="1"/>
    <x v="3"/>
    <x v="26"/>
    <x v="4"/>
    <x v="1"/>
    <x v="2"/>
    <x v="11"/>
    <x v="0"/>
    <x v="0"/>
    <x v="1"/>
    <x v="16"/>
    <x v="17"/>
    <x v="2"/>
    <x v="1"/>
  </r>
  <r>
    <x v="44"/>
    <x v="1"/>
    <x v="29"/>
    <x v="26"/>
    <x v="26"/>
    <x v="12"/>
    <x v="1"/>
    <x v="3"/>
    <x v="15"/>
    <x v="4"/>
    <x v="0"/>
    <x v="4"/>
    <x v="42"/>
    <x v="0"/>
    <x v="0"/>
    <x v="0"/>
    <x v="16"/>
    <x v="17"/>
    <x v="2"/>
    <x v="1"/>
  </r>
  <r>
    <x v="44"/>
    <x v="1"/>
    <x v="29"/>
    <x v="26"/>
    <x v="26"/>
    <x v="110"/>
    <x v="1"/>
    <x v="3"/>
    <x v="52"/>
    <x v="3"/>
    <x v="3"/>
    <x v="3"/>
    <x v="2"/>
    <x v="0"/>
    <x v="0"/>
    <x v="3"/>
    <x v="16"/>
    <x v="17"/>
    <x v="2"/>
    <x v="1"/>
  </r>
  <r>
    <x v="44"/>
    <x v="1"/>
    <x v="29"/>
    <x v="26"/>
    <x v="26"/>
    <x v="78"/>
    <x v="1"/>
    <x v="3"/>
    <x v="7"/>
    <x v="3"/>
    <x v="0"/>
    <x v="2"/>
    <x v="18"/>
    <x v="0"/>
    <x v="0"/>
    <x v="0"/>
    <x v="16"/>
    <x v="17"/>
    <x v="2"/>
    <x v="1"/>
  </r>
  <r>
    <x v="44"/>
    <x v="1"/>
    <x v="29"/>
    <x v="26"/>
    <x v="26"/>
    <x v="12"/>
    <x v="1"/>
    <x v="3"/>
    <x v="3"/>
    <x v="1"/>
    <x v="0"/>
    <x v="5"/>
    <x v="42"/>
    <x v="0"/>
    <x v="0"/>
    <x v="0"/>
    <x v="16"/>
    <x v="17"/>
    <x v="2"/>
    <x v="1"/>
  </r>
  <r>
    <x v="45"/>
    <x v="1"/>
    <x v="30"/>
    <x v="27"/>
    <x v="27"/>
    <x v="113"/>
    <x v="0"/>
    <x v="3"/>
    <x v="58"/>
    <x v="8"/>
    <x v="1"/>
    <x v="0"/>
    <x v="28"/>
    <x v="0"/>
    <x v="0"/>
    <x v="1"/>
    <x v="23"/>
    <x v="8"/>
    <x v="0"/>
    <x v="0"/>
  </r>
  <r>
    <x v="46"/>
    <x v="3"/>
    <x v="30"/>
    <x v="27"/>
    <x v="27"/>
    <x v="114"/>
    <x v="0"/>
    <x v="7"/>
    <x v="59"/>
    <x v="0"/>
    <x v="1"/>
    <x v="0"/>
    <x v="0"/>
    <x v="0"/>
    <x v="0"/>
    <x v="1"/>
    <x v="23"/>
    <x v="8"/>
    <x v="0"/>
    <x v="0"/>
  </r>
  <r>
    <x v="47"/>
    <x v="1"/>
    <x v="30"/>
    <x v="27"/>
    <x v="27"/>
    <x v="88"/>
    <x v="1"/>
    <x v="1"/>
    <x v="13"/>
    <x v="2"/>
    <x v="0"/>
    <x v="0"/>
    <x v="1"/>
    <x v="1"/>
    <x v="28"/>
    <x v="34"/>
    <x v="23"/>
    <x v="8"/>
    <x v="0"/>
    <x v="0"/>
  </r>
  <r>
    <x v="48"/>
    <x v="1"/>
    <x v="30"/>
    <x v="27"/>
    <x v="27"/>
    <x v="50"/>
    <x v="1"/>
    <x v="3"/>
    <x v="20"/>
    <x v="3"/>
    <x v="4"/>
    <x v="3"/>
    <x v="43"/>
    <x v="0"/>
    <x v="0"/>
    <x v="4"/>
    <x v="23"/>
    <x v="8"/>
    <x v="0"/>
    <x v="0"/>
  </r>
  <r>
    <x v="48"/>
    <x v="1"/>
    <x v="30"/>
    <x v="28"/>
    <x v="27"/>
    <x v="115"/>
    <x v="1"/>
    <x v="6"/>
    <x v="60"/>
    <x v="0"/>
    <x v="3"/>
    <x v="5"/>
    <x v="23"/>
    <x v="0"/>
    <x v="0"/>
    <x v="3"/>
    <x v="23"/>
    <x v="8"/>
    <x v="0"/>
    <x v="0"/>
  </r>
  <r>
    <x v="48"/>
    <x v="2"/>
    <x v="31"/>
    <x v="29"/>
    <x v="28"/>
    <x v="116"/>
    <x v="1"/>
    <x v="3"/>
    <x v="14"/>
    <x v="3"/>
    <x v="0"/>
    <x v="2"/>
    <x v="2"/>
    <x v="0"/>
    <x v="0"/>
    <x v="0"/>
    <x v="24"/>
    <x v="16"/>
    <x v="0"/>
    <x v="0"/>
  </r>
  <r>
    <x v="48"/>
    <x v="2"/>
    <x v="31"/>
    <x v="29"/>
    <x v="28"/>
    <x v="117"/>
    <x v="1"/>
    <x v="3"/>
    <x v="20"/>
    <x v="3"/>
    <x v="4"/>
    <x v="3"/>
    <x v="36"/>
    <x v="0"/>
    <x v="0"/>
    <x v="4"/>
    <x v="24"/>
    <x v="16"/>
    <x v="0"/>
    <x v="0"/>
  </r>
  <r>
    <x v="48"/>
    <x v="2"/>
    <x v="31"/>
    <x v="29"/>
    <x v="28"/>
    <x v="28"/>
    <x v="1"/>
    <x v="3"/>
    <x v="24"/>
    <x v="3"/>
    <x v="7"/>
    <x v="2"/>
    <x v="30"/>
    <x v="2"/>
    <x v="29"/>
    <x v="35"/>
    <x v="24"/>
    <x v="16"/>
    <x v="0"/>
    <x v="0"/>
  </r>
  <r>
    <x v="48"/>
    <x v="1"/>
    <x v="30"/>
    <x v="28"/>
    <x v="27"/>
    <x v="118"/>
    <x v="1"/>
    <x v="3"/>
    <x v="22"/>
    <x v="6"/>
    <x v="0"/>
    <x v="1"/>
    <x v="29"/>
    <x v="0"/>
    <x v="0"/>
    <x v="0"/>
    <x v="23"/>
    <x v="4"/>
    <x v="0"/>
    <x v="0"/>
  </r>
  <r>
    <x v="49"/>
    <x v="3"/>
    <x v="32"/>
    <x v="30"/>
    <x v="29"/>
    <x v="119"/>
    <x v="0"/>
    <x v="0"/>
    <x v="61"/>
    <x v="0"/>
    <x v="0"/>
    <x v="2"/>
    <x v="12"/>
    <x v="0"/>
    <x v="0"/>
    <x v="0"/>
    <x v="25"/>
    <x v="18"/>
    <x v="0"/>
    <x v="0"/>
  </r>
  <r>
    <x v="49"/>
    <x v="1"/>
    <x v="32"/>
    <x v="30"/>
    <x v="29"/>
    <x v="11"/>
    <x v="0"/>
    <x v="6"/>
    <x v="31"/>
    <x v="0"/>
    <x v="0"/>
    <x v="2"/>
    <x v="12"/>
    <x v="0"/>
    <x v="0"/>
    <x v="0"/>
    <x v="25"/>
    <x v="18"/>
    <x v="0"/>
    <x v="0"/>
  </r>
  <r>
    <x v="50"/>
    <x v="3"/>
    <x v="32"/>
    <x v="30"/>
    <x v="29"/>
    <x v="120"/>
    <x v="0"/>
    <x v="0"/>
    <x v="62"/>
    <x v="0"/>
    <x v="0"/>
    <x v="2"/>
    <x v="0"/>
    <x v="0"/>
    <x v="0"/>
    <x v="0"/>
    <x v="25"/>
    <x v="18"/>
    <x v="0"/>
    <x v="0"/>
  </r>
  <r>
    <x v="51"/>
    <x v="1"/>
    <x v="32"/>
    <x v="30"/>
    <x v="29"/>
    <x v="83"/>
    <x v="1"/>
    <x v="1"/>
    <x v="13"/>
    <x v="2"/>
    <x v="1"/>
    <x v="4"/>
    <x v="16"/>
    <x v="0"/>
    <x v="0"/>
    <x v="1"/>
    <x v="25"/>
    <x v="18"/>
    <x v="0"/>
    <x v="0"/>
  </r>
  <r>
    <x v="51"/>
    <x v="1"/>
    <x v="32"/>
    <x v="30"/>
    <x v="29"/>
    <x v="11"/>
    <x v="1"/>
    <x v="1"/>
    <x v="11"/>
    <x v="2"/>
    <x v="1"/>
    <x v="4"/>
    <x v="17"/>
    <x v="2"/>
    <x v="30"/>
    <x v="36"/>
    <x v="25"/>
    <x v="18"/>
    <x v="0"/>
    <x v="0"/>
  </r>
  <r>
    <x v="52"/>
    <x v="0"/>
    <x v="0"/>
    <x v="0"/>
    <x v="15"/>
    <x v="79"/>
    <x v="1"/>
    <x v="3"/>
    <x v="4"/>
    <x v="3"/>
    <x v="0"/>
    <x v="2"/>
    <x v="0"/>
    <x v="0"/>
    <x v="6"/>
    <x v="0"/>
    <x v="5"/>
    <x v="4"/>
    <x v="0"/>
    <x v="0"/>
  </r>
  <r>
    <x v="52"/>
    <x v="2"/>
    <x v="33"/>
    <x v="31"/>
    <x v="30"/>
    <x v="104"/>
    <x v="1"/>
    <x v="3"/>
    <x v="17"/>
    <x v="3"/>
    <x v="0"/>
    <x v="3"/>
    <x v="23"/>
    <x v="0"/>
    <x v="0"/>
    <x v="0"/>
    <x v="5"/>
    <x v="4"/>
    <x v="0"/>
    <x v="0"/>
  </r>
  <r>
    <x v="52"/>
    <x v="2"/>
    <x v="33"/>
    <x v="31"/>
    <x v="30"/>
    <x v="117"/>
    <x v="1"/>
    <x v="3"/>
    <x v="30"/>
    <x v="6"/>
    <x v="4"/>
    <x v="0"/>
    <x v="44"/>
    <x v="0"/>
    <x v="0"/>
    <x v="4"/>
    <x v="5"/>
    <x v="4"/>
    <x v="0"/>
    <x v="0"/>
  </r>
  <r>
    <x v="52"/>
    <x v="1"/>
    <x v="32"/>
    <x v="30"/>
    <x v="29"/>
    <x v="121"/>
    <x v="1"/>
    <x v="3"/>
    <x v="15"/>
    <x v="3"/>
    <x v="5"/>
    <x v="5"/>
    <x v="27"/>
    <x v="0"/>
    <x v="0"/>
    <x v="7"/>
    <x v="25"/>
    <x v="18"/>
    <x v="0"/>
    <x v="0"/>
  </r>
  <r>
    <x v="52"/>
    <x v="1"/>
    <x v="32"/>
    <x v="30"/>
    <x v="29"/>
    <x v="52"/>
    <x v="1"/>
    <x v="3"/>
    <x v="12"/>
    <x v="3"/>
    <x v="5"/>
    <x v="5"/>
    <x v="45"/>
    <x v="0"/>
    <x v="0"/>
    <x v="7"/>
    <x v="25"/>
    <x v="18"/>
    <x v="0"/>
    <x v="0"/>
  </r>
  <r>
    <x v="52"/>
    <x v="1"/>
    <x v="32"/>
    <x v="30"/>
    <x v="29"/>
    <x v="79"/>
    <x v="1"/>
    <x v="3"/>
    <x v="17"/>
    <x v="3"/>
    <x v="4"/>
    <x v="2"/>
    <x v="2"/>
    <x v="0"/>
    <x v="0"/>
    <x v="4"/>
    <x v="25"/>
    <x v="18"/>
    <x v="0"/>
    <x v="0"/>
  </r>
  <r>
    <x v="52"/>
    <x v="1"/>
    <x v="32"/>
    <x v="30"/>
    <x v="29"/>
    <x v="82"/>
    <x v="1"/>
    <x v="3"/>
    <x v="6"/>
    <x v="3"/>
    <x v="4"/>
    <x v="3"/>
    <x v="45"/>
    <x v="0"/>
    <x v="0"/>
    <x v="4"/>
    <x v="25"/>
    <x v="18"/>
    <x v="0"/>
    <x v="0"/>
  </r>
  <r>
    <x v="53"/>
    <x v="3"/>
    <x v="34"/>
    <x v="15"/>
    <x v="31"/>
    <x v="122"/>
    <x v="1"/>
    <x v="11"/>
    <x v="63"/>
    <x v="0"/>
    <x v="0"/>
    <x v="2"/>
    <x v="0"/>
    <x v="0"/>
    <x v="0"/>
    <x v="0"/>
    <x v="26"/>
    <x v="19"/>
    <x v="0"/>
    <x v="0"/>
  </r>
  <r>
    <x v="54"/>
    <x v="3"/>
    <x v="34"/>
    <x v="15"/>
    <x v="31"/>
    <x v="123"/>
    <x v="1"/>
    <x v="7"/>
    <x v="64"/>
    <x v="0"/>
    <x v="1"/>
    <x v="2"/>
    <x v="0"/>
    <x v="0"/>
    <x v="0"/>
    <x v="1"/>
    <x v="26"/>
    <x v="19"/>
    <x v="0"/>
    <x v="0"/>
  </r>
  <r>
    <x v="54"/>
    <x v="2"/>
    <x v="35"/>
    <x v="15"/>
    <x v="32"/>
    <x v="21"/>
    <x v="1"/>
    <x v="1"/>
    <x v="3"/>
    <x v="2"/>
    <x v="1"/>
    <x v="0"/>
    <x v="0"/>
    <x v="0"/>
    <x v="0"/>
    <x v="1"/>
    <x v="27"/>
    <x v="1"/>
    <x v="0"/>
    <x v="0"/>
  </r>
  <r>
    <x v="54"/>
    <x v="1"/>
    <x v="34"/>
    <x v="15"/>
    <x v="31"/>
    <x v="124"/>
    <x v="1"/>
    <x v="1"/>
    <x v="3"/>
    <x v="2"/>
    <x v="0"/>
    <x v="0"/>
    <x v="0"/>
    <x v="0"/>
    <x v="0"/>
    <x v="0"/>
    <x v="26"/>
    <x v="19"/>
    <x v="0"/>
    <x v="0"/>
  </r>
  <r>
    <x v="55"/>
    <x v="3"/>
    <x v="36"/>
    <x v="15"/>
    <x v="15"/>
    <x v="125"/>
    <x v="1"/>
    <x v="8"/>
    <x v="65"/>
    <x v="2"/>
    <x v="1"/>
    <x v="2"/>
    <x v="0"/>
    <x v="0"/>
    <x v="0"/>
    <x v="1"/>
    <x v="5"/>
    <x v="4"/>
    <x v="0"/>
    <x v="0"/>
  </r>
  <r>
    <x v="55"/>
    <x v="1"/>
    <x v="34"/>
    <x v="15"/>
    <x v="31"/>
    <x v="84"/>
    <x v="1"/>
    <x v="3"/>
    <x v="29"/>
    <x v="1"/>
    <x v="3"/>
    <x v="5"/>
    <x v="46"/>
    <x v="0"/>
    <x v="0"/>
    <x v="3"/>
    <x v="26"/>
    <x v="19"/>
    <x v="0"/>
    <x v="0"/>
  </r>
  <r>
    <x v="55"/>
    <x v="1"/>
    <x v="34"/>
    <x v="15"/>
    <x v="31"/>
    <x v="124"/>
    <x v="1"/>
    <x v="3"/>
    <x v="11"/>
    <x v="3"/>
    <x v="5"/>
    <x v="1"/>
    <x v="4"/>
    <x v="0"/>
    <x v="0"/>
    <x v="7"/>
    <x v="26"/>
    <x v="19"/>
    <x v="0"/>
    <x v="0"/>
  </r>
  <r>
    <x v="55"/>
    <x v="2"/>
    <x v="35"/>
    <x v="15"/>
    <x v="32"/>
    <x v="21"/>
    <x v="1"/>
    <x v="3"/>
    <x v="14"/>
    <x v="3"/>
    <x v="5"/>
    <x v="2"/>
    <x v="47"/>
    <x v="0"/>
    <x v="0"/>
    <x v="7"/>
    <x v="27"/>
    <x v="1"/>
    <x v="0"/>
    <x v="0"/>
  </r>
  <r>
    <x v="55"/>
    <x v="2"/>
    <x v="35"/>
    <x v="15"/>
    <x v="32"/>
    <x v="126"/>
    <x v="1"/>
    <x v="3"/>
    <x v="30"/>
    <x v="6"/>
    <x v="4"/>
    <x v="4"/>
    <x v="16"/>
    <x v="0"/>
    <x v="0"/>
    <x v="4"/>
    <x v="27"/>
    <x v="1"/>
    <x v="0"/>
    <x v="0"/>
  </r>
  <r>
    <x v="56"/>
    <x v="1"/>
    <x v="37"/>
    <x v="32"/>
    <x v="33"/>
    <x v="110"/>
    <x v="0"/>
    <x v="6"/>
    <x v="66"/>
    <x v="0"/>
    <x v="0"/>
    <x v="0"/>
    <x v="1"/>
    <x v="1"/>
    <x v="31"/>
    <x v="37"/>
    <x v="28"/>
    <x v="9"/>
    <x v="0"/>
    <x v="0"/>
  </r>
  <r>
    <x v="56"/>
    <x v="3"/>
    <x v="37"/>
    <x v="32"/>
    <x v="33"/>
    <x v="127"/>
    <x v="0"/>
    <x v="7"/>
    <x v="67"/>
    <x v="0"/>
    <x v="0"/>
    <x v="2"/>
    <x v="0"/>
    <x v="0"/>
    <x v="0"/>
    <x v="0"/>
    <x v="28"/>
    <x v="9"/>
    <x v="0"/>
    <x v="0"/>
  </r>
  <r>
    <x v="57"/>
    <x v="3"/>
    <x v="37"/>
    <x v="32"/>
    <x v="33"/>
    <x v="128"/>
    <x v="0"/>
    <x v="7"/>
    <x v="31"/>
    <x v="0"/>
    <x v="0"/>
    <x v="2"/>
    <x v="0"/>
    <x v="0"/>
    <x v="0"/>
    <x v="0"/>
    <x v="28"/>
    <x v="9"/>
    <x v="0"/>
    <x v="0"/>
  </r>
  <r>
    <x v="57"/>
    <x v="3"/>
    <x v="37"/>
    <x v="32"/>
    <x v="33"/>
    <x v="129"/>
    <x v="0"/>
    <x v="7"/>
    <x v="68"/>
    <x v="0"/>
    <x v="0"/>
    <x v="2"/>
    <x v="0"/>
    <x v="0"/>
    <x v="0"/>
    <x v="0"/>
    <x v="28"/>
    <x v="9"/>
    <x v="0"/>
    <x v="0"/>
  </r>
  <r>
    <x v="58"/>
    <x v="3"/>
    <x v="37"/>
    <x v="32"/>
    <x v="33"/>
    <x v="130"/>
    <x v="0"/>
    <x v="0"/>
    <x v="48"/>
    <x v="0"/>
    <x v="0"/>
    <x v="0"/>
    <x v="0"/>
    <x v="1"/>
    <x v="32"/>
    <x v="38"/>
    <x v="28"/>
    <x v="9"/>
    <x v="0"/>
    <x v="0"/>
  </r>
  <r>
    <x v="59"/>
    <x v="3"/>
    <x v="37"/>
    <x v="32"/>
    <x v="33"/>
    <x v="131"/>
    <x v="0"/>
    <x v="0"/>
    <x v="46"/>
    <x v="0"/>
    <x v="1"/>
    <x v="0"/>
    <x v="0"/>
    <x v="0"/>
    <x v="0"/>
    <x v="1"/>
    <x v="28"/>
    <x v="9"/>
    <x v="0"/>
    <x v="0"/>
  </r>
  <r>
    <x v="60"/>
    <x v="1"/>
    <x v="37"/>
    <x v="32"/>
    <x v="33"/>
    <x v="110"/>
    <x v="1"/>
    <x v="1"/>
    <x v="16"/>
    <x v="2"/>
    <x v="0"/>
    <x v="2"/>
    <x v="0"/>
    <x v="0"/>
    <x v="0"/>
    <x v="0"/>
    <x v="28"/>
    <x v="9"/>
    <x v="0"/>
    <x v="0"/>
  </r>
  <r>
    <x v="60"/>
    <x v="1"/>
    <x v="37"/>
    <x v="32"/>
    <x v="33"/>
    <x v="5"/>
    <x v="1"/>
    <x v="1"/>
    <x v="32"/>
    <x v="2"/>
    <x v="0"/>
    <x v="4"/>
    <x v="0"/>
    <x v="0"/>
    <x v="0"/>
    <x v="0"/>
    <x v="28"/>
    <x v="9"/>
    <x v="0"/>
    <x v="0"/>
  </r>
  <r>
    <x v="60"/>
    <x v="1"/>
    <x v="37"/>
    <x v="32"/>
    <x v="33"/>
    <x v="25"/>
    <x v="1"/>
    <x v="3"/>
    <x v="14"/>
    <x v="3"/>
    <x v="0"/>
    <x v="0"/>
    <x v="2"/>
    <x v="0"/>
    <x v="0"/>
    <x v="0"/>
    <x v="28"/>
    <x v="9"/>
    <x v="0"/>
    <x v="0"/>
  </r>
  <r>
    <x v="60"/>
    <x v="1"/>
    <x v="37"/>
    <x v="32"/>
    <x v="33"/>
    <x v="132"/>
    <x v="1"/>
    <x v="3"/>
    <x v="17"/>
    <x v="3"/>
    <x v="0"/>
    <x v="2"/>
    <x v="5"/>
    <x v="2"/>
    <x v="33"/>
    <x v="39"/>
    <x v="28"/>
    <x v="9"/>
    <x v="0"/>
    <x v="0"/>
  </r>
  <r>
    <x v="60"/>
    <x v="1"/>
    <x v="37"/>
    <x v="32"/>
    <x v="33"/>
    <x v="5"/>
    <x v="1"/>
    <x v="6"/>
    <x v="69"/>
    <x v="0"/>
    <x v="4"/>
    <x v="5"/>
    <x v="48"/>
    <x v="0"/>
    <x v="0"/>
    <x v="4"/>
    <x v="28"/>
    <x v="9"/>
    <x v="0"/>
    <x v="0"/>
  </r>
  <r>
    <x v="61"/>
    <x v="1"/>
    <x v="38"/>
    <x v="33"/>
    <x v="34"/>
    <x v="133"/>
    <x v="1"/>
    <x v="3"/>
    <x v="20"/>
    <x v="7"/>
    <x v="4"/>
    <x v="2"/>
    <x v="49"/>
    <x v="0"/>
    <x v="0"/>
    <x v="4"/>
    <x v="29"/>
    <x v="18"/>
    <x v="0"/>
    <x v="0"/>
  </r>
  <r>
    <x v="61"/>
    <x v="1"/>
    <x v="38"/>
    <x v="33"/>
    <x v="34"/>
    <x v="134"/>
    <x v="1"/>
    <x v="3"/>
    <x v="15"/>
    <x v="3"/>
    <x v="0"/>
    <x v="1"/>
    <x v="49"/>
    <x v="0"/>
    <x v="0"/>
    <x v="0"/>
    <x v="29"/>
    <x v="18"/>
    <x v="0"/>
    <x v="0"/>
  </r>
  <r>
    <x v="61"/>
    <x v="1"/>
    <x v="38"/>
    <x v="33"/>
    <x v="34"/>
    <x v="30"/>
    <x v="1"/>
    <x v="3"/>
    <x v="4"/>
    <x v="3"/>
    <x v="0"/>
    <x v="4"/>
    <x v="49"/>
    <x v="0"/>
    <x v="0"/>
    <x v="0"/>
    <x v="29"/>
    <x v="18"/>
    <x v="0"/>
    <x v="0"/>
  </r>
  <r>
    <x v="61"/>
    <x v="1"/>
    <x v="38"/>
    <x v="33"/>
    <x v="34"/>
    <x v="30"/>
    <x v="1"/>
    <x v="1"/>
    <x v="2"/>
    <x v="2"/>
    <x v="0"/>
    <x v="4"/>
    <x v="49"/>
    <x v="0"/>
    <x v="0"/>
    <x v="0"/>
    <x v="29"/>
    <x v="18"/>
    <x v="0"/>
    <x v="0"/>
  </r>
  <r>
    <x v="61"/>
    <x v="1"/>
    <x v="38"/>
    <x v="33"/>
    <x v="34"/>
    <x v="51"/>
    <x v="1"/>
    <x v="1"/>
    <x v="15"/>
    <x v="1"/>
    <x v="0"/>
    <x v="5"/>
    <x v="49"/>
    <x v="0"/>
    <x v="0"/>
    <x v="0"/>
    <x v="29"/>
    <x v="18"/>
    <x v="0"/>
    <x v="0"/>
  </r>
  <r>
    <x v="62"/>
    <x v="2"/>
    <x v="39"/>
    <x v="34"/>
    <x v="15"/>
    <x v="135"/>
    <x v="1"/>
    <x v="3"/>
    <x v="17"/>
    <x v="3"/>
    <x v="0"/>
    <x v="3"/>
    <x v="50"/>
    <x v="2"/>
    <x v="34"/>
    <x v="40"/>
    <x v="5"/>
    <x v="4"/>
    <x v="1"/>
    <x v="1"/>
  </r>
  <r>
    <x v="62"/>
    <x v="1"/>
    <x v="40"/>
    <x v="35"/>
    <x v="15"/>
    <x v="136"/>
    <x v="1"/>
    <x v="3"/>
    <x v="30"/>
    <x v="3"/>
    <x v="4"/>
    <x v="5"/>
    <x v="51"/>
    <x v="0"/>
    <x v="0"/>
    <x v="4"/>
    <x v="5"/>
    <x v="4"/>
    <x v="1"/>
    <x v="1"/>
  </r>
  <r>
    <x v="62"/>
    <x v="3"/>
    <x v="41"/>
    <x v="5"/>
    <x v="15"/>
    <x v="137"/>
    <x v="1"/>
    <x v="3"/>
    <x v="70"/>
    <x v="0"/>
    <x v="11"/>
    <x v="4"/>
    <x v="0"/>
    <x v="0"/>
    <x v="0"/>
    <x v="20"/>
    <x v="5"/>
    <x v="4"/>
    <x v="1"/>
    <x v="1"/>
  </r>
  <r>
    <x v="62"/>
    <x v="1"/>
    <x v="40"/>
    <x v="35"/>
    <x v="15"/>
    <x v="2"/>
    <x v="1"/>
    <x v="3"/>
    <x v="11"/>
    <x v="3"/>
    <x v="0"/>
    <x v="5"/>
    <x v="2"/>
    <x v="0"/>
    <x v="0"/>
    <x v="0"/>
    <x v="5"/>
    <x v="4"/>
    <x v="1"/>
    <x v="1"/>
  </r>
  <r>
    <x v="62"/>
    <x v="2"/>
    <x v="39"/>
    <x v="34"/>
    <x v="15"/>
    <x v="138"/>
    <x v="1"/>
    <x v="3"/>
    <x v="39"/>
    <x v="3"/>
    <x v="0"/>
    <x v="1"/>
    <x v="37"/>
    <x v="0"/>
    <x v="0"/>
    <x v="0"/>
    <x v="5"/>
    <x v="4"/>
    <x v="1"/>
    <x v="1"/>
  </r>
  <r>
    <x v="63"/>
    <x v="1"/>
    <x v="40"/>
    <x v="35"/>
    <x v="15"/>
    <x v="79"/>
    <x v="1"/>
    <x v="3"/>
    <x v="19"/>
    <x v="3"/>
    <x v="3"/>
    <x v="7"/>
    <x v="13"/>
    <x v="0"/>
    <x v="0"/>
    <x v="3"/>
    <x v="5"/>
    <x v="4"/>
    <x v="1"/>
    <x v="1"/>
  </r>
  <r>
    <x v="64"/>
    <x v="2"/>
    <x v="42"/>
    <x v="36"/>
    <x v="15"/>
    <x v="51"/>
    <x v="1"/>
    <x v="3"/>
    <x v="19"/>
    <x v="3"/>
    <x v="2"/>
    <x v="1"/>
    <x v="7"/>
    <x v="2"/>
    <x v="35"/>
    <x v="41"/>
    <x v="5"/>
    <x v="4"/>
    <x v="1"/>
    <x v="1"/>
  </r>
  <r>
    <x v="65"/>
    <x v="1"/>
    <x v="43"/>
    <x v="37"/>
    <x v="15"/>
    <x v="139"/>
    <x v="0"/>
    <x v="3"/>
    <x v="21"/>
    <x v="9"/>
    <x v="5"/>
    <x v="0"/>
    <x v="42"/>
    <x v="0"/>
    <x v="0"/>
    <x v="7"/>
    <x v="5"/>
    <x v="4"/>
    <x v="1"/>
    <x v="1"/>
  </r>
  <r>
    <x v="66"/>
    <x v="1"/>
    <x v="43"/>
    <x v="37"/>
    <x v="15"/>
    <x v="140"/>
    <x v="1"/>
    <x v="3"/>
    <x v="30"/>
    <x v="3"/>
    <x v="5"/>
    <x v="2"/>
    <x v="52"/>
    <x v="0"/>
    <x v="0"/>
    <x v="7"/>
    <x v="5"/>
    <x v="4"/>
    <x v="1"/>
    <x v="1"/>
  </r>
  <r>
    <x v="66"/>
    <x v="2"/>
    <x v="44"/>
    <x v="38"/>
    <x v="15"/>
    <x v="141"/>
    <x v="1"/>
    <x v="3"/>
    <x v="13"/>
    <x v="6"/>
    <x v="0"/>
    <x v="4"/>
    <x v="53"/>
    <x v="0"/>
    <x v="0"/>
    <x v="0"/>
    <x v="5"/>
    <x v="4"/>
    <x v="1"/>
    <x v="1"/>
  </r>
  <r>
    <x v="66"/>
    <x v="2"/>
    <x v="44"/>
    <x v="38"/>
    <x v="15"/>
    <x v="93"/>
    <x v="1"/>
    <x v="3"/>
    <x v="17"/>
    <x v="3"/>
    <x v="4"/>
    <x v="5"/>
    <x v="4"/>
    <x v="0"/>
    <x v="0"/>
    <x v="4"/>
    <x v="5"/>
    <x v="4"/>
    <x v="1"/>
    <x v="1"/>
  </r>
  <r>
    <x v="66"/>
    <x v="2"/>
    <x v="44"/>
    <x v="38"/>
    <x v="15"/>
    <x v="142"/>
    <x v="1"/>
    <x v="3"/>
    <x v="30"/>
    <x v="6"/>
    <x v="4"/>
    <x v="4"/>
    <x v="31"/>
    <x v="2"/>
    <x v="36"/>
    <x v="42"/>
    <x v="5"/>
    <x v="4"/>
    <x v="1"/>
    <x v="1"/>
  </r>
  <r>
    <x v="67"/>
    <x v="2"/>
    <x v="37"/>
    <x v="39"/>
    <x v="35"/>
    <x v="48"/>
    <x v="1"/>
    <x v="1"/>
    <x v="15"/>
    <x v="2"/>
    <x v="0"/>
    <x v="2"/>
    <x v="54"/>
    <x v="0"/>
    <x v="0"/>
    <x v="0"/>
    <x v="30"/>
    <x v="20"/>
    <x v="3"/>
    <x v="2"/>
  </r>
  <r>
    <x v="67"/>
    <x v="3"/>
    <x v="45"/>
    <x v="5"/>
    <x v="5"/>
    <x v="143"/>
    <x v="1"/>
    <x v="8"/>
    <x v="71"/>
    <x v="0"/>
    <x v="1"/>
    <x v="2"/>
    <x v="0"/>
    <x v="0"/>
    <x v="0"/>
    <x v="1"/>
    <x v="22"/>
    <x v="2"/>
    <x v="0"/>
    <x v="0"/>
  </r>
  <r>
    <x v="67"/>
    <x v="1"/>
    <x v="46"/>
    <x v="40"/>
    <x v="36"/>
    <x v="144"/>
    <x v="1"/>
    <x v="1"/>
    <x v="15"/>
    <x v="2"/>
    <x v="0"/>
    <x v="0"/>
    <x v="39"/>
    <x v="0"/>
    <x v="0"/>
    <x v="0"/>
    <x v="31"/>
    <x v="21"/>
    <x v="4"/>
    <x v="3"/>
  </r>
  <r>
    <x v="67"/>
    <x v="2"/>
    <x v="37"/>
    <x v="39"/>
    <x v="35"/>
    <x v="145"/>
    <x v="1"/>
    <x v="3"/>
    <x v="20"/>
    <x v="3"/>
    <x v="4"/>
    <x v="0"/>
    <x v="2"/>
    <x v="0"/>
    <x v="0"/>
    <x v="4"/>
    <x v="30"/>
    <x v="20"/>
    <x v="3"/>
    <x v="4"/>
  </r>
  <r>
    <x v="67"/>
    <x v="2"/>
    <x v="37"/>
    <x v="39"/>
    <x v="35"/>
    <x v="48"/>
    <x v="1"/>
    <x v="3"/>
    <x v="15"/>
    <x v="3"/>
    <x v="0"/>
    <x v="2"/>
    <x v="55"/>
    <x v="0"/>
    <x v="0"/>
    <x v="0"/>
    <x v="30"/>
    <x v="20"/>
    <x v="3"/>
    <x v="4"/>
  </r>
  <r>
    <x v="67"/>
    <x v="2"/>
    <x v="37"/>
    <x v="39"/>
    <x v="35"/>
    <x v="141"/>
    <x v="1"/>
    <x v="3"/>
    <x v="30"/>
    <x v="1"/>
    <x v="4"/>
    <x v="4"/>
    <x v="50"/>
    <x v="2"/>
    <x v="36"/>
    <x v="42"/>
    <x v="30"/>
    <x v="20"/>
    <x v="3"/>
    <x v="4"/>
  </r>
  <r>
    <x v="67"/>
    <x v="1"/>
    <x v="46"/>
    <x v="40"/>
    <x v="36"/>
    <x v="34"/>
    <x v="1"/>
    <x v="3"/>
    <x v="12"/>
    <x v="3"/>
    <x v="0"/>
    <x v="0"/>
    <x v="56"/>
    <x v="0"/>
    <x v="0"/>
    <x v="0"/>
    <x v="31"/>
    <x v="21"/>
    <x v="4"/>
    <x v="3"/>
  </r>
  <r>
    <x v="67"/>
    <x v="1"/>
    <x v="46"/>
    <x v="40"/>
    <x v="36"/>
    <x v="20"/>
    <x v="1"/>
    <x v="6"/>
    <x v="42"/>
    <x v="0"/>
    <x v="3"/>
    <x v="2"/>
    <x v="57"/>
    <x v="0"/>
    <x v="0"/>
    <x v="3"/>
    <x v="31"/>
    <x v="21"/>
    <x v="4"/>
    <x v="3"/>
  </r>
  <r>
    <x v="68"/>
    <x v="3"/>
    <x v="47"/>
    <x v="5"/>
    <x v="15"/>
    <x v="146"/>
    <x v="1"/>
    <x v="8"/>
    <x v="72"/>
    <x v="2"/>
    <x v="8"/>
    <x v="2"/>
    <x v="0"/>
    <x v="0"/>
    <x v="0"/>
    <x v="12"/>
    <x v="22"/>
    <x v="2"/>
    <x v="0"/>
    <x v="0"/>
  </r>
  <r>
    <x v="68"/>
    <x v="1"/>
    <x v="48"/>
    <x v="41"/>
    <x v="37"/>
    <x v="147"/>
    <x v="1"/>
    <x v="1"/>
    <x v="23"/>
    <x v="2"/>
    <x v="1"/>
    <x v="2"/>
    <x v="8"/>
    <x v="0"/>
    <x v="0"/>
    <x v="1"/>
    <x v="32"/>
    <x v="15"/>
    <x v="5"/>
    <x v="5"/>
  </r>
  <r>
    <x v="68"/>
    <x v="1"/>
    <x v="48"/>
    <x v="41"/>
    <x v="37"/>
    <x v="139"/>
    <x v="1"/>
    <x v="1"/>
    <x v="13"/>
    <x v="2"/>
    <x v="0"/>
    <x v="0"/>
    <x v="17"/>
    <x v="2"/>
    <x v="37"/>
    <x v="43"/>
    <x v="32"/>
    <x v="15"/>
    <x v="5"/>
    <x v="5"/>
  </r>
  <r>
    <x v="68"/>
    <x v="2"/>
    <x v="49"/>
    <x v="42"/>
    <x v="38"/>
    <x v="100"/>
    <x v="1"/>
    <x v="1"/>
    <x v="13"/>
    <x v="2"/>
    <x v="0"/>
    <x v="0"/>
    <x v="58"/>
    <x v="0"/>
    <x v="0"/>
    <x v="0"/>
    <x v="33"/>
    <x v="1"/>
    <x v="6"/>
    <x v="6"/>
  </r>
  <r>
    <x v="68"/>
    <x v="2"/>
    <x v="49"/>
    <x v="42"/>
    <x v="38"/>
    <x v="148"/>
    <x v="1"/>
    <x v="3"/>
    <x v="12"/>
    <x v="3"/>
    <x v="0"/>
    <x v="1"/>
    <x v="59"/>
    <x v="0"/>
    <x v="0"/>
    <x v="0"/>
    <x v="33"/>
    <x v="1"/>
    <x v="6"/>
    <x v="6"/>
  </r>
  <r>
    <x v="69"/>
    <x v="1"/>
    <x v="48"/>
    <x v="41"/>
    <x v="37"/>
    <x v="79"/>
    <x v="1"/>
    <x v="3"/>
    <x v="6"/>
    <x v="3"/>
    <x v="4"/>
    <x v="2"/>
    <x v="20"/>
    <x v="2"/>
    <x v="38"/>
    <x v="44"/>
    <x v="32"/>
    <x v="15"/>
    <x v="5"/>
    <x v="5"/>
  </r>
  <r>
    <x v="70"/>
    <x v="2"/>
    <x v="49"/>
    <x v="42"/>
    <x v="38"/>
    <x v="105"/>
    <x v="1"/>
    <x v="3"/>
    <x v="11"/>
    <x v="3"/>
    <x v="4"/>
    <x v="3"/>
    <x v="60"/>
    <x v="0"/>
    <x v="0"/>
    <x v="4"/>
    <x v="33"/>
    <x v="1"/>
    <x v="6"/>
    <x v="6"/>
  </r>
  <r>
    <x v="70"/>
    <x v="2"/>
    <x v="49"/>
    <x v="42"/>
    <x v="38"/>
    <x v="149"/>
    <x v="1"/>
    <x v="3"/>
    <x v="6"/>
    <x v="6"/>
    <x v="4"/>
    <x v="4"/>
    <x v="8"/>
    <x v="0"/>
    <x v="0"/>
    <x v="4"/>
    <x v="33"/>
    <x v="1"/>
    <x v="6"/>
    <x v="6"/>
  </r>
  <r>
    <x v="71"/>
    <x v="1"/>
    <x v="50"/>
    <x v="43"/>
    <x v="39"/>
    <x v="150"/>
    <x v="1"/>
    <x v="1"/>
    <x v="14"/>
    <x v="2"/>
    <x v="0"/>
    <x v="3"/>
    <x v="44"/>
    <x v="0"/>
    <x v="0"/>
    <x v="0"/>
    <x v="34"/>
    <x v="8"/>
    <x v="7"/>
    <x v="7"/>
  </r>
  <r>
    <x v="71"/>
    <x v="2"/>
    <x v="51"/>
    <x v="44"/>
    <x v="40"/>
    <x v="151"/>
    <x v="1"/>
    <x v="1"/>
    <x v="28"/>
    <x v="2"/>
    <x v="1"/>
    <x v="2"/>
    <x v="61"/>
    <x v="0"/>
    <x v="0"/>
    <x v="1"/>
    <x v="35"/>
    <x v="6"/>
    <x v="8"/>
    <x v="8"/>
  </r>
  <r>
    <x v="71"/>
    <x v="2"/>
    <x v="51"/>
    <x v="44"/>
    <x v="40"/>
    <x v="152"/>
    <x v="1"/>
    <x v="1"/>
    <x v="26"/>
    <x v="2"/>
    <x v="1"/>
    <x v="2"/>
    <x v="62"/>
    <x v="0"/>
    <x v="0"/>
    <x v="1"/>
    <x v="35"/>
    <x v="6"/>
    <x v="8"/>
    <x v="8"/>
  </r>
  <r>
    <x v="71"/>
    <x v="2"/>
    <x v="51"/>
    <x v="44"/>
    <x v="40"/>
    <x v="153"/>
    <x v="1"/>
    <x v="3"/>
    <x v="20"/>
    <x v="3"/>
    <x v="4"/>
    <x v="0"/>
    <x v="19"/>
    <x v="0"/>
    <x v="0"/>
    <x v="4"/>
    <x v="35"/>
    <x v="6"/>
    <x v="8"/>
    <x v="8"/>
  </r>
  <r>
    <x v="72"/>
    <x v="1"/>
    <x v="50"/>
    <x v="43"/>
    <x v="39"/>
    <x v="154"/>
    <x v="1"/>
    <x v="3"/>
    <x v="15"/>
    <x v="3"/>
    <x v="0"/>
    <x v="3"/>
    <x v="37"/>
    <x v="0"/>
    <x v="0"/>
    <x v="0"/>
    <x v="34"/>
    <x v="8"/>
    <x v="7"/>
    <x v="7"/>
  </r>
  <r>
    <x v="72"/>
    <x v="1"/>
    <x v="50"/>
    <x v="43"/>
    <x v="39"/>
    <x v="155"/>
    <x v="1"/>
    <x v="3"/>
    <x v="2"/>
    <x v="3"/>
    <x v="0"/>
    <x v="4"/>
    <x v="28"/>
    <x v="2"/>
    <x v="39"/>
    <x v="45"/>
    <x v="34"/>
    <x v="8"/>
    <x v="7"/>
    <x v="7"/>
  </r>
  <r>
    <x v="72"/>
    <x v="1"/>
    <x v="50"/>
    <x v="43"/>
    <x v="39"/>
    <x v="156"/>
    <x v="1"/>
    <x v="3"/>
    <x v="16"/>
    <x v="3"/>
    <x v="4"/>
    <x v="3"/>
    <x v="2"/>
    <x v="0"/>
    <x v="0"/>
    <x v="4"/>
    <x v="34"/>
    <x v="8"/>
    <x v="7"/>
    <x v="7"/>
  </r>
  <r>
    <x v="72"/>
    <x v="2"/>
    <x v="51"/>
    <x v="44"/>
    <x v="40"/>
    <x v="157"/>
    <x v="1"/>
    <x v="3"/>
    <x v="6"/>
    <x v="3"/>
    <x v="4"/>
    <x v="5"/>
    <x v="56"/>
    <x v="0"/>
    <x v="0"/>
    <x v="4"/>
    <x v="35"/>
    <x v="6"/>
    <x v="8"/>
    <x v="8"/>
  </r>
  <r>
    <x v="73"/>
    <x v="3"/>
    <x v="52"/>
    <x v="45"/>
    <x v="41"/>
    <x v="158"/>
    <x v="0"/>
    <x v="3"/>
    <x v="45"/>
    <x v="3"/>
    <x v="1"/>
    <x v="0"/>
    <x v="0"/>
    <x v="1"/>
    <x v="40"/>
    <x v="46"/>
    <x v="36"/>
    <x v="16"/>
    <x v="0"/>
    <x v="0"/>
  </r>
  <r>
    <x v="74"/>
    <x v="2"/>
    <x v="53"/>
    <x v="46"/>
    <x v="42"/>
    <x v="159"/>
    <x v="1"/>
    <x v="3"/>
    <x v="73"/>
    <x v="3"/>
    <x v="1"/>
    <x v="0"/>
    <x v="2"/>
    <x v="0"/>
    <x v="0"/>
    <x v="1"/>
    <x v="37"/>
    <x v="22"/>
    <x v="9"/>
    <x v="9"/>
  </r>
  <r>
    <x v="75"/>
    <x v="1"/>
    <x v="52"/>
    <x v="45"/>
    <x v="41"/>
    <x v="156"/>
    <x v="1"/>
    <x v="3"/>
    <x v="16"/>
    <x v="3"/>
    <x v="4"/>
    <x v="3"/>
    <x v="63"/>
    <x v="0"/>
    <x v="0"/>
    <x v="4"/>
    <x v="36"/>
    <x v="16"/>
    <x v="10"/>
    <x v="10"/>
  </r>
  <r>
    <x v="75"/>
    <x v="2"/>
    <x v="53"/>
    <x v="46"/>
    <x v="42"/>
    <x v="160"/>
    <x v="1"/>
    <x v="3"/>
    <x v="9"/>
    <x v="3"/>
    <x v="1"/>
    <x v="3"/>
    <x v="57"/>
    <x v="0"/>
    <x v="0"/>
    <x v="1"/>
    <x v="37"/>
    <x v="22"/>
    <x v="9"/>
    <x v="9"/>
  </r>
  <r>
    <x v="75"/>
    <x v="1"/>
    <x v="52"/>
    <x v="45"/>
    <x v="41"/>
    <x v="161"/>
    <x v="1"/>
    <x v="3"/>
    <x v="21"/>
    <x v="3"/>
    <x v="4"/>
    <x v="2"/>
    <x v="16"/>
    <x v="0"/>
    <x v="0"/>
    <x v="4"/>
    <x v="36"/>
    <x v="16"/>
    <x v="10"/>
    <x v="10"/>
  </r>
  <r>
    <x v="75"/>
    <x v="2"/>
    <x v="53"/>
    <x v="46"/>
    <x v="42"/>
    <x v="162"/>
    <x v="1"/>
    <x v="3"/>
    <x v="2"/>
    <x v="3"/>
    <x v="0"/>
    <x v="2"/>
    <x v="64"/>
    <x v="0"/>
    <x v="0"/>
    <x v="0"/>
    <x v="37"/>
    <x v="22"/>
    <x v="9"/>
    <x v="9"/>
  </r>
  <r>
    <x v="75"/>
    <x v="2"/>
    <x v="53"/>
    <x v="46"/>
    <x v="42"/>
    <x v="25"/>
    <x v="1"/>
    <x v="3"/>
    <x v="20"/>
    <x v="3"/>
    <x v="4"/>
    <x v="3"/>
    <x v="45"/>
    <x v="0"/>
    <x v="0"/>
    <x v="4"/>
    <x v="37"/>
    <x v="22"/>
    <x v="9"/>
    <x v="9"/>
  </r>
  <r>
    <x v="76"/>
    <x v="2"/>
    <x v="54"/>
    <x v="47"/>
    <x v="43"/>
    <x v="33"/>
    <x v="1"/>
    <x v="1"/>
    <x v="28"/>
    <x v="2"/>
    <x v="1"/>
    <x v="2"/>
    <x v="8"/>
    <x v="0"/>
    <x v="0"/>
    <x v="1"/>
    <x v="38"/>
    <x v="19"/>
    <x v="11"/>
    <x v="11"/>
  </r>
  <r>
    <x v="76"/>
    <x v="2"/>
    <x v="54"/>
    <x v="47"/>
    <x v="43"/>
    <x v="163"/>
    <x v="1"/>
    <x v="1"/>
    <x v="7"/>
    <x v="2"/>
    <x v="1"/>
    <x v="2"/>
    <x v="65"/>
    <x v="0"/>
    <x v="0"/>
    <x v="1"/>
    <x v="38"/>
    <x v="19"/>
    <x v="11"/>
    <x v="11"/>
  </r>
  <r>
    <x v="76"/>
    <x v="2"/>
    <x v="54"/>
    <x v="47"/>
    <x v="43"/>
    <x v="164"/>
    <x v="1"/>
    <x v="1"/>
    <x v="15"/>
    <x v="2"/>
    <x v="0"/>
    <x v="1"/>
    <x v="66"/>
    <x v="0"/>
    <x v="0"/>
    <x v="0"/>
    <x v="38"/>
    <x v="19"/>
    <x v="11"/>
    <x v="11"/>
  </r>
  <r>
    <x v="76"/>
    <x v="2"/>
    <x v="54"/>
    <x v="47"/>
    <x v="43"/>
    <x v="165"/>
    <x v="1"/>
    <x v="3"/>
    <x v="20"/>
    <x v="2"/>
    <x v="4"/>
    <x v="2"/>
    <x v="52"/>
    <x v="0"/>
    <x v="0"/>
    <x v="4"/>
    <x v="38"/>
    <x v="19"/>
    <x v="11"/>
    <x v="11"/>
  </r>
  <r>
    <x v="77"/>
    <x v="2"/>
    <x v="54"/>
    <x v="47"/>
    <x v="43"/>
    <x v="166"/>
    <x v="1"/>
    <x v="3"/>
    <x v="23"/>
    <x v="3"/>
    <x v="1"/>
    <x v="5"/>
    <x v="4"/>
    <x v="0"/>
    <x v="0"/>
    <x v="1"/>
    <x v="38"/>
    <x v="19"/>
    <x v="11"/>
    <x v="11"/>
  </r>
  <r>
    <x v="77"/>
    <x v="2"/>
    <x v="54"/>
    <x v="47"/>
    <x v="43"/>
    <x v="105"/>
    <x v="1"/>
    <x v="3"/>
    <x v="4"/>
    <x v="3"/>
    <x v="1"/>
    <x v="5"/>
    <x v="19"/>
    <x v="0"/>
    <x v="0"/>
    <x v="1"/>
    <x v="38"/>
    <x v="19"/>
    <x v="11"/>
    <x v="11"/>
  </r>
  <r>
    <x v="78"/>
    <x v="2"/>
    <x v="54"/>
    <x v="47"/>
    <x v="43"/>
    <x v="167"/>
    <x v="1"/>
    <x v="3"/>
    <x v="23"/>
    <x v="3"/>
    <x v="1"/>
    <x v="5"/>
    <x v="54"/>
    <x v="0"/>
    <x v="0"/>
    <x v="1"/>
    <x v="38"/>
    <x v="19"/>
    <x v="11"/>
    <x v="11"/>
  </r>
  <r>
    <x v="78"/>
    <x v="2"/>
    <x v="54"/>
    <x v="47"/>
    <x v="43"/>
    <x v="168"/>
    <x v="1"/>
    <x v="3"/>
    <x v="4"/>
    <x v="3"/>
    <x v="1"/>
    <x v="5"/>
    <x v="67"/>
    <x v="0"/>
    <x v="0"/>
    <x v="1"/>
    <x v="38"/>
    <x v="19"/>
    <x v="11"/>
    <x v="11"/>
  </r>
  <r>
    <x v="78"/>
    <x v="2"/>
    <x v="54"/>
    <x v="47"/>
    <x v="43"/>
    <x v="62"/>
    <x v="1"/>
    <x v="6"/>
    <x v="40"/>
    <x v="0"/>
    <x v="12"/>
    <x v="5"/>
    <x v="7"/>
    <x v="0"/>
    <x v="0"/>
    <x v="47"/>
    <x v="38"/>
    <x v="19"/>
    <x v="11"/>
    <x v="11"/>
  </r>
  <r>
    <x v="79"/>
    <x v="2"/>
    <x v="55"/>
    <x v="48"/>
    <x v="44"/>
    <x v="169"/>
    <x v="1"/>
    <x v="1"/>
    <x v="16"/>
    <x v="2"/>
    <x v="1"/>
    <x v="4"/>
    <x v="57"/>
    <x v="0"/>
    <x v="0"/>
    <x v="1"/>
    <x v="39"/>
    <x v="23"/>
    <x v="12"/>
    <x v="12"/>
  </r>
  <r>
    <x v="79"/>
    <x v="3"/>
    <x v="55"/>
    <x v="48"/>
    <x v="44"/>
    <x v="170"/>
    <x v="1"/>
    <x v="7"/>
    <x v="74"/>
    <x v="0"/>
    <x v="1"/>
    <x v="2"/>
    <x v="0"/>
    <x v="1"/>
    <x v="41"/>
    <x v="48"/>
    <x v="39"/>
    <x v="23"/>
    <x v="12"/>
    <x v="12"/>
  </r>
  <r>
    <x v="79"/>
    <x v="2"/>
    <x v="55"/>
    <x v="48"/>
    <x v="44"/>
    <x v="171"/>
    <x v="1"/>
    <x v="1"/>
    <x v="24"/>
    <x v="2"/>
    <x v="1"/>
    <x v="4"/>
    <x v="68"/>
    <x v="0"/>
    <x v="0"/>
    <x v="1"/>
    <x v="39"/>
    <x v="23"/>
    <x v="12"/>
    <x v="12"/>
  </r>
  <r>
    <x v="79"/>
    <x v="2"/>
    <x v="55"/>
    <x v="48"/>
    <x v="44"/>
    <x v="172"/>
    <x v="1"/>
    <x v="3"/>
    <x v="4"/>
    <x v="3"/>
    <x v="0"/>
    <x v="5"/>
    <x v="57"/>
    <x v="0"/>
    <x v="0"/>
    <x v="0"/>
    <x v="39"/>
    <x v="23"/>
    <x v="12"/>
    <x v="12"/>
  </r>
  <r>
    <x v="79"/>
    <x v="2"/>
    <x v="55"/>
    <x v="48"/>
    <x v="44"/>
    <x v="173"/>
    <x v="1"/>
    <x v="3"/>
    <x v="8"/>
    <x v="5"/>
    <x v="1"/>
    <x v="2"/>
    <x v="69"/>
    <x v="0"/>
    <x v="0"/>
    <x v="1"/>
    <x v="39"/>
    <x v="23"/>
    <x v="12"/>
    <x v="12"/>
  </r>
  <r>
    <x v="79"/>
    <x v="2"/>
    <x v="55"/>
    <x v="48"/>
    <x v="44"/>
    <x v="4"/>
    <x v="1"/>
    <x v="1"/>
    <x v="15"/>
    <x v="2"/>
    <x v="2"/>
    <x v="4"/>
    <x v="34"/>
    <x v="0"/>
    <x v="0"/>
    <x v="14"/>
    <x v="39"/>
    <x v="23"/>
    <x v="12"/>
    <x v="12"/>
  </r>
  <r>
    <x v="79"/>
    <x v="2"/>
    <x v="55"/>
    <x v="48"/>
    <x v="44"/>
    <x v="174"/>
    <x v="1"/>
    <x v="1"/>
    <x v="75"/>
    <x v="2"/>
    <x v="1"/>
    <x v="2"/>
    <x v="57"/>
    <x v="0"/>
    <x v="0"/>
    <x v="1"/>
    <x v="39"/>
    <x v="23"/>
    <x v="12"/>
    <x v="12"/>
  </r>
  <r>
    <x v="79"/>
    <x v="2"/>
    <x v="55"/>
    <x v="48"/>
    <x v="44"/>
    <x v="174"/>
    <x v="1"/>
    <x v="3"/>
    <x v="26"/>
    <x v="3"/>
    <x v="1"/>
    <x v="5"/>
    <x v="22"/>
    <x v="0"/>
    <x v="0"/>
    <x v="1"/>
    <x v="39"/>
    <x v="23"/>
    <x v="12"/>
    <x v="12"/>
  </r>
  <r>
    <x v="79"/>
    <x v="2"/>
    <x v="55"/>
    <x v="48"/>
    <x v="44"/>
    <x v="175"/>
    <x v="1"/>
    <x v="3"/>
    <x v="4"/>
    <x v="3"/>
    <x v="2"/>
    <x v="1"/>
    <x v="2"/>
    <x v="0"/>
    <x v="0"/>
    <x v="14"/>
    <x v="39"/>
    <x v="23"/>
    <x v="12"/>
    <x v="12"/>
  </r>
  <r>
    <x v="80"/>
    <x v="2"/>
    <x v="55"/>
    <x v="48"/>
    <x v="44"/>
    <x v="171"/>
    <x v="1"/>
    <x v="3"/>
    <x v="22"/>
    <x v="3"/>
    <x v="1"/>
    <x v="5"/>
    <x v="55"/>
    <x v="0"/>
    <x v="0"/>
    <x v="1"/>
    <x v="39"/>
    <x v="23"/>
    <x v="12"/>
    <x v="12"/>
  </r>
  <r>
    <x v="80"/>
    <x v="2"/>
    <x v="55"/>
    <x v="48"/>
    <x v="44"/>
    <x v="176"/>
    <x v="1"/>
    <x v="3"/>
    <x v="11"/>
    <x v="3"/>
    <x v="4"/>
    <x v="5"/>
    <x v="63"/>
    <x v="0"/>
    <x v="0"/>
    <x v="4"/>
    <x v="39"/>
    <x v="23"/>
    <x v="12"/>
    <x v="12"/>
  </r>
  <r>
    <x v="80"/>
    <x v="2"/>
    <x v="55"/>
    <x v="48"/>
    <x v="44"/>
    <x v="169"/>
    <x v="1"/>
    <x v="3"/>
    <x v="29"/>
    <x v="3"/>
    <x v="3"/>
    <x v="5"/>
    <x v="59"/>
    <x v="0"/>
    <x v="0"/>
    <x v="3"/>
    <x v="39"/>
    <x v="23"/>
    <x v="12"/>
    <x v="12"/>
  </r>
  <r>
    <x v="80"/>
    <x v="2"/>
    <x v="55"/>
    <x v="48"/>
    <x v="44"/>
    <x v="126"/>
    <x v="1"/>
    <x v="3"/>
    <x v="8"/>
    <x v="3"/>
    <x v="1"/>
    <x v="2"/>
    <x v="63"/>
    <x v="0"/>
    <x v="0"/>
    <x v="1"/>
    <x v="39"/>
    <x v="23"/>
    <x v="12"/>
    <x v="12"/>
  </r>
  <r>
    <x v="81"/>
    <x v="1"/>
    <x v="56"/>
    <x v="49"/>
    <x v="45"/>
    <x v="177"/>
    <x v="1"/>
    <x v="1"/>
    <x v="4"/>
    <x v="2"/>
    <x v="1"/>
    <x v="4"/>
    <x v="70"/>
    <x v="0"/>
    <x v="0"/>
    <x v="1"/>
    <x v="40"/>
    <x v="19"/>
    <x v="13"/>
    <x v="13"/>
  </r>
  <r>
    <x v="81"/>
    <x v="1"/>
    <x v="56"/>
    <x v="49"/>
    <x v="45"/>
    <x v="178"/>
    <x v="1"/>
    <x v="1"/>
    <x v="21"/>
    <x v="2"/>
    <x v="0"/>
    <x v="4"/>
    <x v="39"/>
    <x v="0"/>
    <x v="0"/>
    <x v="0"/>
    <x v="40"/>
    <x v="19"/>
    <x v="13"/>
    <x v="13"/>
  </r>
  <r>
    <x v="81"/>
    <x v="1"/>
    <x v="56"/>
    <x v="49"/>
    <x v="45"/>
    <x v="179"/>
    <x v="1"/>
    <x v="1"/>
    <x v="3"/>
    <x v="2"/>
    <x v="13"/>
    <x v="4"/>
    <x v="70"/>
    <x v="0"/>
    <x v="0"/>
    <x v="49"/>
    <x v="40"/>
    <x v="19"/>
    <x v="13"/>
    <x v="13"/>
  </r>
  <r>
    <x v="82"/>
    <x v="1"/>
    <x v="56"/>
    <x v="49"/>
    <x v="45"/>
    <x v="180"/>
    <x v="1"/>
    <x v="4"/>
    <x v="53"/>
    <x v="0"/>
    <x v="8"/>
    <x v="2"/>
    <x v="0"/>
    <x v="0"/>
    <x v="0"/>
    <x v="12"/>
    <x v="40"/>
    <x v="19"/>
    <x v="13"/>
    <x v="13"/>
  </r>
  <r>
    <x v="82"/>
    <x v="3"/>
    <x v="57"/>
    <x v="5"/>
    <x v="15"/>
    <x v="181"/>
    <x v="1"/>
    <x v="8"/>
    <x v="76"/>
    <x v="2"/>
    <x v="8"/>
    <x v="2"/>
    <x v="0"/>
    <x v="0"/>
    <x v="0"/>
    <x v="12"/>
    <x v="5"/>
    <x v="4"/>
    <x v="1"/>
    <x v="1"/>
  </r>
  <r>
    <x v="82"/>
    <x v="2"/>
    <x v="58"/>
    <x v="50"/>
    <x v="46"/>
    <x v="182"/>
    <x v="1"/>
    <x v="1"/>
    <x v="13"/>
    <x v="2"/>
    <x v="0"/>
    <x v="4"/>
    <x v="61"/>
    <x v="0"/>
    <x v="0"/>
    <x v="0"/>
    <x v="41"/>
    <x v="24"/>
    <x v="14"/>
    <x v="14"/>
  </r>
  <r>
    <x v="82"/>
    <x v="2"/>
    <x v="58"/>
    <x v="50"/>
    <x v="46"/>
    <x v="164"/>
    <x v="1"/>
    <x v="1"/>
    <x v="7"/>
    <x v="2"/>
    <x v="0"/>
    <x v="0"/>
    <x v="9"/>
    <x v="0"/>
    <x v="0"/>
    <x v="0"/>
    <x v="41"/>
    <x v="24"/>
    <x v="14"/>
    <x v="14"/>
  </r>
  <r>
    <x v="83"/>
    <x v="2"/>
    <x v="58"/>
    <x v="50"/>
    <x v="46"/>
    <x v="25"/>
    <x v="1"/>
    <x v="3"/>
    <x v="20"/>
    <x v="1"/>
    <x v="4"/>
    <x v="6"/>
    <x v="20"/>
    <x v="2"/>
    <x v="42"/>
    <x v="50"/>
    <x v="41"/>
    <x v="24"/>
    <x v="14"/>
    <x v="14"/>
  </r>
  <r>
    <x v="83"/>
    <x v="2"/>
    <x v="58"/>
    <x v="50"/>
    <x v="46"/>
    <x v="183"/>
    <x v="1"/>
    <x v="3"/>
    <x v="24"/>
    <x v="3"/>
    <x v="0"/>
    <x v="4"/>
    <x v="2"/>
    <x v="0"/>
    <x v="0"/>
    <x v="0"/>
    <x v="41"/>
    <x v="24"/>
    <x v="14"/>
    <x v="14"/>
  </r>
  <r>
    <x v="83"/>
    <x v="1"/>
    <x v="56"/>
    <x v="49"/>
    <x v="45"/>
    <x v="2"/>
    <x v="1"/>
    <x v="3"/>
    <x v="11"/>
    <x v="3"/>
    <x v="5"/>
    <x v="4"/>
    <x v="71"/>
    <x v="0"/>
    <x v="0"/>
    <x v="7"/>
    <x v="40"/>
    <x v="19"/>
    <x v="13"/>
    <x v="13"/>
  </r>
  <r>
    <x v="83"/>
    <x v="1"/>
    <x v="56"/>
    <x v="49"/>
    <x v="45"/>
    <x v="178"/>
    <x v="1"/>
    <x v="6"/>
    <x v="58"/>
    <x v="0"/>
    <x v="4"/>
    <x v="3"/>
    <x v="30"/>
    <x v="0"/>
    <x v="0"/>
    <x v="4"/>
    <x v="40"/>
    <x v="19"/>
    <x v="13"/>
    <x v="13"/>
  </r>
  <r>
    <x v="83"/>
    <x v="2"/>
    <x v="58"/>
    <x v="50"/>
    <x v="46"/>
    <x v="184"/>
    <x v="1"/>
    <x v="3"/>
    <x v="9"/>
    <x v="3"/>
    <x v="1"/>
    <x v="4"/>
    <x v="2"/>
    <x v="0"/>
    <x v="0"/>
    <x v="1"/>
    <x v="41"/>
    <x v="24"/>
    <x v="14"/>
    <x v="14"/>
  </r>
  <r>
    <x v="83"/>
    <x v="1"/>
    <x v="56"/>
    <x v="49"/>
    <x v="45"/>
    <x v="185"/>
    <x v="1"/>
    <x v="3"/>
    <x v="30"/>
    <x v="3"/>
    <x v="4"/>
    <x v="4"/>
    <x v="2"/>
    <x v="0"/>
    <x v="0"/>
    <x v="4"/>
    <x v="40"/>
    <x v="19"/>
    <x v="13"/>
    <x v="13"/>
  </r>
  <r>
    <x v="84"/>
    <x v="2"/>
    <x v="59"/>
    <x v="51"/>
    <x v="47"/>
    <x v="186"/>
    <x v="1"/>
    <x v="3"/>
    <x v="19"/>
    <x v="6"/>
    <x v="4"/>
    <x v="4"/>
    <x v="2"/>
    <x v="0"/>
    <x v="0"/>
    <x v="4"/>
    <x v="42"/>
    <x v="25"/>
    <x v="15"/>
    <x v="15"/>
  </r>
  <r>
    <x v="84"/>
    <x v="2"/>
    <x v="59"/>
    <x v="51"/>
    <x v="47"/>
    <x v="187"/>
    <x v="1"/>
    <x v="1"/>
    <x v="28"/>
    <x v="2"/>
    <x v="1"/>
    <x v="1"/>
    <x v="43"/>
    <x v="0"/>
    <x v="0"/>
    <x v="1"/>
    <x v="42"/>
    <x v="25"/>
    <x v="15"/>
    <x v="15"/>
  </r>
  <r>
    <x v="84"/>
    <x v="2"/>
    <x v="59"/>
    <x v="51"/>
    <x v="47"/>
    <x v="32"/>
    <x v="1"/>
    <x v="1"/>
    <x v="12"/>
    <x v="2"/>
    <x v="1"/>
    <x v="1"/>
    <x v="39"/>
    <x v="0"/>
    <x v="0"/>
    <x v="1"/>
    <x v="42"/>
    <x v="25"/>
    <x v="15"/>
    <x v="15"/>
  </r>
  <r>
    <x v="84"/>
    <x v="2"/>
    <x v="59"/>
    <x v="51"/>
    <x v="47"/>
    <x v="51"/>
    <x v="1"/>
    <x v="1"/>
    <x v="11"/>
    <x v="1"/>
    <x v="0"/>
    <x v="6"/>
    <x v="39"/>
    <x v="0"/>
    <x v="0"/>
    <x v="0"/>
    <x v="42"/>
    <x v="25"/>
    <x v="15"/>
    <x v="15"/>
  </r>
  <r>
    <x v="85"/>
    <x v="2"/>
    <x v="59"/>
    <x v="51"/>
    <x v="47"/>
    <x v="112"/>
    <x v="1"/>
    <x v="3"/>
    <x v="17"/>
    <x v="6"/>
    <x v="4"/>
    <x v="4"/>
    <x v="2"/>
    <x v="0"/>
    <x v="0"/>
    <x v="4"/>
    <x v="42"/>
    <x v="25"/>
    <x v="15"/>
    <x v="15"/>
  </r>
  <r>
    <x v="85"/>
    <x v="2"/>
    <x v="59"/>
    <x v="51"/>
    <x v="47"/>
    <x v="32"/>
    <x v="1"/>
    <x v="3"/>
    <x v="12"/>
    <x v="6"/>
    <x v="0"/>
    <x v="4"/>
    <x v="26"/>
    <x v="0"/>
    <x v="0"/>
    <x v="0"/>
    <x v="42"/>
    <x v="25"/>
    <x v="15"/>
    <x v="15"/>
  </r>
  <r>
    <x v="85"/>
    <x v="2"/>
    <x v="59"/>
    <x v="51"/>
    <x v="47"/>
    <x v="188"/>
    <x v="1"/>
    <x v="3"/>
    <x v="19"/>
    <x v="6"/>
    <x v="4"/>
    <x v="4"/>
    <x v="6"/>
    <x v="0"/>
    <x v="0"/>
    <x v="4"/>
    <x v="42"/>
    <x v="25"/>
    <x v="15"/>
    <x v="15"/>
  </r>
  <r>
    <x v="85"/>
    <x v="2"/>
    <x v="59"/>
    <x v="51"/>
    <x v="47"/>
    <x v="189"/>
    <x v="1"/>
    <x v="3"/>
    <x v="4"/>
    <x v="4"/>
    <x v="0"/>
    <x v="2"/>
    <x v="72"/>
    <x v="0"/>
    <x v="0"/>
    <x v="0"/>
    <x v="42"/>
    <x v="25"/>
    <x v="15"/>
    <x v="15"/>
  </r>
  <r>
    <x v="86"/>
    <x v="2"/>
    <x v="60"/>
    <x v="52"/>
    <x v="48"/>
    <x v="14"/>
    <x v="1"/>
    <x v="1"/>
    <x v="12"/>
    <x v="2"/>
    <x v="1"/>
    <x v="2"/>
    <x v="37"/>
    <x v="0"/>
    <x v="6"/>
    <x v="1"/>
    <x v="43"/>
    <x v="5"/>
    <x v="16"/>
    <x v="16"/>
  </r>
  <r>
    <x v="86"/>
    <x v="3"/>
    <x v="61"/>
    <x v="5"/>
    <x v="5"/>
    <x v="190"/>
    <x v="1"/>
    <x v="8"/>
    <x v="77"/>
    <x v="0"/>
    <x v="1"/>
    <x v="2"/>
    <x v="0"/>
    <x v="0"/>
    <x v="6"/>
    <x v="1"/>
    <x v="5"/>
    <x v="4"/>
    <x v="0"/>
    <x v="1"/>
  </r>
  <r>
    <x v="86"/>
    <x v="2"/>
    <x v="60"/>
    <x v="52"/>
    <x v="48"/>
    <x v="191"/>
    <x v="1"/>
    <x v="1"/>
    <x v="4"/>
    <x v="2"/>
    <x v="1"/>
    <x v="2"/>
    <x v="73"/>
    <x v="0"/>
    <x v="6"/>
    <x v="1"/>
    <x v="43"/>
    <x v="5"/>
    <x v="16"/>
    <x v="16"/>
  </r>
  <r>
    <x v="86"/>
    <x v="1"/>
    <x v="62"/>
    <x v="53"/>
    <x v="49"/>
    <x v="110"/>
    <x v="1"/>
    <x v="3"/>
    <x v="19"/>
    <x v="2"/>
    <x v="4"/>
    <x v="5"/>
    <x v="44"/>
    <x v="0"/>
    <x v="6"/>
    <x v="4"/>
    <x v="3"/>
    <x v="26"/>
    <x v="17"/>
    <x v="1"/>
  </r>
  <r>
    <x v="86"/>
    <x v="2"/>
    <x v="60"/>
    <x v="52"/>
    <x v="48"/>
    <x v="188"/>
    <x v="1"/>
    <x v="1"/>
    <x v="14"/>
    <x v="2"/>
    <x v="0"/>
    <x v="0"/>
    <x v="31"/>
    <x v="2"/>
    <x v="43"/>
    <x v="51"/>
    <x v="43"/>
    <x v="5"/>
    <x v="16"/>
    <x v="16"/>
  </r>
  <r>
    <x v="86"/>
    <x v="2"/>
    <x v="60"/>
    <x v="52"/>
    <x v="48"/>
    <x v="188"/>
    <x v="1"/>
    <x v="3"/>
    <x v="21"/>
    <x v="1"/>
    <x v="14"/>
    <x v="4"/>
    <x v="7"/>
    <x v="2"/>
    <x v="5"/>
    <x v="52"/>
    <x v="43"/>
    <x v="5"/>
    <x v="16"/>
    <x v="16"/>
  </r>
  <r>
    <x v="86"/>
    <x v="2"/>
    <x v="60"/>
    <x v="52"/>
    <x v="48"/>
    <x v="15"/>
    <x v="1"/>
    <x v="3"/>
    <x v="30"/>
    <x v="4"/>
    <x v="0"/>
    <x v="3"/>
    <x v="2"/>
    <x v="0"/>
    <x v="0"/>
    <x v="0"/>
    <x v="43"/>
    <x v="5"/>
    <x v="16"/>
    <x v="16"/>
  </r>
  <r>
    <x v="86"/>
    <x v="2"/>
    <x v="60"/>
    <x v="52"/>
    <x v="48"/>
    <x v="135"/>
    <x v="1"/>
    <x v="3"/>
    <x v="22"/>
    <x v="4"/>
    <x v="11"/>
    <x v="3"/>
    <x v="29"/>
    <x v="0"/>
    <x v="0"/>
    <x v="20"/>
    <x v="43"/>
    <x v="5"/>
    <x v="16"/>
    <x v="16"/>
  </r>
  <r>
    <x v="86"/>
    <x v="2"/>
    <x v="60"/>
    <x v="52"/>
    <x v="48"/>
    <x v="192"/>
    <x v="1"/>
    <x v="3"/>
    <x v="25"/>
    <x v="4"/>
    <x v="15"/>
    <x v="5"/>
    <x v="2"/>
    <x v="0"/>
    <x v="0"/>
    <x v="53"/>
    <x v="43"/>
    <x v="5"/>
    <x v="16"/>
    <x v="16"/>
  </r>
  <r>
    <x v="86"/>
    <x v="2"/>
    <x v="60"/>
    <x v="52"/>
    <x v="48"/>
    <x v="193"/>
    <x v="1"/>
    <x v="6"/>
    <x v="78"/>
    <x v="0"/>
    <x v="4"/>
    <x v="2"/>
    <x v="27"/>
    <x v="0"/>
    <x v="0"/>
    <x v="4"/>
    <x v="43"/>
    <x v="5"/>
    <x v="16"/>
    <x v="16"/>
  </r>
  <r>
    <x v="87"/>
    <x v="3"/>
    <x v="63"/>
    <x v="54"/>
    <x v="15"/>
    <x v="194"/>
    <x v="0"/>
    <x v="0"/>
    <x v="79"/>
    <x v="0"/>
    <x v="11"/>
    <x v="5"/>
    <x v="0"/>
    <x v="0"/>
    <x v="0"/>
    <x v="20"/>
    <x v="22"/>
    <x v="2"/>
    <x v="0"/>
    <x v="0"/>
  </r>
  <r>
    <x v="88"/>
    <x v="2"/>
    <x v="64"/>
    <x v="55"/>
    <x v="50"/>
    <x v="195"/>
    <x v="1"/>
    <x v="1"/>
    <x v="14"/>
    <x v="1"/>
    <x v="1"/>
    <x v="7"/>
    <x v="33"/>
    <x v="0"/>
    <x v="0"/>
    <x v="1"/>
    <x v="44"/>
    <x v="15"/>
    <x v="18"/>
    <x v="17"/>
  </r>
  <r>
    <x v="88"/>
    <x v="2"/>
    <x v="64"/>
    <x v="55"/>
    <x v="50"/>
    <x v="135"/>
    <x v="1"/>
    <x v="1"/>
    <x v="2"/>
    <x v="2"/>
    <x v="1"/>
    <x v="2"/>
    <x v="33"/>
    <x v="0"/>
    <x v="0"/>
    <x v="1"/>
    <x v="44"/>
    <x v="15"/>
    <x v="18"/>
    <x v="17"/>
  </r>
  <r>
    <x v="88"/>
    <x v="1"/>
    <x v="63"/>
    <x v="54"/>
    <x v="51"/>
    <x v="68"/>
    <x v="1"/>
    <x v="12"/>
    <x v="58"/>
    <x v="0"/>
    <x v="0"/>
    <x v="2"/>
    <x v="30"/>
    <x v="0"/>
    <x v="0"/>
    <x v="0"/>
    <x v="45"/>
    <x v="6"/>
    <x v="19"/>
    <x v="18"/>
  </r>
  <r>
    <x v="89"/>
    <x v="3"/>
    <x v="65"/>
    <x v="5"/>
    <x v="5"/>
    <x v="196"/>
    <x v="1"/>
    <x v="3"/>
    <x v="80"/>
    <x v="0"/>
    <x v="16"/>
    <x v="3"/>
    <x v="0"/>
    <x v="0"/>
    <x v="0"/>
    <x v="54"/>
    <x v="22"/>
    <x v="2"/>
    <x v="0"/>
    <x v="0"/>
  </r>
  <r>
    <x v="89"/>
    <x v="1"/>
    <x v="63"/>
    <x v="54"/>
    <x v="51"/>
    <x v="24"/>
    <x v="1"/>
    <x v="3"/>
    <x v="19"/>
    <x v="2"/>
    <x v="4"/>
    <x v="5"/>
    <x v="19"/>
    <x v="0"/>
    <x v="0"/>
    <x v="4"/>
    <x v="45"/>
    <x v="6"/>
    <x v="19"/>
    <x v="18"/>
  </r>
  <r>
    <x v="90"/>
    <x v="2"/>
    <x v="64"/>
    <x v="55"/>
    <x v="50"/>
    <x v="135"/>
    <x v="1"/>
    <x v="3"/>
    <x v="4"/>
    <x v="3"/>
    <x v="1"/>
    <x v="7"/>
    <x v="4"/>
    <x v="0"/>
    <x v="0"/>
    <x v="1"/>
    <x v="44"/>
    <x v="15"/>
    <x v="18"/>
    <x v="17"/>
  </r>
  <r>
    <x v="90"/>
    <x v="2"/>
    <x v="64"/>
    <x v="55"/>
    <x v="50"/>
    <x v="104"/>
    <x v="1"/>
    <x v="3"/>
    <x v="21"/>
    <x v="6"/>
    <x v="4"/>
    <x v="0"/>
    <x v="51"/>
    <x v="0"/>
    <x v="0"/>
    <x v="4"/>
    <x v="44"/>
    <x v="15"/>
    <x v="18"/>
    <x v="17"/>
  </r>
  <r>
    <x v="90"/>
    <x v="2"/>
    <x v="64"/>
    <x v="55"/>
    <x v="50"/>
    <x v="189"/>
    <x v="1"/>
    <x v="3"/>
    <x v="4"/>
    <x v="3"/>
    <x v="1"/>
    <x v="3"/>
    <x v="20"/>
    <x v="2"/>
    <x v="44"/>
    <x v="55"/>
    <x v="44"/>
    <x v="15"/>
    <x v="18"/>
    <x v="17"/>
  </r>
  <r>
    <x v="90"/>
    <x v="2"/>
    <x v="64"/>
    <x v="55"/>
    <x v="50"/>
    <x v="197"/>
    <x v="1"/>
    <x v="3"/>
    <x v="52"/>
    <x v="2"/>
    <x v="4"/>
    <x v="3"/>
    <x v="3"/>
    <x v="0"/>
    <x v="0"/>
    <x v="4"/>
    <x v="44"/>
    <x v="15"/>
    <x v="18"/>
    <x v="17"/>
  </r>
  <r>
    <x v="90"/>
    <x v="1"/>
    <x v="63"/>
    <x v="54"/>
    <x v="51"/>
    <x v="88"/>
    <x v="1"/>
    <x v="3"/>
    <x v="11"/>
    <x v="1"/>
    <x v="4"/>
    <x v="4"/>
    <x v="19"/>
    <x v="0"/>
    <x v="0"/>
    <x v="4"/>
    <x v="45"/>
    <x v="6"/>
    <x v="19"/>
    <x v="18"/>
  </r>
  <r>
    <x v="90"/>
    <x v="1"/>
    <x v="63"/>
    <x v="54"/>
    <x v="51"/>
    <x v="161"/>
    <x v="1"/>
    <x v="3"/>
    <x v="2"/>
    <x v="3"/>
    <x v="0"/>
    <x v="7"/>
    <x v="29"/>
    <x v="0"/>
    <x v="0"/>
    <x v="0"/>
    <x v="45"/>
    <x v="6"/>
    <x v="19"/>
    <x v="18"/>
  </r>
  <r>
    <x v="91"/>
    <x v="3"/>
    <x v="66"/>
    <x v="5"/>
    <x v="5"/>
    <x v="198"/>
    <x v="1"/>
    <x v="8"/>
    <x v="81"/>
    <x v="0"/>
    <x v="1"/>
    <x v="0"/>
    <x v="0"/>
    <x v="0"/>
    <x v="0"/>
    <x v="1"/>
    <x v="22"/>
    <x v="2"/>
    <x v="0"/>
    <x v="0"/>
  </r>
  <r>
    <x v="91"/>
    <x v="4"/>
    <x v="67"/>
    <x v="56"/>
    <x v="52"/>
    <x v="6"/>
    <x v="1"/>
    <x v="6"/>
    <x v="82"/>
    <x v="0"/>
    <x v="4"/>
    <x v="2"/>
    <x v="74"/>
    <x v="0"/>
    <x v="0"/>
    <x v="4"/>
    <x v="46"/>
    <x v="24"/>
    <x v="20"/>
    <x v="19"/>
  </r>
  <r>
    <x v="91"/>
    <x v="1"/>
    <x v="68"/>
    <x v="57"/>
    <x v="53"/>
    <x v="20"/>
    <x v="1"/>
    <x v="1"/>
    <x v="20"/>
    <x v="2"/>
    <x v="0"/>
    <x v="4"/>
    <x v="27"/>
    <x v="0"/>
    <x v="0"/>
    <x v="0"/>
    <x v="47"/>
    <x v="27"/>
    <x v="21"/>
    <x v="20"/>
  </r>
  <r>
    <x v="91"/>
    <x v="1"/>
    <x v="68"/>
    <x v="57"/>
    <x v="53"/>
    <x v="50"/>
    <x v="1"/>
    <x v="1"/>
    <x v="11"/>
    <x v="2"/>
    <x v="0"/>
    <x v="4"/>
    <x v="8"/>
    <x v="0"/>
    <x v="0"/>
    <x v="0"/>
    <x v="47"/>
    <x v="27"/>
    <x v="21"/>
    <x v="20"/>
  </r>
  <r>
    <x v="92"/>
    <x v="1"/>
    <x v="68"/>
    <x v="57"/>
    <x v="53"/>
    <x v="24"/>
    <x v="1"/>
    <x v="3"/>
    <x v="20"/>
    <x v="2"/>
    <x v="4"/>
    <x v="2"/>
    <x v="8"/>
    <x v="0"/>
    <x v="0"/>
    <x v="4"/>
    <x v="47"/>
    <x v="27"/>
    <x v="21"/>
    <x v="20"/>
  </r>
  <r>
    <x v="92"/>
    <x v="1"/>
    <x v="68"/>
    <x v="57"/>
    <x v="53"/>
    <x v="111"/>
    <x v="1"/>
    <x v="3"/>
    <x v="11"/>
    <x v="6"/>
    <x v="4"/>
    <x v="1"/>
    <x v="44"/>
    <x v="0"/>
    <x v="0"/>
    <x v="4"/>
    <x v="47"/>
    <x v="27"/>
    <x v="21"/>
    <x v="20"/>
  </r>
  <r>
    <x v="92"/>
    <x v="2"/>
    <x v="69"/>
    <x v="58"/>
    <x v="54"/>
    <x v="199"/>
    <x v="1"/>
    <x v="3"/>
    <x v="7"/>
    <x v="3"/>
    <x v="0"/>
    <x v="2"/>
    <x v="8"/>
    <x v="0"/>
    <x v="0"/>
    <x v="0"/>
    <x v="48"/>
    <x v="18"/>
    <x v="22"/>
    <x v="21"/>
  </r>
  <r>
    <x v="92"/>
    <x v="2"/>
    <x v="69"/>
    <x v="58"/>
    <x v="54"/>
    <x v="200"/>
    <x v="1"/>
    <x v="3"/>
    <x v="4"/>
    <x v="5"/>
    <x v="1"/>
    <x v="2"/>
    <x v="16"/>
    <x v="0"/>
    <x v="0"/>
    <x v="1"/>
    <x v="48"/>
    <x v="18"/>
    <x v="22"/>
    <x v="21"/>
  </r>
  <r>
    <x v="93"/>
    <x v="1"/>
    <x v="68"/>
    <x v="57"/>
    <x v="53"/>
    <x v="12"/>
    <x v="1"/>
    <x v="3"/>
    <x v="12"/>
    <x v="6"/>
    <x v="0"/>
    <x v="0"/>
    <x v="35"/>
    <x v="0"/>
    <x v="0"/>
    <x v="0"/>
    <x v="47"/>
    <x v="27"/>
    <x v="21"/>
    <x v="20"/>
  </r>
  <r>
    <x v="93"/>
    <x v="2"/>
    <x v="69"/>
    <x v="58"/>
    <x v="54"/>
    <x v="126"/>
    <x v="1"/>
    <x v="3"/>
    <x v="13"/>
    <x v="3"/>
    <x v="5"/>
    <x v="2"/>
    <x v="37"/>
    <x v="0"/>
    <x v="0"/>
    <x v="7"/>
    <x v="48"/>
    <x v="18"/>
    <x v="22"/>
    <x v="21"/>
  </r>
  <r>
    <x v="93"/>
    <x v="1"/>
    <x v="68"/>
    <x v="57"/>
    <x v="53"/>
    <x v="11"/>
    <x v="1"/>
    <x v="3"/>
    <x v="11"/>
    <x v="6"/>
    <x v="4"/>
    <x v="4"/>
    <x v="18"/>
    <x v="0"/>
    <x v="0"/>
    <x v="4"/>
    <x v="47"/>
    <x v="27"/>
    <x v="21"/>
    <x v="20"/>
  </r>
  <r>
    <x v="94"/>
    <x v="1"/>
    <x v="70"/>
    <x v="59"/>
    <x v="55"/>
    <x v="157"/>
    <x v="1"/>
    <x v="1"/>
    <x v="3"/>
    <x v="1"/>
    <x v="10"/>
    <x v="7"/>
    <x v="25"/>
    <x v="0"/>
    <x v="0"/>
    <x v="14"/>
    <x v="49"/>
    <x v="15"/>
    <x v="23"/>
    <x v="22"/>
  </r>
  <r>
    <x v="94"/>
    <x v="1"/>
    <x v="70"/>
    <x v="59"/>
    <x v="55"/>
    <x v="201"/>
    <x v="1"/>
    <x v="1"/>
    <x v="2"/>
    <x v="1"/>
    <x v="10"/>
    <x v="7"/>
    <x v="25"/>
    <x v="0"/>
    <x v="0"/>
    <x v="14"/>
    <x v="49"/>
    <x v="15"/>
    <x v="23"/>
    <x v="22"/>
  </r>
  <r>
    <x v="94"/>
    <x v="1"/>
    <x v="70"/>
    <x v="59"/>
    <x v="55"/>
    <x v="202"/>
    <x v="1"/>
    <x v="1"/>
    <x v="16"/>
    <x v="1"/>
    <x v="10"/>
    <x v="7"/>
    <x v="25"/>
    <x v="0"/>
    <x v="0"/>
    <x v="14"/>
    <x v="49"/>
    <x v="15"/>
    <x v="23"/>
    <x v="22"/>
  </r>
  <r>
    <x v="94"/>
    <x v="1"/>
    <x v="70"/>
    <x v="59"/>
    <x v="55"/>
    <x v="203"/>
    <x v="1"/>
    <x v="3"/>
    <x v="6"/>
    <x v="2"/>
    <x v="4"/>
    <x v="2"/>
    <x v="30"/>
    <x v="0"/>
    <x v="0"/>
    <x v="4"/>
    <x v="49"/>
    <x v="15"/>
    <x v="23"/>
    <x v="22"/>
  </r>
  <r>
    <x v="95"/>
    <x v="1"/>
    <x v="70"/>
    <x v="59"/>
    <x v="55"/>
    <x v="111"/>
    <x v="1"/>
    <x v="3"/>
    <x v="11"/>
    <x v="3"/>
    <x v="4"/>
    <x v="4"/>
    <x v="1"/>
    <x v="1"/>
    <x v="45"/>
    <x v="56"/>
    <x v="49"/>
    <x v="15"/>
    <x v="23"/>
    <x v="22"/>
  </r>
  <r>
    <x v="95"/>
    <x v="1"/>
    <x v="70"/>
    <x v="59"/>
    <x v="55"/>
    <x v="204"/>
    <x v="1"/>
    <x v="3"/>
    <x v="15"/>
    <x v="3"/>
    <x v="10"/>
    <x v="7"/>
    <x v="2"/>
    <x v="0"/>
    <x v="0"/>
    <x v="14"/>
    <x v="49"/>
    <x v="15"/>
    <x v="23"/>
    <x v="22"/>
  </r>
  <r>
    <x v="95"/>
    <x v="1"/>
    <x v="70"/>
    <x v="59"/>
    <x v="55"/>
    <x v="205"/>
    <x v="1"/>
    <x v="3"/>
    <x v="14"/>
    <x v="3"/>
    <x v="4"/>
    <x v="4"/>
    <x v="2"/>
    <x v="0"/>
    <x v="35"/>
    <x v="14"/>
    <x v="49"/>
    <x v="15"/>
    <x v="23"/>
    <x v="22"/>
  </r>
  <r>
    <x v="96"/>
    <x v="5"/>
    <x v="71"/>
    <x v="44"/>
    <x v="56"/>
    <x v="186"/>
    <x v="1"/>
    <x v="1"/>
    <x v="2"/>
    <x v="2"/>
    <x v="1"/>
    <x v="4"/>
    <x v="34"/>
    <x v="0"/>
    <x v="0"/>
    <x v="1"/>
    <x v="3"/>
    <x v="28"/>
    <x v="24"/>
    <x v="23"/>
  </r>
  <r>
    <x v="96"/>
    <x v="5"/>
    <x v="71"/>
    <x v="44"/>
    <x v="56"/>
    <x v="206"/>
    <x v="1"/>
    <x v="1"/>
    <x v="6"/>
    <x v="2"/>
    <x v="0"/>
    <x v="2"/>
    <x v="31"/>
    <x v="2"/>
    <x v="4"/>
    <x v="8"/>
    <x v="3"/>
    <x v="28"/>
    <x v="24"/>
    <x v="23"/>
  </r>
  <r>
    <x v="97"/>
    <x v="5"/>
    <x v="71"/>
    <x v="44"/>
    <x v="56"/>
    <x v="6"/>
    <x v="1"/>
    <x v="3"/>
    <x v="6"/>
    <x v="1"/>
    <x v="4"/>
    <x v="7"/>
    <x v="36"/>
    <x v="0"/>
    <x v="0"/>
    <x v="4"/>
    <x v="3"/>
    <x v="28"/>
    <x v="24"/>
    <x v="23"/>
  </r>
  <r>
    <x v="97"/>
    <x v="5"/>
    <x v="71"/>
    <x v="44"/>
    <x v="56"/>
    <x v="5"/>
    <x v="1"/>
    <x v="6"/>
    <x v="46"/>
    <x v="0"/>
    <x v="4"/>
    <x v="4"/>
    <x v="20"/>
    <x v="0"/>
    <x v="0"/>
    <x v="4"/>
    <x v="3"/>
    <x v="28"/>
    <x v="24"/>
    <x v="23"/>
  </r>
  <r>
    <x v="98"/>
    <x v="5"/>
    <x v="71"/>
    <x v="44"/>
    <x v="56"/>
    <x v="40"/>
    <x v="1"/>
    <x v="3"/>
    <x v="14"/>
    <x v="1"/>
    <x v="4"/>
    <x v="4"/>
    <x v="36"/>
    <x v="0"/>
    <x v="0"/>
    <x v="4"/>
    <x v="3"/>
    <x v="28"/>
    <x v="24"/>
    <x v="23"/>
  </r>
  <r>
    <x v="98"/>
    <x v="5"/>
    <x v="71"/>
    <x v="44"/>
    <x v="56"/>
    <x v="141"/>
    <x v="1"/>
    <x v="3"/>
    <x v="4"/>
    <x v="1"/>
    <x v="0"/>
    <x v="6"/>
    <x v="39"/>
    <x v="0"/>
    <x v="0"/>
    <x v="0"/>
    <x v="3"/>
    <x v="28"/>
    <x v="24"/>
    <x v="23"/>
  </r>
  <r>
    <x v="99"/>
    <x v="1"/>
    <x v="72"/>
    <x v="60"/>
    <x v="57"/>
    <x v="207"/>
    <x v="1"/>
    <x v="1"/>
    <x v="3"/>
    <x v="2"/>
    <x v="1"/>
    <x v="2"/>
    <x v="7"/>
    <x v="2"/>
    <x v="34"/>
    <x v="33"/>
    <x v="50"/>
    <x v="16"/>
    <x v="25"/>
    <x v="24"/>
  </r>
  <r>
    <x v="99"/>
    <x v="1"/>
    <x v="72"/>
    <x v="60"/>
    <x v="57"/>
    <x v="84"/>
    <x v="1"/>
    <x v="1"/>
    <x v="17"/>
    <x v="2"/>
    <x v="0"/>
    <x v="3"/>
    <x v="35"/>
    <x v="0"/>
    <x v="0"/>
    <x v="0"/>
    <x v="50"/>
    <x v="16"/>
    <x v="25"/>
    <x v="24"/>
  </r>
  <r>
    <x v="99"/>
    <x v="4"/>
    <x v="73"/>
    <x v="61"/>
    <x v="58"/>
    <x v="39"/>
    <x v="1"/>
    <x v="6"/>
    <x v="83"/>
    <x v="0"/>
    <x v="4"/>
    <x v="5"/>
    <x v="23"/>
    <x v="0"/>
    <x v="0"/>
    <x v="4"/>
    <x v="51"/>
    <x v="29"/>
    <x v="26"/>
    <x v="25"/>
  </r>
  <r>
    <x v="100"/>
    <x v="4"/>
    <x v="73"/>
    <x v="61"/>
    <x v="58"/>
    <x v="208"/>
    <x v="1"/>
    <x v="3"/>
    <x v="6"/>
    <x v="2"/>
    <x v="4"/>
    <x v="5"/>
    <x v="52"/>
    <x v="0"/>
    <x v="0"/>
    <x v="4"/>
    <x v="51"/>
    <x v="29"/>
    <x v="26"/>
    <x v="25"/>
  </r>
  <r>
    <x v="101"/>
    <x v="1"/>
    <x v="72"/>
    <x v="60"/>
    <x v="57"/>
    <x v="209"/>
    <x v="1"/>
    <x v="3"/>
    <x v="22"/>
    <x v="4"/>
    <x v="1"/>
    <x v="0"/>
    <x v="2"/>
    <x v="0"/>
    <x v="0"/>
    <x v="1"/>
    <x v="50"/>
    <x v="16"/>
    <x v="25"/>
    <x v="24"/>
  </r>
  <r>
    <x v="101"/>
    <x v="1"/>
    <x v="72"/>
    <x v="60"/>
    <x v="57"/>
    <x v="210"/>
    <x v="1"/>
    <x v="3"/>
    <x v="15"/>
    <x v="3"/>
    <x v="0"/>
    <x v="5"/>
    <x v="2"/>
    <x v="0"/>
    <x v="0"/>
    <x v="0"/>
    <x v="50"/>
    <x v="16"/>
    <x v="25"/>
    <x v="24"/>
  </r>
  <r>
    <x v="101"/>
    <x v="1"/>
    <x v="72"/>
    <x v="60"/>
    <x v="57"/>
    <x v="211"/>
    <x v="1"/>
    <x v="3"/>
    <x v="15"/>
    <x v="3"/>
    <x v="0"/>
    <x v="4"/>
    <x v="3"/>
    <x v="0"/>
    <x v="0"/>
    <x v="0"/>
    <x v="50"/>
    <x v="16"/>
    <x v="25"/>
    <x v="24"/>
  </r>
  <r>
    <x v="102"/>
    <x v="3"/>
    <x v="74"/>
    <x v="62"/>
    <x v="15"/>
    <x v="212"/>
    <x v="0"/>
    <x v="7"/>
    <x v="84"/>
    <x v="0"/>
    <x v="1"/>
    <x v="0"/>
    <x v="0"/>
    <x v="0"/>
    <x v="0"/>
    <x v="1"/>
    <x v="5"/>
    <x v="4"/>
    <x v="1"/>
    <x v="1"/>
  </r>
  <r>
    <x v="102"/>
    <x v="0"/>
    <x v="74"/>
    <x v="62"/>
    <x v="59"/>
    <x v="4"/>
    <x v="0"/>
    <x v="6"/>
    <x v="69"/>
    <x v="0"/>
    <x v="0"/>
    <x v="2"/>
    <x v="17"/>
    <x v="0"/>
    <x v="0"/>
    <x v="0"/>
    <x v="52"/>
    <x v="30"/>
    <x v="27"/>
    <x v="26"/>
  </r>
  <r>
    <x v="103"/>
    <x v="3"/>
    <x v="74"/>
    <x v="62"/>
    <x v="15"/>
    <x v="213"/>
    <x v="0"/>
    <x v="7"/>
    <x v="85"/>
    <x v="0"/>
    <x v="10"/>
    <x v="1"/>
    <x v="0"/>
    <x v="0"/>
    <x v="0"/>
    <x v="14"/>
    <x v="5"/>
    <x v="4"/>
    <x v="1"/>
    <x v="1"/>
  </r>
  <r>
    <x v="104"/>
    <x v="3"/>
    <x v="74"/>
    <x v="62"/>
    <x v="15"/>
    <x v="214"/>
    <x v="0"/>
    <x v="7"/>
    <x v="1"/>
    <x v="0"/>
    <x v="1"/>
    <x v="5"/>
    <x v="0"/>
    <x v="0"/>
    <x v="0"/>
    <x v="1"/>
    <x v="5"/>
    <x v="4"/>
    <x v="1"/>
    <x v="1"/>
  </r>
  <r>
    <x v="105"/>
    <x v="0"/>
    <x v="74"/>
    <x v="62"/>
    <x v="59"/>
    <x v="68"/>
    <x v="1"/>
    <x v="1"/>
    <x v="6"/>
    <x v="1"/>
    <x v="0"/>
    <x v="5"/>
    <x v="5"/>
    <x v="2"/>
    <x v="46"/>
    <x v="57"/>
    <x v="52"/>
    <x v="30"/>
    <x v="27"/>
    <x v="26"/>
  </r>
  <r>
    <x v="105"/>
    <x v="0"/>
    <x v="74"/>
    <x v="62"/>
    <x v="59"/>
    <x v="68"/>
    <x v="1"/>
    <x v="6"/>
    <x v="86"/>
    <x v="0"/>
    <x v="4"/>
    <x v="2"/>
    <x v="1"/>
    <x v="1"/>
    <x v="47"/>
    <x v="58"/>
    <x v="52"/>
    <x v="30"/>
    <x v="27"/>
    <x v="26"/>
  </r>
  <r>
    <x v="106"/>
    <x v="0"/>
    <x v="74"/>
    <x v="62"/>
    <x v="59"/>
    <x v="132"/>
    <x v="1"/>
    <x v="1"/>
    <x v="12"/>
    <x v="1"/>
    <x v="0"/>
    <x v="4"/>
    <x v="27"/>
    <x v="0"/>
    <x v="0"/>
    <x v="0"/>
    <x v="52"/>
    <x v="30"/>
    <x v="27"/>
    <x v="26"/>
  </r>
  <r>
    <x v="106"/>
    <x v="1"/>
    <x v="75"/>
    <x v="63"/>
    <x v="60"/>
    <x v="215"/>
    <x v="1"/>
    <x v="3"/>
    <x v="11"/>
    <x v="2"/>
    <x v="0"/>
    <x v="2"/>
    <x v="55"/>
    <x v="0"/>
    <x v="0"/>
    <x v="0"/>
    <x v="53"/>
    <x v="27"/>
    <x v="28"/>
    <x v="27"/>
  </r>
  <r>
    <x v="106"/>
    <x v="1"/>
    <x v="75"/>
    <x v="63"/>
    <x v="60"/>
    <x v="161"/>
    <x v="1"/>
    <x v="3"/>
    <x v="11"/>
    <x v="2"/>
    <x v="0"/>
    <x v="2"/>
    <x v="1"/>
    <x v="1"/>
    <x v="48"/>
    <x v="59"/>
    <x v="53"/>
    <x v="27"/>
    <x v="28"/>
    <x v="27"/>
  </r>
  <r>
    <x v="107"/>
    <x v="0"/>
    <x v="74"/>
    <x v="62"/>
    <x v="59"/>
    <x v="216"/>
    <x v="1"/>
    <x v="3"/>
    <x v="87"/>
    <x v="5"/>
    <x v="1"/>
    <x v="5"/>
    <x v="2"/>
    <x v="0"/>
    <x v="0"/>
    <x v="1"/>
    <x v="52"/>
    <x v="30"/>
    <x v="27"/>
    <x v="26"/>
  </r>
  <r>
    <x v="107"/>
    <x v="0"/>
    <x v="74"/>
    <x v="62"/>
    <x v="59"/>
    <x v="206"/>
    <x v="1"/>
    <x v="3"/>
    <x v="15"/>
    <x v="4"/>
    <x v="4"/>
    <x v="3"/>
    <x v="2"/>
    <x v="0"/>
    <x v="0"/>
    <x v="4"/>
    <x v="52"/>
    <x v="30"/>
    <x v="27"/>
    <x v="26"/>
  </r>
  <r>
    <x v="107"/>
    <x v="0"/>
    <x v="74"/>
    <x v="62"/>
    <x v="59"/>
    <x v="217"/>
    <x v="1"/>
    <x v="3"/>
    <x v="4"/>
    <x v="3"/>
    <x v="0"/>
    <x v="5"/>
    <x v="2"/>
    <x v="0"/>
    <x v="0"/>
    <x v="0"/>
    <x v="52"/>
    <x v="30"/>
    <x v="27"/>
    <x v="26"/>
  </r>
  <r>
    <x v="107"/>
    <x v="0"/>
    <x v="74"/>
    <x v="62"/>
    <x v="59"/>
    <x v="193"/>
    <x v="1"/>
    <x v="3"/>
    <x v="16"/>
    <x v="3"/>
    <x v="4"/>
    <x v="1"/>
    <x v="2"/>
    <x v="0"/>
    <x v="0"/>
    <x v="4"/>
    <x v="52"/>
    <x v="30"/>
    <x v="27"/>
    <x v="1"/>
  </r>
  <r>
    <x v="108"/>
    <x v="2"/>
    <x v="76"/>
    <x v="64"/>
    <x v="61"/>
    <x v="51"/>
    <x v="1"/>
    <x v="3"/>
    <x v="24"/>
    <x v="2"/>
    <x v="1"/>
    <x v="0"/>
    <x v="75"/>
    <x v="0"/>
    <x v="0"/>
    <x v="1"/>
    <x v="54"/>
    <x v="8"/>
    <x v="29"/>
    <x v="1"/>
  </r>
  <r>
    <x v="108"/>
    <x v="2"/>
    <x v="76"/>
    <x v="64"/>
    <x v="61"/>
    <x v="206"/>
    <x v="1"/>
    <x v="3"/>
    <x v="11"/>
    <x v="2"/>
    <x v="0"/>
    <x v="2"/>
    <x v="76"/>
    <x v="0"/>
    <x v="0"/>
    <x v="0"/>
    <x v="54"/>
    <x v="8"/>
    <x v="29"/>
    <x v="1"/>
  </r>
  <r>
    <x v="109"/>
    <x v="2"/>
    <x v="76"/>
    <x v="64"/>
    <x v="61"/>
    <x v="218"/>
    <x v="1"/>
    <x v="3"/>
    <x v="30"/>
    <x v="3"/>
    <x v="4"/>
    <x v="2"/>
    <x v="77"/>
    <x v="0"/>
    <x v="0"/>
    <x v="4"/>
    <x v="54"/>
    <x v="8"/>
    <x v="29"/>
    <x v="1"/>
  </r>
  <r>
    <x v="110"/>
    <x v="2"/>
    <x v="76"/>
    <x v="64"/>
    <x v="61"/>
    <x v="219"/>
    <x v="1"/>
    <x v="3"/>
    <x v="8"/>
    <x v="3"/>
    <x v="1"/>
    <x v="3"/>
    <x v="2"/>
    <x v="0"/>
    <x v="0"/>
    <x v="1"/>
    <x v="54"/>
    <x v="8"/>
    <x v="29"/>
    <x v="1"/>
  </r>
  <r>
    <x v="110"/>
    <x v="4"/>
    <x v="77"/>
    <x v="65"/>
    <x v="62"/>
    <x v="149"/>
    <x v="1"/>
    <x v="3"/>
    <x v="17"/>
    <x v="2"/>
    <x v="4"/>
    <x v="2"/>
    <x v="6"/>
    <x v="0"/>
    <x v="0"/>
    <x v="4"/>
    <x v="55"/>
    <x v="31"/>
    <x v="30"/>
    <x v="1"/>
  </r>
  <r>
    <x v="110"/>
    <x v="4"/>
    <x v="77"/>
    <x v="65"/>
    <x v="62"/>
    <x v="62"/>
    <x v="1"/>
    <x v="6"/>
    <x v="83"/>
    <x v="0"/>
    <x v="4"/>
    <x v="6"/>
    <x v="4"/>
    <x v="0"/>
    <x v="0"/>
    <x v="4"/>
    <x v="55"/>
    <x v="31"/>
    <x v="30"/>
    <x v="1"/>
  </r>
  <r>
    <x v="110"/>
    <x v="2"/>
    <x v="76"/>
    <x v="64"/>
    <x v="61"/>
    <x v="51"/>
    <x v="1"/>
    <x v="3"/>
    <x v="24"/>
    <x v="3"/>
    <x v="0"/>
    <x v="5"/>
    <x v="78"/>
    <x v="0"/>
    <x v="0"/>
    <x v="0"/>
    <x v="55"/>
    <x v="31"/>
    <x v="29"/>
    <x v="1"/>
  </r>
  <r>
    <x v="110"/>
    <x v="1"/>
    <x v="78"/>
    <x v="66"/>
    <x v="63"/>
    <x v="220"/>
    <x v="1"/>
    <x v="3"/>
    <x v="52"/>
    <x v="3"/>
    <x v="4"/>
    <x v="2"/>
    <x v="2"/>
    <x v="0"/>
    <x v="0"/>
    <x v="4"/>
    <x v="56"/>
    <x v="5"/>
    <x v="31"/>
    <x v="1"/>
  </r>
  <r>
    <x v="110"/>
    <x v="2"/>
    <x v="76"/>
    <x v="64"/>
    <x v="61"/>
    <x v="157"/>
    <x v="1"/>
    <x v="3"/>
    <x v="7"/>
    <x v="3"/>
    <x v="0"/>
    <x v="2"/>
    <x v="71"/>
    <x v="0"/>
    <x v="0"/>
    <x v="0"/>
    <x v="55"/>
    <x v="31"/>
    <x v="29"/>
    <x v="1"/>
  </r>
  <r>
    <x v="111"/>
    <x v="2"/>
    <x v="79"/>
    <x v="67"/>
    <x v="64"/>
    <x v="93"/>
    <x v="1"/>
    <x v="1"/>
    <x v="13"/>
    <x v="2"/>
    <x v="1"/>
    <x v="2"/>
    <x v="8"/>
    <x v="0"/>
    <x v="0"/>
    <x v="1"/>
    <x v="57"/>
    <x v="8"/>
    <x v="32"/>
    <x v="28"/>
  </r>
  <r>
    <x v="111"/>
    <x v="1"/>
    <x v="80"/>
    <x v="68"/>
    <x v="65"/>
    <x v="221"/>
    <x v="1"/>
    <x v="1"/>
    <x v="10"/>
    <x v="2"/>
    <x v="1"/>
    <x v="3"/>
    <x v="79"/>
    <x v="0"/>
    <x v="0"/>
    <x v="1"/>
    <x v="58"/>
    <x v="23"/>
    <x v="33"/>
    <x v="29"/>
  </r>
  <r>
    <x v="112"/>
    <x v="1"/>
    <x v="80"/>
    <x v="68"/>
    <x v="65"/>
    <x v="222"/>
    <x v="1"/>
    <x v="1"/>
    <x v="13"/>
    <x v="2"/>
    <x v="0"/>
    <x v="3"/>
    <x v="6"/>
    <x v="0"/>
    <x v="0"/>
    <x v="0"/>
    <x v="58"/>
    <x v="23"/>
    <x v="33"/>
    <x v="29"/>
  </r>
  <r>
    <x v="113"/>
    <x v="1"/>
    <x v="80"/>
    <x v="68"/>
    <x v="65"/>
    <x v="161"/>
    <x v="1"/>
    <x v="3"/>
    <x v="11"/>
    <x v="3"/>
    <x v="0"/>
    <x v="1"/>
    <x v="2"/>
    <x v="0"/>
    <x v="0"/>
    <x v="0"/>
    <x v="58"/>
    <x v="23"/>
    <x v="33"/>
    <x v="29"/>
  </r>
  <r>
    <x v="113"/>
    <x v="1"/>
    <x v="80"/>
    <x v="68"/>
    <x v="65"/>
    <x v="223"/>
    <x v="1"/>
    <x v="3"/>
    <x v="19"/>
    <x v="2"/>
    <x v="4"/>
    <x v="3"/>
    <x v="8"/>
    <x v="0"/>
    <x v="0"/>
    <x v="4"/>
    <x v="58"/>
    <x v="23"/>
    <x v="33"/>
    <x v="29"/>
  </r>
  <r>
    <x v="113"/>
    <x v="2"/>
    <x v="79"/>
    <x v="67"/>
    <x v="64"/>
    <x v="191"/>
    <x v="1"/>
    <x v="3"/>
    <x v="28"/>
    <x v="3"/>
    <x v="0"/>
    <x v="3"/>
    <x v="6"/>
    <x v="0"/>
    <x v="0"/>
    <x v="0"/>
    <x v="57"/>
    <x v="8"/>
    <x v="32"/>
    <x v="28"/>
  </r>
  <r>
    <x v="113"/>
    <x v="2"/>
    <x v="79"/>
    <x v="67"/>
    <x v="64"/>
    <x v="171"/>
    <x v="1"/>
    <x v="3"/>
    <x v="14"/>
    <x v="3"/>
    <x v="4"/>
    <x v="3"/>
    <x v="80"/>
    <x v="2"/>
    <x v="49"/>
    <x v="60"/>
    <x v="57"/>
    <x v="8"/>
    <x v="32"/>
    <x v="28"/>
  </r>
  <r>
    <x v="113"/>
    <x v="2"/>
    <x v="79"/>
    <x v="67"/>
    <x v="64"/>
    <x v="224"/>
    <x v="1"/>
    <x v="3"/>
    <x v="13"/>
    <x v="6"/>
    <x v="0"/>
    <x v="4"/>
    <x v="81"/>
    <x v="0"/>
    <x v="0"/>
    <x v="0"/>
    <x v="57"/>
    <x v="8"/>
    <x v="32"/>
    <x v="28"/>
  </r>
  <r>
    <x v="113"/>
    <x v="2"/>
    <x v="79"/>
    <x v="67"/>
    <x v="64"/>
    <x v="67"/>
    <x v="1"/>
    <x v="3"/>
    <x v="6"/>
    <x v="2"/>
    <x v="4"/>
    <x v="3"/>
    <x v="9"/>
    <x v="0"/>
    <x v="0"/>
    <x v="4"/>
    <x v="57"/>
    <x v="8"/>
    <x v="32"/>
    <x v="28"/>
  </r>
  <r>
    <x v="114"/>
    <x v="1"/>
    <x v="81"/>
    <x v="69"/>
    <x v="66"/>
    <x v="84"/>
    <x v="1"/>
    <x v="3"/>
    <x v="19"/>
    <x v="2"/>
    <x v="4"/>
    <x v="2"/>
    <x v="17"/>
    <x v="2"/>
    <x v="38"/>
    <x v="44"/>
    <x v="59"/>
    <x v="1"/>
    <x v="34"/>
    <x v="30"/>
  </r>
  <r>
    <x v="114"/>
    <x v="1"/>
    <x v="81"/>
    <x v="69"/>
    <x v="66"/>
    <x v="84"/>
    <x v="1"/>
    <x v="1"/>
    <x v="11"/>
    <x v="2"/>
    <x v="0"/>
    <x v="3"/>
    <x v="1"/>
    <x v="1"/>
    <x v="48"/>
    <x v="59"/>
    <x v="59"/>
    <x v="1"/>
    <x v="34"/>
    <x v="30"/>
  </r>
  <r>
    <x v="114"/>
    <x v="1"/>
    <x v="81"/>
    <x v="69"/>
    <x v="66"/>
    <x v="220"/>
    <x v="1"/>
    <x v="3"/>
    <x v="7"/>
    <x v="3"/>
    <x v="0"/>
    <x v="2"/>
    <x v="2"/>
    <x v="0"/>
    <x v="0"/>
    <x v="0"/>
    <x v="59"/>
    <x v="1"/>
    <x v="34"/>
    <x v="30"/>
  </r>
  <r>
    <x v="115"/>
    <x v="2"/>
    <x v="82"/>
    <x v="70"/>
    <x v="67"/>
    <x v="164"/>
    <x v="1"/>
    <x v="3"/>
    <x v="16"/>
    <x v="3"/>
    <x v="4"/>
    <x v="2"/>
    <x v="66"/>
    <x v="0"/>
    <x v="0"/>
    <x v="4"/>
    <x v="60"/>
    <x v="0"/>
    <x v="35"/>
    <x v="31"/>
  </r>
  <r>
    <x v="115"/>
    <x v="2"/>
    <x v="82"/>
    <x v="70"/>
    <x v="67"/>
    <x v="126"/>
    <x v="1"/>
    <x v="3"/>
    <x v="2"/>
    <x v="3"/>
    <x v="0"/>
    <x v="3"/>
    <x v="54"/>
    <x v="0"/>
    <x v="0"/>
    <x v="0"/>
    <x v="60"/>
    <x v="0"/>
    <x v="35"/>
    <x v="31"/>
  </r>
  <r>
    <x v="115"/>
    <x v="1"/>
    <x v="81"/>
    <x v="69"/>
    <x v="66"/>
    <x v="13"/>
    <x v="1"/>
    <x v="3"/>
    <x v="13"/>
    <x v="3"/>
    <x v="0"/>
    <x v="4"/>
    <x v="24"/>
    <x v="0"/>
    <x v="0"/>
    <x v="0"/>
    <x v="59"/>
    <x v="1"/>
    <x v="34"/>
    <x v="30"/>
  </r>
  <r>
    <x v="115"/>
    <x v="1"/>
    <x v="81"/>
    <x v="69"/>
    <x v="66"/>
    <x v="18"/>
    <x v="1"/>
    <x v="3"/>
    <x v="17"/>
    <x v="3"/>
    <x v="4"/>
    <x v="3"/>
    <x v="82"/>
    <x v="0"/>
    <x v="0"/>
    <x v="4"/>
    <x v="59"/>
    <x v="1"/>
    <x v="34"/>
    <x v="30"/>
  </r>
  <r>
    <x v="116"/>
    <x v="1"/>
    <x v="83"/>
    <x v="71"/>
    <x v="68"/>
    <x v="132"/>
    <x v="1"/>
    <x v="1"/>
    <x v="17"/>
    <x v="2"/>
    <x v="0"/>
    <x v="3"/>
    <x v="0"/>
    <x v="0"/>
    <x v="0"/>
    <x v="0"/>
    <x v="3"/>
    <x v="28"/>
    <x v="36"/>
    <x v="32"/>
  </r>
  <r>
    <x v="117"/>
    <x v="2"/>
    <x v="2"/>
    <x v="2"/>
    <x v="69"/>
    <x v="182"/>
    <x v="1"/>
    <x v="1"/>
    <x v="16"/>
    <x v="2"/>
    <x v="1"/>
    <x v="2"/>
    <x v="0"/>
    <x v="0"/>
    <x v="0"/>
    <x v="1"/>
    <x v="61"/>
    <x v="32"/>
    <x v="37"/>
    <x v="33"/>
  </r>
  <r>
    <x v="117"/>
    <x v="1"/>
    <x v="83"/>
    <x v="71"/>
    <x v="68"/>
    <x v="225"/>
    <x v="1"/>
    <x v="3"/>
    <x v="13"/>
    <x v="4"/>
    <x v="0"/>
    <x v="2"/>
    <x v="34"/>
    <x v="0"/>
    <x v="0"/>
    <x v="0"/>
    <x v="3"/>
    <x v="28"/>
    <x v="36"/>
    <x v="32"/>
  </r>
  <r>
    <x v="117"/>
    <x v="4"/>
    <x v="84"/>
    <x v="72"/>
    <x v="70"/>
    <x v="6"/>
    <x v="1"/>
    <x v="6"/>
    <x v="58"/>
    <x v="0"/>
    <x v="4"/>
    <x v="5"/>
    <x v="31"/>
    <x v="0"/>
    <x v="0"/>
    <x v="4"/>
    <x v="37"/>
    <x v="30"/>
    <x v="38"/>
    <x v="34"/>
  </r>
  <r>
    <x v="118"/>
    <x v="2"/>
    <x v="2"/>
    <x v="2"/>
    <x v="69"/>
    <x v="141"/>
    <x v="1"/>
    <x v="3"/>
    <x v="21"/>
    <x v="3"/>
    <x v="4"/>
    <x v="2"/>
    <x v="1"/>
    <x v="1"/>
    <x v="50"/>
    <x v="61"/>
    <x v="61"/>
    <x v="32"/>
    <x v="37"/>
    <x v="33"/>
  </r>
  <r>
    <x v="119"/>
    <x v="2"/>
    <x v="2"/>
    <x v="2"/>
    <x v="69"/>
    <x v="226"/>
    <x v="1"/>
    <x v="3"/>
    <x v="4"/>
    <x v="3"/>
    <x v="0"/>
    <x v="3"/>
    <x v="2"/>
    <x v="0"/>
    <x v="0"/>
    <x v="0"/>
    <x v="61"/>
    <x v="32"/>
    <x v="37"/>
    <x v="33"/>
  </r>
  <r>
    <x v="119"/>
    <x v="1"/>
    <x v="83"/>
    <x v="71"/>
    <x v="68"/>
    <x v="68"/>
    <x v="1"/>
    <x v="6"/>
    <x v="83"/>
    <x v="0"/>
    <x v="4"/>
    <x v="4"/>
    <x v="44"/>
    <x v="0"/>
    <x v="0"/>
    <x v="4"/>
    <x v="3"/>
    <x v="28"/>
    <x v="39"/>
    <x v="32"/>
  </r>
  <r>
    <x v="120"/>
    <x v="3"/>
    <x v="0"/>
    <x v="73"/>
    <x v="15"/>
    <x v="227"/>
    <x v="0"/>
    <x v="7"/>
    <x v="88"/>
    <x v="0"/>
    <x v="0"/>
    <x v="2"/>
    <x v="0"/>
    <x v="0"/>
    <x v="0"/>
    <x v="0"/>
    <x v="5"/>
    <x v="4"/>
    <x v="1"/>
    <x v="1"/>
  </r>
  <r>
    <x v="121"/>
    <x v="3"/>
    <x v="0"/>
    <x v="73"/>
    <x v="15"/>
    <x v="228"/>
    <x v="0"/>
    <x v="7"/>
    <x v="89"/>
    <x v="0"/>
    <x v="1"/>
    <x v="0"/>
    <x v="0"/>
    <x v="0"/>
    <x v="0"/>
    <x v="1"/>
    <x v="5"/>
    <x v="4"/>
    <x v="1"/>
    <x v="1"/>
  </r>
  <r>
    <x v="122"/>
    <x v="0"/>
    <x v="0"/>
    <x v="73"/>
    <x v="71"/>
    <x v="229"/>
    <x v="1"/>
    <x v="1"/>
    <x v="17"/>
    <x v="2"/>
    <x v="0"/>
    <x v="2"/>
    <x v="0"/>
    <x v="0"/>
    <x v="0"/>
    <x v="0"/>
    <x v="62"/>
    <x v="23"/>
    <x v="40"/>
    <x v="35"/>
  </r>
  <r>
    <x v="123"/>
    <x v="3"/>
    <x v="0"/>
    <x v="73"/>
    <x v="15"/>
    <x v="230"/>
    <x v="1"/>
    <x v="7"/>
    <x v="90"/>
    <x v="0"/>
    <x v="0"/>
    <x v="0"/>
    <x v="0"/>
    <x v="0"/>
    <x v="0"/>
    <x v="0"/>
    <x v="5"/>
    <x v="4"/>
    <x v="1"/>
    <x v="1"/>
  </r>
  <r>
    <x v="123"/>
    <x v="0"/>
    <x v="0"/>
    <x v="73"/>
    <x v="71"/>
    <x v="178"/>
    <x v="1"/>
    <x v="1"/>
    <x v="13"/>
    <x v="6"/>
    <x v="0"/>
    <x v="6"/>
    <x v="0"/>
    <x v="0"/>
    <x v="0"/>
    <x v="0"/>
    <x v="62"/>
    <x v="23"/>
    <x v="40"/>
    <x v="35"/>
  </r>
  <r>
    <x v="123"/>
    <x v="0"/>
    <x v="0"/>
    <x v="73"/>
    <x v="71"/>
    <x v="19"/>
    <x v="1"/>
    <x v="6"/>
    <x v="14"/>
    <x v="6"/>
    <x v="4"/>
    <x v="6"/>
    <x v="83"/>
    <x v="2"/>
    <x v="49"/>
    <x v="60"/>
    <x v="62"/>
    <x v="23"/>
    <x v="40"/>
    <x v="35"/>
  </r>
  <r>
    <x v="123"/>
    <x v="0"/>
    <x v="0"/>
    <x v="73"/>
    <x v="71"/>
    <x v="231"/>
    <x v="1"/>
    <x v="4"/>
    <x v="12"/>
    <x v="0"/>
    <x v="1"/>
    <x v="0"/>
    <x v="0"/>
    <x v="0"/>
    <x v="0"/>
    <x v="1"/>
    <x v="62"/>
    <x v="23"/>
    <x v="40"/>
    <x v="35"/>
  </r>
  <r>
    <x v="124"/>
    <x v="0"/>
    <x v="0"/>
    <x v="73"/>
    <x v="71"/>
    <x v="115"/>
    <x v="1"/>
    <x v="6"/>
    <x v="91"/>
    <x v="0"/>
    <x v="9"/>
    <x v="2"/>
    <x v="47"/>
    <x v="0"/>
    <x v="0"/>
    <x v="62"/>
    <x v="62"/>
    <x v="23"/>
    <x v="40"/>
    <x v="35"/>
  </r>
  <r>
    <x v="124"/>
    <x v="0"/>
    <x v="0"/>
    <x v="73"/>
    <x v="71"/>
    <x v="178"/>
    <x v="1"/>
    <x v="3"/>
    <x v="13"/>
    <x v="4"/>
    <x v="4"/>
    <x v="3"/>
    <x v="81"/>
    <x v="0"/>
    <x v="0"/>
    <x v="4"/>
    <x v="62"/>
    <x v="23"/>
    <x v="40"/>
    <x v="35"/>
  </r>
  <r>
    <x v="125"/>
    <x v="3"/>
    <x v="3"/>
    <x v="3"/>
    <x v="72"/>
    <x v="232"/>
    <x v="0"/>
    <x v="7"/>
    <x v="92"/>
    <x v="0"/>
    <x v="1"/>
    <x v="0"/>
    <x v="0"/>
    <x v="0"/>
    <x v="0"/>
    <x v="1"/>
    <x v="3"/>
    <x v="28"/>
    <x v="41"/>
    <x v="1"/>
  </r>
  <r>
    <x v="125"/>
    <x v="4"/>
    <x v="85"/>
    <x v="74"/>
    <x v="73"/>
    <x v="233"/>
    <x v="0"/>
    <x v="4"/>
    <x v="19"/>
    <x v="0"/>
    <x v="1"/>
    <x v="2"/>
    <x v="0"/>
    <x v="0"/>
    <x v="0"/>
    <x v="1"/>
    <x v="63"/>
    <x v="15"/>
    <x v="42"/>
    <x v="1"/>
  </r>
  <r>
    <x v="125"/>
    <x v="4"/>
    <x v="85"/>
    <x v="74"/>
    <x v="73"/>
    <x v="149"/>
    <x v="0"/>
    <x v="6"/>
    <x v="92"/>
    <x v="0"/>
    <x v="0"/>
    <x v="2"/>
    <x v="31"/>
    <x v="0"/>
    <x v="0"/>
    <x v="0"/>
    <x v="63"/>
    <x v="15"/>
    <x v="42"/>
    <x v="1"/>
  </r>
  <r>
    <x v="126"/>
    <x v="1"/>
    <x v="3"/>
    <x v="3"/>
    <x v="72"/>
    <x v="12"/>
    <x v="1"/>
    <x v="3"/>
    <x v="15"/>
    <x v="3"/>
    <x v="0"/>
    <x v="2"/>
    <x v="20"/>
    <x v="2"/>
    <x v="51"/>
    <x v="63"/>
    <x v="3"/>
    <x v="28"/>
    <x v="41"/>
    <x v="1"/>
  </r>
  <r>
    <x v="126"/>
    <x v="1"/>
    <x v="3"/>
    <x v="3"/>
    <x v="72"/>
    <x v="132"/>
    <x v="1"/>
    <x v="1"/>
    <x v="14"/>
    <x v="2"/>
    <x v="2"/>
    <x v="2"/>
    <x v="0"/>
    <x v="0"/>
    <x v="0"/>
    <x v="14"/>
    <x v="3"/>
    <x v="28"/>
    <x v="41"/>
    <x v="36"/>
  </r>
  <r>
    <x v="126"/>
    <x v="1"/>
    <x v="3"/>
    <x v="3"/>
    <x v="72"/>
    <x v="53"/>
    <x v="1"/>
    <x v="1"/>
    <x v="7"/>
    <x v="2"/>
    <x v="2"/>
    <x v="2"/>
    <x v="0"/>
    <x v="0"/>
    <x v="0"/>
    <x v="14"/>
    <x v="3"/>
    <x v="28"/>
    <x v="41"/>
    <x v="36"/>
  </r>
  <r>
    <x v="127"/>
    <x v="4"/>
    <x v="85"/>
    <x v="74"/>
    <x v="73"/>
    <x v="39"/>
    <x v="1"/>
    <x v="6"/>
    <x v="39"/>
    <x v="0"/>
    <x v="4"/>
    <x v="5"/>
    <x v="27"/>
    <x v="0"/>
    <x v="0"/>
    <x v="4"/>
    <x v="63"/>
    <x v="15"/>
    <x v="42"/>
    <x v="1"/>
  </r>
  <r>
    <x v="127"/>
    <x v="1"/>
    <x v="3"/>
    <x v="3"/>
    <x v="72"/>
    <x v="234"/>
    <x v="1"/>
    <x v="3"/>
    <x v="52"/>
    <x v="2"/>
    <x v="3"/>
    <x v="3"/>
    <x v="74"/>
    <x v="0"/>
    <x v="0"/>
    <x v="3"/>
    <x v="3"/>
    <x v="28"/>
    <x v="41"/>
    <x v="36"/>
  </r>
  <r>
    <x v="128"/>
    <x v="1"/>
    <x v="3"/>
    <x v="3"/>
    <x v="72"/>
    <x v="235"/>
    <x v="1"/>
    <x v="3"/>
    <x v="10"/>
    <x v="5"/>
    <x v="0"/>
    <x v="2"/>
    <x v="22"/>
    <x v="0"/>
    <x v="0"/>
    <x v="0"/>
    <x v="3"/>
    <x v="28"/>
    <x v="41"/>
    <x v="36"/>
  </r>
  <r>
    <x v="128"/>
    <x v="1"/>
    <x v="3"/>
    <x v="3"/>
    <x v="72"/>
    <x v="3"/>
    <x v="1"/>
    <x v="3"/>
    <x v="15"/>
    <x v="3"/>
    <x v="0"/>
    <x v="3"/>
    <x v="37"/>
    <x v="0"/>
    <x v="0"/>
    <x v="0"/>
    <x v="3"/>
    <x v="28"/>
    <x v="41"/>
    <x v="36"/>
  </r>
  <r>
    <x v="129"/>
    <x v="1"/>
    <x v="1"/>
    <x v="75"/>
    <x v="74"/>
    <x v="236"/>
    <x v="0"/>
    <x v="6"/>
    <x v="39"/>
    <x v="10"/>
    <x v="10"/>
    <x v="3"/>
    <x v="78"/>
    <x v="0"/>
    <x v="0"/>
    <x v="14"/>
    <x v="54"/>
    <x v="16"/>
    <x v="43"/>
    <x v="37"/>
  </r>
  <r>
    <x v="129"/>
    <x v="3"/>
    <x v="86"/>
    <x v="5"/>
    <x v="15"/>
    <x v="237"/>
    <x v="0"/>
    <x v="13"/>
    <x v="93"/>
    <x v="0"/>
    <x v="10"/>
    <x v="3"/>
    <x v="0"/>
    <x v="0"/>
    <x v="0"/>
    <x v="14"/>
    <x v="5"/>
    <x v="4"/>
    <x v="1"/>
    <x v="1"/>
  </r>
  <r>
    <x v="130"/>
    <x v="3"/>
    <x v="86"/>
    <x v="5"/>
    <x v="15"/>
    <x v="238"/>
    <x v="0"/>
    <x v="7"/>
    <x v="94"/>
    <x v="0"/>
    <x v="10"/>
    <x v="3"/>
    <x v="0"/>
    <x v="0"/>
    <x v="0"/>
    <x v="14"/>
    <x v="5"/>
    <x v="4"/>
    <x v="1"/>
    <x v="1"/>
  </r>
  <r>
    <x v="131"/>
    <x v="3"/>
    <x v="86"/>
    <x v="5"/>
    <x v="15"/>
    <x v="239"/>
    <x v="0"/>
    <x v="13"/>
    <x v="95"/>
    <x v="0"/>
    <x v="10"/>
    <x v="3"/>
    <x v="0"/>
    <x v="0"/>
    <x v="0"/>
    <x v="14"/>
    <x v="5"/>
    <x v="4"/>
    <x v="1"/>
    <x v="1"/>
  </r>
  <r>
    <x v="131"/>
    <x v="2"/>
    <x v="87"/>
    <x v="76"/>
    <x v="75"/>
    <x v="197"/>
    <x v="0"/>
    <x v="6"/>
    <x v="27"/>
    <x v="0"/>
    <x v="10"/>
    <x v="3"/>
    <x v="17"/>
    <x v="0"/>
    <x v="0"/>
    <x v="14"/>
    <x v="64"/>
    <x v="27"/>
    <x v="44"/>
    <x v="38"/>
  </r>
  <r>
    <x v="132"/>
    <x v="1"/>
    <x v="1"/>
    <x v="75"/>
    <x v="74"/>
    <x v="13"/>
    <x v="0"/>
    <x v="3"/>
    <x v="15"/>
    <x v="2"/>
    <x v="10"/>
    <x v="3"/>
    <x v="30"/>
    <x v="0"/>
    <x v="0"/>
    <x v="14"/>
    <x v="54"/>
    <x v="16"/>
    <x v="43"/>
    <x v="37"/>
  </r>
  <r>
    <x v="133"/>
    <x v="3"/>
    <x v="86"/>
    <x v="5"/>
    <x v="15"/>
    <x v="240"/>
    <x v="1"/>
    <x v="13"/>
    <x v="96"/>
    <x v="0"/>
    <x v="10"/>
    <x v="3"/>
    <x v="0"/>
    <x v="0"/>
    <x v="0"/>
    <x v="14"/>
    <x v="5"/>
    <x v="4"/>
    <x v="1"/>
    <x v="1"/>
  </r>
  <r>
    <x v="133"/>
    <x v="3"/>
    <x v="86"/>
    <x v="5"/>
    <x v="15"/>
    <x v="241"/>
    <x v="1"/>
    <x v="13"/>
    <x v="97"/>
    <x v="0"/>
    <x v="10"/>
    <x v="3"/>
    <x v="0"/>
    <x v="0"/>
    <x v="0"/>
    <x v="14"/>
    <x v="5"/>
    <x v="4"/>
    <x v="1"/>
    <x v="1"/>
  </r>
  <r>
    <x v="134"/>
    <x v="1"/>
    <x v="1"/>
    <x v="75"/>
    <x v="74"/>
    <x v="5"/>
    <x v="1"/>
    <x v="6"/>
    <x v="66"/>
    <x v="0"/>
    <x v="17"/>
    <x v="2"/>
    <x v="17"/>
    <x v="0"/>
    <x v="0"/>
    <x v="64"/>
    <x v="54"/>
    <x v="16"/>
    <x v="43"/>
    <x v="37"/>
  </r>
  <r>
    <x v="134"/>
    <x v="2"/>
    <x v="87"/>
    <x v="76"/>
    <x v="75"/>
    <x v="242"/>
    <x v="1"/>
    <x v="3"/>
    <x v="10"/>
    <x v="3"/>
    <x v="0"/>
    <x v="3"/>
    <x v="2"/>
    <x v="0"/>
    <x v="0"/>
    <x v="0"/>
    <x v="64"/>
    <x v="27"/>
    <x v="44"/>
    <x v="38"/>
  </r>
  <r>
    <x v="135"/>
    <x v="2"/>
    <x v="87"/>
    <x v="76"/>
    <x v="75"/>
    <x v="243"/>
    <x v="1"/>
    <x v="3"/>
    <x v="12"/>
    <x v="4"/>
    <x v="0"/>
    <x v="2"/>
    <x v="13"/>
    <x v="0"/>
    <x v="0"/>
    <x v="0"/>
    <x v="64"/>
    <x v="27"/>
    <x v="44"/>
    <x v="38"/>
  </r>
  <r>
    <x v="135"/>
    <x v="1"/>
    <x v="1"/>
    <x v="75"/>
    <x v="74"/>
    <x v="13"/>
    <x v="1"/>
    <x v="3"/>
    <x v="28"/>
    <x v="4"/>
    <x v="0"/>
    <x v="2"/>
    <x v="30"/>
    <x v="2"/>
    <x v="33"/>
    <x v="39"/>
    <x v="54"/>
    <x v="16"/>
    <x v="43"/>
    <x v="37"/>
  </r>
  <r>
    <x v="135"/>
    <x v="2"/>
    <x v="87"/>
    <x v="76"/>
    <x v="75"/>
    <x v="104"/>
    <x v="1"/>
    <x v="3"/>
    <x v="15"/>
    <x v="3"/>
    <x v="0"/>
    <x v="3"/>
    <x v="2"/>
    <x v="0"/>
    <x v="0"/>
    <x v="0"/>
    <x v="64"/>
    <x v="27"/>
    <x v="44"/>
    <x v="38"/>
  </r>
  <r>
    <x v="135"/>
    <x v="2"/>
    <x v="87"/>
    <x v="76"/>
    <x v="75"/>
    <x v="244"/>
    <x v="1"/>
    <x v="3"/>
    <x v="20"/>
    <x v="2"/>
    <x v="4"/>
    <x v="3"/>
    <x v="28"/>
    <x v="0"/>
    <x v="0"/>
    <x v="4"/>
    <x v="64"/>
    <x v="27"/>
    <x v="44"/>
    <x v="38"/>
  </r>
  <r>
    <x v="135"/>
    <x v="1"/>
    <x v="1"/>
    <x v="75"/>
    <x v="74"/>
    <x v="245"/>
    <x v="1"/>
    <x v="3"/>
    <x v="22"/>
    <x v="4"/>
    <x v="1"/>
    <x v="0"/>
    <x v="84"/>
    <x v="0"/>
    <x v="0"/>
    <x v="1"/>
    <x v="54"/>
    <x v="16"/>
    <x v="43"/>
    <x v="37"/>
  </r>
  <r>
    <x v="135"/>
    <x v="1"/>
    <x v="1"/>
    <x v="75"/>
    <x v="74"/>
    <x v="245"/>
    <x v="1"/>
    <x v="3"/>
    <x v="2"/>
    <x v="5"/>
    <x v="0"/>
    <x v="2"/>
    <x v="84"/>
    <x v="0"/>
    <x v="0"/>
    <x v="0"/>
    <x v="54"/>
    <x v="16"/>
    <x v="43"/>
    <x v="37"/>
  </r>
  <r>
    <x v="136"/>
    <x v="1"/>
    <x v="6"/>
    <x v="6"/>
    <x v="15"/>
    <x v="132"/>
    <x v="1"/>
    <x v="1"/>
    <x v="11"/>
    <x v="2"/>
    <x v="0"/>
    <x v="0"/>
    <x v="17"/>
    <x v="2"/>
    <x v="52"/>
    <x v="50"/>
    <x v="65"/>
    <x v="33"/>
    <x v="45"/>
    <x v="1"/>
  </r>
  <r>
    <x v="136"/>
    <x v="1"/>
    <x v="6"/>
    <x v="6"/>
    <x v="15"/>
    <x v="12"/>
    <x v="1"/>
    <x v="1"/>
    <x v="15"/>
    <x v="2"/>
    <x v="0"/>
    <x v="1"/>
    <x v="0"/>
    <x v="0"/>
    <x v="0"/>
    <x v="0"/>
    <x v="65"/>
    <x v="33"/>
    <x v="45"/>
    <x v="1"/>
  </r>
  <r>
    <x v="136"/>
    <x v="1"/>
    <x v="6"/>
    <x v="6"/>
    <x v="15"/>
    <x v="12"/>
    <x v="1"/>
    <x v="3"/>
    <x v="17"/>
    <x v="4"/>
    <x v="0"/>
    <x v="2"/>
    <x v="20"/>
    <x v="2"/>
    <x v="34"/>
    <x v="40"/>
    <x v="65"/>
    <x v="33"/>
    <x v="45"/>
    <x v="1"/>
  </r>
  <r>
    <x v="137"/>
    <x v="2"/>
    <x v="7"/>
    <x v="7"/>
    <x v="15"/>
    <x v="186"/>
    <x v="1"/>
    <x v="3"/>
    <x v="12"/>
    <x v="6"/>
    <x v="0"/>
    <x v="0"/>
    <x v="85"/>
    <x v="0"/>
    <x v="0"/>
    <x v="0"/>
    <x v="66"/>
    <x v="16"/>
    <x v="46"/>
    <x v="1"/>
  </r>
  <r>
    <x v="137"/>
    <x v="1"/>
    <x v="6"/>
    <x v="6"/>
    <x v="15"/>
    <x v="111"/>
    <x v="1"/>
    <x v="3"/>
    <x v="14"/>
    <x v="3"/>
    <x v="0"/>
    <x v="3"/>
    <x v="81"/>
    <x v="0"/>
    <x v="0"/>
    <x v="0"/>
    <x v="65"/>
    <x v="33"/>
    <x v="45"/>
    <x v="1"/>
  </r>
  <r>
    <x v="138"/>
    <x v="1"/>
    <x v="6"/>
    <x v="6"/>
    <x v="15"/>
    <x v="115"/>
    <x v="1"/>
    <x v="6"/>
    <x v="98"/>
    <x v="0"/>
    <x v="4"/>
    <x v="4"/>
    <x v="17"/>
    <x v="0"/>
    <x v="0"/>
    <x v="4"/>
    <x v="65"/>
    <x v="33"/>
    <x v="45"/>
    <x v="1"/>
  </r>
  <r>
    <x v="138"/>
    <x v="2"/>
    <x v="7"/>
    <x v="7"/>
    <x v="15"/>
    <x v="141"/>
    <x v="1"/>
    <x v="3"/>
    <x v="15"/>
    <x v="3"/>
    <x v="0"/>
    <x v="3"/>
    <x v="52"/>
    <x v="0"/>
    <x v="0"/>
    <x v="0"/>
    <x v="66"/>
    <x v="16"/>
    <x v="46"/>
    <x v="1"/>
  </r>
  <r>
    <x v="138"/>
    <x v="2"/>
    <x v="7"/>
    <x v="7"/>
    <x v="15"/>
    <x v="246"/>
    <x v="1"/>
    <x v="3"/>
    <x v="19"/>
    <x v="3"/>
    <x v="4"/>
    <x v="2"/>
    <x v="86"/>
    <x v="2"/>
    <x v="53"/>
    <x v="40"/>
    <x v="66"/>
    <x v="16"/>
    <x v="46"/>
    <x v="1"/>
  </r>
  <r>
    <x v="139"/>
    <x v="0"/>
    <x v="8"/>
    <x v="77"/>
    <x v="76"/>
    <x v="25"/>
    <x v="0"/>
    <x v="3"/>
    <x v="11"/>
    <x v="11"/>
    <x v="0"/>
    <x v="0"/>
    <x v="28"/>
    <x v="0"/>
    <x v="0"/>
    <x v="0"/>
    <x v="52"/>
    <x v="31"/>
    <x v="47"/>
    <x v="39"/>
  </r>
  <r>
    <x v="140"/>
    <x v="0"/>
    <x v="8"/>
    <x v="77"/>
    <x v="76"/>
    <x v="39"/>
    <x v="0"/>
    <x v="6"/>
    <x v="46"/>
    <x v="0"/>
    <x v="10"/>
    <x v="1"/>
    <x v="86"/>
    <x v="0"/>
    <x v="0"/>
    <x v="14"/>
    <x v="52"/>
    <x v="31"/>
    <x v="47"/>
    <x v="39"/>
  </r>
  <r>
    <x v="140"/>
    <x v="3"/>
    <x v="8"/>
    <x v="15"/>
    <x v="15"/>
    <x v="247"/>
    <x v="0"/>
    <x v="7"/>
    <x v="99"/>
    <x v="0"/>
    <x v="0"/>
    <x v="1"/>
    <x v="0"/>
    <x v="0"/>
    <x v="0"/>
    <x v="0"/>
    <x v="52"/>
    <x v="31"/>
    <x v="1"/>
    <x v="1"/>
  </r>
  <r>
    <x v="141"/>
    <x v="3"/>
    <x v="8"/>
    <x v="15"/>
    <x v="15"/>
    <x v="248"/>
    <x v="0"/>
    <x v="7"/>
    <x v="100"/>
    <x v="0"/>
    <x v="10"/>
    <x v="1"/>
    <x v="0"/>
    <x v="0"/>
    <x v="0"/>
    <x v="14"/>
    <x v="52"/>
    <x v="31"/>
    <x v="1"/>
    <x v="1"/>
  </r>
  <r>
    <x v="141"/>
    <x v="3"/>
    <x v="8"/>
    <x v="15"/>
    <x v="15"/>
    <x v="249"/>
    <x v="0"/>
    <x v="0"/>
    <x v="101"/>
    <x v="0"/>
    <x v="10"/>
    <x v="1"/>
    <x v="0"/>
    <x v="0"/>
    <x v="0"/>
    <x v="14"/>
    <x v="52"/>
    <x v="31"/>
    <x v="1"/>
    <x v="1"/>
  </r>
  <r>
    <x v="142"/>
    <x v="0"/>
    <x v="8"/>
    <x v="77"/>
    <x v="76"/>
    <x v="39"/>
    <x v="1"/>
    <x v="1"/>
    <x v="17"/>
    <x v="12"/>
    <x v="4"/>
    <x v="1"/>
    <x v="0"/>
    <x v="0"/>
    <x v="0"/>
    <x v="4"/>
    <x v="52"/>
    <x v="31"/>
    <x v="47"/>
    <x v="39"/>
  </r>
  <r>
    <x v="142"/>
    <x v="3"/>
    <x v="8"/>
    <x v="15"/>
    <x v="15"/>
    <x v="250"/>
    <x v="1"/>
    <x v="0"/>
    <x v="102"/>
    <x v="0"/>
    <x v="4"/>
    <x v="1"/>
    <x v="0"/>
    <x v="0"/>
    <x v="0"/>
    <x v="4"/>
    <x v="52"/>
    <x v="31"/>
    <x v="1"/>
    <x v="1"/>
  </r>
  <r>
    <x v="143"/>
    <x v="0"/>
    <x v="8"/>
    <x v="77"/>
    <x v="76"/>
    <x v="115"/>
    <x v="1"/>
    <x v="6"/>
    <x v="103"/>
    <x v="0"/>
    <x v="18"/>
    <x v="2"/>
    <x v="28"/>
    <x v="0"/>
    <x v="0"/>
    <x v="65"/>
    <x v="52"/>
    <x v="31"/>
    <x v="47"/>
    <x v="39"/>
  </r>
  <r>
    <x v="144"/>
    <x v="0"/>
    <x v="8"/>
    <x v="77"/>
    <x v="76"/>
    <x v="251"/>
    <x v="1"/>
    <x v="3"/>
    <x v="13"/>
    <x v="4"/>
    <x v="4"/>
    <x v="4"/>
    <x v="37"/>
    <x v="0"/>
    <x v="0"/>
    <x v="4"/>
    <x v="52"/>
    <x v="31"/>
    <x v="47"/>
    <x v="39"/>
  </r>
  <r>
    <x v="144"/>
    <x v="0"/>
    <x v="8"/>
    <x v="77"/>
    <x v="76"/>
    <x v="208"/>
    <x v="1"/>
    <x v="3"/>
    <x v="104"/>
    <x v="13"/>
    <x v="0"/>
    <x v="0"/>
    <x v="8"/>
    <x v="2"/>
    <x v="54"/>
    <x v="66"/>
    <x v="52"/>
    <x v="31"/>
    <x v="48"/>
    <x v="39"/>
  </r>
  <r>
    <x v="145"/>
    <x v="3"/>
    <x v="88"/>
    <x v="78"/>
    <x v="77"/>
    <x v="252"/>
    <x v="0"/>
    <x v="14"/>
    <x v="105"/>
    <x v="0"/>
    <x v="0"/>
    <x v="2"/>
    <x v="0"/>
    <x v="0"/>
    <x v="0"/>
    <x v="0"/>
    <x v="22"/>
    <x v="4"/>
    <x v="1"/>
    <x v="1"/>
  </r>
  <r>
    <x v="146"/>
    <x v="3"/>
    <x v="89"/>
    <x v="78"/>
    <x v="77"/>
    <x v="5"/>
    <x v="1"/>
    <x v="0"/>
    <x v="12"/>
    <x v="0"/>
    <x v="0"/>
    <x v="4"/>
    <x v="12"/>
    <x v="3"/>
    <x v="6"/>
    <x v="0"/>
    <x v="22"/>
    <x v="4"/>
    <x v="1"/>
    <x v="1"/>
  </r>
  <r>
    <x v="146"/>
    <x v="1"/>
    <x v="90"/>
    <x v="8"/>
    <x v="78"/>
    <x v="5"/>
    <x v="0"/>
    <x v="6"/>
    <x v="106"/>
    <x v="0"/>
    <x v="4"/>
    <x v="5"/>
    <x v="87"/>
    <x v="1"/>
    <x v="38"/>
    <x v="44"/>
    <x v="16"/>
    <x v="34"/>
    <x v="49"/>
    <x v="40"/>
  </r>
  <r>
    <x v="147"/>
    <x v="1"/>
    <x v="10"/>
    <x v="79"/>
    <x v="79"/>
    <x v="82"/>
    <x v="1"/>
    <x v="3"/>
    <x v="20"/>
    <x v="3"/>
    <x v="10"/>
    <x v="5"/>
    <x v="43"/>
    <x v="0"/>
    <x v="0"/>
    <x v="14"/>
    <x v="67"/>
    <x v="5"/>
    <x v="50"/>
    <x v="41"/>
  </r>
  <r>
    <x v="147"/>
    <x v="1"/>
    <x v="10"/>
    <x v="79"/>
    <x v="79"/>
    <x v="253"/>
    <x v="1"/>
    <x v="3"/>
    <x v="2"/>
    <x v="1"/>
    <x v="0"/>
    <x v="6"/>
    <x v="2"/>
    <x v="0"/>
    <x v="0"/>
    <x v="0"/>
    <x v="67"/>
    <x v="5"/>
    <x v="50"/>
    <x v="41"/>
  </r>
  <r>
    <x v="147"/>
    <x v="1"/>
    <x v="90"/>
    <x v="8"/>
    <x v="78"/>
    <x v="44"/>
    <x v="1"/>
    <x v="3"/>
    <x v="19"/>
    <x v="14"/>
    <x v="4"/>
    <x v="0"/>
    <x v="88"/>
    <x v="2"/>
    <x v="55"/>
    <x v="67"/>
    <x v="16"/>
    <x v="34"/>
    <x v="49"/>
    <x v="40"/>
  </r>
  <r>
    <x v="148"/>
    <x v="1"/>
    <x v="90"/>
    <x v="8"/>
    <x v="78"/>
    <x v="88"/>
    <x v="1"/>
    <x v="3"/>
    <x v="52"/>
    <x v="1"/>
    <x v="4"/>
    <x v="4"/>
    <x v="33"/>
    <x v="0"/>
    <x v="0"/>
    <x v="4"/>
    <x v="16"/>
    <x v="34"/>
    <x v="49"/>
    <x v="40"/>
  </r>
  <r>
    <x v="149"/>
    <x v="1"/>
    <x v="12"/>
    <x v="12"/>
    <x v="80"/>
    <x v="254"/>
    <x v="0"/>
    <x v="4"/>
    <x v="39"/>
    <x v="0"/>
    <x v="10"/>
    <x v="5"/>
    <x v="0"/>
    <x v="0"/>
    <x v="0"/>
    <x v="14"/>
    <x v="68"/>
    <x v="16"/>
    <x v="51"/>
    <x v="42"/>
  </r>
  <r>
    <x v="150"/>
    <x v="4"/>
    <x v="91"/>
    <x v="80"/>
    <x v="81"/>
    <x v="255"/>
    <x v="1"/>
    <x v="4"/>
    <x v="4"/>
    <x v="0"/>
    <x v="1"/>
    <x v="2"/>
    <x v="0"/>
    <x v="0"/>
    <x v="0"/>
    <x v="1"/>
    <x v="46"/>
    <x v="23"/>
    <x v="52"/>
    <x v="1"/>
  </r>
  <r>
    <x v="151"/>
    <x v="2"/>
    <x v="18"/>
    <x v="81"/>
    <x v="82"/>
    <x v="244"/>
    <x v="1"/>
    <x v="3"/>
    <x v="107"/>
    <x v="2"/>
    <x v="4"/>
    <x v="2"/>
    <x v="34"/>
    <x v="0"/>
    <x v="0"/>
    <x v="4"/>
    <x v="69"/>
    <x v="15"/>
    <x v="53"/>
    <x v="43"/>
  </r>
  <r>
    <x v="151"/>
    <x v="2"/>
    <x v="18"/>
    <x v="81"/>
    <x v="82"/>
    <x v="104"/>
    <x v="1"/>
    <x v="1"/>
    <x v="15"/>
    <x v="2"/>
    <x v="1"/>
    <x v="2"/>
    <x v="0"/>
    <x v="0"/>
    <x v="0"/>
    <x v="1"/>
    <x v="69"/>
    <x v="15"/>
    <x v="53"/>
    <x v="43"/>
  </r>
  <r>
    <x v="151"/>
    <x v="4"/>
    <x v="91"/>
    <x v="80"/>
    <x v="81"/>
    <x v="80"/>
    <x v="1"/>
    <x v="3"/>
    <x v="108"/>
    <x v="3"/>
    <x v="0"/>
    <x v="2"/>
    <x v="34"/>
    <x v="0"/>
    <x v="0"/>
    <x v="0"/>
    <x v="46"/>
    <x v="23"/>
    <x v="52"/>
    <x v="1"/>
  </r>
  <r>
    <x v="151"/>
    <x v="4"/>
    <x v="91"/>
    <x v="80"/>
    <x v="81"/>
    <x v="6"/>
    <x v="1"/>
    <x v="3"/>
    <x v="109"/>
    <x v="2"/>
    <x v="4"/>
    <x v="2"/>
    <x v="30"/>
    <x v="0"/>
    <x v="0"/>
    <x v="4"/>
    <x v="46"/>
    <x v="23"/>
    <x v="52"/>
    <x v="1"/>
  </r>
  <r>
    <x v="151"/>
    <x v="1"/>
    <x v="12"/>
    <x v="12"/>
    <x v="80"/>
    <x v="54"/>
    <x v="1"/>
    <x v="3"/>
    <x v="23"/>
    <x v="3"/>
    <x v="10"/>
    <x v="5"/>
    <x v="36"/>
    <x v="0"/>
    <x v="0"/>
    <x v="14"/>
    <x v="68"/>
    <x v="16"/>
    <x v="51"/>
    <x v="42"/>
  </r>
  <r>
    <x v="151"/>
    <x v="1"/>
    <x v="12"/>
    <x v="12"/>
    <x v="80"/>
    <x v="136"/>
    <x v="1"/>
    <x v="3"/>
    <x v="15"/>
    <x v="3"/>
    <x v="4"/>
    <x v="2"/>
    <x v="2"/>
    <x v="0"/>
    <x v="0"/>
    <x v="4"/>
    <x v="68"/>
    <x v="16"/>
    <x v="51"/>
    <x v="42"/>
  </r>
  <r>
    <x v="151"/>
    <x v="1"/>
    <x v="12"/>
    <x v="12"/>
    <x v="80"/>
    <x v="134"/>
    <x v="1"/>
    <x v="3"/>
    <x v="108"/>
    <x v="3"/>
    <x v="4"/>
    <x v="4"/>
    <x v="19"/>
    <x v="0"/>
    <x v="0"/>
    <x v="4"/>
    <x v="68"/>
    <x v="16"/>
    <x v="51"/>
    <x v="42"/>
  </r>
  <r>
    <x v="152"/>
    <x v="3"/>
    <x v="13"/>
    <x v="15"/>
    <x v="15"/>
    <x v="256"/>
    <x v="0"/>
    <x v="0"/>
    <x v="110"/>
    <x v="0"/>
    <x v="0"/>
    <x v="2"/>
    <x v="0"/>
    <x v="0"/>
    <x v="0"/>
    <x v="0"/>
    <x v="70"/>
    <x v="34"/>
    <x v="1"/>
    <x v="1"/>
  </r>
  <r>
    <x v="153"/>
    <x v="2"/>
    <x v="92"/>
    <x v="82"/>
    <x v="15"/>
    <x v="67"/>
    <x v="1"/>
    <x v="3"/>
    <x v="111"/>
    <x v="6"/>
    <x v="4"/>
    <x v="4"/>
    <x v="23"/>
    <x v="0"/>
    <x v="0"/>
    <x v="4"/>
    <x v="71"/>
    <x v="18"/>
    <x v="1"/>
    <x v="1"/>
  </r>
  <r>
    <x v="153"/>
    <x v="2"/>
    <x v="92"/>
    <x v="82"/>
    <x v="15"/>
    <x v="34"/>
    <x v="1"/>
    <x v="3"/>
    <x v="107"/>
    <x v="3"/>
    <x v="4"/>
    <x v="2"/>
    <x v="23"/>
    <x v="0"/>
    <x v="0"/>
    <x v="4"/>
    <x v="71"/>
    <x v="18"/>
    <x v="1"/>
    <x v="1"/>
  </r>
  <r>
    <x v="153"/>
    <x v="4"/>
    <x v="93"/>
    <x v="83"/>
    <x v="15"/>
    <x v="6"/>
    <x v="1"/>
    <x v="3"/>
    <x v="112"/>
    <x v="7"/>
    <x v="4"/>
    <x v="8"/>
    <x v="31"/>
    <x v="2"/>
    <x v="56"/>
    <x v="68"/>
    <x v="72"/>
    <x v="16"/>
    <x v="1"/>
    <x v="1"/>
  </r>
  <r>
    <x v="153"/>
    <x v="3"/>
    <x v="13"/>
    <x v="15"/>
    <x v="15"/>
    <x v="257"/>
    <x v="0"/>
    <x v="0"/>
    <x v="113"/>
    <x v="11"/>
    <x v="4"/>
    <x v="2"/>
    <x v="0"/>
    <x v="0"/>
    <x v="0"/>
    <x v="4"/>
    <x v="70"/>
    <x v="34"/>
    <x v="1"/>
    <x v="1"/>
  </r>
  <r>
    <x v="154"/>
    <x v="1"/>
    <x v="17"/>
    <x v="17"/>
    <x v="15"/>
    <x v="110"/>
    <x v="1"/>
    <x v="3"/>
    <x v="111"/>
    <x v="2"/>
    <x v="4"/>
    <x v="2"/>
    <x v="4"/>
    <x v="0"/>
    <x v="0"/>
    <x v="4"/>
    <x v="3"/>
    <x v="35"/>
    <x v="1"/>
    <x v="1"/>
  </r>
  <r>
    <x v="154"/>
    <x v="1"/>
    <x v="17"/>
    <x v="17"/>
    <x v="15"/>
    <x v="258"/>
    <x v="1"/>
    <x v="3"/>
    <x v="114"/>
    <x v="3"/>
    <x v="4"/>
    <x v="2"/>
    <x v="41"/>
    <x v="0"/>
    <x v="0"/>
    <x v="4"/>
    <x v="3"/>
    <x v="35"/>
    <x v="1"/>
    <x v="1"/>
  </r>
  <r>
    <x v="154"/>
    <x v="1"/>
    <x v="17"/>
    <x v="17"/>
    <x v="15"/>
    <x v="259"/>
    <x v="1"/>
    <x v="1"/>
    <x v="15"/>
    <x v="2"/>
    <x v="0"/>
    <x v="2"/>
    <x v="20"/>
    <x v="2"/>
    <x v="57"/>
    <x v="69"/>
    <x v="3"/>
    <x v="35"/>
    <x v="1"/>
    <x v="1"/>
  </r>
  <r>
    <x v="155"/>
    <x v="3"/>
    <x v="21"/>
    <x v="15"/>
    <x v="15"/>
    <x v="260"/>
    <x v="0"/>
    <x v="7"/>
    <x v="115"/>
    <x v="0"/>
    <x v="0"/>
    <x v="2"/>
    <x v="0"/>
    <x v="0"/>
    <x v="0"/>
    <x v="0"/>
    <x v="3"/>
    <x v="35"/>
    <x v="1"/>
    <x v="1"/>
  </r>
  <r>
    <x v="155"/>
    <x v="0"/>
    <x v="21"/>
    <x v="20"/>
    <x v="15"/>
    <x v="261"/>
    <x v="0"/>
    <x v="15"/>
    <x v="116"/>
    <x v="0"/>
    <x v="0"/>
    <x v="2"/>
    <x v="0"/>
    <x v="0"/>
    <x v="0"/>
    <x v="0"/>
    <x v="3"/>
    <x v="35"/>
    <x v="1"/>
    <x v="1"/>
  </r>
  <r>
    <x v="156"/>
    <x v="3"/>
    <x v="21"/>
    <x v="15"/>
    <x v="15"/>
    <x v="262"/>
    <x v="0"/>
    <x v="13"/>
    <x v="117"/>
    <x v="0"/>
    <x v="0"/>
    <x v="2"/>
    <x v="0"/>
    <x v="1"/>
    <x v="58"/>
    <x v="70"/>
    <x v="3"/>
    <x v="35"/>
    <x v="1"/>
    <x v="1"/>
  </r>
  <r>
    <x v="157"/>
    <x v="0"/>
    <x v="21"/>
    <x v="20"/>
    <x v="15"/>
    <x v="6"/>
    <x v="1"/>
    <x v="6"/>
    <x v="118"/>
    <x v="0"/>
    <x v="1"/>
    <x v="2"/>
    <x v="39"/>
    <x v="0"/>
    <x v="0"/>
    <x v="1"/>
    <x v="3"/>
    <x v="35"/>
    <x v="1"/>
    <x v="1"/>
  </r>
  <r>
    <x v="157"/>
    <x v="0"/>
    <x v="21"/>
    <x v="20"/>
    <x v="15"/>
    <x v="115"/>
    <x v="1"/>
    <x v="6"/>
    <x v="119"/>
    <x v="0"/>
    <x v="18"/>
    <x v="2"/>
    <x v="87"/>
    <x v="1"/>
    <x v="59"/>
    <x v="59"/>
    <x v="3"/>
    <x v="35"/>
    <x v="1"/>
    <x v="1"/>
  </r>
  <r>
    <x v="157"/>
    <x v="0"/>
    <x v="21"/>
    <x v="20"/>
    <x v="15"/>
    <x v="178"/>
    <x v="1"/>
    <x v="3"/>
    <x v="17"/>
    <x v="3"/>
    <x v="4"/>
    <x v="2"/>
    <x v="22"/>
    <x v="0"/>
    <x v="0"/>
    <x v="4"/>
    <x v="3"/>
    <x v="35"/>
    <x v="1"/>
    <x v="1"/>
  </r>
  <r>
    <x v="157"/>
    <x v="0"/>
    <x v="21"/>
    <x v="20"/>
    <x v="15"/>
    <x v="42"/>
    <x v="1"/>
    <x v="3"/>
    <x v="14"/>
    <x v="3"/>
    <x v="4"/>
    <x v="2"/>
    <x v="8"/>
    <x v="0"/>
    <x v="0"/>
    <x v="4"/>
    <x v="3"/>
    <x v="35"/>
    <x v="1"/>
    <x v="1"/>
  </r>
  <r>
    <x v="157"/>
    <x v="0"/>
    <x v="21"/>
    <x v="20"/>
    <x v="15"/>
    <x v="19"/>
    <x v="1"/>
    <x v="3"/>
    <x v="111"/>
    <x v="3"/>
    <x v="4"/>
    <x v="2"/>
    <x v="89"/>
    <x v="0"/>
    <x v="0"/>
    <x v="4"/>
    <x v="3"/>
    <x v="35"/>
    <x v="1"/>
    <x v="1"/>
  </r>
  <r>
    <x v="158"/>
    <x v="4"/>
    <x v="94"/>
    <x v="84"/>
    <x v="15"/>
    <x v="263"/>
    <x v="1"/>
    <x v="4"/>
    <x v="2"/>
    <x v="0"/>
    <x v="1"/>
    <x v="2"/>
    <x v="0"/>
    <x v="0"/>
    <x v="0"/>
    <x v="1"/>
    <x v="73"/>
    <x v="27"/>
    <x v="1"/>
    <x v="1"/>
  </r>
  <r>
    <x v="159"/>
    <x v="4"/>
    <x v="94"/>
    <x v="84"/>
    <x v="15"/>
    <x v="39"/>
    <x v="1"/>
    <x v="6"/>
    <x v="120"/>
    <x v="0"/>
    <x v="0"/>
    <x v="2"/>
    <x v="30"/>
    <x v="0"/>
    <x v="0"/>
    <x v="0"/>
    <x v="73"/>
    <x v="27"/>
    <x v="1"/>
    <x v="1"/>
  </r>
  <r>
    <x v="159"/>
    <x v="4"/>
    <x v="94"/>
    <x v="84"/>
    <x v="15"/>
    <x v="76"/>
    <x v="1"/>
    <x v="6"/>
    <x v="121"/>
    <x v="0"/>
    <x v="0"/>
    <x v="2"/>
    <x v="52"/>
    <x v="0"/>
    <x v="0"/>
    <x v="0"/>
    <x v="73"/>
    <x v="27"/>
    <x v="1"/>
    <x v="1"/>
  </r>
  <r>
    <x v="160"/>
    <x v="3"/>
    <x v="29"/>
    <x v="26"/>
    <x v="15"/>
    <x v="264"/>
    <x v="0"/>
    <x v="7"/>
    <x v="122"/>
    <x v="0"/>
    <x v="0"/>
    <x v="2"/>
    <x v="0"/>
    <x v="0"/>
    <x v="0"/>
    <x v="0"/>
    <x v="3"/>
    <x v="36"/>
    <x v="1"/>
    <x v="1"/>
  </r>
  <r>
    <x v="161"/>
    <x v="1"/>
    <x v="29"/>
    <x v="26"/>
    <x v="15"/>
    <x v="115"/>
    <x v="1"/>
    <x v="6"/>
    <x v="123"/>
    <x v="0"/>
    <x v="4"/>
    <x v="2"/>
    <x v="87"/>
    <x v="1"/>
    <x v="60"/>
    <x v="71"/>
    <x v="3"/>
    <x v="36"/>
    <x v="1"/>
    <x v="1"/>
  </r>
  <r>
    <x v="162"/>
    <x v="3"/>
    <x v="95"/>
    <x v="15"/>
    <x v="15"/>
    <x v="265"/>
    <x v="1"/>
    <x v="10"/>
    <x v="124"/>
    <x v="0"/>
    <x v="0"/>
    <x v="2"/>
    <x v="0"/>
    <x v="0"/>
    <x v="0"/>
    <x v="0"/>
    <x v="22"/>
    <x v="2"/>
    <x v="1"/>
    <x v="1"/>
  </r>
  <r>
    <x v="162"/>
    <x v="3"/>
    <x v="96"/>
    <x v="15"/>
    <x v="15"/>
    <x v="266"/>
    <x v="1"/>
    <x v="16"/>
    <x v="125"/>
    <x v="0"/>
    <x v="0"/>
    <x v="2"/>
    <x v="0"/>
    <x v="0"/>
    <x v="0"/>
    <x v="0"/>
    <x v="22"/>
    <x v="2"/>
    <x v="1"/>
    <x v="1"/>
  </r>
  <r>
    <x v="163"/>
    <x v="2"/>
    <x v="53"/>
    <x v="46"/>
    <x v="15"/>
    <x v="164"/>
    <x v="1"/>
    <x v="3"/>
    <x v="13"/>
    <x v="3"/>
    <x v="4"/>
    <x v="2"/>
    <x v="2"/>
    <x v="0"/>
    <x v="0"/>
    <x v="4"/>
    <x v="74"/>
    <x v="30"/>
    <x v="1"/>
    <x v="1"/>
  </r>
  <r>
    <x v="164"/>
    <x v="6"/>
    <x v="97"/>
    <x v="85"/>
    <x v="15"/>
    <x v="267"/>
    <x v="0"/>
    <x v="7"/>
    <x v="126"/>
    <x v="0"/>
    <x v="0"/>
    <x v="2"/>
    <x v="0"/>
    <x v="0"/>
    <x v="0"/>
    <x v="0"/>
    <x v="22"/>
    <x v="2"/>
    <x v="1"/>
    <x v="1"/>
  </r>
  <r>
    <x v="164"/>
    <x v="6"/>
    <x v="97"/>
    <x v="85"/>
    <x v="15"/>
    <x v="268"/>
    <x v="0"/>
    <x v="0"/>
    <x v="127"/>
    <x v="0"/>
    <x v="0"/>
    <x v="4"/>
    <x v="0"/>
    <x v="0"/>
    <x v="0"/>
    <x v="0"/>
    <x v="22"/>
    <x v="2"/>
    <x v="1"/>
    <x v="1"/>
  </r>
  <r>
    <x v="165"/>
    <x v="6"/>
    <x v="97"/>
    <x v="85"/>
    <x v="15"/>
    <x v="269"/>
    <x v="0"/>
    <x v="0"/>
    <x v="128"/>
    <x v="0"/>
    <x v="0"/>
    <x v="2"/>
    <x v="0"/>
    <x v="0"/>
    <x v="0"/>
    <x v="0"/>
    <x v="22"/>
    <x v="2"/>
    <x v="1"/>
    <x v="1"/>
  </r>
  <r>
    <x v="165"/>
    <x v="6"/>
    <x v="97"/>
    <x v="85"/>
    <x v="15"/>
    <x v="270"/>
    <x v="0"/>
    <x v="13"/>
    <x v="129"/>
    <x v="0"/>
    <x v="0"/>
    <x v="2"/>
    <x v="0"/>
    <x v="0"/>
    <x v="0"/>
    <x v="0"/>
    <x v="22"/>
    <x v="2"/>
    <x v="1"/>
    <x v="1"/>
  </r>
  <r>
    <x v="165"/>
    <x v="6"/>
    <x v="97"/>
    <x v="85"/>
    <x v="15"/>
    <x v="271"/>
    <x v="0"/>
    <x v="0"/>
    <x v="130"/>
    <x v="0"/>
    <x v="4"/>
    <x v="4"/>
    <x v="0"/>
    <x v="1"/>
    <x v="61"/>
    <x v="52"/>
    <x v="22"/>
    <x v="2"/>
    <x v="1"/>
    <x v="1"/>
  </r>
  <r>
    <x v="166"/>
    <x v="6"/>
    <x v="97"/>
    <x v="85"/>
    <x v="15"/>
    <x v="44"/>
    <x v="1"/>
    <x v="17"/>
    <x v="113"/>
    <x v="0"/>
    <x v="11"/>
    <x v="2"/>
    <x v="0"/>
    <x v="1"/>
    <x v="36"/>
    <x v="72"/>
    <x v="22"/>
    <x v="2"/>
    <x v="1"/>
    <x v="1"/>
  </r>
  <r>
    <x v="166"/>
    <x v="6"/>
    <x v="97"/>
    <x v="85"/>
    <x v="15"/>
    <x v="272"/>
    <x v="1"/>
    <x v="18"/>
    <x v="121"/>
    <x v="0"/>
    <x v="0"/>
    <x v="2"/>
    <x v="0"/>
    <x v="0"/>
    <x v="0"/>
    <x v="0"/>
    <x v="22"/>
    <x v="2"/>
    <x v="1"/>
    <x v="1"/>
  </r>
  <r>
    <x v="166"/>
    <x v="6"/>
    <x v="97"/>
    <x v="85"/>
    <x v="15"/>
    <x v="272"/>
    <x v="1"/>
    <x v="19"/>
    <x v="131"/>
    <x v="0"/>
    <x v="0"/>
    <x v="2"/>
    <x v="0"/>
    <x v="0"/>
    <x v="0"/>
    <x v="0"/>
    <x v="22"/>
    <x v="2"/>
    <x v="1"/>
    <x v="1"/>
  </r>
  <r>
    <x v="166"/>
    <x v="6"/>
    <x v="97"/>
    <x v="85"/>
    <x v="15"/>
    <x v="272"/>
    <x v="1"/>
    <x v="20"/>
    <x v="131"/>
    <x v="0"/>
    <x v="0"/>
    <x v="2"/>
    <x v="0"/>
    <x v="0"/>
    <x v="0"/>
    <x v="0"/>
    <x v="22"/>
    <x v="2"/>
    <x v="1"/>
    <x v="1"/>
  </r>
  <r>
    <x v="166"/>
    <x v="6"/>
    <x v="97"/>
    <x v="85"/>
    <x v="15"/>
    <x v="272"/>
    <x v="1"/>
    <x v="21"/>
    <x v="131"/>
    <x v="0"/>
    <x v="0"/>
    <x v="2"/>
    <x v="0"/>
    <x v="1"/>
    <x v="53"/>
    <x v="44"/>
    <x v="22"/>
    <x v="2"/>
    <x v="1"/>
    <x v="1"/>
  </r>
  <r>
    <x v="166"/>
    <x v="6"/>
    <x v="97"/>
    <x v="85"/>
    <x v="15"/>
    <x v="272"/>
    <x v="1"/>
    <x v="22"/>
    <x v="132"/>
    <x v="0"/>
    <x v="4"/>
    <x v="4"/>
    <x v="0"/>
    <x v="1"/>
    <x v="62"/>
    <x v="73"/>
    <x v="22"/>
    <x v="2"/>
    <x v="1"/>
    <x v="1"/>
  </r>
  <r>
    <x v="167"/>
    <x v="4"/>
    <x v="98"/>
    <x v="86"/>
    <x v="15"/>
    <x v="39"/>
    <x v="1"/>
    <x v="6"/>
    <x v="133"/>
    <x v="0"/>
    <x v="4"/>
    <x v="2"/>
    <x v="87"/>
    <x v="1"/>
    <x v="48"/>
    <x v="74"/>
    <x v="62"/>
    <x v="22"/>
    <x v="1"/>
    <x v="1"/>
  </r>
  <r>
    <x v="168"/>
    <x v="2"/>
    <x v="63"/>
    <x v="48"/>
    <x v="15"/>
    <x v="273"/>
    <x v="0"/>
    <x v="0"/>
    <x v="134"/>
    <x v="0"/>
    <x v="19"/>
    <x v="2"/>
    <x v="0"/>
    <x v="0"/>
    <x v="0"/>
    <x v="75"/>
    <x v="1"/>
    <x v="8"/>
    <x v="1"/>
    <x v="1"/>
  </r>
  <r>
    <x v="169"/>
    <x v="2"/>
    <x v="63"/>
    <x v="48"/>
    <x v="15"/>
    <x v="274"/>
    <x v="0"/>
    <x v="7"/>
    <x v="135"/>
    <x v="0"/>
    <x v="0"/>
    <x v="2"/>
    <x v="0"/>
    <x v="0"/>
    <x v="0"/>
    <x v="0"/>
    <x v="1"/>
    <x v="8"/>
    <x v="1"/>
    <x v="1"/>
  </r>
  <r>
    <x v="170"/>
    <x v="2"/>
    <x v="63"/>
    <x v="48"/>
    <x v="15"/>
    <x v="13"/>
    <x v="1"/>
    <x v="3"/>
    <x v="136"/>
    <x v="3"/>
    <x v="4"/>
    <x v="2"/>
    <x v="87"/>
    <x v="1"/>
    <x v="63"/>
    <x v="76"/>
    <x v="1"/>
    <x v="8"/>
    <x v="1"/>
    <x v="1"/>
  </r>
  <r>
    <x v="170"/>
    <x v="2"/>
    <x v="63"/>
    <x v="48"/>
    <x v="15"/>
    <x v="234"/>
    <x v="1"/>
    <x v="3"/>
    <x v="137"/>
    <x v="3"/>
    <x v="4"/>
    <x v="2"/>
    <x v="90"/>
    <x v="2"/>
    <x v="64"/>
    <x v="77"/>
    <x v="1"/>
    <x v="8"/>
    <x v="1"/>
    <x v="1"/>
  </r>
  <r>
    <x v="171"/>
    <x v="3"/>
    <x v="74"/>
    <x v="87"/>
    <x v="15"/>
    <x v="275"/>
    <x v="0"/>
    <x v="7"/>
    <x v="138"/>
    <x v="0"/>
    <x v="0"/>
    <x v="2"/>
    <x v="49"/>
    <x v="0"/>
    <x v="0"/>
    <x v="0"/>
    <x v="17"/>
    <x v="6"/>
    <x v="1"/>
    <x v="1"/>
  </r>
  <r>
    <x v="171"/>
    <x v="3"/>
    <x v="74"/>
    <x v="87"/>
    <x v="15"/>
    <x v="276"/>
    <x v="0"/>
    <x v="0"/>
    <x v="139"/>
    <x v="0"/>
    <x v="0"/>
    <x v="2"/>
    <x v="49"/>
    <x v="0"/>
    <x v="0"/>
    <x v="0"/>
    <x v="17"/>
    <x v="6"/>
    <x v="1"/>
    <x v="1"/>
  </r>
  <r>
    <x v="172"/>
    <x v="3"/>
    <x v="74"/>
    <x v="87"/>
    <x v="15"/>
    <x v="277"/>
    <x v="0"/>
    <x v="7"/>
    <x v="140"/>
    <x v="0"/>
    <x v="0"/>
    <x v="2"/>
    <x v="49"/>
    <x v="0"/>
    <x v="0"/>
    <x v="0"/>
    <x v="17"/>
    <x v="6"/>
    <x v="1"/>
    <x v="1"/>
  </r>
  <r>
    <x v="173"/>
    <x v="3"/>
    <x v="74"/>
    <x v="87"/>
    <x v="15"/>
    <x v="278"/>
    <x v="0"/>
    <x v="7"/>
    <x v="141"/>
    <x v="0"/>
    <x v="0"/>
    <x v="2"/>
    <x v="49"/>
    <x v="0"/>
    <x v="0"/>
    <x v="0"/>
    <x v="17"/>
    <x v="6"/>
    <x v="1"/>
    <x v="1"/>
  </r>
  <r>
    <x v="174"/>
    <x v="3"/>
    <x v="74"/>
    <x v="87"/>
    <x v="15"/>
    <x v="279"/>
    <x v="0"/>
    <x v="7"/>
    <x v="142"/>
    <x v="0"/>
    <x v="0"/>
    <x v="2"/>
    <x v="49"/>
    <x v="0"/>
    <x v="65"/>
    <x v="78"/>
    <x v="17"/>
    <x v="6"/>
    <x v="1"/>
    <x v="1"/>
  </r>
  <r>
    <x v="175"/>
    <x v="0"/>
    <x v="74"/>
    <x v="87"/>
    <x v="15"/>
    <x v="62"/>
    <x v="1"/>
    <x v="6"/>
    <x v="133"/>
    <x v="0"/>
    <x v="4"/>
    <x v="2"/>
    <x v="17"/>
    <x v="0"/>
    <x v="0"/>
    <x v="4"/>
    <x v="17"/>
    <x v="6"/>
    <x v="1"/>
    <x v="1"/>
  </r>
  <r>
    <x v="175"/>
    <x v="0"/>
    <x v="74"/>
    <x v="87"/>
    <x v="15"/>
    <x v="229"/>
    <x v="1"/>
    <x v="6"/>
    <x v="114"/>
    <x v="0"/>
    <x v="4"/>
    <x v="2"/>
    <x v="91"/>
    <x v="0"/>
    <x v="0"/>
    <x v="4"/>
    <x v="17"/>
    <x v="6"/>
    <x v="1"/>
    <x v="1"/>
  </r>
  <r>
    <x v="175"/>
    <x v="0"/>
    <x v="74"/>
    <x v="87"/>
    <x v="15"/>
    <x v="13"/>
    <x v="1"/>
    <x v="3"/>
    <x v="24"/>
    <x v="3"/>
    <x v="4"/>
    <x v="2"/>
    <x v="53"/>
    <x v="0"/>
    <x v="0"/>
    <x v="4"/>
    <x v="17"/>
    <x v="6"/>
    <x v="1"/>
    <x v="1"/>
  </r>
  <r>
    <x v="176"/>
    <x v="0"/>
    <x v="0"/>
    <x v="88"/>
    <x v="15"/>
    <x v="62"/>
    <x v="1"/>
    <x v="6"/>
    <x v="112"/>
    <x v="0"/>
    <x v="4"/>
    <x v="2"/>
    <x v="4"/>
    <x v="0"/>
    <x v="0"/>
    <x v="4"/>
    <x v="75"/>
    <x v="18"/>
    <x v="1"/>
    <x v="1"/>
  </r>
  <r>
    <x v="176"/>
    <x v="0"/>
    <x v="0"/>
    <x v="88"/>
    <x v="15"/>
    <x v="44"/>
    <x v="1"/>
    <x v="3"/>
    <x v="143"/>
    <x v="3"/>
    <x v="0"/>
    <x v="2"/>
    <x v="2"/>
    <x v="0"/>
    <x v="0"/>
    <x v="0"/>
    <x v="75"/>
    <x v="18"/>
    <x v="1"/>
    <x v="1"/>
  </r>
  <r>
    <x v="176"/>
    <x v="0"/>
    <x v="0"/>
    <x v="88"/>
    <x v="15"/>
    <x v="134"/>
    <x v="1"/>
    <x v="3"/>
    <x v="12"/>
    <x v="3"/>
    <x v="1"/>
    <x v="2"/>
    <x v="25"/>
    <x v="0"/>
    <x v="0"/>
    <x v="1"/>
    <x v="75"/>
    <x v="18"/>
    <x v="1"/>
    <x v="1"/>
  </r>
  <r>
    <x v="176"/>
    <x v="0"/>
    <x v="0"/>
    <x v="88"/>
    <x v="15"/>
    <x v="218"/>
    <x v="1"/>
    <x v="3"/>
    <x v="2"/>
    <x v="3"/>
    <x v="1"/>
    <x v="2"/>
    <x v="20"/>
    <x v="2"/>
    <x v="66"/>
    <x v="60"/>
    <x v="75"/>
    <x v="18"/>
    <x v="1"/>
    <x v="1"/>
  </r>
  <r>
    <x v="177"/>
    <x v="0"/>
    <x v="0"/>
    <x v="0"/>
    <x v="0"/>
    <x v="280"/>
    <x v="0"/>
    <x v="6"/>
    <x v="92"/>
    <x v="0"/>
    <x v="0"/>
    <x v="6"/>
    <x v="10"/>
    <x v="0"/>
    <x v="0"/>
    <x v="0"/>
    <x v="0"/>
    <x v="0"/>
    <x v="0"/>
    <x v="0"/>
  </r>
  <r>
    <x v="178"/>
    <x v="1"/>
    <x v="83"/>
    <x v="71"/>
    <x v="83"/>
    <x v="29"/>
    <x v="1"/>
    <x v="3"/>
    <x v="12"/>
    <x v="1"/>
    <x v="5"/>
    <x v="5"/>
    <x v="92"/>
    <x v="2"/>
    <x v="67"/>
    <x v="79"/>
    <x v="45"/>
    <x v="15"/>
    <x v="0"/>
    <x v="0"/>
  </r>
  <r>
    <x v="178"/>
    <x v="1"/>
    <x v="83"/>
    <x v="71"/>
    <x v="83"/>
    <x v="85"/>
    <x v="1"/>
    <x v="3"/>
    <x v="4"/>
    <x v="3"/>
    <x v="0"/>
    <x v="0"/>
    <x v="22"/>
    <x v="0"/>
    <x v="0"/>
    <x v="0"/>
    <x v="45"/>
    <x v="15"/>
    <x v="0"/>
    <x v="0"/>
  </r>
  <r>
    <x v="179"/>
    <x v="1"/>
    <x v="83"/>
    <x v="71"/>
    <x v="83"/>
    <x v="24"/>
    <x v="1"/>
    <x v="3"/>
    <x v="19"/>
    <x v="4"/>
    <x v="3"/>
    <x v="4"/>
    <x v="8"/>
    <x v="0"/>
    <x v="0"/>
    <x v="3"/>
    <x v="45"/>
    <x v="15"/>
    <x v="0"/>
    <x v="0"/>
  </r>
  <r>
    <x v="179"/>
    <x v="1"/>
    <x v="83"/>
    <x v="71"/>
    <x v="83"/>
    <x v="11"/>
    <x v="1"/>
    <x v="3"/>
    <x v="16"/>
    <x v="3"/>
    <x v="4"/>
    <x v="2"/>
    <x v="17"/>
    <x v="2"/>
    <x v="3"/>
    <x v="6"/>
    <x v="45"/>
    <x v="15"/>
    <x v="0"/>
    <x v="0"/>
  </r>
  <r>
    <x v="180"/>
    <x v="1"/>
    <x v="83"/>
    <x v="71"/>
    <x v="83"/>
    <x v="207"/>
    <x v="1"/>
    <x v="1"/>
    <x v="2"/>
    <x v="2"/>
    <x v="0"/>
    <x v="0"/>
    <x v="0"/>
    <x v="0"/>
    <x v="0"/>
    <x v="0"/>
    <x v="45"/>
    <x v="15"/>
    <x v="0"/>
    <x v="0"/>
  </r>
  <r>
    <x v="180"/>
    <x v="1"/>
    <x v="83"/>
    <x v="71"/>
    <x v="83"/>
    <x v="281"/>
    <x v="1"/>
    <x v="1"/>
    <x v="14"/>
    <x v="2"/>
    <x v="0"/>
    <x v="0"/>
    <x v="0"/>
    <x v="0"/>
    <x v="0"/>
    <x v="0"/>
    <x v="45"/>
    <x v="15"/>
    <x v="0"/>
    <x v="0"/>
  </r>
  <r>
    <x v="181"/>
    <x v="1"/>
    <x v="81"/>
    <x v="69"/>
    <x v="84"/>
    <x v="282"/>
    <x v="1"/>
    <x v="3"/>
    <x v="8"/>
    <x v="5"/>
    <x v="1"/>
    <x v="2"/>
    <x v="2"/>
    <x v="0"/>
    <x v="0"/>
    <x v="1"/>
    <x v="76"/>
    <x v="18"/>
    <x v="0"/>
    <x v="0"/>
  </r>
  <r>
    <x v="181"/>
    <x v="1"/>
    <x v="81"/>
    <x v="69"/>
    <x v="84"/>
    <x v="87"/>
    <x v="1"/>
    <x v="3"/>
    <x v="24"/>
    <x v="4"/>
    <x v="0"/>
    <x v="2"/>
    <x v="2"/>
    <x v="0"/>
    <x v="0"/>
    <x v="0"/>
    <x v="76"/>
    <x v="18"/>
    <x v="0"/>
    <x v="0"/>
  </r>
  <r>
    <x v="181"/>
    <x v="1"/>
    <x v="81"/>
    <x v="69"/>
    <x v="84"/>
    <x v="79"/>
    <x v="1"/>
    <x v="3"/>
    <x v="14"/>
    <x v="3"/>
    <x v="4"/>
    <x v="5"/>
    <x v="81"/>
    <x v="0"/>
    <x v="0"/>
    <x v="4"/>
    <x v="76"/>
    <x v="18"/>
    <x v="0"/>
    <x v="0"/>
  </r>
  <r>
    <x v="181"/>
    <x v="2"/>
    <x v="82"/>
    <x v="89"/>
    <x v="85"/>
    <x v="117"/>
    <x v="1"/>
    <x v="3"/>
    <x v="30"/>
    <x v="3"/>
    <x v="4"/>
    <x v="3"/>
    <x v="4"/>
    <x v="0"/>
    <x v="0"/>
    <x v="4"/>
    <x v="77"/>
    <x v="5"/>
    <x v="0"/>
    <x v="0"/>
  </r>
  <r>
    <x v="181"/>
    <x v="2"/>
    <x v="82"/>
    <x v="89"/>
    <x v="85"/>
    <x v="92"/>
    <x v="1"/>
    <x v="3"/>
    <x v="17"/>
    <x v="3"/>
    <x v="4"/>
    <x v="3"/>
    <x v="7"/>
    <x v="2"/>
    <x v="68"/>
    <x v="72"/>
    <x v="77"/>
    <x v="5"/>
    <x v="0"/>
    <x v="0"/>
  </r>
  <r>
    <x v="182"/>
    <x v="2"/>
    <x v="82"/>
    <x v="89"/>
    <x v="85"/>
    <x v="283"/>
    <x v="1"/>
    <x v="3"/>
    <x v="14"/>
    <x v="3"/>
    <x v="5"/>
    <x v="2"/>
    <x v="20"/>
    <x v="2"/>
    <x v="33"/>
    <x v="72"/>
    <x v="77"/>
    <x v="5"/>
    <x v="0"/>
    <x v="0"/>
  </r>
  <r>
    <x v="182"/>
    <x v="1"/>
    <x v="81"/>
    <x v="69"/>
    <x v="84"/>
    <x v="121"/>
    <x v="1"/>
    <x v="3"/>
    <x v="21"/>
    <x v="3"/>
    <x v="4"/>
    <x v="2"/>
    <x v="13"/>
    <x v="0"/>
    <x v="0"/>
    <x v="4"/>
    <x v="76"/>
    <x v="18"/>
    <x v="0"/>
    <x v="0"/>
  </r>
  <r>
    <x v="183"/>
    <x v="2"/>
    <x v="82"/>
    <x v="89"/>
    <x v="85"/>
    <x v="92"/>
    <x v="1"/>
    <x v="1"/>
    <x v="12"/>
    <x v="2"/>
    <x v="1"/>
    <x v="5"/>
    <x v="0"/>
    <x v="0"/>
    <x v="0"/>
    <x v="1"/>
    <x v="77"/>
    <x v="5"/>
    <x v="0"/>
    <x v="0"/>
  </r>
  <r>
    <x v="183"/>
    <x v="2"/>
    <x v="82"/>
    <x v="89"/>
    <x v="85"/>
    <x v="21"/>
    <x v="1"/>
    <x v="1"/>
    <x v="24"/>
    <x v="2"/>
    <x v="1"/>
    <x v="5"/>
    <x v="5"/>
    <x v="2"/>
    <x v="69"/>
    <x v="80"/>
    <x v="77"/>
    <x v="5"/>
    <x v="0"/>
    <x v="0"/>
  </r>
  <r>
    <x v="184"/>
    <x v="1"/>
    <x v="81"/>
    <x v="69"/>
    <x v="84"/>
    <x v="51"/>
    <x v="1"/>
    <x v="1"/>
    <x v="2"/>
    <x v="2"/>
    <x v="1"/>
    <x v="0"/>
    <x v="0"/>
    <x v="0"/>
    <x v="0"/>
    <x v="1"/>
    <x v="76"/>
    <x v="18"/>
    <x v="0"/>
    <x v="0"/>
  </r>
  <r>
    <x v="184"/>
    <x v="1"/>
    <x v="81"/>
    <x v="69"/>
    <x v="84"/>
    <x v="55"/>
    <x v="1"/>
    <x v="1"/>
    <x v="104"/>
    <x v="2"/>
    <x v="1"/>
    <x v="0"/>
    <x v="0"/>
    <x v="0"/>
    <x v="0"/>
    <x v="1"/>
    <x v="76"/>
    <x v="18"/>
    <x v="0"/>
    <x v="0"/>
  </r>
  <r>
    <x v="185"/>
    <x v="3"/>
    <x v="99"/>
    <x v="5"/>
    <x v="5"/>
    <x v="284"/>
    <x v="0"/>
    <x v="0"/>
    <x v="144"/>
    <x v="0"/>
    <x v="0"/>
    <x v="5"/>
    <x v="0"/>
    <x v="0"/>
    <x v="0"/>
    <x v="0"/>
    <x v="5"/>
    <x v="4"/>
    <x v="1"/>
    <x v="1"/>
  </r>
  <r>
    <x v="186"/>
    <x v="2"/>
    <x v="79"/>
    <x v="67"/>
    <x v="64"/>
    <x v="92"/>
    <x v="1"/>
    <x v="3"/>
    <x v="21"/>
    <x v="3"/>
    <x v="4"/>
    <x v="5"/>
    <x v="2"/>
    <x v="0"/>
    <x v="0"/>
    <x v="4"/>
    <x v="78"/>
    <x v="18"/>
    <x v="0"/>
    <x v="0"/>
  </r>
  <r>
    <x v="186"/>
    <x v="2"/>
    <x v="79"/>
    <x v="67"/>
    <x v="64"/>
    <x v="283"/>
    <x v="1"/>
    <x v="3"/>
    <x v="15"/>
    <x v="3"/>
    <x v="5"/>
    <x v="3"/>
    <x v="2"/>
    <x v="0"/>
    <x v="0"/>
    <x v="7"/>
    <x v="78"/>
    <x v="18"/>
    <x v="0"/>
    <x v="0"/>
  </r>
  <r>
    <x v="186"/>
    <x v="2"/>
    <x v="79"/>
    <x v="67"/>
    <x v="64"/>
    <x v="285"/>
    <x v="1"/>
    <x v="3"/>
    <x v="23"/>
    <x v="3"/>
    <x v="1"/>
    <x v="5"/>
    <x v="14"/>
    <x v="0"/>
    <x v="0"/>
    <x v="1"/>
    <x v="78"/>
    <x v="18"/>
    <x v="0"/>
    <x v="0"/>
  </r>
  <r>
    <x v="187"/>
    <x v="1"/>
    <x v="80"/>
    <x v="68"/>
    <x v="65"/>
    <x v="56"/>
    <x v="1"/>
    <x v="3"/>
    <x v="24"/>
    <x v="3"/>
    <x v="0"/>
    <x v="3"/>
    <x v="2"/>
    <x v="0"/>
    <x v="0"/>
    <x v="0"/>
    <x v="26"/>
    <x v="37"/>
    <x v="0"/>
    <x v="0"/>
  </r>
  <r>
    <x v="187"/>
    <x v="2"/>
    <x v="79"/>
    <x v="67"/>
    <x v="64"/>
    <x v="27"/>
    <x v="1"/>
    <x v="3"/>
    <x v="21"/>
    <x v="3"/>
    <x v="4"/>
    <x v="5"/>
    <x v="2"/>
    <x v="0"/>
    <x v="0"/>
    <x v="4"/>
    <x v="78"/>
    <x v="18"/>
    <x v="0"/>
    <x v="0"/>
  </r>
  <r>
    <x v="187"/>
    <x v="1"/>
    <x v="80"/>
    <x v="68"/>
    <x v="65"/>
    <x v="286"/>
    <x v="1"/>
    <x v="3"/>
    <x v="13"/>
    <x v="3"/>
    <x v="5"/>
    <x v="5"/>
    <x v="31"/>
    <x v="2"/>
    <x v="26"/>
    <x v="81"/>
    <x v="26"/>
    <x v="37"/>
    <x v="0"/>
    <x v="0"/>
  </r>
  <r>
    <x v="188"/>
    <x v="1"/>
    <x v="80"/>
    <x v="68"/>
    <x v="65"/>
    <x v="57"/>
    <x v="1"/>
    <x v="1"/>
    <x v="15"/>
    <x v="7"/>
    <x v="0"/>
    <x v="3"/>
    <x v="0"/>
    <x v="0"/>
    <x v="0"/>
    <x v="0"/>
    <x v="26"/>
    <x v="37"/>
    <x v="0"/>
    <x v="0"/>
  </r>
  <r>
    <x v="188"/>
    <x v="1"/>
    <x v="80"/>
    <x v="68"/>
    <x v="65"/>
    <x v="220"/>
    <x v="1"/>
    <x v="3"/>
    <x v="30"/>
    <x v="3"/>
    <x v="4"/>
    <x v="5"/>
    <x v="78"/>
    <x v="0"/>
    <x v="0"/>
    <x v="4"/>
    <x v="26"/>
    <x v="37"/>
    <x v="0"/>
    <x v="0"/>
  </r>
  <r>
    <x v="188"/>
    <x v="2"/>
    <x v="79"/>
    <x v="67"/>
    <x v="64"/>
    <x v="283"/>
    <x v="1"/>
    <x v="1"/>
    <x v="3"/>
    <x v="2"/>
    <x v="1"/>
    <x v="2"/>
    <x v="0"/>
    <x v="0"/>
    <x v="0"/>
    <x v="1"/>
    <x v="78"/>
    <x v="18"/>
    <x v="0"/>
    <x v="0"/>
  </r>
  <r>
    <x v="188"/>
    <x v="1"/>
    <x v="80"/>
    <x v="68"/>
    <x v="65"/>
    <x v="286"/>
    <x v="1"/>
    <x v="1"/>
    <x v="28"/>
    <x v="2"/>
    <x v="1"/>
    <x v="2"/>
    <x v="0"/>
    <x v="0"/>
    <x v="0"/>
    <x v="1"/>
    <x v="26"/>
    <x v="37"/>
    <x v="0"/>
    <x v="0"/>
  </r>
  <r>
    <x v="189"/>
    <x v="1"/>
    <x v="80"/>
    <x v="68"/>
    <x v="65"/>
    <x v="56"/>
    <x v="1"/>
    <x v="1"/>
    <x v="4"/>
    <x v="2"/>
    <x v="1"/>
    <x v="0"/>
    <x v="0"/>
    <x v="0"/>
    <x v="0"/>
    <x v="1"/>
    <x v="26"/>
    <x v="37"/>
    <x v="0"/>
    <x v="0"/>
  </r>
  <r>
    <x v="190"/>
    <x v="2"/>
    <x v="76"/>
    <x v="64"/>
    <x v="86"/>
    <x v="13"/>
    <x v="1"/>
    <x v="3"/>
    <x v="15"/>
    <x v="3"/>
    <x v="4"/>
    <x v="3"/>
    <x v="67"/>
    <x v="0"/>
    <x v="0"/>
    <x v="4"/>
    <x v="67"/>
    <x v="38"/>
    <x v="0"/>
    <x v="0"/>
  </r>
  <r>
    <x v="190"/>
    <x v="2"/>
    <x v="76"/>
    <x v="64"/>
    <x v="86"/>
    <x v="43"/>
    <x v="1"/>
    <x v="3"/>
    <x v="22"/>
    <x v="3"/>
    <x v="0"/>
    <x v="2"/>
    <x v="17"/>
    <x v="2"/>
    <x v="70"/>
    <x v="82"/>
    <x v="67"/>
    <x v="38"/>
    <x v="0"/>
    <x v="0"/>
  </r>
  <r>
    <x v="190"/>
    <x v="2"/>
    <x v="76"/>
    <x v="64"/>
    <x v="86"/>
    <x v="186"/>
    <x v="1"/>
    <x v="3"/>
    <x v="53"/>
    <x v="3"/>
    <x v="1"/>
    <x v="3"/>
    <x v="2"/>
    <x v="0"/>
    <x v="0"/>
    <x v="1"/>
    <x v="67"/>
    <x v="38"/>
    <x v="0"/>
    <x v="0"/>
  </r>
  <r>
    <x v="191"/>
    <x v="2"/>
    <x v="76"/>
    <x v="64"/>
    <x v="86"/>
    <x v="287"/>
    <x v="1"/>
    <x v="3"/>
    <x v="17"/>
    <x v="3"/>
    <x v="4"/>
    <x v="3"/>
    <x v="5"/>
    <x v="2"/>
    <x v="68"/>
    <x v="72"/>
    <x v="67"/>
    <x v="38"/>
    <x v="0"/>
    <x v="0"/>
  </r>
  <r>
    <x v="191"/>
    <x v="1"/>
    <x v="78"/>
    <x v="90"/>
    <x v="87"/>
    <x v="286"/>
    <x v="1"/>
    <x v="3"/>
    <x v="32"/>
    <x v="3"/>
    <x v="4"/>
    <x v="2"/>
    <x v="2"/>
    <x v="0"/>
    <x v="0"/>
    <x v="4"/>
    <x v="79"/>
    <x v="38"/>
    <x v="0"/>
    <x v="0"/>
  </r>
  <r>
    <x v="191"/>
    <x v="2"/>
    <x v="76"/>
    <x v="64"/>
    <x v="86"/>
    <x v="25"/>
    <x v="1"/>
    <x v="3"/>
    <x v="30"/>
    <x v="1"/>
    <x v="3"/>
    <x v="6"/>
    <x v="67"/>
    <x v="0"/>
    <x v="0"/>
    <x v="3"/>
    <x v="67"/>
    <x v="38"/>
    <x v="0"/>
    <x v="0"/>
  </r>
  <r>
    <x v="191"/>
    <x v="2"/>
    <x v="76"/>
    <x v="64"/>
    <x v="86"/>
    <x v="157"/>
    <x v="1"/>
    <x v="1"/>
    <x v="24"/>
    <x v="2"/>
    <x v="1"/>
    <x v="5"/>
    <x v="0"/>
    <x v="0"/>
    <x v="0"/>
    <x v="1"/>
    <x v="67"/>
    <x v="38"/>
    <x v="0"/>
    <x v="0"/>
  </r>
  <r>
    <x v="191"/>
    <x v="2"/>
    <x v="37"/>
    <x v="64"/>
    <x v="86"/>
    <x v="89"/>
    <x v="1"/>
    <x v="1"/>
    <x v="2"/>
    <x v="2"/>
    <x v="1"/>
    <x v="3"/>
    <x v="0"/>
    <x v="0"/>
    <x v="0"/>
    <x v="1"/>
    <x v="67"/>
    <x v="38"/>
    <x v="0"/>
    <x v="0"/>
  </r>
  <r>
    <x v="192"/>
    <x v="2"/>
    <x v="76"/>
    <x v="64"/>
    <x v="86"/>
    <x v="50"/>
    <x v="1"/>
    <x v="1"/>
    <x v="15"/>
    <x v="2"/>
    <x v="1"/>
    <x v="2"/>
    <x v="0"/>
    <x v="0"/>
    <x v="0"/>
    <x v="1"/>
    <x v="67"/>
    <x v="38"/>
    <x v="0"/>
    <x v="0"/>
  </r>
  <r>
    <x v="193"/>
    <x v="0"/>
    <x v="74"/>
    <x v="91"/>
    <x v="88"/>
    <x v="42"/>
    <x v="1"/>
    <x v="3"/>
    <x v="12"/>
    <x v="3"/>
    <x v="0"/>
    <x v="2"/>
    <x v="2"/>
    <x v="0"/>
    <x v="0"/>
    <x v="0"/>
    <x v="3"/>
    <x v="39"/>
    <x v="0"/>
    <x v="0"/>
  </r>
  <r>
    <x v="193"/>
    <x v="2"/>
    <x v="76"/>
    <x v="64"/>
    <x v="86"/>
    <x v="110"/>
    <x v="0"/>
    <x v="6"/>
    <x v="83"/>
    <x v="0"/>
    <x v="0"/>
    <x v="2"/>
    <x v="0"/>
    <x v="0"/>
    <x v="0"/>
    <x v="0"/>
    <x v="67"/>
    <x v="38"/>
    <x v="0"/>
    <x v="0"/>
  </r>
  <r>
    <x v="194"/>
    <x v="2"/>
    <x v="76"/>
    <x v="64"/>
    <x v="86"/>
    <x v="288"/>
    <x v="0"/>
    <x v="0"/>
    <x v="145"/>
    <x v="0"/>
    <x v="0"/>
    <x v="2"/>
    <x v="0"/>
    <x v="0"/>
    <x v="0"/>
    <x v="0"/>
    <x v="67"/>
    <x v="38"/>
    <x v="0"/>
    <x v="0"/>
  </r>
  <r>
    <x v="194"/>
    <x v="0"/>
    <x v="74"/>
    <x v="91"/>
    <x v="88"/>
    <x v="118"/>
    <x v="1"/>
    <x v="3"/>
    <x v="26"/>
    <x v="1"/>
    <x v="0"/>
    <x v="3"/>
    <x v="2"/>
    <x v="0"/>
    <x v="0"/>
    <x v="0"/>
    <x v="3"/>
    <x v="39"/>
    <x v="0"/>
    <x v="0"/>
  </r>
  <r>
    <x v="194"/>
    <x v="0"/>
    <x v="74"/>
    <x v="91"/>
    <x v="88"/>
    <x v="12"/>
    <x v="1"/>
    <x v="3"/>
    <x v="15"/>
    <x v="3"/>
    <x v="4"/>
    <x v="2"/>
    <x v="53"/>
    <x v="0"/>
    <x v="0"/>
    <x v="4"/>
    <x v="3"/>
    <x v="39"/>
    <x v="0"/>
    <x v="0"/>
  </r>
  <r>
    <x v="194"/>
    <x v="0"/>
    <x v="74"/>
    <x v="91"/>
    <x v="88"/>
    <x v="4"/>
    <x v="1"/>
    <x v="3"/>
    <x v="3"/>
    <x v="3"/>
    <x v="5"/>
    <x v="5"/>
    <x v="44"/>
    <x v="0"/>
    <x v="0"/>
    <x v="7"/>
    <x v="3"/>
    <x v="39"/>
    <x v="0"/>
    <x v="0"/>
  </r>
  <r>
    <x v="194"/>
    <x v="0"/>
    <x v="74"/>
    <x v="91"/>
    <x v="88"/>
    <x v="118"/>
    <x v="1"/>
    <x v="3"/>
    <x v="23"/>
    <x v="3"/>
    <x v="1"/>
    <x v="5"/>
    <x v="2"/>
    <x v="0"/>
    <x v="0"/>
    <x v="1"/>
    <x v="3"/>
    <x v="39"/>
    <x v="0"/>
    <x v="0"/>
  </r>
  <r>
    <x v="194"/>
    <x v="0"/>
    <x v="74"/>
    <x v="91"/>
    <x v="88"/>
    <x v="5"/>
    <x v="1"/>
    <x v="6"/>
    <x v="92"/>
    <x v="0"/>
    <x v="12"/>
    <x v="5"/>
    <x v="30"/>
    <x v="0"/>
    <x v="0"/>
    <x v="47"/>
    <x v="3"/>
    <x v="39"/>
    <x v="0"/>
    <x v="0"/>
  </r>
  <r>
    <x v="195"/>
    <x v="0"/>
    <x v="74"/>
    <x v="91"/>
    <x v="88"/>
    <x v="5"/>
    <x v="1"/>
    <x v="6"/>
    <x v="83"/>
    <x v="0"/>
    <x v="4"/>
    <x v="4"/>
    <x v="30"/>
    <x v="0"/>
    <x v="0"/>
    <x v="4"/>
    <x v="3"/>
    <x v="39"/>
    <x v="0"/>
    <x v="0"/>
  </r>
  <r>
    <x v="196"/>
    <x v="1"/>
    <x v="75"/>
    <x v="63"/>
    <x v="89"/>
    <x v="101"/>
    <x v="1"/>
    <x v="3"/>
    <x v="2"/>
    <x v="3"/>
    <x v="1"/>
    <x v="2"/>
    <x v="38"/>
    <x v="2"/>
    <x v="71"/>
    <x v="83"/>
    <x v="80"/>
    <x v="11"/>
    <x v="0"/>
    <x v="0"/>
  </r>
  <r>
    <x v="196"/>
    <x v="1"/>
    <x v="75"/>
    <x v="63"/>
    <x v="89"/>
    <x v="204"/>
    <x v="1"/>
    <x v="3"/>
    <x v="19"/>
    <x v="3"/>
    <x v="4"/>
    <x v="2"/>
    <x v="42"/>
    <x v="0"/>
    <x v="0"/>
    <x v="4"/>
    <x v="80"/>
    <x v="11"/>
    <x v="0"/>
    <x v="0"/>
  </r>
  <r>
    <x v="196"/>
    <x v="1"/>
    <x v="75"/>
    <x v="63"/>
    <x v="89"/>
    <x v="289"/>
    <x v="1"/>
    <x v="3"/>
    <x v="30"/>
    <x v="1"/>
    <x v="4"/>
    <x v="5"/>
    <x v="2"/>
    <x v="0"/>
    <x v="0"/>
    <x v="4"/>
    <x v="80"/>
    <x v="11"/>
    <x v="0"/>
    <x v="0"/>
  </r>
  <r>
    <x v="196"/>
    <x v="0"/>
    <x v="74"/>
    <x v="91"/>
    <x v="88"/>
    <x v="28"/>
    <x v="1"/>
    <x v="3"/>
    <x v="146"/>
    <x v="5"/>
    <x v="1"/>
    <x v="5"/>
    <x v="93"/>
    <x v="0"/>
    <x v="0"/>
    <x v="1"/>
    <x v="3"/>
    <x v="39"/>
    <x v="0"/>
    <x v="0"/>
  </r>
  <r>
    <x v="197"/>
    <x v="0"/>
    <x v="74"/>
    <x v="91"/>
    <x v="88"/>
    <x v="12"/>
    <x v="1"/>
    <x v="1"/>
    <x v="15"/>
    <x v="2"/>
    <x v="0"/>
    <x v="2"/>
    <x v="0"/>
    <x v="0"/>
    <x v="0"/>
    <x v="0"/>
    <x v="3"/>
    <x v="39"/>
    <x v="0"/>
    <x v="0"/>
  </r>
  <r>
    <x v="197"/>
    <x v="0"/>
    <x v="74"/>
    <x v="91"/>
    <x v="88"/>
    <x v="290"/>
    <x v="1"/>
    <x v="1"/>
    <x v="11"/>
    <x v="1"/>
    <x v="2"/>
    <x v="5"/>
    <x v="0"/>
    <x v="0"/>
    <x v="0"/>
    <x v="14"/>
    <x v="3"/>
    <x v="39"/>
    <x v="0"/>
    <x v="0"/>
  </r>
  <r>
    <x v="197"/>
    <x v="0"/>
    <x v="74"/>
    <x v="91"/>
    <x v="88"/>
    <x v="4"/>
    <x v="1"/>
    <x v="1"/>
    <x v="3"/>
    <x v="1"/>
    <x v="1"/>
    <x v="5"/>
    <x v="0"/>
    <x v="0"/>
    <x v="0"/>
    <x v="1"/>
    <x v="3"/>
    <x v="39"/>
    <x v="0"/>
    <x v="0"/>
  </r>
  <r>
    <x v="197"/>
    <x v="0"/>
    <x v="74"/>
    <x v="91"/>
    <x v="88"/>
    <x v="139"/>
    <x v="1"/>
    <x v="1"/>
    <x v="2"/>
    <x v="1"/>
    <x v="1"/>
    <x v="5"/>
    <x v="0"/>
    <x v="0"/>
    <x v="0"/>
    <x v="1"/>
    <x v="3"/>
    <x v="39"/>
    <x v="0"/>
    <x v="0"/>
  </r>
  <r>
    <x v="198"/>
    <x v="1"/>
    <x v="72"/>
    <x v="60"/>
    <x v="57"/>
    <x v="220"/>
    <x v="1"/>
    <x v="3"/>
    <x v="6"/>
    <x v="3"/>
    <x v="4"/>
    <x v="3"/>
    <x v="2"/>
    <x v="0"/>
    <x v="0"/>
    <x v="4"/>
    <x v="81"/>
    <x v="32"/>
    <x v="0"/>
    <x v="0"/>
  </r>
  <r>
    <x v="198"/>
    <x v="1"/>
    <x v="72"/>
    <x v="60"/>
    <x v="57"/>
    <x v="101"/>
    <x v="1"/>
    <x v="3"/>
    <x v="10"/>
    <x v="4"/>
    <x v="0"/>
    <x v="0"/>
    <x v="2"/>
    <x v="0"/>
    <x v="0"/>
    <x v="0"/>
    <x v="81"/>
    <x v="32"/>
    <x v="0"/>
    <x v="0"/>
  </r>
  <r>
    <x v="198"/>
    <x v="1"/>
    <x v="72"/>
    <x v="60"/>
    <x v="57"/>
    <x v="204"/>
    <x v="1"/>
    <x v="3"/>
    <x v="21"/>
    <x v="4"/>
    <x v="4"/>
    <x v="4"/>
    <x v="1"/>
    <x v="1"/>
    <x v="50"/>
    <x v="61"/>
    <x v="81"/>
    <x v="32"/>
    <x v="0"/>
    <x v="0"/>
  </r>
  <r>
    <x v="198"/>
    <x v="1"/>
    <x v="72"/>
    <x v="60"/>
    <x v="57"/>
    <x v="289"/>
    <x v="1"/>
    <x v="1"/>
    <x v="28"/>
    <x v="2"/>
    <x v="0"/>
    <x v="2"/>
    <x v="0"/>
    <x v="0"/>
    <x v="0"/>
    <x v="0"/>
    <x v="81"/>
    <x v="32"/>
    <x v="0"/>
    <x v="0"/>
  </r>
  <r>
    <x v="198"/>
    <x v="1"/>
    <x v="72"/>
    <x v="60"/>
    <x v="57"/>
    <x v="86"/>
    <x v="1"/>
    <x v="1"/>
    <x v="28"/>
    <x v="2"/>
    <x v="1"/>
    <x v="2"/>
    <x v="0"/>
    <x v="0"/>
    <x v="0"/>
    <x v="1"/>
    <x v="81"/>
    <x v="32"/>
    <x v="0"/>
    <x v="0"/>
  </r>
  <r>
    <x v="198"/>
    <x v="1"/>
    <x v="72"/>
    <x v="60"/>
    <x v="57"/>
    <x v="57"/>
    <x v="1"/>
    <x v="1"/>
    <x v="11"/>
    <x v="2"/>
    <x v="0"/>
    <x v="2"/>
    <x v="0"/>
    <x v="0"/>
    <x v="0"/>
    <x v="0"/>
    <x v="81"/>
    <x v="32"/>
    <x v="0"/>
    <x v="0"/>
  </r>
  <r>
    <x v="199"/>
    <x v="1"/>
    <x v="72"/>
    <x v="60"/>
    <x v="57"/>
    <x v="88"/>
    <x v="0"/>
    <x v="3"/>
    <x v="30"/>
    <x v="2"/>
    <x v="0"/>
    <x v="2"/>
    <x v="8"/>
    <x v="0"/>
    <x v="0"/>
    <x v="0"/>
    <x v="81"/>
    <x v="32"/>
    <x v="0"/>
    <x v="0"/>
  </r>
  <r>
    <x v="200"/>
    <x v="4"/>
    <x v="73"/>
    <x v="61"/>
    <x v="58"/>
    <x v="149"/>
    <x v="1"/>
    <x v="3"/>
    <x v="52"/>
    <x v="2"/>
    <x v="4"/>
    <x v="2"/>
    <x v="27"/>
    <x v="0"/>
    <x v="0"/>
    <x v="4"/>
    <x v="12"/>
    <x v="10"/>
    <x v="0"/>
    <x v="0"/>
  </r>
  <r>
    <x v="200"/>
    <x v="4"/>
    <x v="73"/>
    <x v="61"/>
    <x v="58"/>
    <x v="76"/>
    <x v="1"/>
    <x v="3"/>
    <x v="17"/>
    <x v="7"/>
    <x v="0"/>
    <x v="3"/>
    <x v="94"/>
    <x v="0"/>
    <x v="0"/>
    <x v="0"/>
    <x v="12"/>
    <x v="10"/>
    <x v="0"/>
    <x v="0"/>
  </r>
  <r>
    <x v="200"/>
    <x v="4"/>
    <x v="73"/>
    <x v="61"/>
    <x v="58"/>
    <x v="244"/>
    <x v="1"/>
    <x v="3"/>
    <x v="21"/>
    <x v="2"/>
    <x v="0"/>
    <x v="0"/>
    <x v="23"/>
    <x v="0"/>
    <x v="0"/>
    <x v="0"/>
    <x v="12"/>
    <x v="10"/>
    <x v="0"/>
    <x v="0"/>
  </r>
  <r>
    <x v="201"/>
    <x v="1"/>
    <x v="70"/>
    <x v="59"/>
    <x v="55"/>
    <x v="291"/>
    <x v="1"/>
    <x v="3"/>
    <x v="24"/>
    <x v="3"/>
    <x v="0"/>
    <x v="2"/>
    <x v="89"/>
    <x v="0"/>
    <x v="0"/>
    <x v="0"/>
    <x v="82"/>
    <x v="40"/>
    <x v="0"/>
    <x v="0"/>
  </r>
  <r>
    <x v="201"/>
    <x v="1"/>
    <x v="70"/>
    <x v="59"/>
    <x v="55"/>
    <x v="140"/>
    <x v="1"/>
    <x v="3"/>
    <x v="17"/>
    <x v="3"/>
    <x v="4"/>
    <x v="5"/>
    <x v="2"/>
    <x v="0"/>
    <x v="0"/>
    <x v="4"/>
    <x v="82"/>
    <x v="40"/>
    <x v="0"/>
    <x v="0"/>
  </r>
  <r>
    <x v="201"/>
    <x v="1"/>
    <x v="70"/>
    <x v="59"/>
    <x v="55"/>
    <x v="287"/>
    <x v="1"/>
    <x v="3"/>
    <x v="20"/>
    <x v="1"/>
    <x v="3"/>
    <x v="6"/>
    <x v="28"/>
    <x v="0"/>
    <x v="0"/>
    <x v="3"/>
    <x v="82"/>
    <x v="40"/>
    <x v="0"/>
    <x v="0"/>
  </r>
  <r>
    <x v="201"/>
    <x v="1"/>
    <x v="70"/>
    <x v="59"/>
    <x v="55"/>
    <x v="292"/>
    <x v="1"/>
    <x v="3"/>
    <x v="2"/>
    <x v="4"/>
    <x v="0"/>
    <x v="0"/>
    <x v="20"/>
    <x v="2"/>
    <x v="66"/>
    <x v="81"/>
    <x v="82"/>
    <x v="40"/>
    <x v="0"/>
    <x v="0"/>
  </r>
  <r>
    <x v="201"/>
    <x v="1"/>
    <x v="70"/>
    <x v="59"/>
    <x v="55"/>
    <x v="291"/>
    <x v="1"/>
    <x v="3"/>
    <x v="2"/>
    <x v="4"/>
    <x v="1"/>
    <x v="2"/>
    <x v="89"/>
    <x v="0"/>
    <x v="0"/>
    <x v="1"/>
    <x v="82"/>
    <x v="40"/>
    <x v="0"/>
    <x v="0"/>
  </r>
  <r>
    <x v="201"/>
    <x v="1"/>
    <x v="70"/>
    <x v="59"/>
    <x v="55"/>
    <x v="100"/>
    <x v="1"/>
    <x v="3"/>
    <x v="15"/>
    <x v="3"/>
    <x v="4"/>
    <x v="5"/>
    <x v="66"/>
    <x v="0"/>
    <x v="0"/>
    <x v="4"/>
    <x v="82"/>
    <x v="40"/>
    <x v="0"/>
    <x v="0"/>
  </r>
  <r>
    <x v="201"/>
    <x v="1"/>
    <x v="70"/>
    <x v="59"/>
    <x v="55"/>
    <x v="147"/>
    <x v="1"/>
    <x v="3"/>
    <x v="23"/>
    <x v="3"/>
    <x v="1"/>
    <x v="3"/>
    <x v="95"/>
    <x v="0"/>
    <x v="0"/>
    <x v="1"/>
    <x v="82"/>
    <x v="40"/>
    <x v="0"/>
    <x v="0"/>
  </r>
  <r>
    <x v="202"/>
    <x v="1"/>
    <x v="70"/>
    <x v="59"/>
    <x v="55"/>
    <x v="293"/>
    <x v="1"/>
    <x v="1"/>
    <x v="2"/>
    <x v="2"/>
    <x v="0"/>
    <x v="4"/>
    <x v="0"/>
    <x v="0"/>
    <x v="0"/>
    <x v="0"/>
    <x v="82"/>
    <x v="40"/>
    <x v="0"/>
    <x v="0"/>
  </r>
  <r>
    <x v="202"/>
    <x v="1"/>
    <x v="70"/>
    <x v="59"/>
    <x v="55"/>
    <x v="147"/>
    <x v="1"/>
    <x v="1"/>
    <x v="22"/>
    <x v="2"/>
    <x v="1"/>
    <x v="2"/>
    <x v="0"/>
    <x v="0"/>
    <x v="0"/>
    <x v="1"/>
    <x v="82"/>
    <x v="40"/>
    <x v="0"/>
    <x v="0"/>
  </r>
  <r>
    <x v="202"/>
    <x v="1"/>
    <x v="70"/>
    <x v="59"/>
    <x v="55"/>
    <x v="281"/>
    <x v="1"/>
    <x v="1"/>
    <x v="14"/>
    <x v="11"/>
    <x v="0"/>
    <x v="0"/>
    <x v="0"/>
    <x v="0"/>
    <x v="0"/>
    <x v="0"/>
    <x v="82"/>
    <x v="40"/>
    <x v="0"/>
    <x v="0"/>
  </r>
  <r>
    <x v="203"/>
    <x v="1"/>
    <x v="68"/>
    <x v="57"/>
    <x v="90"/>
    <x v="68"/>
    <x v="1"/>
    <x v="3"/>
    <x v="32"/>
    <x v="1"/>
    <x v="3"/>
    <x v="6"/>
    <x v="39"/>
    <x v="0"/>
    <x v="0"/>
    <x v="3"/>
    <x v="83"/>
    <x v="13"/>
    <x v="0"/>
    <x v="0"/>
  </r>
  <r>
    <x v="203"/>
    <x v="1"/>
    <x v="68"/>
    <x v="57"/>
    <x v="90"/>
    <x v="88"/>
    <x v="1"/>
    <x v="3"/>
    <x v="11"/>
    <x v="3"/>
    <x v="4"/>
    <x v="2"/>
    <x v="96"/>
    <x v="0"/>
    <x v="0"/>
    <x v="4"/>
    <x v="83"/>
    <x v="13"/>
    <x v="0"/>
    <x v="0"/>
  </r>
  <r>
    <x v="203"/>
    <x v="1"/>
    <x v="68"/>
    <x v="57"/>
    <x v="90"/>
    <x v="29"/>
    <x v="1"/>
    <x v="3"/>
    <x v="3"/>
    <x v="3"/>
    <x v="5"/>
    <x v="2"/>
    <x v="39"/>
    <x v="0"/>
    <x v="0"/>
    <x v="7"/>
    <x v="83"/>
    <x v="13"/>
    <x v="0"/>
    <x v="0"/>
  </r>
  <r>
    <x v="203"/>
    <x v="1"/>
    <x v="68"/>
    <x v="57"/>
    <x v="90"/>
    <x v="287"/>
    <x v="1"/>
    <x v="3"/>
    <x v="6"/>
    <x v="3"/>
    <x v="4"/>
    <x v="3"/>
    <x v="81"/>
    <x v="0"/>
    <x v="0"/>
    <x v="4"/>
    <x v="83"/>
    <x v="13"/>
    <x v="0"/>
    <x v="0"/>
  </r>
  <r>
    <x v="203"/>
    <x v="1"/>
    <x v="68"/>
    <x v="57"/>
    <x v="90"/>
    <x v="68"/>
    <x v="1"/>
    <x v="6"/>
    <x v="32"/>
    <x v="0"/>
    <x v="0"/>
    <x v="3"/>
    <x v="39"/>
    <x v="0"/>
    <x v="0"/>
    <x v="0"/>
    <x v="83"/>
    <x v="13"/>
    <x v="0"/>
    <x v="0"/>
  </r>
  <r>
    <x v="203"/>
    <x v="2"/>
    <x v="100"/>
    <x v="92"/>
    <x v="91"/>
    <x v="294"/>
    <x v="1"/>
    <x v="3"/>
    <x v="52"/>
    <x v="3"/>
    <x v="4"/>
    <x v="3"/>
    <x v="31"/>
    <x v="2"/>
    <x v="72"/>
    <x v="84"/>
    <x v="84"/>
    <x v="8"/>
    <x v="0"/>
    <x v="0"/>
  </r>
  <r>
    <x v="203"/>
    <x v="2"/>
    <x v="100"/>
    <x v="92"/>
    <x v="91"/>
    <x v="64"/>
    <x v="1"/>
    <x v="3"/>
    <x v="21"/>
    <x v="3"/>
    <x v="4"/>
    <x v="3"/>
    <x v="2"/>
    <x v="0"/>
    <x v="0"/>
    <x v="4"/>
    <x v="84"/>
    <x v="8"/>
    <x v="0"/>
    <x v="0"/>
  </r>
  <r>
    <x v="203"/>
    <x v="2"/>
    <x v="100"/>
    <x v="92"/>
    <x v="91"/>
    <x v="28"/>
    <x v="1"/>
    <x v="3"/>
    <x v="14"/>
    <x v="3"/>
    <x v="0"/>
    <x v="3"/>
    <x v="31"/>
    <x v="2"/>
    <x v="53"/>
    <x v="44"/>
    <x v="84"/>
    <x v="8"/>
    <x v="0"/>
    <x v="0"/>
  </r>
  <r>
    <x v="204"/>
    <x v="2"/>
    <x v="100"/>
    <x v="92"/>
    <x v="91"/>
    <x v="64"/>
    <x v="1"/>
    <x v="1"/>
    <x v="15"/>
    <x v="2"/>
    <x v="1"/>
    <x v="3"/>
    <x v="0"/>
    <x v="0"/>
    <x v="0"/>
    <x v="1"/>
    <x v="84"/>
    <x v="8"/>
    <x v="0"/>
    <x v="0"/>
  </r>
  <r>
    <x v="204"/>
    <x v="2"/>
    <x v="100"/>
    <x v="92"/>
    <x v="91"/>
    <x v="26"/>
    <x v="1"/>
    <x v="1"/>
    <x v="3"/>
    <x v="2"/>
    <x v="1"/>
    <x v="3"/>
    <x v="0"/>
    <x v="0"/>
    <x v="0"/>
    <x v="1"/>
    <x v="84"/>
    <x v="8"/>
    <x v="0"/>
    <x v="0"/>
  </r>
  <r>
    <x v="204"/>
    <x v="1"/>
    <x v="68"/>
    <x v="57"/>
    <x v="90"/>
    <x v="88"/>
    <x v="1"/>
    <x v="1"/>
    <x v="14"/>
    <x v="2"/>
    <x v="0"/>
    <x v="2"/>
    <x v="0"/>
    <x v="0"/>
    <x v="0"/>
    <x v="0"/>
    <x v="83"/>
    <x v="13"/>
    <x v="0"/>
    <x v="0"/>
  </r>
  <r>
    <x v="205"/>
    <x v="1"/>
    <x v="63"/>
    <x v="93"/>
    <x v="92"/>
    <x v="258"/>
    <x v="1"/>
    <x v="3"/>
    <x v="16"/>
    <x v="2"/>
    <x v="4"/>
    <x v="2"/>
    <x v="97"/>
    <x v="0"/>
    <x v="0"/>
    <x v="4"/>
    <x v="3"/>
    <x v="3"/>
    <x v="0"/>
    <x v="0"/>
  </r>
  <r>
    <x v="205"/>
    <x v="1"/>
    <x v="63"/>
    <x v="93"/>
    <x v="92"/>
    <x v="204"/>
    <x v="1"/>
    <x v="3"/>
    <x v="14"/>
    <x v="3"/>
    <x v="5"/>
    <x v="2"/>
    <x v="3"/>
    <x v="0"/>
    <x v="0"/>
    <x v="7"/>
    <x v="3"/>
    <x v="3"/>
    <x v="0"/>
    <x v="0"/>
  </r>
  <r>
    <x v="205"/>
    <x v="2"/>
    <x v="64"/>
    <x v="94"/>
    <x v="93"/>
    <x v="28"/>
    <x v="1"/>
    <x v="3"/>
    <x v="14"/>
    <x v="3"/>
    <x v="5"/>
    <x v="2"/>
    <x v="2"/>
    <x v="0"/>
    <x v="0"/>
    <x v="7"/>
    <x v="11"/>
    <x v="41"/>
    <x v="0"/>
    <x v="0"/>
  </r>
  <r>
    <x v="205"/>
    <x v="2"/>
    <x v="64"/>
    <x v="94"/>
    <x v="93"/>
    <x v="135"/>
    <x v="1"/>
    <x v="3"/>
    <x v="7"/>
    <x v="3"/>
    <x v="0"/>
    <x v="2"/>
    <x v="2"/>
    <x v="0"/>
    <x v="0"/>
    <x v="0"/>
    <x v="11"/>
    <x v="41"/>
    <x v="0"/>
    <x v="0"/>
  </r>
  <r>
    <x v="205"/>
    <x v="2"/>
    <x v="64"/>
    <x v="94"/>
    <x v="93"/>
    <x v="126"/>
    <x v="1"/>
    <x v="3"/>
    <x v="15"/>
    <x v="3"/>
    <x v="5"/>
    <x v="2"/>
    <x v="2"/>
    <x v="0"/>
    <x v="0"/>
    <x v="7"/>
    <x v="11"/>
    <x v="41"/>
    <x v="0"/>
    <x v="0"/>
  </r>
  <r>
    <x v="206"/>
    <x v="1"/>
    <x v="63"/>
    <x v="93"/>
    <x v="92"/>
    <x v="295"/>
    <x v="1"/>
    <x v="1"/>
    <x v="13"/>
    <x v="2"/>
    <x v="1"/>
    <x v="2"/>
    <x v="0"/>
    <x v="0"/>
    <x v="0"/>
    <x v="1"/>
    <x v="3"/>
    <x v="3"/>
    <x v="0"/>
    <x v="0"/>
  </r>
  <r>
    <x v="206"/>
    <x v="2"/>
    <x v="64"/>
    <x v="94"/>
    <x v="93"/>
    <x v="105"/>
    <x v="1"/>
    <x v="3"/>
    <x v="52"/>
    <x v="11"/>
    <x v="4"/>
    <x v="2"/>
    <x v="44"/>
    <x v="0"/>
    <x v="0"/>
    <x v="4"/>
    <x v="11"/>
    <x v="41"/>
    <x v="0"/>
    <x v="0"/>
  </r>
  <r>
    <x v="206"/>
    <x v="1"/>
    <x v="63"/>
    <x v="93"/>
    <x v="92"/>
    <x v="110"/>
    <x v="1"/>
    <x v="3"/>
    <x v="19"/>
    <x v="2"/>
    <x v="4"/>
    <x v="3"/>
    <x v="30"/>
    <x v="0"/>
    <x v="0"/>
    <x v="4"/>
    <x v="3"/>
    <x v="3"/>
    <x v="0"/>
    <x v="0"/>
  </r>
  <r>
    <x v="206"/>
    <x v="1"/>
    <x v="63"/>
    <x v="93"/>
    <x v="92"/>
    <x v="204"/>
    <x v="1"/>
    <x v="1"/>
    <x v="14"/>
    <x v="2"/>
    <x v="0"/>
    <x v="0"/>
    <x v="0"/>
    <x v="0"/>
    <x v="0"/>
    <x v="0"/>
    <x v="3"/>
    <x v="3"/>
    <x v="0"/>
    <x v="0"/>
  </r>
  <r>
    <x v="206"/>
    <x v="1"/>
    <x v="63"/>
    <x v="93"/>
    <x v="92"/>
    <x v="139"/>
    <x v="1"/>
    <x v="1"/>
    <x v="11"/>
    <x v="2"/>
    <x v="10"/>
    <x v="3"/>
    <x v="0"/>
    <x v="0"/>
    <x v="0"/>
    <x v="14"/>
    <x v="3"/>
    <x v="3"/>
    <x v="0"/>
    <x v="0"/>
  </r>
  <r>
    <x v="207"/>
    <x v="1"/>
    <x v="62"/>
    <x v="53"/>
    <x v="94"/>
    <x v="280"/>
    <x v="1"/>
    <x v="23"/>
    <x v="52"/>
    <x v="15"/>
    <x v="4"/>
    <x v="2"/>
    <x v="12"/>
    <x v="3"/>
    <x v="0"/>
    <x v="4"/>
    <x v="85"/>
    <x v="42"/>
    <x v="0"/>
    <x v="0"/>
  </r>
  <r>
    <x v="207"/>
    <x v="2"/>
    <x v="60"/>
    <x v="52"/>
    <x v="95"/>
    <x v="296"/>
    <x v="1"/>
    <x v="3"/>
    <x v="8"/>
    <x v="5"/>
    <x v="1"/>
    <x v="5"/>
    <x v="2"/>
    <x v="3"/>
    <x v="0"/>
    <x v="1"/>
    <x v="86"/>
    <x v="11"/>
    <x v="0"/>
    <x v="0"/>
  </r>
  <r>
    <x v="208"/>
    <x v="2"/>
    <x v="60"/>
    <x v="52"/>
    <x v="95"/>
    <x v="92"/>
    <x v="1"/>
    <x v="3"/>
    <x v="12"/>
    <x v="4"/>
    <x v="0"/>
    <x v="3"/>
    <x v="2"/>
    <x v="3"/>
    <x v="0"/>
    <x v="0"/>
    <x v="86"/>
    <x v="11"/>
    <x v="0"/>
    <x v="0"/>
  </r>
  <r>
    <x v="207"/>
    <x v="2"/>
    <x v="60"/>
    <x v="52"/>
    <x v="95"/>
    <x v="67"/>
    <x v="1"/>
    <x v="3"/>
    <x v="15"/>
    <x v="4"/>
    <x v="0"/>
    <x v="3"/>
    <x v="98"/>
    <x v="2"/>
    <x v="51"/>
    <x v="63"/>
    <x v="86"/>
    <x v="11"/>
    <x v="0"/>
    <x v="0"/>
  </r>
  <r>
    <x v="207"/>
    <x v="1"/>
    <x v="62"/>
    <x v="53"/>
    <x v="94"/>
    <x v="115"/>
    <x v="1"/>
    <x v="6"/>
    <x v="147"/>
    <x v="0"/>
    <x v="12"/>
    <x v="2"/>
    <x v="12"/>
    <x v="3"/>
    <x v="0"/>
    <x v="47"/>
    <x v="85"/>
    <x v="42"/>
    <x v="0"/>
    <x v="0"/>
  </r>
  <r>
    <x v="207"/>
    <x v="2"/>
    <x v="60"/>
    <x v="52"/>
    <x v="95"/>
    <x v="51"/>
    <x v="1"/>
    <x v="3"/>
    <x v="148"/>
    <x v="6"/>
    <x v="4"/>
    <x v="0"/>
    <x v="99"/>
    <x v="0"/>
    <x v="0"/>
    <x v="4"/>
    <x v="86"/>
    <x v="11"/>
    <x v="0"/>
    <x v="0"/>
  </r>
  <r>
    <x v="208"/>
    <x v="3"/>
    <x v="61"/>
    <x v="5"/>
    <x v="15"/>
    <x v="297"/>
    <x v="1"/>
    <x v="3"/>
    <x v="149"/>
    <x v="0"/>
    <x v="1"/>
    <x v="5"/>
    <x v="0"/>
    <x v="0"/>
    <x v="0"/>
    <x v="1"/>
    <x v="5"/>
    <x v="4"/>
    <x v="1"/>
    <x v="1"/>
  </r>
  <r>
    <x v="209"/>
    <x v="2"/>
    <x v="60"/>
    <x v="52"/>
    <x v="95"/>
    <x v="26"/>
    <x v="0"/>
    <x v="1"/>
    <x v="28"/>
    <x v="2"/>
    <x v="1"/>
    <x v="3"/>
    <x v="0"/>
    <x v="0"/>
    <x v="0"/>
    <x v="1"/>
    <x v="86"/>
    <x v="11"/>
    <x v="0"/>
    <x v="0"/>
  </r>
  <r>
    <x v="209"/>
    <x v="2"/>
    <x v="60"/>
    <x v="52"/>
    <x v="95"/>
    <x v="188"/>
    <x v="0"/>
    <x v="1"/>
    <x v="13"/>
    <x v="2"/>
    <x v="1"/>
    <x v="3"/>
    <x v="0"/>
    <x v="0"/>
    <x v="0"/>
    <x v="1"/>
    <x v="86"/>
    <x v="11"/>
    <x v="0"/>
    <x v="0"/>
  </r>
  <r>
    <x v="209"/>
    <x v="2"/>
    <x v="60"/>
    <x v="52"/>
    <x v="95"/>
    <x v="43"/>
    <x v="0"/>
    <x v="1"/>
    <x v="21"/>
    <x v="2"/>
    <x v="1"/>
    <x v="3"/>
    <x v="0"/>
    <x v="0"/>
    <x v="0"/>
    <x v="1"/>
    <x v="86"/>
    <x v="11"/>
    <x v="0"/>
    <x v="0"/>
  </r>
  <r>
    <x v="210"/>
    <x v="2"/>
    <x v="59"/>
    <x v="51"/>
    <x v="96"/>
    <x v="164"/>
    <x v="1"/>
    <x v="3"/>
    <x v="15"/>
    <x v="3"/>
    <x v="5"/>
    <x v="3"/>
    <x v="2"/>
    <x v="0"/>
    <x v="0"/>
    <x v="7"/>
    <x v="87"/>
    <x v="43"/>
    <x v="0"/>
    <x v="0"/>
  </r>
  <r>
    <x v="210"/>
    <x v="2"/>
    <x v="59"/>
    <x v="51"/>
    <x v="96"/>
    <x v="67"/>
    <x v="1"/>
    <x v="3"/>
    <x v="11"/>
    <x v="3"/>
    <x v="5"/>
    <x v="5"/>
    <x v="48"/>
    <x v="0"/>
    <x v="0"/>
    <x v="7"/>
    <x v="87"/>
    <x v="43"/>
    <x v="0"/>
    <x v="0"/>
  </r>
  <r>
    <x v="210"/>
    <x v="2"/>
    <x v="59"/>
    <x v="51"/>
    <x v="96"/>
    <x v="287"/>
    <x v="1"/>
    <x v="6"/>
    <x v="46"/>
    <x v="0"/>
    <x v="3"/>
    <x v="2"/>
    <x v="50"/>
    <x v="0"/>
    <x v="0"/>
    <x v="3"/>
    <x v="87"/>
    <x v="43"/>
    <x v="0"/>
    <x v="0"/>
  </r>
  <r>
    <x v="211"/>
    <x v="2"/>
    <x v="59"/>
    <x v="51"/>
    <x v="96"/>
    <x v="298"/>
    <x v="1"/>
    <x v="3"/>
    <x v="3"/>
    <x v="3"/>
    <x v="5"/>
    <x v="3"/>
    <x v="48"/>
    <x v="0"/>
    <x v="0"/>
    <x v="7"/>
    <x v="87"/>
    <x v="43"/>
    <x v="0"/>
    <x v="0"/>
  </r>
  <r>
    <x v="211"/>
    <x v="2"/>
    <x v="59"/>
    <x v="51"/>
    <x v="96"/>
    <x v="164"/>
    <x v="1"/>
    <x v="1"/>
    <x v="12"/>
    <x v="2"/>
    <x v="1"/>
    <x v="5"/>
    <x v="0"/>
    <x v="0"/>
    <x v="0"/>
    <x v="1"/>
    <x v="87"/>
    <x v="43"/>
    <x v="0"/>
    <x v="0"/>
  </r>
  <r>
    <x v="211"/>
    <x v="2"/>
    <x v="59"/>
    <x v="51"/>
    <x v="96"/>
    <x v="100"/>
    <x v="1"/>
    <x v="1"/>
    <x v="21"/>
    <x v="2"/>
    <x v="0"/>
    <x v="5"/>
    <x v="0"/>
    <x v="0"/>
    <x v="0"/>
    <x v="0"/>
    <x v="87"/>
    <x v="43"/>
    <x v="0"/>
    <x v="0"/>
  </r>
  <r>
    <x v="210"/>
    <x v="2"/>
    <x v="59"/>
    <x v="51"/>
    <x v="96"/>
    <x v="56"/>
    <x v="1"/>
    <x v="3"/>
    <x v="11"/>
    <x v="3"/>
    <x v="1"/>
    <x v="5"/>
    <x v="17"/>
    <x v="2"/>
    <x v="57"/>
    <x v="85"/>
    <x v="87"/>
    <x v="43"/>
    <x v="0"/>
    <x v="0"/>
  </r>
  <r>
    <x v="212"/>
    <x v="2"/>
    <x v="59"/>
    <x v="51"/>
    <x v="96"/>
    <x v="56"/>
    <x v="0"/>
    <x v="6"/>
    <x v="58"/>
    <x v="0"/>
    <x v="1"/>
    <x v="3"/>
    <x v="17"/>
    <x v="0"/>
    <x v="0"/>
    <x v="1"/>
    <x v="87"/>
    <x v="43"/>
    <x v="0"/>
    <x v="0"/>
  </r>
  <r>
    <x v="213"/>
    <x v="2"/>
    <x v="58"/>
    <x v="95"/>
    <x v="97"/>
    <x v="298"/>
    <x v="1"/>
    <x v="3"/>
    <x v="2"/>
    <x v="3"/>
    <x v="10"/>
    <x v="2"/>
    <x v="38"/>
    <x v="2"/>
    <x v="68"/>
    <x v="60"/>
    <x v="16"/>
    <x v="7"/>
    <x v="0"/>
    <x v="0"/>
  </r>
  <r>
    <x v="213"/>
    <x v="2"/>
    <x v="58"/>
    <x v="95"/>
    <x v="97"/>
    <x v="159"/>
    <x v="1"/>
    <x v="3"/>
    <x v="23"/>
    <x v="5"/>
    <x v="20"/>
    <x v="5"/>
    <x v="7"/>
    <x v="2"/>
    <x v="73"/>
    <x v="86"/>
    <x v="16"/>
    <x v="7"/>
    <x v="0"/>
    <x v="0"/>
  </r>
  <r>
    <x v="213"/>
    <x v="2"/>
    <x v="58"/>
    <x v="95"/>
    <x v="97"/>
    <x v="299"/>
    <x v="1"/>
    <x v="3"/>
    <x v="4"/>
    <x v="5"/>
    <x v="10"/>
    <x v="2"/>
    <x v="56"/>
    <x v="0"/>
    <x v="0"/>
    <x v="14"/>
    <x v="16"/>
    <x v="7"/>
    <x v="0"/>
    <x v="0"/>
  </r>
  <r>
    <x v="213"/>
    <x v="2"/>
    <x v="58"/>
    <x v="95"/>
    <x v="97"/>
    <x v="67"/>
    <x v="1"/>
    <x v="3"/>
    <x v="14"/>
    <x v="3"/>
    <x v="10"/>
    <x v="2"/>
    <x v="2"/>
    <x v="0"/>
    <x v="0"/>
    <x v="14"/>
    <x v="16"/>
    <x v="7"/>
    <x v="0"/>
    <x v="0"/>
  </r>
  <r>
    <x v="214"/>
    <x v="2"/>
    <x v="58"/>
    <x v="95"/>
    <x v="97"/>
    <x v="21"/>
    <x v="1"/>
    <x v="3"/>
    <x v="4"/>
    <x v="3"/>
    <x v="10"/>
    <x v="2"/>
    <x v="2"/>
    <x v="0"/>
    <x v="0"/>
    <x v="14"/>
    <x v="16"/>
    <x v="7"/>
    <x v="0"/>
    <x v="0"/>
  </r>
  <r>
    <x v="215"/>
    <x v="2"/>
    <x v="58"/>
    <x v="95"/>
    <x v="97"/>
    <x v="28"/>
    <x v="1"/>
    <x v="3"/>
    <x v="75"/>
    <x v="5"/>
    <x v="7"/>
    <x v="2"/>
    <x v="92"/>
    <x v="2"/>
    <x v="74"/>
    <x v="87"/>
    <x v="16"/>
    <x v="7"/>
    <x v="0"/>
    <x v="0"/>
  </r>
  <r>
    <x v="215"/>
    <x v="2"/>
    <x v="58"/>
    <x v="95"/>
    <x v="97"/>
    <x v="290"/>
    <x v="1"/>
    <x v="6"/>
    <x v="32"/>
    <x v="0"/>
    <x v="4"/>
    <x v="2"/>
    <x v="74"/>
    <x v="0"/>
    <x v="0"/>
    <x v="4"/>
    <x v="16"/>
    <x v="7"/>
    <x v="0"/>
    <x v="0"/>
  </r>
  <r>
    <x v="215"/>
    <x v="2"/>
    <x v="58"/>
    <x v="95"/>
    <x v="97"/>
    <x v="153"/>
    <x v="1"/>
    <x v="1"/>
    <x v="14"/>
    <x v="2"/>
    <x v="0"/>
    <x v="3"/>
    <x v="0"/>
    <x v="0"/>
    <x v="0"/>
    <x v="0"/>
    <x v="16"/>
    <x v="7"/>
    <x v="0"/>
    <x v="0"/>
  </r>
  <r>
    <x v="215"/>
    <x v="2"/>
    <x v="58"/>
    <x v="95"/>
    <x v="97"/>
    <x v="290"/>
    <x v="1"/>
    <x v="1"/>
    <x v="17"/>
    <x v="2"/>
    <x v="0"/>
    <x v="3"/>
    <x v="0"/>
    <x v="0"/>
    <x v="0"/>
    <x v="0"/>
    <x v="16"/>
    <x v="7"/>
    <x v="0"/>
    <x v="0"/>
  </r>
  <r>
    <x v="216"/>
    <x v="2"/>
    <x v="55"/>
    <x v="48"/>
    <x v="98"/>
    <x v="298"/>
    <x v="1"/>
    <x v="3"/>
    <x v="10"/>
    <x v="3"/>
    <x v="0"/>
    <x v="2"/>
    <x v="19"/>
    <x v="0"/>
    <x v="0"/>
    <x v="0"/>
    <x v="86"/>
    <x v="8"/>
    <x v="0"/>
    <x v="0"/>
  </r>
  <r>
    <x v="216"/>
    <x v="2"/>
    <x v="55"/>
    <x v="48"/>
    <x v="98"/>
    <x v="25"/>
    <x v="1"/>
    <x v="3"/>
    <x v="6"/>
    <x v="3"/>
    <x v="3"/>
    <x v="5"/>
    <x v="2"/>
    <x v="0"/>
    <x v="0"/>
    <x v="3"/>
    <x v="86"/>
    <x v="8"/>
    <x v="0"/>
    <x v="0"/>
  </r>
  <r>
    <x v="216"/>
    <x v="2"/>
    <x v="55"/>
    <x v="48"/>
    <x v="98"/>
    <x v="26"/>
    <x v="1"/>
    <x v="3"/>
    <x v="24"/>
    <x v="3"/>
    <x v="0"/>
    <x v="5"/>
    <x v="57"/>
    <x v="0"/>
    <x v="0"/>
    <x v="0"/>
    <x v="86"/>
    <x v="8"/>
    <x v="0"/>
    <x v="0"/>
  </r>
  <r>
    <x v="216"/>
    <x v="1"/>
    <x v="56"/>
    <x v="49"/>
    <x v="99"/>
    <x v="281"/>
    <x v="1"/>
    <x v="3"/>
    <x v="20"/>
    <x v="3"/>
    <x v="4"/>
    <x v="0"/>
    <x v="7"/>
    <x v="2"/>
    <x v="42"/>
    <x v="50"/>
    <x v="3"/>
    <x v="44"/>
    <x v="0"/>
    <x v="0"/>
  </r>
  <r>
    <x v="216"/>
    <x v="1"/>
    <x v="56"/>
    <x v="49"/>
    <x v="99"/>
    <x v="300"/>
    <x v="1"/>
    <x v="3"/>
    <x v="15"/>
    <x v="3"/>
    <x v="0"/>
    <x v="3"/>
    <x v="5"/>
    <x v="2"/>
    <x v="51"/>
    <x v="63"/>
    <x v="3"/>
    <x v="44"/>
    <x v="0"/>
    <x v="0"/>
  </r>
  <r>
    <x v="216"/>
    <x v="3"/>
    <x v="101"/>
    <x v="5"/>
    <x v="15"/>
    <x v="301"/>
    <x v="1"/>
    <x v="3"/>
    <x v="18"/>
    <x v="2"/>
    <x v="8"/>
    <x v="2"/>
    <x v="0"/>
    <x v="0"/>
    <x v="0"/>
    <x v="12"/>
    <x v="5"/>
    <x v="4"/>
    <x v="1"/>
    <x v="1"/>
  </r>
  <r>
    <x v="217"/>
    <x v="1"/>
    <x v="56"/>
    <x v="49"/>
    <x v="99"/>
    <x v="133"/>
    <x v="1"/>
    <x v="3"/>
    <x v="19"/>
    <x v="3"/>
    <x v="4"/>
    <x v="5"/>
    <x v="19"/>
    <x v="0"/>
    <x v="0"/>
    <x v="4"/>
    <x v="3"/>
    <x v="44"/>
    <x v="0"/>
    <x v="0"/>
  </r>
  <r>
    <x v="218"/>
    <x v="2"/>
    <x v="55"/>
    <x v="48"/>
    <x v="98"/>
    <x v="4"/>
    <x v="1"/>
    <x v="1"/>
    <x v="15"/>
    <x v="2"/>
    <x v="0"/>
    <x v="5"/>
    <x v="0"/>
    <x v="0"/>
    <x v="0"/>
    <x v="0"/>
    <x v="86"/>
    <x v="8"/>
    <x v="0"/>
    <x v="0"/>
  </r>
  <r>
    <x v="218"/>
    <x v="2"/>
    <x v="55"/>
    <x v="48"/>
    <x v="98"/>
    <x v="236"/>
    <x v="1"/>
    <x v="1"/>
    <x v="19"/>
    <x v="2"/>
    <x v="0"/>
    <x v="2"/>
    <x v="0"/>
    <x v="0"/>
    <x v="0"/>
    <x v="0"/>
    <x v="86"/>
    <x v="8"/>
    <x v="0"/>
    <x v="0"/>
  </r>
  <r>
    <x v="219"/>
    <x v="1"/>
    <x v="56"/>
    <x v="49"/>
    <x v="99"/>
    <x v="84"/>
    <x v="1"/>
    <x v="1"/>
    <x v="17"/>
    <x v="2"/>
    <x v="0"/>
    <x v="2"/>
    <x v="0"/>
    <x v="0"/>
    <x v="0"/>
    <x v="0"/>
    <x v="3"/>
    <x v="44"/>
    <x v="0"/>
    <x v="0"/>
  </r>
  <r>
    <x v="220"/>
    <x v="2"/>
    <x v="51"/>
    <x v="96"/>
    <x v="100"/>
    <x v="92"/>
    <x v="1"/>
    <x v="3"/>
    <x v="15"/>
    <x v="3"/>
    <x v="4"/>
    <x v="5"/>
    <x v="41"/>
    <x v="0"/>
    <x v="0"/>
    <x v="4"/>
    <x v="88"/>
    <x v="14"/>
    <x v="0"/>
    <x v="0"/>
  </r>
  <r>
    <x v="220"/>
    <x v="2"/>
    <x v="51"/>
    <x v="96"/>
    <x v="100"/>
    <x v="15"/>
    <x v="1"/>
    <x v="3"/>
    <x v="13"/>
    <x v="3"/>
    <x v="5"/>
    <x v="5"/>
    <x v="2"/>
    <x v="0"/>
    <x v="0"/>
    <x v="7"/>
    <x v="88"/>
    <x v="14"/>
    <x v="0"/>
    <x v="0"/>
  </r>
  <r>
    <x v="220"/>
    <x v="2"/>
    <x v="51"/>
    <x v="96"/>
    <x v="100"/>
    <x v="296"/>
    <x v="1"/>
    <x v="3"/>
    <x v="150"/>
    <x v="5"/>
    <x v="1"/>
    <x v="5"/>
    <x v="2"/>
    <x v="0"/>
    <x v="0"/>
    <x v="1"/>
    <x v="88"/>
    <x v="14"/>
    <x v="0"/>
    <x v="0"/>
  </r>
  <r>
    <x v="220"/>
    <x v="2"/>
    <x v="51"/>
    <x v="96"/>
    <x v="100"/>
    <x v="15"/>
    <x v="1"/>
    <x v="1"/>
    <x v="12"/>
    <x v="2"/>
    <x v="0"/>
    <x v="3"/>
    <x v="0"/>
    <x v="0"/>
    <x v="0"/>
    <x v="0"/>
    <x v="88"/>
    <x v="14"/>
    <x v="0"/>
    <x v="0"/>
  </r>
  <r>
    <x v="221"/>
    <x v="2"/>
    <x v="51"/>
    <x v="96"/>
    <x v="100"/>
    <x v="302"/>
    <x v="1"/>
    <x v="3"/>
    <x v="4"/>
    <x v="5"/>
    <x v="0"/>
    <x v="5"/>
    <x v="2"/>
    <x v="0"/>
    <x v="0"/>
    <x v="0"/>
    <x v="88"/>
    <x v="14"/>
    <x v="0"/>
    <x v="0"/>
  </r>
  <r>
    <x v="221"/>
    <x v="2"/>
    <x v="51"/>
    <x v="96"/>
    <x v="100"/>
    <x v="302"/>
    <x v="1"/>
    <x v="1"/>
    <x v="4"/>
    <x v="2"/>
    <x v="1"/>
    <x v="5"/>
    <x v="0"/>
    <x v="0"/>
    <x v="0"/>
    <x v="1"/>
    <x v="88"/>
    <x v="14"/>
    <x v="0"/>
    <x v="0"/>
  </r>
  <r>
    <x v="222"/>
    <x v="6"/>
    <x v="102"/>
    <x v="97"/>
    <x v="101"/>
    <x v="272"/>
    <x v="1"/>
    <x v="24"/>
    <x v="19"/>
    <x v="0"/>
    <x v="0"/>
    <x v="5"/>
    <x v="0"/>
    <x v="0"/>
    <x v="0"/>
    <x v="0"/>
    <x v="89"/>
    <x v="2"/>
    <x v="0"/>
    <x v="0"/>
  </r>
  <r>
    <x v="222"/>
    <x v="6"/>
    <x v="102"/>
    <x v="97"/>
    <x v="101"/>
    <x v="115"/>
    <x v="1"/>
    <x v="25"/>
    <x v="116"/>
    <x v="0"/>
    <x v="2"/>
    <x v="5"/>
    <x v="0"/>
    <x v="0"/>
    <x v="0"/>
    <x v="14"/>
    <x v="89"/>
    <x v="2"/>
    <x v="0"/>
    <x v="0"/>
  </r>
  <r>
    <x v="223"/>
    <x v="6"/>
    <x v="102"/>
    <x v="97"/>
    <x v="101"/>
    <x v="11"/>
    <x v="1"/>
    <x v="26"/>
    <x v="151"/>
    <x v="0"/>
    <x v="4"/>
    <x v="2"/>
    <x v="0"/>
    <x v="0"/>
    <x v="0"/>
    <x v="4"/>
    <x v="89"/>
    <x v="2"/>
    <x v="0"/>
    <x v="0"/>
  </r>
  <r>
    <x v="223"/>
    <x v="6"/>
    <x v="102"/>
    <x v="97"/>
    <x v="101"/>
    <x v="272"/>
    <x v="1"/>
    <x v="27"/>
    <x v="27"/>
    <x v="0"/>
    <x v="0"/>
    <x v="2"/>
    <x v="0"/>
    <x v="0"/>
    <x v="0"/>
    <x v="0"/>
    <x v="89"/>
    <x v="2"/>
    <x v="0"/>
    <x v="0"/>
  </r>
  <r>
    <x v="223"/>
    <x v="6"/>
    <x v="102"/>
    <x v="97"/>
    <x v="101"/>
    <x v="272"/>
    <x v="1"/>
    <x v="28"/>
    <x v="39"/>
    <x v="0"/>
    <x v="0"/>
    <x v="2"/>
    <x v="0"/>
    <x v="0"/>
    <x v="0"/>
    <x v="0"/>
    <x v="89"/>
    <x v="2"/>
    <x v="0"/>
    <x v="0"/>
  </r>
  <r>
    <x v="224"/>
    <x v="6"/>
    <x v="102"/>
    <x v="97"/>
    <x v="101"/>
    <x v="272"/>
    <x v="1"/>
    <x v="29"/>
    <x v="152"/>
    <x v="0"/>
    <x v="4"/>
    <x v="4"/>
    <x v="40"/>
    <x v="1"/>
    <x v="75"/>
    <x v="63"/>
    <x v="89"/>
    <x v="2"/>
    <x v="0"/>
    <x v="0"/>
  </r>
  <r>
    <x v="224"/>
    <x v="6"/>
    <x v="102"/>
    <x v="97"/>
    <x v="101"/>
    <x v="303"/>
    <x v="1"/>
    <x v="0"/>
    <x v="79"/>
    <x v="0"/>
    <x v="0"/>
    <x v="2"/>
    <x v="0"/>
    <x v="0"/>
    <x v="0"/>
    <x v="0"/>
    <x v="89"/>
    <x v="2"/>
    <x v="0"/>
    <x v="0"/>
  </r>
  <r>
    <x v="224"/>
    <x v="6"/>
    <x v="102"/>
    <x v="97"/>
    <x v="101"/>
    <x v="304"/>
    <x v="1"/>
    <x v="0"/>
    <x v="38"/>
    <x v="0"/>
    <x v="0"/>
    <x v="2"/>
    <x v="0"/>
    <x v="0"/>
    <x v="0"/>
    <x v="0"/>
    <x v="89"/>
    <x v="2"/>
    <x v="0"/>
    <x v="0"/>
  </r>
  <r>
    <x v="224"/>
    <x v="6"/>
    <x v="102"/>
    <x v="97"/>
    <x v="101"/>
    <x v="305"/>
    <x v="1"/>
    <x v="7"/>
    <x v="116"/>
    <x v="0"/>
    <x v="4"/>
    <x v="2"/>
    <x v="0"/>
    <x v="0"/>
    <x v="0"/>
    <x v="4"/>
    <x v="89"/>
    <x v="2"/>
    <x v="0"/>
    <x v="0"/>
  </r>
  <r>
    <x v="224"/>
    <x v="6"/>
    <x v="102"/>
    <x v="97"/>
    <x v="101"/>
    <x v="272"/>
    <x v="1"/>
    <x v="29"/>
    <x v="153"/>
    <x v="0"/>
    <x v="4"/>
    <x v="9"/>
    <x v="40"/>
    <x v="1"/>
    <x v="68"/>
    <x v="72"/>
    <x v="89"/>
    <x v="2"/>
    <x v="0"/>
    <x v="0"/>
  </r>
  <r>
    <x v="225"/>
    <x v="6"/>
    <x v="102"/>
    <x v="97"/>
    <x v="101"/>
    <x v="272"/>
    <x v="0"/>
    <x v="30"/>
    <x v="40"/>
    <x v="0"/>
    <x v="0"/>
    <x v="9"/>
    <x v="0"/>
    <x v="0"/>
    <x v="0"/>
    <x v="0"/>
    <x v="89"/>
    <x v="2"/>
    <x v="0"/>
    <x v="0"/>
  </r>
  <r>
    <x v="225"/>
    <x v="6"/>
    <x v="102"/>
    <x v="97"/>
    <x v="101"/>
    <x v="272"/>
    <x v="0"/>
    <x v="31"/>
    <x v="116"/>
    <x v="0"/>
    <x v="0"/>
    <x v="9"/>
    <x v="0"/>
    <x v="0"/>
    <x v="0"/>
    <x v="0"/>
    <x v="89"/>
    <x v="2"/>
    <x v="0"/>
    <x v="0"/>
  </r>
  <r>
    <x v="226"/>
    <x v="6"/>
    <x v="102"/>
    <x v="97"/>
    <x v="101"/>
    <x v="272"/>
    <x v="0"/>
    <x v="32"/>
    <x v="40"/>
    <x v="0"/>
    <x v="0"/>
    <x v="9"/>
    <x v="40"/>
    <x v="1"/>
    <x v="76"/>
    <x v="88"/>
    <x v="89"/>
    <x v="2"/>
    <x v="0"/>
    <x v="0"/>
  </r>
  <r>
    <x v="226"/>
    <x v="6"/>
    <x v="102"/>
    <x v="97"/>
    <x v="101"/>
    <x v="287"/>
    <x v="0"/>
    <x v="33"/>
    <x v="52"/>
    <x v="16"/>
    <x v="0"/>
    <x v="9"/>
    <x v="0"/>
    <x v="0"/>
    <x v="0"/>
    <x v="0"/>
    <x v="89"/>
    <x v="2"/>
    <x v="0"/>
    <x v="0"/>
  </r>
  <r>
    <x v="226"/>
    <x v="6"/>
    <x v="102"/>
    <x v="97"/>
    <x v="101"/>
    <x v="306"/>
    <x v="0"/>
    <x v="0"/>
    <x v="154"/>
    <x v="0"/>
    <x v="0"/>
    <x v="9"/>
    <x v="40"/>
    <x v="1"/>
    <x v="77"/>
    <x v="89"/>
    <x v="89"/>
    <x v="2"/>
    <x v="0"/>
    <x v="0"/>
  </r>
  <r>
    <x v="226"/>
    <x v="6"/>
    <x v="102"/>
    <x v="97"/>
    <x v="101"/>
    <x v="307"/>
    <x v="0"/>
    <x v="0"/>
    <x v="155"/>
    <x v="0"/>
    <x v="4"/>
    <x v="9"/>
    <x v="40"/>
    <x v="1"/>
    <x v="33"/>
    <x v="90"/>
    <x v="89"/>
    <x v="2"/>
    <x v="0"/>
    <x v="0"/>
  </r>
  <r>
    <x v="226"/>
    <x v="6"/>
    <x v="102"/>
    <x v="97"/>
    <x v="101"/>
    <x v="308"/>
    <x v="0"/>
    <x v="7"/>
    <x v="156"/>
    <x v="0"/>
    <x v="21"/>
    <x v="9"/>
    <x v="0"/>
    <x v="0"/>
    <x v="0"/>
    <x v="91"/>
    <x v="89"/>
    <x v="2"/>
    <x v="0"/>
    <x v="0"/>
  </r>
  <r>
    <x v="226"/>
    <x v="6"/>
    <x v="102"/>
    <x v="97"/>
    <x v="101"/>
    <x v="309"/>
    <x v="0"/>
    <x v="11"/>
    <x v="157"/>
    <x v="0"/>
    <x v="0"/>
    <x v="9"/>
    <x v="0"/>
    <x v="0"/>
    <x v="0"/>
    <x v="0"/>
    <x v="89"/>
    <x v="2"/>
    <x v="0"/>
    <x v="0"/>
  </r>
  <r>
    <x v="226"/>
    <x v="6"/>
    <x v="102"/>
    <x v="97"/>
    <x v="101"/>
    <x v="272"/>
    <x v="0"/>
    <x v="34"/>
    <x v="154"/>
    <x v="0"/>
    <x v="0"/>
    <x v="9"/>
    <x v="0"/>
    <x v="0"/>
    <x v="0"/>
    <x v="0"/>
    <x v="89"/>
    <x v="2"/>
    <x v="0"/>
    <x v="0"/>
  </r>
  <r>
    <x v="227"/>
    <x v="2"/>
    <x v="53"/>
    <x v="46"/>
    <x v="102"/>
    <x v="229"/>
    <x v="1"/>
    <x v="3"/>
    <x v="6"/>
    <x v="3"/>
    <x v="3"/>
    <x v="5"/>
    <x v="74"/>
    <x v="0"/>
    <x v="0"/>
    <x v="3"/>
    <x v="54"/>
    <x v="17"/>
    <x v="0"/>
    <x v="0"/>
  </r>
  <r>
    <x v="227"/>
    <x v="2"/>
    <x v="53"/>
    <x v="46"/>
    <x v="102"/>
    <x v="28"/>
    <x v="1"/>
    <x v="3"/>
    <x v="22"/>
    <x v="3"/>
    <x v="0"/>
    <x v="3"/>
    <x v="20"/>
    <x v="2"/>
    <x v="78"/>
    <x v="92"/>
    <x v="54"/>
    <x v="17"/>
    <x v="0"/>
    <x v="0"/>
  </r>
  <r>
    <x v="227"/>
    <x v="2"/>
    <x v="53"/>
    <x v="46"/>
    <x v="102"/>
    <x v="159"/>
    <x v="1"/>
    <x v="3"/>
    <x v="2"/>
    <x v="3"/>
    <x v="0"/>
    <x v="5"/>
    <x v="23"/>
    <x v="0"/>
    <x v="0"/>
    <x v="0"/>
    <x v="54"/>
    <x v="17"/>
    <x v="0"/>
    <x v="0"/>
  </r>
  <r>
    <x v="228"/>
    <x v="1"/>
    <x v="52"/>
    <x v="45"/>
    <x v="103"/>
    <x v="86"/>
    <x v="1"/>
    <x v="3"/>
    <x v="17"/>
    <x v="3"/>
    <x v="4"/>
    <x v="5"/>
    <x v="2"/>
    <x v="0"/>
    <x v="0"/>
    <x v="4"/>
    <x v="90"/>
    <x v="13"/>
    <x v="0"/>
    <x v="0"/>
  </r>
  <r>
    <x v="229"/>
    <x v="1"/>
    <x v="52"/>
    <x v="45"/>
    <x v="103"/>
    <x v="207"/>
    <x v="1"/>
    <x v="3"/>
    <x v="14"/>
    <x v="3"/>
    <x v="4"/>
    <x v="2"/>
    <x v="2"/>
    <x v="0"/>
    <x v="0"/>
    <x v="4"/>
    <x v="90"/>
    <x v="13"/>
    <x v="0"/>
    <x v="0"/>
  </r>
  <r>
    <x v="229"/>
    <x v="1"/>
    <x v="52"/>
    <x v="45"/>
    <x v="103"/>
    <x v="207"/>
    <x v="1"/>
    <x v="1"/>
    <x v="15"/>
    <x v="2"/>
    <x v="0"/>
    <x v="0"/>
    <x v="0"/>
    <x v="0"/>
    <x v="0"/>
    <x v="0"/>
    <x v="90"/>
    <x v="13"/>
    <x v="0"/>
    <x v="0"/>
  </r>
  <r>
    <x v="230"/>
    <x v="2"/>
    <x v="54"/>
    <x v="47"/>
    <x v="104"/>
    <x v="26"/>
    <x v="1"/>
    <x v="3"/>
    <x v="21"/>
    <x v="3"/>
    <x v="4"/>
    <x v="5"/>
    <x v="36"/>
    <x v="0"/>
    <x v="0"/>
    <x v="4"/>
    <x v="11"/>
    <x v="11"/>
    <x v="0"/>
    <x v="0"/>
  </r>
  <r>
    <x v="230"/>
    <x v="2"/>
    <x v="54"/>
    <x v="47"/>
    <x v="104"/>
    <x v="162"/>
    <x v="1"/>
    <x v="3"/>
    <x v="28"/>
    <x v="3"/>
    <x v="0"/>
    <x v="5"/>
    <x v="44"/>
    <x v="0"/>
    <x v="0"/>
    <x v="0"/>
    <x v="11"/>
    <x v="11"/>
    <x v="0"/>
    <x v="0"/>
  </r>
  <r>
    <x v="230"/>
    <x v="2"/>
    <x v="54"/>
    <x v="47"/>
    <x v="104"/>
    <x v="298"/>
    <x v="1"/>
    <x v="3"/>
    <x v="13"/>
    <x v="3"/>
    <x v="5"/>
    <x v="5"/>
    <x v="6"/>
    <x v="0"/>
    <x v="0"/>
    <x v="7"/>
    <x v="11"/>
    <x v="11"/>
    <x v="0"/>
    <x v="0"/>
  </r>
  <r>
    <x v="231"/>
    <x v="1"/>
    <x v="103"/>
    <x v="98"/>
    <x v="105"/>
    <x v="34"/>
    <x v="1"/>
    <x v="3"/>
    <x v="3"/>
    <x v="3"/>
    <x v="5"/>
    <x v="3"/>
    <x v="5"/>
    <x v="2"/>
    <x v="26"/>
    <x v="81"/>
    <x v="52"/>
    <x v="45"/>
    <x v="0"/>
    <x v="0"/>
  </r>
  <r>
    <x v="231"/>
    <x v="1"/>
    <x v="103"/>
    <x v="98"/>
    <x v="105"/>
    <x v="225"/>
    <x v="1"/>
    <x v="3"/>
    <x v="11"/>
    <x v="3"/>
    <x v="4"/>
    <x v="5"/>
    <x v="4"/>
    <x v="0"/>
    <x v="0"/>
    <x v="4"/>
    <x v="52"/>
    <x v="45"/>
    <x v="0"/>
    <x v="0"/>
  </r>
  <r>
    <x v="232"/>
    <x v="1"/>
    <x v="103"/>
    <x v="98"/>
    <x v="105"/>
    <x v="51"/>
    <x v="1"/>
    <x v="1"/>
    <x v="30"/>
    <x v="2"/>
    <x v="0"/>
    <x v="2"/>
    <x v="0"/>
    <x v="0"/>
    <x v="0"/>
    <x v="0"/>
    <x v="52"/>
    <x v="45"/>
    <x v="0"/>
    <x v="0"/>
  </r>
  <r>
    <x v="232"/>
    <x v="1"/>
    <x v="103"/>
    <x v="98"/>
    <x v="105"/>
    <x v="310"/>
    <x v="1"/>
    <x v="1"/>
    <x v="13"/>
    <x v="2"/>
    <x v="0"/>
    <x v="2"/>
    <x v="0"/>
    <x v="0"/>
    <x v="0"/>
    <x v="0"/>
    <x v="52"/>
    <x v="45"/>
    <x v="0"/>
    <x v="0"/>
  </r>
  <r>
    <x v="232"/>
    <x v="2"/>
    <x v="54"/>
    <x v="47"/>
    <x v="104"/>
    <x v="149"/>
    <x v="1"/>
    <x v="1"/>
    <x v="30"/>
    <x v="2"/>
    <x v="0"/>
    <x v="5"/>
    <x v="0"/>
    <x v="0"/>
    <x v="0"/>
    <x v="0"/>
    <x v="11"/>
    <x v="11"/>
    <x v="0"/>
    <x v="0"/>
  </r>
  <r>
    <x v="233"/>
    <x v="2"/>
    <x v="104"/>
    <x v="99"/>
    <x v="106"/>
    <x v="117"/>
    <x v="1"/>
    <x v="3"/>
    <x v="17"/>
    <x v="1"/>
    <x v="4"/>
    <x v="3"/>
    <x v="5"/>
    <x v="2"/>
    <x v="79"/>
    <x v="93"/>
    <x v="85"/>
    <x v="39"/>
    <x v="0"/>
    <x v="0"/>
  </r>
  <r>
    <x v="233"/>
    <x v="2"/>
    <x v="104"/>
    <x v="99"/>
    <x v="106"/>
    <x v="162"/>
    <x v="1"/>
    <x v="3"/>
    <x v="3"/>
    <x v="1"/>
    <x v="5"/>
    <x v="2"/>
    <x v="2"/>
    <x v="0"/>
    <x v="0"/>
    <x v="7"/>
    <x v="85"/>
    <x v="39"/>
    <x v="0"/>
    <x v="0"/>
  </r>
  <r>
    <x v="233"/>
    <x v="2"/>
    <x v="104"/>
    <x v="99"/>
    <x v="106"/>
    <x v="226"/>
    <x v="1"/>
    <x v="3"/>
    <x v="28"/>
    <x v="3"/>
    <x v="0"/>
    <x v="5"/>
    <x v="43"/>
    <x v="0"/>
    <x v="0"/>
    <x v="0"/>
    <x v="85"/>
    <x v="39"/>
    <x v="0"/>
    <x v="0"/>
  </r>
  <r>
    <x v="233"/>
    <x v="2"/>
    <x v="104"/>
    <x v="99"/>
    <x v="106"/>
    <x v="47"/>
    <x v="1"/>
    <x v="3"/>
    <x v="10"/>
    <x v="4"/>
    <x v="0"/>
    <x v="5"/>
    <x v="81"/>
    <x v="0"/>
    <x v="0"/>
    <x v="0"/>
    <x v="85"/>
    <x v="39"/>
    <x v="0"/>
    <x v="0"/>
  </r>
  <r>
    <x v="234"/>
    <x v="2"/>
    <x v="104"/>
    <x v="99"/>
    <x v="106"/>
    <x v="188"/>
    <x v="1"/>
    <x v="3"/>
    <x v="11"/>
    <x v="3"/>
    <x v="4"/>
    <x v="5"/>
    <x v="10"/>
    <x v="2"/>
    <x v="26"/>
    <x v="94"/>
    <x v="85"/>
    <x v="39"/>
    <x v="0"/>
    <x v="0"/>
  </r>
  <r>
    <x v="234"/>
    <x v="2"/>
    <x v="104"/>
    <x v="99"/>
    <x v="106"/>
    <x v="47"/>
    <x v="1"/>
    <x v="1"/>
    <x v="2"/>
    <x v="2"/>
    <x v="1"/>
    <x v="2"/>
    <x v="0"/>
    <x v="0"/>
    <x v="0"/>
    <x v="1"/>
    <x v="85"/>
    <x v="39"/>
    <x v="0"/>
    <x v="0"/>
  </r>
  <r>
    <x v="234"/>
    <x v="2"/>
    <x v="104"/>
    <x v="99"/>
    <x v="106"/>
    <x v="311"/>
    <x v="1"/>
    <x v="1"/>
    <x v="11"/>
    <x v="2"/>
    <x v="0"/>
    <x v="2"/>
    <x v="0"/>
    <x v="0"/>
    <x v="0"/>
    <x v="0"/>
    <x v="85"/>
    <x v="39"/>
    <x v="0"/>
    <x v="0"/>
  </r>
  <r>
    <x v="235"/>
    <x v="1"/>
    <x v="50"/>
    <x v="43"/>
    <x v="107"/>
    <x v="291"/>
    <x v="1"/>
    <x v="3"/>
    <x v="13"/>
    <x v="3"/>
    <x v="5"/>
    <x v="5"/>
    <x v="2"/>
    <x v="0"/>
    <x v="0"/>
    <x v="7"/>
    <x v="91"/>
    <x v="38"/>
    <x v="0"/>
    <x v="0"/>
  </r>
  <r>
    <x v="235"/>
    <x v="1"/>
    <x v="50"/>
    <x v="43"/>
    <x v="107"/>
    <x v="86"/>
    <x v="1"/>
    <x v="3"/>
    <x v="6"/>
    <x v="3"/>
    <x v="4"/>
    <x v="5"/>
    <x v="7"/>
    <x v="2"/>
    <x v="38"/>
    <x v="44"/>
    <x v="91"/>
    <x v="38"/>
    <x v="0"/>
    <x v="0"/>
  </r>
  <r>
    <x v="235"/>
    <x v="2"/>
    <x v="105"/>
    <x v="100"/>
    <x v="108"/>
    <x v="134"/>
    <x v="1"/>
    <x v="6"/>
    <x v="58"/>
    <x v="0"/>
    <x v="4"/>
    <x v="5"/>
    <x v="78"/>
    <x v="0"/>
    <x v="0"/>
    <x v="4"/>
    <x v="92"/>
    <x v="2"/>
    <x v="0"/>
    <x v="0"/>
  </r>
  <r>
    <x v="235"/>
    <x v="2"/>
    <x v="105"/>
    <x v="100"/>
    <x v="108"/>
    <x v="312"/>
    <x v="1"/>
    <x v="3"/>
    <x v="15"/>
    <x v="3"/>
    <x v="5"/>
    <x v="5"/>
    <x v="2"/>
    <x v="0"/>
    <x v="0"/>
    <x v="7"/>
    <x v="92"/>
    <x v="2"/>
    <x v="0"/>
    <x v="0"/>
  </r>
  <r>
    <x v="235"/>
    <x v="1"/>
    <x v="50"/>
    <x v="43"/>
    <x v="107"/>
    <x v="313"/>
    <x v="1"/>
    <x v="3"/>
    <x v="20"/>
    <x v="3"/>
    <x v="3"/>
    <x v="5"/>
    <x v="74"/>
    <x v="0"/>
    <x v="0"/>
    <x v="3"/>
    <x v="91"/>
    <x v="38"/>
    <x v="0"/>
    <x v="0"/>
  </r>
  <r>
    <x v="236"/>
    <x v="2"/>
    <x v="44"/>
    <x v="38"/>
    <x v="109"/>
    <x v="193"/>
    <x v="1"/>
    <x v="6"/>
    <x v="46"/>
    <x v="0"/>
    <x v="3"/>
    <x v="5"/>
    <x v="47"/>
    <x v="0"/>
    <x v="0"/>
    <x v="3"/>
    <x v="49"/>
    <x v="46"/>
    <x v="0"/>
    <x v="0"/>
  </r>
  <r>
    <x v="236"/>
    <x v="1"/>
    <x v="43"/>
    <x v="37"/>
    <x v="110"/>
    <x v="314"/>
    <x v="1"/>
    <x v="3"/>
    <x v="20"/>
    <x v="3"/>
    <x v="3"/>
    <x v="5"/>
    <x v="5"/>
    <x v="2"/>
    <x v="80"/>
    <x v="95"/>
    <x v="6"/>
    <x v="17"/>
    <x v="0"/>
    <x v="0"/>
  </r>
  <r>
    <x v="236"/>
    <x v="1"/>
    <x v="43"/>
    <x v="37"/>
    <x v="110"/>
    <x v="207"/>
    <x v="1"/>
    <x v="3"/>
    <x v="15"/>
    <x v="3"/>
    <x v="5"/>
    <x v="2"/>
    <x v="2"/>
    <x v="0"/>
    <x v="0"/>
    <x v="7"/>
    <x v="6"/>
    <x v="17"/>
    <x v="0"/>
    <x v="0"/>
  </r>
  <r>
    <x v="236"/>
    <x v="2"/>
    <x v="44"/>
    <x v="38"/>
    <x v="109"/>
    <x v="244"/>
    <x v="1"/>
    <x v="3"/>
    <x v="52"/>
    <x v="3"/>
    <x v="17"/>
    <x v="2"/>
    <x v="32"/>
    <x v="0"/>
    <x v="0"/>
    <x v="64"/>
    <x v="49"/>
    <x v="46"/>
    <x v="0"/>
    <x v="0"/>
  </r>
  <r>
    <x v="237"/>
    <x v="1"/>
    <x v="43"/>
    <x v="37"/>
    <x v="110"/>
    <x v="207"/>
    <x v="1"/>
    <x v="1"/>
    <x v="12"/>
    <x v="2"/>
    <x v="0"/>
    <x v="2"/>
    <x v="0"/>
    <x v="0"/>
    <x v="0"/>
    <x v="0"/>
    <x v="6"/>
    <x v="17"/>
    <x v="0"/>
    <x v="0"/>
  </r>
  <r>
    <x v="238"/>
    <x v="1"/>
    <x v="43"/>
    <x v="37"/>
    <x v="110"/>
    <x v="281"/>
    <x v="0"/>
    <x v="6"/>
    <x v="152"/>
    <x v="0"/>
    <x v="2"/>
    <x v="5"/>
    <x v="1"/>
    <x v="1"/>
    <x v="81"/>
    <x v="96"/>
    <x v="6"/>
    <x v="17"/>
    <x v="0"/>
    <x v="0"/>
  </r>
  <r>
    <x v="239"/>
    <x v="2"/>
    <x v="42"/>
    <x v="36"/>
    <x v="111"/>
    <x v="5"/>
    <x v="1"/>
    <x v="6"/>
    <x v="158"/>
    <x v="0"/>
    <x v="12"/>
    <x v="0"/>
    <x v="7"/>
    <x v="0"/>
    <x v="0"/>
    <x v="47"/>
    <x v="74"/>
    <x v="17"/>
    <x v="0"/>
    <x v="0"/>
  </r>
  <r>
    <x v="239"/>
    <x v="1"/>
    <x v="75"/>
    <x v="101"/>
    <x v="112"/>
    <x v="315"/>
    <x v="1"/>
    <x v="3"/>
    <x v="20"/>
    <x v="3"/>
    <x v="3"/>
    <x v="5"/>
    <x v="39"/>
    <x v="0"/>
    <x v="0"/>
    <x v="3"/>
    <x v="93"/>
    <x v="6"/>
    <x v="0"/>
    <x v="0"/>
  </r>
  <r>
    <x v="239"/>
    <x v="1"/>
    <x v="75"/>
    <x v="101"/>
    <x v="112"/>
    <x v="316"/>
    <x v="1"/>
    <x v="3"/>
    <x v="30"/>
    <x v="3"/>
    <x v="4"/>
    <x v="5"/>
    <x v="31"/>
    <x v="2"/>
    <x v="36"/>
    <x v="42"/>
    <x v="93"/>
    <x v="6"/>
    <x v="0"/>
    <x v="0"/>
  </r>
  <r>
    <x v="240"/>
    <x v="2"/>
    <x v="42"/>
    <x v="36"/>
    <x v="111"/>
    <x v="317"/>
    <x v="1"/>
    <x v="4"/>
    <x v="13"/>
    <x v="0"/>
    <x v="1"/>
    <x v="2"/>
    <x v="0"/>
    <x v="0"/>
    <x v="0"/>
    <x v="1"/>
    <x v="74"/>
    <x v="17"/>
    <x v="0"/>
    <x v="0"/>
  </r>
  <r>
    <x v="240"/>
    <x v="2"/>
    <x v="42"/>
    <x v="36"/>
    <x v="111"/>
    <x v="318"/>
    <x v="1"/>
    <x v="4"/>
    <x v="13"/>
    <x v="0"/>
    <x v="1"/>
    <x v="2"/>
    <x v="0"/>
    <x v="0"/>
    <x v="0"/>
    <x v="1"/>
    <x v="74"/>
    <x v="17"/>
    <x v="0"/>
    <x v="0"/>
  </r>
  <r>
    <x v="241"/>
    <x v="1"/>
    <x v="40"/>
    <x v="35"/>
    <x v="113"/>
    <x v="207"/>
    <x v="1"/>
    <x v="3"/>
    <x v="14"/>
    <x v="3"/>
    <x v="4"/>
    <x v="2"/>
    <x v="84"/>
    <x v="0"/>
    <x v="0"/>
    <x v="4"/>
    <x v="94"/>
    <x v="1"/>
    <x v="0"/>
    <x v="0"/>
  </r>
  <r>
    <x v="241"/>
    <x v="1"/>
    <x v="40"/>
    <x v="35"/>
    <x v="113"/>
    <x v="319"/>
    <x v="1"/>
    <x v="3"/>
    <x v="14"/>
    <x v="3"/>
    <x v="4"/>
    <x v="5"/>
    <x v="84"/>
    <x v="0"/>
    <x v="0"/>
    <x v="4"/>
    <x v="94"/>
    <x v="1"/>
    <x v="0"/>
    <x v="0"/>
  </r>
  <r>
    <x v="241"/>
    <x v="1"/>
    <x v="40"/>
    <x v="35"/>
    <x v="113"/>
    <x v="29"/>
    <x v="1"/>
    <x v="3"/>
    <x v="30"/>
    <x v="3"/>
    <x v="3"/>
    <x v="0"/>
    <x v="2"/>
    <x v="0"/>
    <x v="0"/>
    <x v="3"/>
    <x v="94"/>
    <x v="1"/>
    <x v="0"/>
    <x v="0"/>
  </r>
  <r>
    <x v="241"/>
    <x v="1"/>
    <x v="40"/>
    <x v="35"/>
    <x v="113"/>
    <x v="201"/>
    <x v="1"/>
    <x v="3"/>
    <x v="12"/>
    <x v="3"/>
    <x v="0"/>
    <x v="5"/>
    <x v="30"/>
    <x v="2"/>
    <x v="82"/>
    <x v="97"/>
    <x v="94"/>
    <x v="1"/>
    <x v="0"/>
    <x v="0"/>
  </r>
  <r>
    <x v="242"/>
    <x v="1"/>
    <x v="40"/>
    <x v="35"/>
    <x v="113"/>
    <x v="316"/>
    <x v="1"/>
    <x v="3"/>
    <x v="21"/>
    <x v="3"/>
    <x v="4"/>
    <x v="0"/>
    <x v="100"/>
    <x v="0"/>
    <x v="0"/>
    <x v="4"/>
    <x v="94"/>
    <x v="1"/>
    <x v="0"/>
    <x v="0"/>
  </r>
  <r>
    <x v="243"/>
    <x v="2"/>
    <x v="39"/>
    <x v="34"/>
    <x v="114"/>
    <x v="320"/>
    <x v="1"/>
    <x v="3"/>
    <x v="25"/>
    <x v="3"/>
    <x v="1"/>
    <x v="2"/>
    <x v="2"/>
    <x v="0"/>
    <x v="0"/>
    <x v="1"/>
    <x v="95"/>
    <x v="17"/>
    <x v="0"/>
    <x v="0"/>
  </r>
  <r>
    <x v="243"/>
    <x v="2"/>
    <x v="39"/>
    <x v="34"/>
    <x v="114"/>
    <x v="321"/>
    <x v="1"/>
    <x v="3"/>
    <x v="17"/>
    <x v="2"/>
    <x v="4"/>
    <x v="5"/>
    <x v="4"/>
    <x v="0"/>
    <x v="0"/>
    <x v="4"/>
    <x v="95"/>
    <x v="17"/>
    <x v="0"/>
    <x v="0"/>
  </r>
  <r>
    <x v="243"/>
    <x v="2"/>
    <x v="39"/>
    <x v="34"/>
    <x v="114"/>
    <x v="322"/>
    <x v="1"/>
    <x v="3"/>
    <x v="7"/>
    <x v="3"/>
    <x v="0"/>
    <x v="2"/>
    <x v="32"/>
    <x v="0"/>
    <x v="0"/>
    <x v="0"/>
    <x v="95"/>
    <x v="17"/>
    <x v="0"/>
    <x v="0"/>
  </r>
  <r>
    <x v="243"/>
    <x v="2"/>
    <x v="39"/>
    <x v="34"/>
    <x v="114"/>
    <x v="218"/>
    <x v="1"/>
    <x v="6"/>
    <x v="39"/>
    <x v="0"/>
    <x v="12"/>
    <x v="2"/>
    <x v="20"/>
    <x v="0"/>
    <x v="0"/>
    <x v="47"/>
    <x v="95"/>
    <x v="17"/>
    <x v="0"/>
    <x v="0"/>
  </r>
  <r>
    <x v="244"/>
    <x v="2"/>
    <x v="39"/>
    <x v="34"/>
    <x v="114"/>
    <x v="168"/>
    <x v="1"/>
    <x v="3"/>
    <x v="6"/>
    <x v="3"/>
    <x v="17"/>
    <x v="5"/>
    <x v="20"/>
    <x v="2"/>
    <x v="68"/>
    <x v="90"/>
    <x v="95"/>
    <x v="17"/>
    <x v="0"/>
    <x v="0"/>
  </r>
  <r>
    <x v="245"/>
    <x v="2"/>
    <x v="106"/>
    <x v="102"/>
    <x v="115"/>
    <x v="168"/>
    <x v="1"/>
    <x v="3"/>
    <x v="21"/>
    <x v="3"/>
    <x v="4"/>
    <x v="3"/>
    <x v="80"/>
    <x v="2"/>
    <x v="5"/>
    <x v="9"/>
    <x v="96"/>
    <x v="47"/>
    <x v="0"/>
    <x v="0"/>
  </r>
  <r>
    <x v="245"/>
    <x v="2"/>
    <x v="106"/>
    <x v="102"/>
    <x v="115"/>
    <x v="61"/>
    <x v="1"/>
    <x v="3"/>
    <x v="11"/>
    <x v="3"/>
    <x v="4"/>
    <x v="3"/>
    <x v="27"/>
    <x v="0"/>
    <x v="0"/>
    <x v="4"/>
    <x v="96"/>
    <x v="47"/>
    <x v="0"/>
    <x v="0"/>
  </r>
  <r>
    <x v="245"/>
    <x v="2"/>
    <x v="107"/>
    <x v="103"/>
    <x v="116"/>
    <x v="28"/>
    <x v="1"/>
    <x v="3"/>
    <x v="14"/>
    <x v="3"/>
    <x v="5"/>
    <x v="5"/>
    <x v="55"/>
    <x v="0"/>
    <x v="0"/>
    <x v="7"/>
    <x v="7"/>
    <x v="48"/>
    <x v="0"/>
    <x v="0"/>
  </r>
  <r>
    <x v="245"/>
    <x v="2"/>
    <x v="107"/>
    <x v="103"/>
    <x v="116"/>
    <x v="323"/>
    <x v="1"/>
    <x v="3"/>
    <x v="17"/>
    <x v="3"/>
    <x v="4"/>
    <x v="5"/>
    <x v="21"/>
    <x v="0"/>
    <x v="0"/>
    <x v="4"/>
    <x v="7"/>
    <x v="48"/>
    <x v="0"/>
    <x v="0"/>
  </r>
  <r>
    <x v="245"/>
    <x v="2"/>
    <x v="107"/>
    <x v="103"/>
    <x v="116"/>
    <x v="26"/>
    <x v="1"/>
    <x v="3"/>
    <x v="20"/>
    <x v="2"/>
    <x v="17"/>
    <x v="1"/>
    <x v="28"/>
    <x v="0"/>
    <x v="0"/>
    <x v="64"/>
    <x v="7"/>
    <x v="48"/>
    <x v="0"/>
    <x v="0"/>
  </r>
  <r>
    <x v="246"/>
    <x v="2"/>
    <x v="108"/>
    <x v="104"/>
    <x v="117"/>
    <x v="324"/>
    <x v="1"/>
    <x v="3"/>
    <x v="21"/>
    <x v="3"/>
    <x v="4"/>
    <x v="3"/>
    <x v="81"/>
    <x v="0"/>
    <x v="0"/>
    <x v="4"/>
    <x v="97"/>
    <x v="49"/>
    <x v="0"/>
    <x v="0"/>
  </r>
  <r>
    <x v="246"/>
    <x v="2"/>
    <x v="108"/>
    <x v="104"/>
    <x v="117"/>
    <x v="325"/>
    <x v="1"/>
    <x v="3"/>
    <x v="6"/>
    <x v="3"/>
    <x v="3"/>
    <x v="3"/>
    <x v="41"/>
    <x v="0"/>
    <x v="0"/>
    <x v="3"/>
    <x v="97"/>
    <x v="49"/>
    <x v="0"/>
    <x v="0"/>
  </r>
  <r>
    <x v="246"/>
    <x v="2"/>
    <x v="108"/>
    <x v="104"/>
    <x v="117"/>
    <x v="208"/>
    <x v="1"/>
    <x v="3"/>
    <x v="52"/>
    <x v="3"/>
    <x v="3"/>
    <x v="3"/>
    <x v="81"/>
    <x v="0"/>
    <x v="0"/>
    <x v="3"/>
    <x v="97"/>
    <x v="49"/>
    <x v="0"/>
    <x v="0"/>
  </r>
  <r>
    <x v="247"/>
    <x v="2"/>
    <x v="108"/>
    <x v="104"/>
    <x v="117"/>
    <x v="117"/>
    <x v="1"/>
    <x v="6"/>
    <x v="27"/>
    <x v="0"/>
    <x v="4"/>
    <x v="2"/>
    <x v="1"/>
    <x v="1"/>
    <x v="48"/>
    <x v="74"/>
    <x v="97"/>
    <x v="49"/>
    <x v="0"/>
    <x v="0"/>
  </r>
  <r>
    <x v="248"/>
    <x v="2"/>
    <x v="109"/>
    <x v="105"/>
    <x v="118"/>
    <x v="326"/>
    <x v="1"/>
    <x v="3"/>
    <x v="159"/>
    <x v="4"/>
    <x v="1"/>
    <x v="5"/>
    <x v="2"/>
    <x v="0"/>
    <x v="0"/>
    <x v="1"/>
    <x v="97"/>
    <x v="50"/>
    <x v="0"/>
    <x v="0"/>
  </r>
  <r>
    <x v="248"/>
    <x v="2"/>
    <x v="109"/>
    <x v="105"/>
    <x v="118"/>
    <x v="117"/>
    <x v="1"/>
    <x v="6"/>
    <x v="46"/>
    <x v="0"/>
    <x v="3"/>
    <x v="5"/>
    <x v="1"/>
    <x v="1"/>
    <x v="59"/>
    <x v="98"/>
    <x v="97"/>
    <x v="50"/>
    <x v="0"/>
    <x v="0"/>
  </r>
  <r>
    <x v="248"/>
    <x v="2"/>
    <x v="109"/>
    <x v="105"/>
    <x v="118"/>
    <x v="327"/>
    <x v="1"/>
    <x v="3"/>
    <x v="23"/>
    <x v="4"/>
    <x v="22"/>
    <x v="5"/>
    <x v="41"/>
    <x v="0"/>
    <x v="0"/>
    <x v="99"/>
    <x v="97"/>
    <x v="50"/>
    <x v="0"/>
    <x v="0"/>
  </r>
  <r>
    <x v="248"/>
    <x v="2"/>
    <x v="109"/>
    <x v="105"/>
    <x v="118"/>
    <x v="28"/>
    <x v="1"/>
    <x v="3"/>
    <x v="21"/>
    <x v="3"/>
    <x v="4"/>
    <x v="5"/>
    <x v="2"/>
    <x v="0"/>
    <x v="0"/>
    <x v="4"/>
    <x v="97"/>
    <x v="50"/>
    <x v="0"/>
    <x v="0"/>
  </r>
  <r>
    <x v="248"/>
    <x v="2"/>
    <x v="109"/>
    <x v="105"/>
    <x v="118"/>
    <x v="328"/>
    <x v="1"/>
    <x v="3"/>
    <x v="160"/>
    <x v="3"/>
    <x v="20"/>
    <x v="2"/>
    <x v="2"/>
    <x v="0"/>
    <x v="0"/>
    <x v="100"/>
    <x v="97"/>
    <x v="50"/>
    <x v="0"/>
    <x v="0"/>
  </r>
  <r>
    <x v="249"/>
    <x v="2"/>
    <x v="109"/>
    <x v="105"/>
    <x v="118"/>
    <x v="329"/>
    <x v="1"/>
    <x v="3"/>
    <x v="28"/>
    <x v="3"/>
    <x v="0"/>
    <x v="2"/>
    <x v="56"/>
    <x v="0"/>
    <x v="0"/>
    <x v="0"/>
    <x v="97"/>
    <x v="50"/>
    <x v="0"/>
    <x v="0"/>
  </r>
  <r>
    <x v="250"/>
    <x v="2"/>
    <x v="109"/>
    <x v="105"/>
    <x v="118"/>
    <x v="329"/>
    <x v="1"/>
    <x v="1"/>
    <x v="2"/>
    <x v="2"/>
    <x v="1"/>
    <x v="2"/>
    <x v="0"/>
    <x v="0"/>
    <x v="0"/>
    <x v="1"/>
    <x v="97"/>
    <x v="50"/>
    <x v="0"/>
    <x v="0"/>
  </r>
  <r>
    <x v="250"/>
    <x v="2"/>
    <x v="109"/>
    <x v="105"/>
    <x v="118"/>
    <x v="47"/>
    <x v="1"/>
    <x v="1"/>
    <x v="14"/>
    <x v="2"/>
    <x v="0"/>
    <x v="5"/>
    <x v="0"/>
    <x v="0"/>
    <x v="0"/>
    <x v="0"/>
    <x v="97"/>
    <x v="50"/>
    <x v="0"/>
    <x v="0"/>
  </r>
  <r>
    <x v="251"/>
    <x v="3"/>
    <x v="110"/>
    <x v="5"/>
    <x v="5"/>
    <x v="330"/>
    <x v="1"/>
    <x v="8"/>
    <x v="146"/>
    <x v="2"/>
    <x v="4"/>
    <x v="2"/>
    <x v="12"/>
    <x v="3"/>
    <x v="0"/>
    <x v="4"/>
    <x v="5"/>
    <x v="4"/>
    <x v="1"/>
    <x v="1"/>
  </r>
  <r>
    <x v="251"/>
    <x v="3"/>
    <x v="110"/>
    <x v="5"/>
    <x v="5"/>
    <x v="331"/>
    <x v="1"/>
    <x v="8"/>
    <x v="161"/>
    <x v="1"/>
    <x v="4"/>
    <x v="3"/>
    <x v="12"/>
    <x v="3"/>
    <x v="0"/>
    <x v="4"/>
    <x v="5"/>
    <x v="4"/>
    <x v="1"/>
    <x v="1"/>
  </r>
</pivotCacheRecords>
</file>

<file path=xl/pivotCache/pivotCacheRecords2.xml><?xml version="1.0" encoding="utf-8"?>
<pivotCacheRecords xmlns:r="http://schemas.openxmlformats.org/officeDocument/2006/relationships" xmlns="http://schemas.openxmlformats.org/spreadsheetml/2006/main" count="746">
  <r>
    <x v="0"/>
    <x v="0"/>
    <x v="0"/>
    <x v="0"/>
    <x v="0"/>
    <x v="0"/>
    <x v="0"/>
    <x v="0"/>
    <x v="0"/>
    <x v="0"/>
    <x v="0"/>
    <x v="0"/>
    <x v="0"/>
    <x v="0"/>
    <x v="0"/>
    <x v="0"/>
    <x v="0"/>
    <x v="0"/>
    <x v="0"/>
    <x v="0"/>
  </r>
  <r>
    <x v="1"/>
    <x v="0"/>
    <x v="0"/>
    <x v="0"/>
    <x v="0"/>
    <x v="1"/>
    <x v="0"/>
    <x v="0"/>
    <x v="1"/>
    <x v="0"/>
    <x v="1"/>
    <x v="0"/>
    <x v="0"/>
    <x v="0"/>
    <x v="0"/>
    <x v="1"/>
    <x v="0"/>
    <x v="0"/>
    <x v="0"/>
    <x v="0"/>
  </r>
  <r>
    <x v="2"/>
    <x v="0"/>
    <x v="0"/>
    <x v="0"/>
    <x v="0"/>
    <x v="2"/>
    <x v="1"/>
    <x v="1"/>
    <x v="2"/>
    <x v="1"/>
    <x v="2"/>
    <x v="1"/>
    <x v="1"/>
    <x v="1"/>
    <x v="1"/>
    <x v="2"/>
    <x v="0"/>
    <x v="0"/>
    <x v="0"/>
    <x v="0"/>
  </r>
  <r>
    <x v="2"/>
    <x v="0"/>
    <x v="0"/>
    <x v="0"/>
    <x v="0"/>
    <x v="3"/>
    <x v="1"/>
    <x v="1"/>
    <x v="3"/>
    <x v="2"/>
    <x v="0"/>
    <x v="2"/>
    <x v="0"/>
    <x v="0"/>
    <x v="0"/>
    <x v="0"/>
    <x v="0"/>
    <x v="0"/>
    <x v="0"/>
    <x v="0"/>
  </r>
  <r>
    <x v="2"/>
    <x v="0"/>
    <x v="0"/>
    <x v="0"/>
    <x v="0"/>
    <x v="4"/>
    <x v="1"/>
    <x v="1"/>
    <x v="4"/>
    <x v="2"/>
    <x v="1"/>
    <x v="0"/>
    <x v="0"/>
    <x v="0"/>
    <x v="0"/>
    <x v="1"/>
    <x v="0"/>
    <x v="0"/>
    <x v="0"/>
    <x v="0"/>
  </r>
  <r>
    <x v="2"/>
    <x v="0"/>
    <x v="0"/>
    <x v="0"/>
    <x v="0"/>
    <x v="5"/>
    <x v="1"/>
    <x v="2"/>
    <x v="5"/>
    <x v="0"/>
    <x v="0"/>
    <x v="2"/>
    <x v="0"/>
    <x v="0"/>
    <x v="0"/>
    <x v="0"/>
    <x v="0"/>
    <x v="0"/>
    <x v="0"/>
    <x v="0"/>
  </r>
  <r>
    <x v="3"/>
    <x v="0"/>
    <x v="0"/>
    <x v="0"/>
    <x v="0"/>
    <x v="6"/>
    <x v="1"/>
    <x v="3"/>
    <x v="6"/>
    <x v="3"/>
    <x v="3"/>
    <x v="2"/>
    <x v="2"/>
    <x v="0"/>
    <x v="0"/>
    <x v="3"/>
    <x v="0"/>
    <x v="0"/>
    <x v="0"/>
    <x v="0"/>
  </r>
  <r>
    <x v="4"/>
    <x v="0"/>
    <x v="0"/>
    <x v="0"/>
    <x v="0"/>
    <x v="7"/>
    <x v="1"/>
    <x v="4"/>
    <x v="7"/>
    <x v="0"/>
    <x v="1"/>
    <x v="2"/>
    <x v="0"/>
    <x v="0"/>
    <x v="0"/>
    <x v="1"/>
    <x v="0"/>
    <x v="0"/>
    <x v="0"/>
    <x v="0"/>
  </r>
  <r>
    <x v="4"/>
    <x v="0"/>
    <x v="0"/>
    <x v="0"/>
    <x v="0"/>
    <x v="8"/>
    <x v="1"/>
    <x v="3"/>
    <x v="8"/>
    <x v="4"/>
    <x v="1"/>
    <x v="0"/>
    <x v="3"/>
    <x v="0"/>
    <x v="0"/>
    <x v="1"/>
    <x v="0"/>
    <x v="0"/>
    <x v="0"/>
    <x v="0"/>
  </r>
  <r>
    <x v="4"/>
    <x v="0"/>
    <x v="0"/>
    <x v="0"/>
    <x v="0"/>
    <x v="9"/>
    <x v="1"/>
    <x v="3"/>
    <x v="9"/>
    <x v="4"/>
    <x v="1"/>
    <x v="0"/>
    <x v="2"/>
    <x v="0"/>
    <x v="0"/>
    <x v="1"/>
    <x v="0"/>
    <x v="0"/>
    <x v="0"/>
    <x v="0"/>
  </r>
  <r>
    <x v="4"/>
    <x v="0"/>
    <x v="0"/>
    <x v="0"/>
    <x v="0"/>
    <x v="10"/>
    <x v="1"/>
    <x v="3"/>
    <x v="8"/>
    <x v="4"/>
    <x v="1"/>
    <x v="0"/>
    <x v="2"/>
    <x v="0"/>
    <x v="0"/>
    <x v="1"/>
    <x v="0"/>
    <x v="0"/>
    <x v="0"/>
    <x v="0"/>
  </r>
  <r>
    <x v="4"/>
    <x v="0"/>
    <x v="0"/>
    <x v="0"/>
    <x v="0"/>
    <x v="4"/>
    <x v="1"/>
    <x v="3"/>
    <x v="10"/>
    <x v="3"/>
    <x v="0"/>
    <x v="2"/>
    <x v="2"/>
    <x v="0"/>
    <x v="0"/>
    <x v="0"/>
    <x v="0"/>
    <x v="0"/>
    <x v="0"/>
    <x v="0"/>
  </r>
  <r>
    <x v="4"/>
    <x v="0"/>
    <x v="0"/>
    <x v="0"/>
    <x v="0"/>
    <x v="11"/>
    <x v="1"/>
    <x v="3"/>
    <x v="3"/>
    <x v="3"/>
    <x v="4"/>
    <x v="1"/>
    <x v="4"/>
    <x v="0"/>
    <x v="0"/>
    <x v="4"/>
    <x v="0"/>
    <x v="0"/>
    <x v="0"/>
    <x v="0"/>
  </r>
  <r>
    <x v="4"/>
    <x v="0"/>
    <x v="0"/>
    <x v="0"/>
    <x v="0"/>
    <x v="12"/>
    <x v="1"/>
    <x v="3"/>
    <x v="11"/>
    <x v="3"/>
    <x v="4"/>
    <x v="2"/>
    <x v="2"/>
    <x v="0"/>
    <x v="0"/>
    <x v="4"/>
    <x v="0"/>
    <x v="0"/>
    <x v="0"/>
    <x v="0"/>
  </r>
  <r>
    <x v="5"/>
    <x v="1"/>
    <x v="1"/>
    <x v="1"/>
    <x v="1"/>
    <x v="13"/>
    <x v="1"/>
    <x v="1"/>
    <x v="12"/>
    <x v="2"/>
    <x v="0"/>
    <x v="2"/>
    <x v="0"/>
    <x v="0"/>
    <x v="0"/>
    <x v="0"/>
    <x v="1"/>
    <x v="1"/>
    <x v="0"/>
    <x v="0"/>
  </r>
  <r>
    <x v="5"/>
    <x v="1"/>
    <x v="1"/>
    <x v="1"/>
    <x v="1"/>
    <x v="13"/>
    <x v="1"/>
    <x v="3"/>
    <x v="13"/>
    <x v="3"/>
    <x v="5"/>
    <x v="3"/>
    <x v="1"/>
    <x v="1"/>
    <x v="2"/>
    <x v="5"/>
    <x v="1"/>
    <x v="1"/>
    <x v="0"/>
    <x v="0"/>
  </r>
  <r>
    <x v="5"/>
    <x v="2"/>
    <x v="2"/>
    <x v="2"/>
    <x v="2"/>
    <x v="14"/>
    <x v="1"/>
    <x v="1"/>
    <x v="14"/>
    <x v="2"/>
    <x v="1"/>
    <x v="3"/>
    <x v="0"/>
    <x v="0"/>
    <x v="0"/>
    <x v="1"/>
    <x v="2"/>
    <x v="2"/>
    <x v="0"/>
    <x v="0"/>
  </r>
  <r>
    <x v="5"/>
    <x v="2"/>
    <x v="2"/>
    <x v="2"/>
    <x v="2"/>
    <x v="15"/>
    <x v="1"/>
    <x v="1"/>
    <x v="15"/>
    <x v="2"/>
    <x v="1"/>
    <x v="2"/>
    <x v="0"/>
    <x v="0"/>
    <x v="0"/>
    <x v="1"/>
    <x v="2"/>
    <x v="2"/>
    <x v="0"/>
    <x v="0"/>
  </r>
  <r>
    <x v="5"/>
    <x v="2"/>
    <x v="2"/>
    <x v="2"/>
    <x v="2"/>
    <x v="15"/>
    <x v="1"/>
    <x v="3"/>
    <x v="16"/>
    <x v="3"/>
    <x v="4"/>
    <x v="2"/>
    <x v="5"/>
    <x v="2"/>
    <x v="3"/>
    <x v="6"/>
    <x v="2"/>
    <x v="2"/>
    <x v="0"/>
    <x v="0"/>
  </r>
  <r>
    <x v="5"/>
    <x v="2"/>
    <x v="2"/>
    <x v="2"/>
    <x v="2"/>
    <x v="16"/>
    <x v="1"/>
    <x v="3"/>
    <x v="17"/>
    <x v="3"/>
    <x v="5"/>
    <x v="2"/>
    <x v="2"/>
    <x v="0"/>
    <x v="0"/>
    <x v="7"/>
    <x v="2"/>
    <x v="2"/>
    <x v="0"/>
    <x v="0"/>
  </r>
  <r>
    <x v="5"/>
    <x v="2"/>
    <x v="2"/>
    <x v="2"/>
    <x v="2"/>
    <x v="14"/>
    <x v="1"/>
    <x v="3"/>
    <x v="6"/>
    <x v="3"/>
    <x v="4"/>
    <x v="3"/>
    <x v="2"/>
    <x v="0"/>
    <x v="0"/>
    <x v="4"/>
    <x v="2"/>
    <x v="2"/>
    <x v="0"/>
    <x v="0"/>
  </r>
  <r>
    <x v="5"/>
    <x v="1"/>
    <x v="1"/>
    <x v="1"/>
    <x v="1"/>
    <x v="17"/>
    <x v="1"/>
    <x v="3"/>
    <x v="12"/>
    <x v="3"/>
    <x v="0"/>
    <x v="2"/>
    <x v="2"/>
    <x v="0"/>
    <x v="0"/>
    <x v="0"/>
    <x v="1"/>
    <x v="1"/>
    <x v="0"/>
    <x v="0"/>
  </r>
  <r>
    <x v="5"/>
    <x v="1"/>
    <x v="1"/>
    <x v="1"/>
    <x v="1"/>
    <x v="18"/>
    <x v="1"/>
    <x v="3"/>
    <x v="6"/>
    <x v="3"/>
    <x v="4"/>
    <x v="3"/>
    <x v="6"/>
    <x v="0"/>
    <x v="0"/>
    <x v="4"/>
    <x v="1"/>
    <x v="1"/>
    <x v="0"/>
    <x v="0"/>
  </r>
  <r>
    <x v="6"/>
    <x v="1"/>
    <x v="3"/>
    <x v="3"/>
    <x v="3"/>
    <x v="19"/>
    <x v="1"/>
    <x v="1"/>
    <x v="6"/>
    <x v="2"/>
    <x v="0"/>
    <x v="4"/>
    <x v="0"/>
    <x v="0"/>
    <x v="0"/>
    <x v="0"/>
    <x v="3"/>
    <x v="3"/>
    <x v="0"/>
    <x v="0"/>
  </r>
  <r>
    <x v="6"/>
    <x v="1"/>
    <x v="3"/>
    <x v="3"/>
    <x v="3"/>
    <x v="20"/>
    <x v="1"/>
    <x v="1"/>
    <x v="6"/>
    <x v="2"/>
    <x v="0"/>
    <x v="4"/>
    <x v="7"/>
    <x v="2"/>
    <x v="4"/>
    <x v="8"/>
    <x v="3"/>
    <x v="3"/>
    <x v="0"/>
    <x v="0"/>
  </r>
  <r>
    <x v="6"/>
    <x v="2"/>
    <x v="4"/>
    <x v="4"/>
    <x v="4"/>
    <x v="14"/>
    <x v="1"/>
    <x v="1"/>
    <x v="13"/>
    <x v="2"/>
    <x v="1"/>
    <x v="4"/>
    <x v="0"/>
    <x v="0"/>
    <x v="0"/>
    <x v="1"/>
    <x v="4"/>
    <x v="2"/>
    <x v="0"/>
    <x v="0"/>
  </r>
  <r>
    <x v="6"/>
    <x v="2"/>
    <x v="4"/>
    <x v="4"/>
    <x v="4"/>
    <x v="21"/>
    <x v="1"/>
    <x v="1"/>
    <x v="2"/>
    <x v="2"/>
    <x v="1"/>
    <x v="4"/>
    <x v="0"/>
    <x v="0"/>
    <x v="0"/>
    <x v="1"/>
    <x v="4"/>
    <x v="2"/>
    <x v="0"/>
    <x v="0"/>
  </r>
  <r>
    <x v="6"/>
    <x v="1"/>
    <x v="3"/>
    <x v="3"/>
    <x v="3"/>
    <x v="22"/>
    <x v="1"/>
    <x v="4"/>
    <x v="11"/>
    <x v="0"/>
    <x v="1"/>
    <x v="2"/>
    <x v="0"/>
    <x v="0"/>
    <x v="0"/>
    <x v="1"/>
    <x v="3"/>
    <x v="3"/>
    <x v="0"/>
    <x v="0"/>
  </r>
  <r>
    <x v="6"/>
    <x v="3"/>
    <x v="5"/>
    <x v="5"/>
    <x v="5"/>
    <x v="23"/>
    <x v="1"/>
    <x v="0"/>
    <x v="18"/>
    <x v="2"/>
    <x v="1"/>
    <x v="2"/>
    <x v="0"/>
    <x v="0"/>
    <x v="0"/>
    <x v="1"/>
    <x v="5"/>
    <x v="4"/>
    <x v="1"/>
    <x v="1"/>
  </r>
  <r>
    <x v="6"/>
    <x v="1"/>
    <x v="3"/>
    <x v="3"/>
    <x v="3"/>
    <x v="24"/>
    <x v="1"/>
    <x v="3"/>
    <x v="19"/>
    <x v="3"/>
    <x v="4"/>
    <x v="2"/>
    <x v="8"/>
    <x v="0"/>
    <x v="0"/>
    <x v="4"/>
    <x v="3"/>
    <x v="3"/>
    <x v="0"/>
    <x v="0"/>
  </r>
  <r>
    <x v="6"/>
    <x v="1"/>
    <x v="3"/>
    <x v="3"/>
    <x v="3"/>
    <x v="25"/>
    <x v="1"/>
    <x v="3"/>
    <x v="14"/>
    <x v="3"/>
    <x v="5"/>
    <x v="2"/>
    <x v="9"/>
    <x v="0"/>
    <x v="0"/>
    <x v="7"/>
    <x v="3"/>
    <x v="3"/>
    <x v="0"/>
    <x v="0"/>
  </r>
  <r>
    <x v="6"/>
    <x v="2"/>
    <x v="4"/>
    <x v="4"/>
    <x v="4"/>
    <x v="26"/>
    <x v="1"/>
    <x v="3"/>
    <x v="14"/>
    <x v="3"/>
    <x v="5"/>
    <x v="3"/>
    <x v="2"/>
    <x v="0"/>
    <x v="0"/>
    <x v="7"/>
    <x v="4"/>
    <x v="2"/>
    <x v="0"/>
    <x v="0"/>
  </r>
  <r>
    <x v="6"/>
    <x v="2"/>
    <x v="4"/>
    <x v="4"/>
    <x v="4"/>
    <x v="27"/>
    <x v="1"/>
    <x v="3"/>
    <x v="20"/>
    <x v="3"/>
    <x v="4"/>
    <x v="2"/>
    <x v="6"/>
    <x v="0"/>
    <x v="0"/>
    <x v="4"/>
    <x v="4"/>
    <x v="2"/>
    <x v="0"/>
    <x v="0"/>
  </r>
  <r>
    <x v="6"/>
    <x v="1"/>
    <x v="3"/>
    <x v="3"/>
    <x v="3"/>
    <x v="12"/>
    <x v="1"/>
    <x v="3"/>
    <x v="21"/>
    <x v="3"/>
    <x v="4"/>
    <x v="2"/>
    <x v="10"/>
    <x v="2"/>
    <x v="5"/>
    <x v="9"/>
    <x v="3"/>
    <x v="3"/>
    <x v="0"/>
    <x v="0"/>
  </r>
  <r>
    <x v="6"/>
    <x v="2"/>
    <x v="4"/>
    <x v="4"/>
    <x v="4"/>
    <x v="28"/>
    <x v="1"/>
    <x v="3"/>
    <x v="7"/>
    <x v="3"/>
    <x v="0"/>
    <x v="2"/>
    <x v="11"/>
    <x v="0"/>
    <x v="0"/>
    <x v="0"/>
    <x v="4"/>
    <x v="2"/>
    <x v="0"/>
    <x v="0"/>
  </r>
  <r>
    <x v="7"/>
    <x v="1"/>
    <x v="6"/>
    <x v="6"/>
    <x v="6"/>
    <x v="29"/>
    <x v="1"/>
    <x v="1"/>
    <x v="3"/>
    <x v="2"/>
    <x v="0"/>
    <x v="3"/>
    <x v="0"/>
    <x v="0"/>
    <x v="6"/>
    <x v="0"/>
    <x v="6"/>
    <x v="5"/>
    <x v="0"/>
    <x v="0"/>
  </r>
  <r>
    <x v="7"/>
    <x v="1"/>
    <x v="6"/>
    <x v="6"/>
    <x v="6"/>
    <x v="29"/>
    <x v="1"/>
    <x v="3"/>
    <x v="14"/>
    <x v="3"/>
    <x v="4"/>
    <x v="2"/>
    <x v="12"/>
    <x v="0"/>
    <x v="6"/>
    <x v="4"/>
    <x v="6"/>
    <x v="5"/>
    <x v="0"/>
    <x v="0"/>
  </r>
  <r>
    <x v="7"/>
    <x v="1"/>
    <x v="6"/>
    <x v="6"/>
    <x v="6"/>
    <x v="30"/>
    <x v="1"/>
    <x v="1"/>
    <x v="22"/>
    <x v="2"/>
    <x v="1"/>
    <x v="0"/>
    <x v="0"/>
    <x v="0"/>
    <x v="6"/>
    <x v="1"/>
    <x v="6"/>
    <x v="5"/>
    <x v="0"/>
    <x v="0"/>
  </r>
  <r>
    <x v="7"/>
    <x v="1"/>
    <x v="6"/>
    <x v="6"/>
    <x v="6"/>
    <x v="31"/>
    <x v="1"/>
    <x v="1"/>
    <x v="3"/>
    <x v="2"/>
    <x v="1"/>
    <x v="2"/>
    <x v="0"/>
    <x v="0"/>
    <x v="6"/>
    <x v="1"/>
    <x v="6"/>
    <x v="5"/>
    <x v="0"/>
    <x v="0"/>
  </r>
  <r>
    <x v="8"/>
    <x v="2"/>
    <x v="7"/>
    <x v="7"/>
    <x v="7"/>
    <x v="32"/>
    <x v="1"/>
    <x v="1"/>
    <x v="12"/>
    <x v="2"/>
    <x v="0"/>
    <x v="0"/>
    <x v="0"/>
    <x v="0"/>
    <x v="6"/>
    <x v="0"/>
    <x v="7"/>
    <x v="6"/>
    <x v="0"/>
    <x v="0"/>
  </r>
  <r>
    <x v="8"/>
    <x v="2"/>
    <x v="7"/>
    <x v="7"/>
    <x v="7"/>
    <x v="33"/>
    <x v="1"/>
    <x v="1"/>
    <x v="13"/>
    <x v="2"/>
    <x v="0"/>
    <x v="3"/>
    <x v="0"/>
    <x v="0"/>
    <x v="6"/>
    <x v="0"/>
    <x v="7"/>
    <x v="6"/>
    <x v="0"/>
    <x v="0"/>
  </r>
  <r>
    <x v="8"/>
    <x v="1"/>
    <x v="6"/>
    <x v="6"/>
    <x v="6"/>
    <x v="34"/>
    <x v="1"/>
    <x v="3"/>
    <x v="23"/>
    <x v="3"/>
    <x v="1"/>
    <x v="5"/>
    <x v="12"/>
    <x v="0"/>
    <x v="6"/>
    <x v="1"/>
    <x v="6"/>
    <x v="5"/>
    <x v="0"/>
    <x v="0"/>
  </r>
  <r>
    <x v="8"/>
    <x v="2"/>
    <x v="7"/>
    <x v="7"/>
    <x v="7"/>
    <x v="33"/>
    <x v="1"/>
    <x v="3"/>
    <x v="17"/>
    <x v="3"/>
    <x v="6"/>
    <x v="3"/>
    <x v="2"/>
    <x v="0"/>
    <x v="6"/>
    <x v="10"/>
    <x v="7"/>
    <x v="6"/>
    <x v="0"/>
    <x v="0"/>
  </r>
  <r>
    <x v="8"/>
    <x v="2"/>
    <x v="7"/>
    <x v="7"/>
    <x v="7"/>
    <x v="35"/>
    <x v="1"/>
    <x v="3"/>
    <x v="24"/>
    <x v="3"/>
    <x v="1"/>
    <x v="3"/>
    <x v="2"/>
    <x v="0"/>
    <x v="6"/>
    <x v="1"/>
    <x v="7"/>
    <x v="6"/>
    <x v="0"/>
    <x v="0"/>
  </r>
  <r>
    <x v="8"/>
    <x v="2"/>
    <x v="7"/>
    <x v="7"/>
    <x v="7"/>
    <x v="36"/>
    <x v="1"/>
    <x v="3"/>
    <x v="4"/>
    <x v="3"/>
    <x v="1"/>
    <x v="3"/>
    <x v="2"/>
    <x v="0"/>
    <x v="6"/>
    <x v="1"/>
    <x v="7"/>
    <x v="6"/>
    <x v="0"/>
    <x v="0"/>
  </r>
  <r>
    <x v="8"/>
    <x v="2"/>
    <x v="7"/>
    <x v="7"/>
    <x v="7"/>
    <x v="28"/>
    <x v="1"/>
    <x v="3"/>
    <x v="3"/>
    <x v="3"/>
    <x v="0"/>
    <x v="3"/>
    <x v="12"/>
    <x v="0"/>
    <x v="6"/>
    <x v="0"/>
    <x v="7"/>
    <x v="6"/>
    <x v="0"/>
    <x v="0"/>
  </r>
  <r>
    <x v="9"/>
    <x v="1"/>
    <x v="6"/>
    <x v="6"/>
    <x v="6"/>
    <x v="37"/>
    <x v="1"/>
    <x v="3"/>
    <x v="21"/>
    <x v="3"/>
    <x v="4"/>
    <x v="2"/>
    <x v="12"/>
    <x v="0"/>
    <x v="6"/>
    <x v="4"/>
    <x v="6"/>
    <x v="5"/>
    <x v="0"/>
    <x v="0"/>
  </r>
  <r>
    <x v="10"/>
    <x v="0"/>
    <x v="8"/>
    <x v="8"/>
    <x v="8"/>
    <x v="31"/>
    <x v="1"/>
    <x v="1"/>
    <x v="4"/>
    <x v="2"/>
    <x v="1"/>
    <x v="2"/>
    <x v="13"/>
    <x v="0"/>
    <x v="0"/>
    <x v="1"/>
    <x v="3"/>
    <x v="7"/>
    <x v="0"/>
    <x v="0"/>
  </r>
  <r>
    <x v="10"/>
    <x v="0"/>
    <x v="8"/>
    <x v="8"/>
    <x v="8"/>
    <x v="38"/>
    <x v="1"/>
    <x v="4"/>
    <x v="6"/>
    <x v="0"/>
    <x v="0"/>
    <x v="2"/>
    <x v="0"/>
    <x v="0"/>
    <x v="0"/>
    <x v="0"/>
    <x v="3"/>
    <x v="7"/>
    <x v="0"/>
    <x v="0"/>
  </r>
  <r>
    <x v="10"/>
    <x v="0"/>
    <x v="8"/>
    <x v="8"/>
    <x v="8"/>
    <x v="39"/>
    <x v="1"/>
    <x v="1"/>
    <x v="20"/>
    <x v="2"/>
    <x v="0"/>
    <x v="3"/>
    <x v="14"/>
    <x v="0"/>
    <x v="0"/>
    <x v="0"/>
    <x v="3"/>
    <x v="7"/>
    <x v="0"/>
    <x v="0"/>
  </r>
  <r>
    <x v="11"/>
    <x v="0"/>
    <x v="8"/>
    <x v="8"/>
    <x v="8"/>
    <x v="40"/>
    <x v="1"/>
    <x v="3"/>
    <x v="3"/>
    <x v="3"/>
    <x v="4"/>
    <x v="3"/>
    <x v="3"/>
    <x v="0"/>
    <x v="0"/>
    <x v="4"/>
    <x v="3"/>
    <x v="7"/>
    <x v="0"/>
    <x v="0"/>
  </r>
  <r>
    <x v="11"/>
    <x v="0"/>
    <x v="8"/>
    <x v="8"/>
    <x v="8"/>
    <x v="41"/>
    <x v="1"/>
    <x v="3"/>
    <x v="22"/>
    <x v="5"/>
    <x v="0"/>
    <x v="2"/>
    <x v="15"/>
    <x v="0"/>
    <x v="0"/>
    <x v="0"/>
    <x v="3"/>
    <x v="7"/>
    <x v="0"/>
    <x v="0"/>
  </r>
  <r>
    <x v="11"/>
    <x v="0"/>
    <x v="8"/>
    <x v="8"/>
    <x v="8"/>
    <x v="42"/>
    <x v="1"/>
    <x v="3"/>
    <x v="3"/>
    <x v="4"/>
    <x v="1"/>
    <x v="4"/>
    <x v="2"/>
    <x v="0"/>
    <x v="0"/>
    <x v="1"/>
    <x v="3"/>
    <x v="7"/>
    <x v="0"/>
    <x v="0"/>
  </r>
  <r>
    <x v="11"/>
    <x v="0"/>
    <x v="8"/>
    <x v="8"/>
    <x v="8"/>
    <x v="41"/>
    <x v="1"/>
    <x v="1"/>
    <x v="22"/>
    <x v="2"/>
    <x v="7"/>
    <x v="2"/>
    <x v="5"/>
    <x v="2"/>
    <x v="7"/>
    <x v="11"/>
    <x v="3"/>
    <x v="7"/>
    <x v="0"/>
    <x v="0"/>
  </r>
  <r>
    <x v="11"/>
    <x v="0"/>
    <x v="8"/>
    <x v="8"/>
    <x v="8"/>
    <x v="43"/>
    <x v="1"/>
    <x v="3"/>
    <x v="25"/>
    <x v="5"/>
    <x v="1"/>
    <x v="4"/>
    <x v="16"/>
    <x v="0"/>
    <x v="0"/>
    <x v="1"/>
    <x v="3"/>
    <x v="7"/>
    <x v="0"/>
    <x v="0"/>
  </r>
  <r>
    <x v="11"/>
    <x v="0"/>
    <x v="8"/>
    <x v="8"/>
    <x v="8"/>
    <x v="44"/>
    <x v="1"/>
    <x v="3"/>
    <x v="4"/>
    <x v="5"/>
    <x v="0"/>
    <x v="4"/>
    <x v="13"/>
    <x v="0"/>
    <x v="0"/>
    <x v="0"/>
    <x v="3"/>
    <x v="7"/>
    <x v="0"/>
    <x v="0"/>
  </r>
  <r>
    <x v="11"/>
    <x v="0"/>
    <x v="8"/>
    <x v="8"/>
    <x v="8"/>
    <x v="27"/>
    <x v="1"/>
    <x v="3"/>
    <x v="26"/>
    <x v="4"/>
    <x v="8"/>
    <x v="4"/>
    <x v="2"/>
    <x v="0"/>
    <x v="0"/>
    <x v="12"/>
    <x v="3"/>
    <x v="7"/>
    <x v="0"/>
    <x v="0"/>
  </r>
  <r>
    <x v="12"/>
    <x v="0"/>
    <x v="8"/>
    <x v="8"/>
    <x v="8"/>
    <x v="27"/>
    <x v="1"/>
    <x v="3"/>
    <x v="8"/>
    <x v="1"/>
    <x v="1"/>
    <x v="0"/>
    <x v="2"/>
    <x v="0"/>
    <x v="0"/>
    <x v="1"/>
    <x v="3"/>
    <x v="7"/>
    <x v="0"/>
    <x v="0"/>
  </r>
  <r>
    <x v="12"/>
    <x v="0"/>
    <x v="8"/>
    <x v="8"/>
    <x v="8"/>
    <x v="42"/>
    <x v="1"/>
    <x v="3"/>
    <x v="24"/>
    <x v="1"/>
    <x v="0"/>
    <x v="4"/>
    <x v="2"/>
    <x v="0"/>
    <x v="0"/>
    <x v="0"/>
    <x v="3"/>
    <x v="7"/>
    <x v="0"/>
    <x v="0"/>
  </r>
  <r>
    <x v="12"/>
    <x v="0"/>
    <x v="8"/>
    <x v="8"/>
    <x v="8"/>
    <x v="39"/>
    <x v="1"/>
    <x v="3"/>
    <x v="27"/>
    <x v="1"/>
    <x v="9"/>
    <x v="3"/>
    <x v="17"/>
    <x v="2"/>
    <x v="8"/>
    <x v="13"/>
    <x v="3"/>
    <x v="7"/>
    <x v="0"/>
    <x v="0"/>
  </r>
  <r>
    <x v="13"/>
    <x v="1"/>
    <x v="9"/>
    <x v="9"/>
    <x v="9"/>
    <x v="3"/>
    <x v="1"/>
    <x v="1"/>
    <x v="11"/>
    <x v="2"/>
    <x v="10"/>
    <x v="3"/>
    <x v="0"/>
    <x v="0"/>
    <x v="0"/>
    <x v="14"/>
    <x v="8"/>
    <x v="8"/>
    <x v="1"/>
    <x v="1"/>
  </r>
  <r>
    <x v="13"/>
    <x v="1"/>
    <x v="9"/>
    <x v="9"/>
    <x v="9"/>
    <x v="3"/>
    <x v="1"/>
    <x v="3"/>
    <x v="11"/>
    <x v="3"/>
    <x v="5"/>
    <x v="2"/>
    <x v="18"/>
    <x v="0"/>
    <x v="0"/>
    <x v="7"/>
    <x v="8"/>
    <x v="8"/>
    <x v="1"/>
    <x v="1"/>
  </r>
  <r>
    <x v="13"/>
    <x v="1"/>
    <x v="9"/>
    <x v="9"/>
    <x v="9"/>
    <x v="31"/>
    <x v="1"/>
    <x v="1"/>
    <x v="3"/>
    <x v="2"/>
    <x v="1"/>
    <x v="2"/>
    <x v="1"/>
    <x v="1"/>
    <x v="9"/>
    <x v="15"/>
    <x v="8"/>
    <x v="8"/>
    <x v="1"/>
    <x v="1"/>
  </r>
  <r>
    <x v="14"/>
    <x v="1"/>
    <x v="10"/>
    <x v="10"/>
    <x v="10"/>
    <x v="45"/>
    <x v="1"/>
    <x v="3"/>
    <x v="16"/>
    <x v="3"/>
    <x v="4"/>
    <x v="3"/>
    <x v="19"/>
    <x v="0"/>
    <x v="0"/>
    <x v="4"/>
    <x v="1"/>
    <x v="8"/>
    <x v="1"/>
    <x v="1"/>
  </r>
  <r>
    <x v="14"/>
    <x v="1"/>
    <x v="10"/>
    <x v="10"/>
    <x v="10"/>
    <x v="46"/>
    <x v="1"/>
    <x v="1"/>
    <x v="28"/>
    <x v="2"/>
    <x v="1"/>
    <x v="3"/>
    <x v="20"/>
    <x v="2"/>
    <x v="10"/>
    <x v="16"/>
    <x v="1"/>
    <x v="8"/>
    <x v="1"/>
    <x v="1"/>
  </r>
  <r>
    <x v="14"/>
    <x v="1"/>
    <x v="10"/>
    <x v="10"/>
    <x v="10"/>
    <x v="45"/>
    <x v="1"/>
    <x v="1"/>
    <x v="14"/>
    <x v="2"/>
    <x v="0"/>
    <x v="3"/>
    <x v="0"/>
    <x v="0"/>
    <x v="0"/>
    <x v="0"/>
    <x v="1"/>
    <x v="8"/>
    <x v="1"/>
    <x v="1"/>
  </r>
  <r>
    <x v="15"/>
    <x v="2"/>
    <x v="11"/>
    <x v="11"/>
    <x v="11"/>
    <x v="47"/>
    <x v="1"/>
    <x v="1"/>
    <x v="24"/>
    <x v="2"/>
    <x v="1"/>
    <x v="4"/>
    <x v="0"/>
    <x v="0"/>
    <x v="0"/>
    <x v="1"/>
    <x v="9"/>
    <x v="5"/>
    <x v="1"/>
    <x v="1"/>
  </r>
  <r>
    <x v="15"/>
    <x v="2"/>
    <x v="11"/>
    <x v="11"/>
    <x v="11"/>
    <x v="48"/>
    <x v="1"/>
    <x v="1"/>
    <x v="16"/>
    <x v="2"/>
    <x v="0"/>
    <x v="3"/>
    <x v="0"/>
    <x v="0"/>
    <x v="0"/>
    <x v="0"/>
    <x v="9"/>
    <x v="5"/>
    <x v="1"/>
    <x v="1"/>
  </r>
  <r>
    <x v="15"/>
    <x v="2"/>
    <x v="11"/>
    <x v="11"/>
    <x v="11"/>
    <x v="49"/>
    <x v="1"/>
    <x v="3"/>
    <x v="3"/>
    <x v="6"/>
    <x v="0"/>
    <x v="4"/>
    <x v="21"/>
    <x v="0"/>
    <x v="0"/>
    <x v="0"/>
    <x v="9"/>
    <x v="5"/>
    <x v="1"/>
    <x v="1"/>
  </r>
  <r>
    <x v="15"/>
    <x v="2"/>
    <x v="11"/>
    <x v="11"/>
    <x v="11"/>
    <x v="28"/>
    <x v="1"/>
    <x v="3"/>
    <x v="3"/>
    <x v="3"/>
    <x v="0"/>
    <x v="2"/>
    <x v="8"/>
    <x v="0"/>
    <x v="0"/>
    <x v="0"/>
    <x v="9"/>
    <x v="5"/>
    <x v="1"/>
    <x v="1"/>
  </r>
  <r>
    <x v="15"/>
    <x v="1"/>
    <x v="10"/>
    <x v="10"/>
    <x v="10"/>
    <x v="34"/>
    <x v="1"/>
    <x v="3"/>
    <x v="12"/>
    <x v="6"/>
    <x v="0"/>
    <x v="0"/>
    <x v="22"/>
    <x v="0"/>
    <x v="0"/>
    <x v="0"/>
    <x v="1"/>
    <x v="8"/>
    <x v="1"/>
    <x v="1"/>
  </r>
  <r>
    <x v="15"/>
    <x v="1"/>
    <x v="9"/>
    <x v="9"/>
    <x v="9"/>
    <x v="29"/>
    <x v="1"/>
    <x v="3"/>
    <x v="13"/>
    <x v="3"/>
    <x v="0"/>
    <x v="3"/>
    <x v="14"/>
    <x v="0"/>
    <x v="0"/>
    <x v="0"/>
    <x v="8"/>
    <x v="8"/>
    <x v="1"/>
    <x v="1"/>
  </r>
  <r>
    <x v="15"/>
    <x v="1"/>
    <x v="9"/>
    <x v="9"/>
    <x v="9"/>
    <x v="50"/>
    <x v="1"/>
    <x v="3"/>
    <x v="29"/>
    <x v="3"/>
    <x v="3"/>
    <x v="3"/>
    <x v="17"/>
    <x v="2"/>
    <x v="11"/>
    <x v="17"/>
    <x v="8"/>
    <x v="8"/>
    <x v="1"/>
    <x v="1"/>
  </r>
  <r>
    <x v="15"/>
    <x v="1"/>
    <x v="9"/>
    <x v="9"/>
    <x v="9"/>
    <x v="40"/>
    <x v="1"/>
    <x v="3"/>
    <x v="30"/>
    <x v="3"/>
    <x v="4"/>
    <x v="5"/>
    <x v="23"/>
    <x v="0"/>
    <x v="0"/>
    <x v="4"/>
    <x v="8"/>
    <x v="8"/>
    <x v="1"/>
    <x v="1"/>
  </r>
  <r>
    <x v="16"/>
    <x v="1"/>
    <x v="12"/>
    <x v="12"/>
    <x v="12"/>
    <x v="41"/>
    <x v="1"/>
    <x v="1"/>
    <x v="15"/>
    <x v="2"/>
    <x v="0"/>
    <x v="0"/>
    <x v="5"/>
    <x v="2"/>
    <x v="12"/>
    <x v="18"/>
    <x v="3"/>
    <x v="3"/>
    <x v="0"/>
    <x v="0"/>
  </r>
  <r>
    <x v="17"/>
    <x v="1"/>
    <x v="12"/>
    <x v="12"/>
    <x v="12"/>
    <x v="51"/>
    <x v="1"/>
    <x v="1"/>
    <x v="12"/>
    <x v="2"/>
    <x v="0"/>
    <x v="0"/>
    <x v="23"/>
    <x v="0"/>
    <x v="0"/>
    <x v="0"/>
    <x v="3"/>
    <x v="3"/>
    <x v="0"/>
    <x v="0"/>
  </r>
  <r>
    <x v="17"/>
    <x v="1"/>
    <x v="12"/>
    <x v="12"/>
    <x v="12"/>
    <x v="52"/>
    <x v="1"/>
    <x v="3"/>
    <x v="14"/>
    <x v="3"/>
    <x v="1"/>
    <x v="2"/>
    <x v="2"/>
    <x v="0"/>
    <x v="0"/>
    <x v="1"/>
    <x v="3"/>
    <x v="3"/>
    <x v="0"/>
    <x v="0"/>
  </r>
  <r>
    <x v="17"/>
    <x v="1"/>
    <x v="12"/>
    <x v="12"/>
    <x v="12"/>
    <x v="53"/>
    <x v="1"/>
    <x v="3"/>
    <x v="3"/>
    <x v="3"/>
    <x v="5"/>
    <x v="2"/>
    <x v="22"/>
    <x v="0"/>
    <x v="0"/>
    <x v="7"/>
    <x v="3"/>
    <x v="3"/>
    <x v="0"/>
    <x v="0"/>
  </r>
  <r>
    <x v="17"/>
    <x v="1"/>
    <x v="12"/>
    <x v="12"/>
    <x v="12"/>
    <x v="54"/>
    <x v="1"/>
    <x v="5"/>
    <x v="31"/>
    <x v="0"/>
    <x v="0"/>
    <x v="2"/>
    <x v="2"/>
    <x v="0"/>
    <x v="0"/>
    <x v="0"/>
    <x v="3"/>
    <x v="3"/>
    <x v="0"/>
    <x v="0"/>
  </r>
  <r>
    <x v="18"/>
    <x v="1"/>
    <x v="12"/>
    <x v="12"/>
    <x v="12"/>
    <x v="55"/>
    <x v="1"/>
    <x v="3"/>
    <x v="28"/>
    <x v="3"/>
    <x v="0"/>
    <x v="2"/>
    <x v="24"/>
    <x v="0"/>
    <x v="0"/>
    <x v="0"/>
    <x v="3"/>
    <x v="3"/>
    <x v="0"/>
    <x v="0"/>
  </r>
  <r>
    <x v="18"/>
    <x v="1"/>
    <x v="12"/>
    <x v="12"/>
    <x v="12"/>
    <x v="52"/>
    <x v="1"/>
    <x v="3"/>
    <x v="15"/>
    <x v="3"/>
    <x v="0"/>
    <x v="3"/>
    <x v="2"/>
    <x v="0"/>
    <x v="0"/>
    <x v="0"/>
    <x v="3"/>
    <x v="3"/>
    <x v="0"/>
    <x v="0"/>
  </r>
  <r>
    <x v="18"/>
    <x v="1"/>
    <x v="12"/>
    <x v="12"/>
    <x v="12"/>
    <x v="56"/>
    <x v="1"/>
    <x v="3"/>
    <x v="24"/>
    <x v="3"/>
    <x v="1"/>
    <x v="3"/>
    <x v="25"/>
    <x v="0"/>
    <x v="0"/>
    <x v="1"/>
    <x v="3"/>
    <x v="3"/>
    <x v="0"/>
    <x v="0"/>
  </r>
  <r>
    <x v="19"/>
    <x v="1"/>
    <x v="12"/>
    <x v="12"/>
    <x v="12"/>
    <x v="57"/>
    <x v="1"/>
    <x v="1"/>
    <x v="3"/>
    <x v="2"/>
    <x v="0"/>
    <x v="4"/>
    <x v="26"/>
    <x v="0"/>
    <x v="0"/>
    <x v="0"/>
    <x v="3"/>
    <x v="3"/>
    <x v="0"/>
    <x v="0"/>
  </r>
  <r>
    <x v="19"/>
    <x v="1"/>
    <x v="12"/>
    <x v="12"/>
    <x v="12"/>
    <x v="57"/>
    <x v="1"/>
    <x v="3"/>
    <x v="15"/>
    <x v="3"/>
    <x v="4"/>
    <x v="3"/>
    <x v="25"/>
    <x v="0"/>
    <x v="0"/>
    <x v="4"/>
    <x v="3"/>
    <x v="3"/>
    <x v="0"/>
    <x v="0"/>
  </r>
  <r>
    <x v="20"/>
    <x v="1"/>
    <x v="13"/>
    <x v="13"/>
    <x v="13"/>
    <x v="58"/>
    <x v="1"/>
    <x v="3"/>
    <x v="13"/>
    <x v="3"/>
    <x v="0"/>
    <x v="5"/>
    <x v="27"/>
    <x v="0"/>
    <x v="0"/>
    <x v="0"/>
    <x v="10"/>
    <x v="9"/>
    <x v="0"/>
    <x v="0"/>
  </r>
  <r>
    <x v="20"/>
    <x v="1"/>
    <x v="13"/>
    <x v="13"/>
    <x v="13"/>
    <x v="59"/>
    <x v="1"/>
    <x v="1"/>
    <x v="21"/>
    <x v="1"/>
    <x v="0"/>
    <x v="1"/>
    <x v="7"/>
    <x v="2"/>
    <x v="13"/>
    <x v="19"/>
    <x v="10"/>
    <x v="9"/>
    <x v="0"/>
    <x v="0"/>
  </r>
  <r>
    <x v="21"/>
    <x v="2"/>
    <x v="14"/>
    <x v="14"/>
    <x v="14"/>
    <x v="27"/>
    <x v="1"/>
    <x v="1"/>
    <x v="21"/>
    <x v="2"/>
    <x v="0"/>
    <x v="4"/>
    <x v="0"/>
    <x v="0"/>
    <x v="0"/>
    <x v="0"/>
    <x v="11"/>
    <x v="8"/>
    <x v="0"/>
    <x v="0"/>
  </r>
  <r>
    <x v="21"/>
    <x v="2"/>
    <x v="14"/>
    <x v="14"/>
    <x v="14"/>
    <x v="43"/>
    <x v="1"/>
    <x v="1"/>
    <x v="15"/>
    <x v="2"/>
    <x v="1"/>
    <x v="4"/>
    <x v="0"/>
    <x v="0"/>
    <x v="0"/>
    <x v="1"/>
    <x v="11"/>
    <x v="8"/>
    <x v="0"/>
    <x v="0"/>
  </r>
  <r>
    <x v="21"/>
    <x v="3"/>
    <x v="15"/>
    <x v="15"/>
    <x v="15"/>
    <x v="60"/>
    <x v="1"/>
    <x v="3"/>
    <x v="10"/>
    <x v="3"/>
    <x v="11"/>
    <x v="2"/>
    <x v="12"/>
    <x v="3"/>
    <x v="0"/>
    <x v="20"/>
    <x v="5"/>
    <x v="4"/>
    <x v="1"/>
    <x v="1"/>
  </r>
  <r>
    <x v="21"/>
    <x v="2"/>
    <x v="14"/>
    <x v="14"/>
    <x v="14"/>
    <x v="28"/>
    <x v="1"/>
    <x v="3"/>
    <x v="15"/>
    <x v="3"/>
    <x v="5"/>
    <x v="2"/>
    <x v="2"/>
    <x v="0"/>
    <x v="0"/>
    <x v="7"/>
    <x v="11"/>
    <x v="8"/>
    <x v="0"/>
    <x v="0"/>
  </r>
  <r>
    <x v="22"/>
    <x v="2"/>
    <x v="14"/>
    <x v="14"/>
    <x v="14"/>
    <x v="61"/>
    <x v="1"/>
    <x v="3"/>
    <x v="32"/>
    <x v="2"/>
    <x v="3"/>
    <x v="2"/>
    <x v="12"/>
    <x v="3"/>
    <x v="0"/>
    <x v="3"/>
    <x v="11"/>
    <x v="8"/>
    <x v="0"/>
    <x v="0"/>
  </r>
  <r>
    <x v="22"/>
    <x v="4"/>
    <x v="16"/>
    <x v="16"/>
    <x v="16"/>
    <x v="62"/>
    <x v="1"/>
    <x v="6"/>
    <x v="33"/>
    <x v="0"/>
    <x v="4"/>
    <x v="2"/>
    <x v="12"/>
    <x v="3"/>
    <x v="0"/>
    <x v="4"/>
    <x v="12"/>
    <x v="10"/>
    <x v="0"/>
    <x v="0"/>
  </r>
  <r>
    <x v="23"/>
    <x v="1"/>
    <x v="17"/>
    <x v="17"/>
    <x v="17"/>
    <x v="63"/>
    <x v="0"/>
    <x v="7"/>
    <x v="34"/>
    <x v="0"/>
    <x v="1"/>
    <x v="2"/>
    <x v="0"/>
    <x v="0"/>
    <x v="0"/>
    <x v="1"/>
    <x v="13"/>
    <x v="11"/>
    <x v="0"/>
    <x v="0"/>
  </r>
  <r>
    <x v="23"/>
    <x v="2"/>
    <x v="18"/>
    <x v="18"/>
    <x v="18"/>
    <x v="64"/>
    <x v="1"/>
    <x v="1"/>
    <x v="11"/>
    <x v="7"/>
    <x v="0"/>
    <x v="3"/>
    <x v="28"/>
    <x v="0"/>
    <x v="0"/>
    <x v="0"/>
    <x v="14"/>
    <x v="0"/>
    <x v="0"/>
    <x v="0"/>
  </r>
  <r>
    <x v="23"/>
    <x v="1"/>
    <x v="17"/>
    <x v="17"/>
    <x v="17"/>
    <x v="11"/>
    <x v="1"/>
    <x v="1"/>
    <x v="21"/>
    <x v="2"/>
    <x v="0"/>
    <x v="4"/>
    <x v="17"/>
    <x v="2"/>
    <x v="14"/>
    <x v="21"/>
    <x v="13"/>
    <x v="11"/>
    <x v="0"/>
    <x v="0"/>
  </r>
  <r>
    <x v="23"/>
    <x v="1"/>
    <x v="17"/>
    <x v="17"/>
    <x v="17"/>
    <x v="20"/>
    <x v="1"/>
    <x v="1"/>
    <x v="20"/>
    <x v="2"/>
    <x v="5"/>
    <x v="4"/>
    <x v="29"/>
    <x v="0"/>
    <x v="0"/>
    <x v="7"/>
    <x v="13"/>
    <x v="11"/>
    <x v="0"/>
    <x v="0"/>
  </r>
  <r>
    <x v="24"/>
    <x v="3"/>
    <x v="19"/>
    <x v="15"/>
    <x v="15"/>
    <x v="65"/>
    <x v="1"/>
    <x v="8"/>
    <x v="35"/>
    <x v="2"/>
    <x v="1"/>
    <x v="2"/>
    <x v="0"/>
    <x v="0"/>
    <x v="0"/>
    <x v="1"/>
    <x v="5"/>
    <x v="4"/>
    <x v="1"/>
    <x v="1"/>
  </r>
  <r>
    <x v="24"/>
    <x v="1"/>
    <x v="20"/>
    <x v="19"/>
    <x v="19"/>
    <x v="66"/>
    <x v="1"/>
    <x v="3"/>
    <x v="21"/>
    <x v="3"/>
    <x v="5"/>
    <x v="3"/>
    <x v="30"/>
    <x v="2"/>
    <x v="11"/>
    <x v="13"/>
    <x v="15"/>
    <x v="8"/>
    <x v="0"/>
    <x v="0"/>
  </r>
  <r>
    <x v="24"/>
    <x v="1"/>
    <x v="17"/>
    <x v="17"/>
    <x v="17"/>
    <x v="29"/>
    <x v="1"/>
    <x v="3"/>
    <x v="3"/>
    <x v="3"/>
    <x v="5"/>
    <x v="2"/>
    <x v="31"/>
    <x v="2"/>
    <x v="15"/>
    <x v="22"/>
    <x v="13"/>
    <x v="11"/>
    <x v="0"/>
    <x v="0"/>
  </r>
  <r>
    <x v="24"/>
    <x v="2"/>
    <x v="18"/>
    <x v="18"/>
    <x v="18"/>
    <x v="67"/>
    <x v="1"/>
    <x v="3"/>
    <x v="20"/>
    <x v="2"/>
    <x v="4"/>
    <x v="3"/>
    <x v="2"/>
    <x v="0"/>
    <x v="0"/>
    <x v="4"/>
    <x v="14"/>
    <x v="0"/>
    <x v="0"/>
    <x v="0"/>
  </r>
  <r>
    <x v="24"/>
    <x v="1"/>
    <x v="17"/>
    <x v="17"/>
    <x v="17"/>
    <x v="25"/>
    <x v="1"/>
    <x v="3"/>
    <x v="11"/>
    <x v="3"/>
    <x v="4"/>
    <x v="5"/>
    <x v="32"/>
    <x v="0"/>
    <x v="0"/>
    <x v="4"/>
    <x v="13"/>
    <x v="11"/>
    <x v="0"/>
    <x v="0"/>
  </r>
  <r>
    <x v="24"/>
    <x v="2"/>
    <x v="18"/>
    <x v="18"/>
    <x v="18"/>
    <x v="28"/>
    <x v="1"/>
    <x v="3"/>
    <x v="12"/>
    <x v="3"/>
    <x v="0"/>
    <x v="2"/>
    <x v="28"/>
    <x v="2"/>
    <x v="16"/>
    <x v="23"/>
    <x v="14"/>
    <x v="0"/>
    <x v="0"/>
    <x v="0"/>
  </r>
  <r>
    <x v="24"/>
    <x v="1"/>
    <x v="17"/>
    <x v="17"/>
    <x v="17"/>
    <x v="68"/>
    <x v="1"/>
    <x v="6"/>
    <x v="29"/>
    <x v="0"/>
    <x v="4"/>
    <x v="6"/>
    <x v="12"/>
    <x v="0"/>
    <x v="0"/>
    <x v="4"/>
    <x v="13"/>
    <x v="11"/>
    <x v="0"/>
    <x v="0"/>
  </r>
  <r>
    <x v="25"/>
    <x v="0"/>
    <x v="21"/>
    <x v="20"/>
    <x v="20"/>
    <x v="69"/>
    <x v="0"/>
    <x v="0"/>
    <x v="36"/>
    <x v="0"/>
    <x v="0"/>
    <x v="4"/>
    <x v="0"/>
    <x v="1"/>
    <x v="17"/>
    <x v="24"/>
    <x v="16"/>
    <x v="12"/>
    <x v="0"/>
    <x v="0"/>
  </r>
  <r>
    <x v="25"/>
    <x v="0"/>
    <x v="21"/>
    <x v="20"/>
    <x v="20"/>
    <x v="70"/>
    <x v="0"/>
    <x v="7"/>
    <x v="37"/>
    <x v="0"/>
    <x v="0"/>
    <x v="4"/>
    <x v="0"/>
    <x v="0"/>
    <x v="0"/>
    <x v="0"/>
    <x v="16"/>
    <x v="12"/>
    <x v="0"/>
    <x v="0"/>
  </r>
  <r>
    <x v="26"/>
    <x v="0"/>
    <x v="21"/>
    <x v="20"/>
    <x v="20"/>
    <x v="71"/>
    <x v="0"/>
    <x v="0"/>
    <x v="38"/>
    <x v="0"/>
    <x v="0"/>
    <x v="4"/>
    <x v="0"/>
    <x v="1"/>
    <x v="18"/>
    <x v="25"/>
    <x v="16"/>
    <x v="12"/>
    <x v="0"/>
    <x v="0"/>
  </r>
  <r>
    <x v="27"/>
    <x v="0"/>
    <x v="21"/>
    <x v="20"/>
    <x v="20"/>
    <x v="72"/>
    <x v="0"/>
    <x v="7"/>
    <x v="39"/>
    <x v="0"/>
    <x v="1"/>
    <x v="2"/>
    <x v="0"/>
    <x v="0"/>
    <x v="0"/>
    <x v="1"/>
    <x v="16"/>
    <x v="12"/>
    <x v="0"/>
    <x v="0"/>
  </r>
  <r>
    <x v="27"/>
    <x v="0"/>
    <x v="21"/>
    <x v="20"/>
    <x v="20"/>
    <x v="73"/>
    <x v="0"/>
    <x v="0"/>
    <x v="40"/>
    <x v="0"/>
    <x v="0"/>
    <x v="5"/>
    <x v="0"/>
    <x v="0"/>
    <x v="0"/>
    <x v="0"/>
    <x v="16"/>
    <x v="12"/>
    <x v="0"/>
    <x v="0"/>
  </r>
  <r>
    <x v="28"/>
    <x v="0"/>
    <x v="21"/>
    <x v="20"/>
    <x v="20"/>
    <x v="74"/>
    <x v="0"/>
    <x v="7"/>
    <x v="41"/>
    <x v="0"/>
    <x v="1"/>
    <x v="2"/>
    <x v="0"/>
    <x v="0"/>
    <x v="0"/>
    <x v="1"/>
    <x v="16"/>
    <x v="12"/>
    <x v="0"/>
    <x v="0"/>
  </r>
  <r>
    <x v="28"/>
    <x v="0"/>
    <x v="21"/>
    <x v="20"/>
    <x v="20"/>
    <x v="75"/>
    <x v="1"/>
    <x v="1"/>
    <x v="13"/>
    <x v="2"/>
    <x v="0"/>
    <x v="5"/>
    <x v="0"/>
    <x v="0"/>
    <x v="0"/>
    <x v="0"/>
    <x v="16"/>
    <x v="12"/>
    <x v="0"/>
    <x v="0"/>
  </r>
  <r>
    <x v="28"/>
    <x v="0"/>
    <x v="21"/>
    <x v="20"/>
    <x v="20"/>
    <x v="76"/>
    <x v="1"/>
    <x v="1"/>
    <x v="3"/>
    <x v="2"/>
    <x v="0"/>
    <x v="2"/>
    <x v="0"/>
    <x v="0"/>
    <x v="0"/>
    <x v="0"/>
    <x v="16"/>
    <x v="12"/>
    <x v="0"/>
    <x v="0"/>
  </r>
  <r>
    <x v="28"/>
    <x v="0"/>
    <x v="21"/>
    <x v="20"/>
    <x v="20"/>
    <x v="39"/>
    <x v="1"/>
    <x v="1"/>
    <x v="16"/>
    <x v="2"/>
    <x v="0"/>
    <x v="3"/>
    <x v="20"/>
    <x v="2"/>
    <x v="19"/>
    <x v="26"/>
    <x v="16"/>
    <x v="12"/>
    <x v="0"/>
    <x v="0"/>
  </r>
  <r>
    <x v="29"/>
    <x v="0"/>
    <x v="21"/>
    <x v="20"/>
    <x v="20"/>
    <x v="5"/>
    <x v="1"/>
    <x v="6"/>
    <x v="42"/>
    <x v="0"/>
    <x v="12"/>
    <x v="2"/>
    <x v="1"/>
    <x v="1"/>
    <x v="20"/>
    <x v="27"/>
    <x v="16"/>
    <x v="12"/>
    <x v="0"/>
    <x v="0"/>
  </r>
  <r>
    <x v="29"/>
    <x v="0"/>
    <x v="21"/>
    <x v="20"/>
    <x v="20"/>
    <x v="77"/>
    <x v="1"/>
    <x v="4"/>
    <x v="14"/>
    <x v="0"/>
    <x v="2"/>
    <x v="5"/>
    <x v="0"/>
    <x v="0"/>
    <x v="0"/>
    <x v="14"/>
    <x v="16"/>
    <x v="12"/>
    <x v="0"/>
    <x v="0"/>
  </r>
  <r>
    <x v="29"/>
    <x v="0"/>
    <x v="21"/>
    <x v="20"/>
    <x v="20"/>
    <x v="78"/>
    <x v="1"/>
    <x v="3"/>
    <x v="15"/>
    <x v="3"/>
    <x v="4"/>
    <x v="2"/>
    <x v="2"/>
    <x v="0"/>
    <x v="0"/>
    <x v="4"/>
    <x v="16"/>
    <x v="12"/>
    <x v="0"/>
    <x v="0"/>
  </r>
  <r>
    <x v="29"/>
    <x v="0"/>
    <x v="21"/>
    <x v="20"/>
    <x v="20"/>
    <x v="79"/>
    <x v="1"/>
    <x v="9"/>
    <x v="42"/>
    <x v="0"/>
    <x v="1"/>
    <x v="2"/>
    <x v="0"/>
    <x v="0"/>
    <x v="0"/>
    <x v="1"/>
    <x v="16"/>
    <x v="12"/>
    <x v="0"/>
    <x v="0"/>
  </r>
  <r>
    <x v="30"/>
    <x v="0"/>
    <x v="21"/>
    <x v="20"/>
    <x v="20"/>
    <x v="75"/>
    <x v="1"/>
    <x v="3"/>
    <x v="13"/>
    <x v="3"/>
    <x v="4"/>
    <x v="3"/>
    <x v="2"/>
    <x v="0"/>
    <x v="0"/>
    <x v="4"/>
    <x v="16"/>
    <x v="12"/>
    <x v="0"/>
    <x v="0"/>
  </r>
  <r>
    <x v="30"/>
    <x v="0"/>
    <x v="21"/>
    <x v="20"/>
    <x v="20"/>
    <x v="79"/>
    <x v="1"/>
    <x v="3"/>
    <x v="4"/>
    <x v="4"/>
    <x v="0"/>
    <x v="2"/>
    <x v="14"/>
    <x v="0"/>
    <x v="0"/>
    <x v="0"/>
    <x v="16"/>
    <x v="12"/>
    <x v="0"/>
    <x v="0"/>
  </r>
  <r>
    <x v="30"/>
    <x v="0"/>
    <x v="21"/>
    <x v="20"/>
    <x v="20"/>
    <x v="80"/>
    <x v="1"/>
    <x v="3"/>
    <x v="12"/>
    <x v="4"/>
    <x v="4"/>
    <x v="4"/>
    <x v="2"/>
    <x v="0"/>
    <x v="0"/>
    <x v="4"/>
    <x v="16"/>
    <x v="12"/>
    <x v="0"/>
    <x v="0"/>
  </r>
  <r>
    <x v="30"/>
    <x v="0"/>
    <x v="21"/>
    <x v="20"/>
    <x v="20"/>
    <x v="42"/>
    <x v="1"/>
    <x v="3"/>
    <x v="2"/>
    <x v="3"/>
    <x v="4"/>
    <x v="3"/>
    <x v="10"/>
    <x v="2"/>
    <x v="21"/>
    <x v="28"/>
    <x v="16"/>
    <x v="12"/>
    <x v="0"/>
    <x v="0"/>
  </r>
  <r>
    <x v="31"/>
    <x v="1"/>
    <x v="22"/>
    <x v="21"/>
    <x v="21"/>
    <x v="81"/>
    <x v="1"/>
    <x v="1"/>
    <x v="43"/>
    <x v="2"/>
    <x v="1"/>
    <x v="0"/>
    <x v="0"/>
    <x v="0"/>
    <x v="0"/>
    <x v="1"/>
    <x v="17"/>
    <x v="13"/>
    <x v="0"/>
    <x v="0"/>
  </r>
  <r>
    <x v="31"/>
    <x v="1"/>
    <x v="22"/>
    <x v="21"/>
    <x v="21"/>
    <x v="57"/>
    <x v="1"/>
    <x v="1"/>
    <x v="4"/>
    <x v="2"/>
    <x v="1"/>
    <x v="0"/>
    <x v="0"/>
    <x v="0"/>
    <x v="0"/>
    <x v="1"/>
    <x v="17"/>
    <x v="13"/>
    <x v="0"/>
    <x v="0"/>
  </r>
  <r>
    <x v="31"/>
    <x v="1"/>
    <x v="22"/>
    <x v="21"/>
    <x v="21"/>
    <x v="82"/>
    <x v="1"/>
    <x v="3"/>
    <x v="16"/>
    <x v="3"/>
    <x v="4"/>
    <x v="2"/>
    <x v="18"/>
    <x v="0"/>
    <x v="0"/>
    <x v="4"/>
    <x v="17"/>
    <x v="13"/>
    <x v="0"/>
    <x v="0"/>
  </r>
  <r>
    <x v="31"/>
    <x v="1"/>
    <x v="22"/>
    <x v="21"/>
    <x v="21"/>
    <x v="83"/>
    <x v="1"/>
    <x v="1"/>
    <x v="11"/>
    <x v="2"/>
    <x v="0"/>
    <x v="4"/>
    <x v="0"/>
    <x v="0"/>
    <x v="0"/>
    <x v="0"/>
    <x v="17"/>
    <x v="13"/>
    <x v="0"/>
    <x v="0"/>
  </r>
  <r>
    <x v="31"/>
    <x v="1"/>
    <x v="22"/>
    <x v="21"/>
    <x v="21"/>
    <x v="84"/>
    <x v="1"/>
    <x v="1"/>
    <x v="11"/>
    <x v="2"/>
    <x v="0"/>
    <x v="4"/>
    <x v="0"/>
    <x v="0"/>
    <x v="0"/>
    <x v="0"/>
    <x v="17"/>
    <x v="13"/>
    <x v="0"/>
    <x v="0"/>
  </r>
  <r>
    <x v="31"/>
    <x v="1"/>
    <x v="22"/>
    <x v="21"/>
    <x v="21"/>
    <x v="85"/>
    <x v="1"/>
    <x v="3"/>
    <x v="2"/>
    <x v="3"/>
    <x v="7"/>
    <x v="4"/>
    <x v="20"/>
    <x v="2"/>
    <x v="22"/>
    <x v="17"/>
    <x v="17"/>
    <x v="13"/>
    <x v="0"/>
    <x v="0"/>
  </r>
  <r>
    <x v="31"/>
    <x v="1"/>
    <x v="22"/>
    <x v="21"/>
    <x v="21"/>
    <x v="9"/>
    <x v="1"/>
    <x v="3"/>
    <x v="14"/>
    <x v="3"/>
    <x v="0"/>
    <x v="5"/>
    <x v="20"/>
    <x v="2"/>
    <x v="23"/>
    <x v="29"/>
    <x v="17"/>
    <x v="13"/>
    <x v="0"/>
    <x v="0"/>
  </r>
  <r>
    <x v="31"/>
    <x v="1"/>
    <x v="22"/>
    <x v="21"/>
    <x v="21"/>
    <x v="86"/>
    <x v="1"/>
    <x v="3"/>
    <x v="12"/>
    <x v="3"/>
    <x v="1"/>
    <x v="5"/>
    <x v="2"/>
    <x v="0"/>
    <x v="0"/>
    <x v="1"/>
    <x v="17"/>
    <x v="13"/>
    <x v="0"/>
    <x v="0"/>
  </r>
  <r>
    <x v="31"/>
    <x v="1"/>
    <x v="22"/>
    <x v="21"/>
    <x v="21"/>
    <x v="87"/>
    <x v="1"/>
    <x v="3"/>
    <x v="22"/>
    <x v="4"/>
    <x v="1"/>
    <x v="5"/>
    <x v="2"/>
    <x v="0"/>
    <x v="0"/>
    <x v="1"/>
    <x v="17"/>
    <x v="13"/>
    <x v="0"/>
    <x v="0"/>
  </r>
  <r>
    <x v="31"/>
    <x v="1"/>
    <x v="22"/>
    <x v="21"/>
    <x v="21"/>
    <x v="3"/>
    <x v="1"/>
    <x v="3"/>
    <x v="6"/>
    <x v="3"/>
    <x v="4"/>
    <x v="5"/>
    <x v="33"/>
    <x v="0"/>
    <x v="0"/>
    <x v="4"/>
    <x v="17"/>
    <x v="13"/>
    <x v="0"/>
    <x v="0"/>
  </r>
  <r>
    <x v="32"/>
    <x v="1"/>
    <x v="23"/>
    <x v="22"/>
    <x v="22"/>
    <x v="88"/>
    <x v="1"/>
    <x v="1"/>
    <x v="11"/>
    <x v="2"/>
    <x v="2"/>
    <x v="3"/>
    <x v="0"/>
    <x v="0"/>
    <x v="0"/>
    <x v="14"/>
    <x v="18"/>
    <x v="14"/>
    <x v="1"/>
    <x v="1"/>
  </r>
  <r>
    <x v="32"/>
    <x v="1"/>
    <x v="23"/>
    <x v="22"/>
    <x v="22"/>
    <x v="89"/>
    <x v="1"/>
    <x v="1"/>
    <x v="3"/>
    <x v="2"/>
    <x v="0"/>
    <x v="2"/>
    <x v="0"/>
    <x v="0"/>
    <x v="0"/>
    <x v="0"/>
    <x v="18"/>
    <x v="14"/>
    <x v="1"/>
    <x v="1"/>
  </r>
  <r>
    <x v="32"/>
    <x v="2"/>
    <x v="24"/>
    <x v="23"/>
    <x v="23"/>
    <x v="32"/>
    <x v="1"/>
    <x v="1"/>
    <x v="14"/>
    <x v="2"/>
    <x v="0"/>
    <x v="2"/>
    <x v="24"/>
    <x v="0"/>
    <x v="0"/>
    <x v="0"/>
    <x v="19"/>
    <x v="15"/>
    <x v="1"/>
    <x v="1"/>
  </r>
  <r>
    <x v="33"/>
    <x v="3"/>
    <x v="25"/>
    <x v="15"/>
    <x v="15"/>
    <x v="90"/>
    <x v="1"/>
    <x v="8"/>
    <x v="44"/>
    <x v="2"/>
    <x v="0"/>
    <x v="2"/>
    <x v="0"/>
    <x v="2"/>
    <x v="24"/>
    <x v="30"/>
    <x v="5"/>
    <x v="4"/>
    <x v="1"/>
    <x v="1"/>
  </r>
  <r>
    <x v="33"/>
    <x v="1"/>
    <x v="23"/>
    <x v="22"/>
    <x v="22"/>
    <x v="79"/>
    <x v="1"/>
    <x v="3"/>
    <x v="16"/>
    <x v="3"/>
    <x v="4"/>
    <x v="3"/>
    <x v="12"/>
    <x v="0"/>
    <x v="0"/>
    <x v="4"/>
    <x v="18"/>
    <x v="14"/>
    <x v="1"/>
    <x v="1"/>
  </r>
  <r>
    <x v="33"/>
    <x v="1"/>
    <x v="23"/>
    <x v="22"/>
    <x v="22"/>
    <x v="5"/>
    <x v="1"/>
    <x v="6"/>
    <x v="42"/>
    <x v="0"/>
    <x v="4"/>
    <x v="2"/>
    <x v="12"/>
    <x v="0"/>
    <x v="0"/>
    <x v="4"/>
    <x v="18"/>
    <x v="14"/>
    <x v="1"/>
    <x v="1"/>
  </r>
  <r>
    <x v="33"/>
    <x v="2"/>
    <x v="24"/>
    <x v="23"/>
    <x v="23"/>
    <x v="67"/>
    <x v="1"/>
    <x v="3"/>
    <x v="32"/>
    <x v="3"/>
    <x v="3"/>
    <x v="3"/>
    <x v="7"/>
    <x v="2"/>
    <x v="25"/>
    <x v="31"/>
    <x v="19"/>
    <x v="15"/>
    <x v="1"/>
    <x v="1"/>
  </r>
  <r>
    <x v="33"/>
    <x v="2"/>
    <x v="24"/>
    <x v="23"/>
    <x v="23"/>
    <x v="91"/>
    <x v="1"/>
    <x v="3"/>
    <x v="28"/>
    <x v="3"/>
    <x v="0"/>
    <x v="3"/>
    <x v="29"/>
    <x v="0"/>
    <x v="0"/>
    <x v="0"/>
    <x v="19"/>
    <x v="15"/>
    <x v="1"/>
    <x v="1"/>
  </r>
  <r>
    <x v="33"/>
    <x v="2"/>
    <x v="24"/>
    <x v="23"/>
    <x v="23"/>
    <x v="92"/>
    <x v="1"/>
    <x v="3"/>
    <x v="28"/>
    <x v="3"/>
    <x v="0"/>
    <x v="3"/>
    <x v="29"/>
    <x v="0"/>
    <x v="0"/>
    <x v="0"/>
    <x v="19"/>
    <x v="15"/>
    <x v="1"/>
    <x v="1"/>
  </r>
  <r>
    <x v="33"/>
    <x v="1"/>
    <x v="23"/>
    <x v="22"/>
    <x v="22"/>
    <x v="93"/>
    <x v="1"/>
    <x v="3"/>
    <x v="4"/>
    <x v="4"/>
    <x v="0"/>
    <x v="5"/>
    <x v="2"/>
    <x v="0"/>
    <x v="0"/>
    <x v="0"/>
    <x v="18"/>
    <x v="14"/>
    <x v="1"/>
    <x v="1"/>
  </r>
  <r>
    <x v="34"/>
    <x v="3"/>
    <x v="26"/>
    <x v="24"/>
    <x v="24"/>
    <x v="94"/>
    <x v="0"/>
    <x v="7"/>
    <x v="45"/>
    <x v="0"/>
    <x v="1"/>
    <x v="2"/>
    <x v="0"/>
    <x v="0"/>
    <x v="0"/>
    <x v="1"/>
    <x v="20"/>
    <x v="16"/>
    <x v="0"/>
    <x v="0"/>
  </r>
  <r>
    <x v="34"/>
    <x v="1"/>
    <x v="26"/>
    <x v="24"/>
    <x v="24"/>
    <x v="50"/>
    <x v="0"/>
    <x v="6"/>
    <x v="46"/>
    <x v="0"/>
    <x v="1"/>
    <x v="4"/>
    <x v="17"/>
    <x v="0"/>
    <x v="0"/>
    <x v="1"/>
    <x v="20"/>
    <x v="16"/>
    <x v="0"/>
    <x v="0"/>
  </r>
  <r>
    <x v="35"/>
    <x v="3"/>
    <x v="27"/>
    <x v="15"/>
    <x v="15"/>
    <x v="95"/>
    <x v="0"/>
    <x v="10"/>
    <x v="47"/>
    <x v="0"/>
    <x v="1"/>
    <x v="2"/>
    <x v="0"/>
    <x v="0"/>
    <x v="0"/>
    <x v="1"/>
    <x v="5"/>
    <x v="4"/>
    <x v="1"/>
    <x v="1"/>
  </r>
  <r>
    <x v="35"/>
    <x v="3"/>
    <x v="26"/>
    <x v="24"/>
    <x v="24"/>
    <x v="96"/>
    <x v="0"/>
    <x v="7"/>
    <x v="48"/>
    <x v="0"/>
    <x v="0"/>
    <x v="2"/>
    <x v="0"/>
    <x v="0"/>
    <x v="0"/>
    <x v="0"/>
    <x v="20"/>
    <x v="16"/>
    <x v="0"/>
    <x v="0"/>
  </r>
  <r>
    <x v="35"/>
    <x v="3"/>
    <x v="26"/>
    <x v="24"/>
    <x v="24"/>
    <x v="97"/>
    <x v="0"/>
    <x v="7"/>
    <x v="49"/>
    <x v="0"/>
    <x v="1"/>
    <x v="3"/>
    <x v="0"/>
    <x v="0"/>
    <x v="0"/>
    <x v="1"/>
    <x v="20"/>
    <x v="16"/>
    <x v="0"/>
    <x v="0"/>
  </r>
  <r>
    <x v="35"/>
    <x v="3"/>
    <x v="26"/>
    <x v="24"/>
    <x v="24"/>
    <x v="98"/>
    <x v="0"/>
    <x v="0"/>
    <x v="50"/>
    <x v="0"/>
    <x v="0"/>
    <x v="2"/>
    <x v="0"/>
    <x v="0"/>
    <x v="0"/>
    <x v="0"/>
    <x v="20"/>
    <x v="16"/>
    <x v="0"/>
    <x v="0"/>
  </r>
  <r>
    <x v="36"/>
    <x v="3"/>
    <x v="26"/>
    <x v="24"/>
    <x v="24"/>
    <x v="99"/>
    <x v="0"/>
    <x v="0"/>
    <x v="51"/>
    <x v="0"/>
    <x v="1"/>
    <x v="3"/>
    <x v="0"/>
    <x v="0"/>
    <x v="0"/>
    <x v="1"/>
    <x v="20"/>
    <x v="16"/>
    <x v="0"/>
    <x v="0"/>
  </r>
  <r>
    <x v="37"/>
    <x v="1"/>
    <x v="26"/>
    <x v="24"/>
    <x v="24"/>
    <x v="100"/>
    <x v="1"/>
    <x v="3"/>
    <x v="2"/>
    <x v="6"/>
    <x v="1"/>
    <x v="0"/>
    <x v="34"/>
    <x v="0"/>
    <x v="0"/>
    <x v="1"/>
    <x v="20"/>
    <x v="16"/>
    <x v="0"/>
    <x v="0"/>
  </r>
  <r>
    <x v="37"/>
    <x v="1"/>
    <x v="26"/>
    <x v="24"/>
    <x v="24"/>
    <x v="17"/>
    <x v="1"/>
    <x v="3"/>
    <x v="4"/>
    <x v="6"/>
    <x v="1"/>
    <x v="0"/>
    <x v="35"/>
    <x v="0"/>
    <x v="0"/>
    <x v="1"/>
    <x v="20"/>
    <x v="16"/>
    <x v="0"/>
    <x v="0"/>
  </r>
  <r>
    <x v="37"/>
    <x v="1"/>
    <x v="26"/>
    <x v="24"/>
    <x v="24"/>
    <x v="53"/>
    <x v="1"/>
    <x v="3"/>
    <x v="2"/>
    <x v="6"/>
    <x v="1"/>
    <x v="0"/>
    <x v="36"/>
    <x v="0"/>
    <x v="0"/>
    <x v="1"/>
    <x v="20"/>
    <x v="16"/>
    <x v="0"/>
    <x v="0"/>
  </r>
  <r>
    <x v="38"/>
    <x v="1"/>
    <x v="26"/>
    <x v="24"/>
    <x v="24"/>
    <x v="12"/>
    <x v="1"/>
    <x v="3"/>
    <x v="52"/>
    <x v="3"/>
    <x v="3"/>
    <x v="5"/>
    <x v="16"/>
    <x v="0"/>
    <x v="0"/>
    <x v="3"/>
    <x v="20"/>
    <x v="16"/>
    <x v="0"/>
    <x v="0"/>
  </r>
  <r>
    <x v="38"/>
    <x v="1"/>
    <x v="26"/>
    <x v="24"/>
    <x v="24"/>
    <x v="101"/>
    <x v="1"/>
    <x v="3"/>
    <x v="53"/>
    <x v="3"/>
    <x v="1"/>
    <x v="5"/>
    <x v="2"/>
    <x v="0"/>
    <x v="0"/>
    <x v="1"/>
    <x v="20"/>
    <x v="16"/>
    <x v="0"/>
    <x v="0"/>
  </r>
  <r>
    <x v="38"/>
    <x v="1"/>
    <x v="26"/>
    <x v="24"/>
    <x v="24"/>
    <x v="102"/>
    <x v="1"/>
    <x v="3"/>
    <x v="54"/>
    <x v="3"/>
    <x v="1"/>
    <x v="5"/>
    <x v="2"/>
    <x v="0"/>
    <x v="0"/>
    <x v="1"/>
    <x v="20"/>
    <x v="16"/>
    <x v="0"/>
    <x v="0"/>
  </r>
  <r>
    <x v="38"/>
    <x v="1"/>
    <x v="26"/>
    <x v="24"/>
    <x v="24"/>
    <x v="103"/>
    <x v="1"/>
    <x v="3"/>
    <x v="11"/>
    <x v="3"/>
    <x v="0"/>
    <x v="5"/>
    <x v="2"/>
    <x v="0"/>
    <x v="0"/>
    <x v="0"/>
    <x v="20"/>
    <x v="16"/>
    <x v="0"/>
    <x v="0"/>
  </r>
  <r>
    <x v="39"/>
    <x v="2"/>
    <x v="28"/>
    <x v="25"/>
    <x v="25"/>
    <x v="104"/>
    <x v="1"/>
    <x v="3"/>
    <x v="16"/>
    <x v="3"/>
    <x v="4"/>
    <x v="3"/>
    <x v="37"/>
    <x v="0"/>
    <x v="0"/>
    <x v="4"/>
    <x v="21"/>
    <x v="5"/>
    <x v="0"/>
    <x v="0"/>
  </r>
  <r>
    <x v="39"/>
    <x v="1"/>
    <x v="26"/>
    <x v="24"/>
    <x v="24"/>
    <x v="53"/>
    <x v="1"/>
    <x v="3"/>
    <x v="53"/>
    <x v="3"/>
    <x v="1"/>
    <x v="4"/>
    <x v="38"/>
    <x v="2"/>
    <x v="26"/>
    <x v="32"/>
    <x v="20"/>
    <x v="16"/>
    <x v="0"/>
    <x v="0"/>
  </r>
  <r>
    <x v="39"/>
    <x v="1"/>
    <x v="26"/>
    <x v="24"/>
    <x v="24"/>
    <x v="105"/>
    <x v="1"/>
    <x v="3"/>
    <x v="24"/>
    <x v="3"/>
    <x v="0"/>
    <x v="4"/>
    <x v="39"/>
    <x v="0"/>
    <x v="0"/>
    <x v="0"/>
    <x v="20"/>
    <x v="16"/>
    <x v="0"/>
    <x v="0"/>
  </r>
  <r>
    <x v="40"/>
    <x v="3"/>
    <x v="29"/>
    <x v="26"/>
    <x v="26"/>
    <x v="106"/>
    <x v="0"/>
    <x v="0"/>
    <x v="55"/>
    <x v="0"/>
    <x v="0"/>
    <x v="0"/>
    <x v="40"/>
    <x v="1"/>
    <x v="27"/>
    <x v="33"/>
    <x v="16"/>
    <x v="17"/>
    <x v="0"/>
    <x v="0"/>
  </r>
  <r>
    <x v="41"/>
    <x v="3"/>
    <x v="29"/>
    <x v="26"/>
    <x v="26"/>
    <x v="107"/>
    <x v="0"/>
    <x v="7"/>
    <x v="56"/>
    <x v="0"/>
    <x v="0"/>
    <x v="2"/>
    <x v="0"/>
    <x v="0"/>
    <x v="0"/>
    <x v="0"/>
    <x v="16"/>
    <x v="17"/>
    <x v="0"/>
    <x v="0"/>
  </r>
  <r>
    <x v="41"/>
    <x v="3"/>
    <x v="29"/>
    <x v="26"/>
    <x v="26"/>
    <x v="108"/>
    <x v="0"/>
    <x v="7"/>
    <x v="49"/>
    <x v="0"/>
    <x v="0"/>
    <x v="2"/>
    <x v="0"/>
    <x v="0"/>
    <x v="0"/>
    <x v="0"/>
    <x v="16"/>
    <x v="17"/>
    <x v="0"/>
    <x v="0"/>
  </r>
  <r>
    <x v="41"/>
    <x v="0"/>
    <x v="21"/>
    <x v="20"/>
    <x v="15"/>
    <x v="25"/>
    <x v="1"/>
    <x v="3"/>
    <x v="12"/>
    <x v="3"/>
    <x v="4"/>
    <x v="2"/>
    <x v="0"/>
    <x v="0"/>
    <x v="0"/>
    <x v="4"/>
    <x v="22"/>
    <x v="2"/>
    <x v="1"/>
    <x v="1"/>
  </r>
  <r>
    <x v="42"/>
    <x v="3"/>
    <x v="29"/>
    <x v="26"/>
    <x v="26"/>
    <x v="109"/>
    <x v="0"/>
    <x v="0"/>
    <x v="57"/>
    <x v="0"/>
    <x v="0"/>
    <x v="2"/>
    <x v="0"/>
    <x v="0"/>
    <x v="0"/>
    <x v="0"/>
    <x v="16"/>
    <x v="17"/>
    <x v="0"/>
    <x v="0"/>
  </r>
  <r>
    <x v="43"/>
    <x v="1"/>
    <x v="29"/>
    <x v="26"/>
    <x v="26"/>
    <x v="110"/>
    <x v="1"/>
    <x v="1"/>
    <x v="21"/>
    <x v="6"/>
    <x v="0"/>
    <x v="0"/>
    <x v="33"/>
    <x v="0"/>
    <x v="0"/>
    <x v="0"/>
    <x v="16"/>
    <x v="17"/>
    <x v="2"/>
    <x v="1"/>
  </r>
  <r>
    <x v="44"/>
    <x v="1"/>
    <x v="29"/>
    <x v="26"/>
    <x v="26"/>
    <x v="88"/>
    <x v="1"/>
    <x v="1"/>
    <x v="28"/>
    <x v="2"/>
    <x v="0"/>
    <x v="2"/>
    <x v="41"/>
    <x v="0"/>
    <x v="0"/>
    <x v="0"/>
    <x v="16"/>
    <x v="17"/>
    <x v="2"/>
    <x v="1"/>
  </r>
  <r>
    <x v="44"/>
    <x v="1"/>
    <x v="29"/>
    <x v="26"/>
    <x v="26"/>
    <x v="4"/>
    <x v="1"/>
    <x v="3"/>
    <x v="22"/>
    <x v="3"/>
    <x v="0"/>
    <x v="5"/>
    <x v="2"/>
    <x v="0"/>
    <x v="0"/>
    <x v="0"/>
    <x v="16"/>
    <x v="17"/>
    <x v="2"/>
    <x v="1"/>
  </r>
  <r>
    <x v="44"/>
    <x v="1"/>
    <x v="29"/>
    <x v="26"/>
    <x v="26"/>
    <x v="111"/>
    <x v="1"/>
    <x v="3"/>
    <x v="2"/>
    <x v="3"/>
    <x v="0"/>
    <x v="3"/>
    <x v="42"/>
    <x v="0"/>
    <x v="0"/>
    <x v="0"/>
    <x v="16"/>
    <x v="17"/>
    <x v="2"/>
    <x v="1"/>
  </r>
  <r>
    <x v="44"/>
    <x v="1"/>
    <x v="29"/>
    <x v="26"/>
    <x v="26"/>
    <x v="112"/>
    <x v="1"/>
    <x v="3"/>
    <x v="26"/>
    <x v="4"/>
    <x v="1"/>
    <x v="2"/>
    <x v="11"/>
    <x v="0"/>
    <x v="0"/>
    <x v="1"/>
    <x v="16"/>
    <x v="17"/>
    <x v="2"/>
    <x v="1"/>
  </r>
  <r>
    <x v="44"/>
    <x v="1"/>
    <x v="29"/>
    <x v="26"/>
    <x v="26"/>
    <x v="12"/>
    <x v="1"/>
    <x v="3"/>
    <x v="15"/>
    <x v="4"/>
    <x v="0"/>
    <x v="4"/>
    <x v="42"/>
    <x v="0"/>
    <x v="0"/>
    <x v="0"/>
    <x v="16"/>
    <x v="17"/>
    <x v="2"/>
    <x v="1"/>
  </r>
  <r>
    <x v="44"/>
    <x v="1"/>
    <x v="29"/>
    <x v="26"/>
    <x v="26"/>
    <x v="110"/>
    <x v="1"/>
    <x v="3"/>
    <x v="52"/>
    <x v="3"/>
    <x v="3"/>
    <x v="3"/>
    <x v="2"/>
    <x v="0"/>
    <x v="0"/>
    <x v="3"/>
    <x v="16"/>
    <x v="17"/>
    <x v="2"/>
    <x v="1"/>
  </r>
  <r>
    <x v="44"/>
    <x v="1"/>
    <x v="29"/>
    <x v="26"/>
    <x v="26"/>
    <x v="78"/>
    <x v="1"/>
    <x v="3"/>
    <x v="7"/>
    <x v="3"/>
    <x v="0"/>
    <x v="2"/>
    <x v="18"/>
    <x v="0"/>
    <x v="0"/>
    <x v="0"/>
    <x v="16"/>
    <x v="17"/>
    <x v="2"/>
    <x v="1"/>
  </r>
  <r>
    <x v="44"/>
    <x v="1"/>
    <x v="29"/>
    <x v="26"/>
    <x v="26"/>
    <x v="12"/>
    <x v="1"/>
    <x v="3"/>
    <x v="3"/>
    <x v="1"/>
    <x v="0"/>
    <x v="5"/>
    <x v="42"/>
    <x v="0"/>
    <x v="0"/>
    <x v="0"/>
    <x v="16"/>
    <x v="17"/>
    <x v="2"/>
    <x v="1"/>
  </r>
  <r>
    <x v="45"/>
    <x v="1"/>
    <x v="30"/>
    <x v="27"/>
    <x v="27"/>
    <x v="113"/>
    <x v="0"/>
    <x v="3"/>
    <x v="58"/>
    <x v="8"/>
    <x v="1"/>
    <x v="0"/>
    <x v="28"/>
    <x v="0"/>
    <x v="0"/>
    <x v="1"/>
    <x v="23"/>
    <x v="8"/>
    <x v="0"/>
    <x v="0"/>
  </r>
  <r>
    <x v="46"/>
    <x v="3"/>
    <x v="30"/>
    <x v="27"/>
    <x v="27"/>
    <x v="114"/>
    <x v="0"/>
    <x v="7"/>
    <x v="59"/>
    <x v="0"/>
    <x v="1"/>
    <x v="0"/>
    <x v="0"/>
    <x v="0"/>
    <x v="0"/>
    <x v="1"/>
    <x v="23"/>
    <x v="8"/>
    <x v="0"/>
    <x v="0"/>
  </r>
  <r>
    <x v="47"/>
    <x v="1"/>
    <x v="30"/>
    <x v="27"/>
    <x v="27"/>
    <x v="88"/>
    <x v="1"/>
    <x v="1"/>
    <x v="13"/>
    <x v="2"/>
    <x v="0"/>
    <x v="0"/>
    <x v="1"/>
    <x v="1"/>
    <x v="28"/>
    <x v="34"/>
    <x v="23"/>
    <x v="8"/>
    <x v="0"/>
    <x v="0"/>
  </r>
  <r>
    <x v="48"/>
    <x v="1"/>
    <x v="30"/>
    <x v="27"/>
    <x v="27"/>
    <x v="50"/>
    <x v="1"/>
    <x v="3"/>
    <x v="20"/>
    <x v="3"/>
    <x v="4"/>
    <x v="3"/>
    <x v="43"/>
    <x v="0"/>
    <x v="0"/>
    <x v="4"/>
    <x v="23"/>
    <x v="8"/>
    <x v="0"/>
    <x v="0"/>
  </r>
  <r>
    <x v="48"/>
    <x v="1"/>
    <x v="30"/>
    <x v="28"/>
    <x v="27"/>
    <x v="115"/>
    <x v="1"/>
    <x v="6"/>
    <x v="60"/>
    <x v="0"/>
    <x v="3"/>
    <x v="5"/>
    <x v="23"/>
    <x v="0"/>
    <x v="0"/>
    <x v="3"/>
    <x v="23"/>
    <x v="8"/>
    <x v="0"/>
    <x v="0"/>
  </r>
  <r>
    <x v="48"/>
    <x v="2"/>
    <x v="31"/>
    <x v="29"/>
    <x v="28"/>
    <x v="116"/>
    <x v="1"/>
    <x v="3"/>
    <x v="14"/>
    <x v="3"/>
    <x v="0"/>
    <x v="2"/>
    <x v="2"/>
    <x v="0"/>
    <x v="0"/>
    <x v="0"/>
    <x v="24"/>
    <x v="16"/>
    <x v="0"/>
    <x v="0"/>
  </r>
  <r>
    <x v="48"/>
    <x v="2"/>
    <x v="31"/>
    <x v="29"/>
    <x v="28"/>
    <x v="117"/>
    <x v="1"/>
    <x v="3"/>
    <x v="20"/>
    <x v="3"/>
    <x v="4"/>
    <x v="3"/>
    <x v="36"/>
    <x v="0"/>
    <x v="0"/>
    <x v="4"/>
    <x v="24"/>
    <x v="16"/>
    <x v="0"/>
    <x v="0"/>
  </r>
  <r>
    <x v="48"/>
    <x v="2"/>
    <x v="31"/>
    <x v="29"/>
    <x v="28"/>
    <x v="28"/>
    <x v="1"/>
    <x v="3"/>
    <x v="24"/>
    <x v="3"/>
    <x v="7"/>
    <x v="2"/>
    <x v="30"/>
    <x v="2"/>
    <x v="29"/>
    <x v="35"/>
    <x v="24"/>
    <x v="16"/>
    <x v="0"/>
    <x v="0"/>
  </r>
  <r>
    <x v="48"/>
    <x v="1"/>
    <x v="30"/>
    <x v="28"/>
    <x v="27"/>
    <x v="118"/>
    <x v="1"/>
    <x v="3"/>
    <x v="22"/>
    <x v="6"/>
    <x v="0"/>
    <x v="1"/>
    <x v="29"/>
    <x v="0"/>
    <x v="0"/>
    <x v="0"/>
    <x v="23"/>
    <x v="4"/>
    <x v="0"/>
    <x v="0"/>
  </r>
  <r>
    <x v="49"/>
    <x v="3"/>
    <x v="32"/>
    <x v="30"/>
    <x v="29"/>
    <x v="119"/>
    <x v="0"/>
    <x v="0"/>
    <x v="61"/>
    <x v="0"/>
    <x v="0"/>
    <x v="2"/>
    <x v="12"/>
    <x v="0"/>
    <x v="0"/>
    <x v="0"/>
    <x v="25"/>
    <x v="18"/>
    <x v="0"/>
    <x v="0"/>
  </r>
  <r>
    <x v="49"/>
    <x v="1"/>
    <x v="32"/>
    <x v="30"/>
    <x v="29"/>
    <x v="11"/>
    <x v="0"/>
    <x v="6"/>
    <x v="31"/>
    <x v="0"/>
    <x v="0"/>
    <x v="2"/>
    <x v="12"/>
    <x v="0"/>
    <x v="0"/>
    <x v="0"/>
    <x v="25"/>
    <x v="18"/>
    <x v="0"/>
    <x v="0"/>
  </r>
  <r>
    <x v="50"/>
    <x v="3"/>
    <x v="32"/>
    <x v="30"/>
    <x v="29"/>
    <x v="120"/>
    <x v="0"/>
    <x v="0"/>
    <x v="62"/>
    <x v="0"/>
    <x v="0"/>
    <x v="2"/>
    <x v="0"/>
    <x v="0"/>
    <x v="0"/>
    <x v="0"/>
    <x v="25"/>
    <x v="18"/>
    <x v="0"/>
    <x v="0"/>
  </r>
  <r>
    <x v="51"/>
    <x v="1"/>
    <x v="32"/>
    <x v="30"/>
    <x v="29"/>
    <x v="83"/>
    <x v="1"/>
    <x v="1"/>
    <x v="13"/>
    <x v="2"/>
    <x v="1"/>
    <x v="4"/>
    <x v="16"/>
    <x v="0"/>
    <x v="0"/>
    <x v="1"/>
    <x v="25"/>
    <x v="18"/>
    <x v="0"/>
    <x v="0"/>
  </r>
  <r>
    <x v="51"/>
    <x v="1"/>
    <x v="32"/>
    <x v="30"/>
    <x v="29"/>
    <x v="11"/>
    <x v="1"/>
    <x v="1"/>
    <x v="11"/>
    <x v="2"/>
    <x v="1"/>
    <x v="4"/>
    <x v="17"/>
    <x v="2"/>
    <x v="30"/>
    <x v="36"/>
    <x v="25"/>
    <x v="18"/>
    <x v="0"/>
    <x v="0"/>
  </r>
  <r>
    <x v="52"/>
    <x v="0"/>
    <x v="0"/>
    <x v="0"/>
    <x v="15"/>
    <x v="79"/>
    <x v="1"/>
    <x v="3"/>
    <x v="4"/>
    <x v="3"/>
    <x v="0"/>
    <x v="2"/>
    <x v="0"/>
    <x v="0"/>
    <x v="6"/>
    <x v="0"/>
    <x v="5"/>
    <x v="4"/>
    <x v="0"/>
    <x v="0"/>
  </r>
  <r>
    <x v="52"/>
    <x v="2"/>
    <x v="33"/>
    <x v="31"/>
    <x v="30"/>
    <x v="104"/>
    <x v="1"/>
    <x v="3"/>
    <x v="17"/>
    <x v="3"/>
    <x v="0"/>
    <x v="3"/>
    <x v="23"/>
    <x v="0"/>
    <x v="0"/>
    <x v="0"/>
    <x v="5"/>
    <x v="4"/>
    <x v="0"/>
    <x v="0"/>
  </r>
  <r>
    <x v="52"/>
    <x v="2"/>
    <x v="33"/>
    <x v="31"/>
    <x v="30"/>
    <x v="117"/>
    <x v="1"/>
    <x v="3"/>
    <x v="30"/>
    <x v="6"/>
    <x v="4"/>
    <x v="0"/>
    <x v="44"/>
    <x v="0"/>
    <x v="0"/>
    <x v="4"/>
    <x v="5"/>
    <x v="4"/>
    <x v="0"/>
    <x v="0"/>
  </r>
  <r>
    <x v="52"/>
    <x v="1"/>
    <x v="32"/>
    <x v="30"/>
    <x v="29"/>
    <x v="121"/>
    <x v="1"/>
    <x v="3"/>
    <x v="15"/>
    <x v="3"/>
    <x v="5"/>
    <x v="5"/>
    <x v="27"/>
    <x v="0"/>
    <x v="0"/>
    <x v="7"/>
    <x v="25"/>
    <x v="18"/>
    <x v="0"/>
    <x v="0"/>
  </r>
  <r>
    <x v="52"/>
    <x v="1"/>
    <x v="32"/>
    <x v="30"/>
    <x v="29"/>
    <x v="52"/>
    <x v="1"/>
    <x v="3"/>
    <x v="12"/>
    <x v="3"/>
    <x v="5"/>
    <x v="5"/>
    <x v="45"/>
    <x v="0"/>
    <x v="0"/>
    <x v="7"/>
    <x v="25"/>
    <x v="18"/>
    <x v="0"/>
    <x v="0"/>
  </r>
  <r>
    <x v="52"/>
    <x v="1"/>
    <x v="32"/>
    <x v="30"/>
    <x v="29"/>
    <x v="79"/>
    <x v="1"/>
    <x v="3"/>
    <x v="17"/>
    <x v="3"/>
    <x v="4"/>
    <x v="2"/>
    <x v="2"/>
    <x v="0"/>
    <x v="0"/>
    <x v="4"/>
    <x v="25"/>
    <x v="18"/>
    <x v="0"/>
    <x v="0"/>
  </r>
  <r>
    <x v="52"/>
    <x v="1"/>
    <x v="32"/>
    <x v="30"/>
    <x v="29"/>
    <x v="82"/>
    <x v="1"/>
    <x v="3"/>
    <x v="6"/>
    <x v="3"/>
    <x v="4"/>
    <x v="3"/>
    <x v="45"/>
    <x v="0"/>
    <x v="0"/>
    <x v="4"/>
    <x v="25"/>
    <x v="18"/>
    <x v="0"/>
    <x v="0"/>
  </r>
  <r>
    <x v="53"/>
    <x v="3"/>
    <x v="34"/>
    <x v="15"/>
    <x v="31"/>
    <x v="122"/>
    <x v="1"/>
    <x v="11"/>
    <x v="63"/>
    <x v="0"/>
    <x v="0"/>
    <x v="2"/>
    <x v="0"/>
    <x v="0"/>
    <x v="0"/>
    <x v="0"/>
    <x v="26"/>
    <x v="19"/>
    <x v="0"/>
    <x v="0"/>
  </r>
  <r>
    <x v="54"/>
    <x v="3"/>
    <x v="34"/>
    <x v="15"/>
    <x v="31"/>
    <x v="123"/>
    <x v="1"/>
    <x v="7"/>
    <x v="64"/>
    <x v="0"/>
    <x v="1"/>
    <x v="2"/>
    <x v="0"/>
    <x v="0"/>
    <x v="0"/>
    <x v="1"/>
    <x v="26"/>
    <x v="19"/>
    <x v="0"/>
    <x v="0"/>
  </r>
  <r>
    <x v="54"/>
    <x v="2"/>
    <x v="35"/>
    <x v="15"/>
    <x v="32"/>
    <x v="21"/>
    <x v="1"/>
    <x v="1"/>
    <x v="3"/>
    <x v="2"/>
    <x v="1"/>
    <x v="0"/>
    <x v="0"/>
    <x v="0"/>
    <x v="0"/>
    <x v="1"/>
    <x v="27"/>
    <x v="1"/>
    <x v="0"/>
    <x v="0"/>
  </r>
  <r>
    <x v="54"/>
    <x v="1"/>
    <x v="34"/>
    <x v="15"/>
    <x v="31"/>
    <x v="124"/>
    <x v="1"/>
    <x v="1"/>
    <x v="3"/>
    <x v="2"/>
    <x v="0"/>
    <x v="0"/>
    <x v="0"/>
    <x v="0"/>
    <x v="0"/>
    <x v="0"/>
    <x v="26"/>
    <x v="19"/>
    <x v="0"/>
    <x v="0"/>
  </r>
  <r>
    <x v="55"/>
    <x v="3"/>
    <x v="36"/>
    <x v="15"/>
    <x v="15"/>
    <x v="125"/>
    <x v="1"/>
    <x v="8"/>
    <x v="65"/>
    <x v="2"/>
    <x v="1"/>
    <x v="2"/>
    <x v="0"/>
    <x v="0"/>
    <x v="0"/>
    <x v="1"/>
    <x v="5"/>
    <x v="4"/>
    <x v="0"/>
    <x v="0"/>
  </r>
  <r>
    <x v="55"/>
    <x v="1"/>
    <x v="34"/>
    <x v="15"/>
    <x v="31"/>
    <x v="84"/>
    <x v="1"/>
    <x v="3"/>
    <x v="29"/>
    <x v="1"/>
    <x v="3"/>
    <x v="5"/>
    <x v="46"/>
    <x v="0"/>
    <x v="0"/>
    <x v="3"/>
    <x v="26"/>
    <x v="19"/>
    <x v="0"/>
    <x v="0"/>
  </r>
  <r>
    <x v="55"/>
    <x v="1"/>
    <x v="34"/>
    <x v="15"/>
    <x v="31"/>
    <x v="124"/>
    <x v="1"/>
    <x v="3"/>
    <x v="11"/>
    <x v="3"/>
    <x v="5"/>
    <x v="1"/>
    <x v="4"/>
    <x v="0"/>
    <x v="0"/>
    <x v="7"/>
    <x v="26"/>
    <x v="19"/>
    <x v="0"/>
    <x v="0"/>
  </r>
  <r>
    <x v="55"/>
    <x v="2"/>
    <x v="35"/>
    <x v="15"/>
    <x v="32"/>
    <x v="21"/>
    <x v="1"/>
    <x v="3"/>
    <x v="14"/>
    <x v="3"/>
    <x v="5"/>
    <x v="2"/>
    <x v="47"/>
    <x v="0"/>
    <x v="0"/>
    <x v="7"/>
    <x v="27"/>
    <x v="1"/>
    <x v="0"/>
    <x v="0"/>
  </r>
  <r>
    <x v="55"/>
    <x v="2"/>
    <x v="35"/>
    <x v="15"/>
    <x v="32"/>
    <x v="126"/>
    <x v="1"/>
    <x v="3"/>
    <x v="30"/>
    <x v="6"/>
    <x v="4"/>
    <x v="4"/>
    <x v="16"/>
    <x v="0"/>
    <x v="0"/>
    <x v="4"/>
    <x v="27"/>
    <x v="1"/>
    <x v="0"/>
    <x v="0"/>
  </r>
  <r>
    <x v="56"/>
    <x v="1"/>
    <x v="37"/>
    <x v="32"/>
    <x v="33"/>
    <x v="110"/>
    <x v="0"/>
    <x v="6"/>
    <x v="66"/>
    <x v="0"/>
    <x v="0"/>
    <x v="0"/>
    <x v="1"/>
    <x v="1"/>
    <x v="31"/>
    <x v="37"/>
    <x v="28"/>
    <x v="9"/>
    <x v="0"/>
    <x v="0"/>
  </r>
  <r>
    <x v="56"/>
    <x v="3"/>
    <x v="37"/>
    <x v="32"/>
    <x v="33"/>
    <x v="127"/>
    <x v="0"/>
    <x v="7"/>
    <x v="67"/>
    <x v="0"/>
    <x v="0"/>
    <x v="2"/>
    <x v="0"/>
    <x v="0"/>
    <x v="0"/>
    <x v="0"/>
    <x v="28"/>
    <x v="9"/>
    <x v="0"/>
    <x v="0"/>
  </r>
  <r>
    <x v="57"/>
    <x v="3"/>
    <x v="37"/>
    <x v="32"/>
    <x v="33"/>
    <x v="128"/>
    <x v="0"/>
    <x v="7"/>
    <x v="31"/>
    <x v="0"/>
    <x v="0"/>
    <x v="2"/>
    <x v="0"/>
    <x v="0"/>
    <x v="0"/>
    <x v="0"/>
    <x v="28"/>
    <x v="9"/>
    <x v="0"/>
    <x v="0"/>
  </r>
  <r>
    <x v="57"/>
    <x v="3"/>
    <x v="37"/>
    <x v="32"/>
    <x v="33"/>
    <x v="129"/>
    <x v="0"/>
    <x v="7"/>
    <x v="68"/>
    <x v="0"/>
    <x v="0"/>
    <x v="2"/>
    <x v="0"/>
    <x v="0"/>
    <x v="0"/>
    <x v="0"/>
    <x v="28"/>
    <x v="9"/>
    <x v="0"/>
    <x v="0"/>
  </r>
  <r>
    <x v="58"/>
    <x v="3"/>
    <x v="37"/>
    <x v="32"/>
    <x v="33"/>
    <x v="130"/>
    <x v="0"/>
    <x v="0"/>
    <x v="48"/>
    <x v="0"/>
    <x v="0"/>
    <x v="0"/>
    <x v="0"/>
    <x v="1"/>
    <x v="32"/>
    <x v="38"/>
    <x v="28"/>
    <x v="9"/>
    <x v="0"/>
    <x v="0"/>
  </r>
  <r>
    <x v="59"/>
    <x v="3"/>
    <x v="37"/>
    <x v="32"/>
    <x v="33"/>
    <x v="131"/>
    <x v="0"/>
    <x v="0"/>
    <x v="46"/>
    <x v="0"/>
    <x v="1"/>
    <x v="0"/>
    <x v="0"/>
    <x v="0"/>
    <x v="0"/>
    <x v="1"/>
    <x v="28"/>
    <x v="9"/>
    <x v="0"/>
    <x v="0"/>
  </r>
  <r>
    <x v="60"/>
    <x v="1"/>
    <x v="37"/>
    <x v="32"/>
    <x v="33"/>
    <x v="110"/>
    <x v="1"/>
    <x v="1"/>
    <x v="16"/>
    <x v="2"/>
    <x v="0"/>
    <x v="2"/>
    <x v="0"/>
    <x v="0"/>
    <x v="0"/>
    <x v="0"/>
    <x v="28"/>
    <x v="9"/>
    <x v="0"/>
    <x v="0"/>
  </r>
  <r>
    <x v="60"/>
    <x v="1"/>
    <x v="37"/>
    <x v="32"/>
    <x v="33"/>
    <x v="5"/>
    <x v="1"/>
    <x v="1"/>
    <x v="32"/>
    <x v="2"/>
    <x v="0"/>
    <x v="4"/>
    <x v="0"/>
    <x v="0"/>
    <x v="0"/>
    <x v="0"/>
    <x v="28"/>
    <x v="9"/>
    <x v="0"/>
    <x v="0"/>
  </r>
  <r>
    <x v="60"/>
    <x v="1"/>
    <x v="37"/>
    <x v="32"/>
    <x v="33"/>
    <x v="25"/>
    <x v="1"/>
    <x v="3"/>
    <x v="14"/>
    <x v="3"/>
    <x v="0"/>
    <x v="0"/>
    <x v="2"/>
    <x v="0"/>
    <x v="0"/>
    <x v="0"/>
    <x v="28"/>
    <x v="9"/>
    <x v="0"/>
    <x v="0"/>
  </r>
  <r>
    <x v="60"/>
    <x v="1"/>
    <x v="37"/>
    <x v="32"/>
    <x v="33"/>
    <x v="132"/>
    <x v="1"/>
    <x v="3"/>
    <x v="17"/>
    <x v="3"/>
    <x v="0"/>
    <x v="2"/>
    <x v="5"/>
    <x v="2"/>
    <x v="33"/>
    <x v="39"/>
    <x v="28"/>
    <x v="9"/>
    <x v="0"/>
    <x v="0"/>
  </r>
  <r>
    <x v="60"/>
    <x v="1"/>
    <x v="37"/>
    <x v="32"/>
    <x v="33"/>
    <x v="5"/>
    <x v="1"/>
    <x v="6"/>
    <x v="69"/>
    <x v="0"/>
    <x v="4"/>
    <x v="5"/>
    <x v="48"/>
    <x v="0"/>
    <x v="0"/>
    <x v="4"/>
    <x v="28"/>
    <x v="9"/>
    <x v="0"/>
    <x v="0"/>
  </r>
  <r>
    <x v="61"/>
    <x v="1"/>
    <x v="38"/>
    <x v="33"/>
    <x v="34"/>
    <x v="133"/>
    <x v="1"/>
    <x v="3"/>
    <x v="20"/>
    <x v="7"/>
    <x v="4"/>
    <x v="2"/>
    <x v="49"/>
    <x v="0"/>
    <x v="0"/>
    <x v="4"/>
    <x v="29"/>
    <x v="18"/>
    <x v="0"/>
    <x v="0"/>
  </r>
  <r>
    <x v="61"/>
    <x v="1"/>
    <x v="38"/>
    <x v="33"/>
    <x v="34"/>
    <x v="134"/>
    <x v="1"/>
    <x v="3"/>
    <x v="15"/>
    <x v="3"/>
    <x v="0"/>
    <x v="1"/>
    <x v="49"/>
    <x v="0"/>
    <x v="0"/>
    <x v="0"/>
    <x v="29"/>
    <x v="18"/>
    <x v="0"/>
    <x v="0"/>
  </r>
  <r>
    <x v="61"/>
    <x v="1"/>
    <x v="38"/>
    <x v="33"/>
    <x v="34"/>
    <x v="30"/>
    <x v="1"/>
    <x v="3"/>
    <x v="4"/>
    <x v="3"/>
    <x v="0"/>
    <x v="4"/>
    <x v="49"/>
    <x v="0"/>
    <x v="0"/>
    <x v="0"/>
    <x v="29"/>
    <x v="18"/>
    <x v="0"/>
    <x v="0"/>
  </r>
  <r>
    <x v="61"/>
    <x v="1"/>
    <x v="38"/>
    <x v="33"/>
    <x v="34"/>
    <x v="30"/>
    <x v="1"/>
    <x v="1"/>
    <x v="2"/>
    <x v="2"/>
    <x v="0"/>
    <x v="4"/>
    <x v="49"/>
    <x v="0"/>
    <x v="0"/>
    <x v="0"/>
    <x v="29"/>
    <x v="18"/>
    <x v="0"/>
    <x v="0"/>
  </r>
  <r>
    <x v="61"/>
    <x v="1"/>
    <x v="38"/>
    <x v="33"/>
    <x v="34"/>
    <x v="51"/>
    <x v="1"/>
    <x v="1"/>
    <x v="15"/>
    <x v="1"/>
    <x v="0"/>
    <x v="5"/>
    <x v="49"/>
    <x v="0"/>
    <x v="0"/>
    <x v="0"/>
    <x v="29"/>
    <x v="18"/>
    <x v="0"/>
    <x v="0"/>
  </r>
  <r>
    <x v="62"/>
    <x v="2"/>
    <x v="39"/>
    <x v="34"/>
    <x v="15"/>
    <x v="135"/>
    <x v="1"/>
    <x v="3"/>
    <x v="17"/>
    <x v="3"/>
    <x v="0"/>
    <x v="3"/>
    <x v="50"/>
    <x v="2"/>
    <x v="34"/>
    <x v="40"/>
    <x v="5"/>
    <x v="4"/>
    <x v="1"/>
    <x v="1"/>
  </r>
  <r>
    <x v="62"/>
    <x v="1"/>
    <x v="40"/>
    <x v="35"/>
    <x v="15"/>
    <x v="136"/>
    <x v="1"/>
    <x v="3"/>
    <x v="30"/>
    <x v="3"/>
    <x v="4"/>
    <x v="5"/>
    <x v="51"/>
    <x v="0"/>
    <x v="0"/>
    <x v="4"/>
    <x v="5"/>
    <x v="4"/>
    <x v="1"/>
    <x v="1"/>
  </r>
  <r>
    <x v="62"/>
    <x v="3"/>
    <x v="41"/>
    <x v="5"/>
    <x v="15"/>
    <x v="137"/>
    <x v="1"/>
    <x v="3"/>
    <x v="70"/>
    <x v="0"/>
    <x v="11"/>
    <x v="4"/>
    <x v="0"/>
    <x v="0"/>
    <x v="0"/>
    <x v="20"/>
    <x v="5"/>
    <x v="4"/>
    <x v="1"/>
    <x v="1"/>
  </r>
  <r>
    <x v="62"/>
    <x v="1"/>
    <x v="40"/>
    <x v="35"/>
    <x v="15"/>
    <x v="2"/>
    <x v="1"/>
    <x v="3"/>
    <x v="11"/>
    <x v="3"/>
    <x v="0"/>
    <x v="5"/>
    <x v="2"/>
    <x v="0"/>
    <x v="0"/>
    <x v="0"/>
    <x v="5"/>
    <x v="4"/>
    <x v="1"/>
    <x v="1"/>
  </r>
  <r>
    <x v="62"/>
    <x v="2"/>
    <x v="39"/>
    <x v="34"/>
    <x v="15"/>
    <x v="138"/>
    <x v="1"/>
    <x v="3"/>
    <x v="39"/>
    <x v="3"/>
    <x v="0"/>
    <x v="1"/>
    <x v="37"/>
    <x v="0"/>
    <x v="0"/>
    <x v="0"/>
    <x v="5"/>
    <x v="4"/>
    <x v="1"/>
    <x v="1"/>
  </r>
  <r>
    <x v="63"/>
    <x v="1"/>
    <x v="40"/>
    <x v="35"/>
    <x v="15"/>
    <x v="79"/>
    <x v="1"/>
    <x v="3"/>
    <x v="19"/>
    <x v="3"/>
    <x v="3"/>
    <x v="7"/>
    <x v="13"/>
    <x v="0"/>
    <x v="0"/>
    <x v="3"/>
    <x v="5"/>
    <x v="4"/>
    <x v="1"/>
    <x v="1"/>
  </r>
  <r>
    <x v="64"/>
    <x v="2"/>
    <x v="42"/>
    <x v="36"/>
    <x v="15"/>
    <x v="51"/>
    <x v="1"/>
    <x v="3"/>
    <x v="19"/>
    <x v="3"/>
    <x v="2"/>
    <x v="1"/>
    <x v="7"/>
    <x v="2"/>
    <x v="35"/>
    <x v="41"/>
    <x v="5"/>
    <x v="4"/>
    <x v="1"/>
    <x v="1"/>
  </r>
  <r>
    <x v="65"/>
    <x v="1"/>
    <x v="43"/>
    <x v="37"/>
    <x v="15"/>
    <x v="139"/>
    <x v="0"/>
    <x v="3"/>
    <x v="21"/>
    <x v="9"/>
    <x v="5"/>
    <x v="0"/>
    <x v="42"/>
    <x v="0"/>
    <x v="0"/>
    <x v="7"/>
    <x v="5"/>
    <x v="4"/>
    <x v="1"/>
    <x v="1"/>
  </r>
  <r>
    <x v="66"/>
    <x v="1"/>
    <x v="43"/>
    <x v="37"/>
    <x v="15"/>
    <x v="140"/>
    <x v="1"/>
    <x v="3"/>
    <x v="30"/>
    <x v="3"/>
    <x v="5"/>
    <x v="2"/>
    <x v="52"/>
    <x v="0"/>
    <x v="0"/>
    <x v="7"/>
    <x v="5"/>
    <x v="4"/>
    <x v="1"/>
    <x v="1"/>
  </r>
  <r>
    <x v="66"/>
    <x v="2"/>
    <x v="44"/>
    <x v="38"/>
    <x v="15"/>
    <x v="141"/>
    <x v="1"/>
    <x v="3"/>
    <x v="13"/>
    <x v="6"/>
    <x v="0"/>
    <x v="4"/>
    <x v="53"/>
    <x v="0"/>
    <x v="0"/>
    <x v="0"/>
    <x v="5"/>
    <x v="4"/>
    <x v="1"/>
    <x v="1"/>
  </r>
  <r>
    <x v="66"/>
    <x v="2"/>
    <x v="44"/>
    <x v="38"/>
    <x v="15"/>
    <x v="93"/>
    <x v="1"/>
    <x v="3"/>
    <x v="17"/>
    <x v="3"/>
    <x v="4"/>
    <x v="5"/>
    <x v="4"/>
    <x v="0"/>
    <x v="0"/>
    <x v="4"/>
    <x v="5"/>
    <x v="4"/>
    <x v="1"/>
    <x v="1"/>
  </r>
  <r>
    <x v="66"/>
    <x v="2"/>
    <x v="44"/>
    <x v="38"/>
    <x v="15"/>
    <x v="142"/>
    <x v="1"/>
    <x v="3"/>
    <x v="30"/>
    <x v="6"/>
    <x v="4"/>
    <x v="4"/>
    <x v="31"/>
    <x v="2"/>
    <x v="36"/>
    <x v="42"/>
    <x v="5"/>
    <x v="4"/>
    <x v="1"/>
    <x v="1"/>
  </r>
  <r>
    <x v="67"/>
    <x v="2"/>
    <x v="37"/>
    <x v="39"/>
    <x v="35"/>
    <x v="48"/>
    <x v="1"/>
    <x v="1"/>
    <x v="15"/>
    <x v="2"/>
    <x v="0"/>
    <x v="2"/>
    <x v="54"/>
    <x v="0"/>
    <x v="0"/>
    <x v="0"/>
    <x v="30"/>
    <x v="20"/>
    <x v="3"/>
    <x v="2"/>
  </r>
  <r>
    <x v="67"/>
    <x v="3"/>
    <x v="45"/>
    <x v="5"/>
    <x v="5"/>
    <x v="143"/>
    <x v="1"/>
    <x v="8"/>
    <x v="71"/>
    <x v="0"/>
    <x v="1"/>
    <x v="2"/>
    <x v="0"/>
    <x v="0"/>
    <x v="0"/>
    <x v="1"/>
    <x v="22"/>
    <x v="2"/>
    <x v="0"/>
    <x v="0"/>
  </r>
  <r>
    <x v="67"/>
    <x v="1"/>
    <x v="46"/>
    <x v="40"/>
    <x v="36"/>
    <x v="144"/>
    <x v="1"/>
    <x v="1"/>
    <x v="15"/>
    <x v="2"/>
    <x v="0"/>
    <x v="0"/>
    <x v="39"/>
    <x v="0"/>
    <x v="0"/>
    <x v="0"/>
    <x v="31"/>
    <x v="21"/>
    <x v="4"/>
    <x v="3"/>
  </r>
  <r>
    <x v="67"/>
    <x v="2"/>
    <x v="37"/>
    <x v="39"/>
    <x v="35"/>
    <x v="145"/>
    <x v="1"/>
    <x v="3"/>
    <x v="20"/>
    <x v="3"/>
    <x v="4"/>
    <x v="0"/>
    <x v="2"/>
    <x v="0"/>
    <x v="0"/>
    <x v="4"/>
    <x v="30"/>
    <x v="20"/>
    <x v="3"/>
    <x v="4"/>
  </r>
  <r>
    <x v="67"/>
    <x v="2"/>
    <x v="37"/>
    <x v="39"/>
    <x v="35"/>
    <x v="48"/>
    <x v="1"/>
    <x v="3"/>
    <x v="15"/>
    <x v="3"/>
    <x v="0"/>
    <x v="2"/>
    <x v="55"/>
    <x v="0"/>
    <x v="0"/>
    <x v="0"/>
    <x v="30"/>
    <x v="20"/>
    <x v="3"/>
    <x v="4"/>
  </r>
  <r>
    <x v="67"/>
    <x v="2"/>
    <x v="37"/>
    <x v="39"/>
    <x v="35"/>
    <x v="141"/>
    <x v="1"/>
    <x v="3"/>
    <x v="30"/>
    <x v="1"/>
    <x v="4"/>
    <x v="4"/>
    <x v="50"/>
    <x v="2"/>
    <x v="36"/>
    <x v="42"/>
    <x v="30"/>
    <x v="20"/>
    <x v="3"/>
    <x v="4"/>
  </r>
  <r>
    <x v="67"/>
    <x v="1"/>
    <x v="46"/>
    <x v="40"/>
    <x v="36"/>
    <x v="34"/>
    <x v="1"/>
    <x v="3"/>
    <x v="12"/>
    <x v="3"/>
    <x v="0"/>
    <x v="0"/>
    <x v="56"/>
    <x v="0"/>
    <x v="0"/>
    <x v="0"/>
    <x v="31"/>
    <x v="21"/>
    <x v="4"/>
    <x v="3"/>
  </r>
  <r>
    <x v="67"/>
    <x v="1"/>
    <x v="46"/>
    <x v="40"/>
    <x v="36"/>
    <x v="20"/>
    <x v="1"/>
    <x v="6"/>
    <x v="42"/>
    <x v="0"/>
    <x v="3"/>
    <x v="2"/>
    <x v="57"/>
    <x v="0"/>
    <x v="0"/>
    <x v="3"/>
    <x v="31"/>
    <x v="21"/>
    <x v="4"/>
    <x v="3"/>
  </r>
  <r>
    <x v="68"/>
    <x v="3"/>
    <x v="47"/>
    <x v="5"/>
    <x v="15"/>
    <x v="146"/>
    <x v="1"/>
    <x v="8"/>
    <x v="72"/>
    <x v="2"/>
    <x v="8"/>
    <x v="2"/>
    <x v="0"/>
    <x v="0"/>
    <x v="0"/>
    <x v="12"/>
    <x v="22"/>
    <x v="2"/>
    <x v="0"/>
    <x v="0"/>
  </r>
  <r>
    <x v="68"/>
    <x v="1"/>
    <x v="48"/>
    <x v="41"/>
    <x v="37"/>
    <x v="147"/>
    <x v="1"/>
    <x v="1"/>
    <x v="23"/>
    <x v="2"/>
    <x v="1"/>
    <x v="2"/>
    <x v="8"/>
    <x v="0"/>
    <x v="0"/>
    <x v="1"/>
    <x v="32"/>
    <x v="15"/>
    <x v="5"/>
    <x v="5"/>
  </r>
  <r>
    <x v="68"/>
    <x v="1"/>
    <x v="48"/>
    <x v="41"/>
    <x v="37"/>
    <x v="139"/>
    <x v="1"/>
    <x v="1"/>
    <x v="13"/>
    <x v="2"/>
    <x v="0"/>
    <x v="0"/>
    <x v="17"/>
    <x v="2"/>
    <x v="37"/>
    <x v="43"/>
    <x v="32"/>
    <x v="15"/>
    <x v="5"/>
    <x v="5"/>
  </r>
  <r>
    <x v="68"/>
    <x v="2"/>
    <x v="49"/>
    <x v="42"/>
    <x v="38"/>
    <x v="100"/>
    <x v="1"/>
    <x v="1"/>
    <x v="13"/>
    <x v="2"/>
    <x v="0"/>
    <x v="0"/>
    <x v="58"/>
    <x v="0"/>
    <x v="0"/>
    <x v="0"/>
    <x v="33"/>
    <x v="1"/>
    <x v="6"/>
    <x v="6"/>
  </r>
  <r>
    <x v="68"/>
    <x v="2"/>
    <x v="49"/>
    <x v="42"/>
    <x v="38"/>
    <x v="148"/>
    <x v="1"/>
    <x v="3"/>
    <x v="12"/>
    <x v="3"/>
    <x v="0"/>
    <x v="1"/>
    <x v="59"/>
    <x v="0"/>
    <x v="0"/>
    <x v="0"/>
    <x v="33"/>
    <x v="1"/>
    <x v="6"/>
    <x v="6"/>
  </r>
  <r>
    <x v="69"/>
    <x v="1"/>
    <x v="48"/>
    <x v="41"/>
    <x v="37"/>
    <x v="79"/>
    <x v="1"/>
    <x v="3"/>
    <x v="6"/>
    <x v="3"/>
    <x v="4"/>
    <x v="2"/>
    <x v="20"/>
    <x v="2"/>
    <x v="38"/>
    <x v="44"/>
    <x v="32"/>
    <x v="15"/>
    <x v="5"/>
    <x v="5"/>
  </r>
  <r>
    <x v="70"/>
    <x v="2"/>
    <x v="49"/>
    <x v="42"/>
    <x v="38"/>
    <x v="105"/>
    <x v="1"/>
    <x v="3"/>
    <x v="11"/>
    <x v="3"/>
    <x v="4"/>
    <x v="3"/>
    <x v="60"/>
    <x v="0"/>
    <x v="0"/>
    <x v="4"/>
    <x v="33"/>
    <x v="1"/>
    <x v="6"/>
    <x v="6"/>
  </r>
  <r>
    <x v="70"/>
    <x v="2"/>
    <x v="49"/>
    <x v="42"/>
    <x v="38"/>
    <x v="149"/>
    <x v="1"/>
    <x v="3"/>
    <x v="6"/>
    <x v="6"/>
    <x v="4"/>
    <x v="4"/>
    <x v="8"/>
    <x v="0"/>
    <x v="0"/>
    <x v="4"/>
    <x v="33"/>
    <x v="1"/>
    <x v="6"/>
    <x v="6"/>
  </r>
  <r>
    <x v="71"/>
    <x v="1"/>
    <x v="50"/>
    <x v="43"/>
    <x v="39"/>
    <x v="150"/>
    <x v="1"/>
    <x v="1"/>
    <x v="14"/>
    <x v="2"/>
    <x v="0"/>
    <x v="3"/>
    <x v="44"/>
    <x v="0"/>
    <x v="0"/>
    <x v="0"/>
    <x v="34"/>
    <x v="8"/>
    <x v="7"/>
    <x v="7"/>
  </r>
  <r>
    <x v="71"/>
    <x v="2"/>
    <x v="51"/>
    <x v="44"/>
    <x v="40"/>
    <x v="151"/>
    <x v="1"/>
    <x v="1"/>
    <x v="28"/>
    <x v="2"/>
    <x v="1"/>
    <x v="2"/>
    <x v="61"/>
    <x v="0"/>
    <x v="0"/>
    <x v="1"/>
    <x v="35"/>
    <x v="6"/>
    <x v="8"/>
    <x v="8"/>
  </r>
  <r>
    <x v="71"/>
    <x v="2"/>
    <x v="51"/>
    <x v="44"/>
    <x v="40"/>
    <x v="152"/>
    <x v="1"/>
    <x v="1"/>
    <x v="26"/>
    <x v="2"/>
    <x v="1"/>
    <x v="2"/>
    <x v="62"/>
    <x v="0"/>
    <x v="0"/>
    <x v="1"/>
    <x v="35"/>
    <x v="6"/>
    <x v="8"/>
    <x v="8"/>
  </r>
  <r>
    <x v="71"/>
    <x v="2"/>
    <x v="51"/>
    <x v="44"/>
    <x v="40"/>
    <x v="153"/>
    <x v="1"/>
    <x v="3"/>
    <x v="20"/>
    <x v="3"/>
    <x v="4"/>
    <x v="0"/>
    <x v="19"/>
    <x v="0"/>
    <x v="0"/>
    <x v="4"/>
    <x v="35"/>
    <x v="6"/>
    <x v="8"/>
    <x v="8"/>
  </r>
  <r>
    <x v="72"/>
    <x v="1"/>
    <x v="50"/>
    <x v="43"/>
    <x v="39"/>
    <x v="154"/>
    <x v="1"/>
    <x v="3"/>
    <x v="15"/>
    <x v="3"/>
    <x v="0"/>
    <x v="3"/>
    <x v="37"/>
    <x v="0"/>
    <x v="0"/>
    <x v="0"/>
    <x v="34"/>
    <x v="8"/>
    <x v="7"/>
    <x v="7"/>
  </r>
  <r>
    <x v="72"/>
    <x v="1"/>
    <x v="50"/>
    <x v="43"/>
    <x v="39"/>
    <x v="155"/>
    <x v="1"/>
    <x v="3"/>
    <x v="2"/>
    <x v="3"/>
    <x v="0"/>
    <x v="4"/>
    <x v="28"/>
    <x v="2"/>
    <x v="39"/>
    <x v="45"/>
    <x v="34"/>
    <x v="8"/>
    <x v="7"/>
    <x v="7"/>
  </r>
  <r>
    <x v="72"/>
    <x v="1"/>
    <x v="50"/>
    <x v="43"/>
    <x v="39"/>
    <x v="156"/>
    <x v="1"/>
    <x v="3"/>
    <x v="16"/>
    <x v="3"/>
    <x v="4"/>
    <x v="3"/>
    <x v="2"/>
    <x v="0"/>
    <x v="0"/>
    <x v="4"/>
    <x v="34"/>
    <x v="8"/>
    <x v="7"/>
    <x v="7"/>
  </r>
  <r>
    <x v="72"/>
    <x v="2"/>
    <x v="51"/>
    <x v="44"/>
    <x v="40"/>
    <x v="157"/>
    <x v="1"/>
    <x v="3"/>
    <x v="6"/>
    <x v="3"/>
    <x v="4"/>
    <x v="5"/>
    <x v="56"/>
    <x v="0"/>
    <x v="0"/>
    <x v="4"/>
    <x v="35"/>
    <x v="6"/>
    <x v="8"/>
    <x v="8"/>
  </r>
  <r>
    <x v="73"/>
    <x v="3"/>
    <x v="52"/>
    <x v="45"/>
    <x v="41"/>
    <x v="158"/>
    <x v="0"/>
    <x v="3"/>
    <x v="45"/>
    <x v="3"/>
    <x v="1"/>
    <x v="0"/>
    <x v="0"/>
    <x v="1"/>
    <x v="40"/>
    <x v="46"/>
    <x v="36"/>
    <x v="16"/>
    <x v="0"/>
    <x v="0"/>
  </r>
  <r>
    <x v="74"/>
    <x v="2"/>
    <x v="53"/>
    <x v="46"/>
    <x v="42"/>
    <x v="159"/>
    <x v="1"/>
    <x v="3"/>
    <x v="73"/>
    <x v="3"/>
    <x v="1"/>
    <x v="0"/>
    <x v="2"/>
    <x v="0"/>
    <x v="0"/>
    <x v="1"/>
    <x v="37"/>
    <x v="22"/>
    <x v="9"/>
    <x v="9"/>
  </r>
  <r>
    <x v="75"/>
    <x v="1"/>
    <x v="52"/>
    <x v="45"/>
    <x v="41"/>
    <x v="156"/>
    <x v="1"/>
    <x v="3"/>
    <x v="16"/>
    <x v="3"/>
    <x v="4"/>
    <x v="3"/>
    <x v="63"/>
    <x v="0"/>
    <x v="0"/>
    <x v="4"/>
    <x v="36"/>
    <x v="16"/>
    <x v="10"/>
    <x v="10"/>
  </r>
  <r>
    <x v="75"/>
    <x v="2"/>
    <x v="53"/>
    <x v="46"/>
    <x v="42"/>
    <x v="160"/>
    <x v="1"/>
    <x v="3"/>
    <x v="9"/>
    <x v="3"/>
    <x v="1"/>
    <x v="3"/>
    <x v="57"/>
    <x v="0"/>
    <x v="0"/>
    <x v="1"/>
    <x v="37"/>
    <x v="22"/>
    <x v="9"/>
    <x v="9"/>
  </r>
  <r>
    <x v="75"/>
    <x v="1"/>
    <x v="52"/>
    <x v="45"/>
    <x v="41"/>
    <x v="161"/>
    <x v="1"/>
    <x v="3"/>
    <x v="21"/>
    <x v="3"/>
    <x v="4"/>
    <x v="2"/>
    <x v="16"/>
    <x v="0"/>
    <x v="0"/>
    <x v="4"/>
    <x v="36"/>
    <x v="16"/>
    <x v="10"/>
    <x v="10"/>
  </r>
  <r>
    <x v="75"/>
    <x v="2"/>
    <x v="53"/>
    <x v="46"/>
    <x v="42"/>
    <x v="162"/>
    <x v="1"/>
    <x v="3"/>
    <x v="2"/>
    <x v="3"/>
    <x v="0"/>
    <x v="2"/>
    <x v="64"/>
    <x v="0"/>
    <x v="0"/>
    <x v="0"/>
    <x v="37"/>
    <x v="22"/>
    <x v="9"/>
    <x v="9"/>
  </r>
  <r>
    <x v="75"/>
    <x v="2"/>
    <x v="53"/>
    <x v="46"/>
    <x v="42"/>
    <x v="25"/>
    <x v="1"/>
    <x v="3"/>
    <x v="20"/>
    <x v="3"/>
    <x v="4"/>
    <x v="3"/>
    <x v="45"/>
    <x v="0"/>
    <x v="0"/>
    <x v="4"/>
    <x v="37"/>
    <x v="22"/>
    <x v="9"/>
    <x v="9"/>
  </r>
  <r>
    <x v="76"/>
    <x v="2"/>
    <x v="54"/>
    <x v="47"/>
    <x v="43"/>
    <x v="33"/>
    <x v="1"/>
    <x v="1"/>
    <x v="28"/>
    <x v="2"/>
    <x v="1"/>
    <x v="2"/>
    <x v="8"/>
    <x v="0"/>
    <x v="0"/>
    <x v="1"/>
    <x v="38"/>
    <x v="19"/>
    <x v="11"/>
    <x v="11"/>
  </r>
  <r>
    <x v="76"/>
    <x v="2"/>
    <x v="54"/>
    <x v="47"/>
    <x v="43"/>
    <x v="163"/>
    <x v="1"/>
    <x v="1"/>
    <x v="7"/>
    <x v="2"/>
    <x v="1"/>
    <x v="2"/>
    <x v="65"/>
    <x v="0"/>
    <x v="0"/>
    <x v="1"/>
    <x v="38"/>
    <x v="19"/>
    <x v="11"/>
    <x v="11"/>
  </r>
  <r>
    <x v="76"/>
    <x v="2"/>
    <x v="54"/>
    <x v="47"/>
    <x v="43"/>
    <x v="164"/>
    <x v="1"/>
    <x v="1"/>
    <x v="15"/>
    <x v="2"/>
    <x v="0"/>
    <x v="1"/>
    <x v="66"/>
    <x v="0"/>
    <x v="0"/>
    <x v="0"/>
    <x v="38"/>
    <x v="19"/>
    <x v="11"/>
    <x v="11"/>
  </r>
  <r>
    <x v="76"/>
    <x v="2"/>
    <x v="54"/>
    <x v="47"/>
    <x v="43"/>
    <x v="165"/>
    <x v="1"/>
    <x v="3"/>
    <x v="20"/>
    <x v="2"/>
    <x v="4"/>
    <x v="2"/>
    <x v="52"/>
    <x v="0"/>
    <x v="0"/>
    <x v="4"/>
    <x v="38"/>
    <x v="19"/>
    <x v="11"/>
    <x v="11"/>
  </r>
  <r>
    <x v="77"/>
    <x v="2"/>
    <x v="54"/>
    <x v="47"/>
    <x v="43"/>
    <x v="166"/>
    <x v="1"/>
    <x v="3"/>
    <x v="23"/>
    <x v="3"/>
    <x v="1"/>
    <x v="5"/>
    <x v="4"/>
    <x v="0"/>
    <x v="0"/>
    <x v="1"/>
    <x v="38"/>
    <x v="19"/>
    <x v="11"/>
    <x v="11"/>
  </r>
  <r>
    <x v="77"/>
    <x v="2"/>
    <x v="54"/>
    <x v="47"/>
    <x v="43"/>
    <x v="105"/>
    <x v="1"/>
    <x v="3"/>
    <x v="4"/>
    <x v="3"/>
    <x v="1"/>
    <x v="5"/>
    <x v="19"/>
    <x v="0"/>
    <x v="0"/>
    <x v="1"/>
    <x v="38"/>
    <x v="19"/>
    <x v="11"/>
    <x v="11"/>
  </r>
  <r>
    <x v="78"/>
    <x v="2"/>
    <x v="54"/>
    <x v="47"/>
    <x v="43"/>
    <x v="167"/>
    <x v="1"/>
    <x v="3"/>
    <x v="23"/>
    <x v="3"/>
    <x v="1"/>
    <x v="5"/>
    <x v="54"/>
    <x v="0"/>
    <x v="0"/>
    <x v="1"/>
    <x v="38"/>
    <x v="19"/>
    <x v="11"/>
    <x v="11"/>
  </r>
  <r>
    <x v="78"/>
    <x v="2"/>
    <x v="54"/>
    <x v="47"/>
    <x v="43"/>
    <x v="168"/>
    <x v="1"/>
    <x v="3"/>
    <x v="4"/>
    <x v="3"/>
    <x v="1"/>
    <x v="5"/>
    <x v="67"/>
    <x v="0"/>
    <x v="0"/>
    <x v="1"/>
    <x v="38"/>
    <x v="19"/>
    <x v="11"/>
    <x v="11"/>
  </r>
  <r>
    <x v="78"/>
    <x v="2"/>
    <x v="54"/>
    <x v="47"/>
    <x v="43"/>
    <x v="62"/>
    <x v="1"/>
    <x v="6"/>
    <x v="40"/>
    <x v="0"/>
    <x v="12"/>
    <x v="5"/>
    <x v="7"/>
    <x v="0"/>
    <x v="0"/>
    <x v="47"/>
    <x v="38"/>
    <x v="19"/>
    <x v="11"/>
    <x v="11"/>
  </r>
  <r>
    <x v="79"/>
    <x v="2"/>
    <x v="55"/>
    <x v="48"/>
    <x v="44"/>
    <x v="169"/>
    <x v="1"/>
    <x v="1"/>
    <x v="16"/>
    <x v="2"/>
    <x v="1"/>
    <x v="4"/>
    <x v="57"/>
    <x v="0"/>
    <x v="0"/>
    <x v="1"/>
    <x v="39"/>
    <x v="23"/>
    <x v="12"/>
    <x v="12"/>
  </r>
  <r>
    <x v="79"/>
    <x v="3"/>
    <x v="55"/>
    <x v="48"/>
    <x v="44"/>
    <x v="170"/>
    <x v="1"/>
    <x v="7"/>
    <x v="74"/>
    <x v="0"/>
    <x v="1"/>
    <x v="2"/>
    <x v="0"/>
    <x v="1"/>
    <x v="41"/>
    <x v="48"/>
    <x v="39"/>
    <x v="23"/>
    <x v="12"/>
    <x v="12"/>
  </r>
  <r>
    <x v="79"/>
    <x v="2"/>
    <x v="55"/>
    <x v="48"/>
    <x v="44"/>
    <x v="171"/>
    <x v="1"/>
    <x v="1"/>
    <x v="24"/>
    <x v="2"/>
    <x v="1"/>
    <x v="4"/>
    <x v="68"/>
    <x v="0"/>
    <x v="0"/>
    <x v="1"/>
    <x v="39"/>
    <x v="23"/>
    <x v="12"/>
    <x v="12"/>
  </r>
  <r>
    <x v="79"/>
    <x v="2"/>
    <x v="55"/>
    <x v="48"/>
    <x v="44"/>
    <x v="172"/>
    <x v="1"/>
    <x v="3"/>
    <x v="4"/>
    <x v="3"/>
    <x v="0"/>
    <x v="5"/>
    <x v="57"/>
    <x v="0"/>
    <x v="0"/>
    <x v="0"/>
    <x v="39"/>
    <x v="23"/>
    <x v="12"/>
    <x v="12"/>
  </r>
  <r>
    <x v="79"/>
    <x v="2"/>
    <x v="55"/>
    <x v="48"/>
    <x v="44"/>
    <x v="173"/>
    <x v="1"/>
    <x v="3"/>
    <x v="8"/>
    <x v="5"/>
    <x v="1"/>
    <x v="2"/>
    <x v="69"/>
    <x v="0"/>
    <x v="0"/>
    <x v="1"/>
    <x v="39"/>
    <x v="23"/>
    <x v="12"/>
    <x v="12"/>
  </r>
  <r>
    <x v="79"/>
    <x v="2"/>
    <x v="55"/>
    <x v="48"/>
    <x v="44"/>
    <x v="4"/>
    <x v="1"/>
    <x v="1"/>
    <x v="15"/>
    <x v="2"/>
    <x v="2"/>
    <x v="4"/>
    <x v="34"/>
    <x v="0"/>
    <x v="0"/>
    <x v="14"/>
    <x v="39"/>
    <x v="23"/>
    <x v="12"/>
    <x v="12"/>
  </r>
  <r>
    <x v="79"/>
    <x v="2"/>
    <x v="55"/>
    <x v="48"/>
    <x v="44"/>
    <x v="174"/>
    <x v="1"/>
    <x v="1"/>
    <x v="75"/>
    <x v="2"/>
    <x v="1"/>
    <x v="2"/>
    <x v="57"/>
    <x v="0"/>
    <x v="0"/>
    <x v="1"/>
    <x v="39"/>
    <x v="23"/>
    <x v="12"/>
    <x v="12"/>
  </r>
  <r>
    <x v="79"/>
    <x v="2"/>
    <x v="55"/>
    <x v="48"/>
    <x v="44"/>
    <x v="174"/>
    <x v="1"/>
    <x v="3"/>
    <x v="26"/>
    <x v="3"/>
    <x v="1"/>
    <x v="5"/>
    <x v="22"/>
    <x v="0"/>
    <x v="0"/>
    <x v="1"/>
    <x v="39"/>
    <x v="23"/>
    <x v="12"/>
    <x v="12"/>
  </r>
  <r>
    <x v="79"/>
    <x v="2"/>
    <x v="55"/>
    <x v="48"/>
    <x v="44"/>
    <x v="175"/>
    <x v="1"/>
    <x v="3"/>
    <x v="4"/>
    <x v="3"/>
    <x v="2"/>
    <x v="1"/>
    <x v="2"/>
    <x v="0"/>
    <x v="0"/>
    <x v="14"/>
    <x v="39"/>
    <x v="23"/>
    <x v="12"/>
    <x v="12"/>
  </r>
  <r>
    <x v="80"/>
    <x v="2"/>
    <x v="55"/>
    <x v="48"/>
    <x v="44"/>
    <x v="171"/>
    <x v="1"/>
    <x v="3"/>
    <x v="22"/>
    <x v="3"/>
    <x v="1"/>
    <x v="5"/>
    <x v="55"/>
    <x v="0"/>
    <x v="0"/>
    <x v="1"/>
    <x v="39"/>
    <x v="23"/>
    <x v="12"/>
    <x v="12"/>
  </r>
  <r>
    <x v="80"/>
    <x v="2"/>
    <x v="55"/>
    <x v="48"/>
    <x v="44"/>
    <x v="176"/>
    <x v="1"/>
    <x v="3"/>
    <x v="11"/>
    <x v="3"/>
    <x v="4"/>
    <x v="5"/>
    <x v="63"/>
    <x v="0"/>
    <x v="0"/>
    <x v="4"/>
    <x v="39"/>
    <x v="23"/>
    <x v="12"/>
    <x v="12"/>
  </r>
  <r>
    <x v="80"/>
    <x v="2"/>
    <x v="55"/>
    <x v="48"/>
    <x v="44"/>
    <x v="169"/>
    <x v="1"/>
    <x v="3"/>
    <x v="29"/>
    <x v="3"/>
    <x v="3"/>
    <x v="5"/>
    <x v="59"/>
    <x v="0"/>
    <x v="0"/>
    <x v="3"/>
    <x v="39"/>
    <x v="23"/>
    <x v="12"/>
    <x v="12"/>
  </r>
  <r>
    <x v="80"/>
    <x v="2"/>
    <x v="55"/>
    <x v="48"/>
    <x v="44"/>
    <x v="126"/>
    <x v="1"/>
    <x v="3"/>
    <x v="8"/>
    <x v="3"/>
    <x v="1"/>
    <x v="2"/>
    <x v="63"/>
    <x v="0"/>
    <x v="0"/>
    <x v="1"/>
    <x v="39"/>
    <x v="23"/>
    <x v="12"/>
    <x v="12"/>
  </r>
  <r>
    <x v="81"/>
    <x v="1"/>
    <x v="56"/>
    <x v="49"/>
    <x v="45"/>
    <x v="177"/>
    <x v="1"/>
    <x v="1"/>
    <x v="4"/>
    <x v="2"/>
    <x v="1"/>
    <x v="4"/>
    <x v="70"/>
    <x v="0"/>
    <x v="0"/>
    <x v="1"/>
    <x v="40"/>
    <x v="19"/>
    <x v="13"/>
    <x v="13"/>
  </r>
  <r>
    <x v="81"/>
    <x v="1"/>
    <x v="56"/>
    <x v="49"/>
    <x v="45"/>
    <x v="178"/>
    <x v="1"/>
    <x v="1"/>
    <x v="21"/>
    <x v="2"/>
    <x v="0"/>
    <x v="4"/>
    <x v="39"/>
    <x v="0"/>
    <x v="0"/>
    <x v="0"/>
    <x v="40"/>
    <x v="19"/>
    <x v="13"/>
    <x v="13"/>
  </r>
  <r>
    <x v="81"/>
    <x v="1"/>
    <x v="56"/>
    <x v="49"/>
    <x v="45"/>
    <x v="179"/>
    <x v="1"/>
    <x v="1"/>
    <x v="3"/>
    <x v="2"/>
    <x v="13"/>
    <x v="4"/>
    <x v="70"/>
    <x v="0"/>
    <x v="0"/>
    <x v="49"/>
    <x v="40"/>
    <x v="19"/>
    <x v="13"/>
    <x v="13"/>
  </r>
  <r>
    <x v="82"/>
    <x v="1"/>
    <x v="56"/>
    <x v="49"/>
    <x v="45"/>
    <x v="180"/>
    <x v="1"/>
    <x v="4"/>
    <x v="53"/>
    <x v="0"/>
    <x v="8"/>
    <x v="2"/>
    <x v="0"/>
    <x v="0"/>
    <x v="0"/>
    <x v="12"/>
    <x v="40"/>
    <x v="19"/>
    <x v="13"/>
    <x v="13"/>
  </r>
  <r>
    <x v="82"/>
    <x v="3"/>
    <x v="57"/>
    <x v="5"/>
    <x v="15"/>
    <x v="181"/>
    <x v="1"/>
    <x v="8"/>
    <x v="76"/>
    <x v="2"/>
    <x v="8"/>
    <x v="2"/>
    <x v="0"/>
    <x v="0"/>
    <x v="0"/>
    <x v="12"/>
    <x v="5"/>
    <x v="4"/>
    <x v="1"/>
    <x v="1"/>
  </r>
  <r>
    <x v="82"/>
    <x v="2"/>
    <x v="58"/>
    <x v="50"/>
    <x v="46"/>
    <x v="182"/>
    <x v="1"/>
    <x v="1"/>
    <x v="13"/>
    <x v="2"/>
    <x v="0"/>
    <x v="4"/>
    <x v="61"/>
    <x v="0"/>
    <x v="0"/>
    <x v="0"/>
    <x v="41"/>
    <x v="24"/>
    <x v="14"/>
    <x v="14"/>
  </r>
  <r>
    <x v="82"/>
    <x v="2"/>
    <x v="58"/>
    <x v="50"/>
    <x v="46"/>
    <x v="164"/>
    <x v="1"/>
    <x v="1"/>
    <x v="7"/>
    <x v="2"/>
    <x v="0"/>
    <x v="0"/>
    <x v="9"/>
    <x v="0"/>
    <x v="0"/>
    <x v="0"/>
    <x v="41"/>
    <x v="24"/>
    <x v="14"/>
    <x v="14"/>
  </r>
  <r>
    <x v="83"/>
    <x v="2"/>
    <x v="58"/>
    <x v="50"/>
    <x v="46"/>
    <x v="25"/>
    <x v="1"/>
    <x v="3"/>
    <x v="20"/>
    <x v="1"/>
    <x v="4"/>
    <x v="6"/>
    <x v="20"/>
    <x v="2"/>
    <x v="42"/>
    <x v="50"/>
    <x v="41"/>
    <x v="24"/>
    <x v="14"/>
    <x v="14"/>
  </r>
  <r>
    <x v="83"/>
    <x v="2"/>
    <x v="58"/>
    <x v="50"/>
    <x v="46"/>
    <x v="183"/>
    <x v="1"/>
    <x v="3"/>
    <x v="24"/>
    <x v="3"/>
    <x v="0"/>
    <x v="4"/>
    <x v="2"/>
    <x v="0"/>
    <x v="0"/>
    <x v="0"/>
    <x v="41"/>
    <x v="24"/>
    <x v="14"/>
    <x v="14"/>
  </r>
  <r>
    <x v="83"/>
    <x v="1"/>
    <x v="56"/>
    <x v="49"/>
    <x v="45"/>
    <x v="2"/>
    <x v="1"/>
    <x v="3"/>
    <x v="11"/>
    <x v="3"/>
    <x v="5"/>
    <x v="4"/>
    <x v="71"/>
    <x v="0"/>
    <x v="0"/>
    <x v="7"/>
    <x v="40"/>
    <x v="19"/>
    <x v="13"/>
    <x v="13"/>
  </r>
  <r>
    <x v="83"/>
    <x v="1"/>
    <x v="56"/>
    <x v="49"/>
    <x v="45"/>
    <x v="178"/>
    <x v="1"/>
    <x v="6"/>
    <x v="58"/>
    <x v="0"/>
    <x v="4"/>
    <x v="3"/>
    <x v="30"/>
    <x v="0"/>
    <x v="0"/>
    <x v="4"/>
    <x v="40"/>
    <x v="19"/>
    <x v="13"/>
    <x v="13"/>
  </r>
  <r>
    <x v="83"/>
    <x v="2"/>
    <x v="58"/>
    <x v="50"/>
    <x v="46"/>
    <x v="184"/>
    <x v="1"/>
    <x v="3"/>
    <x v="9"/>
    <x v="3"/>
    <x v="1"/>
    <x v="4"/>
    <x v="2"/>
    <x v="0"/>
    <x v="0"/>
    <x v="1"/>
    <x v="41"/>
    <x v="24"/>
    <x v="14"/>
    <x v="14"/>
  </r>
  <r>
    <x v="83"/>
    <x v="1"/>
    <x v="56"/>
    <x v="49"/>
    <x v="45"/>
    <x v="185"/>
    <x v="1"/>
    <x v="3"/>
    <x v="30"/>
    <x v="3"/>
    <x v="4"/>
    <x v="4"/>
    <x v="2"/>
    <x v="0"/>
    <x v="0"/>
    <x v="4"/>
    <x v="40"/>
    <x v="19"/>
    <x v="13"/>
    <x v="13"/>
  </r>
  <r>
    <x v="84"/>
    <x v="2"/>
    <x v="59"/>
    <x v="51"/>
    <x v="47"/>
    <x v="186"/>
    <x v="1"/>
    <x v="3"/>
    <x v="19"/>
    <x v="6"/>
    <x v="4"/>
    <x v="4"/>
    <x v="2"/>
    <x v="0"/>
    <x v="0"/>
    <x v="4"/>
    <x v="42"/>
    <x v="25"/>
    <x v="15"/>
    <x v="15"/>
  </r>
  <r>
    <x v="84"/>
    <x v="2"/>
    <x v="59"/>
    <x v="51"/>
    <x v="47"/>
    <x v="187"/>
    <x v="1"/>
    <x v="1"/>
    <x v="28"/>
    <x v="2"/>
    <x v="1"/>
    <x v="1"/>
    <x v="43"/>
    <x v="0"/>
    <x v="0"/>
    <x v="1"/>
    <x v="42"/>
    <x v="25"/>
    <x v="15"/>
    <x v="15"/>
  </r>
  <r>
    <x v="84"/>
    <x v="2"/>
    <x v="59"/>
    <x v="51"/>
    <x v="47"/>
    <x v="32"/>
    <x v="1"/>
    <x v="1"/>
    <x v="12"/>
    <x v="2"/>
    <x v="1"/>
    <x v="1"/>
    <x v="39"/>
    <x v="0"/>
    <x v="0"/>
    <x v="1"/>
    <x v="42"/>
    <x v="25"/>
    <x v="15"/>
    <x v="15"/>
  </r>
  <r>
    <x v="84"/>
    <x v="2"/>
    <x v="59"/>
    <x v="51"/>
    <x v="47"/>
    <x v="51"/>
    <x v="1"/>
    <x v="1"/>
    <x v="11"/>
    <x v="1"/>
    <x v="0"/>
    <x v="6"/>
    <x v="39"/>
    <x v="0"/>
    <x v="0"/>
    <x v="0"/>
    <x v="42"/>
    <x v="25"/>
    <x v="15"/>
    <x v="15"/>
  </r>
  <r>
    <x v="85"/>
    <x v="2"/>
    <x v="59"/>
    <x v="51"/>
    <x v="47"/>
    <x v="112"/>
    <x v="1"/>
    <x v="3"/>
    <x v="17"/>
    <x v="6"/>
    <x v="4"/>
    <x v="4"/>
    <x v="2"/>
    <x v="0"/>
    <x v="0"/>
    <x v="4"/>
    <x v="42"/>
    <x v="25"/>
    <x v="15"/>
    <x v="15"/>
  </r>
  <r>
    <x v="85"/>
    <x v="2"/>
    <x v="59"/>
    <x v="51"/>
    <x v="47"/>
    <x v="32"/>
    <x v="1"/>
    <x v="3"/>
    <x v="12"/>
    <x v="6"/>
    <x v="0"/>
    <x v="4"/>
    <x v="26"/>
    <x v="0"/>
    <x v="0"/>
    <x v="0"/>
    <x v="42"/>
    <x v="25"/>
    <x v="15"/>
    <x v="15"/>
  </r>
  <r>
    <x v="85"/>
    <x v="2"/>
    <x v="59"/>
    <x v="51"/>
    <x v="47"/>
    <x v="188"/>
    <x v="1"/>
    <x v="3"/>
    <x v="19"/>
    <x v="6"/>
    <x v="4"/>
    <x v="4"/>
    <x v="6"/>
    <x v="0"/>
    <x v="0"/>
    <x v="4"/>
    <x v="42"/>
    <x v="25"/>
    <x v="15"/>
    <x v="15"/>
  </r>
  <r>
    <x v="85"/>
    <x v="2"/>
    <x v="59"/>
    <x v="51"/>
    <x v="47"/>
    <x v="189"/>
    <x v="1"/>
    <x v="3"/>
    <x v="4"/>
    <x v="4"/>
    <x v="0"/>
    <x v="2"/>
    <x v="72"/>
    <x v="0"/>
    <x v="0"/>
    <x v="0"/>
    <x v="42"/>
    <x v="25"/>
    <x v="15"/>
    <x v="15"/>
  </r>
  <r>
    <x v="86"/>
    <x v="2"/>
    <x v="60"/>
    <x v="52"/>
    <x v="48"/>
    <x v="14"/>
    <x v="1"/>
    <x v="1"/>
    <x v="12"/>
    <x v="2"/>
    <x v="1"/>
    <x v="2"/>
    <x v="37"/>
    <x v="0"/>
    <x v="6"/>
    <x v="1"/>
    <x v="43"/>
    <x v="5"/>
    <x v="16"/>
    <x v="16"/>
  </r>
  <r>
    <x v="86"/>
    <x v="3"/>
    <x v="61"/>
    <x v="5"/>
    <x v="5"/>
    <x v="190"/>
    <x v="1"/>
    <x v="8"/>
    <x v="77"/>
    <x v="0"/>
    <x v="1"/>
    <x v="2"/>
    <x v="0"/>
    <x v="0"/>
    <x v="6"/>
    <x v="1"/>
    <x v="5"/>
    <x v="4"/>
    <x v="0"/>
    <x v="1"/>
  </r>
  <r>
    <x v="86"/>
    <x v="2"/>
    <x v="60"/>
    <x v="52"/>
    <x v="48"/>
    <x v="191"/>
    <x v="1"/>
    <x v="1"/>
    <x v="4"/>
    <x v="2"/>
    <x v="1"/>
    <x v="2"/>
    <x v="73"/>
    <x v="0"/>
    <x v="6"/>
    <x v="1"/>
    <x v="43"/>
    <x v="5"/>
    <x v="16"/>
    <x v="16"/>
  </r>
  <r>
    <x v="86"/>
    <x v="1"/>
    <x v="62"/>
    <x v="53"/>
    <x v="49"/>
    <x v="110"/>
    <x v="1"/>
    <x v="3"/>
    <x v="19"/>
    <x v="2"/>
    <x v="4"/>
    <x v="5"/>
    <x v="44"/>
    <x v="0"/>
    <x v="6"/>
    <x v="4"/>
    <x v="3"/>
    <x v="26"/>
    <x v="17"/>
    <x v="1"/>
  </r>
  <r>
    <x v="86"/>
    <x v="2"/>
    <x v="60"/>
    <x v="52"/>
    <x v="48"/>
    <x v="188"/>
    <x v="1"/>
    <x v="1"/>
    <x v="14"/>
    <x v="2"/>
    <x v="0"/>
    <x v="0"/>
    <x v="31"/>
    <x v="2"/>
    <x v="43"/>
    <x v="51"/>
    <x v="43"/>
    <x v="5"/>
    <x v="16"/>
    <x v="16"/>
  </r>
  <r>
    <x v="86"/>
    <x v="2"/>
    <x v="60"/>
    <x v="52"/>
    <x v="48"/>
    <x v="188"/>
    <x v="1"/>
    <x v="3"/>
    <x v="21"/>
    <x v="1"/>
    <x v="14"/>
    <x v="4"/>
    <x v="7"/>
    <x v="2"/>
    <x v="5"/>
    <x v="52"/>
    <x v="43"/>
    <x v="5"/>
    <x v="16"/>
    <x v="16"/>
  </r>
  <r>
    <x v="86"/>
    <x v="2"/>
    <x v="60"/>
    <x v="52"/>
    <x v="48"/>
    <x v="15"/>
    <x v="1"/>
    <x v="3"/>
    <x v="30"/>
    <x v="4"/>
    <x v="0"/>
    <x v="3"/>
    <x v="2"/>
    <x v="0"/>
    <x v="0"/>
    <x v="0"/>
    <x v="43"/>
    <x v="5"/>
    <x v="16"/>
    <x v="16"/>
  </r>
  <r>
    <x v="86"/>
    <x v="2"/>
    <x v="60"/>
    <x v="52"/>
    <x v="48"/>
    <x v="135"/>
    <x v="1"/>
    <x v="3"/>
    <x v="22"/>
    <x v="4"/>
    <x v="11"/>
    <x v="3"/>
    <x v="29"/>
    <x v="0"/>
    <x v="0"/>
    <x v="20"/>
    <x v="43"/>
    <x v="5"/>
    <x v="16"/>
    <x v="16"/>
  </r>
  <r>
    <x v="86"/>
    <x v="2"/>
    <x v="60"/>
    <x v="52"/>
    <x v="48"/>
    <x v="192"/>
    <x v="1"/>
    <x v="3"/>
    <x v="25"/>
    <x v="4"/>
    <x v="15"/>
    <x v="5"/>
    <x v="2"/>
    <x v="0"/>
    <x v="0"/>
    <x v="53"/>
    <x v="43"/>
    <x v="5"/>
    <x v="16"/>
    <x v="16"/>
  </r>
  <r>
    <x v="86"/>
    <x v="2"/>
    <x v="60"/>
    <x v="52"/>
    <x v="48"/>
    <x v="193"/>
    <x v="1"/>
    <x v="6"/>
    <x v="78"/>
    <x v="0"/>
    <x v="4"/>
    <x v="2"/>
    <x v="27"/>
    <x v="0"/>
    <x v="0"/>
    <x v="4"/>
    <x v="43"/>
    <x v="5"/>
    <x v="16"/>
    <x v="16"/>
  </r>
  <r>
    <x v="87"/>
    <x v="3"/>
    <x v="63"/>
    <x v="54"/>
    <x v="15"/>
    <x v="194"/>
    <x v="0"/>
    <x v="0"/>
    <x v="79"/>
    <x v="0"/>
    <x v="11"/>
    <x v="5"/>
    <x v="0"/>
    <x v="0"/>
    <x v="0"/>
    <x v="20"/>
    <x v="22"/>
    <x v="2"/>
    <x v="0"/>
    <x v="0"/>
  </r>
  <r>
    <x v="88"/>
    <x v="2"/>
    <x v="64"/>
    <x v="55"/>
    <x v="50"/>
    <x v="195"/>
    <x v="1"/>
    <x v="1"/>
    <x v="14"/>
    <x v="1"/>
    <x v="1"/>
    <x v="7"/>
    <x v="33"/>
    <x v="0"/>
    <x v="0"/>
    <x v="1"/>
    <x v="44"/>
    <x v="15"/>
    <x v="18"/>
    <x v="17"/>
  </r>
  <r>
    <x v="88"/>
    <x v="2"/>
    <x v="64"/>
    <x v="55"/>
    <x v="50"/>
    <x v="135"/>
    <x v="1"/>
    <x v="1"/>
    <x v="2"/>
    <x v="2"/>
    <x v="1"/>
    <x v="2"/>
    <x v="33"/>
    <x v="0"/>
    <x v="0"/>
    <x v="1"/>
    <x v="44"/>
    <x v="15"/>
    <x v="18"/>
    <x v="17"/>
  </r>
  <r>
    <x v="88"/>
    <x v="1"/>
    <x v="63"/>
    <x v="54"/>
    <x v="51"/>
    <x v="68"/>
    <x v="1"/>
    <x v="12"/>
    <x v="58"/>
    <x v="0"/>
    <x v="0"/>
    <x v="2"/>
    <x v="30"/>
    <x v="0"/>
    <x v="0"/>
    <x v="0"/>
    <x v="45"/>
    <x v="6"/>
    <x v="19"/>
    <x v="18"/>
  </r>
  <r>
    <x v="89"/>
    <x v="3"/>
    <x v="65"/>
    <x v="5"/>
    <x v="5"/>
    <x v="196"/>
    <x v="1"/>
    <x v="3"/>
    <x v="80"/>
    <x v="0"/>
    <x v="16"/>
    <x v="3"/>
    <x v="0"/>
    <x v="0"/>
    <x v="0"/>
    <x v="54"/>
    <x v="22"/>
    <x v="2"/>
    <x v="0"/>
    <x v="0"/>
  </r>
  <r>
    <x v="89"/>
    <x v="1"/>
    <x v="63"/>
    <x v="54"/>
    <x v="51"/>
    <x v="24"/>
    <x v="1"/>
    <x v="3"/>
    <x v="19"/>
    <x v="2"/>
    <x v="4"/>
    <x v="5"/>
    <x v="19"/>
    <x v="0"/>
    <x v="0"/>
    <x v="4"/>
    <x v="45"/>
    <x v="6"/>
    <x v="19"/>
    <x v="18"/>
  </r>
  <r>
    <x v="90"/>
    <x v="2"/>
    <x v="64"/>
    <x v="55"/>
    <x v="50"/>
    <x v="135"/>
    <x v="1"/>
    <x v="3"/>
    <x v="4"/>
    <x v="3"/>
    <x v="1"/>
    <x v="7"/>
    <x v="4"/>
    <x v="0"/>
    <x v="0"/>
    <x v="1"/>
    <x v="44"/>
    <x v="15"/>
    <x v="18"/>
    <x v="17"/>
  </r>
  <r>
    <x v="90"/>
    <x v="2"/>
    <x v="64"/>
    <x v="55"/>
    <x v="50"/>
    <x v="104"/>
    <x v="1"/>
    <x v="3"/>
    <x v="21"/>
    <x v="6"/>
    <x v="4"/>
    <x v="0"/>
    <x v="51"/>
    <x v="0"/>
    <x v="0"/>
    <x v="4"/>
    <x v="44"/>
    <x v="15"/>
    <x v="18"/>
    <x v="17"/>
  </r>
  <r>
    <x v="90"/>
    <x v="2"/>
    <x v="64"/>
    <x v="55"/>
    <x v="50"/>
    <x v="189"/>
    <x v="1"/>
    <x v="3"/>
    <x v="4"/>
    <x v="3"/>
    <x v="1"/>
    <x v="3"/>
    <x v="20"/>
    <x v="2"/>
    <x v="44"/>
    <x v="55"/>
    <x v="44"/>
    <x v="15"/>
    <x v="18"/>
    <x v="17"/>
  </r>
  <r>
    <x v="90"/>
    <x v="2"/>
    <x v="64"/>
    <x v="55"/>
    <x v="50"/>
    <x v="197"/>
    <x v="1"/>
    <x v="3"/>
    <x v="52"/>
    <x v="2"/>
    <x v="4"/>
    <x v="3"/>
    <x v="3"/>
    <x v="0"/>
    <x v="0"/>
    <x v="4"/>
    <x v="44"/>
    <x v="15"/>
    <x v="18"/>
    <x v="17"/>
  </r>
  <r>
    <x v="90"/>
    <x v="1"/>
    <x v="63"/>
    <x v="54"/>
    <x v="51"/>
    <x v="88"/>
    <x v="1"/>
    <x v="3"/>
    <x v="11"/>
    <x v="1"/>
    <x v="4"/>
    <x v="4"/>
    <x v="19"/>
    <x v="0"/>
    <x v="0"/>
    <x v="4"/>
    <x v="45"/>
    <x v="6"/>
    <x v="19"/>
    <x v="18"/>
  </r>
  <r>
    <x v="90"/>
    <x v="1"/>
    <x v="63"/>
    <x v="54"/>
    <x v="51"/>
    <x v="161"/>
    <x v="1"/>
    <x v="3"/>
    <x v="2"/>
    <x v="3"/>
    <x v="0"/>
    <x v="7"/>
    <x v="29"/>
    <x v="0"/>
    <x v="0"/>
    <x v="0"/>
    <x v="45"/>
    <x v="6"/>
    <x v="19"/>
    <x v="18"/>
  </r>
  <r>
    <x v="91"/>
    <x v="3"/>
    <x v="66"/>
    <x v="5"/>
    <x v="5"/>
    <x v="198"/>
    <x v="1"/>
    <x v="8"/>
    <x v="81"/>
    <x v="0"/>
    <x v="1"/>
    <x v="0"/>
    <x v="0"/>
    <x v="0"/>
    <x v="0"/>
    <x v="1"/>
    <x v="22"/>
    <x v="2"/>
    <x v="0"/>
    <x v="0"/>
  </r>
  <r>
    <x v="91"/>
    <x v="4"/>
    <x v="67"/>
    <x v="56"/>
    <x v="52"/>
    <x v="6"/>
    <x v="1"/>
    <x v="6"/>
    <x v="82"/>
    <x v="0"/>
    <x v="4"/>
    <x v="2"/>
    <x v="74"/>
    <x v="0"/>
    <x v="0"/>
    <x v="4"/>
    <x v="46"/>
    <x v="24"/>
    <x v="20"/>
    <x v="19"/>
  </r>
  <r>
    <x v="91"/>
    <x v="1"/>
    <x v="68"/>
    <x v="57"/>
    <x v="53"/>
    <x v="20"/>
    <x v="1"/>
    <x v="1"/>
    <x v="20"/>
    <x v="2"/>
    <x v="0"/>
    <x v="4"/>
    <x v="27"/>
    <x v="0"/>
    <x v="0"/>
    <x v="0"/>
    <x v="47"/>
    <x v="27"/>
    <x v="21"/>
    <x v="20"/>
  </r>
  <r>
    <x v="91"/>
    <x v="1"/>
    <x v="68"/>
    <x v="57"/>
    <x v="53"/>
    <x v="50"/>
    <x v="1"/>
    <x v="1"/>
    <x v="11"/>
    <x v="2"/>
    <x v="0"/>
    <x v="4"/>
    <x v="8"/>
    <x v="0"/>
    <x v="0"/>
    <x v="0"/>
    <x v="47"/>
    <x v="27"/>
    <x v="21"/>
    <x v="20"/>
  </r>
  <r>
    <x v="92"/>
    <x v="1"/>
    <x v="68"/>
    <x v="57"/>
    <x v="53"/>
    <x v="24"/>
    <x v="1"/>
    <x v="3"/>
    <x v="20"/>
    <x v="2"/>
    <x v="4"/>
    <x v="2"/>
    <x v="8"/>
    <x v="0"/>
    <x v="0"/>
    <x v="4"/>
    <x v="47"/>
    <x v="27"/>
    <x v="21"/>
    <x v="20"/>
  </r>
  <r>
    <x v="92"/>
    <x v="1"/>
    <x v="68"/>
    <x v="57"/>
    <x v="53"/>
    <x v="111"/>
    <x v="1"/>
    <x v="3"/>
    <x v="11"/>
    <x v="6"/>
    <x v="4"/>
    <x v="1"/>
    <x v="44"/>
    <x v="0"/>
    <x v="0"/>
    <x v="4"/>
    <x v="47"/>
    <x v="27"/>
    <x v="21"/>
    <x v="20"/>
  </r>
  <r>
    <x v="92"/>
    <x v="2"/>
    <x v="69"/>
    <x v="58"/>
    <x v="54"/>
    <x v="199"/>
    <x v="1"/>
    <x v="3"/>
    <x v="7"/>
    <x v="3"/>
    <x v="0"/>
    <x v="2"/>
    <x v="8"/>
    <x v="0"/>
    <x v="0"/>
    <x v="0"/>
    <x v="48"/>
    <x v="18"/>
    <x v="22"/>
    <x v="21"/>
  </r>
  <r>
    <x v="92"/>
    <x v="2"/>
    <x v="69"/>
    <x v="58"/>
    <x v="54"/>
    <x v="200"/>
    <x v="1"/>
    <x v="3"/>
    <x v="4"/>
    <x v="5"/>
    <x v="1"/>
    <x v="2"/>
    <x v="16"/>
    <x v="0"/>
    <x v="0"/>
    <x v="1"/>
    <x v="48"/>
    <x v="18"/>
    <x v="22"/>
    <x v="21"/>
  </r>
  <r>
    <x v="93"/>
    <x v="1"/>
    <x v="68"/>
    <x v="57"/>
    <x v="53"/>
    <x v="12"/>
    <x v="1"/>
    <x v="3"/>
    <x v="12"/>
    <x v="6"/>
    <x v="0"/>
    <x v="0"/>
    <x v="35"/>
    <x v="0"/>
    <x v="0"/>
    <x v="0"/>
    <x v="47"/>
    <x v="27"/>
    <x v="21"/>
    <x v="20"/>
  </r>
  <r>
    <x v="93"/>
    <x v="2"/>
    <x v="69"/>
    <x v="58"/>
    <x v="54"/>
    <x v="126"/>
    <x v="1"/>
    <x v="3"/>
    <x v="13"/>
    <x v="3"/>
    <x v="5"/>
    <x v="2"/>
    <x v="37"/>
    <x v="0"/>
    <x v="0"/>
    <x v="7"/>
    <x v="48"/>
    <x v="18"/>
    <x v="22"/>
    <x v="21"/>
  </r>
  <r>
    <x v="93"/>
    <x v="1"/>
    <x v="68"/>
    <x v="57"/>
    <x v="53"/>
    <x v="11"/>
    <x v="1"/>
    <x v="3"/>
    <x v="11"/>
    <x v="6"/>
    <x v="4"/>
    <x v="4"/>
    <x v="18"/>
    <x v="0"/>
    <x v="0"/>
    <x v="4"/>
    <x v="47"/>
    <x v="27"/>
    <x v="21"/>
    <x v="20"/>
  </r>
  <r>
    <x v="94"/>
    <x v="1"/>
    <x v="70"/>
    <x v="59"/>
    <x v="55"/>
    <x v="157"/>
    <x v="1"/>
    <x v="1"/>
    <x v="3"/>
    <x v="1"/>
    <x v="10"/>
    <x v="7"/>
    <x v="25"/>
    <x v="0"/>
    <x v="0"/>
    <x v="14"/>
    <x v="49"/>
    <x v="15"/>
    <x v="23"/>
    <x v="22"/>
  </r>
  <r>
    <x v="94"/>
    <x v="1"/>
    <x v="70"/>
    <x v="59"/>
    <x v="55"/>
    <x v="201"/>
    <x v="1"/>
    <x v="1"/>
    <x v="2"/>
    <x v="1"/>
    <x v="10"/>
    <x v="7"/>
    <x v="25"/>
    <x v="0"/>
    <x v="0"/>
    <x v="14"/>
    <x v="49"/>
    <x v="15"/>
    <x v="23"/>
    <x v="22"/>
  </r>
  <r>
    <x v="94"/>
    <x v="1"/>
    <x v="70"/>
    <x v="59"/>
    <x v="55"/>
    <x v="202"/>
    <x v="1"/>
    <x v="1"/>
    <x v="16"/>
    <x v="1"/>
    <x v="10"/>
    <x v="7"/>
    <x v="25"/>
    <x v="0"/>
    <x v="0"/>
    <x v="14"/>
    <x v="49"/>
    <x v="15"/>
    <x v="23"/>
    <x v="22"/>
  </r>
  <r>
    <x v="94"/>
    <x v="1"/>
    <x v="70"/>
    <x v="59"/>
    <x v="55"/>
    <x v="203"/>
    <x v="1"/>
    <x v="3"/>
    <x v="6"/>
    <x v="2"/>
    <x v="4"/>
    <x v="2"/>
    <x v="30"/>
    <x v="0"/>
    <x v="0"/>
    <x v="4"/>
    <x v="49"/>
    <x v="15"/>
    <x v="23"/>
    <x v="22"/>
  </r>
  <r>
    <x v="95"/>
    <x v="1"/>
    <x v="70"/>
    <x v="59"/>
    <x v="55"/>
    <x v="111"/>
    <x v="1"/>
    <x v="3"/>
    <x v="11"/>
    <x v="3"/>
    <x v="4"/>
    <x v="4"/>
    <x v="1"/>
    <x v="1"/>
    <x v="45"/>
    <x v="56"/>
    <x v="49"/>
    <x v="15"/>
    <x v="23"/>
    <x v="22"/>
  </r>
  <r>
    <x v="95"/>
    <x v="1"/>
    <x v="70"/>
    <x v="59"/>
    <x v="55"/>
    <x v="204"/>
    <x v="1"/>
    <x v="3"/>
    <x v="15"/>
    <x v="3"/>
    <x v="10"/>
    <x v="7"/>
    <x v="2"/>
    <x v="0"/>
    <x v="0"/>
    <x v="14"/>
    <x v="49"/>
    <x v="15"/>
    <x v="23"/>
    <x v="22"/>
  </r>
  <r>
    <x v="95"/>
    <x v="1"/>
    <x v="70"/>
    <x v="59"/>
    <x v="55"/>
    <x v="205"/>
    <x v="1"/>
    <x v="3"/>
    <x v="14"/>
    <x v="3"/>
    <x v="4"/>
    <x v="4"/>
    <x v="2"/>
    <x v="0"/>
    <x v="35"/>
    <x v="14"/>
    <x v="49"/>
    <x v="15"/>
    <x v="23"/>
    <x v="22"/>
  </r>
  <r>
    <x v="96"/>
    <x v="5"/>
    <x v="71"/>
    <x v="44"/>
    <x v="56"/>
    <x v="186"/>
    <x v="1"/>
    <x v="1"/>
    <x v="2"/>
    <x v="2"/>
    <x v="1"/>
    <x v="4"/>
    <x v="34"/>
    <x v="0"/>
    <x v="0"/>
    <x v="1"/>
    <x v="3"/>
    <x v="28"/>
    <x v="24"/>
    <x v="23"/>
  </r>
  <r>
    <x v="96"/>
    <x v="5"/>
    <x v="71"/>
    <x v="44"/>
    <x v="56"/>
    <x v="206"/>
    <x v="1"/>
    <x v="1"/>
    <x v="6"/>
    <x v="2"/>
    <x v="0"/>
    <x v="2"/>
    <x v="31"/>
    <x v="2"/>
    <x v="4"/>
    <x v="8"/>
    <x v="3"/>
    <x v="28"/>
    <x v="24"/>
    <x v="23"/>
  </r>
  <r>
    <x v="97"/>
    <x v="5"/>
    <x v="71"/>
    <x v="44"/>
    <x v="56"/>
    <x v="6"/>
    <x v="1"/>
    <x v="3"/>
    <x v="6"/>
    <x v="1"/>
    <x v="4"/>
    <x v="7"/>
    <x v="36"/>
    <x v="0"/>
    <x v="0"/>
    <x v="4"/>
    <x v="3"/>
    <x v="28"/>
    <x v="24"/>
    <x v="23"/>
  </r>
  <r>
    <x v="97"/>
    <x v="5"/>
    <x v="71"/>
    <x v="44"/>
    <x v="56"/>
    <x v="5"/>
    <x v="1"/>
    <x v="6"/>
    <x v="46"/>
    <x v="0"/>
    <x v="4"/>
    <x v="4"/>
    <x v="20"/>
    <x v="0"/>
    <x v="0"/>
    <x v="4"/>
    <x v="3"/>
    <x v="28"/>
    <x v="24"/>
    <x v="23"/>
  </r>
  <r>
    <x v="98"/>
    <x v="5"/>
    <x v="71"/>
    <x v="44"/>
    <x v="56"/>
    <x v="40"/>
    <x v="1"/>
    <x v="3"/>
    <x v="14"/>
    <x v="1"/>
    <x v="4"/>
    <x v="4"/>
    <x v="36"/>
    <x v="0"/>
    <x v="0"/>
    <x v="4"/>
    <x v="3"/>
    <x v="28"/>
    <x v="24"/>
    <x v="23"/>
  </r>
  <r>
    <x v="98"/>
    <x v="5"/>
    <x v="71"/>
    <x v="44"/>
    <x v="56"/>
    <x v="141"/>
    <x v="1"/>
    <x v="3"/>
    <x v="4"/>
    <x v="1"/>
    <x v="0"/>
    <x v="6"/>
    <x v="39"/>
    <x v="0"/>
    <x v="0"/>
    <x v="0"/>
    <x v="3"/>
    <x v="28"/>
    <x v="24"/>
    <x v="23"/>
  </r>
  <r>
    <x v="99"/>
    <x v="1"/>
    <x v="72"/>
    <x v="60"/>
    <x v="57"/>
    <x v="207"/>
    <x v="1"/>
    <x v="1"/>
    <x v="3"/>
    <x v="2"/>
    <x v="1"/>
    <x v="2"/>
    <x v="7"/>
    <x v="2"/>
    <x v="34"/>
    <x v="33"/>
    <x v="50"/>
    <x v="16"/>
    <x v="25"/>
    <x v="24"/>
  </r>
  <r>
    <x v="99"/>
    <x v="1"/>
    <x v="72"/>
    <x v="60"/>
    <x v="57"/>
    <x v="84"/>
    <x v="1"/>
    <x v="1"/>
    <x v="17"/>
    <x v="2"/>
    <x v="0"/>
    <x v="3"/>
    <x v="35"/>
    <x v="0"/>
    <x v="0"/>
    <x v="0"/>
    <x v="50"/>
    <x v="16"/>
    <x v="25"/>
    <x v="24"/>
  </r>
  <r>
    <x v="99"/>
    <x v="4"/>
    <x v="73"/>
    <x v="61"/>
    <x v="58"/>
    <x v="39"/>
    <x v="1"/>
    <x v="6"/>
    <x v="83"/>
    <x v="0"/>
    <x v="4"/>
    <x v="5"/>
    <x v="23"/>
    <x v="0"/>
    <x v="0"/>
    <x v="4"/>
    <x v="51"/>
    <x v="29"/>
    <x v="26"/>
    <x v="25"/>
  </r>
  <r>
    <x v="100"/>
    <x v="4"/>
    <x v="73"/>
    <x v="61"/>
    <x v="58"/>
    <x v="208"/>
    <x v="1"/>
    <x v="3"/>
    <x v="6"/>
    <x v="2"/>
    <x v="4"/>
    <x v="5"/>
    <x v="52"/>
    <x v="0"/>
    <x v="0"/>
    <x v="4"/>
    <x v="51"/>
    <x v="29"/>
    <x v="26"/>
    <x v="25"/>
  </r>
  <r>
    <x v="101"/>
    <x v="1"/>
    <x v="72"/>
    <x v="60"/>
    <x v="57"/>
    <x v="209"/>
    <x v="1"/>
    <x v="3"/>
    <x v="22"/>
    <x v="4"/>
    <x v="1"/>
    <x v="0"/>
    <x v="2"/>
    <x v="0"/>
    <x v="0"/>
    <x v="1"/>
    <x v="50"/>
    <x v="16"/>
    <x v="25"/>
    <x v="24"/>
  </r>
  <r>
    <x v="101"/>
    <x v="1"/>
    <x v="72"/>
    <x v="60"/>
    <x v="57"/>
    <x v="210"/>
    <x v="1"/>
    <x v="3"/>
    <x v="15"/>
    <x v="3"/>
    <x v="0"/>
    <x v="5"/>
    <x v="2"/>
    <x v="0"/>
    <x v="0"/>
    <x v="0"/>
    <x v="50"/>
    <x v="16"/>
    <x v="25"/>
    <x v="24"/>
  </r>
  <r>
    <x v="101"/>
    <x v="1"/>
    <x v="72"/>
    <x v="60"/>
    <x v="57"/>
    <x v="211"/>
    <x v="1"/>
    <x v="3"/>
    <x v="15"/>
    <x v="3"/>
    <x v="0"/>
    <x v="4"/>
    <x v="3"/>
    <x v="0"/>
    <x v="0"/>
    <x v="0"/>
    <x v="50"/>
    <x v="16"/>
    <x v="25"/>
    <x v="24"/>
  </r>
  <r>
    <x v="102"/>
    <x v="3"/>
    <x v="74"/>
    <x v="62"/>
    <x v="15"/>
    <x v="212"/>
    <x v="0"/>
    <x v="7"/>
    <x v="84"/>
    <x v="0"/>
    <x v="1"/>
    <x v="0"/>
    <x v="0"/>
    <x v="0"/>
    <x v="0"/>
    <x v="1"/>
    <x v="5"/>
    <x v="4"/>
    <x v="1"/>
    <x v="1"/>
  </r>
  <r>
    <x v="102"/>
    <x v="0"/>
    <x v="74"/>
    <x v="62"/>
    <x v="59"/>
    <x v="4"/>
    <x v="0"/>
    <x v="6"/>
    <x v="69"/>
    <x v="0"/>
    <x v="0"/>
    <x v="2"/>
    <x v="17"/>
    <x v="0"/>
    <x v="0"/>
    <x v="0"/>
    <x v="52"/>
    <x v="30"/>
    <x v="27"/>
    <x v="26"/>
  </r>
  <r>
    <x v="103"/>
    <x v="3"/>
    <x v="74"/>
    <x v="62"/>
    <x v="15"/>
    <x v="213"/>
    <x v="0"/>
    <x v="7"/>
    <x v="85"/>
    <x v="0"/>
    <x v="10"/>
    <x v="1"/>
    <x v="0"/>
    <x v="0"/>
    <x v="0"/>
    <x v="14"/>
    <x v="5"/>
    <x v="4"/>
    <x v="1"/>
    <x v="1"/>
  </r>
  <r>
    <x v="104"/>
    <x v="3"/>
    <x v="74"/>
    <x v="62"/>
    <x v="15"/>
    <x v="214"/>
    <x v="0"/>
    <x v="7"/>
    <x v="1"/>
    <x v="0"/>
    <x v="1"/>
    <x v="5"/>
    <x v="0"/>
    <x v="0"/>
    <x v="0"/>
    <x v="1"/>
    <x v="5"/>
    <x v="4"/>
    <x v="1"/>
    <x v="1"/>
  </r>
  <r>
    <x v="105"/>
    <x v="0"/>
    <x v="74"/>
    <x v="62"/>
    <x v="59"/>
    <x v="68"/>
    <x v="1"/>
    <x v="1"/>
    <x v="6"/>
    <x v="1"/>
    <x v="0"/>
    <x v="5"/>
    <x v="5"/>
    <x v="2"/>
    <x v="46"/>
    <x v="57"/>
    <x v="52"/>
    <x v="30"/>
    <x v="27"/>
    <x v="26"/>
  </r>
  <r>
    <x v="105"/>
    <x v="0"/>
    <x v="74"/>
    <x v="62"/>
    <x v="59"/>
    <x v="68"/>
    <x v="1"/>
    <x v="6"/>
    <x v="86"/>
    <x v="0"/>
    <x v="4"/>
    <x v="2"/>
    <x v="1"/>
    <x v="1"/>
    <x v="47"/>
    <x v="58"/>
    <x v="52"/>
    <x v="30"/>
    <x v="27"/>
    <x v="26"/>
  </r>
  <r>
    <x v="106"/>
    <x v="0"/>
    <x v="74"/>
    <x v="62"/>
    <x v="59"/>
    <x v="132"/>
    <x v="1"/>
    <x v="1"/>
    <x v="12"/>
    <x v="1"/>
    <x v="0"/>
    <x v="4"/>
    <x v="27"/>
    <x v="0"/>
    <x v="0"/>
    <x v="0"/>
    <x v="52"/>
    <x v="30"/>
    <x v="27"/>
    <x v="26"/>
  </r>
  <r>
    <x v="106"/>
    <x v="1"/>
    <x v="75"/>
    <x v="63"/>
    <x v="60"/>
    <x v="215"/>
    <x v="1"/>
    <x v="3"/>
    <x v="11"/>
    <x v="2"/>
    <x v="0"/>
    <x v="2"/>
    <x v="55"/>
    <x v="0"/>
    <x v="0"/>
    <x v="0"/>
    <x v="53"/>
    <x v="27"/>
    <x v="28"/>
    <x v="27"/>
  </r>
  <r>
    <x v="106"/>
    <x v="1"/>
    <x v="75"/>
    <x v="63"/>
    <x v="60"/>
    <x v="161"/>
    <x v="1"/>
    <x v="3"/>
    <x v="11"/>
    <x v="2"/>
    <x v="0"/>
    <x v="2"/>
    <x v="1"/>
    <x v="1"/>
    <x v="48"/>
    <x v="59"/>
    <x v="53"/>
    <x v="27"/>
    <x v="28"/>
    <x v="27"/>
  </r>
  <r>
    <x v="107"/>
    <x v="0"/>
    <x v="74"/>
    <x v="62"/>
    <x v="59"/>
    <x v="216"/>
    <x v="1"/>
    <x v="3"/>
    <x v="87"/>
    <x v="5"/>
    <x v="1"/>
    <x v="5"/>
    <x v="2"/>
    <x v="0"/>
    <x v="0"/>
    <x v="1"/>
    <x v="52"/>
    <x v="30"/>
    <x v="27"/>
    <x v="26"/>
  </r>
  <r>
    <x v="107"/>
    <x v="0"/>
    <x v="74"/>
    <x v="62"/>
    <x v="59"/>
    <x v="206"/>
    <x v="1"/>
    <x v="3"/>
    <x v="15"/>
    <x v="4"/>
    <x v="4"/>
    <x v="3"/>
    <x v="2"/>
    <x v="0"/>
    <x v="0"/>
    <x v="4"/>
    <x v="52"/>
    <x v="30"/>
    <x v="27"/>
    <x v="26"/>
  </r>
  <r>
    <x v="107"/>
    <x v="0"/>
    <x v="74"/>
    <x v="62"/>
    <x v="59"/>
    <x v="217"/>
    <x v="1"/>
    <x v="3"/>
    <x v="4"/>
    <x v="3"/>
    <x v="0"/>
    <x v="5"/>
    <x v="2"/>
    <x v="0"/>
    <x v="0"/>
    <x v="0"/>
    <x v="52"/>
    <x v="30"/>
    <x v="27"/>
    <x v="26"/>
  </r>
  <r>
    <x v="107"/>
    <x v="0"/>
    <x v="74"/>
    <x v="62"/>
    <x v="59"/>
    <x v="193"/>
    <x v="1"/>
    <x v="3"/>
    <x v="16"/>
    <x v="3"/>
    <x v="4"/>
    <x v="1"/>
    <x v="2"/>
    <x v="0"/>
    <x v="0"/>
    <x v="4"/>
    <x v="52"/>
    <x v="30"/>
    <x v="27"/>
    <x v="1"/>
  </r>
  <r>
    <x v="108"/>
    <x v="2"/>
    <x v="76"/>
    <x v="64"/>
    <x v="61"/>
    <x v="51"/>
    <x v="1"/>
    <x v="3"/>
    <x v="24"/>
    <x v="2"/>
    <x v="1"/>
    <x v="0"/>
    <x v="75"/>
    <x v="0"/>
    <x v="0"/>
    <x v="1"/>
    <x v="54"/>
    <x v="8"/>
    <x v="29"/>
    <x v="1"/>
  </r>
  <r>
    <x v="108"/>
    <x v="2"/>
    <x v="76"/>
    <x v="64"/>
    <x v="61"/>
    <x v="206"/>
    <x v="1"/>
    <x v="3"/>
    <x v="11"/>
    <x v="2"/>
    <x v="0"/>
    <x v="2"/>
    <x v="76"/>
    <x v="0"/>
    <x v="0"/>
    <x v="0"/>
    <x v="54"/>
    <x v="8"/>
    <x v="29"/>
    <x v="1"/>
  </r>
  <r>
    <x v="109"/>
    <x v="2"/>
    <x v="76"/>
    <x v="64"/>
    <x v="61"/>
    <x v="218"/>
    <x v="1"/>
    <x v="3"/>
    <x v="30"/>
    <x v="3"/>
    <x v="4"/>
    <x v="2"/>
    <x v="77"/>
    <x v="0"/>
    <x v="0"/>
    <x v="4"/>
    <x v="54"/>
    <x v="8"/>
    <x v="29"/>
    <x v="1"/>
  </r>
  <r>
    <x v="110"/>
    <x v="2"/>
    <x v="76"/>
    <x v="64"/>
    <x v="61"/>
    <x v="219"/>
    <x v="1"/>
    <x v="3"/>
    <x v="8"/>
    <x v="3"/>
    <x v="1"/>
    <x v="3"/>
    <x v="2"/>
    <x v="0"/>
    <x v="0"/>
    <x v="1"/>
    <x v="54"/>
    <x v="8"/>
    <x v="29"/>
    <x v="1"/>
  </r>
  <r>
    <x v="110"/>
    <x v="4"/>
    <x v="77"/>
    <x v="65"/>
    <x v="62"/>
    <x v="149"/>
    <x v="1"/>
    <x v="3"/>
    <x v="17"/>
    <x v="2"/>
    <x v="4"/>
    <x v="2"/>
    <x v="6"/>
    <x v="0"/>
    <x v="0"/>
    <x v="4"/>
    <x v="55"/>
    <x v="31"/>
    <x v="30"/>
    <x v="1"/>
  </r>
  <r>
    <x v="110"/>
    <x v="4"/>
    <x v="77"/>
    <x v="65"/>
    <x v="62"/>
    <x v="62"/>
    <x v="1"/>
    <x v="6"/>
    <x v="83"/>
    <x v="0"/>
    <x v="4"/>
    <x v="6"/>
    <x v="4"/>
    <x v="0"/>
    <x v="0"/>
    <x v="4"/>
    <x v="55"/>
    <x v="31"/>
    <x v="30"/>
    <x v="1"/>
  </r>
  <r>
    <x v="110"/>
    <x v="2"/>
    <x v="76"/>
    <x v="64"/>
    <x v="61"/>
    <x v="51"/>
    <x v="1"/>
    <x v="3"/>
    <x v="24"/>
    <x v="3"/>
    <x v="0"/>
    <x v="5"/>
    <x v="78"/>
    <x v="0"/>
    <x v="0"/>
    <x v="0"/>
    <x v="55"/>
    <x v="31"/>
    <x v="29"/>
    <x v="1"/>
  </r>
  <r>
    <x v="110"/>
    <x v="1"/>
    <x v="78"/>
    <x v="66"/>
    <x v="63"/>
    <x v="220"/>
    <x v="1"/>
    <x v="3"/>
    <x v="52"/>
    <x v="3"/>
    <x v="4"/>
    <x v="2"/>
    <x v="2"/>
    <x v="0"/>
    <x v="0"/>
    <x v="4"/>
    <x v="56"/>
    <x v="5"/>
    <x v="31"/>
    <x v="1"/>
  </r>
  <r>
    <x v="110"/>
    <x v="2"/>
    <x v="76"/>
    <x v="64"/>
    <x v="61"/>
    <x v="157"/>
    <x v="1"/>
    <x v="3"/>
    <x v="7"/>
    <x v="3"/>
    <x v="0"/>
    <x v="2"/>
    <x v="71"/>
    <x v="0"/>
    <x v="0"/>
    <x v="0"/>
    <x v="55"/>
    <x v="31"/>
    <x v="29"/>
    <x v="1"/>
  </r>
  <r>
    <x v="111"/>
    <x v="2"/>
    <x v="79"/>
    <x v="67"/>
    <x v="64"/>
    <x v="93"/>
    <x v="1"/>
    <x v="1"/>
    <x v="13"/>
    <x v="2"/>
    <x v="1"/>
    <x v="2"/>
    <x v="8"/>
    <x v="0"/>
    <x v="0"/>
    <x v="1"/>
    <x v="57"/>
    <x v="8"/>
    <x v="32"/>
    <x v="28"/>
  </r>
  <r>
    <x v="111"/>
    <x v="1"/>
    <x v="80"/>
    <x v="68"/>
    <x v="65"/>
    <x v="221"/>
    <x v="1"/>
    <x v="1"/>
    <x v="10"/>
    <x v="2"/>
    <x v="1"/>
    <x v="3"/>
    <x v="79"/>
    <x v="0"/>
    <x v="0"/>
    <x v="1"/>
    <x v="58"/>
    <x v="23"/>
    <x v="33"/>
    <x v="29"/>
  </r>
  <r>
    <x v="112"/>
    <x v="1"/>
    <x v="80"/>
    <x v="68"/>
    <x v="65"/>
    <x v="222"/>
    <x v="1"/>
    <x v="1"/>
    <x v="13"/>
    <x v="2"/>
    <x v="0"/>
    <x v="3"/>
    <x v="6"/>
    <x v="0"/>
    <x v="0"/>
    <x v="0"/>
    <x v="58"/>
    <x v="23"/>
    <x v="33"/>
    <x v="29"/>
  </r>
  <r>
    <x v="113"/>
    <x v="1"/>
    <x v="80"/>
    <x v="68"/>
    <x v="65"/>
    <x v="161"/>
    <x v="1"/>
    <x v="3"/>
    <x v="11"/>
    <x v="3"/>
    <x v="0"/>
    <x v="1"/>
    <x v="2"/>
    <x v="0"/>
    <x v="0"/>
    <x v="0"/>
    <x v="58"/>
    <x v="23"/>
    <x v="33"/>
    <x v="29"/>
  </r>
  <r>
    <x v="113"/>
    <x v="1"/>
    <x v="80"/>
    <x v="68"/>
    <x v="65"/>
    <x v="223"/>
    <x v="1"/>
    <x v="3"/>
    <x v="19"/>
    <x v="2"/>
    <x v="4"/>
    <x v="3"/>
    <x v="8"/>
    <x v="0"/>
    <x v="0"/>
    <x v="4"/>
    <x v="58"/>
    <x v="23"/>
    <x v="33"/>
    <x v="29"/>
  </r>
  <r>
    <x v="113"/>
    <x v="2"/>
    <x v="79"/>
    <x v="67"/>
    <x v="64"/>
    <x v="191"/>
    <x v="1"/>
    <x v="3"/>
    <x v="28"/>
    <x v="3"/>
    <x v="0"/>
    <x v="3"/>
    <x v="6"/>
    <x v="0"/>
    <x v="0"/>
    <x v="0"/>
    <x v="57"/>
    <x v="8"/>
    <x v="32"/>
    <x v="28"/>
  </r>
  <r>
    <x v="113"/>
    <x v="2"/>
    <x v="79"/>
    <x v="67"/>
    <x v="64"/>
    <x v="171"/>
    <x v="1"/>
    <x v="3"/>
    <x v="14"/>
    <x v="3"/>
    <x v="4"/>
    <x v="3"/>
    <x v="80"/>
    <x v="2"/>
    <x v="49"/>
    <x v="60"/>
    <x v="57"/>
    <x v="8"/>
    <x v="32"/>
    <x v="28"/>
  </r>
  <r>
    <x v="113"/>
    <x v="2"/>
    <x v="79"/>
    <x v="67"/>
    <x v="64"/>
    <x v="224"/>
    <x v="1"/>
    <x v="3"/>
    <x v="13"/>
    <x v="6"/>
    <x v="0"/>
    <x v="4"/>
    <x v="81"/>
    <x v="0"/>
    <x v="0"/>
    <x v="0"/>
    <x v="57"/>
    <x v="8"/>
    <x v="32"/>
    <x v="28"/>
  </r>
  <r>
    <x v="113"/>
    <x v="2"/>
    <x v="79"/>
    <x v="67"/>
    <x v="64"/>
    <x v="67"/>
    <x v="1"/>
    <x v="3"/>
    <x v="6"/>
    <x v="2"/>
    <x v="4"/>
    <x v="3"/>
    <x v="9"/>
    <x v="0"/>
    <x v="0"/>
    <x v="4"/>
    <x v="57"/>
    <x v="8"/>
    <x v="32"/>
    <x v="28"/>
  </r>
  <r>
    <x v="114"/>
    <x v="1"/>
    <x v="81"/>
    <x v="69"/>
    <x v="66"/>
    <x v="84"/>
    <x v="1"/>
    <x v="3"/>
    <x v="19"/>
    <x v="2"/>
    <x v="4"/>
    <x v="2"/>
    <x v="17"/>
    <x v="2"/>
    <x v="38"/>
    <x v="44"/>
    <x v="59"/>
    <x v="1"/>
    <x v="34"/>
    <x v="30"/>
  </r>
  <r>
    <x v="114"/>
    <x v="1"/>
    <x v="81"/>
    <x v="69"/>
    <x v="66"/>
    <x v="84"/>
    <x v="1"/>
    <x v="1"/>
    <x v="11"/>
    <x v="2"/>
    <x v="0"/>
    <x v="3"/>
    <x v="1"/>
    <x v="1"/>
    <x v="48"/>
    <x v="59"/>
    <x v="59"/>
    <x v="1"/>
    <x v="34"/>
    <x v="30"/>
  </r>
  <r>
    <x v="114"/>
    <x v="1"/>
    <x v="81"/>
    <x v="69"/>
    <x v="66"/>
    <x v="220"/>
    <x v="1"/>
    <x v="3"/>
    <x v="7"/>
    <x v="3"/>
    <x v="0"/>
    <x v="2"/>
    <x v="2"/>
    <x v="0"/>
    <x v="0"/>
    <x v="0"/>
    <x v="59"/>
    <x v="1"/>
    <x v="34"/>
    <x v="30"/>
  </r>
  <r>
    <x v="115"/>
    <x v="2"/>
    <x v="82"/>
    <x v="70"/>
    <x v="67"/>
    <x v="164"/>
    <x v="1"/>
    <x v="3"/>
    <x v="16"/>
    <x v="3"/>
    <x v="4"/>
    <x v="2"/>
    <x v="66"/>
    <x v="0"/>
    <x v="0"/>
    <x v="4"/>
    <x v="60"/>
    <x v="0"/>
    <x v="35"/>
    <x v="31"/>
  </r>
  <r>
    <x v="115"/>
    <x v="2"/>
    <x v="82"/>
    <x v="70"/>
    <x v="67"/>
    <x v="126"/>
    <x v="1"/>
    <x v="3"/>
    <x v="2"/>
    <x v="3"/>
    <x v="0"/>
    <x v="3"/>
    <x v="54"/>
    <x v="0"/>
    <x v="0"/>
    <x v="0"/>
    <x v="60"/>
    <x v="0"/>
    <x v="35"/>
    <x v="31"/>
  </r>
  <r>
    <x v="115"/>
    <x v="1"/>
    <x v="81"/>
    <x v="69"/>
    <x v="66"/>
    <x v="13"/>
    <x v="1"/>
    <x v="3"/>
    <x v="13"/>
    <x v="3"/>
    <x v="0"/>
    <x v="4"/>
    <x v="24"/>
    <x v="0"/>
    <x v="0"/>
    <x v="0"/>
    <x v="59"/>
    <x v="1"/>
    <x v="34"/>
    <x v="30"/>
  </r>
  <r>
    <x v="115"/>
    <x v="1"/>
    <x v="81"/>
    <x v="69"/>
    <x v="66"/>
    <x v="18"/>
    <x v="1"/>
    <x v="3"/>
    <x v="17"/>
    <x v="3"/>
    <x v="4"/>
    <x v="3"/>
    <x v="82"/>
    <x v="0"/>
    <x v="0"/>
    <x v="4"/>
    <x v="59"/>
    <x v="1"/>
    <x v="34"/>
    <x v="30"/>
  </r>
  <r>
    <x v="116"/>
    <x v="1"/>
    <x v="83"/>
    <x v="71"/>
    <x v="68"/>
    <x v="132"/>
    <x v="1"/>
    <x v="1"/>
    <x v="17"/>
    <x v="2"/>
    <x v="0"/>
    <x v="3"/>
    <x v="0"/>
    <x v="0"/>
    <x v="0"/>
    <x v="0"/>
    <x v="3"/>
    <x v="28"/>
    <x v="36"/>
    <x v="32"/>
  </r>
  <r>
    <x v="117"/>
    <x v="2"/>
    <x v="2"/>
    <x v="2"/>
    <x v="69"/>
    <x v="182"/>
    <x v="1"/>
    <x v="1"/>
    <x v="16"/>
    <x v="2"/>
    <x v="1"/>
    <x v="2"/>
    <x v="0"/>
    <x v="0"/>
    <x v="0"/>
    <x v="1"/>
    <x v="61"/>
    <x v="32"/>
    <x v="37"/>
    <x v="33"/>
  </r>
  <r>
    <x v="117"/>
    <x v="1"/>
    <x v="83"/>
    <x v="71"/>
    <x v="68"/>
    <x v="225"/>
    <x v="1"/>
    <x v="3"/>
    <x v="13"/>
    <x v="4"/>
    <x v="0"/>
    <x v="2"/>
    <x v="34"/>
    <x v="0"/>
    <x v="0"/>
    <x v="0"/>
    <x v="3"/>
    <x v="28"/>
    <x v="36"/>
    <x v="32"/>
  </r>
  <r>
    <x v="117"/>
    <x v="4"/>
    <x v="84"/>
    <x v="72"/>
    <x v="70"/>
    <x v="6"/>
    <x v="1"/>
    <x v="6"/>
    <x v="58"/>
    <x v="0"/>
    <x v="4"/>
    <x v="5"/>
    <x v="31"/>
    <x v="0"/>
    <x v="0"/>
    <x v="4"/>
    <x v="37"/>
    <x v="30"/>
    <x v="38"/>
    <x v="34"/>
  </r>
  <r>
    <x v="118"/>
    <x v="2"/>
    <x v="2"/>
    <x v="2"/>
    <x v="69"/>
    <x v="141"/>
    <x v="1"/>
    <x v="3"/>
    <x v="21"/>
    <x v="3"/>
    <x v="4"/>
    <x v="2"/>
    <x v="1"/>
    <x v="1"/>
    <x v="50"/>
    <x v="61"/>
    <x v="61"/>
    <x v="32"/>
    <x v="37"/>
    <x v="33"/>
  </r>
  <r>
    <x v="119"/>
    <x v="2"/>
    <x v="2"/>
    <x v="2"/>
    <x v="69"/>
    <x v="226"/>
    <x v="1"/>
    <x v="3"/>
    <x v="4"/>
    <x v="3"/>
    <x v="0"/>
    <x v="3"/>
    <x v="2"/>
    <x v="0"/>
    <x v="0"/>
    <x v="0"/>
    <x v="61"/>
    <x v="32"/>
    <x v="37"/>
    <x v="33"/>
  </r>
  <r>
    <x v="119"/>
    <x v="1"/>
    <x v="83"/>
    <x v="71"/>
    <x v="68"/>
    <x v="68"/>
    <x v="1"/>
    <x v="6"/>
    <x v="83"/>
    <x v="0"/>
    <x v="4"/>
    <x v="4"/>
    <x v="44"/>
    <x v="0"/>
    <x v="0"/>
    <x v="4"/>
    <x v="3"/>
    <x v="28"/>
    <x v="39"/>
    <x v="32"/>
  </r>
  <r>
    <x v="120"/>
    <x v="3"/>
    <x v="0"/>
    <x v="73"/>
    <x v="15"/>
    <x v="227"/>
    <x v="0"/>
    <x v="7"/>
    <x v="88"/>
    <x v="0"/>
    <x v="0"/>
    <x v="2"/>
    <x v="0"/>
    <x v="0"/>
    <x v="0"/>
    <x v="0"/>
    <x v="5"/>
    <x v="4"/>
    <x v="1"/>
    <x v="1"/>
  </r>
  <r>
    <x v="121"/>
    <x v="3"/>
    <x v="0"/>
    <x v="73"/>
    <x v="15"/>
    <x v="228"/>
    <x v="0"/>
    <x v="7"/>
    <x v="89"/>
    <x v="0"/>
    <x v="1"/>
    <x v="0"/>
    <x v="0"/>
    <x v="0"/>
    <x v="0"/>
    <x v="1"/>
    <x v="5"/>
    <x v="4"/>
    <x v="1"/>
    <x v="1"/>
  </r>
  <r>
    <x v="122"/>
    <x v="0"/>
    <x v="0"/>
    <x v="73"/>
    <x v="71"/>
    <x v="229"/>
    <x v="1"/>
    <x v="1"/>
    <x v="17"/>
    <x v="2"/>
    <x v="0"/>
    <x v="2"/>
    <x v="0"/>
    <x v="0"/>
    <x v="0"/>
    <x v="0"/>
    <x v="62"/>
    <x v="23"/>
    <x v="40"/>
    <x v="35"/>
  </r>
  <r>
    <x v="123"/>
    <x v="3"/>
    <x v="0"/>
    <x v="73"/>
    <x v="15"/>
    <x v="230"/>
    <x v="1"/>
    <x v="7"/>
    <x v="90"/>
    <x v="0"/>
    <x v="0"/>
    <x v="0"/>
    <x v="0"/>
    <x v="0"/>
    <x v="0"/>
    <x v="0"/>
    <x v="5"/>
    <x v="4"/>
    <x v="1"/>
    <x v="1"/>
  </r>
  <r>
    <x v="123"/>
    <x v="0"/>
    <x v="0"/>
    <x v="73"/>
    <x v="71"/>
    <x v="178"/>
    <x v="1"/>
    <x v="1"/>
    <x v="13"/>
    <x v="6"/>
    <x v="0"/>
    <x v="6"/>
    <x v="0"/>
    <x v="0"/>
    <x v="0"/>
    <x v="0"/>
    <x v="62"/>
    <x v="23"/>
    <x v="40"/>
    <x v="35"/>
  </r>
  <r>
    <x v="123"/>
    <x v="0"/>
    <x v="0"/>
    <x v="73"/>
    <x v="71"/>
    <x v="19"/>
    <x v="1"/>
    <x v="6"/>
    <x v="14"/>
    <x v="6"/>
    <x v="4"/>
    <x v="6"/>
    <x v="83"/>
    <x v="2"/>
    <x v="49"/>
    <x v="60"/>
    <x v="62"/>
    <x v="23"/>
    <x v="40"/>
    <x v="35"/>
  </r>
  <r>
    <x v="123"/>
    <x v="0"/>
    <x v="0"/>
    <x v="73"/>
    <x v="71"/>
    <x v="231"/>
    <x v="1"/>
    <x v="4"/>
    <x v="12"/>
    <x v="0"/>
    <x v="1"/>
    <x v="0"/>
    <x v="0"/>
    <x v="0"/>
    <x v="0"/>
    <x v="1"/>
    <x v="62"/>
    <x v="23"/>
    <x v="40"/>
    <x v="35"/>
  </r>
  <r>
    <x v="124"/>
    <x v="0"/>
    <x v="0"/>
    <x v="73"/>
    <x v="71"/>
    <x v="115"/>
    <x v="1"/>
    <x v="6"/>
    <x v="91"/>
    <x v="0"/>
    <x v="9"/>
    <x v="2"/>
    <x v="47"/>
    <x v="0"/>
    <x v="0"/>
    <x v="62"/>
    <x v="62"/>
    <x v="23"/>
    <x v="40"/>
    <x v="35"/>
  </r>
  <r>
    <x v="124"/>
    <x v="0"/>
    <x v="0"/>
    <x v="73"/>
    <x v="71"/>
    <x v="178"/>
    <x v="1"/>
    <x v="3"/>
    <x v="13"/>
    <x v="4"/>
    <x v="4"/>
    <x v="3"/>
    <x v="81"/>
    <x v="0"/>
    <x v="0"/>
    <x v="4"/>
    <x v="62"/>
    <x v="23"/>
    <x v="40"/>
    <x v="35"/>
  </r>
  <r>
    <x v="125"/>
    <x v="3"/>
    <x v="3"/>
    <x v="3"/>
    <x v="72"/>
    <x v="232"/>
    <x v="0"/>
    <x v="7"/>
    <x v="92"/>
    <x v="0"/>
    <x v="1"/>
    <x v="0"/>
    <x v="0"/>
    <x v="0"/>
    <x v="0"/>
    <x v="1"/>
    <x v="3"/>
    <x v="28"/>
    <x v="41"/>
    <x v="1"/>
  </r>
  <r>
    <x v="125"/>
    <x v="4"/>
    <x v="85"/>
    <x v="74"/>
    <x v="73"/>
    <x v="233"/>
    <x v="0"/>
    <x v="4"/>
    <x v="19"/>
    <x v="0"/>
    <x v="1"/>
    <x v="2"/>
    <x v="0"/>
    <x v="0"/>
    <x v="0"/>
    <x v="1"/>
    <x v="63"/>
    <x v="15"/>
    <x v="42"/>
    <x v="1"/>
  </r>
  <r>
    <x v="125"/>
    <x v="4"/>
    <x v="85"/>
    <x v="74"/>
    <x v="73"/>
    <x v="149"/>
    <x v="0"/>
    <x v="6"/>
    <x v="92"/>
    <x v="0"/>
    <x v="0"/>
    <x v="2"/>
    <x v="31"/>
    <x v="0"/>
    <x v="0"/>
    <x v="0"/>
    <x v="63"/>
    <x v="15"/>
    <x v="42"/>
    <x v="1"/>
  </r>
  <r>
    <x v="126"/>
    <x v="1"/>
    <x v="3"/>
    <x v="3"/>
    <x v="72"/>
    <x v="12"/>
    <x v="1"/>
    <x v="3"/>
    <x v="15"/>
    <x v="3"/>
    <x v="0"/>
    <x v="2"/>
    <x v="20"/>
    <x v="2"/>
    <x v="51"/>
    <x v="63"/>
    <x v="3"/>
    <x v="28"/>
    <x v="41"/>
    <x v="1"/>
  </r>
  <r>
    <x v="126"/>
    <x v="1"/>
    <x v="3"/>
    <x v="3"/>
    <x v="72"/>
    <x v="132"/>
    <x v="1"/>
    <x v="1"/>
    <x v="14"/>
    <x v="2"/>
    <x v="2"/>
    <x v="2"/>
    <x v="0"/>
    <x v="0"/>
    <x v="0"/>
    <x v="14"/>
    <x v="3"/>
    <x v="28"/>
    <x v="41"/>
    <x v="36"/>
  </r>
  <r>
    <x v="126"/>
    <x v="1"/>
    <x v="3"/>
    <x v="3"/>
    <x v="72"/>
    <x v="53"/>
    <x v="1"/>
    <x v="1"/>
    <x v="7"/>
    <x v="2"/>
    <x v="2"/>
    <x v="2"/>
    <x v="0"/>
    <x v="0"/>
    <x v="0"/>
    <x v="14"/>
    <x v="3"/>
    <x v="28"/>
    <x v="41"/>
    <x v="36"/>
  </r>
  <r>
    <x v="127"/>
    <x v="4"/>
    <x v="85"/>
    <x v="74"/>
    <x v="73"/>
    <x v="39"/>
    <x v="1"/>
    <x v="6"/>
    <x v="39"/>
    <x v="0"/>
    <x v="4"/>
    <x v="5"/>
    <x v="27"/>
    <x v="0"/>
    <x v="0"/>
    <x v="4"/>
    <x v="63"/>
    <x v="15"/>
    <x v="42"/>
    <x v="1"/>
  </r>
  <r>
    <x v="127"/>
    <x v="1"/>
    <x v="3"/>
    <x v="3"/>
    <x v="72"/>
    <x v="234"/>
    <x v="1"/>
    <x v="3"/>
    <x v="52"/>
    <x v="2"/>
    <x v="3"/>
    <x v="3"/>
    <x v="74"/>
    <x v="0"/>
    <x v="0"/>
    <x v="3"/>
    <x v="3"/>
    <x v="28"/>
    <x v="41"/>
    <x v="36"/>
  </r>
  <r>
    <x v="128"/>
    <x v="1"/>
    <x v="3"/>
    <x v="3"/>
    <x v="72"/>
    <x v="235"/>
    <x v="1"/>
    <x v="3"/>
    <x v="10"/>
    <x v="5"/>
    <x v="0"/>
    <x v="2"/>
    <x v="22"/>
    <x v="0"/>
    <x v="0"/>
    <x v="0"/>
    <x v="3"/>
    <x v="28"/>
    <x v="41"/>
    <x v="36"/>
  </r>
  <r>
    <x v="128"/>
    <x v="1"/>
    <x v="3"/>
    <x v="3"/>
    <x v="72"/>
    <x v="3"/>
    <x v="1"/>
    <x v="3"/>
    <x v="15"/>
    <x v="3"/>
    <x v="0"/>
    <x v="3"/>
    <x v="37"/>
    <x v="0"/>
    <x v="0"/>
    <x v="0"/>
    <x v="3"/>
    <x v="28"/>
    <x v="41"/>
    <x v="36"/>
  </r>
  <r>
    <x v="129"/>
    <x v="1"/>
    <x v="1"/>
    <x v="75"/>
    <x v="74"/>
    <x v="236"/>
    <x v="0"/>
    <x v="6"/>
    <x v="39"/>
    <x v="10"/>
    <x v="10"/>
    <x v="3"/>
    <x v="78"/>
    <x v="0"/>
    <x v="0"/>
    <x v="14"/>
    <x v="54"/>
    <x v="16"/>
    <x v="43"/>
    <x v="37"/>
  </r>
  <r>
    <x v="129"/>
    <x v="3"/>
    <x v="86"/>
    <x v="5"/>
    <x v="15"/>
    <x v="237"/>
    <x v="0"/>
    <x v="13"/>
    <x v="93"/>
    <x v="0"/>
    <x v="10"/>
    <x v="3"/>
    <x v="0"/>
    <x v="0"/>
    <x v="0"/>
    <x v="14"/>
    <x v="5"/>
    <x v="4"/>
    <x v="1"/>
    <x v="1"/>
  </r>
  <r>
    <x v="130"/>
    <x v="3"/>
    <x v="86"/>
    <x v="5"/>
    <x v="15"/>
    <x v="238"/>
    <x v="0"/>
    <x v="7"/>
    <x v="94"/>
    <x v="0"/>
    <x v="10"/>
    <x v="3"/>
    <x v="0"/>
    <x v="0"/>
    <x v="0"/>
    <x v="14"/>
    <x v="5"/>
    <x v="4"/>
    <x v="1"/>
    <x v="1"/>
  </r>
  <r>
    <x v="131"/>
    <x v="3"/>
    <x v="86"/>
    <x v="5"/>
    <x v="15"/>
    <x v="239"/>
    <x v="0"/>
    <x v="13"/>
    <x v="95"/>
    <x v="0"/>
    <x v="10"/>
    <x v="3"/>
    <x v="0"/>
    <x v="0"/>
    <x v="0"/>
    <x v="14"/>
    <x v="5"/>
    <x v="4"/>
    <x v="1"/>
    <x v="1"/>
  </r>
  <r>
    <x v="131"/>
    <x v="2"/>
    <x v="87"/>
    <x v="76"/>
    <x v="75"/>
    <x v="197"/>
    <x v="0"/>
    <x v="6"/>
    <x v="27"/>
    <x v="0"/>
    <x v="10"/>
    <x v="3"/>
    <x v="17"/>
    <x v="0"/>
    <x v="0"/>
    <x v="14"/>
    <x v="64"/>
    <x v="27"/>
    <x v="44"/>
    <x v="38"/>
  </r>
  <r>
    <x v="132"/>
    <x v="1"/>
    <x v="1"/>
    <x v="75"/>
    <x v="74"/>
    <x v="13"/>
    <x v="0"/>
    <x v="3"/>
    <x v="15"/>
    <x v="2"/>
    <x v="10"/>
    <x v="3"/>
    <x v="30"/>
    <x v="0"/>
    <x v="0"/>
    <x v="14"/>
    <x v="54"/>
    <x v="16"/>
    <x v="43"/>
    <x v="37"/>
  </r>
  <r>
    <x v="133"/>
    <x v="3"/>
    <x v="86"/>
    <x v="5"/>
    <x v="15"/>
    <x v="240"/>
    <x v="1"/>
    <x v="13"/>
    <x v="96"/>
    <x v="0"/>
    <x v="10"/>
    <x v="3"/>
    <x v="0"/>
    <x v="0"/>
    <x v="0"/>
    <x v="14"/>
    <x v="5"/>
    <x v="4"/>
    <x v="1"/>
    <x v="1"/>
  </r>
  <r>
    <x v="133"/>
    <x v="3"/>
    <x v="86"/>
    <x v="5"/>
    <x v="15"/>
    <x v="241"/>
    <x v="1"/>
    <x v="13"/>
    <x v="97"/>
    <x v="0"/>
    <x v="10"/>
    <x v="3"/>
    <x v="0"/>
    <x v="0"/>
    <x v="0"/>
    <x v="14"/>
    <x v="5"/>
    <x v="4"/>
    <x v="1"/>
    <x v="1"/>
  </r>
  <r>
    <x v="134"/>
    <x v="1"/>
    <x v="1"/>
    <x v="75"/>
    <x v="74"/>
    <x v="5"/>
    <x v="1"/>
    <x v="6"/>
    <x v="66"/>
    <x v="0"/>
    <x v="17"/>
    <x v="2"/>
    <x v="17"/>
    <x v="0"/>
    <x v="0"/>
    <x v="64"/>
    <x v="54"/>
    <x v="16"/>
    <x v="43"/>
    <x v="37"/>
  </r>
  <r>
    <x v="134"/>
    <x v="2"/>
    <x v="87"/>
    <x v="76"/>
    <x v="75"/>
    <x v="242"/>
    <x v="1"/>
    <x v="3"/>
    <x v="10"/>
    <x v="3"/>
    <x v="0"/>
    <x v="3"/>
    <x v="2"/>
    <x v="0"/>
    <x v="0"/>
    <x v="0"/>
    <x v="64"/>
    <x v="27"/>
    <x v="44"/>
    <x v="38"/>
  </r>
  <r>
    <x v="135"/>
    <x v="2"/>
    <x v="87"/>
    <x v="76"/>
    <x v="75"/>
    <x v="243"/>
    <x v="1"/>
    <x v="3"/>
    <x v="12"/>
    <x v="4"/>
    <x v="0"/>
    <x v="2"/>
    <x v="13"/>
    <x v="0"/>
    <x v="0"/>
    <x v="0"/>
    <x v="64"/>
    <x v="27"/>
    <x v="44"/>
    <x v="38"/>
  </r>
  <r>
    <x v="135"/>
    <x v="1"/>
    <x v="1"/>
    <x v="75"/>
    <x v="74"/>
    <x v="13"/>
    <x v="1"/>
    <x v="3"/>
    <x v="28"/>
    <x v="4"/>
    <x v="0"/>
    <x v="2"/>
    <x v="30"/>
    <x v="2"/>
    <x v="33"/>
    <x v="39"/>
    <x v="54"/>
    <x v="16"/>
    <x v="43"/>
    <x v="37"/>
  </r>
  <r>
    <x v="135"/>
    <x v="2"/>
    <x v="87"/>
    <x v="76"/>
    <x v="75"/>
    <x v="104"/>
    <x v="1"/>
    <x v="3"/>
    <x v="15"/>
    <x v="3"/>
    <x v="0"/>
    <x v="3"/>
    <x v="2"/>
    <x v="0"/>
    <x v="0"/>
    <x v="0"/>
    <x v="64"/>
    <x v="27"/>
    <x v="44"/>
    <x v="38"/>
  </r>
  <r>
    <x v="135"/>
    <x v="2"/>
    <x v="87"/>
    <x v="76"/>
    <x v="75"/>
    <x v="244"/>
    <x v="1"/>
    <x v="3"/>
    <x v="20"/>
    <x v="2"/>
    <x v="4"/>
    <x v="3"/>
    <x v="28"/>
    <x v="0"/>
    <x v="0"/>
    <x v="4"/>
    <x v="64"/>
    <x v="27"/>
    <x v="44"/>
    <x v="38"/>
  </r>
  <r>
    <x v="135"/>
    <x v="1"/>
    <x v="1"/>
    <x v="75"/>
    <x v="74"/>
    <x v="245"/>
    <x v="1"/>
    <x v="3"/>
    <x v="22"/>
    <x v="4"/>
    <x v="1"/>
    <x v="0"/>
    <x v="84"/>
    <x v="0"/>
    <x v="0"/>
    <x v="1"/>
    <x v="54"/>
    <x v="16"/>
    <x v="43"/>
    <x v="37"/>
  </r>
  <r>
    <x v="135"/>
    <x v="1"/>
    <x v="1"/>
    <x v="75"/>
    <x v="74"/>
    <x v="245"/>
    <x v="1"/>
    <x v="3"/>
    <x v="2"/>
    <x v="5"/>
    <x v="0"/>
    <x v="2"/>
    <x v="84"/>
    <x v="0"/>
    <x v="0"/>
    <x v="0"/>
    <x v="54"/>
    <x v="16"/>
    <x v="43"/>
    <x v="37"/>
  </r>
  <r>
    <x v="136"/>
    <x v="1"/>
    <x v="6"/>
    <x v="6"/>
    <x v="15"/>
    <x v="132"/>
    <x v="1"/>
    <x v="1"/>
    <x v="11"/>
    <x v="2"/>
    <x v="0"/>
    <x v="0"/>
    <x v="17"/>
    <x v="2"/>
    <x v="52"/>
    <x v="50"/>
    <x v="65"/>
    <x v="33"/>
    <x v="45"/>
    <x v="1"/>
  </r>
  <r>
    <x v="136"/>
    <x v="1"/>
    <x v="6"/>
    <x v="6"/>
    <x v="15"/>
    <x v="12"/>
    <x v="1"/>
    <x v="1"/>
    <x v="15"/>
    <x v="2"/>
    <x v="0"/>
    <x v="1"/>
    <x v="0"/>
    <x v="0"/>
    <x v="0"/>
    <x v="0"/>
    <x v="65"/>
    <x v="33"/>
    <x v="45"/>
    <x v="1"/>
  </r>
  <r>
    <x v="136"/>
    <x v="1"/>
    <x v="6"/>
    <x v="6"/>
    <x v="15"/>
    <x v="12"/>
    <x v="1"/>
    <x v="3"/>
    <x v="17"/>
    <x v="4"/>
    <x v="0"/>
    <x v="2"/>
    <x v="20"/>
    <x v="2"/>
    <x v="34"/>
    <x v="40"/>
    <x v="65"/>
    <x v="33"/>
    <x v="45"/>
    <x v="1"/>
  </r>
  <r>
    <x v="137"/>
    <x v="2"/>
    <x v="7"/>
    <x v="7"/>
    <x v="15"/>
    <x v="186"/>
    <x v="1"/>
    <x v="3"/>
    <x v="12"/>
    <x v="6"/>
    <x v="0"/>
    <x v="0"/>
    <x v="85"/>
    <x v="0"/>
    <x v="0"/>
    <x v="0"/>
    <x v="66"/>
    <x v="16"/>
    <x v="46"/>
    <x v="1"/>
  </r>
  <r>
    <x v="137"/>
    <x v="1"/>
    <x v="6"/>
    <x v="6"/>
    <x v="15"/>
    <x v="111"/>
    <x v="1"/>
    <x v="3"/>
    <x v="14"/>
    <x v="3"/>
    <x v="0"/>
    <x v="3"/>
    <x v="81"/>
    <x v="0"/>
    <x v="0"/>
    <x v="0"/>
    <x v="65"/>
    <x v="33"/>
    <x v="45"/>
    <x v="1"/>
  </r>
  <r>
    <x v="138"/>
    <x v="1"/>
    <x v="6"/>
    <x v="6"/>
    <x v="15"/>
    <x v="115"/>
    <x v="1"/>
    <x v="6"/>
    <x v="98"/>
    <x v="0"/>
    <x v="4"/>
    <x v="4"/>
    <x v="17"/>
    <x v="0"/>
    <x v="0"/>
    <x v="4"/>
    <x v="65"/>
    <x v="33"/>
    <x v="45"/>
    <x v="1"/>
  </r>
  <r>
    <x v="138"/>
    <x v="2"/>
    <x v="7"/>
    <x v="7"/>
    <x v="15"/>
    <x v="141"/>
    <x v="1"/>
    <x v="3"/>
    <x v="15"/>
    <x v="3"/>
    <x v="0"/>
    <x v="3"/>
    <x v="52"/>
    <x v="0"/>
    <x v="0"/>
    <x v="0"/>
    <x v="66"/>
    <x v="16"/>
    <x v="46"/>
    <x v="1"/>
  </r>
  <r>
    <x v="138"/>
    <x v="2"/>
    <x v="7"/>
    <x v="7"/>
    <x v="15"/>
    <x v="246"/>
    <x v="1"/>
    <x v="3"/>
    <x v="19"/>
    <x v="3"/>
    <x v="4"/>
    <x v="2"/>
    <x v="86"/>
    <x v="2"/>
    <x v="53"/>
    <x v="40"/>
    <x v="66"/>
    <x v="16"/>
    <x v="46"/>
    <x v="1"/>
  </r>
  <r>
    <x v="139"/>
    <x v="0"/>
    <x v="8"/>
    <x v="77"/>
    <x v="76"/>
    <x v="25"/>
    <x v="0"/>
    <x v="3"/>
    <x v="11"/>
    <x v="11"/>
    <x v="0"/>
    <x v="0"/>
    <x v="28"/>
    <x v="0"/>
    <x v="0"/>
    <x v="0"/>
    <x v="52"/>
    <x v="31"/>
    <x v="47"/>
    <x v="39"/>
  </r>
  <r>
    <x v="140"/>
    <x v="0"/>
    <x v="8"/>
    <x v="77"/>
    <x v="76"/>
    <x v="39"/>
    <x v="0"/>
    <x v="6"/>
    <x v="46"/>
    <x v="0"/>
    <x v="10"/>
    <x v="1"/>
    <x v="86"/>
    <x v="0"/>
    <x v="0"/>
    <x v="14"/>
    <x v="52"/>
    <x v="31"/>
    <x v="47"/>
    <x v="39"/>
  </r>
  <r>
    <x v="140"/>
    <x v="3"/>
    <x v="8"/>
    <x v="15"/>
    <x v="15"/>
    <x v="247"/>
    <x v="0"/>
    <x v="7"/>
    <x v="99"/>
    <x v="0"/>
    <x v="0"/>
    <x v="1"/>
    <x v="0"/>
    <x v="0"/>
    <x v="0"/>
    <x v="0"/>
    <x v="52"/>
    <x v="31"/>
    <x v="1"/>
    <x v="1"/>
  </r>
  <r>
    <x v="141"/>
    <x v="3"/>
    <x v="8"/>
    <x v="15"/>
    <x v="15"/>
    <x v="248"/>
    <x v="0"/>
    <x v="7"/>
    <x v="100"/>
    <x v="0"/>
    <x v="10"/>
    <x v="1"/>
    <x v="0"/>
    <x v="0"/>
    <x v="0"/>
    <x v="14"/>
    <x v="52"/>
    <x v="31"/>
    <x v="1"/>
    <x v="1"/>
  </r>
  <r>
    <x v="141"/>
    <x v="3"/>
    <x v="8"/>
    <x v="15"/>
    <x v="15"/>
    <x v="249"/>
    <x v="0"/>
    <x v="0"/>
    <x v="101"/>
    <x v="0"/>
    <x v="10"/>
    <x v="1"/>
    <x v="0"/>
    <x v="0"/>
    <x v="0"/>
    <x v="14"/>
    <x v="52"/>
    <x v="31"/>
    <x v="1"/>
    <x v="1"/>
  </r>
  <r>
    <x v="142"/>
    <x v="0"/>
    <x v="8"/>
    <x v="77"/>
    <x v="76"/>
    <x v="39"/>
    <x v="1"/>
    <x v="1"/>
    <x v="17"/>
    <x v="12"/>
    <x v="4"/>
    <x v="1"/>
    <x v="0"/>
    <x v="0"/>
    <x v="0"/>
    <x v="4"/>
    <x v="52"/>
    <x v="31"/>
    <x v="47"/>
    <x v="39"/>
  </r>
  <r>
    <x v="142"/>
    <x v="3"/>
    <x v="8"/>
    <x v="15"/>
    <x v="15"/>
    <x v="250"/>
    <x v="1"/>
    <x v="0"/>
    <x v="102"/>
    <x v="0"/>
    <x v="4"/>
    <x v="1"/>
    <x v="0"/>
    <x v="0"/>
    <x v="0"/>
    <x v="4"/>
    <x v="52"/>
    <x v="31"/>
    <x v="1"/>
    <x v="1"/>
  </r>
  <r>
    <x v="143"/>
    <x v="0"/>
    <x v="8"/>
    <x v="77"/>
    <x v="76"/>
    <x v="115"/>
    <x v="1"/>
    <x v="6"/>
    <x v="103"/>
    <x v="0"/>
    <x v="18"/>
    <x v="2"/>
    <x v="28"/>
    <x v="0"/>
    <x v="0"/>
    <x v="65"/>
    <x v="52"/>
    <x v="31"/>
    <x v="47"/>
    <x v="39"/>
  </r>
  <r>
    <x v="144"/>
    <x v="0"/>
    <x v="8"/>
    <x v="77"/>
    <x v="76"/>
    <x v="251"/>
    <x v="1"/>
    <x v="3"/>
    <x v="13"/>
    <x v="4"/>
    <x v="4"/>
    <x v="4"/>
    <x v="37"/>
    <x v="0"/>
    <x v="0"/>
    <x v="4"/>
    <x v="52"/>
    <x v="31"/>
    <x v="47"/>
    <x v="39"/>
  </r>
  <r>
    <x v="144"/>
    <x v="0"/>
    <x v="8"/>
    <x v="77"/>
    <x v="76"/>
    <x v="208"/>
    <x v="1"/>
    <x v="3"/>
    <x v="104"/>
    <x v="13"/>
    <x v="0"/>
    <x v="0"/>
    <x v="8"/>
    <x v="2"/>
    <x v="54"/>
    <x v="66"/>
    <x v="52"/>
    <x v="31"/>
    <x v="48"/>
    <x v="39"/>
  </r>
  <r>
    <x v="145"/>
    <x v="3"/>
    <x v="88"/>
    <x v="78"/>
    <x v="77"/>
    <x v="252"/>
    <x v="0"/>
    <x v="14"/>
    <x v="105"/>
    <x v="0"/>
    <x v="0"/>
    <x v="2"/>
    <x v="0"/>
    <x v="0"/>
    <x v="0"/>
    <x v="0"/>
    <x v="22"/>
    <x v="4"/>
    <x v="1"/>
    <x v="1"/>
  </r>
  <r>
    <x v="146"/>
    <x v="3"/>
    <x v="89"/>
    <x v="78"/>
    <x v="77"/>
    <x v="5"/>
    <x v="1"/>
    <x v="0"/>
    <x v="12"/>
    <x v="0"/>
    <x v="0"/>
    <x v="4"/>
    <x v="12"/>
    <x v="3"/>
    <x v="6"/>
    <x v="0"/>
    <x v="22"/>
    <x v="4"/>
    <x v="1"/>
    <x v="1"/>
  </r>
  <r>
    <x v="146"/>
    <x v="1"/>
    <x v="90"/>
    <x v="8"/>
    <x v="78"/>
    <x v="5"/>
    <x v="0"/>
    <x v="6"/>
    <x v="106"/>
    <x v="0"/>
    <x v="4"/>
    <x v="5"/>
    <x v="87"/>
    <x v="1"/>
    <x v="38"/>
    <x v="44"/>
    <x v="16"/>
    <x v="34"/>
    <x v="49"/>
    <x v="40"/>
  </r>
  <r>
    <x v="147"/>
    <x v="1"/>
    <x v="10"/>
    <x v="79"/>
    <x v="79"/>
    <x v="82"/>
    <x v="1"/>
    <x v="3"/>
    <x v="20"/>
    <x v="3"/>
    <x v="10"/>
    <x v="5"/>
    <x v="43"/>
    <x v="0"/>
    <x v="0"/>
    <x v="14"/>
    <x v="67"/>
    <x v="5"/>
    <x v="50"/>
    <x v="41"/>
  </r>
  <r>
    <x v="147"/>
    <x v="1"/>
    <x v="10"/>
    <x v="79"/>
    <x v="79"/>
    <x v="253"/>
    <x v="1"/>
    <x v="3"/>
    <x v="2"/>
    <x v="1"/>
    <x v="0"/>
    <x v="6"/>
    <x v="2"/>
    <x v="0"/>
    <x v="0"/>
    <x v="0"/>
    <x v="67"/>
    <x v="5"/>
    <x v="50"/>
    <x v="41"/>
  </r>
  <r>
    <x v="147"/>
    <x v="1"/>
    <x v="90"/>
    <x v="8"/>
    <x v="78"/>
    <x v="44"/>
    <x v="1"/>
    <x v="3"/>
    <x v="19"/>
    <x v="14"/>
    <x v="4"/>
    <x v="0"/>
    <x v="88"/>
    <x v="2"/>
    <x v="55"/>
    <x v="67"/>
    <x v="16"/>
    <x v="34"/>
    <x v="49"/>
    <x v="40"/>
  </r>
  <r>
    <x v="148"/>
    <x v="1"/>
    <x v="90"/>
    <x v="8"/>
    <x v="78"/>
    <x v="88"/>
    <x v="1"/>
    <x v="3"/>
    <x v="52"/>
    <x v="1"/>
    <x v="4"/>
    <x v="4"/>
    <x v="33"/>
    <x v="0"/>
    <x v="0"/>
    <x v="4"/>
    <x v="16"/>
    <x v="34"/>
    <x v="49"/>
    <x v="40"/>
  </r>
  <r>
    <x v="149"/>
    <x v="1"/>
    <x v="12"/>
    <x v="12"/>
    <x v="80"/>
    <x v="254"/>
    <x v="0"/>
    <x v="4"/>
    <x v="39"/>
    <x v="0"/>
    <x v="10"/>
    <x v="5"/>
    <x v="0"/>
    <x v="0"/>
    <x v="0"/>
    <x v="14"/>
    <x v="68"/>
    <x v="16"/>
    <x v="51"/>
    <x v="42"/>
  </r>
  <r>
    <x v="150"/>
    <x v="4"/>
    <x v="91"/>
    <x v="80"/>
    <x v="81"/>
    <x v="255"/>
    <x v="1"/>
    <x v="4"/>
    <x v="4"/>
    <x v="0"/>
    <x v="1"/>
    <x v="2"/>
    <x v="0"/>
    <x v="0"/>
    <x v="0"/>
    <x v="1"/>
    <x v="46"/>
    <x v="23"/>
    <x v="52"/>
    <x v="1"/>
  </r>
  <r>
    <x v="151"/>
    <x v="2"/>
    <x v="18"/>
    <x v="81"/>
    <x v="82"/>
    <x v="244"/>
    <x v="1"/>
    <x v="3"/>
    <x v="107"/>
    <x v="2"/>
    <x v="4"/>
    <x v="2"/>
    <x v="34"/>
    <x v="0"/>
    <x v="0"/>
    <x v="4"/>
    <x v="69"/>
    <x v="15"/>
    <x v="53"/>
    <x v="43"/>
  </r>
  <r>
    <x v="151"/>
    <x v="2"/>
    <x v="18"/>
    <x v="81"/>
    <x v="82"/>
    <x v="104"/>
    <x v="1"/>
    <x v="1"/>
    <x v="15"/>
    <x v="2"/>
    <x v="1"/>
    <x v="2"/>
    <x v="0"/>
    <x v="0"/>
    <x v="0"/>
    <x v="1"/>
    <x v="69"/>
    <x v="15"/>
    <x v="53"/>
    <x v="43"/>
  </r>
  <r>
    <x v="151"/>
    <x v="4"/>
    <x v="91"/>
    <x v="80"/>
    <x v="81"/>
    <x v="80"/>
    <x v="1"/>
    <x v="3"/>
    <x v="108"/>
    <x v="3"/>
    <x v="0"/>
    <x v="2"/>
    <x v="34"/>
    <x v="0"/>
    <x v="0"/>
    <x v="0"/>
    <x v="46"/>
    <x v="23"/>
    <x v="52"/>
    <x v="1"/>
  </r>
  <r>
    <x v="151"/>
    <x v="4"/>
    <x v="91"/>
    <x v="80"/>
    <x v="81"/>
    <x v="6"/>
    <x v="1"/>
    <x v="3"/>
    <x v="109"/>
    <x v="2"/>
    <x v="4"/>
    <x v="2"/>
    <x v="30"/>
    <x v="0"/>
    <x v="0"/>
    <x v="4"/>
    <x v="46"/>
    <x v="23"/>
    <x v="52"/>
    <x v="1"/>
  </r>
  <r>
    <x v="151"/>
    <x v="1"/>
    <x v="12"/>
    <x v="12"/>
    <x v="80"/>
    <x v="54"/>
    <x v="1"/>
    <x v="3"/>
    <x v="23"/>
    <x v="3"/>
    <x v="10"/>
    <x v="5"/>
    <x v="36"/>
    <x v="0"/>
    <x v="0"/>
    <x v="14"/>
    <x v="68"/>
    <x v="16"/>
    <x v="51"/>
    <x v="42"/>
  </r>
  <r>
    <x v="151"/>
    <x v="1"/>
    <x v="12"/>
    <x v="12"/>
    <x v="80"/>
    <x v="136"/>
    <x v="1"/>
    <x v="3"/>
    <x v="15"/>
    <x v="3"/>
    <x v="4"/>
    <x v="2"/>
    <x v="2"/>
    <x v="0"/>
    <x v="0"/>
    <x v="4"/>
    <x v="68"/>
    <x v="16"/>
    <x v="51"/>
    <x v="42"/>
  </r>
  <r>
    <x v="151"/>
    <x v="1"/>
    <x v="12"/>
    <x v="12"/>
    <x v="80"/>
    <x v="134"/>
    <x v="1"/>
    <x v="3"/>
    <x v="108"/>
    <x v="3"/>
    <x v="4"/>
    <x v="4"/>
    <x v="19"/>
    <x v="0"/>
    <x v="0"/>
    <x v="4"/>
    <x v="68"/>
    <x v="16"/>
    <x v="51"/>
    <x v="42"/>
  </r>
  <r>
    <x v="152"/>
    <x v="3"/>
    <x v="13"/>
    <x v="15"/>
    <x v="15"/>
    <x v="256"/>
    <x v="0"/>
    <x v="0"/>
    <x v="110"/>
    <x v="0"/>
    <x v="0"/>
    <x v="2"/>
    <x v="0"/>
    <x v="0"/>
    <x v="0"/>
    <x v="0"/>
    <x v="70"/>
    <x v="34"/>
    <x v="1"/>
    <x v="1"/>
  </r>
  <r>
    <x v="153"/>
    <x v="2"/>
    <x v="92"/>
    <x v="82"/>
    <x v="15"/>
    <x v="67"/>
    <x v="1"/>
    <x v="3"/>
    <x v="111"/>
    <x v="6"/>
    <x v="4"/>
    <x v="4"/>
    <x v="23"/>
    <x v="0"/>
    <x v="0"/>
    <x v="4"/>
    <x v="71"/>
    <x v="18"/>
    <x v="1"/>
    <x v="1"/>
  </r>
  <r>
    <x v="153"/>
    <x v="2"/>
    <x v="92"/>
    <x v="82"/>
    <x v="15"/>
    <x v="34"/>
    <x v="1"/>
    <x v="3"/>
    <x v="107"/>
    <x v="3"/>
    <x v="4"/>
    <x v="2"/>
    <x v="23"/>
    <x v="0"/>
    <x v="0"/>
    <x v="4"/>
    <x v="71"/>
    <x v="18"/>
    <x v="1"/>
    <x v="1"/>
  </r>
  <r>
    <x v="153"/>
    <x v="4"/>
    <x v="93"/>
    <x v="83"/>
    <x v="15"/>
    <x v="6"/>
    <x v="1"/>
    <x v="3"/>
    <x v="112"/>
    <x v="7"/>
    <x v="4"/>
    <x v="8"/>
    <x v="31"/>
    <x v="2"/>
    <x v="56"/>
    <x v="68"/>
    <x v="72"/>
    <x v="16"/>
    <x v="1"/>
    <x v="1"/>
  </r>
  <r>
    <x v="153"/>
    <x v="3"/>
    <x v="13"/>
    <x v="15"/>
    <x v="15"/>
    <x v="257"/>
    <x v="0"/>
    <x v="0"/>
    <x v="113"/>
    <x v="11"/>
    <x v="4"/>
    <x v="2"/>
    <x v="0"/>
    <x v="0"/>
    <x v="0"/>
    <x v="4"/>
    <x v="70"/>
    <x v="34"/>
    <x v="1"/>
    <x v="1"/>
  </r>
  <r>
    <x v="154"/>
    <x v="1"/>
    <x v="17"/>
    <x v="17"/>
    <x v="15"/>
    <x v="110"/>
    <x v="1"/>
    <x v="3"/>
    <x v="111"/>
    <x v="2"/>
    <x v="4"/>
    <x v="2"/>
    <x v="4"/>
    <x v="0"/>
    <x v="0"/>
    <x v="4"/>
    <x v="3"/>
    <x v="35"/>
    <x v="1"/>
    <x v="1"/>
  </r>
  <r>
    <x v="154"/>
    <x v="1"/>
    <x v="17"/>
    <x v="17"/>
    <x v="15"/>
    <x v="258"/>
    <x v="1"/>
    <x v="3"/>
    <x v="114"/>
    <x v="3"/>
    <x v="4"/>
    <x v="2"/>
    <x v="41"/>
    <x v="0"/>
    <x v="0"/>
    <x v="4"/>
    <x v="3"/>
    <x v="35"/>
    <x v="1"/>
    <x v="1"/>
  </r>
  <r>
    <x v="154"/>
    <x v="1"/>
    <x v="17"/>
    <x v="17"/>
    <x v="15"/>
    <x v="259"/>
    <x v="1"/>
    <x v="1"/>
    <x v="15"/>
    <x v="2"/>
    <x v="0"/>
    <x v="2"/>
    <x v="20"/>
    <x v="2"/>
    <x v="57"/>
    <x v="69"/>
    <x v="3"/>
    <x v="35"/>
    <x v="1"/>
    <x v="1"/>
  </r>
  <r>
    <x v="155"/>
    <x v="3"/>
    <x v="21"/>
    <x v="15"/>
    <x v="15"/>
    <x v="260"/>
    <x v="0"/>
    <x v="7"/>
    <x v="115"/>
    <x v="0"/>
    <x v="0"/>
    <x v="2"/>
    <x v="0"/>
    <x v="0"/>
    <x v="0"/>
    <x v="0"/>
    <x v="3"/>
    <x v="35"/>
    <x v="1"/>
    <x v="1"/>
  </r>
  <r>
    <x v="155"/>
    <x v="0"/>
    <x v="21"/>
    <x v="20"/>
    <x v="15"/>
    <x v="261"/>
    <x v="0"/>
    <x v="15"/>
    <x v="116"/>
    <x v="0"/>
    <x v="0"/>
    <x v="2"/>
    <x v="0"/>
    <x v="0"/>
    <x v="0"/>
    <x v="0"/>
    <x v="3"/>
    <x v="35"/>
    <x v="1"/>
    <x v="1"/>
  </r>
  <r>
    <x v="156"/>
    <x v="3"/>
    <x v="21"/>
    <x v="15"/>
    <x v="15"/>
    <x v="262"/>
    <x v="0"/>
    <x v="13"/>
    <x v="117"/>
    <x v="0"/>
    <x v="0"/>
    <x v="2"/>
    <x v="0"/>
    <x v="1"/>
    <x v="58"/>
    <x v="70"/>
    <x v="3"/>
    <x v="35"/>
    <x v="1"/>
    <x v="1"/>
  </r>
  <r>
    <x v="157"/>
    <x v="0"/>
    <x v="21"/>
    <x v="20"/>
    <x v="15"/>
    <x v="6"/>
    <x v="1"/>
    <x v="6"/>
    <x v="118"/>
    <x v="0"/>
    <x v="1"/>
    <x v="2"/>
    <x v="39"/>
    <x v="0"/>
    <x v="0"/>
    <x v="1"/>
    <x v="3"/>
    <x v="35"/>
    <x v="1"/>
    <x v="1"/>
  </r>
  <r>
    <x v="157"/>
    <x v="0"/>
    <x v="21"/>
    <x v="20"/>
    <x v="15"/>
    <x v="115"/>
    <x v="1"/>
    <x v="6"/>
    <x v="119"/>
    <x v="0"/>
    <x v="18"/>
    <x v="2"/>
    <x v="87"/>
    <x v="1"/>
    <x v="59"/>
    <x v="59"/>
    <x v="3"/>
    <x v="35"/>
    <x v="1"/>
    <x v="1"/>
  </r>
  <r>
    <x v="157"/>
    <x v="0"/>
    <x v="21"/>
    <x v="20"/>
    <x v="15"/>
    <x v="178"/>
    <x v="1"/>
    <x v="3"/>
    <x v="17"/>
    <x v="3"/>
    <x v="4"/>
    <x v="2"/>
    <x v="22"/>
    <x v="0"/>
    <x v="0"/>
    <x v="4"/>
    <x v="3"/>
    <x v="35"/>
    <x v="1"/>
    <x v="1"/>
  </r>
  <r>
    <x v="157"/>
    <x v="0"/>
    <x v="21"/>
    <x v="20"/>
    <x v="15"/>
    <x v="42"/>
    <x v="1"/>
    <x v="3"/>
    <x v="14"/>
    <x v="3"/>
    <x v="4"/>
    <x v="2"/>
    <x v="8"/>
    <x v="0"/>
    <x v="0"/>
    <x v="4"/>
    <x v="3"/>
    <x v="35"/>
    <x v="1"/>
    <x v="1"/>
  </r>
  <r>
    <x v="157"/>
    <x v="0"/>
    <x v="21"/>
    <x v="20"/>
    <x v="15"/>
    <x v="19"/>
    <x v="1"/>
    <x v="3"/>
    <x v="111"/>
    <x v="3"/>
    <x v="4"/>
    <x v="2"/>
    <x v="89"/>
    <x v="0"/>
    <x v="0"/>
    <x v="4"/>
    <x v="3"/>
    <x v="35"/>
    <x v="1"/>
    <x v="1"/>
  </r>
  <r>
    <x v="158"/>
    <x v="4"/>
    <x v="94"/>
    <x v="84"/>
    <x v="15"/>
    <x v="263"/>
    <x v="1"/>
    <x v="4"/>
    <x v="2"/>
    <x v="0"/>
    <x v="1"/>
    <x v="2"/>
    <x v="0"/>
    <x v="0"/>
    <x v="0"/>
    <x v="1"/>
    <x v="73"/>
    <x v="27"/>
    <x v="1"/>
    <x v="1"/>
  </r>
  <r>
    <x v="159"/>
    <x v="4"/>
    <x v="94"/>
    <x v="84"/>
    <x v="15"/>
    <x v="39"/>
    <x v="1"/>
    <x v="6"/>
    <x v="120"/>
    <x v="0"/>
    <x v="0"/>
    <x v="2"/>
    <x v="30"/>
    <x v="0"/>
    <x v="0"/>
    <x v="0"/>
    <x v="73"/>
    <x v="27"/>
    <x v="1"/>
    <x v="1"/>
  </r>
  <r>
    <x v="159"/>
    <x v="4"/>
    <x v="94"/>
    <x v="84"/>
    <x v="15"/>
    <x v="76"/>
    <x v="1"/>
    <x v="6"/>
    <x v="121"/>
    <x v="0"/>
    <x v="0"/>
    <x v="2"/>
    <x v="52"/>
    <x v="0"/>
    <x v="0"/>
    <x v="0"/>
    <x v="73"/>
    <x v="27"/>
    <x v="1"/>
    <x v="1"/>
  </r>
  <r>
    <x v="160"/>
    <x v="3"/>
    <x v="29"/>
    <x v="26"/>
    <x v="15"/>
    <x v="264"/>
    <x v="0"/>
    <x v="7"/>
    <x v="122"/>
    <x v="0"/>
    <x v="0"/>
    <x v="2"/>
    <x v="0"/>
    <x v="0"/>
    <x v="0"/>
    <x v="0"/>
    <x v="3"/>
    <x v="36"/>
    <x v="1"/>
    <x v="1"/>
  </r>
  <r>
    <x v="161"/>
    <x v="1"/>
    <x v="29"/>
    <x v="26"/>
    <x v="15"/>
    <x v="115"/>
    <x v="1"/>
    <x v="6"/>
    <x v="123"/>
    <x v="0"/>
    <x v="4"/>
    <x v="2"/>
    <x v="87"/>
    <x v="1"/>
    <x v="60"/>
    <x v="71"/>
    <x v="3"/>
    <x v="36"/>
    <x v="1"/>
    <x v="1"/>
  </r>
  <r>
    <x v="162"/>
    <x v="3"/>
    <x v="95"/>
    <x v="15"/>
    <x v="15"/>
    <x v="265"/>
    <x v="1"/>
    <x v="10"/>
    <x v="124"/>
    <x v="0"/>
    <x v="0"/>
    <x v="2"/>
    <x v="0"/>
    <x v="0"/>
    <x v="0"/>
    <x v="0"/>
    <x v="22"/>
    <x v="2"/>
    <x v="1"/>
    <x v="1"/>
  </r>
  <r>
    <x v="162"/>
    <x v="3"/>
    <x v="96"/>
    <x v="15"/>
    <x v="15"/>
    <x v="266"/>
    <x v="1"/>
    <x v="16"/>
    <x v="125"/>
    <x v="0"/>
    <x v="0"/>
    <x v="2"/>
    <x v="0"/>
    <x v="0"/>
    <x v="0"/>
    <x v="0"/>
    <x v="22"/>
    <x v="2"/>
    <x v="1"/>
    <x v="1"/>
  </r>
  <r>
    <x v="163"/>
    <x v="2"/>
    <x v="53"/>
    <x v="46"/>
    <x v="15"/>
    <x v="164"/>
    <x v="1"/>
    <x v="3"/>
    <x v="13"/>
    <x v="3"/>
    <x v="4"/>
    <x v="2"/>
    <x v="2"/>
    <x v="0"/>
    <x v="0"/>
    <x v="4"/>
    <x v="74"/>
    <x v="30"/>
    <x v="1"/>
    <x v="1"/>
  </r>
  <r>
    <x v="164"/>
    <x v="6"/>
    <x v="97"/>
    <x v="85"/>
    <x v="15"/>
    <x v="267"/>
    <x v="0"/>
    <x v="7"/>
    <x v="126"/>
    <x v="0"/>
    <x v="0"/>
    <x v="2"/>
    <x v="0"/>
    <x v="0"/>
    <x v="0"/>
    <x v="0"/>
    <x v="22"/>
    <x v="2"/>
    <x v="1"/>
    <x v="1"/>
  </r>
  <r>
    <x v="164"/>
    <x v="6"/>
    <x v="97"/>
    <x v="85"/>
    <x v="15"/>
    <x v="268"/>
    <x v="0"/>
    <x v="0"/>
    <x v="127"/>
    <x v="0"/>
    <x v="0"/>
    <x v="4"/>
    <x v="0"/>
    <x v="0"/>
    <x v="0"/>
    <x v="0"/>
    <x v="22"/>
    <x v="2"/>
    <x v="1"/>
    <x v="1"/>
  </r>
  <r>
    <x v="165"/>
    <x v="6"/>
    <x v="97"/>
    <x v="85"/>
    <x v="15"/>
    <x v="269"/>
    <x v="0"/>
    <x v="0"/>
    <x v="128"/>
    <x v="0"/>
    <x v="0"/>
    <x v="2"/>
    <x v="0"/>
    <x v="0"/>
    <x v="0"/>
    <x v="0"/>
    <x v="22"/>
    <x v="2"/>
    <x v="1"/>
    <x v="1"/>
  </r>
  <r>
    <x v="165"/>
    <x v="6"/>
    <x v="97"/>
    <x v="85"/>
    <x v="15"/>
    <x v="270"/>
    <x v="0"/>
    <x v="13"/>
    <x v="129"/>
    <x v="0"/>
    <x v="0"/>
    <x v="2"/>
    <x v="0"/>
    <x v="0"/>
    <x v="0"/>
    <x v="0"/>
    <x v="22"/>
    <x v="2"/>
    <x v="1"/>
    <x v="1"/>
  </r>
  <r>
    <x v="165"/>
    <x v="6"/>
    <x v="97"/>
    <x v="85"/>
    <x v="15"/>
    <x v="271"/>
    <x v="0"/>
    <x v="0"/>
    <x v="130"/>
    <x v="0"/>
    <x v="4"/>
    <x v="4"/>
    <x v="0"/>
    <x v="1"/>
    <x v="61"/>
    <x v="52"/>
    <x v="22"/>
    <x v="2"/>
    <x v="1"/>
    <x v="1"/>
  </r>
  <r>
    <x v="166"/>
    <x v="6"/>
    <x v="97"/>
    <x v="85"/>
    <x v="15"/>
    <x v="44"/>
    <x v="1"/>
    <x v="17"/>
    <x v="113"/>
    <x v="0"/>
    <x v="11"/>
    <x v="2"/>
    <x v="0"/>
    <x v="1"/>
    <x v="36"/>
    <x v="72"/>
    <x v="22"/>
    <x v="2"/>
    <x v="1"/>
    <x v="1"/>
  </r>
  <r>
    <x v="166"/>
    <x v="6"/>
    <x v="97"/>
    <x v="85"/>
    <x v="15"/>
    <x v="272"/>
    <x v="1"/>
    <x v="18"/>
    <x v="121"/>
    <x v="0"/>
    <x v="0"/>
    <x v="2"/>
    <x v="0"/>
    <x v="0"/>
    <x v="0"/>
    <x v="0"/>
    <x v="22"/>
    <x v="2"/>
    <x v="1"/>
    <x v="1"/>
  </r>
  <r>
    <x v="166"/>
    <x v="6"/>
    <x v="97"/>
    <x v="85"/>
    <x v="15"/>
    <x v="272"/>
    <x v="1"/>
    <x v="19"/>
    <x v="131"/>
    <x v="0"/>
    <x v="0"/>
    <x v="2"/>
    <x v="0"/>
    <x v="0"/>
    <x v="0"/>
    <x v="0"/>
    <x v="22"/>
    <x v="2"/>
    <x v="1"/>
    <x v="1"/>
  </r>
  <r>
    <x v="166"/>
    <x v="6"/>
    <x v="97"/>
    <x v="85"/>
    <x v="15"/>
    <x v="272"/>
    <x v="1"/>
    <x v="20"/>
    <x v="131"/>
    <x v="0"/>
    <x v="0"/>
    <x v="2"/>
    <x v="0"/>
    <x v="0"/>
    <x v="0"/>
    <x v="0"/>
    <x v="22"/>
    <x v="2"/>
    <x v="1"/>
    <x v="1"/>
  </r>
  <r>
    <x v="166"/>
    <x v="6"/>
    <x v="97"/>
    <x v="85"/>
    <x v="15"/>
    <x v="272"/>
    <x v="1"/>
    <x v="21"/>
    <x v="131"/>
    <x v="0"/>
    <x v="0"/>
    <x v="2"/>
    <x v="0"/>
    <x v="1"/>
    <x v="53"/>
    <x v="44"/>
    <x v="22"/>
    <x v="2"/>
    <x v="1"/>
    <x v="1"/>
  </r>
  <r>
    <x v="166"/>
    <x v="6"/>
    <x v="97"/>
    <x v="85"/>
    <x v="15"/>
    <x v="272"/>
    <x v="1"/>
    <x v="22"/>
    <x v="132"/>
    <x v="0"/>
    <x v="4"/>
    <x v="4"/>
    <x v="0"/>
    <x v="1"/>
    <x v="62"/>
    <x v="73"/>
    <x v="22"/>
    <x v="2"/>
    <x v="1"/>
    <x v="1"/>
  </r>
  <r>
    <x v="167"/>
    <x v="4"/>
    <x v="98"/>
    <x v="86"/>
    <x v="15"/>
    <x v="39"/>
    <x v="1"/>
    <x v="6"/>
    <x v="133"/>
    <x v="0"/>
    <x v="4"/>
    <x v="2"/>
    <x v="87"/>
    <x v="1"/>
    <x v="48"/>
    <x v="74"/>
    <x v="62"/>
    <x v="22"/>
    <x v="1"/>
    <x v="1"/>
  </r>
  <r>
    <x v="168"/>
    <x v="2"/>
    <x v="63"/>
    <x v="48"/>
    <x v="15"/>
    <x v="273"/>
    <x v="0"/>
    <x v="0"/>
    <x v="134"/>
    <x v="0"/>
    <x v="19"/>
    <x v="2"/>
    <x v="0"/>
    <x v="0"/>
    <x v="0"/>
    <x v="75"/>
    <x v="1"/>
    <x v="8"/>
    <x v="1"/>
    <x v="1"/>
  </r>
  <r>
    <x v="169"/>
    <x v="2"/>
    <x v="63"/>
    <x v="48"/>
    <x v="15"/>
    <x v="274"/>
    <x v="0"/>
    <x v="7"/>
    <x v="135"/>
    <x v="0"/>
    <x v="0"/>
    <x v="2"/>
    <x v="0"/>
    <x v="0"/>
    <x v="0"/>
    <x v="0"/>
    <x v="1"/>
    <x v="8"/>
    <x v="1"/>
    <x v="1"/>
  </r>
  <r>
    <x v="170"/>
    <x v="2"/>
    <x v="63"/>
    <x v="48"/>
    <x v="15"/>
    <x v="13"/>
    <x v="1"/>
    <x v="3"/>
    <x v="136"/>
    <x v="3"/>
    <x v="4"/>
    <x v="2"/>
    <x v="87"/>
    <x v="1"/>
    <x v="63"/>
    <x v="76"/>
    <x v="1"/>
    <x v="8"/>
    <x v="1"/>
    <x v="1"/>
  </r>
  <r>
    <x v="170"/>
    <x v="2"/>
    <x v="63"/>
    <x v="48"/>
    <x v="15"/>
    <x v="234"/>
    <x v="1"/>
    <x v="3"/>
    <x v="137"/>
    <x v="3"/>
    <x v="4"/>
    <x v="2"/>
    <x v="90"/>
    <x v="2"/>
    <x v="64"/>
    <x v="77"/>
    <x v="1"/>
    <x v="8"/>
    <x v="1"/>
    <x v="1"/>
  </r>
  <r>
    <x v="171"/>
    <x v="3"/>
    <x v="74"/>
    <x v="87"/>
    <x v="15"/>
    <x v="275"/>
    <x v="0"/>
    <x v="7"/>
    <x v="138"/>
    <x v="0"/>
    <x v="0"/>
    <x v="2"/>
    <x v="49"/>
    <x v="0"/>
    <x v="0"/>
    <x v="0"/>
    <x v="17"/>
    <x v="6"/>
    <x v="1"/>
    <x v="1"/>
  </r>
  <r>
    <x v="171"/>
    <x v="3"/>
    <x v="74"/>
    <x v="87"/>
    <x v="15"/>
    <x v="276"/>
    <x v="0"/>
    <x v="0"/>
    <x v="139"/>
    <x v="0"/>
    <x v="0"/>
    <x v="2"/>
    <x v="49"/>
    <x v="0"/>
    <x v="0"/>
    <x v="0"/>
    <x v="17"/>
    <x v="6"/>
    <x v="1"/>
    <x v="1"/>
  </r>
  <r>
    <x v="172"/>
    <x v="3"/>
    <x v="74"/>
    <x v="87"/>
    <x v="15"/>
    <x v="277"/>
    <x v="0"/>
    <x v="7"/>
    <x v="140"/>
    <x v="0"/>
    <x v="0"/>
    <x v="2"/>
    <x v="49"/>
    <x v="0"/>
    <x v="0"/>
    <x v="0"/>
    <x v="17"/>
    <x v="6"/>
    <x v="1"/>
    <x v="1"/>
  </r>
  <r>
    <x v="173"/>
    <x v="3"/>
    <x v="74"/>
    <x v="87"/>
    <x v="15"/>
    <x v="278"/>
    <x v="0"/>
    <x v="7"/>
    <x v="141"/>
    <x v="0"/>
    <x v="0"/>
    <x v="2"/>
    <x v="49"/>
    <x v="0"/>
    <x v="0"/>
    <x v="0"/>
    <x v="17"/>
    <x v="6"/>
    <x v="1"/>
    <x v="1"/>
  </r>
  <r>
    <x v="174"/>
    <x v="3"/>
    <x v="74"/>
    <x v="87"/>
    <x v="15"/>
    <x v="279"/>
    <x v="0"/>
    <x v="7"/>
    <x v="142"/>
    <x v="0"/>
    <x v="0"/>
    <x v="2"/>
    <x v="49"/>
    <x v="0"/>
    <x v="65"/>
    <x v="78"/>
    <x v="17"/>
    <x v="6"/>
    <x v="1"/>
    <x v="1"/>
  </r>
  <r>
    <x v="175"/>
    <x v="0"/>
    <x v="74"/>
    <x v="87"/>
    <x v="15"/>
    <x v="62"/>
    <x v="1"/>
    <x v="6"/>
    <x v="133"/>
    <x v="0"/>
    <x v="4"/>
    <x v="2"/>
    <x v="17"/>
    <x v="0"/>
    <x v="0"/>
    <x v="4"/>
    <x v="17"/>
    <x v="6"/>
    <x v="1"/>
    <x v="1"/>
  </r>
  <r>
    <x v="175"/>
    <x v="0"/>
    <x v="74"/>
    <x v="87"/>
    <x v="15"/>
    <x v="229"/>
    <x v="1"/>
    <x v="6"/>
    <x v="114"/>
    <x v="0"/>
    <x v="4"/>
    <x v="2"/>
    <x v="91"/>
    <x v="0"/>
    <x v="0"/>
    <x v="4"/>
    <x v="17"/>
    <x v="6"/>
    <x v="1"/>
    <x v="1"/>
  </r>
  <r>
    <x v="175"/>
    <x v="0"/>
    <x v="74"/>
    <x v="87"/>
    <x v="15"/>
    <x v="13"/>
    <x v="1"/>
    <x v="3"/>
    <x v="24"/>
    <x v="3"/>
    <x v="4"/>
    <x v="2"/>
    <x v="53"/>
    <x v="0"/>
    <x v="0"/>
    <x v="4"/>
    <x v="17"/>
    <x v="6"/>
    <x v="1"/>
    <x v="1"/>
  </r>
  <r>
    <x v="176"/>
    <x v="0"/>
    <x v="0"/>
    <x v="88"/>
    <x v="15"/>
    <x v="62"/>
    <x v="1"/>
    <x v="6"/>
    <x v="112"/>
    <x v="0"/>
    <x v="4"/>
    <x v="2"/>
    <x v="4"/>
    <x v="0"/>
    <x v="0"/>
    <x v="4"/>
    <x v="75"/>
    <x v="18"/>
    <x v="1"/>
    <x v="1"/>
  </r>
  <r>
    <x v="176"/>
    <x v="0"/>
    <x v="0"/>
    <x v="88"/>
    <x v="15"/>
    <x v="44"/>
    <x v="1"/>
    <x v="3"/>
    <x v="143"/>
    <x v="3"/>
    <x v="0"/>
    <x v="2"/>
    <x v="2"/>
    <x v="0"/>
    <x v="0"/>
    <x v="0"/>
    <x v="75"/>
    <x v="18"/>
    <x v="1"/>
    <x v="1"/>
  </r>
  <r>
    <x v="176"/>
    <x v="0"/>
    <x v="0"/>
    <x v="88"/>
    <x v="15"/>
    <x v="134"/>
    <x v="1"/>
    <x v="3"/>
    <x v="12"/>
    <x v="3"/>
    <x v="1"/>
    <x v="2"/>
    <x v="25"/>
    <x v="0"/>
    <x v="0"/>
    <x v="1"/>
    <x v="75"/>
    <x v="18"/>
    <x v="1"/>
    <x v="1"/>
  </r>
  <r>
    <x v="176"/>
    <x v="0"/>
    <x v="0"/>
    <x v="88"/>
    <x v="15"/>
    <x v="218"/>
    <x v="1"/>
    <x v="3"/>
    <x v="2"/>
    <x v="3"/>
    <x v="1"/>
    <x v="2"/>
    <x v="20"/>
    <x v="2"/>
    <x v="66"/>
    <x v="60"/>
    <x v="75"/>
    <x v="18"/>
    <x v="1"/>
    <x v="1"/>
  </r>
  <r>
    <x v="177"/>
    <x v="0"/>
    <x v="0"/>
    <x v="0"/>
    <x v="0"/>
    <x v="280"/>
    <x v="0"/>
    <x v="6"/>
    <x v="92"/>
    <x v="0"/>
    <x v="0"/>
    <x v="6"/>
    <x v="10"/>
    <x v="0"/>
    <x v="0"/>
    <x v="0"/>
    <x v="0"/>
    <x v="0"/>
    <x v="0"/>
    <x v="0"/>
  </r>
  <r>
    <x v="178"/>
    <x v="1"/>
    <x v="83"/>
    <x v="71"/>
    <x v="83"/>
    <x v="29"/>
    <x v="1"/>
    <x v="3"/>
    <x v="12"/>
    <x v="1"/>
    <x v="5"/>
    <x v="5"/>
    <x v="92"/>
    <x v="2"/>
    <x v="67"/>
    <x v="79"/>
    <x v="45"/>
    <x v="15"/>
    <x v="0"/>
    <x v="0"/>
  </r>
  <r>
    <x v="178"/>
    <x v="1"/>
    <x v="83"/>
    <x v="71"/>
    <x v="83"/>
    <x v="85"/>
    <x v="1"/>
    <x v="3"/>
    <x v="4"/>
    <x v="3"/>
    <x v="0"/>
    <x v="0"/>
    <x v="22"/>
    <x v="0"/>
    <x v="0"/>
    <x v="0"/>
    <x v="45"/>
    <x v="15"/>
    <x v="0"/>
    <x v="0"/>
  </r>
  <r>
    <x v="179"/>
    <x v="1"/>
    <x v="83"/>
    <x v="71"/>
    <x v="83"/>
    <x v="24"/>
    <x v="1"/>
    <x v="3"/>
    <x v="19"/>
    <x v="4"/>
    <x v="3"/>
    <x v="4"/>
    <x v="8"/>
    <x v="0"/>
    <x v="0"/>
    <x v="3"/>
    <x v="45"/>
    <x v="15"/>
    <x v="0"/>
    <x v="0"/>
  </r>
  <r>
    <x v="179"/>
    <x v="1"/>
    <x v="83"/>
    <x v="71"/>
    <x v="83"/>
    <x v="11"/>
    <x v="1"/>
    <x v="3"/>
    <x v="16"/>
    <x v="3"/>
    <x v="4"/>
    <x v="2"/>
    <x v="17"/>
    <x v="2"/>
    <x v="3"/>
    <x v="6"/>
    <x v="45"/>
    <x v="15"/>
    <x v="0"/>
    <x v="0"/>
  </r>
  <r>
    <x v="180"/>
    <x v="1"/>
    <x v="83"/>
    <x v="71"/>
    <x v="83"/>
    <x v="207"/>
    <x v="1"/>
    <x v="1"/>
    <x v="2"/>
    <x v="2"/>
    <x v="0"/>
    <x v="0"/>
    <x v="0"/>
    <x v="0"/>
    <x v="0"/>
    <x v="0"/>
    <x v="45"/>
    <x v="15"/>
    <x v="0"/>
    <x v="0"/>
  </r>
  <r>
    <x v="180"/>
    <x v="1"/>
    <x v="83"/>
    <x v="71"/>
    <x v="83"/>
    <x v="281"/>
    <x v="1"/>
    <x v="1"/>
    <x v="14"/>
    <x v="2"/>
    <x v="0"/>
    <x v="0"/>
    <x v="0"/>
    <x v="0"/>
    <x v="0"/>
    <x v="0"/>
    <x v="45"/>
    <x v="15"/>
    <x v="0"/>
    <x v="0"/>
  </r>
  <r>
    <x v="181"/>
    <x v="1"/>
    <x v="81"/>
    <x v="69"/>
    <x v="84"/>
    <x v="282"/>
    <x v="1"/>
    <x v="3"/>
    <x v="8"/>
    <x v="5"/>
    <x v="1"/>
    <x v="2"/>
    <x v="2"/>
    <x v="0"/>
    <x v="0"/>
    <x v="1"/>
    <x v="76"/>
    <x v="18"/>
    <x v="0"/>
    <x v="0"/>
  </r>
  <r>
    <x v="181"/>
    <x v="1"/>
    <x v="81"/>
    <x v="69"/>
    <x v="84"/>
    <x v="87"/>
    <x v="1"/>
    <x v="3"/>
    <x v="24"/>
    <x v="4"/>
    <x v="0"/>
    <x v="2"/>
    <x v="2"/>
    <x v="0"/>
    <x v="0"/>
    <x v="0"/>
    <x v="76"/>
    <x v="18"/>
    <x v="0"/>
    <x v="0"/>
  </r>
  <r>
    <x v="181"/>
    <x v="1"/>
    <x v="81"/>
    <x v="69"/>
    <x v="84"/>
    <x v="79"/>
    <x v="1"/>
    <x v="3"/>
    <x v="14"/>
    <x v="3"/>
    <x v="4"/>
    <x v="5"/>
    <x v="81"/>
    <x v="0"/>
    <x v="0"/>
    <x v="4"/>
    <x v="76"/>
    <x v="18"/>
    <x v="0"/>
    <x v="0"/>
  </r>
  <r>
    <x v="181"/>
    <x v="2"/>
    <x v="82"/>
    <x v="89"/>
    <x v="85"/>
    <x v="117"/>
    <x v="1"/>
    <x v="3"/>
    <x v="30"/>
    <x v="3"/>
    <x v="4"/>
    <x v="3"/>
    <x v="4"/>
    <x v="0"/>
    <x v="0"/>
    <x v="4"/>
    <x v="77"/>
    <x v="5"/>
    <x v="0"/>
    <x v="0"/>
  </r>
  <r>
    <x v="181"/>
    <x v="2"/>
    <x v="82"/>
    <x v="89"/>
    <x v="85"/>
    <x v="92"/>
    <x v="1"/>
    <x v="3"/>
    <x v="17"/>
    <x v="3"/>
    <x v="4"/>
    <x v="3"/>
    <x v="7"/>
    <x v="2"/>
    <x v="68"/>
    <x v="72"/>
    <x v="77"/>
    <x v="5"/>
    <x v="0"/>
    <x v="0"/>
  </r>
  <r>
    <x v="182"/>
    <x v="2"/>
    <x v="82"/>
    <x v="89"/>
    <x v="85"/>
    <x v="283"/>
    <x v="1"/>
    <x v="3"/>
    <x v="14"/>
    <x v="3"/>
    <x v="5"/>
    <x v="2"/>
    <x v="20"/>
    <x v="2"/>
    <x v="33"/>
    <x v="72"/>
    <x v="77"/>
    <x v="5"/>
    <x v="0"/>
    <x v="0"/>
  </r>
  <r>
    <x v="182"/>
    <x v="1"/>
    <x v="81"/>
    <x v="69"/>
    <x v="84"/>
    <x v="121"/>
    <x v="1"/>
    <x v="3"/>
    <x v="21"/>
    <x v="3"/>
    <x v="4"/>
    <x v="2"/>
    <x v="13"/>
    <x v="0"/>
    <x v="0"/>
    <x v="4"/>
    <x v="76"/>
    <x v="18"/>
    <x v="0"/>
    <x v="0"/>
  </r>
  <r>
    <x v="183"/>
    <x v="2"/>
    <x v="82"/>
    <x v="89"/>
    <x v="85"/>
    <x v="92"/>
    <x v="1"/>
    <x v="1"/>
    <x v="12"/>
    <x v="2"/>
    <x v="1"/>
    <x v="5"/>
    <x v="0"/>
    <x v="0"/>
    <x v="0"/>
    <x v="1"/>
    <x v="77"/>
    <x v="5"/>
    <x v="0"/>
    <x v="0"/>
  </r>
  <r>
    <x v="183"/>
    <x v="2"/>
    <x v="82"/>
    <x v="89"/>
    <x v="85"/>
    <x v="21"/>
    <x v="1"/>
    <x v="1"/>
    <x v="24"/>
    <x v="2"/>
    <x v="1"/>
    <x v="5"/>
    <x v="5"/>
    <x v="2"/>
    <x v="69"/>
    <x v="80"/>
    <x v="77"/>
    <x v="5"/>
    <x v="0"/>
    <x v="0"/>
  </r>
  <r>
    <x v="184"/>
    <x v="1"/>
    <x v="81"/>
    <x v="69"/>
    <x v="84"/>
    <x v="51"/>
    <x v="1"/>
    <x v="1"/>
    <x v="2"/>
    <x v="2"/>
    <x v="1"/>
    <x v="0"/>
    <x v="0"/>
    <x v="0"/>
    <x v="0"/>
    <x v="1"/>
    <x v="76"/>
    <x v="18"/>
    <x v="0"/>
    <x v="0"/>
  </r>
  <r>
    <x v="184"/>
    <x v="1"/>
    <x v="81"/>
    <x v="69"/>
    <x v="84"/>
    <x v="55"/>
    <x v="1"/>
    <x v="1"/>
    <x v="104"/>
    <x v="2"/>
    <x v="1"/>
    <x v="0"/>
    <x v="0"/>
    <x v="0"/>
    <x v="0"/>
    <x v="1"/>
    <x v="76"/>
    <x v="18"/>
    <x v="0"/>
    <x v="0"/>
  </r>
  <r>
    <x v="185"/>
    <x v="3"/>
    <x v="99"/>
    <x v="5"/>
    <x v="5"/>
    <x v="284"/>
    <x v="0"/>
    <x v="0"/>
    <x v="144"/>
    <x v="0"/>
    <x v="0"/>
    <x v="5"/>
    <x v="0"/>
    <x v="0"/>
    <x v="0"/>
    <x v="0"/>
    <x v="5"/>
    <x v="4"/>
    <x v="1"/>
    <x v="1"/>
  </r>
  <r>
    <x v="186"/>
    <x v="2"/>
    <x v="79"/>
    <x v="67"/>
    <x v="64"/>
    <x v="92"/>
    <x v="1"/>
    <x v="3"/>
    <x v="21"/>
    <x v="3"/>
    <x v="4"/>
    <x v="5"/>
    <x v="2"/>
    <x v="0"/>
    <x v="0"/>
    <x v="4"/>
    <x v="78"/>
    <x v="18"/>
    <x v="0"/>
    <x v="0"/>
  </r>
  <r>
    <x v="186"/>
    <x v="2"/>
    <x v="79"/>
    <x v="67"/>
    <x v="64"/>
    <x v="283"/>
    <x v="1"/>
    <x v="3"/>
    <x v="15"/>
    <x v="3"/>
    <x v="5"/>
    <x v="3"/>
    <x v="2"/>
    <x v="0"/>
    <x v="0"/>
    <x v="7"/>
    <x v="78"/>
    <x v="18"/>
    <x v="0"/>
    <x v="0"/>
  </r>
  <r>
    <x v="186"/>
    <x v="2"/>
    <x v="79"/>
    <x v="67"/>
    <x v="64"/>
    <x v="285"/>
    <x v="1"/>
    <x v="3"/>
    <x v="23"/>
    <x v="3"/>
    <x v="1"/>
    <x v="5"/>
    <x v="14"/>
    <x v="0"/>
    <x v="0"/>
    <x v="1"/>
    <x v="78"/>
    <x v="18"/>
    <x v="0"/>
    <x v="0"/>
  </r>
  <r>
    <x v="187"/>
    <x v="1"/>
    <x v="80"/>
    <x v="68"/>
    <x v="65"/>
    <x v="56"/>
    <x v="1"/>
    <x v="3"/>
    <x v="24"/>
    <x v="3"/>
    <x v="0"/>
    <x v="3"/>
    <x v="2"/>
    <x v="0"/>
    <x v="0"/>
    <x v="0"/>
    <x v="26"/>
    <x v="37"/>
    <x v="0"/>
    <x v="0"/>
  </r>
  <r>
    <x v="187"/>
    <x v="2"/>
    <x v="79"/>
    <x v="67"/>
    <x v="64"/>
    <x v="27"/>
    <x v="1"/>
    <x v="3"/>
    <x v="21"/>
    <x v="3"/>
    <x v="4"/>
    <x v="5"/>
    <x v="2"/>
    <x v="0"/>
    <x v="0"/>
    <x v="4"/>
    <x v="78"/>
    <x v="18"/>
    <x v="0"/>
    <x v="0"/>
  </r>
  <r>
    <x v="187"/>
    <x v="1"/>
    <x v="80"/>
    <x v="68"/>
    <x v="65"/>
    <x v="286"/>
    <x v="1"/>
    <x v="3"/>
    <x v="13"/>
    <x v="3"/>
    <x v="5"/>
    <x v="5"/>
    <x v="31"/>
    <x v="2"/>
    <x v="26"/>
    <x v="81"/>
    <x v="26"/>
    <x v="37"/>
    <x v="0"/>
    <x v="0"/>
  </r>
  <r>
    <x v="188"/>
    <x v="1"/>
    <x v="80"/>
    <x v="68"/>
    <x v="65"/>
    <x v="57"/>
    <x v="1"/>
    <x v="1"/>
    <x v="15"/>
    <x v="7"/>
    <x v="0"/>
    <x v="3"/>
    <x v="0"/>
    <x v="0"/>
    <x v="0"/>
    <x v="0"/>
    <x v="26"/>
    <x v="37"/>
    <x v="0"/>
    <x v="0"/>
  </r>
  <r>
    <x v="188"/>
    <x v="1"/>
    <x v="80"/>
    <x v="68"/>
    <x v="65"/>
    <x v="220"/>
    <x v="1"/>
    <x v="3"/>
    <x v="30"/>
    <x v="3"/>
    <x v="4"/>
    <x v="5"/>
    <x v="78"/>
    <x v="0"/>
    <x v="0"/>
    <x v="4"/>
    <x v="26"/>
    <x v="37"/>
    <x v="0"/>
    <x v="0"/>
  </r>
  <r>
    <x v="188"/>
    <x v="2"/>
    <x v="79"/>
    <x v="67"/>
    <x v="64"/>
    <x v="283"/>
    <x v="1"/>
    <x v="1"/>
    <x v="3"/>
    <x v="2"/>
    <x v="1"/>
    <x v="2"/>
    <x v="0"/>
    <x v="0"/>
    <x v="0"/>
    <x v="1"/>
    <x v="78"/>
    <x v="18"/>
    <x v="0"/>
    <x v="0"/>
  </r>
  <r>
    <x v="188"/>
    <x v="1"/>
    <x v="80"/>
    <x v="68"/>
    <x v="65"/>
    <x v="286"/>
    <x v="1"/>
    <x v="1"/>
    <x v="28"/>
    <x v="2"/>
    <x v="1"/>
    <x v="2"/>
    <x v="0"/>
    <x v="0"/>
    <x v="0"/>
    <x v="1"/>
    <x v="26"/>
    <x v="37"/>
    <x v="0"/>
    <x v="0"/>
  </r>
  <r>
    <x v="189"/>
    <x v="1"/>
    <x v="80"/>
    <x v="68"/>
    <x v="65"/>
    <x v="56"/>
    <x v="1"/>
    <x v="1"/>
    <x v="4"/>
    <x v="2"/>
    <x v="1"/>
    <x v="0"/>
    <x v="0"/>
    <x v="0"/>
    <x v="0"/>
    <x v="1"/>
    <x v="26"/>
    <x v="37"/>
    <x v="0"/>
    <x v="0"/>
  </r>
  <r>
    <x v="190"/>
    <x v="2"/>
    <x v="76"/>
    <x v="64"/>
    <x v="86"/>
    <x v="13"/>
    <x v="1"/>
    <x v="3"/>
    <x v="15"/>
    <x v="3"/>
    <x v="4"/>
    <x v="3"/>
    <x v="67"/>
    <x v="0"/>
    <x v="0"/>
    <x v="4"/>
    <x v="67"/>
    <x v="38"/>
    <x v="0"/>
    <x v="0"/>
  </r>
  <r>
    <x v="190"/>
    <x v="2"/>
    <x v="76"/>
    <x v="64"/>
    <x v="86"/>
    <x v="43"/>
    <x v="1"/>
    <x v="3"/>
    <x v="22"/>
    <x v="3"/>
    <x v="0"/>
    <x v="2"/>
    <x v="17"/>
    <x v="2"/>
    <x v="70"/>
    <x v="82"/>
    <x v="67"/>
    <x v="38"/>
    <x v="0"/>
    <x v="0"/>
  </r>
  <r>
    <x v="190"/>
    <x v="2"/>
    <x v="76"/>
    <x v="64"/>
    <x v="86"/>
    <x v="186"/>
    <x v="1"/>
    <x v="3"/>
    <x v="53"/>
    <x v="3"/>
    <x v="1"/>
    <x v="3"/>
    <x v="2"/>
    <x v="0"/>
    <x v="0"/>
    <x v="1"/>
    <x v="67"/>
    <x v="38"/>
    <x v="0"/>
    <x v="0"/>
  </r>
  <r>
    <x v="191"/>
    <x v="2"/>
    <x v="76"/>
    <x v="64"/>
    <x v="86"/>
    <x v="287"/>
    <x v="1"/>
    <x v="3"/>
    <x v="17"/>
    <x v="3"/>
    <x v="4"/>
    <x v="3"/>
    <x v="5"/>
    <x v="2"/>
    <x v="68"/>
    <x v="72"/>
    <x v="67"/>
    <x v="38"/>
    <x v="0"/>
    <x v="0"/>
  </r>
  <r>
    <x v="191"/>
    <x v="1"/>
    <x v="78"/>
    <x v="90"/>
    <x v="87"/>
    <x v="286"/>
    <x v="1"/>
    <x v="3"/>
    <x v="32"/>
    <x v="3"/>
    <x v="4"/>
    <x v="2"/>
    <x v="2"/>
    <x v="0"/>
    <x v="0"/>
    <x v="4"/>
    <x v="79"/>
    <x v="38"/>
    <x v="0"/>
    <x v="0"/>
  </r>
  <r>
    <x v="191"/>
    <x v="2"/>
    <x v="76"/>
    <x v="64"/>
    <x v="86"/>
    <x v="25"/>
    <x v="1"/>
    <x v="3"/>
    <x v="30"/>
    <x v="1"/>
    <x v="3"/>
    <x v="6"/>
    <x v="67"/>
    <x v="0"/>
    <x v="0"/>
    <x v="3"/>
    <x v="67"/>
    <x v="38"/>
    <x v="0"/>
    <x v="0"/>
  </r>
  <r>
    <x v="191"/>
    <x v="2"/>
    <x v="76"/>
    <x v="64"/>
    <x v="86"/>
    <x v="157"/>
    <x v="1"/>
    <x v="1"/>
    <x v="24"/>
    <x v="2"/>
    <x v="1"/>
    <x v="5"/>
    <x v="0"/>
    <x v="0"/>
    <x v="0"/>
    <x v="1"/>
    <x v="67"/>
    <x v="38"/>
    <x v="0"/>
    <x v="0"/>
  </r>
  <r>
    <x v="191"/>
    <x v="2"/>
    <x v="37"/>
    <x v="64"/>
    <x v="86"/>
    <x v="89"/>
    <x v="1"/>
    <x v="1"/>
    <x v="2"/>
    <x v="2"/>
    <x v="1"/>
    <x v="3"/>
    <x v="0"/>
    <x v="0"/>
    <x v="0"/>
    <x v="1"/>
    <x v="67"/>
    <x v="38"/>
    <x v="0"/>
    <x v="0"/>
  </r>
  <r>
    <x v="192"/>
    <x v="2"/>
    <x v="76"/>
    <x v="64"/>
    <x v="86"/>
    <x v="50"/>
    <x v="1"/>
    <x v="1"/>
    <x v="15"/>
    <x v="2"/>
    <x v="1"/>
    <x v="2"/>
    <x v="0"/>
    <x v="0"/>
    <x v="0"/>
    <x v="1"/>
    <x v="67"/>
    <x v="38"/>
    <x v="0"/>
    <x v="0"/>
  </r>
  <r>
    <x v="193"/>
    <x v="0"/>
    <x v="74"/>
    <x v="91"/>
    <x v="88"/>
    <x v="42"/>
    <x v="1"/>
    <x v="3"/>
    <x v="12"/>
    <x v="3"/>
    <x v="0"/>
    <x v="2"/>
    <x v="2"/>
    <x v="0"/>
    <x v="0"/>
    <x v="0"/>
    <x v="3"/>
    <x v="39"/>
    <x v="0"/>
    <x v="0"/>
  </r>
  <r>
    <x v="193"/>
    <x v="2"/>
    <x v="76"/>
    <x v="64"/>
    <x v="86"/>
    <x v="110"/>
    <x v="0"/>
    <x v="6"/>
    <x v="83"/>
    <x v="0"/>
    <x v="0"/>
    <x v="2"/>
    <x v="0"/>
    <x v="0"/>
    <x v="0"/>
    <x v="0"/>
    <x v="67"/>
    <x v="38"/>
    <x v="0"/>
    <x v="0"/>
  </r>
  <r>
    <x v="194"/>
    <x v="2"/>
    <x v="76"/>
    <x v="64"/>
    <x v="86"/>
    <x v="288"/>
    <x v="0"/>
    <x v="0"/>
    <x v="145"/>
    <x v="0"/>
    <x v="0"/>
    <x v="2"/>
    <x v="0"/>
    <x v="0"/>
    <x v="0"/>
    <x v="0"/>
    <x v="67"/>
    <x v="38"/>
    <x v="0"/>
    <x v="0"/>
  </r>
  <r>
    <x v="194"/>
    <x v="0"/>
    <x v="74"/>
    <x v="91"/>
    <x v="88"/>
    <x v="118"/>
    <x v="1"/>
    <x v="3"/>
    <x v="26"/>
    <x v="1"/>
    <x v="0"/>
    <x v="3"/>
    <x v="2"/>
    <x v="0"/>
    <x v="0"/>
    <x v="0"/>
    <x v="3"/>
    <x v="39"/>
    <x v="0"/>
    <x v="0"/>
  </r>
  <r>
    <x v="194"/>
    <x v="0"/>
    <x v="74"/>
    <x v="91"/>
    <x v="88"/>
    <x v="12"/>
    <x v="1"/>
    <x v="3"/>
    <x v="15"/>
    <x v="3"/>
    <x v="4"/>
    <x v="2"/>
    <x v="53"/>
    <x v="0"/>
    <x v="0"/>
    <x v="4"/>
    <x v="3"/>
    <x v="39"/>
    <x v="0"/>
    <x v="0"/>
  </r>
  <r>
    <x v="194"/>
    <x v="0"/>
    <x v="74"/>
    <x v="91"/>
    <x v="88"/>
    <x v="4"/>
    <x v="1"/>
    <x v="3"/>
    <x v="3"/>
    <x v="3"/>
    <x v="5"/>
    <x v="5"/>
    <x v="44"/>
    <x v="0"/>
    <x v="0"/>
    <x v="7"/>
    <x v="3"/>
    <x v="39"/>
    <x v="0"/>
    <x v="0"/>
  </r>
  <r>
    <x v="194"/>
    <x v="0"/>
    <x v="74"/>
    <x v="91"/>
    <x v="88"/>
    <x v="118"/>
    <x v="1"/>
    <x v="3"/>
    <x v="23"/>
    <x v="3"/>
    <x v="1"/>
    <x v="5"/>
    <x v="2"/>
    <x v="0"/>
    <x v="0"/>
    <x v="1"/>
    <x v="3"/>
    <x v="39"/>
    <x v="0"/>
    <x v="0"/>
  </r>
  <r>
    <x v="194"/>
    <x v="0"/>
    <x v="74"/>
    <x v="91"/>
    <x v="88"/>
    <x v="5"/>
    <x v="1"/>
    <x v="6"/>
    <x v="92"/>
    <x v="0"/>
    <x v="12"/>
    <x v="5"/>
    <x v="30"/>
    <x v="0"/>
    <x v="0"/>
    <x v="47"/>
    <x v="3"/>
    <x v="39"/>
    <x v="0"/>
    <x v="0"/>
  </r>
  <r>
    <x v="195"/>
    <x v="0"/>
    <x v="74"/>
    <x v="91"/>
    <x v="88"/>
    <x v="5"/>
    <x v="1"/>
    <x v="6"/>
    <x v="83"/>
    <x v="0"/>
    <x v="4"/>
    <x v="4"/>
    <x v="30"/>
    <x v="0"/>
    <x v="0"/>
    <x v="4"/>
    <x v="3"/>
    <x v="39"/>
    <x v="0"/>
    <x v="0"/>
  </r>
  <r>
    <x v="196"/>
    <x v="1"/>
    <x v="75"/>
    <x v="63"/>
    <x v="89"/>
    <x v="101"/>
    <x v="1"/>
    <x v="3"/>
    <x v="2"/>
    <x v="3"/>
    <x v="1"/>
    <x v="2"/>
    <x v="38"/>
    <x v="2"/>
    <x v="71"/>
    <x v="83"/>
    <x v="80"/>
    <x v="11"/>
    <x v="0"/>
    <x v="0"/>
  </r>
  <r>
    <x v="196"/>
    <x v="1"/>
    <x v="75"/>
    <x v="63"/>
    <x v="89"/>
    <x v="204"/>
    <x v="1"/>
    <x v="3"/>
    <x v="19"/>
    <x v="3"/>
    <x v="4"/>
    <x v="2"/>
    <x v="42"/>
    <x v="0"/>
    <x v="0"/>
    <x v="4"/>
    <x v="80"/>
    <x v="11"/>
    <x v="0"/>
    <x v="0"/>
  </r>
  <r>
    <x v="196"/>
    <x v="1"/>
    <x v="75"/>
    <x v="63"/>
    <x v="89"/>
    <x v="289"/>
    <x v="1"/>
    <x v="3"/>
    <x v="30"/>
    <x v="1"/>
    <x v="4"/>
    <x v="5"/>
    <x v="2"/>
    <x v="0"/>
    <x v="0"/>
    <x v="4"/>
    <x v="80"/>
    <x v="11"/>
    <x v="0"/>
    <x v="0"/>
  </r>
  <r>
    <x v="196"/>
    <x v="0"/>
    <x v="74"/>
    <x v="91"/>
    <x v="88"/>
    <x v="28"/>
    <x v="1"/>
    <x v="3"/>
    <x v="146"/>
    <x v="5"/>
    <x v="1"/>
    <x v="5"/>
    <x v="93"/>
    <x v="0"/>
    <x v="0"/>
    <x v="1"/>
    <x v="3"/>
    <x v="39"/>
    <x v="0"/>
    <x v="0"/>
  </r>
  <r>
    <x v="197"/>
    <x v="0"/>
    <x v="74"/>
    <x v="91"/>
    <x v="88"/>
    <x v="12"/>
    <x v="1"/>
    <x v="1"/>
    <x v="15"/>
    <x v="2"/>
    <x v="0"/>
    <x v="2"/>
    <x v="0"/>
    <x v="0"/>
    <x v="0"/>
    <x v="0"/>
    <x v="3"/>
    <x v="39"/>
    <x v="0"/>
    <x v="0"/>
  </r>
  <r>
    <x v="197"/>
    <x v="0"/>
    <x v="74"/>
    <x v="91"/>
    <x v="88"/>
    <x v="290"/>
    <x v="1"/>
    <x v="1"/>
    <x v="11"/>
    <x v="1"/>
    <x v="2"/>
    <x v="5"/>
    <x v="0"/>
    <x v="0"/>
    <x v="0"/>
    <x v="14"/>
    <x v="3"/>
    <x v="39"/>
    <x v="0"/>
    <x v="0"/>
  </r>
  <r>
    <x v="197"/>
    <x v="0"/>
    <x v="74"/>
    <x v="91"/>
    <x v="88"/>
    <x v="4"/>
    <x v="1"/>
    <x v="1"/>
    <x v="3"/>
    <x v="1"/>
    <x v="1"/>
    <x v="5"/>
    <x v="0"/>
    <x v="0"/>
    <x v="0"/>
    <x v="1"/>
    <x v="3"/>
    <x v="39"/>
    <x v="0"/>
    <x v="0"/>
  </r>
  <r>
    <x v="197"/>
    <x v="0"/>
    <x v="74"/>
    <x v="91"/>
    <x v="88"/>
    <x v="139"/>
    <x v="1"/>
    <x v="1"/>
    <x v="2"/>
    <x v="1"/>
    <x v="1"/>
    <x v="5"/>
    <x v="0"/>
    <x v="0"/>
    <x v="0"/>
    <x v="1"/>
    <x v="3"/>
    <x v="39"/>
    <x v="0"/>
    <x v="0"/>
  </r>
  <r>
    <x v="198"/>
    <x v="1"/>
    <x v="72"/>
    <x v="60"/>
    <x v="57"/>
    <x v="220"/>
    <x v="1"/>
    <x v="3"/>
    <x v="6"/>
    <x v="3"/>
    <x v="4"/>
    <x v="3"/>
    <x v="2"/>
    <x v="0"/>
    <x v="0"/>
    <x v="4"/>
    <x v="81"/>
    <x v="32"/>
    <x v="0"/>
    <x v="0"/>
  </r>
  <r>
    <x v="198"/>
    <x v="1"/>
    <x v="72"/>
    <x v="60"/>
    <x v="57"/>
    <x v="101"/>
    <x v="1"/>
    <x v="3"/>
    <x v="10"/>
    <x v="4"/>
    <x v="0"/>
    <x v="0"/>
    <x v="2"/>
    <x v="0"/>
    <x v="0"/>
    <x v="0"/>
    <x v="81"/>
    <x v="32"/>
    <x v="0"/>
    <x v="0"/>
  </r>
  <r>
    <x v="198"/>
    <x v="1"/>
    <x v="72"/>
    <x v="60"/>
    <x v="57"/>
    <x v="204"/>
    <x v="1"/>
    <x v="3"/>
    <x v="21"/>
    <x v="4"/>
    <x v="4"/>
    <x v="4"/>
    <x v="1"/>
    <x v="1"/>
    <x v="50"/>
    <x v="61"/>
    <x v="81"/>
    <x v="32"/>
    <x v="0"/>
    <x v="0"/>
  </r>
  <r>
    <x v="198"/>
    <x v="1"/>
    <x v="72"/>
    <x v="60"/>
    <x v="57"/>
    <x v="289"/>
    <x v="1"/>
    <x v="1"/>
    <x v="28"/>
    <x v="2"/>
    <x v="0"/>
    <x v="2"/>
    <x v="0"/>
    <x v="0"/>
    <x v="0"/>
    <x v="0"/>
    <x v="81"/>
    <x v="32"/>
    <x v="0"/>
    <x v="0"/>
  </r>
  <r>
    <x v="198"/>
    <x v="1"/>
    <x v="72"/>
    <x v="60"/>
    <x v="57"/>
    <x v="86"/>
    <x v="1"/>
    <x v="1"/>
    <x v="28"/>
    <x v="2"/>
    <x v="1"/>
    <x v="2"/>
    <x v="0"/>
    <x v="0"/>
    <x v="0"/>
    <x v="1"/>
    <x v="81"/>
    <x v="32"/>
    <x v="0"/>
    <x v="0"/>
  </r>
  <r>
    <x v="198"/>
    <x v="1"/>
    <x v="72"/>
    <x v="60"/>
    <x v="57"/>
    <x v="57"/>
    <x v="1"/>
    <x v="1"/>
    <x v="11"/>
    <x v="2"/>
    <x v="0"/>
    <x v="2"/>
    <x v="0"/>
    <x v="0"/>
    <x v="0"/>
    <x v="0"/>
    <x v="81"/>
    <x v="32"/>
    <x v="0"/>
    <x v="0"/>
  </r>
  <r>
    <x v="199"/>
    <x v="1"/>
    <x v="72"/>
    <x v="60"/>
    <x v="57"/>
    <x v="88"/>
    <x v="0"/>
    <x v="3"/>
    <x v="30"/>
    <x v="2"/>
    <x v="0"/>
    <x v="2"/>
    <x v="8"/>
    <x v="0"/>
    <x v="0"/>
    <x v="0"/>
    <x v="81"/>
    <x v="32"/>
    <x v="0"/>
    <x v="0"/>
  </r>
  <r>
    <x v="200"/>
    <x v="4"/>
    <x v="73"/>
    <x v="61"/>
    <x v="58"/>
    <x v="149"/>
    <x v="1"/>
    <x v="3"/>
    <x v="52"/>
    <x v="2"/>
    <x v="4"/>
    <x v="2"/>
    <x v="27"/>
    <x v="0"/>
    <x v="0"/>
    <x v="4"/>
    <x v="12"/>
    <x v="10"/>
    <x v="0"/>
    <x v="0"/>
  </r>
  <r>
    <x v="200"/>
    <x v="4"/>
    <x v="73"/>
    <x v="61"/>
    <x v="58"/>
    <x v="76"/>
    <x v="1"/>
    <x v="3"/>
    <x v="17"/>
    <x v="7"/>
    <x v="0"/>
    <x v="3"/>
    <x v="94"/>
    <x v="0"/>
    <x v="0"/>
    <x v="0"/>
    <x v="12"/>
    <x v="10"/>
    <x v="0"/>
    <x v="0"/>
  </r>
  <r>
    <x v="200"/>
    <x v="4"/>
    <x v="73"/>
    <x v="61"/>
    <x v="58"/>
    <x v="244"/>
    <x v="1"/>
    <x v="3"/>
    <x v="21"/>
    <x v="2"/>
    <x v="0"/>
    <x v="0"/>
    <x v="23"/>
    <x v="0"/>
    <x v="0"/>
    <x v="0"/>
    <x v="12"/>
    <x v="10"/>
    <x v="0"/>
    <x v="0"/>
  </r>
  <r>
    <x v="201"/>
    <x v="1"/>
    <x v="70"/>
    <x v="59"/>
    <x v="55"/>
    <x v="291"/>
    <x v="1"/>
    <x v="3"/>
    <x v="24"/>
    <x v="3"/>
    <x v="0"/>
    <x v="2"/>
    <x v="89"/>
    <x v="0"/>
    <x v="0"/>
    <x v="0"/>
    <x v="82"/>
    <x v="40"/>
    <x v="0"/>
    <x v="0"/>
  </r>
  <r>
    <x v="201"/>
    <x v="1"/>
    <x v="70"/>
    <x v="59"/>
    <x v="55"/>
    <x v="140"/>
    <x v="1"/>
    <x v="3"/>
    <x v="17"/>
    <x v="3"/>
    <x v="4"/>
    <x v="5"/>
    <x v="2"/>
    <x v="0"/>
    <x v="0"/>
    <x v="4"/>
    <x v="82"/>
    <x v="40"/>
    <x v="0"/>
    <x v="0"/>
  </r>
  <r>
    <x v="201"/>
    <x v="1"/>
    <x v="70"/>
    <x v="59"/>
    <x v="55"/>
    <x v="287"/>
    <x v="1"/>
    <x v="3"/>
    <x v="20"/>
    <x v="1"/>
    <x v="3"/>
    <x v="6"/>
    <x v="28"/>
    <x v="0"/>
    <x v="0"/>
    <x v="3"/>
    <x v="82"/>
    <x v="40"/>
    <x v="0"/>
    <x v="0"/>
  </r>
  <r>
    <x v="201"/>
    <x v="1"/>
    <x v="70"/>
    <x v="59"/>
    <x v="55"/>
    <x v="292"/>
    <x v="1"/>
    <x v="3"/>
    <x v="2"/>
    <x v="4"/>
    <x v="0"/>
    <x v="0"/>
    <x v="20"/>
    <x v="2"/>
    <x v="66"/>
    <x v="81"/>
    <x v="82"/>
    <x v="40"/>
    <x v="0"/>
    <x v="0"/>
  </r>
  <r>
    <x v="201"/>
    <x v="1"/>
    <x v="70"/>
    <x v="59"/>
    <x v="55"/>
    <x v="291"/>
    <x v="1"/>
    <x v="3"/>
    <x v="2"/>
    <x v="4"/>
    <x v="1"/>
    <x v="2"/>
    <x v="89"/>
    <x v="0"/>
    <x v="0"/>
    <x v="1"/>
    <x v="82"/>
    <x v="40"/>
    <x v="0"/>
    <x v="0"/>
  </r>
  <r>
    <x v="201"/>
    <x v="1"/>
    <x v="70"/>
    <x v="59"/>
    <x v="55"/>
    <x v="100"/>
    <x v="1"/>
    <x v="3"/>
    <x v="15"/>
    <x v="3"/>
    <x v="4"/>
    <x v="5"/>
    <x v="66"/>
    <x v="0"/>
    <x v="0"/>
    <x v="4"/>
    <x v="82"/>
    <x v="40"/>
    <x v="0"/>
    <x v="0"/>
  </r>
  <r>
    <x v="201"/>
    <x v="1"/>
    <x v="70"/>
    <x v="59"/>
    <x v="55"/>
    <x v="147"/>
    <x v="1"/>
    <x v="3"/>
    <x v="23"/>
    <x v="3"/>
    <x v="1"/>
    <x v="3"/>
    <x v="95"/>
    <x v="0"/>
    <x v="0"/>
    <x v="1"/>
    <x v="82"/>
    <x v="40"/>
    <x v="0"/>
    <x v="0"/>
  </r>
  <r>
    <x v="202"/>
    <x v="1"/>
    <x v="70"/>
    <x v="59"/>
    <x v="55"/>
    <x v="293"/>
    <x v="1"/>
    <x v="1"/>
    <x v="2"/>
    <x v="2"/>
    <x v="0"/>
    <x v="4"/>
    <x v="0"/>
    <x v="0"/>
    <x v="0"/>
    <x v="0"/>
    <x v="82"/>
    <x v="40"/>
    <x v="0"/>
    <x v="0"/>
  </r>
  <r>
    <x v="202"/>
    <x v="1"/>
    <x v="70"/>
    <x v="59"/>
    <x v="55"/>
    <x v="147"/>
    <x v="1"/>
    <x v="1"/>
    <x v="22"/>
    <x v="2"/>
    <x v="1"/>
    <x v="2"/>
    <x v="0"/>
    <x v="0"/>
    <x v="0"/>
    <x v="1"/>
    <x v="82"/>
    <x v="40"/>
    <x v="0"/>
    <x v="0"/>
  </r>
  <r>
    <x v="202"/>
    <x v="1"/>
    <x v="70"/>
    <x v="59"/>
    <x v="55"/>
    <x v="281"/>
    <x v="1"/>
    <x v="1"/>
    <x v="14"/>
    <x v="11"/>
    <x v="0"/>
    <x v="0"/>
    <x v="0"/>
    <x v="0"/>
    <x v="0"/>
    <x v="0"/>
    <x v="82"/>
    <x v="40"/>
    <x v="0"/>
    <x v="0"/>
  </r>
  <r>
    <x v="203"/>
    <x v="1"/>
    <x v="68"/>
    <x v="57"/>
    <x v="90"/>
    <x v="68"/>
    <x v="1"/>
    <x v="3"/>
    <x v="32"/>
    <x v="1"/>
    <x v="3"/>
    <x v="6"/>
    <x v="39"/>
    <x v="0"/>
    <x v="0"/>
    <x v="3"/>
    <x v="83"/>
    <x v="13"/>
    <x v="0"/>
    <x v="0"/>
  </r>
  <r>
    <x v="203"/>
    <x v="1"/>
    <x v="68"/>
    <x v="57"/>
    <x v="90"/>
    <x v="88"/>
    <x v="1"/>
    <x v="3"/>
    <x v="11"/>
    <x v="3"/>
    <x v="4"/>
    <x v="2"/>
    <x v="96"/>
    <x v="0"/>
    <x v="0"/>
    <x v="4"/>
    <x v="83"/>
    <x v="13"/>
    <x v="0"/>
    <x v="0"/>
  </r>
  <r>
    <x v="203"/>
    <x v="1"/>
    <x v="68"/>
    <x v="57"/>
    <x v="90"/>
    <x v="29"/>
    <x v="1"/>
    <x v="3"/>
    <x v="3"/>
    <x v="3"/>
    <x v="5"/>
    <x v="2"/>
    <x v="39"/>
    <x v="0"/>
    <x v="0"/>
    <x v="7"/>
    <x v="83"/>
    <x v="13"/>
    <x v="0"/>
    <x v="0"/>
  </r>
  <r>
    <x v="203"/>
    <x v="1"/>
    <x v="68"/>
    <x v="57"/>
    <x v="90"/>
    <x v="287"/>
    <x v="1"/>
    <x v="3"/>
    <x v="6"/>
    <x v="3"/>
    <x v="4"/>
    <x v="3"/>
    <x v="81"/>
    <x v="0"/>
    <x v="0"/>
    <x v="4"/>
    <x v="83"/>
    <x v="13"/>
    <x v="0"/>
    <x v="0"/>
  </r>
  <r>
    <x v="203"/>
    <x v="1"/>
    <x v="68"/>
    <x v="57"/>
    <x v="90"/>
    <x v="68"/>
    <x v="1"/>
    <x v="6"/>
    <x v="32"/>
    <x v="0"/>
    <x v="0"/>
    <x v="3"/>
    <x v="39"/>
    <x v="0"/>
    <x v="0"/>
    <x v="0"/>
    <x v="83"/>
    <x v="13"/>
    <x v="0"/>
    <x v="0"/>
  </r>
  <r>
    <x v="203"/>
    <x v="2"/>
    <x v="100"/>
    <x v="92"/>
    <x v="91"/>
    <x v="294"/>
    <x v="1"/>
    <x v="3"/>
    <x v="52"/>
    <x v="3"/>
    <x v="4"/>
    <x v="3"/>
    <x v="31"/>
    <x v="2"/>
    <x v="72"/>
    <x v="84"/>
    <x v="84"/>
    <x v="8"/>
    <x v="0"/>
    <x v="0"/>
  </r>
  <r>
    <x v="203"/>
    <x v="2"/>
    <x v="100"/>
    <x v="92"/>
    <x v="91"/>
    <x v="64"/>
    <x v="1"/>
    <x v="3"/>
    <x v="21"/>
    <x v="3"/>
    <x v="4"/>
    <x v="3"/>
    <x v="2"/>
    <x v="0"/>
    <x v="0"/>
    <x v="4"/>
    <x v="84"/>
    <x v="8"/>
    <x v="0"/>
    <x v="0"/>
  </r>
  <r>
    <x v="203"/>
    <x v="2"/>
    <x v="100"/>
    <x v="92"/>
    <x v="91"/>
    <x v="28"/>
    <x v="1"/>
    <x v="3"/>
    <x v="14"/>
    <x v="3"/>
    <x v="0"/>
    <x v="3"/>
    <x v="31"/>
    <x v="2"/>
    <x v="53"/>
    <x v="44"/>
    <x v="84"/>
    <x v="8"/>
    <x v="0"/>
    <x v="0"/>
  </r>
  <r>
    <x v="204"/>
    <x v="2"/>
    <x v="100"/>
    <x v="92"/>
    <x v="91"/>
    <x v="64"/>
    <x v="1"/>
    <x v="1"/>
    <x v="15"/>
    <x v="2"/>
    <x v="1"/>
    <x v="3"/>
    <x v="0"/>
    <x v="0"/>
    <x v="0"/>
    <x v="1"/>
    <x v="84"/>
    <x v="8"/>
    <x v="0"/>
    <x v="0"/>
  </r>
  <r>
    <x v="204"/>
    <x v="2"/>
    <x v="100"/>
    <x v="92"/>
    <x v="91"/>
    <x v="26"/>
    <x v="1"/>
    <x v="1"/>
    <x v="3"/>
    <x v="2"/>
    <x v="1"/>
    <x v="3"/>
    <x v="0"/>
    <x v="0"/>
    <x v="0"/>
    <x v="1"/>
    <x v="84"/>
    <x v="8"/>
    <x v="0"/>
    <x v="0"/>
  </r>
  <r>
    <x v="204"/>
    <x v="1"/>
    <x v="68"/>
    <x v="57"/>
    <x v="90"/>
    <x v="88"/>
    <x v="1"/>
    <x v="1"/>
    <x v="14"/>
    <x v="2"/>
    <x v="0"/>
    <x v="2"/>
    <x v="0"/>
    <x v="0"/>
    <x v="0"/>
    <x v="0"/>
    <x v="83"/>
    <x v="13"/>
    <x v="0"/>
    <x v="0"/>
  </r>
  <r>
    <x v="205"/>
    <x v="1"/>
    <x v="63"/>
    <x v="93"/>
    <x v="92"/>
    <x v="258"/>
    <x v="1"/>
    <x v="3"/>
    <x v="16"/>
    <x v="2"/>
    <x v="4"/>
    <x v="2"/>
    <x v="97"/>
    <x v="0"/>
    <x v="0"/>
    <x v="4"/>
    <x v="3"/>
    <x v="3"/>
    <x v="0"/>
    <x v="0"/>
  </r>
  <r>
    <x v="205"/>
    <x v="1"/>
    <x v="63"/>
    <x v="93"/>
    <x v="92"/>
    <x v="204"/>
    <x v="1"/>
    <x v="3"/>
    <x v="14"/>
    <x v="3"/>
    <x v="5"/>
    <x v="2"/>
    <x v="3"/>
    <x v="0"/>
    <x v="0"/>
    <x v="7"/>
    <x v="3"/>
    <x v="3"/>
    <x v="0"/>
    <x v="0"/>
  </r>
  <r>
    <x v="205"/>
    <x v="2"/>
    <x v="64"/>
    <x v="94"/>
    <x v="93"/>
    <x v="28"/>
    <x v="1"/>
    <x v="3"/>
    <x v="14"/>
    <x v="3"/>
    <x v="5"/>
    <x v="2"/>
    <x v="2"/>
    <x v="0"/>
    <x v="0"/>
    <x v="7"/>
    <x v="11"/>
    <x v="41"/>
    <x v="0"/>
    <x v="0"/>
  </r>
  <r>
    <x v="205"/>
    <x v="2"/>
    <x v="64"/>
    <x v="94"/>
    <x v="93"/>
    <x v="135"/>
    <x v="1"/>
    <x v="3"/>
    <x v="7"/>
    <x v="3"/>
    <x v="0"/>
    <x v="2"/>
    <x v="2"/>
    <x v="0"/>
    <x v="0"/>
    <x v="0"/>
    <x v="11"/>
    <x v="41"/>
    <x v="0"/>
    <x v="0"/>
  </r>
  <r>
    <x v="205"/>
    <x v="2"/>
    <x v="64"/>
    <x v="94"/>
    <x v="93"/>
    <x v="126"/>
    <x v="1"/>
    <x v="3"/>
    <x v="15"/>
    <x v="3"/>
    <x v="5"/>
    <x v="2"/>
    <x v="2"/>
    <x v="0"/>
    <x v="0"/>
    <x v="7"/>
    <x v="11"/>
    <x v="41"/>
    <x v="0"/>
    <x v="0"/>
  </r>
  <r>
    <x v="206"/>
    <x v="1"/>
    <x v="63"/>
    <x v="93"/>
    <x v="92"/>
    <x v="295"/>
    <x v="1"/>
    <x v="1"/>
    <x v="13"/>
    <x v="2"/>
    <x v="1"/>
    <x v="2"/>
    <x v="0"/>
    <x v="0"/>
    <x v="0"/>
    <x v="1"/>
    <x v="3"/>
    <x v="3"/>
    <x v="0"/>
    <x v="0"/>
  </r>
  <r>
    <x v="206"/>
    <x v="2"/>
    <x v="64"/>
    <x v="94"/>
    <x v="93"/>
    <x v="105"/>
    <x v="1"/>
    <x v="3"/>
    <x v="52"/>
    <x v="11"/>
    <x v="4"/>
    <x v="2"/>
    <x v="44"/>
    <x v="0"/>
    <x v="0"/>
    <x v="4"/>
    <x v="11"/>
    <x v="41"/>
    <x v="0"/>
    <x v="0"/>
  </r>
  <r>
    <x v="206"/>
    <x v="1"/>
    <x v="63"/>
    <x v="93"/>
    <x v="92"/>
    <x v="110"/>
    <x v="1"/>
    <x v="3"/>
    <x v="19"/>
    <x v="2"/>
    <x v="4"/>
    <x v="3"/>
    <x v="30"/>
    <x v="0"/>
    <x v="0"/>
    <x v="4"/>
    <x v="3"/>
    <x v="3"/>
    <x v="0"/>
    <x v="0"/>
  </r>
  <r>
    <x v="206"/>
    <x v="1"/>
    <x v="63"/>
    <x v="93"/>
    <x v="92"/>
    <x v="204"/>
    <x v="1"/>
    <x v="1"/>
    <x v="14"/>
    <x v="2"/>
    <x v="0"/>
    <x v="0"/>
    <x v="0"/>
    <x v="0"/>
    <x v="0"/>
    <x v="0"/>
    <x v="3"/>
    <x v="3"/>
    <x v="0"/>
    <x v="0"/>
  </r>
  <r>
    <x v="206"/>
    <x v="1"/>
    <x v="63"/>
    <x v="93"/>
    <x v="92"/>
    <x v="139"/>
    <x v="1"/>
    <x v="1"/>
    <x v="11"/>
    <x v="2"/>
    <x v="10"/>
    <x v="3"/>
    <x v="0"/>
    <x v="0"/>
    <x v="0"/>
    <x v="14"/>
    <x v="3"/>
    <x v="3"/>
    <x v="0"/>
    <x v="0"/>
  </r>
  <r>
    <x v="207"/>
    <x v="1"/>
    <x v="62"/>
    <x v="53"/>
    <x v="94"/>
    <x v="280"/>
    <x v="1"/>
    <x v="23"/>
    <x v="52"/>
    <x v="15"/>
    <x v="4"/>
    <x v="2"/>
    <x v="12"/>
    <x v="3"/>
    <x v="0"/>
    <x v="4"/>
    <x v="85"/>
    <x v="42"/>
    <x v="0"/>
    <x v="0"/>
  </r>
  <r>
    <x v="207"/>
    <x v="2"/>
    <x v="60"/>
    <x v="52"/>
    <x v="95"/>
    <x v="296"/>
    <x v="1"/>
    <x v="3"/>
    <x v="8"/>
    <x v="5"/>
    <x v="1"/>
    <x v="5"/>
    <x v="2"/>
    <x v="3"/>
    <x v="0"/>
    <x v="1"/>
    <x v="86"/>
    <x v="11"/>
    <x v="0"/>
    <x v="0"/>
  </r>
  <r>
    <x v="208"/>
    <x v="2"/>
    <x v="60"/>
    <x v="52"/>
    <x v="95"/>
    <x v="92"/>
    <x v="1"/>
    <x v="3"/>
    <x v="12"/>
    <x v="4"/>
    <x v="0"/>
    <x v="3"/>
    <x v="2"/>
    <x v="3"/>
    <x v="0"/>
    <x v="0"/>
    <x v="86"/>
    <x v="11"/>
    <x v="0"/>
    <x v="0"/>
  </r>
  <r>
    <x v="207"/>
    <x v="2"/>
    <x v="60"/>
    <x v="52"/>
    <x v="95"/>
    <x v="67"/>
    <x v="1"/>
    <x v="3"/>
    <x v="15"/>
    <x v="4"/>
    <x v="0"/>
    <x v="3"/>
    <x v="98"/>
    <x v="2"/>
    <x v="51"/>
    <x v="63"/>
    <x v="86"/>
    <x v="11"/>
    <x v="0"/>
    <x v="0"/>
  </r>
  <r>
    <x v="207"/>
    <x v="1"/>
    <x v="62"/>
    <x v="53"/>
    <x v="94"/>
    <x v="115"/>
    <x v="1"/>
    <x v="6"/>
    <x v="147"/>
    <x v="0"/>
    <x v="12"/>
    <x v="2"/>
    <x v="12"/>
    <x v="3"/>
    <x v="0"/>
    <x v="47"/>
    <x v="85"/>
    <x v="42"/>
    <x v="0"/>
    <x v="0"/>
  </r>
  <r>
    <x v="207"/>
    <x v="2"/>
    <x v="60"/>
    <x v="52"/>
    <x v="95"/>
    <x v="51"/>
    <x v="1"/>
    <x v="3"/>
    <x v="148"/>
    <x v="6"/>
    <x v="4"/>
    <x v="0"/>
    <x v="99"/>
    <x v="0"/>
    <x v="0"/>
    <x v="4"/>
    <x v="86"/>
    <x v="11"/>
    <x v="0"/>
    <x v="0"/>
  </r>
  <r>
    <x v="208"/>
    <x v="3"/>
    <x v="61"/>
    <x v="5"/>
    <x v="15"/>
    <x v="297"/>
    <x v="1"/>
    <x v="3"/>
    <x v="149"/>
    <x v="0"/>
    <x v="1"/>
    <x v="5"/>
    <x v="0"/>
    <x v="0"/>
    <x v="0"/>
    <x v="1"/>
    <x v="5"/>
    <x v="4"/>
    <x v="1"/>
    <x v="1"/>
  </r>
  <r>
    <x v="209"/>
    <x v="2"/>
    <x v="60"/>
    <x v="52"/>
    <x v="95"/>
    <x v="26"/>
    <x v="0"/>
    <x v="1"/>
    <x v="28"/>
    <x v="2"/>
    <x v="1"/>
    <x v="3"/>
    <x v="0"/>
    <x v="0"/>
    <x v="0"/>
    <x v="1"/>
    <x v="86"/>
    <x v="11"/>
    <x v="0"/>
    <x v="0"/>
  </r>
  <r>
    <x v="209"/>
    <x v="2"/>
    <x v="60"/>
    <x v="52"/>
    <x v="95"/>
    <x v="188"/>
    <x v="0"/>
    <x v="1"/>
    <x v="13"/>
    <x v="2"/>
    <x v="1"/>
    <x v="3"/>
    <x v="0"/>
    <x v="0"/>
    <x v="0"/>
    <x v="1"/>
    <x v="86"/>
    <x v="11"/>
    <x v="0"/>
    <x v="0"/>
  </r>
  <r>
    <x v="209"/>
    <x v="2"/>
    <x v="60"/>
    <x v="52"/>
    <x v="95"/>
    <x v="43"/>
    <x v="0"/>
    <x v="1"/>
    <x v="21"/>
    <x v="2"/>
    <x v="1"/>
    <x v="3"/>
    <x v="0"/>
    <x v="0"/>
    <x v="0"/>
    <x v="1"/>
    <x v="86"/>
    <x v="11"/>
    <x v="0"/>
    <x v="0"/>
  </r>
  <r>
    <x v="210"/>
    <x v="2"/>
    <x v="59"/>
    <x v="51"/>
    <x v="96"/>
    <x v="164"/>
    <x v="1"/>
    <x v="3"/>
    <x v="15"/>
    <x v="3"/>
    <x v="5"/>
    <x v="3"/>
    <x v="2"/>
    <x v="0"/>
    <x v="0"/>
    <x v="7"/>
    <x v="5"/>
    <x v="4"/>
    <x v="1"/>
    <x v="1"/>
  </r>
  <r>
    <x v="210"/>
    <x v="2"/>
    <x v="59"/>
    <x v="51"/>
    <x v="96"/>
    <x v="67"/>
    <x v="1"/>
    <x v="3"/>
    <x v="11"/>
    <x v="3"/>
    <x v="5"/>
    <x v="5"/>
    <x v="48"/>
    <x v="0"/>
    <x v="0"/>
    <x v="7"/>
    <x v="5"/>
    <x v="4"/>
    <x v="1"/>
    <x v="1"/>
  </r>
  <r>
    <x v="210"/>
    <x v="2"/>
    <x v="59"/>
    <x v="51"/>
    <x v="96"/>
    <x v="287"/>
    <x v="1"/>
    <x v="6"/>
    <x v="46"/>
    <x v="0"/>
    <x v="3"/>
    <x v="2"/>
    <x v="50"/>
    <x v="0"/>
    <x v="0"/>
    <x v="3"/>
    <x v="5"/>
    <x v="4"/>
    <x v="1"/>
    <x v="1"/>
  </r>
  <r>
    <x v="211"/>
    <x v="2"/>
    <x v="59"/>
    <x v="51"/>
    <x v="96"/>
    <x v="298"/>
    <x v="1"/>
    <x v="3"/>
    <x v="3"/>
    <x v="3"/>
    <x v="5"/>
    <x v="3"/>
    <x v="48"/>
    <x v="0"/>
    <x v="0"/>
    <x v="7"/>
    <x v="5"/>
    <x v="4"/>
    <x v="1"/>
    <x v="1"/>
  </r>
  <r>
    <x v="211"/>
    <x v="2"/>
    <x v="59"/>
    <x v="51"/>
    <x v="96"/>
    <x v="164"/>
    <x v="1"/>
    <x v="1"/>
    <x v="12"/>
    <x v="2"/>
    <x v="1"/>
    <x v="5"/>
    <x v="0"/>
    <x v="0"/>
    <x v="0"/>
    <x v="1"/>
    <x v="5"/>
    <x v="4"/>
    <x v="1"/>
    <x v="1"/>
  </r>
  <r>
    <x v="211"/>
    <x v="2"/>
    <x v="59"/>
    <x v="51"/>
    <x v="96"/>
    <x v="100"/>
    <x v="1"/>
    <x v="1"/>
    <x v="21"/>
    <x v="2"/>
    <x v="0"/>
    <x v="5"/>
    <x v="0"/>
    <x v="0"/>
    <x v="0"/>
    <x v="0"/>
    <x v="5"/>
    <x v="4"/>
    <x v="1"/>
    <x v="1"/>
  </r>
  <r>
    <x v="210"/>
    <x v="2"/>
    <x v="59"/>
    <x v="51"/>
    <x v="96"/>
    <x v="56"/>
    <x v="1"/>
    <x v="3"/>
    <x v="11"/>
    <x v="3"/>
    <x v="1"/>
    <x v="5"/>
    <x v="17"/>
    <x v="2"/>
    <x v="57"/>
    <x v="85"/>
    <x v="5"/>
    <x v="4"/>
    <x v="1"/>
    <x v="1"/>
  </r>
  <r>
    <x v="212"/>
    <x v="2"/>
    <x v="59"/>
    <x v="51"/>
    <x v="96"/>
    <x v="56"/>
    <x v="0"/>
    <x v="6"/>
    <x v="58"/>
    <x v="0"/>
    <x v="1"/>
    <x v="3"/>
    <x v="17"/>
    <x v="0"/>
    <x v="0"/>
    <x v="1"/>
    <x v="87"/>
    <x v="43"/>
    <x v="0"/>
    <x v="0"/>
  </r>
  <r>
    <x v="213"/>
    <x v="2"/>
    <x v="58"/>
    <x v="95"/>
    <x v="15"/>
    <x v="298"/>
    <x v="1"/>
    <x v="3"/>
    <x v="2"/>
    <x v="3"/>
    <x v="10"/>
    <x v="2"/>
    <x v="38"/>
    <x v="2"/>
    <x v="68"/>
    <x v="60"/>
    <x v="5"/>
    <x v="4"/>
    <x v="1"/>
    <x v="1"/>
  </r>
  <r>
    <x v="213"/>
    <x v="2"/>
    <x v="58"/>
    <x v="95"/>
    <x v="15"/>
    <x v="159"/>
    <x v="1"/>
    <x v="3"/>
    <x v="23"/>
    <x v="5"/>
    <x v="20"/>
    <x v="5"/>
    <x v="7"/>
    <x v="2"/>
    <x v="73"/>
    <x v="86"/>
    <x v="5"/>
    <x v="4"/>
    <x v="1"/>
    <x v="1"/>
  </r>
  <r>
    <x v="213"/>
    <x v="2"/>
    <x v="58"/>
    <x v="95"/>
    <x v="15"/>
    <x v="299"/>
    <x v="1"/>
    <x v="3"/>
    <x v="4"/>
    <x v="5"/>
    <x v="10"/>
    <x v="2"/>
    <x v="56"/>
    <x v="0"/>
    <x v="0"/>
    <x v="14"/>
    <x v="5"/>
    <x v="4"/>
    <x v="1"/>
    <x v="1"/>
  </r>
  <r>
    <x v="213"/>
    <x v="2"/>
    <x v="58"/>
    <x v="95"/>
    <x v="15"/>
    <x v="67"/>
    <x v="1"/>
    <x v="3"/>
    <x v="14"/>
    <x v="3"/>
    <x v="10"/>
    <x v="2"/>
    <x v="2"/>
    <x v="0"/>
    <x v="0"/>
    <x v="14"/>
    <x v="5"/>
    <x v="4"/>
    <x v="1"/>
    <x v="1"/>
  </r>
  <r>
    <x v="214"/>
    <x v="2"/>
    <x v="58"/>
    <x v="95"/>
    <x v="15"/>
    <x v="21"/>
    <x v="1"/>
    <x v="3"/>
    <x v="4"/>
    <x v="3"/>
    <x v="10"/>
    <x v="2"/>
    <x v="2"/>
    <x v="0"/>
    <x v="0"/>
    <x v="14"/>
    <x v="5"/>
    <x v="4"/>
    <x v="1"/>
    <x v="1"/>
  </r>
  <r>
    <x v="215"/>
    <x v="2"/>
    <x v="58"/>
    <x v="95"/>
    <x v="15"/>
    <x v="28"/>
    <x v="1"/>
    <x v="3"/>
    <x v="75"/>
    <x v="5"/>
    <x v="7"/>
    <x v="2"/>
    <x v="92"/>
    <x v="2"/>
    <x v="74"/>
    <x v="87"/>
    <x v="5"/>
    <x v="4"/>
    <x v="1"/>
    <x v="1"/>
  </r>
  <r>
    <x v="215"/>
    <x v="2"/>
    <x v="58"/>
    <x v="95"/>
    <x v="15"/>
    <x v="290"/>
    <x v="1"/>
    <x v="6"/>
    <x v="32"/>
    <x v="0"/>
    <x v="4"/>
    <x v="2"/>
    <x v="74"/>
    <x v="0"/>
    <x v="0"/>
    <x v="4"/>
    <x v="5"/>
    <x v="4"/>
    <x v="1"/>
    <x v="1"/>
  </r>
  <r>
    <x v="215"/>
    <x v="2"/>
    <x v="58"/>
    <x v="95"/>
    <x v="15"/>
    <x v="153"/>
    <x v="1"/>
    <x v="1"/>
    <x v="14"/>
    <x v="2"/>
    <x v="0"/>
    <x v="3"/>
    <x v="0"/>
    <x v="0"/>
    <x v="0"/>
    <x v="0"/>
    <x v="5"/>
    <x v="4"/>
    <x v="1"/>
    <x v="1"/>
  </r>
  <r>
    <x v="215"/>
    <x v="2"/>
    <x v="58"/>
    <x v="95"/>
    <x v="15"/>
    <x v="290"/>
    <x v="1"/>
    <x v="1"/>
    <x v="17"/>
    <x v="2"/>
    <x v="0"/>
    <x v="3"/>
    <x v="0"/>
    <x v="0"/>
    <x v="0"/>
    <x v="0"/>
    <x v="5"/>
    <x v="4"/>
    <x v="1"/>
    <x v="1"/>
  </r>
  <r>
    <x v="216"/>
    <x v="2"/>
    <x v="55"/>
    <x v="48"/>
    <x v="15"/>
    <x v="298"/>
    <x v="1"/>
    <x v="3"/>
    <x v="10"/>
    <x v="3"/>
    <x v="0"/>
    <x v="2"/>
    <x v="19"/>
    <x v="0"/>
    <x v="0"/>
    <x v="0"/>
    <x v="5"/>
    <x v="4"/>
    <x v="1"/>
    <x v="1"/>
  </r>
  <r>
    <x v="216"/>
    <x v="2"/>
    <x v="55"/>
    <x v="48"/>
    <x v="15"/>
    <x v="25"/>
    <x v="1"/>
    <x v="3"/>
    <x v="6"/>
    <x v="3"/>
    <x v="3"/>
    <x v="5"/>
    <x v="2"/>
    <x v="0"/>
    <x v="0"/>
    <x v="3"/>
    <x v="5"/>
    <x v="4"/>
    <x v="1"/>
    <x v="1"/>
  </r>
  <r>
    <x v="216"/>
    <x v="2"/>
    <x v="55"/>
    <x v="48"/>
    <x v="15"/>
    <x v="26"/>
    <x v="1"/>
    <x v="3"/>
    <x v="24"/>
    <x v="3"/>
    <x v="0"/>
    <x v="5"/>
    <x v="57"/>
    <x v="0"/>
    <x v="0"/>
    <x v="0"/>
    <x v="5"/>
    <x v="4"/>
    <x v="1"/>
    <x v="1"/>
  </r>
  <r>
    <x v="216"/>
    <x v="1"/>
    <x v="56"/>
    <x v="49"/>
    <x v="15"/>
    <x v="281"/>
    <x v="1"/>
    <x v="3"/>
    <x v="20"/>
    <x v="3"/>
    <x v="4"/>
    <x v="0"/>
    <x v="7"/>
    <x v="2"/>
    <x v="42"/>
    <x v="50"/>
    <x v="5"/>
    <x v="4"/>
    <x v="1"/>
    <x v="1"/>
  </r>
  <r>
    <x v="216"/>
    <x v="1"/>
    <x v="56"/>
    <x v="49"/>
    <x v="15"/>
    <x v="300"/>
    <x v="1"/>
    <x v="3"/>
    <x v="15"/>
    <x v="3"/>
    <x v="0"/>
    <x v="3"/>
    <x v="5"/>
    <x v="2"/>
    <x v="51"/>
    <x v="63"/>
    <x v="5"/>
    <x v="4"/>
    <x v="1"/>
    <x v="1"/>
  </r>
  <r>
    <x v="216"/>
    <x v="3"/>
    <x v="101"/>
    <x v="5"/>
    <x v="15"/>
    <x v="301"/>
    <x v="1"/>
    <x v="3"/>
    <x v="18"/>
    <x v="2"/>
    <x v="8"/>
    <x v="2"/>
    <x v="0"/>
    <x v="0"/>
    <x v="0"/>
    <x v="12"/>
    <x v="5"/>
    <x v="4"/>
    <x v="1"/>
    <x v="1"/>
  </r>
  <r>
    <x v="217"/>
    <x v="1"/>
    <x v="56"/>
    <x v="49"/>
    <x v="15"/>
    <x v="133"/>
    <x v="1"/>
    <x v="3"/>
    <x v="19"/>
    <x v="3"/>
    <x v="4"/>
    <x v="5"/>
    <x v="19"/>
    <x v="0"/>
    <x v="0"/>
    <x v="4"/>
    <x v="5"/>
    <x v="4"/>
    <x v="1"/>
    <x v="1"/>
  </r>
  <r>
    <x v="218"/>
    <x v="2"/>
    <x v="55"/>
    <x v="48"/>
    <x v="15"/>
    <x v="4"/>
    <x v="1"/>
    <x v="1"/>
    <x v="15"/>
    <x v="2"/>
    <x v="0"/>
    <x v="5"/>
    <x v="0"/>
    <x v="0"/>
    <x v="0"/>
    <x v="0"/>
    <x v="5"/>
    <x v="4"/>
    <x v="1"/>
    <x v="1"/>
  </r>
  <r>
    <x v="218"/>
    <x v="2"/>
    <x v="55"/>
    <x v="48"/>
    <x v="15"/>
    <x v="236"/>
    <x v="1"/>
    <x v="1"/>
    <x v="19"/>
    <x v="2"/>
    <x v="0"/>
    <x v="2"/>
    <x v="0"/>
    <x v="0"/>
    <x v="0"/>
    <x v="0"/>
    <x v="5"/>
    <x v="4"/>
    <x v="1"/>
    <x v="1"/>
  </r>
  <r>
    <x v="219"/>
    <x v="1"/>
    <x v="56"/>
    <x v="49"/>
    <x v="15"/>
    <x v="84"/>
    <x v="1"/>
    <x v="1"/>
    <x v="17"/>
    <x v="2"/>
    <x v="0"/>
    <x v="2"/>
    <x v="0"/>
    <x v="0"/>
    <x v="0"/>
    <x v="0"/>
    <x v="5"/>
    <x v="4"/>
    <x v="1"/>
    <x v="1"/>
  </r>
  <r>
    <x v="220"/>
    <x v="2"/>
    <x v="51"/>
    <x v="96"/>
    <x v="15"/>
    <x v="92"/>
    <x v="1"/>
    <x v="3"/>
    <x v="15"/>
    <x v="3"/>
    <x v="4"/>
    <x v="5"/>
    <x v="41"/>
    <x v="0"/>
    <x v="0"/>
    <x v="4"/>
    <x v="5"/>
    <x v="4"/>
    <x v="1"/>
    <x v="1"/>
  </r>
  <r>
    <x v="220"/>
    <x v="2"/>
    <x v="51"/>
    <x v="96"/>
    <x v="15"/>
    <x v="15"/>
    <x v="1"/>
    <x v="3"/>
    <x v="13"/>
    <x v="3"/>
    <x v="5"/>
    <x v="5"/>
    <x v="2"/>
    <x v="0"/>
    <x v="0"/>
    <x v="7"/>
    <x v="5"/>
    <x v="4"/>
    <x v="1"/>
    <x v="1"/>
  </r>
  <r>
    <x v="220"/>
    <x v="2"/>
    <x v="51"/>
    <x v="96"/>
    <x v="15"/>
    <x v="296"/>
    <x v="1"/>
    <x v="3"/>
    <x v="150"/>
    <x v="5"/>
    <x v="1"/>
    <x v="5"/>
    <x v="2"/>
    <x v="0"/>
    <x v="0"/>
    <x v="1"/>
    <x v="5"/>
    <x v="4"/>
    <x v="1"/>
    <x v="1"/>
  </r>
  <r>
    <x v="220"/>
    <x v="2"/>
    <x v="51"/>
    <x v="96"/>
    <x v="15"/>
    <x v="15"/>
    <x v="1"/>
    <x v="1"/>
    <x v="12"/>
    <x v="2"/>
    <x v="0"/>
    <x v="3"/>
    <x v="0"/>
    <x v="0"/>
    <x v="0"/>
    <x v="0"/>
    <x v="5"/>
    <x v="4"/>
    <x v="1"/>
    <x v="1"/>
  </r>
  <r>
    <x v="221"/>
    <x v="2"/>
    <x v="51"/>
    <x v="96"/>
    <x v="15"/>
    <x v="302"/>
    <x v="1"/>
    <x v="3"/>
    <x v="4"/>
    <x v="5"/>
    <x v="0"/>
    <x v="5"/>
    <x v="2"/>
    <x v="0"/>
    <x v="0"/>
    <x v="0"/>
    <x v="5"/>
    <x v="4"/>
    <x v="1"/>
    <x v="1"/>
  </r>
  <r>
    <x v="221"/>
    <x v="2"/>
    <x v="51"/>
    <x v="96"/>
    <x v="15"/>
    <x v="302"/>
    <x v="1"/>
    <x v="1"/>
    <x v="4"/>
    <x v="2"/>
    <x v="1"/>
    <x v="5"/>
    <x v="0"/>
    <x v="0"/>
    <x v="0"/>
    <x v="1"/>
    <x v="5"/>
    <x v="4"/>
    <x v="1"/>
    <x v="1"/>
  </r>
  <r>
    <x v="222"/>
    <x v="6"/>
    <x v="102"/>
    <x v="97"/>
    <x v="15"/>
    <x v="272"/>
    <x v="1"/>
    <x v="24"/>
    <x v="19"/>
    <x v="0"/>
    <x v="0"/>
    <x v="5"/>
    <x v="0"/>
    <x v="0"/>
    <x v="0"/>
    <x v="0"/>
    <x v="5"/>
    <x v="4"/>
    <x v="1"/>
    <x v="1"/>
  </r>
  <r>
    <x v="222"/>
    <x v="6"/>
    <x v="102"/>
    <x v="97"/>
    <x v="15"/>
    <x v="115"/>
    <x v="1"/>
    <x v="25"/>
    <x v="116"/>
    <x v="0"/>
    <x v="2"/>
    <x v="5"/>
    <x v="0"/>
    <x v="0"/>
    <x v="0"/>
    <x v="14"/>
    <x v="5"/>
    <x v="4"/>
    <x v="1"/>
    <x v="1"/>
  </r>
  <r>
    <x v="223"/>
    <x v="6"/>
    <x v="102"/>
    <x v="97"/>
    <x v="15"/>
    <x v="11"/>
    <x v="1"/>
    <x v="26"/>
    <x v="151"/>
    <x v="0"/>
    <x v="4"/>
    <x v="2"/>
    <x v="0"/>
    <x v="0"/>
    <x v="0"/>
    <x v="4"/>
    <x v="5"/>
    <x v="4"/>
    <x v="1"/>
    <x v="1"/>
  </r>
  <r>
    <x v="223"/>
    <x v="6"/>
    <x v="102"/>
    <x v="97"/>
    <x v="15"/>
    <x v="272"/>
    <x v="1"/>
    <x v="27"/>
    <x v="27"/>
    <x v="0"/>
    <x v="0"/>
    <x v="2"/>
    <x v="12"/>
    <x v="3"/>
    <x v="0"/>
    <x v="0"/>
    <x v="5"/>
    <x v="4"/>
    <x v="1"/>
    <x v="1"/>
  </r>
  <r>
    <x v="223"/>
    <x v="6"/>
    <x v="102"/>
    <x v="97"/>
    <x v="15"/>
    <x v="272"/>
    <x v="1"/>
    <x v="28"/>
    <x v="39"/>
    <x v="0"/>
    <x v="0"/>
    <x v="2"/>
    <x v="0"/>
    <x v="0"/>
    <x v="0"/>
    <x v="0"/>
    <x v="5"/>
    <x v="4"/>
    <x v="1"/>
    <x v="1"/>
  </r>
  <r>
    <x v="224"/>
    <x v="6"/>
    <x v="102"/>
    <x v="97"/>
    <x v="15"/>
    <x v="272"/>
    <x v="1"/>
    <x v="29"/>
    <x v="152"/>
    <x v="0"/>
    <x v="4"/>
    <x v="4"/>
    <x v="40"/>
    <x v="1"/>
    <x v="75"/>
    <x v="63"/>
    <x v="5"/>
    <x v="4"/>
    <x v="1"/>
    <x v="1"/>
  </r>
  <r>
    <x v="224"/>
    <x v="6"/>
    <x v="102"/>
    <x v="97"/>
    <x v="15"/>
    <x v="303"/>
    <x v="1"/>
    <x v="0"/>
    <x v="79"/>
    <x v="0"/>
    <x v="0"/>
    <x v="2"/>
    <x v="0"/>
    <x v="0"/>
    <x v="0"/>
    <x v="0"/>
    <x v="5"/>
    <x v="4"/>
    <x v="1"/>
    <x v="1"/>
  </r>
  <r>
    <x v="224"/>
    <x v="6"/>
    <x v="102"/>
    <x v="97"/>
    <x v="15"/>
    <x v="304"/>
    <x v="1"/>
    <x v="0"/>
    <x v="38"/>
    <x v="0"/>
    <x v="0"/>
    <x v="2"/>
    <x v="0"/>
    <x v="0"/>
    <x v="0"/>
    <x v="0"/>
    <x v="5"/>
    <x v="4"/>
    <x v="1"/>
    <x v="1"/>
  </r>
  <r>
    <x v="224"/>
    <x v="6"/>
    <x v="102"/>
    <x v="97"/>
    <x v="15"/>
    <x v="305"/>
    <x v="1"/>
    <x v="7"/>
    <x v="116"/>
    <x v="0"/>
    <x v="4"/>
    <x v="2"/>
    <x v="0"/>
    <x v="0"/>
    <x v="0"/>
    <x v="4"/>
    <x v="5"/>
    <x v="4"/>
    <x v="1"/>
    <x v="1"/>
  </r>
  <r>
    <x v="224"/>
    <x v="6"/>
    <x v="102"/>
    <x v="97"/>
    <x v="15"/>
    <x v="272"/>
    <x v="1"/>
    <x v="29"/>
    <x v="153"/>
    <x v="0"/>
    <x v="4"/>
    <x v="9"/>
    <x v="40"/>
    <x v="1"/>
    <x v="68"/>
    <x v="72"/>
    <x v="5"/>
    <x v="4"/>
    <x v="1"/>
    <x v="1"/>
  </r>
  <r>
    <x v="225"/>
    <x v="6"/>
    <x v="102"/>
    <x v="97"/>
    <x v="15"/>
    <x v="272"/>
    <x v="0"/>
    <x v="30"/>
    <x v="40"/>
    <x v="0"/>
    <x v="0"/>
    <x v="9"/>
    <x v="0"/>
    <x v="0"/>
    <x v="0"/>
    <x v="0"/>
    <x v="5"/>
    <x v="4"/>
    <x v="1"/>
    <x v="1"/>
  </r>
  <r>
    <x v="225"/>
    <x v="6"/>
    <x v="102"/>
    <x v="97"/>
    <x v="15"/>
    <x v="272"/>
    <x v="0"/>
    <x v="31"/>
    <x v="116"/>
    <x v="0"/>
    <x v="0"/>
    <x v="9"/>
    <x v="0"/>
    <x v="0"/>
    <x v="0"/>
    <x v="0"/>
    <x v="5"/>
    <x v="4"/>
    <x v="1"/>
    <x v="1"/>
  </r>
  <r>
    <x v="226"/>
    <x v="6"/>
    <x v="102"/>
    <x v="97"/>
    <x v="15"/>
    <x v="272"/>
    <x v="0"/>
    <x v="32"/>
    <x v="40"/>
    <x v="0"/>
    <x v="0"/>
    <x v="9"/>
    <x v="40"/>
    <x v="1"/>
    <x v="76"/>
    <x v="88"/>
    <x v="5"/>
    <x v="4"/>
    <x v="1"/>
    <x v="1"/>
  </r>
  <r>
    <x v="226"/>
    <x v="6"/>
    <x v="102"/>
    <x v="97"/>
    <x v="15"/>
    <x v="287"/>
    <x v="0"/>
    <x v="33"/>
    <x v="52"/>
    <x v="16"/>
    <x v="0"/>
    <x v="9"/>
    <x v="12"/>
    <x v="3"/>
    <x v="0"/>
    <x v="0"/>
    <x v="5"/>
    <x v="4"/>
    <x v="1"/>
    <x v="1"/>
  </r>
  <r>
    <x v="226"/>
    <x v="6"/>
    <x v="102"/>
    <x v="97"/>
    <x v="15"/>
    <x v="306"/>
    <x v="0"/>
    <x v="0"/>
    <x v="154"/>
    <x v="0"/>
    <x v="0"/>
    <x v="9"/>
    <x v="40"/>
    <x v="1"/>
    <x v="77"/>
    <x v="89"/>
    <x v="5"/>
    <x v="4"/>
    <x v="1"/>
    <x v="1"/>
  </r>
  <r>
    <x v="226"/>
    <x v="6"/>
    <x v="102"/>
    <x v="97"/>
    <x v="15"/>
    <x v="307"/>
    <x v="0"/>
    <x v="0"/>
    <x v="155"/>
    <x v="0"/>
    <x v="4"/>
    <x v="9"/>
    <x v="40"/>
    <x v="1"/>
    <x v="33"/>
    <x v="90"/>
    <x v="5"/>
    <x v="4"/>
    <x v="1"/>
    <x v="1"/>
  </r>
  <r>
    <x v="226"/>
    <x v="6"/>
    <x v="102"/>
    <x v="97"/>
    <x v="15"/>
    <x v="308"/>
    <x v="0"/>
    <x v="7"/>
    <x v="156"/>
    <x v="0"/>
    <x v="21"/>
    <x v="9"/>
    <x v="0"/>
    <x v="0"/>
    <x v="0"/>
    <x v="91"/>
    <x v="5"/>
    <x v="4"/>
    <x v="1"/>
    <x v="1"/>
  </r>
  <r>
    <x v="226"/>
    <x v="6"/>
    <x v="102"/>
    <x v="97"/>
    <x v="15"/>
    <x v="309"/>
    <x v="0"/>
    <x v="11"/>
    <x v="157"/>
    <x v="0"/>
    <x v="0"/>
    <x v="9"/>
    <x v="0"/>
    <x v="0"/>
    <x v="0"/>
    <x v="0"/>
    <x v="5"/>
    <x v="4"/>
    <x v="1"/>
    <x v="1"/>
  </r>
  <r>
    <x v="226"/>
    <x v="6"/>
    <x v="102"/>
    <x v="97"/>
    <x v="15"/>
    <x v="272"/>
    <x v="0"/>
    <x v="34"/>
    <x v="154"/>
    <x v="0"/>
    <x v="0"/>
    <x v="9"/>
    <x v="0"/>
    <x v="0"/>
    <x v="0"/>
    <x v="0"/>
    <x v="5"/>
    <x v="4"/>
    <x v="1"/>
    <x v="1"/>
  </r>
  <r>
    <x v="227"/>
    <x v="2"/>
    <x v="53"/>
    <x v="46"/>
    <x v="15"/>
    <x v="229"/>
    <x v="1"/>
    <x v="3"/>
    <x v="6"/>
    <x v="3"/>
    <x v="3"/>
    <x v="5"/>
    <x v="74"/>
    <x v="0"/>
    <x v="0"/>
    <x v="3"/>
    <x v="5"/>
    <x v="4"/>
    <x v="1"/>
    <x v="1"/>
  </r>
  <r>
    <x v="227"/>
    <x v="2"/>
    <x v="53"/>
    <x v="46"/>
    <x v="15"/>
    <x v="28"/>
    <x v="1"/>
    <x v="3"/>
    <x v="22"/>
    <x v="3"/>
    <x v="0"/>
    <x v="3"/>
    <x v="20"/>
    <x v="2"/>
    <x v="78"/>
    <x v="92"/>
    <x v="5"/>
    <x v="4"/>
    <x v="1"/>
    <x v="1"/>
  </r>
  <r>
    <x v="227"/>
    <x v="2"/>
    <x v="53"/>
    <x v="46"/>
    <x v="15"/>
    <x v="159"/>
    <x v="1"/>
    <x v="3"/>
    <x v="2"/>
    <x v="3"/>
    <x v="0"/>
    <x v="5"/>
    <x v="23"/>
    <x v="0"/>
    <x v="0"/>
    <x v="0"/>
    <x v="5"/>
    <x v="4"/>
    <x v="1"/>
    <x v="1"/>
  </r>
  <r>
    <x v="228"/>
    <x v="1"/>
    <x v="52"/>
    <x v="45"/>
    <x v="15"/>
    <x v="86"/>
    <x v="1"/>
    <x v="3"/>
    <x v="17"/>
    <x v="3"/>
    <x v="4"/>
    <x v="5"/>
    <x v="2"/>
    <x v="0"/>
    <x v="0"/>
    <x v="4"/>
    <x v="5"/>
    <x v="4"/>
    <x v="1"/>
    <x v="1"/>
  </r>
  <r>
    <x v="229"/>
    <x v="1"/>
    <x v="52"/>
    <x v="45"/>
    <x v="15"/>
    <x v="207"/>
    <x v="1"/>
    <x v="3"/>
    <x v="14"/>
    <x v="3"/>
    <x v="4"/>
    <x v="2"/>
    <x v="2"/>
    <x v="0"/>
    <x v="0"/>
    <x v="4"/>
    <x v="5"/>
    <x v="4"/>
    <x v="1"/>
    <x v="1"/>
  </r>
  <r>
    <x v="229"/>
    <x v="1"/>
    <x v="52"/>
    <x v="45"/>
    <x v="15"/>
    <x v="207"/>
    <x v="1"/>
    <x v="1"/>
    <x v="15"/>
    <x v="2"/>
    <x v="0"/>
    <x v="0"/>
    <x v="0"/>
    <x v="0"/>
    <x v="0"/>
    <x v="0"/>
    <x v="5"/>
    <x v="4"/>
    <x v="1"/>
    <x v="1"/>
  </r>
  <r>
    <x v="230"/>
    <x v="2"/>
    <x v="54"/>
    <x v="47"/>
    <x v="15"/>
    <x v="26"/>
    <x v="1"/>
    <x v="3"/>
    <x v="21"/>
    <x v="3"/>
    <x v="4"/>
    <x v="5"/>
    <x v="36"/>
    <x v="0"/>
    <x v="0"/>
    <x v="4"/>
    <x v="5"/>
    <x v="4"/>
    <x v="1"/>
    <x v="1"/>
  </r>
  <r>
    <x v="230"/>
    <x v="2"/>
    <x v="54"/>
    <x v="47"/>
    <x v="15"/>
    <x v="162"/>
    <x v="1"/>
    <x v="3"/>
    <x v="28"/>
    <x v="3"/>
    <x v="0"/>
    <x v="5"/>
    <x v="44"/>
    <x v="0"/>
    <x v="0"/>
    <x v="0"/>
    <x v="5"/>
    <x v="4"/>
    <x v="1"/>
    <x v="1"/>
  </r>
  <r>
    <x v="230"/>
    <x v="2"/>
    <x v="54"/>
    <x v="47"/>
    <x v="15"/>
    <x v="298"/>
    <x v="1"/>
    <x v="3"/>
    <x v="13"/>
    <x v="3"/>
    <x v="5"/>
    <x v="5"/>
    <x v="6"/>
    <x v="0"/>
    <x v="0"/>
    <x v="7"/>
    <x v="5"/>
    <x v="4"/>
    <x v="1"/>
    <x v="1"/>
  </r>
  <r>
    <x v="231"/>
    <x v="1"/>
    <x v="103"/>
    <x v="98"/>
    <x v="15"/>
    <x v="34"/>
    <x v="1"/>
    <x v="3"/>
    <x v="3"/>
    <x v="3"/>
    <x v="5"/>
    <x v="3"/>
    <x v="5"/>
    <x v="2"/>
    <x v="26"/>
    <x v="81"/>
    <x v="5"/>
    <x v="4"/>
    <x v="1"/>
    <x v="1"/>
  </r>
  <r>
    <x v="231"/>
    <x v="1"/>
    <x v="103"/>
    <x v="98"/>
    <x v="15"/>
    <x v="225"/>
    <x v="1"/>
    <x v="3"/>
    <x v="11"/>
    <x v="3"/>
    <x v="4"/>
    <x v="5"/>
    <x v="4"/>
    <x v="0"/>
    <x v="0"/>
    <x v="4"/>
    <x v="5"/>
    <x v="4"/>
    <x v="1"/>
    <x v="1"/>
  </r>
  <r>
    <x v="232"/>
    <x v="1"/>
    <x v="103"/>
    <x v="98"/>
    <x v="15"/>
    <x v="51"/>
    <x v="1"/>
    <x v="1"/>
    <x v="30"/>
    <x v="2"/>
    <x v="0"/>
    <x v="2"/>
    <x v="0"/>
    <x v="0"/>
    <x v="0"/>
    <x v="0"/>
    <x v="5"/>
    <x v="4"/>
    <x v="1"/>
    <x v="1"/>
  </r>
  <r>
    <x v="232"/>
    <x v="1"/>
    <x v="103"/>
    <x v="98"/>
    <x v="15"/>
    <x v="310"/>
    <x v="1"/>
    <x v="1"/>
    <x v="13"/>
    <x v="2"/>
    <x v="0"/>
    <x v="2"/>
    <x v="0"/>
    <x v="0"/>
    <x v="0"/>
    <x v="0"/>
    <x v="5"/>
    <x v="4"/>
    <x v="1"/>
    <x v="1"/>
  </r>
  <r>
    <x v="232"/>
    <x v="2"/>
    <x v="54"/>
    <x v="47"/>
    <x v="15"/>
    <x v="149"/>
    <x v="1"/>
    <x v="1"/>
    <x v="30"/>
    <x v="2"/>
    <x v="0"/>
    <x v="5"/>
    <x v="0"/>
    <x v="0"/>
    <x v="0"/>
    <x v="0"/>
    <x v="5"/>
    <x v="4"/>
    <x v="1"/>
    <x v="1"/>
  </r>
  <r>
    <x v="233"/>
    <x v="2"/>
    <x v="104"/>
    <x v="99"/>
    <x v="15"/>
    <x v="117"/>
    <x v="1"/>
    <x v="3"/>
    <x v="17"/>
    <x v="1"/>
    <x v="4"/>
    <x v="3"/>
    <x v="5"/>
    <x v="2"/>
    <x v="79"/>
    <x v="93"/>
    <x v="5"/>
    <x v="4"/>
    <x v="1"/>
    <x v="1"/>
  </r>
  <r>
    <x v="233"/>
    <x v="2"/>
    <x v="104"/>
    <x v="99"/>
    <x v="15"/>
    <x v="162"/>
    <x v="1"/>
    <x v="3"/>
    <x v="3"/>
    <x v="1"/>
    <x v="5"/>
    <x v="2"/>
    <x v="2"/>
    <x v="0"/>
    <x v="0"/>
    <x v="7"/>
    <x v="5"/>
    <x v="4"/>
    <x v="1"/>
    <x v="1"/>
  </r>
  <r>
    <x v="233"/>
    <x v="2"/>
    <x v="104"/>
    <x v="99"/>
    <x v="15"/>
    <x v="226"/>
    <x v="1"/>
    <x v="3"/>
    <x v="28"/>
    <x v="3"/>
    <x v="0"/>
    <x v="5"/>
    <x v="43"/>
    <x v="0"/>
    <x v="0"/>
    <x v="0"/>
    <x v="5"/>
    <x v="4"/>
    <x v="1"/>
    <x v="1"/>
  </r>
  <r>
    <x v="233"/>
    <x v="2"/>
    <x v="104"/>
    <x v="99"/>
    <x v="15"/>
    <x v="47"/>
    <x v="1"/>
    <x v="3"/>
    <x v="10"/>
    <x v="4"/>
    <x v="0"/>
    <x v="5"/>
    <x v="81"/>
    <x v="0"/>
    <x v="0"/>
    <x v="0"/>
    <x v="5"/>
    <x v="4"/>
    <x v="1"/>
    <x v="1"/>
  </r>
  <r>
    <x v="234"/>
    <x v="2"/>
    <x v="104"/>
    <x v="99"/>
    <x v="15"/>
    <x v="188"/>
    <x v="1"/>
    <x v="3"/>
    <x v="11"/>
    <x v="3"/>
    <x v="4"/>
    <x v="5"/>
    <x v="10"/>
    <x v="2"/>
    <x v="26"/>
    <x v="94"/>
    <x v="5"/>
    <x v="4"/>
    <x v="1"/>
    <x v="1"/>
  </r>
  <r>
    <x v="234"/>
    <x v="2"/>
    <x v="104"/>
    <x v="99"/>
    <x v="15"/>
    <x v="47"/>
    <x v="1"/>
    <x v="1"/>
    <x v="2"/>
    <x v="2"/>
    <x v="1"/>
    <x v="2"/>
    <x v="0"/>
    <x v="0"/>
    <x v="0"/>
    <x v="1"/>
    <x v="5"/>
    <x v="4"/>
    <x v="1"/>
    <x v="1"/>
  </r>
  <r>
    <x v="234"/>
    <x v="2"/>
    <x v="104"/>
    <x v="99"/>
    <x v="15"/>
    <x v="311"/>
    <x v="1"/>
    <x v="1"/>
    <x v="11"/>
    <x v="2"/>
    <x v="0"/>
    <x v="2"/>
    <x v="0"/>
    <x v="0"/>
    <x v="0"/>
    <x v="0"/>
    <x v="5"/>
    <x v="4"/>
    <x v="1"/>
    <x v="1"/>
  </r>
  <r>
    <x v="235"/>
    <x v="1"/>
    <x v="50"/>
    <x v="43"/>
    <x v="15"/>
    <x v="291"/>
    <x v="1"/>
    <x v="3"/>
    <x v="13"/>
    <x v="3"/>
    <x v="5"/>
    <x v="5"/>
    <x v="2"/>
    <x v="0"/>
    <x v="0"/>
    <x v="7"/>
    <x v="5"/>
    <x v="4"/>
    <x v="1"/>
    <x v="1"/>
  </r>
  <r>
    <x v="235"/>
    <x v="1"/>
    <x v="50"/>
    <x v="43"/>
    <x v="15"/>
    <x v="86"/>
    <x v="1"/>
    <x v="3"/>
    <x v="6"/>
    <x v="3"/>
    <x v="4"/>
    <x v="5"/>
    <x v="7"/>
    <x v="2"/>
    <x v="38"/>
    <x v="44"/>
    <x v="5"/>
    <x v="4"/>
    <x v="1"/>
    <x v="1"/>
  </r>
  <r>
    <x v="235"/>
    <x v="2"/>
    <x v="105"/>
    <x v="100"/>
    <x v="15"/>
    <x v="134"/>
    <x v="1"/>
    <x v="6"/>
    <x v="58"/>
    <x v="0"/>
    <x v="4"/>
    <x v="5"/>
    <x v="78"/>
    <x v="0"/>
    <x v="0"/>
    <x v="4"/>
    <x v="5"/>
    <x v="4"/>
    <x v="1"/>
    <x v="1"/>
  </r>
  <r>
    <x v="235"/>
    <x v="2"/>
    <x v="105"/>
    <x v="100"/>
    <x v="15"/>
    <x v="312"/>
    <x v="1"/>
    <x v="3"/>
    <x v="15"/>
    <x v="3"/>
    <x v="5"/>
    <x v="5"/>
    <x v="2"/>
    <x v="0"/>
    <x v="0"/>
    <x v="7"/>
    <x v="5"/>
    <x v="4"/>
    <x v="1"/>
    <x v="1"/>
  </r>
  <r>
    <x v="235"/>
    <x v="1"/>
    <x v="50"/>
    <x v="43"/>
    <x v="15"/>
    <x v="313"/>
    <x v="1"/>
    <x v="3"/>
    <x v="20"/>
    <x v="3"/>
    <x v="3"/>
    <x v="5"/>
    <x v="74"/>
    <x v="0"/>
    <x v="0"/>
    <x v="3"/>
    <x v="5"/>
    <x v="4"/>
    <x v="1"/>
    <x v="1"/>
  </r>
  <r>
    <x v="236"/>
    <x v="2"/>
    <x v="44"/>
    <x v="38"/>
    <x v="15"/>
    <x v="193"/>
    <x v="1"/>
    <x v="6"/>
    <x v="46"/>
    <x v="0"/>
    <x v="3"/>
    <x v="5"/>
    <x v="47"/>
    <x v="0"/>
    <x v="0"/>
    <x v="3"/>
    <x v="5"/>
    <x v="4"/>
    <x v="1"/>
    <x v="1"/>
  </r>
  <r>
    <x v="236"/>
    <x v="1"/>
    <x v="43"/>
    <x v="37"/>
    <x v="15"/>
    <x v="314"/>
    <x v="1"/>
    <x v="3"/>
    <x v="20"/>
    <x v="3"/>
    <x v="3"/>
    <x v="5"/>
    <x v="5"/>
    <x v="2"/>
    <x v="80"/>
    <x v="95"/>
    <x v="5"/>
    <x v="4"/>
    <x v="1"/>
    <x v="1"/>
  </r>
  <r>
    <x v="236"/>
    <x v="1"/>
    <x v="43"/>
    <x v="37"/>
    <x v="15"/>
    <x v="207"/>
    <x v="1"/>
    <x v="3"/>
    <x v="15"/>
    <x v="3"/>
    <x v="5"/>
    <x v="2"/>
    <x v="2"/>
    <x v="0"/>
    <x v="0"/>
    <x v="7"/>
    <x v="5"/>
    <x v="4"/>
    <x v="1"/>
    <x v="1"/>
  </r>
  <r>
    <x v="236"/>
    <x v="2"/>
    <x v="44"/>
    <x v="38"/>
    <x v="15"/>
    <x v="244"/>
    <x v="1"/>
    <x v="3"/>
    <x v="52"/>
    <x v="3"/>
    <x v="17"/>
    <x v="2"/>
    <x v="32"/>
    <x v="0"/>
    <x v="0"/>
    <x v="64"/>
    <x v="5"/>
    <x v="4"/>
    <x v="1"/>
    <x v="1"/>
  </r>
  <r>
    <x v="237"/>
    <x v="1"/>
    <x v="43"/>
    <x v="37"/>
    <x v="15"/>
    <x v="207"/>
    <x v="1"/>
    <x v="1"/>
    <x v="12"/>
    <x v="2"/>
    <x v="0"/>
    <x v="2"/>
    <x v="0"/>
    <x v="0"/>
    <x v="0"/>
    <x v="0"/>
    <x v="5"/>
    <x v="4"/>
    <x v="1"/>
    <x v="1"/>
  </r>
  <r>
    <x v="238"/>
    <x v="1"/>
    <x v="43"/>
    <x v="37"/>
    <x v="15"/>
    <x v="281"/>
    <x v="0"/>
    <x v="6"/>
    <x v="152"/>
    <x v="0"/>
    <x v="2"/>
    <x v="5"/>
    <x v="1"/>
    <x v="1"/>
    <x v="81"/>
    <x v="96"/>
    <x v="5"/>
    <x v="4"/>
    <x v="1"/>
    <x v="1"/>
  </r>
  <r>
    <x v="239"/>
    <x v="2"/>
    <x v="42"/>
    <x v="36"/>
    <x v="15"/>
    <x v="5"/>
    <x v="1"/>
    <x v="6"/>
    <x v="158"/>
    <x v="0"/>
    <x v="12"/>
    <x v="0"/>
    <x v="7"/>
    <x v="0"/>
    <x v="0"/>
    <x v="47"/>
    <x v="5"/>
    <x v="4"/>
    <x v="1"/>
    <x v="1"/>
  </r>
  <r>
    <x v="239"/>
    <x v="1"/>
    <x v="75"/>
    <x v="101"/>
    <x v="15"/>
    <x v="315"/>
    <x v="1"/>
    <x v="3"/>
    <x v="20"/>
    <x v="3"/>
    <x v="3"/>
    <x v="5"/>
    <x v="39"/>
    <x v="0"/>
    <x v="0"/>
    <x v="3"/>
    <x v="5"/>
    <x v="4"/>
    <x v="1"/>
    <x v="1"/>
  </r>
  <r>
    <x v="239"/>
    <x v="1"/>
    <x v="75"/>
    <x v="101"/>
    <x v="15"/>
    <x v="316"/>
    <x v="1"/>
    <x v="3"/>
    <x v="30"/>
    <x v="3"/>
    <x v="4"/>
    <x v="5"/>
    <x v="31"/>
    <x v="2"/>
    <x v="36"/>
    <x v="42"/>
    <x v="5"/>
    <x v="4"/>
    <x v="1"/>
    <x v="1"/>
  </r>
  <r>
    <x v="240"/>
    <x v="2"/>
    <x v="42"/>
    <x v="36"/>
    <x v="15"/>
    <x v="317"/>
    <x v="1"/>
    <x v="4"/>
    <x v="13"/>
    <x v="0"/>
    <x v="1"/>
    <x v="2"/>
    <x v="0"/>
    <x v="0"/>
    <x v="0"/>
    <x v="1"/>
    <x v="5"/>
    <x v="4"/>
    <x v="1"/>
    <x v="1"/>
  </r>
  <r>
    <x v="240"/>
    <x v="2"/>
    <x v="42"/>
    <x v="36"/>
    <x v="15"/>
    <x v="318"/>
    <x v="1"/>
    <x v="4"/>
    <x v="13"/>
    <x v="0"/>
    <x v="1"/>
    <x v="2"/>
    <x v="0"/>
    <x v="0"/>
    <x v="0"/>
    <x v="1"/>
    <x v="5"/>
    <x v="4"/>
    <x v="1"/>
    <x v="1"/>
  </r>
  <r>
    <x v="241"/>
    <x v="1"/>
    <x v="40"/>
    <x v="35"/>
    <x v="15"/>
    <x v="207"/>
    <x v="1"/>
    <x v="3"/>
    <x v="14"/>
    <x v="3"/>
    <x v="4"/>
    <x v="2"/>
    <x v="84"/>
    <x v="0"/>
    <x v="0"/>
    <x v="4"/>
    <x v="5"/>
    <x v="4"/>
    <x v="1"/>
    <x v="1"/>
  </r>
  <r>
    <x v="241"/>
    <x v="1"/>
    <x v="40"/>
    <x v="35"/>
    <x v="15"/>
    <x v="319"/>
    <x v="1"/>
    <x v="3"/>
    <x v="14"/>
    <x v="3"/>
    <x v="4"/>
    <x v="5"/>
    <x v="84"/>
    <x v="0"/>
    <x v="0"/>
    <x v="4"/>
    <x v="5"/>
    <x v="4"/>
    <x v="1"/>
    <x v="1"/>
  </r>
  <r>
    <x v="241"/>
    <x v="1"/>
    <x v="40"/>
    <x v="35"/>
    <x v="15"/>
    <x v="29"/>
    <x v="1"/>
    <x v="3"/>
    <x v="30"/>
    <x v="3"/>
    <x v="3"/>
    <x v="0"/>
    <x v="2"/>
    <x v="0"/>
    <x v="0"/>
    <x v="3"/>
    <x v="5"/>
    <x v="4"/>
    <x v="1"/>
    <x v="1"/>
  </r>
  <r>
    <x v="241"/>
    <x v="1"/>
    <x v="40"/>
    <x v="35"/>
    <x v="15"/>
    <x v="201"/>
    <x v="1"/>
    <x v="3"/>
    <x v="12"/>
    <x v="3"/>
    <x v="0"/>
    <x v="5"/>
    <x v="30"/>
    <x v="2"/>
    <x v="82"/>
    <x v="97"/>
    <x v="5"/>
    <x v="4"/>
    <x v="1"/>
    <x v="1"/>
  </r>
  <r>
    <x v="242"/>
    <x v="1"/>
    <x v="40"/>
    <x v="35"/>
    <x v="15"/>
    <x v="316"/>
    <x v="1"/>
    <x v="3"/>
    <x v="21"/>
    <x v="3"/>
    <x v="4"/>
    <x v="0"/>
    <x v="100"/>
    <x v="0"/>
    <x v="0"/>
    <x v="4"/>
    <x v="5"/>
    <x v="4"/>
    <x v="1"/>
    <x v="1"/>
  </r>
  <r>
    <x v="243"/>
    <x v="2"/>
    <x v="39"/>
    <x v="34"/>
    <x v="15"/>
    <x v="320"/>
    <x v="1"/>
    <x v="3"/>
    <x v="25"/>
    <x v="3"/>
    <x v="1"/>
    <x v="2"/>
    <x v="2"/>
    <x v="0"/>
    <x v="0"/>
    <x v="1"/>
    <x v="5"/>
    <x v="4"/>
    <x v="1"/>
    <x v="1"/>
  </r>
  <r>
    <x v="243"/>
    <x v="2"/>
    <x v="39"/>
    <x v="34"/>
    <x v="15"/>
    <x v="321"/>
    <x v="1"/>
    <x v="3"/>
    <x v="17"/>
    <x v="2"/>
    <x v="4"/>
    <x v="5"/>
    <x v="4"/>
    <x v="0"/>
    <x v="0"/>
    <x v="4"/>
    <x v="5"/>
    <x v="4"/>
    <x v="1"/>
    <x v="1"/>
  </r>
  <r>
    <x v="243"/>
    <x v="2"/>
    <x v="39"/>
    <x v="34"/>
    <x v="15"/>
    <x v="322"/>
    <x v="1"/>
    <x v="3"/>
    <x v="7"/>
    <x v="3"/>
    <x v="0"/>
    <x v="2"/>
    <x v="32"/>
    <x v="0"/>
    <x v="0"/>
    <x v="0"/>
    <x v="5"/>
    <x v="4"/>
    <x v="1"/>
    <x v="1"/>
  </r>
  <r>
    <x v="243"/>
    <x v="2"/>
    <x v="39"/>
    <x v="34"/>
    <x v="15"/>
    <x v="218"/>
    <x v="1"/>
    <x v="6"/>
    <x v="39"/>
    <x v="0"/>
    <x v="12"/>
    <x v="2"/>
    <x v="20"/>
    <x v="0"/>
    <x v="0"/>
    <x v="47"/>
    <x v="5"/>
    <x v="4"/>
    <x v="1"/>
    <x v="1"/>
  </r>
  <r>
    <x v="244"/>
    <x v="2"/>
    <x v="39"/>
    <x v="34"/>
    <x v="15"/>
    <x v="168"/>
    <x v="1"/>
    <x v="3"/>
    <x v="6"/>
    <x v="3"/>
    <x v="17"/>
    <x v="5"/>
    <x v="20"/>
    <x v="2"/>
    <x v="68"/>
    <x v="90"/>
    <x v="5"/>
    <x v="4"/>
    <x v="1"/>
    <x v="1"/>
  </r>
  <r>
    <x v="245"/>
    <x v="2"/>
    <x v="106"/>
    <x v="102"/>
    <x v="15"/>
    <x v="168"/>
    <x v="1"/>
    <x v="3"/>
    <x v="21"/>
    <x v="3"/>
    <x v="4"/>
    <x v="3"/>
    <x v="80"/>
    <x v="2"/>
    <x v="5"/>
    <x v="9"/>
    <x v="5"/>
    <x v="4"/>
    <x v="1"/>
    <x v="1"/>
  </r>
  <r>
    <x v="245"/>
    <x v="2"/>
    <x v="106"/>
    <x v="102"/>
    <x v="15"/>
    <x v="61"/>
    <x v="1"/>
    <x v="3"/>
    <x v="11"/>
    <x v="3"/>
    <x v="4"/>
    <x v="3"/>
    <x v="27"/>
    <x v="0"/>
    <x v="0"/>
    <x v="4"/>
    <x v="5"/>
    <x v="4"/>
    <x v="1"/>
    <x v="1"/>
  </r>
  <r>
    <x v="245"/>
    <x v="2"/>
    <x v="107"/>
    <x v="103"/>
    <x v="15"/>
    <x v="28"/>
    <x v="1"/>
    <x v="3"/>
    <x v="14"/>
    <x v="3"/>
    <x v="5"/>
    <x v="5"/>
    <x v="55"/>
    <x v="0"/>
    <x v="0"/>
    <x v="7"/>
    <x v="5"/>
    <x v="4"/>
    <x v="1"/>
    <x v="1"/>
  </r>
  <r>
    <x v="245"/>
    <x v="2"/>
    <x v="107"/>
    <x v="103"/>
    <x v="15"/>
    <x v="323"/>
    <x v="1"/>
    <x v="3"/>
    <x v="17"/>
    <x v="3"/>
    <x v="4"/>
    <x v="5"/>
    <x v="21"/>
    <x v="0"/>
    <x v="0"/>
    <x v="4"/>
    <x v="5"/>
    <x v="4"/>
    <x v="1"/>
    <x v="1"/>
  </r>
  <r>
    <x v="245"/>
    <x v="2"/>
    <x v="107"/>
    <x v="103"/>
    <x v="15"/>
    <x v="26"/>
    <x v="1"/>
    <x v="3"/>
    <x v="20"/>
    <x v="2"/>
    <x v="17"/>
    <x v="1"/>
    <x v="28"/>
    <x v="0"/>
    <x v="0"/>
    <x v="64"/>
    <x v="5"/>
    <x v="4"/>
    <x v="1"/>
    <x v="1"/>
  </r>
  <r>
    <x v="246"/>
    <x v="2"/>
    <x v="108"/>
    <x v="104"/>
    <x v="15"/>
    <x v="324"/>
    <x v="1"/>
    <x v="3"/>
    <x v="21"/>
    <x v="3"/>
    <x v="4"/>
    <x v="3"/>
    <x v="81"/>
    <x v="0"/>
    <x v="0"/>
    <x v="4"/>
    <x v="5"/>
    <x v="4"/>
    <x v="1"/>
    <x v="1"/>
  </r>
  <r>
    <x v="246"/>
    <x v="2"/>
    <x v="108"/>
    <x v="104"/>
    <x v="15"/>
    <x v="325"/>
    <x v="1"/>
    <x v="3"/>
    <x v="6"/>
    <x v="3"/>
    <x v="3"/>
    <x v="3"/>
    <x v="41"/>
    <x v="0"/>
    <x v="0"/>
    <x v="3"/>
    <x v="5"/>
    <x v="4"/>
    <x v="1"/>
    <x v="1"/>
  </r>
  <r>
    <x v="246"/>
    <x v="2"/>
    <x v="108"/>
    <x v="104"/>
    <x v="15"/>
    <x v="208"/>
    <x v="1"/>
    <x v="3"/>
    <x v="52"/>
    <x v="3"/>
    <x v="3"/>
    <x v="3"/>
    <x v="81"/>
    <x v="0"/>
    <x v="0"/>
    <x v="3"/>
    <x v="5"/>
    <x v="4"/>
    <x v="1"/>
    <x v="1"/>
  </r>
  <r>
    <x v="247"/>
    <x v="2"/>
    <x v="108"/>
    <x v="104"/>
    <x v="15"/>
    <x v="117"/>
    <x v="1"/>
    <x v="6"/>
    <x v="27"/>
    <x v="0"/>
    <x v="4"/>
    <x v="2"/>
    <x v="1"/>
    <x v="1"/>
    <x v="48"/>
    <x v="74"/>
    <x v="5"/>
    <x v="4"/>
    <x v="1"/>
    <x v="1"/>
  </r>
  <r>
    <x v="248"/>
    <x v="2"/>
    <x v="109"/>
    <x v="105"/>
    <x v="15"/>
    <x v="326"/>
    <x v="1"/>
    <x v="3"/>
    <x v="159"/>
    <x v="4"/>
    <x v="1"/>
    <x v="5"/>
    <x v="2"/>
    <x v="0"/>
    <x v="0"/>
    <x v="1"/>
    <x v="5"/>
    <x v="4"/>
    <x v="1"/>
    <x v="1"/>
  </r>
  <r>
    <x v="248"/>
    <x v="2"/>
    <x v="109"/>
    <x v="105"/>
    <x v="15"/>
    <x v="117"/>
    <x v="1"/>
    <x v="6"/>
    <x v="46"/>
    <x v="0"/>
    <x v="3"/>
    <x v="5"/>
    <x v="1"/>
    <x v="1"/>
    <x v="59"/>
    <x v="98"/>
    <x v="5"/>
    <x v="4"/>
    <x v="1"/>
    <x v="1"/>
  </r>
  <r>
    <x v="248"/>
    <x v="2"/>
    <x v="109"/>
    <x v="105"/>
    <x v="15"/>
    <x v="327"/>
    <x v="1"/>
    <x v="3"/>
    <x v="23"/>
    <x v="4"/>
    <x v="22"/>
    <x v="5"/>
    <x v="41"/>
    <x v="0"/>
    <x v="0"/>
    <x v="99"/>
    <x v="5"/>
    <x v="4"/>
    <x v="1"/>
    <x v="1"/>
  </r>
  <r>
    <x v="248"/>
    <x v="2"/>
    <x v="109"/>
    <x v="105"/>
    <x v="15"/>
    <x v="28"/>
    <x v="1"/>
    <x v="3"/>
    <x v="21"/>
    <x v="3"/>
    <x v="4"/>
    <x v="5"/>
    <x v="2"/>
    <x v="0"/>
    <x v="0"/>
    <x v="4"/>
    <x v="5"/>
    <x v="4"/>
    <x v="1"/>
    <x v="1"/>
  </r>
  <r>
    <x v="248"/>
    <x v="2"/>
    <x v="109"/>
    <x v="105"/>
    <x v="15"/>
    <x v="328"/>
    <x v="1"/>
    <x v="3"/>
    <x v="160"/>
    <x v="3"/>
    <x v="20"/>
    <x v="2"/>
    <x v="2"/>
    <x v="0"/>
    <x v="0"/>
    <x v="100"/>
    <x v="5"/>
    <x v="4"/>
    <x v="1"/>
    <x v="1"/>
  </r>
  <r>
    <x v="249"/>
    <x v="2"/>
    <x v="109"/>
    <x v="105"/>
    <x v="15"/>
    <x v="329"/>
    <x v="1"/>
    <x v="3"/>
    <x v="28"/>
    <x v="3"/>
    <x v="0"/>
    <x v="2"/>
    <x v="56"/>
    <x v="0"/>
    <x v="0"/>
    <x v="0"/>
    <x v="5"/>
    <x v="4"/>
    <x v="1"/>
    <x v="1"/>
  </r>
  <r>
    <x v="250"/>
    <x v="2"/>
    <x v="109"/>
    <x v="105"/>
    <x v="15"/>
    <x v="329"/>
    <x v="1"/>
    <x v="1"/>
    <x v="2"/>
    <x v="2"/>
    <x v="1"/>
    <x v="2"/>
    <x v="0"/>
    <x v="0"/>
    <x v="0"/>
    <x v="1"/>
    <x v="5"/>
    <x v="4"/>
    <x v="1"/>
    <x v="1"/>
  </r>
  <r>
    <x v="250"/>
    <x v="2"/>
    <x v="109"/>
    <x v="105"/>
    <x v="15"/>
    <x v="47"/>
    <x v="1"/>
    <x v="1"/>
    <x v="14"/>
    <x v="2"/>
    <x v="0"/>
    <x v="5"/>
    <x v="0"/>
    <x v="0"/>
    <x v="0"/>
    <x v="0"/>
    <x v="5"/>
    <x v="4"/>
    <x v="1"/>
    <x v="1"/>
  </r>
  <r>
    <x v="251"/>
    <x v="3"/>
    <x v="110"/>
    <x v="5"/>
    <x v="15"/>
    <x v="330"/>
    <x v="1"/>
    <x v="8"/>
    <x v="146"/>
    <x v="2"/>
    <x v="4"/>
    <x v="2"/>
    <x v="12"/>
    <x v="3"/>
    <x v="0"/>
    <x v="4"/>
    <x v="5"/>
    <x v="4"/>
    <x v="1"/>
    <x v="1"/>
  </r>
</pivotCacheRecords>
</file>

<file path=xl/pivotCache/pivotCacheRecords3.xml><?xml version="1.0" encoding="utf-8"?>
<pivotCacheRecords xmlns:r="http://schemas.openxmlformats.org/officeDocument/2006/relationships" xmlns="http://schemas.openxmlformats.org/spreadsheetml/2006/main" count="745">
  <r>
    <x v="0"/>
    <x v="0"/>
    <x v="0"/>
    <x v="0"/>
    <x v="0"/>
    <x v="0"/>
    <x v="0"/>
    <x v="0"/>
    <x v="0"/>
    <x v="0"/>
    <x v="0"/>
    <x v="0"/>
    <x v="0"/>
    <x v="0"/>
    <x v="0"/>
    <x v="0"/>
    <x v="0"/>
    <x v="0"/>
    <x v="0"/>
    <x v="0"/>
  </r>
  <r>
    <x v="1"/>
    <x v="0"/>
    <x v="0"/>
    <x v="0"/>
    <x v="0"/>
    <x v="1"/>
    <x v="0"/>
    <x v="0"/>
    <x v="1"/>
    <x v="0"/>
    <x v="1"/>
    <x v="0"/>
    <x v="0"/>
    <x v="0"/>
    <x v="0"/>
    <x v="1"/>
    <x v="0"/>
    <x v="0"/>
    <x v="0"/>
    <x v="0"/>
  </r>
  <r>
    <x v="2"/>
    <x v="0"/>
    <x v="0"/>
    <x v="0"/>
    <x v="0"/>
    <x v="2"/>
    <x v="1"/>
    <x v="1"/>
    <x v="2"/>
    <x v="1"/>
    <x v="2"/>
    <x v="1"/>
    <x v="1"/>
    <x v="1"/>
    <x v="1"/>
    <x v="2"/>
    <x v="0"/>
    <x v="0"/>
    <x v="0"/>
    <x v="0"/>
  </r>
  <r>
    <x v="2"/>
    <x v="0"/>
    <x v="0"/>
    <x v="0"/>
    <x v="0"/>
    <x v="3"/>
    <x v="1"/>
    <x v="1"/>
    <x v="3"/>
    <x v="2"/>
    <x v="0"/>
    <x v="2"/>
    <x v="0"/>
    <x v="0"/>
    <x v="0"/>
    <x v="0"/>
    <x v="0"/>
    <x v="0"/>
    <x v="0"/>
    <x v="0"/>
  </r>
  <r>
    <x v="2"/>
    <x v="0"/>
    <x v="0"/>
    <x v="0"/>
    <x v="0"/>
    <x v="4"/>
    <x v="1"/>
    <x v="1"/>
    <x v="4"/>
    <x v="2"/>
    <x v="1"/>
    <x v="0"/>
    <x v="0"/>
    <x v="0"/>
    <x v="0"/>
    <x v="1"/>
    <x v="0"/>
    <x v="0"/>
    <x v="0"/>
    <x v="0"/>
  </r>
  <r>
    <x v="2"/>
    <x v="0"/>
    <x v="0"/>
    <x v="0"/>
    <x v="0"/>
    <x v="5"/>
    <x v="1"/>
    <x v="2"/>
    <x v="5"/>
    <x v="0"/>
    <x v="0"/>
    <x v="2"/>
    <x v="0"/>
    <x v="0"/>
    <x v="0"/>
    <x v="0"/>
    <x v="0"/>
    <x v="0"/>
    <x v="0"/>
    <x v="0"/>
  </r>
  <r>
    <x v="3"/>
    <x v="0"/>
    <x v="0"/>
    <x v="0"/>
    <x v="0"/>
    <x v="6"/>
    <x v="1"/>
    <x v="3"/>
    <x v="6"/>
    <x v="3"/>
    <x v="3"/>
    <x v="2"/>
    <x v="2"/>
    <x v="0"/>
    <x v="0"/>
    <x v="3"/>
    <x v="0"/>
    <x v="0"/>
    <x v="0"/>
    <x v="0"/>
  </r>
  <r>
    <x v="4"/>
    <x v="0"/>
    <x v="0"/>
    <x v="0"/>
    <x v="0"/>
    <x v="7"/>
    <x v="1"/>
    <x v="4"/>
    <x v="7"/>
    <x v="0"/>
    <x v="1"/>
    <x v="2"/>
    <x v="0"/>
    <x v="0"/>
    <x v="0"/>
    <x v="1"/>
    <x v="0"/>
    <x v="0"/>
    <x v="0"/>
    <x v="0"/>
  </r>
  <r>
    <x v="4"/>
    <x v="0"/>
    <x v="0"/>
    <x v="0"/>
    <x v="0"/>
    <x v="8"/>
    <x v="1"/>
    <x v="3"/>
    <x v="8"/>
    <x v="4"/>
    <x v="1"/>
    <x v="0"/>
    <x v="3"/>
    <x v="0"/>
    <x v="0"/>
    <x v="1"/>
    <x v="0"/>
    <x v="0"/>
    <x v="0"/>
    <x v="0"/>
  </r>
  <r>
    <x v="4"/>
    <x v="0"/>
    <x v="0"/>
    <x v="0"/>
    <x v="0"/>
    <x v="9"/>
    <x v="1"/>
    <x v="3"/>
    <x v="9"/>
    <x v="4"/>
    <x v="1"/>
    <x v="0"/>
    <x v="2"/>
    <x v="0"/>
    <x v="0"/>
    <x v="1"/>
    <x v="0"/>
    <x v="0"/>
    <x v="0"/>
    <x v="0"/>
  </r>
  <r>
    <x v="4"/>
    <x v="0"/>
    <x v="0"/>
    <x v="0"/>
    <x v="0"/>
    <x v="10"/>
    <x v="1"/>
    <x v="3"/>
    <x v="8"/>
    <x v="4"/>
    <x v="1"/>
    <x v="0"/>
    <x v="2"/>
    <x v="0"/>
    <x v="0"/>
    <x v="1"/>
    <x v="0"/>
    <x v="0"/>
    <x v="0"/>
    <x v="0"/>
  </r>
  <r>
    <x v="4"/>
    <x v="0"/>
    <x v="0"/>
    <x v="0"/>
    <x v="0"/>
    <x v="4"/>
    <x v="1"/>
    <x v="3"/>
    <x v="10"/>
    <x v="3"/>
    <x v="0"/>
    <x v="2"/>
    <x v="2"/>
    <x v="0"/>
    <x v="0"/>
    <x v="0"/>
    <x v="0"/>
    <x v="0"/>
    <x v="0"/>
    <x v="0"/>
  </r>
  <r>
    <x v="4"/>
    <x v="0"/>
    <x v="0"/>
    <x v="0"/>
    <x v="0"/>
    <x v="11"/>
    <x v="1"/>
    <x v="3"/>
    <x v="3"/>
    <x v="3"/>
    <x v="4"/>
    <x v="1"/>
    <x v="4"/>
    <x v="0"/>
    <x v="0"/>
    <x v="4"/>
    <x v="0"/>
    <x v="0"/>
    <x v="0"/>
    <x v="0"/>
  </r>
  <r>
    <x v="4"/>
    <x v="0"/>
    <x v="0"/>
    <x v="0"/>
    <x v="0"/>
    <x v="12"/>
    <x v="1"/>
    <x v="3"/>
    <x v="11"/>
    <x v="3"/>
    <x v="4"/>
    <x v="2"/>
    <x v="2"/>
    <x v="0"/>
    <x v="0"/>
    <x v="4"/>
    <x v="0"/>
    <x v="0"/>
    <x v="0"/>
    <x v="0"/>
  </r>
  <r>
    <x v="5"/>
    <x v="1"/>
    <x v="1"/>
    <x v="1"/>
    <x v="0"/>
    <x v="13"/>
    <x v="1"/>
    <x v="1"/>
    <x v="12"/>
    <x v="2"/>
    <x v="0"/>
    <x v="2"/>
    <x v="0"/>
    <x v="0"/>
    <x v="0"/>
    <x v="0"/>
    <x v="0"/>
    <x v="0"/>
    <x v="0"/>
    <x v="0"/>
  </r>
  <r>
    <x v="5"/>
    <x v="1"/>
    <x v="1"/>
    <x v="1"/>
    <x v="0"/>
    <x v="13"/>
    <x v="1"/>
    <x v="3"/>
    <x v="13"/>
    <x v="3"/>
    <x v="5"/>
    <x v="3"/>
    <x v="1"/>
    <x v="1"/>
    <x v="2"/>
    <x v="5"/>
    <x v="0"/>
    <x v="0"/>
    <x v="0"/>
    <x v="0"/>
  </r>
  <r>
    <x v="5"/>
    <x v="2"/>
    <x v="2"/>
    <x v="2"/>
    <x v="0"/>
    <x v="14"/>
    <x v="1"/>
    <x v="1"/>
    <x v="14"/>
    <x v="2"/>
    <x v="1"/>
    <x v="3"/>
    <x v="0"/>
    <x v="0"/>
    <x v="0"/>
    <x v="1"/>
    <x v="0"/>
    <x v="0"/>
    <x v="0"/>
    <x v="0"/>
  </r>
  <r>
    <x v="5"/>
    <x v="2"/>
    <x v="2"/>
    <x v="2"/>
    <x v="0"/>
    <x v="15"/>
    <x v="1"/>
    <x v="1"/>
    <x v="15"/>
    <x v="2"/>
    <x v="1"/>
    <x v="2"/>
    <x v="0"/>
    <x v="0"/>
    <x v="0"/>
    <x v="1"/>
    <x v="0"/>
    <x v="0"/>
    <x v="0"/>
    <x v="0"/>
  </r>
  <r>
    <x v="5"/>
    <x v="2"/>
    <x v="2"/>
    <x v="2"/>
    <x v="0"/>
    <x v="15"/>
    <x v="1"/>
    <x v="3"/>
    <x v="16"/>
    <x v="3"/>
    <x v="4"/>
    <x v="2"/>
    <x v="5"/>
    <x v="2"/>
    <x v="3"/>
    <x v="6"/>
    <x v="0"/>
    <x v="0"/>
    <x v="0"/>
    <x v="0"/>
  </r>
  <r>
    <x v="5"/>
    <x v="2"/>
    <x v="2"/>
    <x v="2"/>
    <x v="0"/>
    <x v="16"/>
    <x v="1"/>
    <x v="3"/>
    <x v="17"/>
    <x v="3"/>
    <x v="5"/>
    <x v="2"/>
    <x v="2"/>
    <x v="0"/>
    <x v="0"/>
    <x v="7"/>
    <x v="0"/>
    <x v="0"/>
    <x v="0"/>
    <x v="0"/>
  </r>
  <r>
    <x v="5"/>
    <x v="2"/>
    <x v="2"/>
    <x v="2"/>
    <x v="0"/>
    <x v="14"/>
    <x v="1"/>
    <x v="3"/>
    <x v="6"/>
    <x v="3"/>
    <x v="4"/>
    <x v="3"/>
    <x v="2"/>
    <x v="0"/>
    <x v="0"/>
    <x v="4"/>
    <x v="0"/>
    <x v="0"/>
    <x v="0"/>
    <x v="0"/>
  </r>
  <r>
    <x v="5"/>
    <x v="1"/>
    <x v="1"/>
    <x v="1"/>
    <x v="0"/>
    <x v="17"/>
    <x v="1"/>
    <x v="3"/>
    <x v="12"/>
    <x v="3"/>
    <x v="0"/>
    <x v="2"/>
    <x v="2"/>
    <x v="0"/>
    <x v="0"/>
    <x v="0"/>
    <x v="0"/>
    <x v="0"/>
    <x v="0"/>
    <x v="0"/>
  </r>
  <r>
    <x v="5"/>
    <x v="1"/>
    <x v="1"/>
    <x v="1"/>
    <x v="0"/>
    <x v="18"/>
    <x v="1"/>
    <x v="3"/>
    <x v="6"/>
    <x v="3"/>
    <x v="4"/>
    <x v="3"/>
    <x v="6"/>
    <x v="0"/>
    <x v="0"/>
    <x v="4"/>
    <x v="0"/>
    <x v="0"/>
    <x v="0"/>
    <x v="0"/>
  </r>
  <r>
    <x v="6"/>
    <x v="1"/>
    <x v="3"/>
    <x v="3"/>
    <x v="0"/>
    <x v="19"/>
    <x v="1"/>
    <x v="1"/>
    <x v="6"/>
    <x v="2"/>
    <x v="0"/>
    <x v="4"/>
    <x v="0"/>
    <x v="0"/>
    <x v="0"/>
    <x v="0"/>
    <x v="0"/>
    <x v="0"/>
    <x v="0"/>
    <x v="0"/>
  </r>
  <r>
    <x v="6"/>
    <x v="1"/>
    <x v="3"/>
    <x v="3"/>
    <x v="0"/>
    <x v="20"/>
    <x v="1"/>
    <x v="1"/>
    <x v="6"/>
    <x v="2"/>
    <x v="0"/>
    <x v="4"/>
    <x v="7"/>
    <x v="2"/>
    <x v="4"/>
    <x v="8"/>
    <x v="0"/>
    <x v="0"/>
    <x v="0"/>
    <x v="0"/>
  </r>
  <r>
    <x v="6"/>
    <x v="2"/>
    <x v="4"/>
    <x v="1"/>
    <x v="0"/>
    <x v="14"/>
    <x v="1"/>
    <x v="1"/>
    <x v="13"/>
    <x v="2"/>
    <x v="1"/>
    <x v="4"/>
    <x v="0"/>
    <x v="0"/>
    <x v="0"/>
    <x v="1"/>
    <x v="0"/>
    <x v="0"/>
    <x v="0"/>
    <x v="0"/>
  </r>
  <r>
    <x v="6"/>
    <x v="2"/>
    <x v="4"/>
    <x v="1"/>
    <x v="0"/>
    <x v="21"/>
    <x v="1"/>
    <x v="1"/>
    <x v="2"/>
    <x v="2"/>
    <x v="1"/>
    <x v="4"/>
    <x v="0"/>
    <x v="0"/>
    <x v="0"/>
    <x v="1"/>
    <x v="0"/>
    <x v="0"/>
    <x v="0"/>
    <x v="0"/>
  </r>
  <r>
    <x v="6"/>
    <x v="1"/>
    <x v="3"/>
    <x v="3"/>
    <x v="0"/>
    <x v="22"/>
    <x v="1"/>
    <x v="4"/>
    <x v="11"/>
    <x v="0"/>
    <x v="1"/>
    <x v="2"/>
    <x v="0"/>
    <x v="0"/>
    <x v="0"/>
    <x v="1"/>
    <x v="0"/>
    <x v="0"/>
    <x v="0"/>
    <x v="0"/>
  </r>
  <r>
    <x v="6"/>
    <x v="3"/>
    <x v="5"/>
    <x v="1"/>
    <x v="0"/>
    <x v="23"/>
    <x v="1"/>
    <x v="0"/>
    <x v="18"/>
    <x v="2"/>
    <x v="1"/>
    <x v="2"/>
    <x v="0"/>
    <x v="0"/>
    <x v="0"/>
    <x v="1"/>
    <x v="0"/>
    <x v="0"/>
    <x v="0"/>
    <x v="0"/>
  </r>
  <r>
    <x v="6"/>
    <x v="1"/>
    <x v="3"/>
    <x v="3"/>
    <x v="0"/>
    <x v="24"/>
    <x v="1"/>
    <x v="3"/>
    <x v="19"/>
    <x v="3"/>
    <x v="4"/>
    <x v="2"/>
    <x v="8"/>
    <x v="0"/>
    <x v="0"/>
    <x v="4"/>
    <x v="0"/>
    <x v="0"/>
    <x v="0"/>
    <x v="0"/>
  </r>
  <r>
    <x v="6"/>
    <x v="1"/>
    <x v="3"/>
    <x v="3"/>
    <x v="0"/>
    <x v="25"/>
    <x v="1"/>
    <x v="3"/>
    <x v="14"/>
    <x v="3"/>
    <x v="5"/>
    <x v="2"/>
    <x v="9"/>
    <x v="0"/>
    <x v="0"/>
    <x v="7"/>
    <x v="0"/>
    <x v="0"/>
    <x v="0"/>
    <x v="0"/>
  </r>
  <r>
    <x v="6"/>
    <x v="2"/>
    <x v="4"/>
    <x v="1"/>
    <x v="0"/>
    <x v="26"/>
    <x v="1"/>
    <x v="3"/>
    <x v="14"/>
    <x v="3"/>
    <x v="5"/>
    <x v="3"/>
    <x v="2"/>
    <x v="0"/>
    <x v="0"/>
    <x v="7"/>
    <x v="0"/>
    <x v="0"/>
    <x v="0"/>
    <x v="0"/>
  </r>
  <r>
    <x v="6"/>
    <x v="2"/>
    <x v="4"/>
    <x v="1"/>
    <x v="0"/>
    <x v="27"/>
    <x v="1"/>
    <x v="3"/>
    <x v="20"/>
    <x v="3"/>
    <x v="4"/>
    <x v="2"/>
    <x v="6"/>
    <x v="0"/>
    <x v="0"/>
    <x v="4"/>
    <x v="0"/>
    <x v="0"/>
    <x v="0"/>
    <x v="0"/>
  </r>
  <r>
    <x v="6"/>
    <x v="1"/>
    <x v="3"/>
    <x v="3"/>
    <x v="0"/>
    <x v="12"/>
    <x v="1"/>
    <x v="3"/>
    <x v="21"/>
    <x v="3"/>
    <x v="4"/>
    <x v="2"/>
    <x v="10"/>
    <x v="2"/>
    <x v="5"/>
    <x v="9"/>
    <x v="0"/>
    <x v="0"/>
    <x v="0"/>
    <x v="0"/>
  </r>
  <r>
    <x v="6"/>
    <x v="2"/>
    <x v="4"/>
    <x v="1"/>
    <x v="0"/>
    <x v="28"/>
    <x v="1"/>
    <x v="3"/>
    <x v="7"/>
    <x v="3"/>
    <x v="0"/>
    <x v="2"/>
    <x v="11"/>
    <x v="0"/>
    <x v="0"/>
    <x v="0"/>
    <x v="0"/>
    <x v="0"/>
    <x v="0"/>
    <x v="0"/>
  </r>
  <r>
    <x v="7"/>
    <x v="1"/>
    <x v="6"/>
    <x v="4"/>
    <x v="0"/>
    <x v="29"/>
    <x v="1"/>
    <x v="1"/>
    <x v="3"/>
    <x v="2"/>
    <x v="0"/>
    <x v="3"/>
    <x v="0"/>
    <x v="0"/>
    <x v="6"/>
    <x v="0"/>
    <x v="0"/>
    <x v="0"/>
    <x v="0"/>
    <x v="0"/>
  </r>
  <r>
    <x v="7"/>
    <x v="1"/>
    <x v="6"/>
    <x v="4"/>
    <x v="0"/>
    <x v="29"/>
    <x v="1"/>
    <x v="3"/>
    <x v="14"/>
    <x v="3"/>
    <x v="4"/>
    <x v="2"/>
    <x v="12"/>
    <x v="0"/>
    <x v="6"/>
    <x v="4"/>
    <x v="0"/>
    <x v="0"/>
    <x v="0"/>
    <x v="0"/>
  </r>
  <r>
    <x v="7"/>
    <x v="1"/>
    <x v="6"/>
    <x v="4"/>
    <x v="0"/>
    <x v="30"/>
    <x v="1"/>
    <x v="1"/>
    <x v="22"/>
    <x v="2"/>
    <x v="1"/>
    <x v="0"/>
    <x v="0"/>
    <x v="0"/>
    <x v="6"/>
    <x v="1"/>
    <x v="0"/>
    <x v="0"/>
    <x v="0"/>
    <x v="0"/>
  </r>
  <r>
    <x v="7"/>
    <x v="1"/>
    <x v="6"/>
    <x v="4"/>
    <x v="0"/>
    <x v="31"/>
    <x v="1"/>
    <x v="1"/>
    <x v="3"/>
    <x v="2"/>
    <x v="1"/>
    <x v="2"/>
    <x v="0"/>
    <x v="0"/>
    <x v="6"/>
    <x v="1"/>
    <x v="0"/>
    <x v="0"/>
    <x v="0"/>
    <x v="0"/>
  </r>
  <r>
    <x v="8"/>
    <x v="2"/>
    <x v="7"/>
    <x v="5"/>
    <x v="0"/>
    <x v="32"/>
    <x v="1"/>
    <x v="1"/>
    <x v="12"/>
    <x v="2"/>
    <x v="0"/>
    <x v="0"/>
    <x v="0"/>
    <x v="0"/>
    <x v="6"/>
    <x v="0"/>
    <x v="0"/>
    <x v="0"/>
    <x v="0"/>
    <x v="0"/>
  </r>
  <r>
    <x v="8"/>
    <x v="2"/>
    <x v="7"/>
    <x v="5"/>
    <x v="0"/>
    <x v="33"/>
    <x v="1"/>
    <x v="1"/>
    <x v="13"/>
    <x v="2"/>
    <x v="0"/>
    <x v="3"/>
    <x v="0"/>
    <x v="0"/>
    <x v="6"/>
    <x v="0"/>
    <x v="0"/>
    <x v="0"/>
    <x v="0"/>
    <x v="0"/>
  </r>
  <r>
    <x v="8"/>
    <x v="1"/>
    <x v="6"/>
    <x v="4"/>
    <x v="0"/>
    <x v="34"/>
    <x v="1"/>
    <x v="3"/>
    <x v="23"/>
    <x v="3"/>
    <x v="1"/>
    <x v="5"/>
    <x v="12"/>
    <x v="0"/>
    <x v="6"/>
    <x v="1"/>
    <x v="0"/>
    <x v="0"/>
    <x v="0"/>
    <x v="0"/>
  </r>
  <r>
    <x v="8"/>
    <x v="2"/>
    <x v="7"/>
    <x v="5"/>
    <x v="0"/>
    <x v="33"/>
    <x v="1"/>
    <x v="3"/>
    <x v="17"/>
    <x v="3"/>
    <x v="6"/>
    <x v="3"/>
    <x v="2"/>
    <x v="0"/>
    <x v="6"/>
    <x v="10"/>
    <x v="0"/>
    <x v="0"/>
    <x v="0"/>
    <x v="0"/>
  </r>
  <r>
    <x v="8"/>
    <x v="2"/>
    <x v="7"/>
    <x v="5"/>
    <x v="0"/>
    <x v="35"/>
    <x v="1"/>
    <x v="3"/>
    <x v="24"/>
    <x v="3"/>
    <x v="1"/>
    <x v="3"/>
    <x v="2"/>
    <x v="0"/>
    <x v="6"/>
    <x v="1"/>
    <x v="0"/>
    <x v="0"/>
    <x v="0"/>
    <x v="0"/>
  </r>
  <r>
    <x v="8"/>
    <x v="2"/>
    <x v="7"/>
    <x v="5"/>
    <x v="0"/>
    <x v="36"/>
    <x v="1"/>
    <x v="3"/>
    <x v="4"/>
    <x v="3"/>
    <x v="1"/>
    <x v="3"/>
    <x v="2"/>
    <x v="0"/>
    <x v="6"/>
    <x v="1"/>
    <x v="0"/>
    <x v="0"/>
    <x v="0"/>
    <x v="0"/>
  </r>
  <r>
    <x v="8"/>
    <x v="2"/>
    <x v="7"/>
    <x v="5"/>
    <x v="0"/>
    <x v="28"/>
    <x v="1"/>
    <x v="3"/>
    <x v="3"/>
    <x v="3"/>
    <x v="0"/>
    <x v="3"/>
    <x v="12"/>
    <x v="0"/>
    <x v="6"/>
    <x v="0"/>
    <x v="0"/>
    <x v="0"/>
    <x v="0"/>
    <x v="0"/>
  </r>
  <r>
    <x v="9"/>
    <x v="1"/>
    <x v="6"/>
    <x v="4"/>
    <x v="0"/>
    <x v="37"/>
    <x v="1"/>
    <x v="3"/>
    <x v="21"/>
    <x v="3"/>
    <x v="4"/>
    <x v="2"/>
    <x v="12"/>
    <x v="0"/>
    <x v="6"/>
    <x v="4"/>
    <x v="0"/>
    <x v="0"/>
    <x v="0"/>
    <x v="0"/>
  </r>
  <r>
    <x v="10"/>
    <x v="0"/>
    <x v="8"/>
    <x v="6"/>
    <x v="0"/>
    <x v="31"/>
    <x v="1"/>
    <x v="1"/>
    <x v="4"/>
    <x v="2"/>
    <x v="1"/>
    <x v="2"/>
    <x v="13"/>
    <x v="0"/>
    <x v="0"/>
    <x v="1"/>
    <x v="0"/>
    <x v="0"/>
    <x v="0"/>
    <x v="0"/>
  </r>
  <r>
    <x v="10"/>
    <x v="0"/>
    <x v="8"/>
    <x v="6"/>
    <x v="0"/>
    <x v="38"/>
    <x v="1"/>
    <x v="4"/>
    <x v="6"/>
    <x v="0"/>
    <x v="0"/>
    <x v="2"/>
    <x v="0"/>
    <x v="0"/>
    <x v="0"/>
    <x v="0"/>
    <x v="0"/>
    <x v="0"/>
    <x v="0"/>
    <x v="0"/>
  </r>
  <r>
    <x v="10"/>
    <x v="0"/>
    <x v="8"/>
    <x v="6"/>
    <x v="0"/>
    <x v="39"/>
    <x v="1"/>
    <x v="1"/>
    <x v="20"/>
    <x v="2"/>
    <x v="0"/>
    <x v="3"/>
    <x v="14"/>
    <x v="0"/>
    <x v="0"/>
    <x v="0"/>
    <x v="0"/>
    <x v="0"/>
    <x v="0"/>
    <x v="0"/>
  </r>
  <r>
    <x v="11"/>
    <x v="0"/>
    <x v="8"/>
    <x v="6"/>
    <x v="0"/>
    <x v="40"/>
    <x v="1"/>
    <x v="3"/>
    <x v="3"/>
    <x v="3"/>
    <x v="4"/>
    <x v="3"/>
    <x v="3"/>
    <x v="0"/>
    <x v="0"/>
    <x v="4"/>
    <x v="0"/>
    <x v="0"/>
    <x v="0"/>
    <x v="0"/>
  </r>
  <r>
    <x v="11"/>
    <x v="0"/>
    <x v="8"/>
    <x v="6"/>
    <x v="0"/>
    <x v="41"/>
    <x v="1"/>
    <x v="3"/>
    <x v="22"/>
    <x v="5"/>
    <x v="0"/>
    <x v="2"/>
    <x v="15"/>
    <x v="0"/>
    <x v="0"/>
    <x v="0"/>
    <x v="0"/>
    <x v="0"/>
    <x v="0"/>
    <x v="0"/>
  </r>
  <r>
    <x v="11"/>
    <x v="0"/>
    <x v="8"/>
    <x v="6"/>
    <x v="0"/>
    <x v="42"/>
    <x v="1"/>
    <x v="3"/>
    <x v="3"/>
    <x v="4"/>
    <x v="1"/>
    <x v="4"/>
    <x v="2"/>
    <x v="0"/>
    <x v="0"/>
    <x v="1"/>
    <x v="0"/>
    <x v="0"/>
    <x v="0"/>
    <x v="0"/>
  </r>
  <r>
    <x v="11"/>
    <x v="0"/>
    <x v="8"/>
    <x v="6"/>
    <x v="0"/>
    <x v="41"/>
    <x v="1"/>
    <x v="1"/>
    <x v="22"/>
    <x v="2"/>
    <x v="7"/>
    <x v="2"/>
    <x v="5"/>
    <x v="2"/>
    <x v="7"/>
    <x v="11"/>
    <x v="0"/>
    <x v="0"/>
    <x v="0"/>
    <x v="0"/>
  </r>
  <r>
    <x v="11"/>
    <x v="0"/>
    <x v="8"/>
    <x v="6"/>
    <x v="0"/>
    <x v="43"/>
    <x v="1"/>
    <x v="3"/>
    <x v="25"/>
    <x v="5"/>
    <x v="1"/>
    <x v="4"/>
    <x v="16"/>
    <x v="0"/>
    <x v="0"/>
    <x v="1"/>
    <x v="0"/>
    <x v="0"/>
    <x v="0"/>
    <x v="0"/>
  </r>
  <r>
    <x v="11"/>
    <x v="0"/>
    <x v="8"/>
    <x v="6"/>
    <x v="0"/>
    <x v="44"/>
    <x v="1"/>
    <x v="3"/>
    <x v="4"/>
    <x v="5"/>
    <x v="0"/>
    <x v="4"/>
    <x v="13"/>
    <x v="0"/>
    <x v="0"/>
    <x v="0"/>
    <x v="0"/>
    <x v="0"/>
    <x v="0"/>
    <x v="0"/>
  </r>
  <r>
    <x v="11"/>
    <x v="0"/>
    <x v="8"/>
    <x v="6"/>
    <x v="0"/>
    <x v="27"/>
    <x v="1"/>
    <x v="3"/>
    <x v="26"/>
    <x v="4"/>
    <x v="8"/>
    <x v="4"/>
    <x v="2"/>
    <x v="0"/>
    <x v="0"/>
    <x v="12"/>
    <x v="0"/>
    <x v="0"/>
    <x v="0"/>
    <x v="0"/>
  </r>
  <r>
    <x v="12"/>
    <x v="0"/>
    <x v="8"/>
    <x v="6"/>
    <x v="0"/>
    <x v="27"/>
    <x v="1"/>
    <x v="3"/>
    <x v="8"/>
    <x v="1"/>
    <x v="1"/>
    <x v="0"/>
    <x v="2"/>
    <x v="0"/>
    <x v="0"/>
    <x v="1"/>
    <x v="0"/>
    <x v="0"/>
    <x v="0"/>
    <x v="0"/>
  </r>
  <r>
    <x v="12"/>
    <x v="0"/>
    <x v="8"/>
    <x v="6"/>
    <x v="0"/>
    <x v="42"/>
    <x v="1"/>
    <x v="3"/>
    <x v="24"/>
    <x v="1"/>
    <x v="0"/>
    <x v="4"/>
    <x v="2"/>
    <x v="0"/>
    <x v="0"/>
    <x v="0"/>
    <x v="0"/>
    <x v="0"/>
    <x v="0"/>
    <x v="0"/>
  </r>
  <r>
    <x v="12"/>
    <x v="0"/>
    <x v="8"/>
    <x v="6"/>
    <x v="0"/>
    <x v="39"/>
    <x v="1"/>
    <x v="3"/>
    <x v="27"/>
    <x v="1"/>
    <x v="9"/>
    <x v="3"/>
    <x v="17"/>
    <x v="2"/>
    <x v="8"/>
    <x v="13"/>
    <x v="0"/>
    <x v="0"/>
    <x v="0"/>
    <x v="0"/>
  </r>
  <r>
    <x v="13"/>
    <x v="1"/>
    <x v="9"/>
    <x v="1"/>
    <x v="0"/>
    <x v="3"/>
    <x v="1"/>
    <x v="1"/>
    <x v="11"/>
    <x v="2"/>
    <x v="10"/>
    <x v="3"/>
    <x v="0"/>
    <x v="0"/>
    <x v="0"/>
    <x v="14"/>
    <x v="0"/>
    <x v="0"/>
    <x v="0"/>
    <x v="0"/>
  </r>
  <r>
    <x v="13"/>
    <x v="1"/>
    <x v="9"/>
    <x v="1"/>
    <x v="0"/>
    <x v="3"/>
    <x v="1"/>
    <x v="3"/>
    <x v="11"/>
    <x v="3"/>
    <x v="5"/>
    <x v="2"/>
    <x v="18"/>
    <x v="0"/>
    <x v="0"/>
    <x v="7"/>
    <x v="0"/>
    <x v="0"/>
    <x v="0"/>
    <x v="0"/>
  </r>
  <r>
    <x v="13"/>
    <x v="1"/>
    <x v="9"/>
    <x v="1"/>
    <x v="0"/>
    <x v="31"/>
    <x v="1"/>
    <x v="1"/>
    <x v="3"/>
    <x v="2"/>
    <x v="1"/>
    <x v="2"/>
    <x v="1"/>
    <x v="1"/>
    <x v="9"/>
    <x v="15"/>
    <x v="0"/>
    <x v="0"/>
    <x v="0"/>
    <x v="0"/>
  </r>
  <r>
    <x v="14"/>
    <x v="1"/>
    <x v="10"/>
    <x v="1"/>
    <x v="0"/>
    <x v="45"/>
    <x v="1"/>
    <x v="3"/>
    <x v="16"/>
    <x v="3"/>
    <x v="4"/>
    <x v="3"/>
    <x v="19"/>
    <x v="0"/>
    <x v="0"/>
    <x v="4"/>
    <x v="0"/>
    <x v="0"/>
    <x v="0"/>
    <x v="0"/>
  </r>
  <r>
    <x v="14"/>
    <x v="1"/>
    <x v="10"/>
    <x v="1"/>
    <x v="0"/>
    <x v="46"/>
    <x v="1"/>
    <x v="1"/>
    <x v="28"/>
    <x v="2"/>
    <x v="1"/>
    <x v="3"/>
    <x v="20"/>
    <x v="2"/>
    <x v="10"/>
    <x v="16"/>
    <x v="0"/>
    <x v="0"/>
    <x v="0"/>
    <x v="0"/>
  </r>
  <r>
    <x v="14"/>
    <x v="1"/>
    <x v="10"/>
    <x v="1"/>
    <x v="0"/>
    <x v="45"/>
    <x v="1"/>
    <x v="1"/>
    <x v="14"/>
    <x v="2"/>
    <x v="0"/>
    <x v="3"/>
    <x v="0"/>
    <x v="0"/>
    <x v="0"/>
    <x v="0"/>
    <x v="0"/>
    <x v="0"/>
    <x v="0"/>
    <x v="0"/>
  </r>
  <r>
    <x v="15"/>
    <x v="2"/>
    <x v="11"/>
    <x v="1"/>
    <x v="0"/>
    <x v="47"/>
    <x v="1"/>
    <x v="1"/>
    <x v="24"/>
    <x v="2"/>
    <x v="1"/>
    <x v="4"/>
    <x v="0"/>
    <x v="0"/>
    <x v="0"/>
    <x v="1"/>
    <x v="0"/>
    <x v="0"/>
    <x v="0"/>
    <x v="0"/>
  </r>
  <r>
    <x v="15"/>
    <x v="2"/>
    <x v="11"/>
    <x v="1"/>
    <x v="0"/>
    <x v="48"/>
    <x v="1"/>
    <x v="1"/>
    <x v="16"/>
    <x v="2"/>
    <x v="0"/>
    <x v="3"/>
    <x v="0"/>
    <x v="0"/>
    <x v="0"/>
    <x v="0"/>
    <x v="0"/>
    <x v="0"/>
    <x v="0"/>
    <x v="0"/>
  </r>
  <r>
    <x v="15"/>
    <x v="2"/>
    <x v="11"/>
    <x v="1"/>
    <x v="0"/>
    <x v="49"/>
    <x v="1"/>
    <x v="3"/>
    <x v="3"/>
    <x v="6"/>
    <x v="0"/>
    <x v="4"/>
    <x v="21"/>
    <x v="0"/>
    <x v="0"/>
    <x v="0"/>
    <x v="0"/>
    <x v="0"/>
    <x v="0"/>
    <x v="0"/>
  </r>
  <r>
    <x v="15"/>
    <x v="2"/>
    <x v="11"/>
    <x v="1"/>
    <x v="0"/>
    <x v="28"/>
    <x v="1"/>
    <x v="3"/>
    <x v="3"/>
    <x v="3"/>
    <x v="0"/>
    <x v="2"/>
    <x v="8"/>
    <x v="0"/>
    <x v="0"/>
    <x v="0"/>
    <x v="0"/>
    <x v="0"/>
    <x v="0"/>
    <x v="0"/>
  </r>
  <r>
    <x v="15"/>
    <x v="1"/>
    <x v="10"/>
    <x v="1"/>
    <x v="0"/>
    <x v="34"/>
    <x v="1"/>
    <x v="3"/>
    <x v="12"/>
    <x v="6"/>
    <x v="0"/>
    <x v="0"/>
    <x v="22"/>
    <x v="0"/>
    <x v="0"/>
    <x v="0"/>
    <x v="0"/>
    <x v="0"/>
    <x v="0"/>
    <x v="0"/>
  </r>
  <r>
    <x v="15"/>
    <x v="1"/>
    <x v="9"/>
    <x v="1"/>
    <x v="0"/>
    <x v="29"/>
    <x v="1"/>
    <x v="3"/>
    <x v="13"/>
    <x v="3"/>
    <x v="0"/>
    <x v="3"/>
    <x v="14"/>
    <x v="0"/>
    <x v="0"/>
    <x v="0"/>
    <x v="0"/>
    <x v="0"/>
    <x v="0"/>
    <x v="0"/>
  </r>
  <r>
    <x v="15"/>
    <x v="1"/>
    <x v="9"/>
    <x v="1"/>
    <x v="0"/>
    <x v="50"/>
    <x v="1"/>
    <x v="3"/>
    <x v="29"/>
    <x v="3"/>
    <x v="3"/>
    <x v="3"/>
    <x v="17"/>
    <x v="2"/>
    <x v="11"/>
    <x v="17"/>
    <x v="0"/>
    <x v="0"/>
    <x v="0"/>
    <x v="0"/>
  </r>
  <r>
    <x v="15"/>
    <x v="1"/>
    <x v="9"/>
    <x v="1"/>
    <x v="0"/>
    <x v="40"/>
    <x v="1"/>
    <x v="3"/>
    <x v="30"/>
    <x v="3"/>
    <x v="4"/>
    <x v="5"/>
    <x v="23"/>
    <x v="0"/>
    <x v="0"/>
    <x v="4"/>
    <x v="0"/>
    <x v="0"/>
    <x v="0"/>
    <x v="0"/>
  </r>
  <r>
    <x v="16"/>
    <x v="1"/>
    <x v="12"/>
    <x v="7"/>
    <x v="0"/>
    <x v="41"/>
    <x v="1"/>
    <x v="1"/>
    <x v="15"/>
    <x v="2"/>
    <x v="0"/>
    <x v="0"/>
    <x v="5"/>
    <x v="2"/>
    <x v="12"/>
    <x v="18"/>
    <x v="0"/>
    <x v="0"/>
    <x v="0"/>
    <x v="0"/>
  </r>
  <r>
    <x v="17"/>
    <x v="1"/>
    <x v="12"/>
    <x v="7"/>
    <x v="0"/>
    <x v="51"/>
    <x v="1"/>
    <x v="1"/>
    <x v="12"/>
    <x v="2"/>
    <x v="0"/>
    <x v="0"/>
    <x v="23"/>
    <x v="0"/>
    <x v="0"/>
    <x v="0"/>
    <x v="0"/>
    <x v="0"/>
    <x v="0"/>
    <x v="0"/>
  </r>
  <r>
    <x v="17"/>
    <x v="1"/>
    <x v="12"/>
    <x v="7"/>
    <x v="0"/>
    <x v="52"/>
    <x v="1"/>
    <x v="3"/>
    <x v="14"/>
    <x v="3"/>
    <x v="1"/>
    <x v="2"/>
    <x v="2"/>
    <x v="0"/>
    <x v="0"/>
    <x v="1"/>
    <x v="0"/>
    <x v="0"/>
    <x v="0"/>
    <x v="0"/>
  </r>
  <r>
    <x v="17"/>
    <x v="1"/>
    <x v="12"/>
    <x v="7"/>
    <x v="0"/>
    <x v="53"/>
    <x v="1"/>
    <x v="3"/>
    <x v="3"/>
    <x v="3"/>
    <x v="5"/>
    <x v="2"/>
    <x v="22"/>
    <x v="0"/>
    <x v="0"/>
    <x v="7"/>
    <x v="0"/>
    <x v="0"/>
    <x v="0"/>
    <x v="0"/>
  </r>
  <r>
    <x v="17"/>
    <x v="1"/>
    <x v="12"/>
    <x v="7"/>
    <x v="0"/>
    <x v="54"/>
    <x v="1"/>
    <x v="5"/>
    <x v="31"/>
    <x v="0"/>
    <x v="0"/>
    <x v="2"/>
    <x v="2"/>
    <x v="0"/>
    <x v="0"/>
    <x v="0"/>
    <x v="0"/>
    <x v="0"/>
    <x v="0"/>
    <x v="0"/>
  </r>
  <r>
    <x v="18"/>
    <x v="1"/>
    <x v="12"/>
    <x v="7"/>
    <x v="0"/>
    <x v="55"/>
    <x v="1"/>
    <x v="3"/>
    <x v="28"/>
    <x v="3"/>
    <x v="0"/>
    <x v="2"/>
    <x v="24"/>
    <x v="0"/>
    <x v="0"/>
    <x v="0"/>
    <x v="0"/>
    <x v="0"/>
    <x v="0"/>
    <x v="0"/>
  </r>
  <r>
    <x v="18"/>
    <x v="1"/>
    <x v="12"/>
    <x v="7"/>
    <x v="0"/>
    <x v="52"/>
    <x v="1"/>
    <x v="3"/>
    <x v="15"/>
    <x v="3"/>
    <x v="0"/>
    <x v="3"/>
    <x v="2"/>
    <x v="0"/>
    <x v="0"/>
    <x v="0"/>
    <x v="0"/>
    <x v="0"/>
    <x v="0"/>
    <x v="0"/>
  </r>
  <r>
    <x v="18"/>
    <x v="1"/>
    <x v="12"/>
    <x v="7"/>
    <x v="0"/>
    <x v="56"/>
    <x v="1"/>
    <x v="3"/>
    <x v="24"/>
    <x v="3"/>
    <x v="1"/>
    <x v="3"/>
    <x v="25"/>
    <x v="0"/>
    <x v="0"/>
    <x v="1"/>
    <x v="0"/>
    <x v="0"/>
    <x v="0"/>
    <x v="0"/>
  </r>
  <r>
    <x v="19"/>
    <x v="1"/>
    <x v="12"/>
    <x v="7"/>
    <x v="0"/>
    <x v="57"/>
    <x v="1"/>
    <x v="1"/>
    <x v="3"/>
    <x v="2"/>
    <x v="0"/>
    <x v="4"/>
    <x v="26"/>
    <x v="0"/>
    <x v="0"/>
    <x v="0"/>
    <x v="0"/>
    <x v="0"/>
    <x v="0"/>
    <x v="0"/>
  </r>
  <r>
    <x v="19"/>
    <x v="1"/>
    <x v="12"/>
    <x v="7"/>
    <x v="0"/>
    <x v="57"/>
    <x v="1"/>
    <x v="3"/>
    <x v="15"/>
    <x v="3"/>
    <x v="4"/>
    <x v="3"/>
    <x v="25"/>
    <x v="0"/>
    <x v="0"/>
    <x v="4"/>
    <x v="0"/>
    <x v="0"/>
    <x v="0"/>
    <x v="0"/>
  </r>
  <r>
    <x v="20"/>
    <x v="1"/>
    <x v="13"/>
    <x v="1"/>
    <x v="0"/>
    <x v="58"/>
    <x v="1"/>
    <x v="3"/>
    <x v="13"/>
    <x v="3"/>
    <x v="0"/>
    <x v="5"/>
    <x v="12"/>
    <x v="3"/>
    <x v="0"/>
    <x v="0"/>
    <x v="0"/>
    <x v="0"/>
    <x v="0"/>
    <x v="0"/>
  </r>
  <r>
    <x v="20"/>
    <x v="1"/>
    <x v="13"/>
    <x v="1"/>
    <x v="0"/>
    <x v="59"/>
    <x v="1"/>
    <x v="1"/>
    <x v="21"/>
    <x v="1"/>
    <x v="0"/>
    <x v="1"/>
    <x v="7"/>
    <x v="2"/>
    <x v="13"/>
    <x v="19"/>
    <x v="0"/>
    <x v="0"/>
    <x v="0"/>
    <x v="0"/>
  </r>
  <r>
    <x v="21"/>
    <x v="2"/>
    <x v="14"/>
    <x v="1"/>
    <x v="0"/>
    <x v="27"/>
    <x v="1"/>
    <x v="1"/>
    <x v="21"/>
    <x v="2"/>
    <x v="0"/>
    <x v="4"/>
    <x v="0"/>
    <x v="0"/>
    <x v="0"/>
    <x v="0"/>
    <x v="0"/>
    <x v="0"/>
    <x v="0"/>
    <x v="0"/>
  </r>
  <r>
    <x v="21"/>
    <x v="2"/>
    <x v="14"/>
    <x v="1"/>
    <x v="0"/>
    <x v="43"/>
    <x v="1"/>
    <x v="1"/>
    <x v="15"/>
    <x v="2"/>
    <x v="1"/>
    <x v="4"/>
    <x v="0"/>
    <x v="0"/>
    <x v="0"/>
    <x v="1"/>
    <x v="0"/>
    <x v="0"/>
    <x v="0"/>
    <x v="0"/>
  </r>
  <r>
    <x v="21"/>
    <x v="3"/>
    <x v="15"/>
    <x v="1"/>
    <x v="0"/>
    <x v="60"/>
    <x v="1"/>
    <x v="3"/>
    <x v="10"/>
    <x v="3"/>
    <x v="11"/>
    <x v="2"/>
    <x v="12"/>
    <x v="3"/>
    <x v="0"/>
    <x v="20"/>
    <x v="0"/>
    <x v="0"/>
    <x v="0"/>
    <x v="0"/>
  </r>
  <r>
    <x v="21"/>
    <x v="2"/>
    <x v="14"/>
    <x v="1"/>
    <x v="0"/>
    <x v="28"/>
    <x v="1"/>
    <x v="3"/>
    <x v="15"/>
    <x v="3"/>
    <x v="5"/>
    <x v="2"/>
    <x v="2"/>
    <x v="0"/>
    <x v="0"/>
    <x v="7"/>
    <x v="0"/>
    <x v="0"/>
    <x v="0"/>
    <x v="0"/>
  </r>
  <r>
    <x v="22"/>
    <x v="2"/>
    <x v="14"/>
    <x v="1"/>
    <x v="0"/>
    <x v="61"/>
    <x v="1"/>
    <x v="3"/>
    <x v="32"/>
    <x v="2"/>
    <x v="3"/>
    <x v="2"/>
    <x v="12"/>
    <x v="3"/>
    <x v="0"/>
    <x v="3"/>
    <x v="0"/>
    <x v="0"/>
    <x v="0"/>
    <x v="0"/>
  </r>
  <r>
    <x v="22"/>
    <x v="4"/>
    <x v="16"/>
    <x v="1"/>
    <x v="0"/>
    <x v="62"/>
    <x v="1"/>
    <x v="6"/>
    <x v="33"/>
    <x v="0"/>
    <x v="4"/>
    <x v="2"/>
    <x v="12"/>
    <x v="3"/>
    <x v="0"/>
    <x v="4"/>
    <x v="0"/>
    <x v="0"/>
    <x v="0"/>
    <x v="0"/>
  </r>
  <r>
    <x v="23"/>
    <x v="1"/>
    <x v="17"/>
    <x v="8"/>
    <x v="0"/>
    <x v="63"/>
    <x v="0"/>
    <x v="7"/>
    <x v="34"/>
    <x v="0"/>
    <x v="1"/>
    <x v="2"/>
    <x v="0"/>
    <x v="0"/>
    <x v="0"/>
    <x v="1"/>
    <x v="0"/>
    <x v="0"/>
    <x v="0"/>
    <x v="0"/>
  </r>
  <r>
    <x v="23"/>
    <x v="2"/>
    <x v="18"/>
    <x v="9"/>
    <x v="1"/>
    <x v="64"/>
    <x v="1"/>
    <x v="1"/>
    <x v="11"/>
    <x v="7"/>
    <x v="0"/>
    <x v="3"/>
    <x v="27"/>
    <x v="0"/>
    <x v="0"/>
    <x v="0"/>
    <x v="0"/>
    <x v="0"/>
    <x v="0"/>
    <x v="0"/>
  </r>
  <r>
    <x v="23"/>
    <x v="1"/>
    <x v="17"/>
    <x v="8"/>
    <x v="2"/>
    <x v="11"/>
    <x v="1"/>
    <x v="1"/>
    <x v="21"/>
    <x v="2"/>
    <x v="0"/>
    <x v="4"/>
    <x v="17"/>
    <x v="2"/>
    <x v="14"/>
    <x v="21"/>
    <x v="0"/>
    <x v="0"/>
    <x v="0"/>
    <x v="0"/>
  </r>
  <r>
    <x v="23"/>
    <x v="1"/>
    <x v="17"/>
    <x v="8"/>
    <x v="2"/>
    <x v="20"/>
    <x v="1"/>
    <x v="1"/>
    <x v="20"/>
    <x v="2"/>
    <x v="5"/>
    <x v="4"/>
    <x v="28"/>
    <x v="0"/>
    <x v="0"/>
    <x v="7"/>
    <x v="0"/>
    <x v="0"/>
    <x v="0"/>
    <x v="0"/>
  </r>
  <r>
    <x v="24"/>
    <x v="3"/>
    <x v="19"/>
    <x v="1"/>
    <x v="0"/>
    <x v="65"/>
    <x v="1"/>
    <x v="8"/>
    <x v="35"/>
    <x v="2"/>
    <x v="1"/>
    <x v="2"/>
    <x v="0"/>
    <x v="0"/>
    <x v="0"/>
    <x v="1"/>
    <x v="0"/>
    <x v="0"/>
    <x v="0"/>
    <x v="0"/>
  </r>
  <r>
    <x v="24"/>
    <x v="1"/>
    <x v="20"/>
    <x v="10"/>
    <x v="3"/>
    <x v="66"/>
    <x v="1"/>
    <x v="3"/>
    <x v="21"/>
    <x v="3"/>
    <x v="5"/>
    <x v="3"/>
    <x v="29"/>
    <x v="2"/>
    <x v="11"/>
    <x v="13"/>
    <x v="0"/>
    <x v="0"/>
    <x v="0"/>
    <x v="0"/>
  </r>
  <r>
    <x v="24"/>
    <x v="1"/>
    <x v="17"/>
    <x v="8"/>
    <x v="2"/>
    <x v="29"/>
    <x v="1"/>
    <x v="3"/>
    <x v="3"/>
    <x v="3"/>
    <x v="5"/>
    <x v="2"/>
    <x v="30"/>
    <x v="2"/>
    <x v="15"/>
    <x v="22"/>
    <x v="0"/>
    <x v="0"/>
    <x v="0"/>
    <x v="0"/>
  </r>
  <r>
    <x v="24"/>
    <x v="2"/>
    <x v="18"/>
    <x v="9"/>
    <x v="1"/>
    <x v="67"/>
    <x v="1"/>
    <x v="3"/>
    <x v="20"/>
    <x v="2"/>
    <x v="4"/>
    <x v="3"/>
    <x v="2"/>
    <x v="0"/>
    <x v="0"/>
    <x v="4"/>
    <x v="0"/>
    <x v="0"/>
    <x v="0"/>
    <x v="0"/>
  </r>
  <r>
    <x v="24"/>
    <x v="1"/>
    <x v="17"/>
    <x v="8"/>
    <x v="2"/>
    <x v="25"/>
    <x v="1"/>
    <x v="3"/>
    <x v="11"/>
    <x v="3"/>
    <x v="4"/>
    <x v="5"/>
    <x v="31"/>
    <x v="0"/>
    <x v="0"/>
    <x v="4"/>
    <x v="0"/>
    <x v="0"/>
    <x v="0"/>
    <x v="0"/>
  </r>
  <r>
    <x v="24"/>
    <x v="2"/>
    <x v="18"/>
    <x v="9"/>
    <x v="1"/>
    <x v="28"/>
    <x v="1"/>
    <x v="3"/>
    <x v="12"/>
    <x v="3"/>
    <x v="0"/>
    <x v="2"/>
    <x v="27"/>
    <x v="2"/>
    <x v="16"/>
    <x v="23"/>
    <x v="0"/>
    <x v="0"/>
    <x v="0"/>
    <x v="0"/>
  </r>
  <r>
    <x v="24"/>
    <x v="1"/>
    <x v="17"/>
    <x v="8"/>
    <x v="2"/>
    <x v="68"/>
    <x v="1"/>
    <x v="6"/>
    <x v="29"/>
    <x v="0"/>
    <x v="4"/>
    <x v="6"/>
    <x v="12"/>
    <x v="0"/>
    <x v="0"/>
    <x v="4"/>
    <x v="0"/>
    <x v="0"/>
    <x v="0"/>
    <x v="0"/>
  </r>
  <r>
    <x v="25"/>
    <x v="0"/>
    <x v="21"/>
    <x v="11"/>
    <x v="4"/>
    <x v="69"/>
    <x v="0"/>
    <x v="0"/>
    <x v="36"/>
    <x v="0"/>
    <x v="0"/>
    <x v="4"/>
    <x v="0"/>
    <x v="1"/>
    <x v="17"/>
    <x v="24"/>
    <x v="0"/>
    <x v="0"/>
    <x v="0"/>
    <x v="0"/>
  </r>
  <r>
    <x v="25"/>
    <x v="0"/>
    <x v="21"/>
    <x v="11"/>
    <x v="4"/>
    <x v="70"/>
    <x v="0"/>
    <x v="7"/>
    <x v="37"/>
    <x v="0"/>
    <x v="0"/>
    <x v="4"/>
    <x v="0"/>
    <x v="0"/>
    <x v="0"/>
    <x v="0"/>
    <x v="0"/>
    <x v="0"/>
    <x v="0"/>
    <x v="0"/>
  </r>
  <r>
    <x v="26"/>
    <x v="0"/>
    <x v="21"/>
    <x v="11"/>
    <x v="4"/>
    <x v="71"/>
    <x v="0"/>
    <x v="0"/>
    <x v="38"/>
    <x v="0"/>
    <x v="0"/>
    <x v="4"/>
    <x v="0"/>
    <x v="1"/>
    <x v="18"/>
    <x v="25"/>
    <x v="0"/>
    <x v="0"/>
    <x v="0"/>
    <x v="0"/>
  </r>
  <r>
    <x v="27"/>
    <x v="0"/>
    <x v="21"/>
    <x v="11"/>
    <x v="4"/>
    <x v="72"/>
    <x v="0"/>
    <x v="7"/>
    <x v="39"/>
    <x v="0"/>
    <x v="1"/>
    <x v="2"/>
    <x v="0"/>
    <x v="0"/>
    <x v="0"/>
    <x v="1"/>
    <x v="0"/>
    <x v="0"/>
    <x v="0"/>
    <x v="0"/>
  </r>
  <r>
    <x v="27"/>
    <x v="0"/>
    <x v="21"/>
    <x v="11"/>
    <x v="4"/>
    <x v="73"/>
    <x v="0"/>
    <x v="0"/>
    <x v="40"/>
    <x v="0"/>
    <x v="0"/>
    <x v="5"/>
    <x v="0"/>
    <x v="0"/>
    <x v="0"/>
    <x v="0"/>
    <x v="0"/>
    <x v="0"/>
    <x v="0"/>
    <x v="0"/>
  </r>
  <r>
    <x v="28"/>
    <x v="0"/>
    <x v="21"/>
    <x v="11"/>
    <x v="4"/>
    <x v="74"/>
    <x v="0"/>
    <x v="7"/>
    <x v="41"/>
    <x v="0"/>
    <x v="1"/>
    <x v="2"/>
    <x v="0"/>
    <x v="0"/>
    <x v="0"/>
    <x v="1"/>
    <x v="0"/>
    <x v="0"/>
    <x v="0"/>
    <x v="0"/>
  </r>
  <r>
    <x v="28"/>
    <x v="0"/>
    <x v="21"/>
    <x v="11"/>
    <x v="4"/>
    <x v="75"/>
    <x v="1"/>
    <x v="1"/>
    <x v="13"/>
    <x v="2"/>
    <x v="0"/>
    <x v="5"/>
    <x v="0"/>
    <x v="0"/>
    <x v="0"/>
    <x v="0"/>
    <x v="0"/>
    <x v="0"/>
    <x v="0"/>
    <x v="0"/>
  </r>
  <r>
    <x v="28"/>
    <x v="0"/>
    <x v="21"/>
    <x v="11"/>
    <x v="4"/>
    <x v="76"/>
    <x v="1"/>
    <x v="1"/>
    <x v="3"/>
    <x v="2"/>
    <x v="0"/>
    <x v="2"/>
    <x v="0"/>
    <x v="0"/>
    <x v="0"/>
    <x v="0"/>
    <x v="0"/>
    <x v="0"/>
    <x v="0"/>
    <x v="0"/>
  </r>
  <r>
    <x v="28"/>
    <x v="0"/>
    <x v="21"/>
    <x v="11"/>
    <x v="4"/>
    <x v="39"/>
    <x v="1"/>
    <x v="1"/>
    <x v="16"/>
    <x v="2"/>
    <x v="0"/>
    <x v="3"/>
    <x v="20"/>
    <x v="2"/>
    <x v="19"/>
    <x v="26"/>
    <x v="0"/>
    <x v="0"/>
    <x v="0"/>
    <x v="0"/>
  </r>
  <r>
    <x v="29"/>
    <x v="0"/>
    <x v="21"/>
    <x v="11"/>
    <x v="4"/>
    <x v="5"/>
    <x v="1"/>
    <x v="6"/>
    <x v="42"/>
    <x v="0"/>
    <x v="12"/>
    <x v="2"/>
    <x v="1"/>
    <x v="1"/>
    <x v="20"/>
    <x v="27"/>
    <x v="0"/>
    <x v="0"/>
    <x v="0"/>
    <x v="0"/>
  </r>
  <r>
    <x v="29"/>
    <x v="0"/>
    <x v="21"/>
    <x v="11"/>
    <x v="4"/>
    <x v="77"/>
    <x v="1"/>
    <x v="4"/>
    <x v="14"/>
    <x v="0"/>
    <x v="2"/>
    <x v="5"/>
    <x v="0"/>
    <x v="0"/>
    <x v="0"/>
    <x v="14"/>
    <x v="0"/>
    <x v="0"/>
    <x v="0"/>
    <x v="0"/>
  </r>
  <r>
    <x v="29"/>
    <x v="0"/>
    <x v="21"/>
    <x v="11"/>
    <x v="4"/>
    <x v="78"/>
    <x v="1"/>
    <x v="3"/>
    <x v="15"/>
    <x v="3"/>
    <x v="4"/>
    <x v="2"/>
    <x v="2"/>
    <x v="0"/>
    <x v="0"/>
    <x v="4"/>
    <x v="0"/>
    <x v="0"/>
    <x v="0"/>
    <x v="0"/>
  </r>
  <r>
    <x v="29"/>
    <x v="0"/>
    <x v="21"/>
    <x v="11"/>
    <x v="4"/>
    <x v="79"/>
    <x v="1"/>
    <x v="9"/>
    <x v="42"/>
    <x v="0"/>
    <x v="1"/>
    <x v="2"/>
    <x v="0"/>
    <x v="0"/>
    <x v="0"/>
    <x v="1"/>
    <x v="0"/>
    <x v="0"/>
    <x v="0"/>
    <x v="0"/>
  </r>
  <r>
    <x v="30"/>
    <x v="0"/>
    <x v="21"/>
    <x v="11"/>
    <x v="4"/>
    <x v="75"/>
    <x v="1"/>
    <x v="3"/>
    <x v="13"/>
    <x v="3"/>
    <x v="4"/>
    <x v="3"/>
    <x v="2"/>
    <x v="0"/>
    <x v="0"/>
    <x v="4"/>
    <x v="0"/>
    <x v="0"/>
    <x v="0"/>
    <x v="0"/>
  </r>
  <r>
    <x v="30"/>
    <x v="0"/>
    <x v="21"/>
    <x v="11"/>
    <x v="4"/>
    <x v="79"/>
    <x v="1"/>
    <x v="3"/>
    <x v="4"/>
    <x v="4"/>
    <x v="0"/>
    <x v="2"/>
    <x v="14"/>
    <x v="0"/>
    <x v="0"/>
    <x v="0"/>
    <x v="0"/>
    <x v="0"/>
    <x v="0"/>
    <x v="0"/>
  </r>
  <r>
    <x v="30"/>
    <x v="0"/>
    <x v="21"/>
    <x v="11"/>
    <x v="4"/>
    <x v="80"/>
    <x v="1"/>
    <x v="3"/>
    <x v="12"/>
    <x v="4"/>
    <x v="4"/>
    <x v="4"/>
    <x v="2"/>
    <x v="0"/>
    <x v="0"/>
    <x v="4"/>
    <x v="0"/>
    <x v="0"/>
    <x v="0"/>
    <x v="0"/>
  </r>
  <r>
    <x v="30"/>
    <x v="0"/>
    <x v="21"/>
    <x v="11"/>
    <x v="4"/>
    <x v="42"/>
    <x v="1"/>
    <x v="3"/>
    <x v="2"/>
    <x v="3"/>
    <x v="4"/>
    <x v="3"/>
    <x v="10"/>
    <x v="2"/>
    <x v="21"/>
    <x v="28"/>
    <x v="0"/>
    <x v="0"/>
    <x v="0"/>
    <x v="0"/>
  </r>
  <r>
    <x v="31"/>
    <x v="1"/>
    <x v="22"/>
    <x v="12"/>
    <x v="0"/>
    <x v="81"/>
    <x v="1"/>
    <x v="1"/>
    <x v="43"/>
    <x v="2"/>
    <x v="1"/>
    <x v="0"/>
    <x v="0"/>
    <x v="0"/>
    <x v="0"/>
    <x v="1"/>
    <x v="0"/>
    <x v="0"/>
    <x v="0"/>
    <x v="0"/>
  </r>
  <r>
    <x v="31"/>
    <x v="1"/>
    <x v="22"/>
    <x v="12"/>
    <x v="0"/>
    <x v="57"/>
    <x v="1"/>
    <x v="1"/>
    <x v="4"/>
    <x v="2"/>
    <x v="1"/>
    <x v="0"/>
    <x v="0"/>
    <x v="0"/>
    <x v="0"/>
    <x v="1"/>
    <x v="0"/>
    <x v="0"/>
    <x v="0"/>
    <x v="0"/>
  </r>
  <r>
    <x v="31"/>
    <x v="1"/>
    <x v="22"/>
    <x v="12"/>
    <x v="0"/>
    <x v="82"/>
    <x v="1"/>
    <x v="3"/>
    <x v="16"/>
    <x v="3"/>
    <x v="4"/>
    <x v="2"/>
    <x v="18"/>
    <x v="0"/>
    <x v="0"/>
    <x v="4"/>
    <x v="0"/>
    <x v="0"/>
    <x v="0"/>
    <x v="0"/>
  </r>
  <r>
    <x v="31"/>
    <x v="1"/>
    <x v="22"/>
    <x v="12"/>
    <x v="0"/>
    <x v="83"/>
    <x v="1"/>
    <x v="1"/>
    <x v="11"/>
    <x v="2"/>
    <x v="0"/>
    <x v="4"/>
    <x v="0"/>
    <x v="0"/>
    <x v="0"/>
    <x v="0"/>
    <x v="0"/>
    <x v="0"/>
    <x v="0"/>
    <x v="0"/>
  </r>
  <r>
    <x v="31"/>
    <x v="1"/>
    <x v="22"/>
    <x v="12"/>
    <x v="0"/>
    <x v="84"/>
    <x v="1"/>
    <x v="1"/>
    <x v="11"/>
    <x v="2"/>
    <x v="0"/>
    <x v="4"/>
    <x v="0"/>
    <x v="0"/>
    <x v="0"/>
    <x v="0"/>
    <x v="0"/>
    <x v="0"/>
    <x v="0"/>
    <x v="0"/>
  </r>
  <r>
    <x v="31"/>
    <x v="1"/>
    <x v="22"/>
    <x v="12"/>
    <x v="0"/>
    <x v="85"/>
    <x v="1"/>
    <x v="3"/>
    <x v="2"/>
    <x v="3"/>
    <x v="7"/>
    <x v="4"/>
    <x v="20"/>
    <x v="2"/>
    <x v="22"/>
    <x v="17"/>
    <x v="0"/>
    <x v="0"/>
    <x v="0"/>
    <x v="0"/>
  </r>
  <r>
    <x v="31"/>
    <x v="1"/>
    <x v="22"/>
    <x v="12"/>
    <x v="0"/>
    <x v="9"/>
    <x v="1"/>
    <x v="3"/>
    <x v="14"/>
    <x v="3"/>
    <x v="0"/>
    <x v="5"/>
    <x v="20"/>
    <x v="2"/>
    <x v="23"/>
    <x v="29"/>
    <x v="0"/>
    <x v="0"/>
    <x v="0"/>
    <x v="0"/>
  </r>
  <r>
    <x v="31"/>
    <x v="1"/>
    <x v="22"/>
    <x v="12"/>
    <x v="0"/>
    <x v="86"/>
    <x v="1"/>
    <x v="3"/>
    <x v="12"/>
    <x v="3"/>
    <x v="1"/>
    <x v="5"/>
    <x v="2"/>
    <x v="0"/>
    <x v="0"/>
    <x v="1"/>
    <x v="0"/>
    <x v="0"/>
    <x v="0"/>
    <x v="0"/>
  </r>
  <r>
    <x v="31"/>
    <x v="1"/>
    <x v="22"/>
    <x v="12"/>
    <x v="0"/>
    <x v="87"/>
    <x v="1"/>
    <x v="3"/>
    <x v="22"/>
    <x v="4"/>
    <x v="1"/>
    <x v="5"/>
    <x v="2"/>
    <x v="0"/>
    <x v="0"/>
    <x v="1"/>
    <x v="0"/>
    <x v="0"/>
    <x v="0"/>
    <x v="0"/>
  </r>
  <r>
    <x v="31"/>
    <x v="1"/>
    <x v="22"/>
    <x v="12"/>
    <x v="0"/>
    <x v="3"/>
    <x v="1"/>
    <x v="3"/>
    <x v="6"/>
    <x v="3"/>
    <x v="4"/>
    <x v="5"/>
    <x v="32"/>
    <x v="0"/>
    <x v="0"/>
    <x v="4"/>
    <x v="0"/>
    <x v="0"/>
    <x v="0"/>
    <x v="0"/>
  </r>
  <r>
    <x v="32"/>
    <x v="1"/>
    <x v="23"/>
    <x v="13"/>
    <x v="0"/>
    <x v="88"/>
    <x v="1"/>
    <x v="1"/>
    <x v="11"/>
    <x v="2"/>
    <x v="2"/>
    <x v="3"/>
    <x v="0"/>
    <x v="0"/>
    <x v="0"/>
    <x v="14"/>
    <x v="0"/>
    <x v="0"/>
    <x v="0"/>
    <x v="0"/>
  </r>
  <r>
    <x v="32"/>
    <x v="1"/>
    <x v="23"/>
    <x v="13"/>
    <x v="0"/>
    <x v="89"/>
    <x v="1"/>
    <x v="1"/>
    <x v="3"/>
    <x v="2"/>
    <x v="0"/>
    <x v="2"/>
    <x v="0"/>
    <x v="0"/>
    <x v="0"/>
    <x v="0"/>
    <x v="0"/>
    <x v="0"/>
    <x v="0"/>
    <x v="0"/>
  </r>
  <r>
    <x v="32"/>
    <x v="2"/>
    <x v="24"/>
    <x v="14"/>
    <x v="0"/>
    <x v="32"/>
    <x v="1"/>
    <x v="1"/>
    <x v="14"/>
    <x v="2"/>
    <x v="0"/>
    <x v="2"/>
    <x v="24"/>
    <x v="0"/>
    <x v="0"/>
    <x v="0"/>
    <x v="0"/>
    <x v="0"/>
    <x v="0"/>
    <x v="0"/>
  </r>
  <r>
    <x v="33"/>
    <x v="3"/>
    <x v="25"/>
    <x v="1"/>
    <x v="0"/>
    <x v="90"/>
    <x v="1"/>
    <x v="8"/>
    <x v="44"/>
    <x v="2"/>
    <x v="0"/>
    <x v="2"/>
    <x v="0"/>
    <x v="2"/>
    <x v="24"/>
    <x v="30"/>
    <x v="0"/>
    <x v="0"/>
    <x v="0"/>
    <x v="0"/>
  </r>
  <r>
    <x v="33"/>
    <x v="1"/>
    <x v="23"/>
    <x v="13"/>
    <x v="0"/>
    <x v="79"/>
    <x v="1"/>
    <x v="3"/>
    <x v="16"/>
    <x v="3"/>
    <x v="4"/>
    <x v="3"/>
    <x v="12"/>
    <x v="0"/>
    <x v="0"/>
    <x v="4"/>
    <x v="0"/>
    <x v="0"/>
    <x v="0"/>
    <x v="0"/>
  </r>
  <r>
    <x v="33"/>
    <x v="1"/>
    <x v="23"/>
    <x v="13"/>
    <x v="0"/>
    <x v="5"/>
    <x v="1"/>
    <x v="6"/>
    <x v="42"/>
    <x v="0"/>
    <x v="4"/>
    <x v="2"/>
    <x v="12"/>
    <x v="0"/>
    <x v="0"/>
    <x v="4"/>
    <x v="0"/>
    <x v="0"/>
    <x v="0"/>
    <x v="0"/>
  </r>
  <r>
    <x v="33"/>
    <x v="2"/>
    <x v="24"/>
    <x v="14"/>
    <x v="0"/>
    <x v="67"/>
    <x v="1"/>
    <x v="3"/>
    <x v="32"/>
    <x v="3"/>
    <x v="3"/>
    <x v="3"/>
    <x v="7"/>
    <x v="2"/>
    <x v="25"/>
    <x v="31"/>
    <x v="0"/>
    <x v="0"/>
    <x v="0"/>
    <x v="0"/>
  </r>
  <r>
    <x v="33"/>
    <x v="2"/>
    <x v="24"/>
    <x v="14"/>
    <x v="0"/>
    <x v="91"/>
    <x v="1"/>
    <x v="3"/>
    <x v="28"/>
    <x v="3"/>
    <x v="0"/>
    <x v="3"/>
    <x v="28"/>
    <x v="0"/>
    <x v="0"/>
    <x v="0"/>
    <x v="0"/>
    <x v="0"/>
    <x v="0"/>
    <x v="0"/>
  </r>
  <r>
    <x v="33"/>
    <x v="2"/>
    <x v="24"/>
    <x v="14"/>
    <x v="0"/>
    <x v="92"/>
    <x v="1"/>
    <x v="3"/>
    <x v="28"/>
    <x v="3"/>
    <x v="0"/>
    <x v="3"/>
    <x v="28"/>
    <x v="0"/>
    <x v="0"/>
    <x v="0"/>
    <x v="0"/>
    <x v="0"/>
    <x v="0"/>
    <x v="0"/>
  </r>
  <r>
    <x v="33"/>
    <x v="1"/>
    <x v="23"/>
    <x v="13"/>
    <x v="0"/>
    <x v="93"/>
    <x v="1"/>
    <x v="3"/>
    <x v="4"/>
    <x v="4"/>
    <x v="0"/>
    <x v="5"/>
    <x v="2"/>
    <x v="0"/>
    <x v="0"/>
    <x v="0"/>
    <x v="0"/>
    <x v="0"/>
    <x v="0"/>
    <x v="0"/>
  </r>
  <r>
    <x v="34"/>
    <x v="3"/>
    <x v="26"/>
    <x v="15"/>
    <x v="0"/>
    <x v="94"/>
    <x v="0"/>
    <x v="7"/>
    <x v="45"/>
    <x v="0"/>
    <x v="1"/>
    <x v="2"/>
    <x v="0"/>
    <x v="0"/>
    <x v="0"/>
    <x v="1"/>
    <x v="0"/>
    <x v="0"/>
    <x v="0"/>
    <x v="0"/>
  </r>
  <r>
    <x v="34"/>
    <x v="1"/>
    <x v="26"/>
    <x v="15"/>
    <x v="0"/>
    <x v="50"/>
    <x v="0"/>
    <x v="6"/>
    <x v="46"/>
    <x v="0"/>
    <x v="1"/>
    <x v="4"/>
    <x v="17"/>
    <x v="0"/>
    <x v="0"/>
    <x v="1"/>
    <x v="0"/>
    <x v="0"/>
    <x v="0"/>
    <x v="0"/>
  </r>
  <r>
    <x v="35"/>
    <x v="3"/>
    <x v="27"/>
    <x v="1"/>
    <x v="0"/>
    <x v="95"/>
    <x v="0"/>
    <x v="10"/>
    <x v="47"/>
    <x v="0"/>
    <x v="1"/>
    <x v="2"/>
    <x v="0"/>
    <x v="0"/>
    <x v="0"/>
    <x v="1"/>
    <x v="0"/>
    <x v="0"/>
    <x v="0"/>
    <x v="0"/>
  </r>
  <r>
    <x v="35"/>
    <x v="3"/>
    <x v="26"/>
    <x v="15"/>
    <x v="0"/>
    <x v="96"/>
    <x v="0"/>
    <x v="7"/>
    <x v="48"/>
    <x v="0"/>
    <x v="0"/>
    <x v="2"/>
    <x v="0"/>
    <x v="0"/>
    <x v="0"/>
    <x v="0"/>
    <x v="0"/>
    <x v="0"/>
    <x v="0"/>
    <x v="0"/>
  </r>
  <r>
    <x v="35"/>
    <x v="3"/>
    <x v="26"/>
    <x v="15"/>
    <x v="0"/>
    <x v="97"/>
    <x v="0"/>
    <x v="7"/>
    <x v="49"/>
    <x v="0"/>
    <x v="1"/>
    <x v="3"/>
    <x v="0"/>
    <x v="0"/>
    <x v="0"/>
    <x v="1"/>
    <x v="0"/>
    <x v="0"/>
    <x v="0"/>
    <x v="0"/>
  </r>
  <r>
    <x v="35"/>
    <x v="3"/>
    <x v="26"/>
    <x v="15"/>
    <x v="0"/>
    <x v="98"/>
    <x v="0"/>
    <x v="0"/>
    <x v="50"/>
    <x v="0"/>
    <x v="0"/>
    <x v="2"/>
    <x v="0"/>
    <x v="0"/>
    <x v="0"/>
    <x v="0"/>
    <x v="0"/>
    <x v="0"/>
    <x v="0"/>
    <x v="0"/>
  </r>
  <r>
    <x v="36"/>
    <x v="3"/>
    <x v="26"/>
    <x v="15"/>
    <x v="0"/>
    <x v="99"/>
    <x v="0"/>
    <x v="0"/>
    <x v="51"/>
    <x v="0"/>
    <x v="1"/>
    <x v="3"/>
    <x v="0"/>
    <x v="0"/>
    <x v="0"/>
    <x v="1"/>
    <x v="0"/>
    <x v="0"/>
    <x v="0"/>
    <x v="0"/>
  </r>
  <r>
    <x v="37"/>
    <x v="1"/>
    <x v="26"/>
    <x v="15"/>
    <x v="0"/>
    <x v="100"/>
    <x v="1"/>
    <x v="3"/>
    <x v="2"/>
    <x v="6"/>
    <x v="1"/>
    <x v="0"/>
    <x v="33"/>
    <x v="0"/>
    <x v="0"/>
    <x v="1"/>
    <x v="0"/>
    <x v="0"/>
    <x v="0"/>
    <x v="0"/>
  </r>
  <r>
    <x v="37"/>
    <x v="1"/>
    <x v="26"/>
    <x v="15"/>
    <x v="0"/>
    <x v="17"/>
    <x v="1"/>
    <x v="3"/>
    <x v="4"/>
    <x v="6"/>
    <x v="1"/>
    <x v="0"/>
    <x v="34"/>
    <x v="0"/>
    <x v="0"/>
    <x v="1"/>
    <x v="0"/>
    <x v="0"/>
    <x v="0"/>
    <x v="0"/>
  </r>
  <r>
    <x v="37"/>
    <x v="1"/>
    <x v="26"/>
    <x v="15"/>
    <x v="0"/>
    <x v="53"/>
    <x v="1"/>
    <x v="3"/>
    <x v="2"/>
    <x v="6"/>
    <x v="1"/>
    <x v="0"/>
    <x v="35"/>
    <x v="0"/>
    <x v="0"/>
    <x v="1"/>
    <x v="0"/>
    <x v="0"/>
    <x v="0"/>
    <x v="0"/>
  </r>
  <r>
    <x v="38"/>
    <x v="1"/>
    <x v="26"/>
    <x v="15"/>
    <x v="0"/>
    <x v="12"/>
    <x v="1"/>
    <x v="3"/>
    <x v="52"/>
    <x v="3"/>
    <x v="3"/>
    <x v="5"/>
    <x v="16"/>
    <x v="0"/>
    <x v="0"/>
    <x v="3"/>
    <x v="0"/>
    <x v="0"/>
    <x v="0"/>
    <x v="0"/>
  </r>
  <r>
    <x v="38"/>
    <x v="1"/>
    <x v="26"/>
    <x v="15"/>
    <x v="0"/>
    <x v="101"/>
    <x v="1"/>
    <x v="3"/>
    <x v="53"/>
    <x v="3"/>
    <x v="1"/>
    <x v="5"/>
    <x v="2"/>
    <x v="0"/>
    <x v="0"/>
    <x v="1"/>
    <x v="0"/>
    <x v="0"/>
    <x v="0"/>
    <x v="0"/>
  </r>
  <r>
    <x v="38"/>
    <x v="1"/>
    <x v="26"/>
    <x v="15"/>
    <x v="0"/>
    <x v="102"/>
    <x v="1"/>
    <x v="3"/>
    <x v="54"/>
    <x v="3"/>
    <x v="1"/>
    <x v="5"/>
    <x v="2"/>
    <x v="0"/>
    <x v="0"/>
    <x v="1"/>
    <x v="0"/>
    <x v="0"/>
    <x v="0"/>
    <x v="0"/>
  </r>
  <r>
    <x v="38"/>
    <x v="1"/>
    <x v="26"/>
    <x v="15"/>
    <x v="0"/>
    <x v="103"/>
    <x v="1"/>
    <x v="3"/>
    <x v="11"/>
    <x v="3"/>
    <x v="0"/>
    <x v="5"/>
    <x v="2"/>
    <x v="0"/>
    <x v="0"/>
    <x v="0"/>
    <x v="0"/>
    <x v="0"/>
    <x v="0"/>
    <x v="0"/>
  </r>
  <r>
    <x v="39"/>
    <x v="2"/>
    <x v="28"/>
    <x v="16"/>
    <x v="0"/>
    <x v="104"/>
    <x v="1"/>
    <x v="3"/>
    <x v="16"/>
    <x v="3"/>
    <x v="4"/>
    <x v="3"/>
    <x v="36"/>
    <x v="0"/>
    <x v="0"/>
    <x v="4"/>
    <x v="0"/>
    <x v="0"/>
    <x v="0"/>
    <x v="0"/>
  </r>
  <r>
    <x v="39"/>
    <x v="1"/>
    <x v="26"/>
    <x v="15"/>
    <x v="0"/>
    <x v="53"/>
    <x v="1"/>
    <x v="3"/>
    <x v="53"/>
    <x v="3"/>
    <x v="1"/>
    <x v="4"/>
    <x v="37"/>
    <x v="2"/>
    <x v="26"/>
    <x v="32"/>
    <x v="0"/>
    <x v="0"/>
    <x v="0"/>
    <x v="0"/>
  </r>
  <r>
    <x v="39"/>
    <x v="1"/>
    <x v="26"/>
    <x v="15"/>
    <x v="0"/>
    <x v="105"/>
    <x v="1"/>
    <x v="3"/>
    <x v="24"/>
    <x v="3"/>
    <x v="0"/>
    <x v="4"/>
    <x v="38"/>
    <x v="0"/>
    <x v="0"/>
    <x v="0"/>
    <x v="0"/>
    <x v="0"/>
    <x v="0"/>
    <x v="0"/>
  </r>
  <r>
    <x v="40"/>
    <x v="3"/>
    <x v="29"/>
    <x v="17"/>
    <x v="0"/>
    <x v="106"/>
    <x v="0"/>
    <x v="0"/>
    <x v="55"/>
    <x v="0"/>
    <x v="0"/>
    <x v="0"/>
    <x v="39"/>
    <x v="1"/>
    <x v="27"/>
    <x v="33"/>
    <x v="0"/>
    <x v="0"/>
    <x v="0"/>
    <x v="0"/>
  </r>
  <r>
    <x v="41"/>
    <x v="3"/>
    <x v="29"/>
    <x v="17"/>
    <x v="0"/>
    <x v="107"/>
    <x v="0"/>
    <x v="7"/>
    <x v="56"/>
    <x v="0"/>
    <x v="0"/>
    <x v="2"/>
    <x v="0"/>
    <x v="0"/>
    <x v="0"/>
    <x v="0"/>
    <x v="0"/>
    <x v="0"/>
    <x v="0"/>
    <x v="0"/>
  </r>
  <r>
    <x v="41"/>
    <x v="3"/>
    <x v="29"/>
    <x v="17"/>
    <x v="0"/>
    <x v="108"/>
    <x v="0"/>
    <x v="7"/>
    <x v="49"/>
    <x v="0"/>
    <x v="0"/>
    <x v="2"/>
    <x v="0"/>
    <x v="0"/>
    <x v="0"/>
    <x v="0"/>
    <x v="0"/>
    <x v="0"/>
    <x v="0"/>
    <x v="0"/>
  </r>
  <r>
    <x v="41"/>
    <x v="0"/>
    <x v="21"/>
    <x v="11"/>
    <x v="0"/>
    <x v="25"/>
    <x v="1"/>
    <x v="3"/>
    <x v="12"/>
    <x v="3"/>
    <x v="4"/>
    <x v="2"/>
    <x v="12"/>
    <x v="3"/>
    <x v="0"/>
    <x v="4"/>
    <x v="0"/>
    <x v="0"/>
    <x v="0"/>
    <x v="0"/>
  </r>
  <r>
    <x v="42"/>
    <x v="3"/>
    <x v="29"/>
    <x v="17"/>
    <x v="0"/>
    <x v="109"/>
    <x v="0"/>
    <x v="0"/>
    <x v="57"/>
    <x v="0"/>
    <x v="0"/>
    <x v="2"/>
    <x v="0"/>
    <x v="0"/>
    <x v="0"/>
    <x v="0"/>
    <x v="0"/>
    <x v="0"/>
    <x v="0"/>
    <x v="0"/>
  </r>
  <r>
    <x v="43"/>
    <x v="1"/>
    <x v="29"/>
    <x v="17"/>
    <x v="5"/>
    <x v="110"/>
    <x v="1"/>
    <x v="1"/>
    <x v="21"/>
    <x v="6"/>
    <x v="0"/>
    <x v="0"/>
    <x v="32"/>
    <x v="0"/>
    <x v="0"/>
    <x v="0"/>
    <x v="0"/>
    <x v="0"/>
    <x v="1"/>
    <x v="0"/>
  </r>
  <r>
    <x v="44"/>
    <x v="1"/>
    <x v="29"/>
    <x v="17"/>
    <x v="5"/>
    <x v="88"/>
    <x v="1"/>
    <x v="1"/>
    <x v="28"/>
    <x v="2"/>
    <x v="0"/>
    <x v="2"/>
    <x v="40"/>
    <x v="0"/>
    <x v="0"/>
    <x v="0"/>
    <x v="0"/>
    <x v="0"/>
    <x v="1"/>
    <x v="0"/>
  </r>
  <r>
    <x v="44"/>
    <x v="1"/>
    <x v="29"/>
    <x v="17"/>
    <x v="5"/>
    <x v="4"/>
    <x v="1"/>
    <x v="3"/>
    <x v="22"/>
    <x v="3"/>
    <x v="0"/>
    <x v="5"/>
    <x v="2"/>
    <x v="0"/>
    <x v="0"/>
    <x v="0"/>
    <x v="0"/>
    <x v="0"/>
    <x v="1"/>
    <x v="0"/>
  </r>
  <r>
    <x v="44"/>
    <x v="1"/>
    <x v="29"/>
    <x v="17"/>
    <x v="5"/>
    <x v="111"/>
    <x v="1"/>
    <x v="3"/>
    <x v="2"/>
    <x v="3"/>
    <x v="0"/>
    <x v="3"/>
    <x v="41"/>
    <x v="0"/>
    <x v="0"/>
    <x v="0"/>
    <x v="0"/>
    <x v="0"/>
    <x v="1"/>
    <x v="0"/>
  </r>
  <r>
    <x v="44"/>
    <x v="1"/>
    <x v="29"/>
    <x v="17"/>
    <x v="5"/>
    <x v="112"/>
    <x v="1"/>
    <x v="3"/>
    <x v="26"/>
    <x v="4"/>
    <x v="1"/>
    <x v="2"/>
    <x v="11"/>
    <x v="0"/>
    <x v="0"/>
    <x v="1"/>
    <x v="0"/>
    <x v="0"/>
    <x v="1"/>
    <x v="0"/>
  </r>
  <r>
    <x v="44"/>
    <x v="1"/>
    <x v="29"/>
    <x v="17"/>
    <x v="5"/>
    <x v="12"/>
    <x v="1"/>
    <x v="3"/>
    <x v="15"/>
    <x v="4"/>
    <x v="0"/>
    <x v="4"/>
    <x v="41"/>
    <x v="0"/>
    <x v="0"/>
    <x v="0"/>
    <x v="0"/>
    <x v="0"/>
    <x v="1"/>
    <x v="0"/>
  </r>
  <r>
    <x v="44"/>
    <x v="1"/>
    <x v="29"/>
    <x v="17"/>
    <x v="5"/>
    <x v="110"/>
    <x v="1"/>
    <x v="3"/>
    <x v="52"/>
    <x v="3"/>
    <x v="3"/>
    <x v="3"/>
    <x v="2"/>
    <x v="0"/>
    <x v="0"/>
    <x v="3"/>
    <x v="0"/>
    <x v="0"/>
    <x v="1"/>
    <x v="0"/>
  </r>
  <r>
    <x v="44"/>
    <x v="1"/>
    <x v="29"/>
    <x v="17"/>
    <x v="5"/>
    <x v="78"/>
    <x v="1"/>
    <x v="3"/>
    <x v="7"/>
    <x v="3"/>
    <x v="0"/>
    <x v="2"/>
    <x v="18"/>
    <x v="0"/>
    <x v="0"/>
    <x v="0"/>
    <x v="0"/>
    <x v="0"/>
    <x v="1"/>
    <x v="0"/>
  </r>
  <r>
    <x v="44"/>
    <x v="1"/>
    <x v="29"/>
    <x v="17"/>
    <x v="5"/>
    <x v="12"/>
    <x v="1"/>
    <x v="3"/>
    <x v="3"/>
    <x v="1"/>
    <x v="0"/>
    <x v="5"/>
    <x v="41"/>
    <x v="0"/>
    <x v="0"/>
    <x v="0"/>
    <x v="0"/>
    <x v="0"/>
    <x v="1"/>
    <x v="0"/>
  </r>
  <r>
    <x v="45"/>
    <x v="1"/>
    <x v="30"/>
    <x v="18"/>
    <x v="6"/>
    <x v="113"/>
    <x v="0"/>
    <x v="3"/>
    <x v="58"/>
    <x v="8"/>
    <x v="1"/>
    <x v="0"/>
    <x v="27"/>
    <x v="0"/>
    <x v="0"/>
    <x v="1"/>
    <x v="1"/>
    <x v="1"/>
    <x v="0"/>
    <x v="0"/>
  </r>
  <r>
    <x v="46"/>
    <x v="3"/>
    <x v="30"/>
    <x v="18"/>
    <x v="6"/>
    <x v="114"/>
    <x v="0"/>
    <x v="7"/>
    <x v="59"/>
    <x v="0"/>
    <x v="1"/>
    <x v="0"/>
    <x v="0"/>
    <x v="0"/>
    <x v="0"/>
    <x v="1"/>
    <x v="1"/>
    <x v="1"/>
    <x v="0"/>
    <x v="0"/>
  </r>
  <r>
    <x v="47"/>
    <x v="1"/>
    <x v="30"/>
    <x v="18"/>
    <x v="6"/>
    <x v="88"/>
    <x v="1"/>
    <x v="1"/>
    <x v="13"/>
    <x v="2"/>
    <x v="0"/>
    <x v="0"/>
    <x v="1"/>
    <x v="1"/>
    <x v="28"/>
    <x v="34"/>
    <x v="1"/>
    <x v="1"/>
    <x v="0"/>
    <x v="0"/>
  </r>
  <r>
    <x v="48"/>
    <x v="1"/>
    <x v="30"/>
    <x v="18"/>
    <x v="6"/>
    <x v="50"/>
    <x v="1"/>
    <x v="3"/>
    <x v="20"/>
    <x v="3"/>
    <x v="4"/>
    <x v="3"/>
    <x v="42"/>
    <x v="0"/>
    <x v="0"/>
    <x v="4"/>
    <x v="1"/>
    <x v="1"/>
    <x v="0"/>
    <x v="0"/>
  </r>
  <r>
    <x v="48"/>
    <x v="1"/>
    <x v="30"/>
    <x v="19"/>
    <x v="6"/>
    <x v="115"/>
    <x v="1"/>
    <x v="6"/>
    <x v="60"/>
    <x v="0"/>
    <x v="3"/>
    <x v="5"/>
    <x v="23"/>
    <x v="0"/>
    <x v="0"/>
    <x v="3"/>
    <x v="1"/>
    <x v="1"/>
    <x v="0"/>
    <x v="0"/>
  </r>
  <r>
    <x v="48"/>
    <x v="2"/>
    <x v="31"/>
    <x v="20"/>
    <x v="7"/>
    <x v="116"/>
    <x v="1"/>
    <x v="3"/>
    <x v="14"/>
    <x v="3"/>
    <x v="0"/>
    <x v="2"/>
    <x v="2"/>
    <x v="0"/>
    <x v="0"/>
    <x v="0"/>
    <x v="2"/>
    <x v="2"/>
    <x v="0"/>
    <x v="0"/>
  </r>
  <r>
    <x v="48"/>
    <x v="2"/>
    <x v="31"/>
    <x v="20"/>
    <x v="7"/>
    <x v="117"/>
    <x v="1"/>
    <x v="3"/>
    <x v="20"/>
    <x v="3"/>
    <x v="4"/>
    <x v="3"/>
    <x v="35"/>
    <x v="0"/>
    <x v="0"/>
    <x v="4"/>
    <x v="2"/>
    <x v="2"/>
    <x v="0"/>
    <x v="0"/>
  </r>
  <r>
    <x v="48"/>
    <x v="2"/>
    <x v="31"/>
    <x v="20"/>
    <x v="7"/>
    <x v="28"/>
    <x v="1"/>
    <x v="3"/>
    <x v="24"/>
    <x v="3"/>
    <x v="7"/>
    <x v="2"/>
    <x v="29"/>
    <x v="2"/>
    <x v="29"/>
    <x v="35"/>
    <x v="2"/>
    <x v="2"/>
    <x v="0"/>
    <x v="0"/>
  </r>
  <r>
    <x v="48"/>
    <x v="1"/>
    <x v="30"/>
    <x v="19"/>
    <x v="6"/>
    <x v="118"/>
    <x v="1"/>
    <x v="3"/>
    <x v="22"/>
    <x v="6"/>
    <x v="0"/>
    <x v="1"/>
    <x v="28"/>
    <x v="0"/>
    <x v="0"/>
    <x v="0"/>
    <x v="1"/>
    <x v="0"/>
    <x v="0"/>
    <x v="0"/>
  </r>
  <r>
    <x v="49"/>
    <x v="3"/>
    <x v="32"/>
    <x v="21"/>
    <x v="8"/>
    <x v="119"/>
    <x v="0"/>
    <x v="0"/>
    <x v="61"/>
    <x v="0"/>
    <x v="0"/>
    <x v="2"/>
    <x v="12"/>
    <x v="0"/>
    <x v="0"/>
    <x v="0"/>
    <x v="3"/>
    <x v="3"/>
    <x v="0"/>
    <x v="0"/>
  </r>
  <r>
    <x v="49"/>
    <x v="1"/>
    <x v="32"/>
    <x v="21"/>
    <x v="8"/>
    <x v="11"/>
    <x v="0"/>
    <x v="6"/>
    <x v="31"/>
    <x v="0"/>
    <x v="0"/>
    <x v="2"/>
    <x v="12"/>
    <x v="0"/>
    <x v="0"/>
    <x v="0"/>
    <x v="3"/>
    <x v="3"/>
    <x v="0"/>
    <x v="0"/>
  </r>
  <r>
    <x v="50"/>
    <x v="3"/>
    <x v="32"/>
    <x v="21"/>
    <x v="8"/>
    <x v="120"/>
    <x v="0"/>
    <x v="0"/>
    <x v="62"/>
    <x v="0"/>
    <x v="0"/>
    <x v="2"/>
    <x v="0"/>
    <x v="0"/>
    <x v="0"/>
    <x v="0"/>
    <x v="3"/>
    <x v="3"/>
    <x v="0"/>
    <x v="0"/>
  </r>
  <r>
    <x v="51"/>
    <x v="1"/>
    <x v="32"/>
    <x v="21"/>
    <x v="8"/>
    <x v="83"/>
    <x v="1"/>
    <x v="1"/>
    <x v="13"/>
    <x v="2"/>
    <x v="1"/>
    <x v="4"/>
    <x v="16"/>
    <x v="0"/>
    <x v="0"/>
    <x v="1"/>
    <x v="3"/>
    <x v="3"/>
    <x v="0"/>
    <x v="0"/>
  </r>
  <r>
    <x v="51"/>
    <x v="1"/>
    <x v="32"/>
    <x v="21"/>
    <x v="8"/>
    <x v="11"/>
    <x v="1"/>
    <x v="1"/>
    <x v="11"/>
    <x v="2"/>
    <x v="1"/>
    <x v="4"/>
    <x v="17"/>
    <x v="2"/>
    <x v="30"/>
    <x v="36"/>
    <x v="3"/>
    <x v="3"/>
    <x v="0"/>
    <x v="0"/>
  </r>
  <r>
    <x v="52"/>
    <x v="0"/>
    <x v="0"/>
    <x v="0"/>
    <x v="0"/>
    <x v="79"/>
    <x v="1"/>
    <x v="3"/>
    <x v="4"/>
    <x v="3"/>
    <x v="0"/>
    <x v="2"/>
    <x v="12"/>
    <x v="3"/>
    <x v="6"/>
    <x v="0"/>
    <x v="0"/>
    <x v="0"/>
    <x v="0"/>
    <x v="0"/>
  </r>
  <r>
    <x v="52"/>
    <x v="2"/>
    <x v="33"/>
    <x v="22"/>
    <x v="9"/>
    <x v="104"/>
    <x v="1"/>
    <x v="3"/>
    <x v="17"/>
    <x v="3"/>
    <x v="0"/>
    <x v="3"/>
    <x v="23"/>
    <x v="0"/>
    <x v="0"/>
    <x v="0"/>
    <x v="0"/>
    <x v="0"/>
    <x v="0"/>
    <x v="0"/>
  </r>
  <r>
    <x v="52"/>
    <x v="2"/>
    <x v="33"/>
    <x v="22"/>
    <x v="9"/>
    <x v="117"/>
    <x v="1"/>
    <x v="3"/>
    <x v="30"/>
    <x v="6"/>
    <x v="4"/>
    <x v="0"/>
    <x v="43"/>
    <x v="0"/>
    <x v="0"/>
    <x v="4"/>
    <x v="0"/>
    <x v="0"/>
    <x v="0"/>
    <x v="0"/>
  </r>
  <r>
    <x v="52"/>
    <x v="1"/>
    <x v="32"/>
    <x v="21"/>
    <x v="8"/>
    <x v="121"/>
    <x v="1"/>
    <x v="3"/>
    <x v="15"/>
    <x v="3"/>
    <x v="5"/>
    <x v="5"/>
    <x v="44"/>
    <x v="0"/>
    <x v="0"/>
    <x v="7"/>
    <x v="3"/>
    <x v="3"/>
    <x v="0"/>
    <x v="0"/>
  </r>
  <r>
    <x v="52"/>
    <x v="1"/>
    <x v="32"/>
    <x v="21"/>
    <x v="8"/>
    <x v="52"/>
    <x v="1"/>
    <x v="3"/>
    <x v="12"/>
    <x v="3"/>
    <x v="5"/>
    <x v="5"/>
    <x v="45"/>
    <x v="0"/>
    <x v="0"/>
    <x v="7"/>
    <x v="3"/>
    <x v="3"/>
    <x v="0"/>
    <x v="0"/>
  </r>
  <r>
    <x v="52"/>
    <x v="1"/>
    <x v="32"/>
    <x v="21"/>
    <x v="8"/>
    <x v="79"/>
    <x v="1"/>
    <x v="3"/>
    <x v="17"/>
    <x v="3"/>
    <x v="4"/>
    <x v="2"/>
    <x v="2"/>
    <x v="0"/>
    <x v="0"/>
    <x v="4"/>
    <x v="3"/>
    <x v="3"/>
    <x v="0"/>
    <x v="0"/>
  </r>
  <r>
    <x v="52"/>
    <x v="1"/>
    <x v="32"/>
    <x v="21"/>
    <x v="8"/>
    <x v="82"/>
    <x v="1"/>
    <x v="3"/>
    <x v="6"/>
    <x v="3"/>
    <x v="4"/>
    <x v="3"/>
    <x v="45"/>
    <x v="0"/>
    <x v="0"/>
    <x v="4"/>
    <x v="3"/>
    <x v="3"/>
    <x v="0"/>
    <x v="0"/>
  </r>
  <r>
    <x v="53"/>
    <x v="3"/>
    <x v="34"/>
    <x v="1"/>
    <x v="10"/>
    <x v="122"/>
    <x v="1"/>
    <x v="11"/>
    <x v="63"/>
    <x v="0"/>
    <x v="0"/>
    <x v="2"/>
    <x v="0"/>
    <x v="0"/>
    <x v="0"/>
    <x v="0"/>
    <x v="4"/>
    <x v="4"/>
    <x v="0"/>
    <x v="0"/>
  </r>
  <r>
    <x v="54"/>
    <x v="3"/>
    <x v="34"/>
    <x v="1"/>
    <x v="10"/>
    <x v="123"/>
    <x v="1"/>
    <x v="7"/>
    <x v="64"/>
    <x v="0"/>
    <x v="1"/>
    <x v="2"/>
    <x v="0"/>
    <x v="0"/>
    <x v="0"/>
    <x v="1"/>
    <x v="4"/>
    <x v="4"/>
    <x v="0"/>
    <x v="0"/>
  </r>
  <r>
    <x v="54"/>
    <x v="2"/>
    <x v="35"/>
    <x v="1"/>
    <x v="11"/>
    <x v="21"/>
    <x v="1"/>
    <x v="1"/>
    <x v="3"/>
    <x v="2"/>
    <x v="1"/>
    <x v="0"/>
    <x v="0"/>
    <x v="0"/>
    <x v="0"/>
    <x v="1"/>
    <x v="5"/>
    <x v="5"/>
    <x v="0"/>
    <x v="0"/>
  </r>
  <r>
    <x v="54"/>
    <x v="1"/>
    <x v="34"/>
    <x v="1"/>
    <x v="10"/>
    <x v="124"/>
    <x v="1"/>
    <x v="1"/>
    <x v="3"/>
    <x v="2"/>
    <x v="0"/>
    <x v="0"/>
    <x v="0"/>
    <x v="0"/>
    <x v="0"/>
    <x v="0"/>
    <x v="4"/>
    <x v="4"/>
    <x v="0"/>
    <x v="0"/>
  </r>
  <r>
    <x v="55"/>
    <x v="3"/>
    <x v="36"/>
    <x v="1"/>
    <x v="0"/>
    <x v="125"/>
    <x v="1"/>
    <x v="8"/>
    <x v="65"/>
    <x v="2"/>
    <x v="1"/>
    <x v="2"/>
    <x v="0"/>
    <x v="0"/>
    <x v="0"/>
    <x v="1"/>
    <x v="0"/>
    <x v="0"/>
    <x v="0"/>
    <x v="0"/>
  </r>
  <r>
    <x v="55"/>
    <x v="1"/>
    <x v="34"/>
    <x v="1"/>
    <x v="10"/>
    <x v="84"/>
    <x v="1"/>
    <x v="3"/>
    <x v="29"/>
    <x v="1"/>
    <x v="3"/>
    <x v="5"/>
    <x v="46"/>
    <x v="0"/>
    <x v="0"/>
    <x v="3"/>
    <x v="4"/>
    <x v="4"/>
    <x v="0"/>
    <x v="0"/>
  </r>
  <r>
    <x v="55"/>
    <x v="1"/>
    <x v="34"/>
    <x v="1"/>
    <x v="10"/>
    <x v="124"/>
    <x v="1"/>
    <x v="3"/>
    <x v="11"/>
    <x v="3"/>
    <x v="5"/>
    <x v="1"/>
    <x v="4"/>
    <x v="0"/>
    <x v="0"/>
    <x v="7"/>
    <x v="4"/>
    <x v="4"/>
    <x v="0"/>
    <x v="0"/>
  </r>
  <r>
    <x v="55"/>
    <x v="2"/>
    <x v="35"/>
    <x v="1"/>
    <x v="11"/>
    <x v="21"/>
    <x v="1"/>
    <x v="3"/>
    <x v="14"/>
    <x v="3"/>
    <x v="5"/>
    <x v="2"/>
    <x v="47"/>
    <x v="0"/>
    <x v="0"/>
    <x v="7"/>
    <x v="5"/>
    <x v="5"/>
    <x v="0"/>
    <x v="0"/>
  </r>
  <r>
    <x v="55"/>
    <x v="2"/>
    <x v="35"/>
    <x v="1"/>
    <x v="11"/>
    <x v="126"/>
    <x v="1"/>
    <x v="3"/>
    <x v="30"/>
    <x v="6"/>
    <x v="4"/>
    <x v="4"/>
    <x v="16"/>
    <x v="0"/>
    <x v="0"/>
    <x v="4"/>
    <x v="5"/>
    <x v="5"/>
    <x v="0"/>
    <x v="0"/>
  </r>
  <r>
    <x v="56"/>
    <x v="1"/>
    <x v="37"/>
    <x v="23"/>
    <x v="0"/>
    <x v="110"/>
    <x v="0"/>
    <x v="6"/>
    <x v="66"/>
    <x v="0"/>
    <x v="0"/>
    <x v="0"/>
    <x v="1"/>
    <x v="1"/>
    <x v="31"/>
    <x v="37"/>
    <x v="0"/>
    <x v="0"/>
    <x v="0"/>
    <x v="0"/>
  </r>
  <r>
    <x v="56"/>
    <x v="3"/>
    <x v="37"/>
    <x v="23"/>
    <x v="0"/>
    <x v="127"/>
    <x v="0"/>
    <x v="7"/>
    <x v="67"/>
    <x v="0"/>
    <x v="0"/>
    <x v="2"/>
    <x v="0"/>
    <x v="0"/>
    <x v="0"/>
    <x v="0"/>
    <x v="0"/>
    <x v="0"/>
    <x v="0"/>
    <x v="0"/>
  </r>
  <r>
    <x v="57"/>
    <x v="3"/>
    <x v="37"/>
    <x v="23"/>
    <x v="0"/>
    <x v="128"/>
    <x v="0"/>
    <x v="7"/>
    <x v="31"/>
    <x v="0"/>
    <x v="0"/>
    <x v="2"/>
    <x v="0"/>
    <x v="0"/>
    <x v="0"/>
    <x v="0"/>
    <x v="0"/>
    <x v="0"/>
    <x v="0"/>
    <x v="0"/>
  </r>
  <r>
    <x v="57"/>
    <x v="3"/>
    <x v="37"/>
    <x v="23"/>
    <x v="0"/>
    <x v="129"/>
    <x v="0"/>
    <x v="7"/>
    <x v="68"/>
    <x v="0"/>
    <x v="0"/>
    <x v="2"/>
    <x v="0"/>
    <x v="0"/>
    <x v="0"/>
    <x v="0"/>
    <x v="0"/>
    <x v="0"/>
    <x v="0"/>
    <x v="0"/>
  </r>
  <r>
    <x v="58"/>
    <x v="3"/>
    <x v="37"/>
    <x v="23"/>
    <x v="0"/>
    <x v="130"/>
    <x v="0"/>
    <x v="0"/>
    <x v="48"/>
    <x v="0"/>
    <x v="0"/>
    <x v="0"/>
    <x v="0"/>
    <x v="1"/>
    <x v="32"/>
    <x v="38"/>
    <x v="0"/>
    <x v="0"/>
    <x v="0"/>
    <x v="0"/>
  </r>
  <r>
    <x v="59"/>
    <x v="3"/>
    <x v="37"/>
    <x v="23"/>
    <x v="0"/>
    <x v="131"/>
    <x v="0"/>
    <x v="0"/>
    <x v="46"/>
    <x v="0"/>
    <x v="1"/>
    <x v="0"/>
    <x v="0"/>
    <x v="0"/>
    <x v="0"/>
    <x v="1"/>
    <x v="0"/>
    <x v="0"/>
    <x v="0"/>
    <x v="0"/>
  </r>
  <r>
    <x v="60"/>
    <x v="1"/>
    <x v="37"/>
    <x v="23"/>
    <x v="0"/>
    <x v="110"/>
    <x v="1"/>
    <x v="1"/>
    <x v="16"/>
    <x v="2"/>
    <x v="0"/>
    <x v="2"/>
    <x v="0"/>
    <x v="0"/>
    <x v="0"/>
    <x v="0"/>
    <x v="0"/>
    <x v="0"/>
    <x v="0"/>
    <x v="0"/>
  </r>
  <r>
    <x v="60"/>
    <x v="1"/>
    <x v="37"/>
    <x v="23"/>
    <x v="0"/>
    <x v="5"/>
    <x v="1"/>
    <x v="1"/>
    <x v="32"/>
    <x v="2"/>
    <x v="0"/>
    <x v="4"/>
    <x v="0"/>
    <x v="0"/>
    <x v="0"/>
    <x v="0"/>
    <x v="0"/>
    <x v="0"/>
    <x v="0"/>
    <x v="0"/>
  </r>
  <r>
    <x v="60"/>
    <x v="1"/>
    <x v="37"/>
    <x v="23"/>
    <x v="0"/>
    <x v="25"/>
    <x v="1"/>
    <x v="3"/>
    <x v="14"/>
    <x v="3"/>
    <x v="0"/>
    <x v="0"/>
    <x v="2"/>
    <x v="0"/>
    <x v="0"/>
    <x v="0"/>
    <x v="0"/>
    <x v="0"/>
    <x v="0"/>
    <x v="0"/>
  </r>
  <r>
    <x v="60"/>
    <x v="1"/>
    <x v="37"/>
    <x v="23"/>
    <x v="0"/>
    <x v="132"/>
    <x v="1"/>
    <x v="3"/>
    <x v="17"/>
    <x v="3"/>
    <x v="0"/>
    <x v="2"/>
    <x v="5"/>
    <x v="2"/>
    <x v="33"/>
    <x v="39"/>
    <x v="0"/>
    <x v="0"/>
    <x v="0"/>
    <x v="0"/>
  </r>
  <r>
    <x v="60"/>
    <x v="1"/>
    <x v="37"/>
    <x v="23"/>
    <x v="0"/>
    <x v="5"/>
    <x v="1"/>
    <x v="6"/>
    <x v="69"/>
    <x v="0"/>
    <x v="4"/>
    <x v="5"/>
    <x v="48"/>
    <x v="0"/>
    <x v="0"/>
    <x v="4"/>
    <x v="0"/>
    <x v="0"/>
    <x v="0"/>
    <x v="0"/>
  </r>
  <r>
    <x v="61"/>
    <x v="1"/>
    <x v="38"/>
    <x v="24"/>
    <x v="12"/>
    <x v="133"/>
    <x v="1"/>
    <x v="3"/>
    <x v="20"/>
    <x v="7"/>
    <x v="4"/>
    <x v="2"/>
    <x v="49"/>
    <x v="0"/>
    <x v="0"/>
    <x v="4"/>
    <x v="6"/>
    <x v="3"/>
    <x v="2"/>
    <x v="1"/>
  </r>
  <r>
    <x v="61"/>
    <x v="1"/>
    <x v="38"/>
    <x v="24"/>
    <x v="12"/>
    <x v="134"/>
    <x v="1"/>
    <x v="3"/>
    <x v="15"/>
    <x v="3"/>
    <x v="0"/>
    <x v="1"/>
    <x v="49"/>
    <x v="0"/>
    <x v="0"/>
    <x v="0"/>
    <x v="6"/>
    <x v="3"/>
    <x v="2"/>
    <x v="1"/>
  </r>
  <r>
    <x v="61"/>
    <x v="1"/>
    <x v="38"/>
    <x v="24"/>
    <x v="12"/>
    <x v="30"/>
    <x v="1"/>
    <x v="3"/>
    <x v="4"/>
    <x v="3"/>
    <x v="0"/>
    <x v="4"/>
    <x v="49"/>
    <x v="0"/>
    <x v="0"/>
    <x v="0"/>
    <x v="6"/>
    <x v="3"/>
    <x v="2"/>
    <x v="1"/>
  </r>
  <r>
    <x v="61"/>
    <x v="1"/>
    <x v="38"/>
    <x v="24"/>
    <x v="12"/>
    <x v="30"/>
    <x v="1"/>
    <x v="1"/>
    <x v="2"/>
    <x v="2"/>
    <x v="0"/>
    <x v="4"/>
    <x v="49"/>
    <x v="0"/>
    <x v="0"/>
    <x v="0"/>
    <x v="6"/>
    <x v="3"/>
    <x v="2"/>
    <x v="1"/>
  </r>
  <r>
    <x v="61"/>
    <x v="1"/>
    <x v="38"/>
    <x v="24"/>
    <x v="12"/>
    <x v="51"/>
    <x v="1"/>
    <x v="1"/>
    <x v="15"/>
    <x v="1"/>
    <x v="0"/>
    <x v="5"/>
    <x v="49"/>
    <x v="0"/>
    <x v="0"/>
    <x v="0"/>
    <x v="6"/>
    <x v="3"/>
    <x v="2"/>
    <x v="1"/>
  </r>
  <r>
    <x v="62"/>
    <x v="2"/>
    <x v="39"/>
    <x v="25"/>
    <x v="0"/>
    <x v="135"/>
    <x v="1"/>
    <x v="3"/>
    <x v="17"/>
    <x v="3"/>
    <x v="0"/>
    <x v="3"/>
    <x v="50"/>
    <x v="2"/>
    <x v="34"/>
    <x v="40"/>
    <x v="0"/>
    <x v="0"/>
    <x v="0"/>
    <x v="0"/>
  </r>
  <r>
    <x v="62"/>
    <x v="1"/>
    <x v="40"/>
    <x v="26"/>
    <x v="0"/>
    <x v="136"/>
    <x v="1"/>
    <x v="3"/>
    <x v="30"/>
    <x v="3"/>
    <x v="4"/>
    <x v="5"/>
    <x v="51"/>
    <x v="0"/>
    <x v="0"/>
    <x v="4"/>
    <x v="0"/>
    <x v="0"/>
    <x v="0"/>
    <x v="0"/>
  </r>
  <r>
    <x v="62"/>
    <x v="3"/>
    <x v="41"/>
    <x v="27"/>
    <x v="0"/>
    <x v="137"/>
    <x v="1"/>
    <x v="3"/>
    <x v="70"/>
    <x v="0"/>
    <x v="11"/>
    <x v="4"/>
    <x v="0"/>
    <x v="0"/>
    <x v="0"/>
    <x v="20"/>
    <x v="0"/>
    <x v="0"/>
    <x v="0"/>
    <x v="0"/>
  </r>
  <r>
    <x v="62"/>
    <x v="1"/>
    <x v="40"/>
    <x v="26"/>
    <x v="0"/>
    <x v="2"/>
    <x v="1"/>
    <x v="3"/>
    <x v="11"/>
    <x v="3"/>
    <x v="0"/>
    <x v="5"/>
    <x v="2"/>
    <x v="0"/>
    <x v="0"/>
    <x v="0"/>
    <x v="0"/>
    <x v="0"/>
    <x v="0"/>
    <x v="0"/>
  </r>
  <r>
    <x v="62"/>
    <x v="2"/>
    <x v="39"/>
    <x v="25"/>
    <x v="0"/>
    <x v="138"/>
    <x v="1"/>
    <x v="3"/>
    <x v="39"/>
    <x v="3"/>
    <x v="0"/>
    <x v="1"/>
    <x v="36"/>
    <x v="0"/>
    <x v="0"/>
    <x v="0"/>
    <x v="0"/>
    <x v="0"/>
    <x v="0"/>
    <x v="0"/>
  </r>
  <r>
    <x v="63"/>
    <x v="1"/>
    <x v="40"/>
    <x v="26"/>
    <x v="0"/>
    <x v="79"/>
    <x v="1"/>
    <x v="3"/>
    <x v="19"/>
    <x v="3"/>
    <x v="3"/>
    <x v="7"/>
    <x v="13"/>
    <x v="0"/>
    <x v="0"/>
    <x v="3"/>
    <x v="0"/>
    <x v="0"/>
    <x v="0"/>
    <x v="0"/>
  </r>
  <r>
    <x v="64"/>
    <x v="2"/>
    <x v="42"/>
    <x v="28"/>
    <x v="0"/>
    <x v="51"/>
    <x v="1"/>
    <x v="3"/>
    <x v="19"/>
    <x v="3"/>
    <x v="2"/>
    <x v="1"/>
    <x v="7"/>
    <x v="2"/>
    <x v="35"/>
    <x v="41"/>
    <x v="0"/>
    <x v="0"/>
    <x v="0"/>
    <x v="0"/>
  </r>
  <r>
    <x v="65"/>
    <x v="1"/>
    <x v="43"/>
    <x v="29"/>
    <x v="0"/>
    <x v="139"/>
    <x v="0"/>
    <x v="3"/>
    <x v="21"/>
    <x v="9"/>
    <x v="5"/>
    <x v="0"/>
    <x v="41"/>
    <x v="0"/>
    <x v="0"/>
    <x v="7"/>
    <x v="0"/>
    <x v="0"/>
    <x v="0"/>
    <x v="0"/>
  </r>
  <r>
    <x v="66"/>
    <x v="1"/>
    <x v="43"/>
    <x v="29"/>
    <x v="0"/>
    <x v="140"/>
    <x v="1"/>
    <x v="3"/>
    <x v="30"/>
    <x v="3"/>
    <x v="5"/>
    <x v="2"/>
    <x v="52"/>
    <x v="0"/>
    <x v="0"/>
    <x v="7"/>
    <x v="0"/>
    <x v="0"/>
    <x v="0"/>
    <x v="0"/>
  </r>
  <r>
    <x v="66"/>
    <x v="2"/>
    <x v="44"/>
    <x v="30"/>
    <x v="0"/>
    <x v="141"/>
    <x v="1"/>
    <x v="3"/>
    <x v="13"/>
    <x v="6"/>
    <x v="0"/>
    <x v="4"/>
    <x v="53"/>
    <x v="0"/>
    <x v="0"/>
    <x v="0"/>
    <x v="0"/>
    <x v="0"/>
    <x v="0"/>
    <x v="0"/>
  </r>
  <r>
    <x v="66"/>
    <x v="2"/>
    <x v="44"/>
    <x v="30"/>
    <x v="0"/>
    <x v="93"/>
    <x v="1"/>
    <x v="3"/>
    <x v="17"/>
    <x v="3"/>
    <x v="4"/>
    <x v="5"/>
    <x v="4"/>
    <x v="0"/>
    <x v="0"/>
    <x v="4"/>
    <x v="0"/>
    <x v="0"/>
    <x v="0"/>
    <x v="0"/>
  </r>
  <r>
    <x v="66"/>
    <x v="2"/>
    <x v="44"/>
    <x v="30"/>
    <x v="0"/>
    <x v="142"/>
    <x v="1"/>
    <x v="3"/>
    <x v="30"/>
    <x v="6"/>
    <x v="4"/>
    <x v="4"/>
    <x v="30"/>
    <x v="2"/>
    <x v="36"/>
    <x v="42"/>
    <x v="0"/>
    <x v="0"/>
    <x v="0"/>
    <x v="0"/>
  </r>
  <r>
    <x v="67"/>
    <x v="2"/>
    <x v="37"/>
    <x v="31"/>
    <x v="13"/>
    <x v="48"/>
    <x v="1"/>
    <x v="1"/>
    <x v="15"/>
    <x v="2"/>
    <x v="0"/>
    <x v="2"/>
    <x v="54"/>
    <x v="0"/>
    <x v="0"/>
    <x v="0"/>
    <x v="7"/>
    <x v="6"/>
    <x v="3"/>
    <x v="2"/>
  </r>
  <r>
    <x v="67"/>
    <x v="3"/>
    <x v="45"/>
    <x v="27"/>
    <x v="14"/>
    <x v="143"/>
    <x v="1"/>
    <x v="8"/>
    <x v="71"/>
    <x v="0"/>
    <x v="1"/>
    <x v="2"/>
    <x v="0"/>
    <x v="0"/>
    <x v="0"/>
    <x v="1"/>
    <x v="8"/>
    <x v="7"/>
    <x v="2"/>
    <x v="1"/>
  </r>
  <r>
    <x v="67"/>
    <x v="1"/>
    <x v="46"/>
    <x v="32"/>
    <x v="15"/>
    <x v="144"/>
    <x v="1"/>
    <x v="1"/>
    <x v="15"/>
    <x v="2"/>
    <x v="0"/>
    <x v="0"/>
    <x v="38"/>
    <x v="0"/>
    <x v="0"/>
    <x v="0"/>
    <x v="9"/>
    <x v="8"/>
    <x v="4"/>
    <x v="3"/>
  </r>
  <r>
    <x v="67"/>
    <x v="2"/>
    <x v="37"/>
    <x v="31"/>
    <x v="13"/>
    <x v="145"/>
    <x v="1"/>
    <x v="3"/>
    <x v="20"/>
    <x v="3"/>
    <x v="4"/>
    <x v="0"/>
    <x v="2"/>
    <x v="0"/>
    <x v="0"/>
    <x v="4"/>
    <x v="7"/>
    <x v="6"/>
    <x v="3"/>
    <x v="4"/>
  </r>
  <r>
    <x v="67"/>
    <x v="2"/>
    <x v="37"/>
    <x v="31"/>
    <x v="13"/>
    <x v="48"/>
    <x v="1"/>
    <x v="3"/>
    <x v="15"/>
    <x v="3"/>
    <x v="0"/>
    <x v="2"/>
    <x v="55"/>
    <x v="0"/>
    <x v="0"/>
    <x v="0"/>
    <x v="7"/>
    <x v="6"/>
    <x v="3"/>
    <x v="4"/>
  </r>
  <r>
    <x v="67"/>
    <x v="2"/>
    <x v="37"/>
    <x v="31"/>
    <x v="13"/>
    <x v="141"/>
    <x v="1"/>
    <x v="3"/>
    <x v="30"/>
    <x v="1"/>
    <x v="4"/>
    <x v="4"/>
    <x v="50"/>
    <x v="2"/>
    <x v="36"/>
    <x v="42"/>
    <x v="7"/>
    <x v="6"/>
    <x v="3"/>
    <x v="4"/>
  </r>
  <r>
    <x v="67"/>
    <x v="1"/>
    <x v="46"/>
    <x v="32"/>
    <x v="15"/>
    <x v="34"/>
    <x v="1"/>
    <x v="3"/>
    <x v="12"/>
    <x v="3"/>
    <x v="0"/>
    <x v="0"/>
    <x v="56"/>
    <x v="0"/>
    <x v="0"/>
    <x v="0"/>
    <x v="9"/>
    <x v="8"/>
    <x v="4"/>
    <x v="3"/>
  </r>
  <r>
    <x v="67"/>
    <x v="1"/>
    <x v="46"/>
    <x v="32"/>
    <x v="15"/>
    <x v="20"/>
    <x v="1"/>
    <x v="6"/>
    <x v="42"/>
    <x v="0"/>
    <x v="3"/>
    <x v="2"/>
    <x v="57"/>
    <x v="0"/>
    <x v="0"/>
    <x v="3"/>
    <x v="9"/>
    <x v="8"/>
    <x v="4"/>
    <x v="3"/>
  </r>
  <r>
    <x v="68"/>
    <x v="3"/>
    <x v="47"/>
    <x v="27"/>
    <x v="0"/>
    <x v="146"/>
    <x v="1"/>
    <x v="8"/>
    <x v="72"/>
    <x v="2"/>
    <x v="8"/>
    <x v="2"/>
    <x v="0"/>
    <x v="0"/>
    <x v="0"/>
    <x v="12"/>
    <x v="8"/>
    <x v="7"/>
    <x v="2"/>
    <x v="1"/>
  </r>
  <r>
    <x v="68"/>
    <x v="1"/>
    <x v="48"/>
    <x v="33"/>
    <x v="16"/>
    <x v="147"/>
    <x v="1"/>
    <x v="1"/>
    <x v="23"/>
    <x v="2"/>
    <x v="1"/>
    <x v="2"/>
    <x v="8"/>
    <x v="0"/>
    <x v="0"/>
    <x v="1"/>
    <x v="10"/>
    <x v="9"/>
    <x v="5"/>
    <x v="5"/>
  </r>
  <r>
    <x v="68"/>
    <x v="1"/>
    <x v="48"/>
    <x v="33"/>
    <x v="16"/>
    <x v="139"/>
    <x v="1"/>
    <x v="1"/>
    <x v="13"/>
    <x v="2"/>
    <x v="0"/>
    <x v="0"/>
    <x v="17"/>
    <x v="2"/>
    <x v="37"/>
    <x v="43"/>
    <x v="10"/>
    <x v="9"/>
    <x v="5"/>
    <x v="5"/>
  </r>
  <r>
    <x v="68"/>
    <x v="2"/>
    <x v="49"/>
    <x v="34"/>
    <x v="17"/>
    <x v="100"/>
    <x v="1"/>
    <x v="1"/>
    <x v="13"/>
    <x v="2"/>
    <x v="0"/>
    <x v="0"/>
    <x v="58"/>
    <x v="0"/>
    <x v="0"/>
    <x v="0"/>
    <x v="11"/>
    <x v="5"/>
    <x v="6"/>
    <x v="6"/>
  </r>
  <r>
    <x v="68"/>
    <x v="2"/>
    <x v="49"/>
    <x v="34"/>
    <x v="17"/>
    <x v="148"/>
    <x v="1"/>
    <x v="3"/>
    <x v="12"/>
    <x v="3"/>
    <x v="0"/>
    <x v="1"/>
    <x v="59"/>
    <x v="0"/>
    <x v="0"/>
    <x v="0"/>
    <x v="11"/>
    <x v="5"/>
    <x v="6"/>
    <x v="6"/>
  </r>
  <r>
    <x v="69"/>
    <x v="1"/>
    <x v="48"/>
    <x v="33"/>
    <x v="16"/>
    <x v="79"/>
    <x v="1"/>
    <x v="3"/>
    <x v="6"/>
    <x v="3"/>
    <x v="4"/>
    <x v="2"/>
    <x v="20"/>
    <x v="2"/>
    <x v="38"/>
    <x v="44"/>
    <x v="10"/>
    <x v="9"/>
    <x v="5"/>
    <x v="5"/>
  </r>
  <r>
    <x v="70"/>
    <x v="2"/>
    <x v="49"/>
    <x v="34"/>
    <x v="17"/>
    <x v="105"/>
    <x v="1"/>
    <x v="3"/>
    <x v="11"/>
    <x v="3"/>
    <x v="4"/>
    <x v="3"/>
    <x v="60"/>
    <x v="0"/>
    <x v="0"/>
    <x v="4"/>
    <x v="11"/>
    <x v="5"/>
    <x v="6"/>
    <x v="6"/>
  </r>
  <r>
    <x v="70"/>
    <x v="2"/>
    <x v="49"/>
    <x v="34"/>
    <x v="17"/>
    <x v="149"/>
    <x v="1"/>
    <x v="3"/>
    <x v="6"/>
    <x v="6"/>
    <x v="4"/>
    <x v="4"/>
    <x v="8"/>
    <x v="0"/>
    <x v="0"/>
    <x v="4"/>
    <x v="11"/>
    <x v="5"/>
    <x v="6"/>
    <x v="6"/>
  </r>
  <r>
    <x v="71"/>
    <x v="1"/>
    <x v="50"/>
    <x v="35"/>
    <x v="18"/>
    <x v="150"/>
    <x v="1"/>
    <x v="1"/>
    <x v="14"/>
    <x v="2"/>
    <x v="0"/>
    <x v="3"/>
    <x v="43"/>
    <x v="0"/>
    <x v="0"/>
    <x v="0"/>
    <x v="12"/>
    <x v="1"/>
    <x v="7"/>
    <x v="7"/>
  </r>
  <r>
    <x v="71"/>
    <x v="2"/>
    <x v="51"/>
    <x v="36"/>
    <x v="19"/>
    <x v="151"/>
    <x v="1"/>
    <x v="1"/>
    <x v="28"/>
    <x v="2"/>
    <x v="1"/>
    <x v="2"/>
    <x v="61"/>
    <x v="0"/>
    <x v="0"/>
    <x v="1"/>
    <x v="13"/>
    <x v="10"/>
    <x v="8"/>
    <x v="8"/>
  </r>
  <r>
    <x v="71"/>
    <x v="2"/>
    <x v="51"/>
    <x v="36"/>
    <x v="19"/>
    <x v="152"/>
    <x v="1"/>
    <x v="1"/>
    <x v="26"/>
    <x v="2"/>
    <x v="1"/>
    <x v="2"/>
    <x v="62"/>
    <x v="0"/>
    <x v="0"/>
    <x v="1"/>
    <x v="13"/>
    <x v="10"/>
    <x v="8"/>
    <x v="8"/>
  </r>
  <r>
    <x v="71"/>
    <x v="2"/>
    <x v="51"/>
    <x v="36"/>
    <x v="19"/>
    <x v="153"/>
    <x v="1"/>
    <x v="3"/>
    <x v="20"/>
    <x v="3"/>
    <x v="4"/>
    <x v="0"/>
    <x v="19"/>
    <x v="0"/>
    <x v="0"/>
    <x v="4"/>
    <x v="13"/>
    <x v="10"/>
    <x v="8"/>
    <x v="8"/>
  </r>
  <r>
    <x v="72"/>
    <x v="1"/>
    <x v="50"/>
    <x v="35"/>
    <x v="18"/>
    <x v="154"/>
    <x v="1"/>
    <x v="3"/>
    <x v="15"/>
    <x v="3"/>
    <x v="0"/>
    <x v="3"/>
    <x v="36"/>
    <x v="0"/>
    <x v="0"/>
    <x v="0"/>
    <x v="12"/>
    <x v="1"/>
    <x v="7"/>
    <x v="7"/>
  </r>
  <r>
    <x v="72"/>
    <x v="1"/>
    <x v="50"/>
    <x v="35"/>
    <x v="18"/>
    <x v="155"/>
    <x v="1"/>
    <x v="3"/>
    <x v="2"/>
    <x v="3"/>
    <x v="0"/>
    <x v="4"/>
    <x v="27"/>
    <x v="2"/>
    <x v="39"/>
    <x v="45"/>
    <x v="12"/>
    <x v="1"/>
    <x v="7"/>
    <x v="7"/>
  </r>
  <r>
    <x v="72"/>
    <x v="1"/>
    <x v="50"/>
    <x v="35"/>
    <x v="18"/>
    <x v="156"/>
    <x v="1"/>
    <x v="3"/>
    <x v="16"/>
    <x v="3"/>
    <x v="4"/>
    <x v="3"/>
    <x v="2"/>
    <x v="0"/>
    <x v="0"/>
    <x v="4"/>
    <x v="12"/>
    <x v="1"/>
    <x v="7"/>
    <x v="7"/>
  </r>
  <r>
    <x v="72"/>
    <x v="2"/>
    <x v="51"/>
    <x v="36"/>
    <x v="19"/>
    <x v="157"/>
    <x v="1"/>
    <x v="3"/>
    <x v="6"/>
    <x v="3"/>
    <x v="4"/>
    <x v="5"/>
    <x v="56"/>
    <x v="0"/>
    <x v="0"/>
    <x v="4"/>
    <x v="13"/>
    <x v="10"/>
    <x v="8"/>
    <x v="8"/>
  </r>
  <r>
    <x v="73"/>
    <x v="3"/>
    <x v="52"/>
    <x v="37"/>
    <x v="20"/>
    <x v="158"/>
    <x v="0"/>
    <x v="3"/>
    <x v="45"/>
    <x v="3"/>
    <x v="1"/>
    <x v="0"/>
    <x v="0"/>
    <x v="1"/>
    <x v="40"/>
    <x v="46"/>
    <x v="14"/>
    <x v="2"/>
    <x v="2"/>
    <x v="1"/>
  </r>
  <r>
    <x v="74"/>
    <x v="2"/>
    <x v="53"/>
    <x v="38"/>
    <x v="21"/>
    <x v="159"/>
    <x v="1"/>
    <x v="3"/>
    <x v="73"/>
    <x v="3"/>
    <x v="1"/>
    <x v="0"/>
    <x v="2"/>
    <x v="0"/>
    <x v="0"/>
    <x v="1"/>
    <x v="15"/>
    <x v="11"/>
    <x v="9"/>
    <x v="9"/>
  </r>
  <r>
    <x v="75"/>
    <x v="1"/>
    <x v="52"/>
    <x v="37"/>
    <x v="20"/>
    <x v="156"/>
    <x v="1"/>
    <x v="3"/>
    <x v="16"/>
    <x v="3"/>
    <x v="4"/>
    <x v="3"/>
    <x v="63"/>
    <x v="0"/>
    <x v="0"/>
    <x v="4"/>
    <x v="14"/>
    <x v="2"/>
    <x v="10"/>
    <x v="10"/>
  </r>
  <r>
    <x v="75"/>
    <x v="2"/>
    <x v="53"/>
    <x v="38"/>
    <x v="21"/>
    <x v="160"/>
    <x v="1"/>
    <x v="3"/>
    <x v="9"/>
    <x v="3"/>
    <x v="1"/>
    <x v="3"/>
    <x v="57"/>
    <x v="0"/>
    <x v="0"/>
    <x v="1"/>
    <x v="15"/>
    <x v="11"/>
    <x v="9"/>
    <x v="9"/>
  </r>
  <r>
    <x v="75"/>
    <x v="1"/>
    <x v="52"/>
    <x v="37"/>
    <x v="20"/>
    <x v="161"/>
    <x v="1"/>
    <x v="3"/>
    <x v="21"/>
    <x v="3"/>
    <x v="4"/>
    <x v="2"/>
    <x v="16"/>
    <x v="0"/>
    <x v="0"/>
    <x v="4"/>
    <x v="14"/>
    <x v="2"/>
    <x v="10"/>
    <x v="10"/>
  </r>
  <r>
    <x v="75"/>
    <x v="2"/>
    <x v="53"/>
    <x v="38"/>
    <x v="21"/>
    <x v="162"/>
    <x v="1"/>
    <x v="3"/>
    <x v="2"/>
    <x v="3"/>
    <x v="0"/>
    <x v="2"/>
    <x v="64"/>
    <x v="0"/>
    <x v="0"/>
    <x v="0"/>
    <x v="15"/>
    <x v="11"/>
    <x v="9"/>
    <x v="9"/>
  </r>
  <r>
    <x v="75"/>
    <x v="2"/>
    <x v="53"/>
    <x v="38"/>
    <x v="21"/>
    <x v="25"/>
    <x v="1"/>
    <x v="3"/>
    <x v="20"/>
    <x v="3"/>
    <x v="4"/>
    <x v="3"/>
    <x v="45"/>
    <x v="0"/>
    <x v="0"/>
    <x v="4"/>
    <x v="15"/>
    <x v="11"/>
    <x v="9"/>
    <x v="9"/>
  </r>
  <r>
    <x v="76"/>
    <x v="2"/>
    <x v="54"/>
    <x v="39"/>
    <x v="22"/>
    <x v="33"/>
    <x v="1"/>
    <x v="1"/>
    <x v="28"/>
    <x v="2"/>
    <x v="1"/>
    <x v="2"/>
    <x v="8"/>
    <x v="0"/>
    <x v="0"/>
    <x v="1"/>
    <x v="16"/>
    <x v="4"/>
    <x v="11"/>
    <x v="11"/>
  </r>
  <r>
    <x v="76"/>
    <x v="2"/>
    <x v="54"/>
    <x v="39"/>
    <x v="22"/>
    <x v="163"/>
    <x v="1"/>
    <x v="1"/>
    <x v="7"/>
    <x v="2"/>
    <x v="1"/>
    <x v="2"/>
    <x v="65"/>
    <x v="0"/>
    <x v="0"/>
    <x v="1"/>
    <x v="16"/>
    <x v="4"/>
    <x v="11"/>
    <x v="11"/>
  </r>
  <r>
    <x v="76"/>
    <x v="2"/>
    <x v="54"/>
    <x v="39"/>
    <x v="22"/>
    <x v="164"/>
    <x v="1"/>
    <x v="1"/>
    <x v="15"/>
    <x v="2"/>
    <x v="0"/>
    <x v="1"/>
    <x v="66"/>
    <x v="0"/>
    <x v="0"/>
    <x v="0"/>
    <x v="16"/>
    <x v="4"/>
    <x v="11"/>
    <x v="11"/>
  </r>
  <r>
    <x v="76"/>
    <x v="2"/>
    <x v="54"/>
    <x v="39"/>
    <x v="22"/>
    <x v="165"/>
    <x v="1"/>
    <x v="3"/>
    <x v="20"/>
    <x v="2"/>
    <x v="4"/>
    <x v="2"/>
    <x v="52"/>
    <x v="0"/>
    <x v="0"/>
    <x v="4"/>
    <x v="16"/>
    <x v="4"/>
    <x v="11"/>
    <x v="11"/>
  </r>
  <r>
    <x v="77"/>
    <x v="2"/>
    <x v="54"/>
    <x v="39"/>
    <x v="22"/>
    <x v="166"/>
    <x v="1"/>
    <x v="3"/>
    <x v="23"/>
    <x v="3"/>
    <x v="1"/>
    <x v="5"/>
    <x v="4"/>
    <x v="0"/>
    <x v="0"/>
    <x v="1"/>
    <x v="16"/>
    <x v="4"/>
    <x v="11"/>
    <x v="11"/>
  </r>
  <r>
    <x v="77"/>
    <x v="2"/>
    <x v="54"/>
    <x v="39"/>
    <x v="22"/>
    <x v="105"/>
    <x v="1"/>
    <x v="3"/>
    <x v="4"/>
    <x v="3"/>
    <x v="1"/>
    <x v="5"/>
    <x v="19"/>
    <x v="0"/>
    <x v="0"/>
    <x v="1"/>
    <x v="16"/>
    <x v="4"/>
    <x v="11"/>
    <x v="11"/>
  </r>
  <r>
    <x v="78"/>
    <x v="2"/>
    <x v="54"/>
    <x v="39"/>
    <x v="22"/>
    <x v="167"/>
    <x v="1"/>
    <x v="3"/>
    <x v="23"/>
    <x v="3"/>
    <x v="1"/>
    <x v="5"/>
    <x v="54"/>
    <x v="0"/>
    <x v="0"/>
    <x v="1"/>
    <x v="16"/>
    <x v="4"/>
    <x v="11"/>
    <x v="11"/>
  </r>
  <r>
    <x v="78"/>
    <x v="2"/>
    <x v="54"/>
    <x v="39"/>
    <x v="22"/>
    <x v="168"/>
    <x v="1"/>
    <x v="3"/>
    <x v="4"/>
    <x v="3"/>
    <x v="1"/>
    <x v="5"/>
    <x v="67"/>
    <x v="0"/>
    <x v="0"/>
    <x v="1"/>
    <x v="16"/>
    <x v="4"/>
    <x v="11"/>
    <x v="11"/>
  </r>
  <r>
    <x v="78"/>
    <x v="2"/>
    <x v="54"/>
    <x v="39"/>
    <x v="22"/>
    <x v="62"/>
    <x v="1"/>
    <x v="6"/>
    <x v="40"/>
    <x v="0"/>
    <x v="12"/>
    <x v="5"/>
    <x v="7"/>
    <x v="0"/>
    <x v="0"/>
    <x v="47"/>
    <x v="16"/>
    <x v="4"/>
    <x v="11"/>
    <x v="11"/>
  </r>
  <r>
    <x v="79"/>
    <x v="2"/>
    <x v="55"/>
    <x v="40"/>
    <x v="23"/>
    <x v="169"/>
    <x v="1"/>
    <x v="1"/>
    <x v="16"/>
    <x v="2"/>
    <x v="1"/>
    <x v="4"/>
    <x v="57"/>
    <x v="0"/>
    <x v="0"/>
    <x v="1"/>
    <x v="17"/>
    <x v="12"/>
    <x v="12"/>
    <x v="12"/>
  </r>
  <r>
    <x v="79"/>
    <x v="3"/>
    <x v="55"/>
    <x v="40"/>
    <x v="23"/>
    <x v="170"/>
    <x v="1"/>
    <x v="7"/>
    <x v="74"/>
    <x v="0"/>
    <x v="1"/>
    <x v="2"/>
    <x v="0"/>
    <x v="1"/>
    <x v="41"/>
    <x v="48"/>
    <x v="17"/>
    <x v="12"/>
    <x v="12"/>
    <x v="12"/>
  </r>
  <r>
    <x v="79"/>
    <x v="2"/>
    <x v="55"/>
    <x v="40"/>
    <x v="23"/>
    <x v="171"/>
    <x v="1"/>
    <x v="1"/>
    <x v="24"/>
    <x v="2"/>
    <x v="1"/>
    <x v="4"/>
    <x v="68"/>
    <x v="0"/>
    <x v="0"/>
    <x v="1"/>
    <x v="17"/>
    <x v="12"/>
    <x v="12"/>
    <x v="12"/>
  </r>
  <r>
    <x v="79"/>
    <x v="2"/>
    <x v="55"/>
    <x v="40"/>
    <x v="23"/>
    <x v="172"/>
    <x v="1"/>
    <x v="3"/>
    <x v="4"/>
    <x v="3"/>
    <x v="0"/>
    <x v="5"/>
    <x v="57"/>
    <x v="0"/>
    <x v="0"/>
    <x v="0"/>
    <x v="17"/>
    <x v="12"/>
    <x v="12"/>
    <x v="12"/>
  </r>
  <r>
    <x v="79"/>
    <x v="2"/>
    <x v="55"/>
    <x v="40"/>
    <x v="23"/>
    <x v="173"/>
    <x v="1"/>
    <x v="3"/>
    <x v="8"/>
    <x v="5"/>
    <x v="1"/>
    <x v="2"/>
    <x v="69"/>
    <x v="0"/>
    <x v="0"/>
    <x v="1"/>
    <x v="17"/>
    <x v="12"/>
    <x v="12"/>
    <x v="12"/>
  </r>
  <r>
    <x v="79"/>
    <x v="2"/>
    <x v="55"/>
    <x v="40"/>
    <x v="23"/>
    <x v="4"/>
    <x v="1"/>
    <x v="1"/>
    <x v="15"/>
    <x v="2"/>
    <x v="2"/>
    <x v="4"/>
    <x v="33"/>
    <x v="0"/>
    <x v="0"/>
    <x v="14"/>
    <x v="17"/>
    <x v="12"/>
    <x v="12"/>
    <x v="12"/>
  </r>
  <r>
    <x v="79"/>
    <x v="2"/>
    <x v="55"/>
    <x v="40"/>
    <x v="23"/>
    <x v="174"/>
    <x v="1"/>
    <x v="1"/>
    <x v="75"/>
    <x v="2"/>
    <x v="1"/>
    <x v="2"/>
    <x v="57"/>
    <x v="0"/>
    <x v="0"/>
    <x v="1"/>
    <x v="17"/>
    <x v="12"/>
    <x v="12"/>
    <x v="12"/>
  </r>
  <r>
    <x v="79"/>
    <x v="2"/>
    <x v="55"/>
    <x v="40"/>
    <x v="23"/>
    <x v="174"/>
    <x v="1"/>
    <x v="3"/>
    <x v="26"/>
    <x v="3"/>
    <x v="1"/>
    <x v="5"/>
    <x v="22"/>
    <x v="0"/>
    <x v="0"/>
    <x v="1"/>
    <x v="17"/>
    <x v="12"/>
    <x v="12"/>
    <x v="12"/>
  </r>
  <r>
    <x v="79"/>
    <x v="2"/>
    <x v="55"/>
    <x v="40"/>
    <x v="23"/>
    <x v="175"/>
    <x v="1"/>
    <x v="3"/>
    <x v="4"/>
    <x v="3"/>
    <x v="2"/>
    <x v="1"/>
    <x v="2"/>
    <x v="0"/>
    <x v="0"/>
    <x v="14"/>
    <x v="17"/>
    <x v="12"/>
    <x v="12"/>
    <x v="12"/>
  </r>
  <r>
    <x v="80"/>
    <x v="2"/>
    <x v="55"/>
    <x v="40"/>
    <x v="23"/>
    <x v="171"/>
    <x v="1"/>
    <x v="3"/>
    <x v="22"/>
    <x v="3"/>
    <x v="1"/>
    <x v="5"/>
    <x v="55"/>
    <x v="0"/>
    <x v="0"/>
    <x v="1"/>
    <x v="17"/>
    <x v="12"/>
    <x v="12"/>
    <x v="12"/>
  </r>
  <r>
    <x v="80"/>
    <x v="2"/>
    <x v="55"/>
    <x v="40"/>
    <x v="23"/>
    <x v="176"/>
    <x v="1"/>
    <x v="3"/>
    <x v="11"/>
    <x v="3"/>
    <x v="4"/>
    <x v="5"/>
    <x v="63"/>
    <x v="0"/>
    <x v="0"/>
    <x v="4"/>
    <x v="17"/>
    <x v="12"/>
    <x v="12"/>
    <x v="12"/>
  </r>
  <r>
    <x v="80"/>
    <x v="2"/>
    <x v="55"/>
    <x v="40"/>
    <x v="23"/>
    <x v="169"/>
    <x v="1"/>
    <x v="3"/>
    <x v="29"/>
    <x v="3"/>
    <x v="3"/>
    <x v="5"/>
    <x v="59"/>
    <x v="0"/>
    <x v="0"/>
    <x v="3"/>
    <x v="17"/>
    <x v="12"/>
    <x v="12"/>
    <x v="12"/>
  </r>
  <r>
    <x v="80"/>
    <x v="2"/>
    <x v="55"/>
    <x v="40"/>
    <x v="23"/>
    <x v="126"/>
    <x v="1"/>
    <x v="3"/>
    <x v="8"/>
    <x v="3"/>
    <x v="1"/>
    <x v="2"/>
    <x v="63"/>
    <x v="0"/>
    <x v="0"/>
    <x v="1"/>
    <x v="17"/>
    <x v="12"/>
    <x v="12"/>
    <x v="12"/>
  </r>
  <r>
    <x v="81"/>
    <x v="1"/>
    <x v="56"/>
    <x v="41"/>
    <x v="24"/>
    <x v="177"/>
    <x v="1"/>
    <x v="1"/>
    <x v="4"/>
    <x v="2"/>
    <x v="1"/>
    <x v="4"/>
    <x v="70"/>
    <x v="0"/>
    <x v="0"/>
    <x v="1"/>
    <x v="18"/>
    <x v="4"/>
    <x v="13"/>
    <x v="13"/>
  </r>
  <r>
    <x v="81"/>
    <x v="1"/>
    <x v="56"/>
    <x v="41"/>
    <x v="24"/>
    <x v="178"/>
    <x v="1"/>
    <x v="1"/>
    <x v="21"/>
    <x v="2"/>
    <x v="0"/>
    <x v="4"/>
    <x v="38"/>
    <x v="0"/>
    <x v="0"/>
    <x v="0"/>
    <x v="18"/>
    <x v="4"/>
    <x v="13"/>
    <x v="13"/>
  </r>
  <r>
    <x v="81"/>
    <x v="1"/>
    <x v="56"/>
    <x v="41"/>
    <x v="24"/>
    <x v="179"/>
    <x v="1"/>
    <x v="1"/>
    <x v="3"/>
    <x v="2"/>
    <x v="13"/>
    <x v="4"/>
    <x v="70"/>
    <x v="0"/>
    <x v="0"/>
    <x v="49"/>
    <x v="18"/>
    <x v="4"/>
    <x v="13"/>
    <x v="13"/>
  </r>
  <r>
    <x v="82"/>
    <x v="1"/>
    <x v="56"/>
    <x v="41"/>
    <x v="24"/>
    <x v="180"/>
    <x v="1"/>
    <x v="4"/>
    <x v="53"/>
    <x v="0"/>
    <x v="8"/>
    <x v="2"/>
    <x v="0"/>
    <x v="0"/>
    <x v="0"/>
    <x v="12"/>
    <x v="18"/>
    <x v="4"/>
    <x v="13"/>
    <x v="13"/>
  </r>
  <r>
    <x v="82"/>
    <x v="3"/>
    <x v="57"/>
    <x v="27"/>
    <x v="0"/>
    <x v="181"/>
    <x v="1"/>
    <x v="8"/>
    <x v="76"/>
    <x v="2"/>
    <x v="8"/>
    <x v="2"/>
    <x v="0"/>
    <x v="0"/>
    <x v="0"/>
    <x v="12"/>
    <x v="0"/>
    <x v="0"/>
    <x v="0"/>
    <x v="0"/>
  </r>
  <r>
    <x v="82"/>
    <x v="2"/>
    <x v="58"/>
    <x v="42"/>
    <x v="25"/>
    <x v="182"/>
    <x v="1"/>
    <x v="1"/>
    <x v="13"/>
    <x v="2"/>
    <x v="0"/>
    <x v="4"/>
    <x v="61"/>
    <x v="0"/>
    <x v="0"/>
    <x v="0"/>
    <x v="19"/>
    <x v="13"/>
    <x v="14"/>
    <x v="14"/>
  </r>
  <r>
    <x v="82"/>
    <x v="2"/>
    <x v="58"/>
    <x v="42"/>
    <x v="25"/>
    <x v="164"/>
    <x v="1"/>
    <x v="1"/>
    <x v="7"/>
    <x v="2"/>
    <x v="0"/>
    <x v="0"/>
    <x v="9"/>
    <x v="0"/>
    <x v="0"/>
    <x v="0"/>
    <x v="19"/>
    <x v="13"/>
    <x v="14"/>
    <x v="14"/>
  </r>
  <r>
    <x v="83"/>
    <x v="2"/>
    <x v="58"/>
    <x v="42"/>
    <x v="25"/>
    <x v="25"/>
    <x v="1"/>
    <x v="3"/>
    <x v="20"/>
    <x v="1"/>
    <x v="4"/>
    <x v="6"/>
    <x v="20"/>
    <x v="2"/>
    <x v="42"/>
    <x v="50"/>
    <x v="19"/>
    <x v="13"/>
    <x v="14"/>
    <x v="14"/>
  </r>
  <r>
    <x v="83"/>
    <x v="2"/>
    <x v="58"/>
    <x v="42"/>
    <x v="25"/>
    <x v="183"/>
    <x v="1"/>
    <x v="3"/>
    <x v="24"/>
    <x v="3"/>
    <x v="0"/>
    <x v="4"/>
    <x v="2"/>
    <x v="0"/>
    <x v="0"/>
    <x v="0"/>
    <x v="19"/>
    <x v="13"/>
    <x v="14"/>
    <x v="14"/>
  </r>
  <r>
    <x v="83"/>
    <x v="1"/>
    <x v="56"/>
    <x v="41"/>
    <x v="24"/>
    <x v="2"/>
    <x v="1"/>
    <x v="3"/>
    <x v="11"/>
    <x v="3"/>
    <x v="5"/>
    <x v="4"/>
    <x v="71"/>
    <x v="0"/>
    <x v="0"/>
    <x v="7"/>
    <x v="18"/>
    <x v="4"/>
    <x v="13"/>
    <x v="13"/>
  </r>
  <r>
    <x v="83"/>
    <x v="1"/>
    <x v="56"/>
    <x v="41"/>
    <x v="24"/>
    <x v="178"/>
    <x v="1"/>
    <x v="6"/>
    <x v="58"/>
    <x v="0"/>
    <x v="4"/>
    <x v="3"/>
    <x v="29"/>
    <x v="0"/>
    <x v="0"/>
    <x v="4"/>
    <x v="18"/>
    <x v="4"/>
    <x v="13"/>
    <x v="13"/>
  </r>
  <r>
    <x v="83"/>
    <x v="2"/>
    <x v="58"/>
    <x v="42"/>
    <x v="25"/>
    <x v="184"/>
    <x v="1"/>
    <x v="3"/>
    <x v="9"/>
    <x v="3"/>
    <x v="1"/>
    <x v="4"/>
    <x v="2"/>
    <x v="0"/>
    <x v="0"/>
    <x v="1"/>
    <x v="19"/>
    <x v="13"/>
    <x v="14"/>
    <x v="14"/>
  </r>
  <r>
    <x v="83"/>
    <x v="1"/>
    <x v="56"/>
    <x v="41"/>
    <x v="24"/>
    <x v="185"/>
    <x v="1"/>
    <x v="3"/>
    <x v="30"/>
    <x v="3"/>
    <x v="4"/>
    <x v="4"/>
    <x v="2"/>
    <x v="0"/>
    <x v="0"/>
    <x v="4"/>
    <x v="18"/>
    <x v="4"/>
    <x v="13"/>
    <x v="13"/>
  </r>
  <r>
    <x v="84"/>
    <x v="2"/>
    <x v="59"/>
    <x v="43"/>
    <x v="26"/>
    <x v="186"/>
    <x v="1"/>
    <x v="3"/>
    <x v="19"/>
    <x v="6"/>
    <x v="4"/>
    <x v="4"/>
    <x v="2"/>
    <x v="0"/>
    <x v="0"/>
    <x v="4"/>
    <x v="20"/>
    <x v="14"/>
    <x v="15"/>
    <x v="15"/>
  </r>
  <r>
    <x v="84"/>
    <x v="2"/>
    <x v="59"/>
    <x v="43"/>
    <x v="26"/>
    <x v="187"/>
    <x v="1"/>
    <x v="1"/>
    <x v="28"/>
    <x v="2"/>
    <x v="1"/>
    <x v="1"/>
    <x v="42"/>
    <x v="0"/>
    <x v="0"/>
    <x v="1"/>
    <x v="20"/>
    <x v="14"/>
    <x v="15"/>
    <x v="15"/>
  </r>
  <r>
    <x v="84"/>
    <x v="2"/>
    <x v="59"/>
    <x v="43"/>
    <x v="26"/>
    <x v="32"/>
    <x v="1"/>
    <x v="1"/>
    <x v="12"/>
    <x v="2"/>
    <x v="1"/>
    <x v="1"/>
    <x v="38"/>
    <x v="0"/>
    <x v="0"/>
    <x v="1"/>
    <x v="20"/>
    <x v="14"/>
    <x v="15"/>
    <x v="15"/>
  </r>
  <r>
    <x v="84"/>
    <x v="2"/>
    <x v="59"/>
    <x v="43"/>
    <x v="26"/>
    <x v="51"/>
    <x v="1"/>
    <x v="1"/>
    <x v="11"/>
    <x v="1"/>
    <x v="0"/>
    <x v="6"/>
    <x v="38"/>
    <x v="0"/>
    <x v="0"/>
    <x v="0"/>
    <x v="20"/>
    <x v="14"/>
    <x v="15"/>
    <x v="15"/>
  </r>
  <r>
    <x v="85"/>
    <x v="2"/>
    <x v="59"/>
    <x v="43"/>
    <x v="26"/>
    <x v="112"/>
    <x v="1"/>
    <x v="3"/>
    <x v="17"/>
    <x v="6"/>
    <x v="4"/>
    <x v="4"/>
    <x v="2"/>
    <x v="0"/>
    <x v="0"/>
    <x v="4"/>
    <x v="20"/>
    <x v="14"/>
    <x v="15"/>
    <x v="15"/>
  </r>
  <r>
    <x v="85"/>
    <x v="2"/>
    <x v="59"/>
    <x v="43"/>
    <x v="26"/>
    <x v="32"/>
    <x v="1"/>
    <x v="3"/>
    <x v="12"/>
    <x v="6"/>
    <x v="0"/>
    <x v="4"/>
    <x v="26"/>
    <x v="0"/>
    <x v="0"/>
    <x v="0"/>
    <x v="20"/>
    <x v="14"/>
    <x v="15"/>
    <x v="15"/>
  </r>
  <r>
    <x v="85"/>
    <x v="2"/>
    <x v="59"/>
    <x v="43"/>
    <x v="26"/>
    <x v="188"/>
    <x v="1"/>
    <x v="3"/>
    <x v="19"/>
    <x v="6"/>
    <x v="4"/>
    <x v="4"/>
    <x v="6"/>
    <x v="0"/>
    <x v="0"/>
    <x v="4"/>
    <x v="20"/>
    <x v="14"/>
    <x v="15"/>
    <x v="15"/>
  </r>
  <r>
    <x v="85"/>
    <x v="2"/>
    <x v="59"/>
    <x v="43"/>
    <x v="26"/>
    <x v="189"/>
    <x v="1"/>
    <x v="3"/>
    <x v="4"/>
    <x v="4"/>
    <x v="0"/>
    <x v="2"/>
    <x v="72"/>
    <x v="0"/>
    <x v="0"/>
    <x v="0"/>
    <x v="20"/>
    <x v="14"/>
    <x v="15"/>
    <x v="15"/>
  </r>
  <r>
    <x v="86"/>
    <x v="2"/>
    <x v="60"/>
    <x v="44"/>
    <x v="27"/>
    <x v="14"/>
    <x v="1"/>
    <x v="1"/>
    <x v="12"/>
    <x v="2"/>
    <x v="1"/>
    <x v="2"/>
    <x v="36"/>
    <x v="0"/>
    <x v="6"/>
    <x v="1"/>
    <x v="21"/>
    <x v="15"/>
    <x v="16"/>
    <x v="16"/>
  </r>
  <r>
    <x v="86"/>
    <x v="3"/>
    <x v="61"/>
    <x v="27"/>
    <x v="14"/>
    <x v="190"/>
    <x v="1"/>
    <x v="8"/>
    <x v="77"/>
    <x v="0"/>
    <x v="1"/>
    <x v="2"/>
    <x v="0"/>
    <x v="0"/>
    <x v="6"/>
    <x v="1"/>
    <x v="0"/>
    <x v="0"/>
    <x v="2"/>
    <x v="0"/>
  </r>
  <r>
    <x v="86"/>
    <x v="2"/>
    <x v="60"/>
    <x v="44"/>
    <x v="27"/>
    <x v="191"/>
    <x v="1"/>
    <x v="1"/>
    <x v="4"/>
    <x v="2"/>
    <x v="1"/>
    <x v="2"/>
    <x v="73"/>
    <x v="0"/>
    <x v="6"/>
    <x v="1"/>
    <x v="21"/>
    <x v="15"/>
    <x v="16"/>
    <x v="16"/>
  </r>
  <r>
    <x v="86"/>
    <x v="1"/>
    <x v="62"/>
    <x v="45"/>
    <x v="28"/>
    <x v="110"/>
    <x v="1"/>
    <x v="3"/>
    <x v="19"/>
    <x v="2"/>
    <x v="4"/>
    <x v="5"/>
    <x v="43"/>
    <x v="0"/>
    <x v="6"/>
    <x v="4"/>
    <x v="22"/>
    <x v="16"/>
    <x v="17"/>
    <x v="0"/>
  </r>
  <r>
    <x v="86"/>
    <x v="2"/>
    <x v="60"/>
    <x v="44"/>
    <x v="27"/>
    <x v="188"/>
    <x v="1"/>
    <x v="1"/>
    <x v="14"/>
    <x v="2"/>
    <x v="0"/>
    <x v="0"/>
    <x v="30"/>
    <x v="2"/>
    <x v="43"/>
    <x v="51"/>
    <x v="21"/>
    <x v="15"/>
    <x v="16"/>
    <x v="16"/>
  </r>
  <r>
    <x v="86"/>
    <x v="2"/>
    <x v="60"/>
    <x v="44"/>
    <x v="27"/>
    <x v="192"/>
    <x v="1"/>
    <x v="3"/>
    <x v="21"/>
    <x v="1"/>
    <x v="14"/>
    <x v="4"/>
    <x v="7"/>
    <x v="2"/>
    <x v="5"/>
    <x v="52"/>
    <x v="21"/>
    <x v="15"/>
    <x v="16"/>
    <x v="16"/>
  </r>
  <r>
    <x v="86"/>
    <x v="2"/>
    <x v="60"/>
    <x v="44"/>
    <x v="27"/>
    <x v="15"/>
    <x v="1"/>
    <x v="3"/>
    <x v="30"/>
    <x v="4"/>
    <x v="0"/>
    <x v="3"/>
    <x v="2"/>
    <x v="0"/>
    <x v="0"/>
    <x v="0"/>
    <x v="21"/>
    <x v="15"/>
    <x v="16"/>
    <x v="16"/>
  </r>
  <r>
    <x v="86"/>
    <x v="2"/>
    <x v="60"/>
    <x v="44"/>
    <x v="27"/>
    <x v="135"/>
    <x v="1"/>
    <x v="3"/>
    <x v="22"/>
    <x v="4"/>
    <x v="11"/>
    <x v="3"/>
    <x v="28"/>
    <x v="0"/>
    <x v="0"/>
    <x v="20"/>
    <x v="21"/>
    <x v="15"/>
    <x v="16"/>
    <x v="16"/>
  </r>
  <r>
    <x v="86"/>
    <x v="2"/>
    <x v="60"/>
    <x v="44"/>
    <x v="27"/>
    <x v="193"/>
    <x v="1"/>
    <x v="3"/>
    <x v="25"/>
    <x v="4"/>
    <x v="15"/>
    <x v="5"/>
    <x v="2"/>
    <x v="0"/>
    <x v="0"/>
    <x v="53"/>
    <x v="21"/>
    <x v="15"/>
    <x v="16"/>
    <x v="16"/>
  </r>
  <r>
    <x v="86"/>
    <x v="2"/>
    <x v="60"/>
    <x v="44"/>
    <x v="27"/>
    <x v="194"/>
    <x v="1"/>
    <x v="6"/>
    <x v="78"/>
    <x v="0"/>
    <x v="4"/>
    <x v="2"/>
    <x v="44"/>
    <x v="0"/>
    <x v="0"/>
    <x v="4"/>
    <x v="21"/>
    <x v="15"/>
    <x v="16"/>
    <x v="16"/>
  </r>
  <r>
    <x v="87"/>
    <x v="3"/>
    <x v="63"/>
    <x v="46"/>
    <x v="0"/>
    <x v="195"/>
    <x v="0"/>
    <x v="0"/>
    <x v="79"/>
    <x v="0"/>
    <x v="11"/>
    <x v="5"/>
    <x v="0"/>
    <x v="0"/>
    <x v="0"/>
    <x v="20"/>
    <x v="8"/>
    <x v="7"/>
    <x v="2"/>
    <x v="1"/>
  </r>
  <r>
    <x v="88"/>
    <x v="2"/>
    <x v="64"/>
    <x v="47"/>
    <x v="29"/>
    <x v="196"/>
    <x v="1"/>
    <x v="1"/>
    <x v="14"/>
    <x v="1"/>
    <x v="1"/>
    <x v="7"/>
    <x v="32"/>
    <x v="0"/>
    <x v="0"/>
    <x v="1"/>
    <x v="23"/>
    <x v="9"/>
    <x v="18"/>
    <x v="17"/>
  </r>
  <r>
    <x v="88"/>
    <x v="2"/>
    <x v="64"/>
    <x v="47"/>
    <x v="29"/>
    <x v="135"/>
    <x v="1"/>
    <x v="1"/>
    <x v="2"/>
    <x v="2"/>
    <x v="1"/>
    <x v="2"/>
    <x v="32"/>
    <x v="0"/>
    <x v="0"/>
    <x v="1"/>
    <x v="23"/>
    <x v="9"/>
    <x v="18"/>
    <x v="17"/>
  </r>
  <r>
    <x v="88"/>
    <x v="1"/>
    <x v="63"/>
    <x v="46"/>
    <x v="30"/>
    <x v="68"/>
    <x v="1"/>
    <x v="12"/>
    <x v="58"/>
    <x v="0"/>
    <x v="0"/>
    <x v="2"/>
    <x v="29"/>
    <x v="0"/>
    <x v="0"/>
    <x v="0"/>
    <x v="24"/>
    <x v="10"/>
    <x v="19"/>
    <x v="18"/>
  </r>
  <r>
    <x v="89"/>
    <x v="3"/>
    <x v="65"/>
    <x v="27"/>
    <x v="14"/>
    <x v="197"/>
    <x v="1"/>
    <x v="3"/>
    <x v="80"/>
    <x v="0"/>
    <x v="16"/>
    <x v="3"/>
    <x v="0"/>
    <x v="0"/>
    <x v="0"/>
    <x v="54"/>
    <x v="8"/>
    <x v="7"/>
    <x v="2"/>
    <x v="1"/>
  </r>
  <r>
    <x v="89"/>
    <x v="1"/>
    <x v="63"/>
    <x v="46"/>
    <x v="30"/>
    <x v="24"/>
    <x v="1"/>
    <x v="3"/>
    <x v="19"/>
    <x v="2"/>
    <x v="4"/>
    <x v="5"/>
    <x v="19"/>
    <x v="0"/>
    <x v="0"/>
    <x v="4"/>
    <x v="24"/>
    <x v="10"/>
    <x v="19"/>
    <x v="18"/>
  </r>
  <r>
    <x v="90"/>
    <x v="2"/>
    <x v="64"/>
    <x v="47"/>
    <x v="29"/>
    <x v="135"/>
    <x v="1"/>
    <x v="3"/>
    <x v="4"/>
    <x v="3"/>
    <x v="1"/>
    <x v="7"/>
    <x v="4"/>
    <x v="0"/>
    <x v="0"/>
    <x v="1"/>
    <x v="23"/>
    <x v="9"/>
    <x v="18"/>
    <x v="17"/>
  </r>
  <r>
    <x v="90"/>
    <x v="2"/>
    <x v="64"/>
    <x v="47"/>
    <x v="29"/>
    <x v="104"/>
    <x v="1"/>
    <x v="3"/>
    <x v="21"/>
    <x v="6"/>
    <x v="4"/>
    <x v="0"/>
    <x v="51"/>
    <x v="0"/>
    <x v="0"/>
    <x v="4"/>
    <x v="23"/>
    <x v="9"/>
    <x v="18"/>
    <x v="17"/>
  </r>
  <r>
    <x v="90"/>
    <x v="2"/>
    <x v="64"/>
    <x v="47"/>
    <x v="29"/>
    <x v="189"/>
    <x v="1"/>
    <x v="3"/>
    <x v="4"/>
    <x v="3"/>
    <x v="1"/>
    <x v="3"/>
    <x v="20"/>
    <x v="2"/>
    <x v="44"/>
    <x v="55"/>
    <x v="23"/>
    <x v="9"/>
    <x v="18"/>
    <x v="17"/>
  </r>
  <r>
    <x v="90"/>
    <x v="2"/>
    <x v="64"/>
    <x v="47"/>
    <x v="29"/>
    <x v="198"/>
    <x v="1"/>
    <x v="3"/>
    <x v="52"/>
    <x v="2"/>
    <x v="4"/>
    <x v="3"/>
    <x v="3"/>
    <x v="0"/>
    <x v="0"/>
    <x v="4"/>
    <x v="23"/>
    <x v="9"/>
    <x v="18"/>
    <x v="17"/>
  </r>
  <r>
    <x v="90"/>
    <x v="1"/>
    <x v="63"/>
    <x v="46"/>
    <x v="30"/>
    <x v="88"/>
    <x v="1"/>
    <x v="3"/>
    <x v="11"/>
    <x v="1"/>
    <x v="4"/>
    <x v="4"/>
    <x v="19"/>
    <x v="0"/>
    <x v="0"/>
    <x v="4"/>
    <x v="24"/>
    <x v="10"/>
    <x v="19"/>
    <x v="18"/>
  </r>
  <r>
    <x v="90"/>
    <x v="1"/>
    <x v="63"/>
    <x v="46"/>
    <x v="30"/>
    <x v="161"/>
    <x v="1"/>
    <x v="3"/>
    <x v="2"/>
    <x v="3"/>
    <x v="0"/>
    <x v="7"/>
    <x v="28"/>
    <x v="0"/>
    <x v="0"/>
    <x v="0"/>
    <x v="24"/>
    <x v="10"/>
    <x v="19"/>
    <x v="18"/>
  </r>
  <r>
    <x v="91"/>
    <x v="3"/>
    <x v="66"/>
    <x v="27"/>
    <x v="14"/>
    <x v="199"/>
    <x v="1"/>
    <x v="8"/>
    <x v="81"/>
    <x v="0"/>
    <x v="1"/>
    <x v="0"/>
    <x v="0"/>
    <x v="0"/>
    <x v="0"/>
    <x v="1"/>
    <x v="8"/>
    <x v="7"/>
    <x v="2"/>
    <x v="1"/>
  </r>
  <r>
    <x v="91"/>
    <x v="4"/>
    <x v="67"/>
    <x v="48"/>
    <x v="31"/>
    <x v="6"/>
    <x v="1"/>
    <x v="6"/>
    <x v="82"/>
    <x v="0"/>
    <x v="4"/>
    <x v="2"/>
    <x v="74"/>
    <x v="0"/>
    <x v="0"/>
    <x v="4"/>
    <x v="25"/>
    <x v="13"/>
    <x v="20"/>
    <x v="19"/>
  </r>
  <r>
    <x v="91"/>
    <x v="1"/>
    <x v="68"/>
    <x v="49"/>
    <x v="32"/>
    <x v="20"/>
    <x v="1"/>
    <x v="1"/>
    <x v="20"/>
    <x v="2"/>
    <x v="0"/>
    <x v="4"/>
    <x v="44"/>
    <x v="0"/>
    <x v="0"/>
    <x v="0"/>
    <x v="26"/>
    <x v="17"/>
    <x v="21"/>
    <x v="20"/>
  </r>
  <r>
    <x v="91"/>
    <x v="1"/>
    <x v="68"/>
    <x v="49"/>
    <x v="32"/>
    <x v="50"/>
    <x v="1"/>
    <x v="1"/>
    <x v="11"/>
    <x v="2"/>
    <x v="0"/>
    <x v="4"/>
    <x v="8"/>
    <x v="0"/>
    <x v="0"/>
    <x v="0"/>
    <x v="26"/>
    <x v="17"/>
    <x v="21"/>
    <x v="20"/>
  </r>
  <r>
    <x v="92"/>
    <x v="1"/>
    <x v="68"/>
    <x v="49"/>
    <x v="32"/>
    <x v="24"/>
    <x v="1"/>
    <x v="3"/>
    <x v="20"/>
    <x v="2"/>
    <x v="4"/>
    <x v="2"/>
    <x v="8"/>
    <x v="0"/>
    <x v="0"/>
    <x v="4"/>
    <x v="26"/>
    <x v="17"/>
    <x v="21"/>
    <x v="20"/>
  </r>
  <r>
    <x v="92"/>
    <x v="1"/>
    <x v="68"/>
    <x v="49"/>
    <x v="32"/>
    <x v="111"/>
    <x v="1"/>
    <x v="3"/>
    <x v="11"/>
    <x v="6"/>
    <x v="4"/>
    <x v="1"/>
    <x v="43"/>
    <x v="0"/>
    <x v="0"/>
    <x v="4"/>
    <x v="26"/>
    <x v="17"/>
    <x v="21"/>
    <x v="20"/>
  </r>
  <r>
    <x v="92"/>
    <x v="2"/>
    <x v="69"/>
    <x v="50"/>
    <x v="33"/>
    <x v="200"/>
    <x v="1"/>
    <x v="3"/>
    <x v="7"/>
    <x v="3"/>
    <x v="0"/>
    <x v="2"/>
    <x v="8"/>
    <x v="0"/>
    <x v="0"/>
    <x v="0"/>
    <x v="27"/>
    <x v="3"/>
    <x v="22"/>
    <x v="21"/>
  </r>
  <r>
    <x v="92"/>
    <x v="2"/>
    <x v="69"/>
    <x v="50"/>
    <x v="33"/>
    <x v="201"/>
    <x v="1"/>
    <x v="3"/>
    <x v="4"/>
    <x v="5"/>
    <x v="1"/>
    <x v="2"/>
    <x v="16"/>
    <x v="0"/>
    <x v="0"/>
    <x v="1"/>
    <x v="27"/>
    <x v="3"/>
    <x v="22"/>
    <x v="21"/>
  </r>
  <r>
    <x v="93"/>
    <x v="1"/>
    <x v="68"/>
    <x v="49"/>
    <x v="32"/>
    <x v="12"/>
    <x v="1"/>
    <x v="3"/>
    <x v="12"/>
    <x v="6"/>
    <x v="0"/>
    <x v="0"/>
    <x v="34"/>
    <x v="0"/>
    <x v="0"/>
    <x v="0"/>
    <x v="26"/>
    <x v="17"/>
    <x v="21"/>
    <x v="20"/>
  </r>
  <r>
    <x v="93"/>
    <x v="2"/>
    <x v="69"/>
    <x v="50"/>
    <x v="33"/>
    <x v="126"/>
    <x v="1"/>
    <x v="3"/>
    <x v="13"/>
    <x v="3"/>
    <x v="5"/>
    <x v="2"/>
    <x v="36"/>
    <x v="0"/>
    <x v="0"/>
    <x v="7"/>
    <x v="27"/>
    <x v="3"/>
    <x v="22"/>
    <x v="21"/>
  </r>
  <r>
    <x v="93"/>
    <x v="1"/>
    <x v="68"/>
    <x v="49"/>
    <x v="32"/>
    <x v="11"/>
    <x v="1"/>
    <x v="3"/>
    <x v="11"/>
    <x v="6"/>
    <x v="4"/>
    <x v="4"/>
    <x v="18"/>
    <x v="0"/>
    <x v="0"/>
    <x v="4"/>
    <x v="26"/>
    <x v="17"/>
    <x v="21"/>
    <x v="20"/>
  </r>
  <r>
    <x v="94"/>
    <x v="1"/>
    <x v="70"/>
    <x v="51"/>
    <x v="34"/>
    <x v="157"/>
    <x v="1"/>
    <x v="1"/>
    <x v="3"/>
    <x v="1"/>
    <x v="10"/>
    <x v="7"/>
    <x v="25"/>
    <x v="0"/>
    <x v="0"/>
    <x v="14"/>
    <x v="28"/>
    <x v="9"/>
    <x v="23"/>
    <x v="22"/>
  </r>
  <r>
    <x v="94"/>
    <x v="1"/>
    <x v="70"/>
    <x v="51"/>
    <x v="34"/>
    <x v="202"/>
    <x v="1"/>
    <x v="1"/>
    <x v="2"/>
    <x v="1"/>
    <x v="10"/>
    <x v="7"/>
    <x v="25"/>
    <x v="0"/>
    <x v="0"/>
    <x v="14"/>
    <x v="28"/>
    <x v="9"/>
    <x v="23"/>
    <x v="22"/>
  </r>
  <r>
    <x v="94"/>
    <x v="1"/>
    <x v="70"/>
    <x v="51"/>
    <x v="34"/>
    <x v="203"/>
    <x v="1"/>
    <x v="1"/>
    <x v="16"/>
    <x v="1"/>
    <x v="10"/>
    <x v="7"/>
    <x v="25"/>
    <x v="0"/>
    <x v="0"/>
    <x v="14"/>
    <x v="28"/>
    <x v="9"/>
    <x v="23"/>
    <x v="22"/>
  </r>
  <r>
    <x v="94"/>
    <x v="1"/>
    <x v="70"/>
    <x v="51"/>
    <x v="34"/>
    <x v="204"/>
    <x v="1"/>
    <x v="3"/>
    <x v="6"/>
    <x v="2"/>
    <x v="4"/>
    <x v="2"/>
    <x v="29"/>
    <x v="0"/>
    <x v="0"/>
    <x v="4"/>
    <x v="28"/>
    <x v="9"/>
    <x v="23"/>
    <x v="22"/>
  </r>
  <r>
    <x v="95"/>
    <x v="1"/>
    <x v="70"/>
    <x v="51"/>
    <x v="34"/>
    <x v="111"/>
    <x v="1"/>
    <x v="3"/>
    <x v="11"/>
    <x v="3"/>
    <x v="4"/>
    <x v="4"/>
    <x v="1"/>
    <x v="1"/>
    <x v="45"/>
    <x v="56"/>
    <x v="28"/>
    <x v="9"/>
    <x v="23"/>
    <x v="22"/>
  </r>
  <r>
    <x v="95"/>
    <x v="1"/>
    <x v="70"/>
    <x v="51"/>
    <x v="34"/>
    <x v="205"/>
    <x v="1"/>
    <x v="3"/>
    <x v="15"/>
    <x v="3"/>
    <x v="10"/>
    <x v="7"/>
    <x v="2"/>
    <x v="0"/>
    <x v="0"/>
    <x v="14"/>
    <x v="28"/>
    <x v="9"/>
    <x v="23"/>
    <x v="22"/>
  </r>
  <r>
    <x v="95"/>
    <x v="1"/>
    <x v="70"/>
    <x v="51"/>
    <x v="34"/>
    <x v="206"/>
    <x v="1"/>
    <x v="3"/>
    <x v="14"/>
    <x v="3"/>
    <x v="4"/>
    <x v="4"/>
    <x v="2"/>
    <x v="0"/>
    <x v="35"/>
    <x v="14"/>
    <x v="28"/>
    <x v="9"/>
    <x v="23"/>
    <x v="22"/>
  </r>
  <r>
    <x v="96"/>
    <x v="5"/>
    <x v="71"/>
    <x v="36"/>
    <x v="35"/>
    <x v="186"/>
    <x v="1"/>
    <x v="1"/>
    <x v="2"/>
    <x v="2"/>
    <x v="1"/>
    <x v="4"/>
    <x v="33"/>
    <x v="0"/>
    <x v="0"/>
    <x v="1"/>
    <x v="22"/>
    <x v="18"/>
    <x v="24"/>
    <x v="23"/>
  </r>
  <r>
    <x v="96"/>
    <x v="5"/>
    <x v="71"/>
    <x v="36"/>
    <x v="35"/>
    <x v="207"/>
    <x v="1"/>
    <x v="1"/>
    <x v="6"/>
    <x v="2"/>
    <x v="0"/>
    <x v="2"/>
    <x v="30"/>
    <x v="2"/>
    <x v="4"/>
    <x v="8"/>
    <x v="22"/>
    <x v="18"/>
    <x v="24"/>
    <x v="23"/>
  </r>
  <r>
    <x v="97"/>
    <x v="5"/>
    <x v="71"/>
    <x v="36"/>
    <x v="35"/>
    <x v="6"/>
    <x v="1"/>
    <x v="3"/>
    <x v="6"/>
    <x v="1"/>
    <x v="4"/>
    <x v="7"/>
    <x v="35"/>
    <x v="0"/>
    <x v="0"/>
    <x v="4"/>
    <x v="22"/>
    <x v="18"/>
    <x v="24"/>
    <x v="23"/>
  </r>
  <r>
    <x v="97"/>
    <x v="5"/>
    <x v="71"/>
    <x v="36"/>
    <x v="35"/>
    <x v="5"/>
    <x v="1"/>
    <x v="6"/>
    <x v="46"/>
    <x v="0"/>
    <x v="4"/>
    <x v="4"/>
    <x v="20"/>
    <x v="0"/>
    <x v="0"/>
    <x v="4"/>
    <x v="22"/>
    <x v="18"/>
    <x v="24"/>
    <x v="23"/>
  </r>
  <r>
    <x v="98"/>
    <x v="5"/>
    <x v="71"/>
    <x v="36"/>
    <x v="35"/>
    <x v="40"/>
    <x v="1"/>
    <x v="3"/>
    <x v="14"/>
    <x v="1"/>
    <x v="4"/>
    <x v="4"/>
    <x v="35"/>
    <x v="0"/>
    <x v="0"/>
    <x v="4"/>
    <x v="22"/>
    <x v="18"/>
    <x v="24"/>
    <x v="23"/>
  </r>
  <r>
    <x v="98"/>
    <x v="5"/>
    <x v="71"/>
    <x v="36"/>
    <x v="35"/>
    <x v="141"/>
    <x v="1"/>
    <x v="3"/>
    <x v="4"/>
    <x v="1"/>
    <x v="0"/>
    <x v="6"/>
    <x v="38"/>
    <x v="0"/>
    <x v="0"/>
    <x v="0"/>
    <x v="22"/>
    <x v="18"/>
    <x v="24"/>
    <x v="23"/>
  </r>
  <r>
    <x v="99"/>
    <x v="1"/>
    <x v="72"/>
    <x v="52"/>
    <x v="36"/>
    <x v="208"/>
    <x v="1"/>
    <x v="1"/>
    <x v="3"/>
    <x v="2"/>
    <x v="1"/>
    <x v="2"/>
    <x v="7"/>
    <x v="2"/>
    <x v="34"/>
    <x v="33"/>
    <x v="29"/>
    <x v="2"/>
    <x v="25"/>
    <x v="24"/>
  </r>
  <r>
    <x v="99"/>
    <x v="1"/>
    <x v="72"/>
    <x v="52"/>
    <x v="36"/>
    <x v="84"/>
    <x v="1"/>
    <x v="1"/>
    <x v="17"/>
    <x v="2"/>
    <x v="0"/>
    <x v="3"/>
    <x v="34"/>
    <x v="0"/>
    <x v="0"/>
    <x v="0"/>
    <x v="29"/>
    <x v="2"/>
    <x v="25"/>
    <x v="24"/>
  </r>
  <r>
    <x v="99"/>
    <x v="4"/>
    <x v="73"/>
    <x v="53"/>
    <x v="37"/>
    <x v="39"/>
    <x v="1"/>
    <x v="6"/>
    <x v="83"/>
    <x v="0"/>
    <x v="4"/>
    <x v="5"/>
    <x v="23"/>
    <x v="0"/>
    <x v="0"/>
    <x v="4"/>
    <x v="30"/>
    <x v="19"/>
    <x v="26"/>
    <x v="25"/>
  </r>
  <r>
    <x v="100"/>
    <x v="4"/>
    <x v="73"/>
    <x v="53"/>
    <x v="37"/>
    <x v="209"/>
    <x v="1"/>
    <x v="3"/>
    <x v="6"/>
    <x v="2"/>
    <x v="4"/>
    <x v="5"/>
    <x v="52"/>
    <x v="0"/>
    <x v="0"/>
    <x v="4"/>
    <x v="30"/>
    <x v="19"/>
    <x v="26"/>
    <x v="25"/>
  </r>
  <r>
    <x v="101"/>
    <x v="1"/>
    <x v="72"/>
    <x v="52"/>
    <x v="36"/>
    <x v="210"/>
    <x v="1"/>
    <x v="3"/>
    <x v="22"/>
    <x v="4"/>
    <x v="1"/>
    <x v="0"/>
    <x v="2"/>
    <x v="0"/>
    <x v="0"/>
    <x v="1"/>
    <x v="29"/>
    <x v="2"/>
    <x v="25"/>
    <x v="24"/>
  </r>
  <r>
    <x v="101"/>
    <x v="1"/>
    <x v="72"/>
    <x v="52"/>
    <x v="36"/>
    <x v="211"/>
    <x v="1"/>
    <x v="3"/>
    <x v="15"/>
    <x v="3"/>
    <x v="0"/>
    <x v="5"/>
    <x v="2"/>
    <x v="0"/>
    <x v="0"/>
    <x v="0"/>
    <x v="29"/>
    <x v="2"/>
    <x v="25"/>
    <x v="24"/>
  </r>
  <r>
    <x v="101"/>
    <x v="1"/>
    <x v="72"/>
    <x v="52"/>
    <x v="36"/>
    <x v="212"/>
    <x v="1"/>
    <x v="3"/>
    <x v="15"/>
    <x v="3"/>
    <x v="0"/>
    <x v="4"/>
    <x v="3"/>
    <x v="0"/>
    <x v="0"/>
    <x v="0"/>
    <x v="29"/>
    <x v="2"/>
    <x v="25"/>
    <x v="24"/>
  </r>
  <r>
    <x v="102"/>
    <x v="3"/>
    <x v="74"/>
    <x v="54"/>
    <x v="0"/>
    <x v="213"/>
    <x v="0"/>
    <x v="7"/>
    <x v="84"/>
    <x v="0"/>
    <x v="1"/>
    <x v="0"/>
    <x v="0"/>
    <x v="0"/>
    <x v="0"/>
    <x v="1"/>
    <x v="0"/>
    <x v="0"/>
    <x v="0"/>
    <x v="0"/>
  </r>
  <r>
    <x v="102"/>
    <x v="0"/>
    <x v="74"/>
    <x v="54"/>
    <x v="38"/>
    <x v="4"/>
    <x v="0"/>
    <x v="6"/>
    <x v="69"/>
    <x v="0"/>
    <x v="0"/>
    <x v="2"/>
    <x v="17"/>
    <x v="0"/>
    <x v="0"/>
    <x v="0"/>
    <x v="31"/>
    <x v="20"/>
    <x v="27"/>
    <x v="26"/>
  </r>
  <r>
    <x v="103"/>
    <x v="3"/>
    <x v="74"/>
    <x v="54"/>
    <x v="0"/>
    <x v="214"/>
    <x v="0"/>
    <x v="7"/>
    <x v="85"/>
    <x v="0"/>
    <x v="10"/>
    <x v="1"/>
    <x v="0"/>
    <x v="0"/>
    <x v="0"/>
    <x v="14"/>
    <x v="0"/>
    <x v="0"/>
    <x v="0"/>
    <x v="0"/>
  </r>
  <r>
    <x v="104"/>
    <x v="3"/>
    <x v="74"/>
    <x v="54"/>
    <x v="0"/>
    <x v="215"/>
    <x v="0"/>
    <x v="7"/>
    <x v="1"/>
    <x v="0"/>
    <x v="1"/>
    <x v="5"/>
    <x v="0"/>
    <x v="0"/>
    <x v="0"/>
    <x v="1"/>
    <x v="0"/>
    <x v="0"/>
    <x v="0"/>
    <x v="0"/>
  </r>
  <r>
    <x v="105"/>
    <x v="0"/>
    <x v="74"/>
    <x v="54"/>
    <x v="38"/>
    <x v="68"/>
    <x v="1"/>
    <x v="1"/>
    <x v="6"/>
    <x v="1"/>
    <x v="0"/>
    <x v="5"/>
    <x v="5"/>
    <x v="2"/>
    <x v="46"/>
    <x v="57"/>
    <x v="31"/>
    <x v="20"/>
    <x v="27"/>
    <x v="26"/>
  </r>
  <r>
    <x v="105"/>
    <x v="0"/>
    <x v="74"/>
    <x v="54"/>
    <x v="38"/>
    <x v="68"/>
    <x v="1"/>
    <x v="6"/>
    <x v="86"/>
    <x v="0"/>
    <x v="4"/>
    <x v="2"/>
    <x v="1"/>
    <x v="1"/>
    <x v="47"/>
    <x v="58"/>
    <x v="31"/>
    <x v="20"/>
    <x v="27"/>
    <x v="26"/>
  </r>
  <r>
    <x v="106"/>
    <x v="0"/>
    <x v="74"/>
    <x v="54"/>
    <x v="38"/>
    <x v="132"/>
    <x v="1"/>
    <x v="1"/>
    <x v="12"/>
    <x v="1"/>
    <x v="0"/>
    <x v="4"/>
    <x v="44"/>
    <x v="0"/>
    <x v="0"/>
    <x v="0"/>
    <x v="31"/>
    <x v="20"/>
    <x v="27"/>
    <x v="26"/>
  </r>
  <r>
    <x v="106"/>
    <x v="1"/>
    <x v="75"/>
    <x v="55"/>
    <x v="39"/>
    <x v="216"/>
    <x v="1"/>
    <x v="3"/>
    <x v="11"/>
    <x v="2"/>
    <x v="0"/>
    <x v="2"/>
    <x v="55"/>
    <x v="0"/>
    <x v="0"/>
    <x v="0"/>
    <x v="32"/>
    <x v="17"/>
    <x v="28"/>
    <x v="27"/>
  </r>
  <r>
    <x v="106"/>
    <x v="1"/>
    <x v="75"/>
    <x v="55"/>
    <x v="39"/>
    <x v="161"/>
    <x v="1"/>
    <x v="3"/>
    <x v="11"/>
    <x v="2"/>
    <x v="0"/>
    <x v="2"/>
    <x v="1"/>
    <x v="1"/>
    <x v="48"/>
    <x v="59"/>
    <x v="32"/>
    <x v="17"/>
    <x v="28"/>
    <x v="27"/>
  </r>
  <r>
    <x v="107"/>
    <x v="0"/>
    <x v="74"/>
    <x v="54"/>
    <x v="38"/>
    <x v="217"/>
    <x v="1"/>
    <x v="3"/>
    <x v="87"/>
    <x v="5"/>
    <x v="1"/>
    <x v="5"/>
    <x v="2"/>
    <x v="0"/>
    <x v="0"/>
    <x v="1"/>
    <x v="31"/>
    <x v="20"/>
    <x v="27"/>
    <x v="26"/>
  </r>
  <r>
    <x v="107"/>
    <x v="0"/>
    <x v="74"/>
    <x v="54"/>
    <x v="38"/>
    <x v="207"/>
    <x v="1"/>
    <x v="3"/>
    <x v="15"/>
    <x v="4"/>
    <x v="4"/>
    <x v="3"/>
    <x v="2"/>
    <x v="0"/>
    <x v="0"/>
    <x v="4"/>
    <x v="31"/>
    <x v="20"/>
    <x v="27"/>
    <x v="26"/>
  </r>
  <r>
    <x v="107"/>
    <x v="0"/>
    <x v="74"/>
    <x v="54"/>
    <x v="38"/>
    <x v="218"/>
    <x v="1"/>
    <x v="3"/>
    <x v="4"/>
    <x v="3"/>
    <x v="0"/>
    <x v="5"/>
    <x v="2"/>
    <x v="0"/>
    <x v="0"/>
    <x v="0"/>
    <x v="31"/>
    <x v="20"/>
    <x v="27"/>
    <x v="26"/>
  </r>
  <r>
    <x v="107"/>
    <x v="0"/>
    <x v="74"/>
    <x v="54"/>
    <x v="38"/>
    <x v="194"/>
    <x v="1"/>
    <x v="3"/>
    <x v="16"/>
    <x v="3"/>
    <x v="4"/>
    <x v="1"/>
    <x v="2"/>
    <x v="0"/>
    <x v="0"/>
    <x v="4"/>
    <x v="31"/>
    <x v="20"/>
    <x v="27"/>
    <x v="0"/>
  </r>
  <r>
    <x v="108"/>
    <x v="2"/>
    <x v="76"/>
    <x v="56"/>
    <x v="40"/>
    <x v="51"/>
    <x v="1"/>
    <x v="3"/>
    <x v="24"/>
    <x v="2"/>
    <x v="1"/>
    <x v="0"/>
    <x v="75"/>
    <x v="0"/>
    <x v="0"/>
    <x v="1"/>
    <x v="33"/>
    <x v="1"/>
    <x v="29"/>
    <x v="0"/>
  </r>
  <r>
    <x v="108"/>
    <x v="2"/>
    <x v="76"/>
    <x v="56"/>
    <x v="40"/>
    <x v="207"/>
    <x v="1"/>
    <x v="3"/>
    <x v="11"/>
    <x v="2"/>
    <x v="0"/>
    <x v="2"/>
    <x v="76"/>
    <x v="0"/>
    <x v="0"/>
    <x v="0"/>
    <x v="33"/>
    <x v="1"/>
    <x v="29"/>
    <x v="0"/>
  </r>
  <r>
    <x v="109"/>
    <x v="2"/>
    <x v="76"/>
    <x v="56"/>
    <x v="40"/>
    <x v="219"/>
    <x v="1"/>
    <x v="3"/>
    <x v="30"/>
    <x v="3"/>
    <x v="4"/>
    <x v="2"/>
    <x v="77"/>
    <x v="0"/>
    <x v="0"/>
    <x v="4"/>
    <x v="33"/>
    <x v="1"/>
    <x v="29"/>
    <x v="0"/>
  </r>
  <r>
    <x v="110"/>
    <x v="2"/>
    <x v="76"/>
    <x v="56"/>
    <x v="40"/>
    <x v="220"/>
    <x v="1"/>
    <x v="3"/>
    <x v="8"/>
    <x v="3"/>
    <x v="1"/>
    <x v="3"/>
    <x v="2"/>
    <x v="0"/>
    <x v="0"/>
    <x v="1"/>
    <x v="33"/>
    <x v="1"/>
    <x v="29"/>
    <x v="0"/>
  </r>
  <r>
    <x v="110"/>
    <x v="4"/>
    <x v="77"/>
    <x v="57"/>
    <x v="41"/>
    <x v="149"/>
    <x v="1"/>
    <x v="3"/>
    <x v="17"/>
    <x v="2"/>
    <x v="4"/>
    <x v="2"/>
    <x v="6"/>
    <x v="0"/>
    <x v="0"/>
    <x v="4"/>
    <x v="34"/>
    <x v="21"/>
    <x v="30"/>
    <x v="0"/>
  </r>
  <r>
    <x v="110"/>
    <x v="4"/>
    <x v="77"/>
    <x v="57"/>
    <x v="41"/>
    <x v="62"/>
    <x v="1"/>
    <x v="6"/>
    <x v="83"/>
    <x v="0"/>
    <x v="4"/>
    <x v="6"/>
    <x v="4"/>
    <x v="0"/>
    <x v="0"/>
    <x v="4"/>
    <x v="34"/>
    <x v="21"/>
    <x v="30"/>
    <x v="0"/>
  </r>
  <r>
    <x v="110"/>
    <x v="2"/>
    <x v="76"/>
    <x v="56"/>
    <x v="40"/>
    <x v="51"/>
    <x v="1"/>
    <x v="3"/>
    <x v="24"/>
    <x v="3"/>
    <x v="0"/>
    <x v="5"/>
    <x v="78"/>
    <x v="0"/>
    <x v="0"/>
    <x v="0"/>
    <x v="34"/>
    <x v="21"/>
    <x v="29"/>
    <x v="0"/>
  </r>
  <r>
    <x v="110"/>
    <x v="1"/>
    <x v="78"/>
    <x v="58"/>
    <x v="42"/>
    <x v="221"/>
    <x v="1"/>
    <x v="3"/>
    <x v="52"/>
    <x v="3"/>
    <x v="4"/>
    <x v="2"/>
    <x v="2"/>
    <x v="0"/>
    <x v="0"/>
    <x v="4"/>
    <x v="35"/>
    <x v="15"/>
    <x v="31"/>
    <x v="0"/>
  </r>
  <r>
    <x v="110"/>
    <x v="2"/>
    <x v="76"/>
    <x v="56"/>
    <x v="40"/>
    <x v="157"/>
    <x v="1"/>
    <x v="3"/>
    <x v="7"/>
    <x v="3"/>
    <x v="0"/>
    <x v="2"/>
    <x v="71"/>
    <x v="0"/>
    <x v="0"/>
    <x v="0"/>
    <x v="34"/>
    <x v="21"/>
    <x v="29"/>
    <x v="0"/>
  </r>
  <r>
    <x v="111"/>
    <x v="2"/>
    <x v="79"/>
    <x v="59"/>
    <x v="43"/>
    <x v="93"/>
    <x v="1"/>
    <x v="1"/>
    <x v="13"/>
    <x v="2"/>
    <x v="1"/>
    <x v="2"/>
    <x v="8"/>
    <x v="0"/>
    <x v="0"/>
    <x v="1"/>
    <x v="36"/>
    <x v="1"/>
    <x v="32"/>
    <x v="28"/>
  </r>
  <r>
    <x v="111"/>
    <x v="1"/>
    <x v="80"/>
    <x v="60"/>
    <x v="44"/>
    <x v="222"/>
    <x v="1"/>
    <x v="1"/>
    <x v="10"/>
    <x v="2"/>
    <x v="1"/>
    <x v="3"/>
    <x v="79"/>
    <x v="0"/>
    <x v="0"/>
    <x v="1"/>
    <x v="37"/>
    <x v="12"/>
    <x v="33"/>
    <x v="29"/>
  </r>
  <r>
    <x v="112"/>
    <x v="1"/>
    <x v="80"/>
    <x v="60"/>
    <x v="44"/>
    <x v="223"/>
    <x v="1"/>
    <x v="1"/>
    <x v="13"/>
    <x v="2"/>
    <x v="0"/>
    <x v="3"/>
    <x v="6"/>
    <x v="0"/>
    <x v="0"/>
    <x v="0"/>
    <x v="37"/>
    <x v="12"/>
    <x v="33"/>
    <x v="29"/>
  </r>
  <r>
    <x v="113"/>
    <x v="1"/>
    <x v="80"/>
    <x v="60"/>
    <x v="44"/>
    <x v="161"/>
    <x v="1"/>
    <x v="3"/>
    <x v="11"/>
    <x v="3"/>
    <x v="0"/>
    <x v="1"/>
    <x v="2"/>
    <x v="0"/>
    <x v="0"/>
    <x v="0"/>
    <x v="37"/>
    <x v="12"/>
    <x v="33"/>
    <x v="29"/>
  </r>
  <r>
    <x v="113"/>
    <x v="1"/>
    <x v="80"/>
    <x v="60"/>
    <x v="44"/>
    <x v="224"/>
    <x v="1"/>
    <x v="3"/>
    <x v="19"/>
    <x v="2"/>
    <x v="4"/>
    <x v="3"/>
    <x v="8"/>
    <x v="0"/>
    <x v="0"/>
    <x v="4"/>
    <x v="37"/>
    <x v="12"/>
    <x v="33"/>
    <x v="29"/>
  </r>
  <r>
    <x v="113"/>
    <x v="2"/>
    <x v="79"/>
    <x v="59"/>
    <x v="43"/>
    <x v="191"/>
    <x v="1"/>
    <x v="3"/>
    <x v="28"/>
    <x v="3"/>
    <x v="0"/>
    <x v="3"/>
    <x v="6"/>
    <x v="0"/>
    <x v="0"/>
    <x v="0"/>
    <x v="36"/>
    <x v="1"/>
    <x v="32"/>
    <x v="28"/>
  </r>
  <r>
    <x v="113"/>
    <x v="2"/>
    <x v="79"/>
    <x v="59"/>
    <x v="43"/>
    <x v="171"/>
    <x v="1"/>
    <x v="3"/>
    <x v="14"/>
    <x v="3"/>
    <x v="4"/>
    <x v="3"/>
    <x v="80"/>
    <x v="2"/>
    <x v="49"/>
    <x v="60"/>
    <x v="36"/>
    <x v="1"/>
    <x v="32"/>
    <x v="28"/>
  </r>
  <r>
    <x v="113"/>
    <x v="2"/>
    <x v="79"/>
    <x v="59"/>
    <x v="43"/>
    <x v="225"/>
    <x v="1"/>
    <x v="3"/>
    <x v="13"/>
    <x v="6"/>
    <x v="0"/>
    <x v="4"/>
    <x v="81"/>
    <x v="0"/>
    <x v="0"/>
    <x v="0"/>
    <x v="36"/>
    <x v="1"/>
    <x v="32"/>
    <x v="28"/>
  </r>
  <r>
    <x v="113"/>
    <x v="2"/>
    <x v="79"/>
    <x v="59"/>
    <x v="43"/>
    <x v="67"/>
    <x v="1"/>
    <x v="3"/>
    <x v="6"/>
    <x v="2"/>
    <x v="4"/>
    <x v="3"/>
    <x v="9"/>
    <x v="0"/>
    <x v="0"/>
    <x v="4"/>
    <x v="36"/>
    <x v="1"/>
    <x v="32"/>
    <x v="28"/>
  </r>
  <r>
    <x v="114"/>
    <x v="1"/>
    <x v="81"/>
    <x v="61"/>
    <x v="45"/>
    <x v="84"/>
    <x v="1"/>
    <x v="3"/>
    <x v="19"/>
    <x v="2"/>
    <x v="4"/>
    <x v="2"/>
    <x v="17"/>
    <x v="2"/>
    <x v="38"/>
    <x v="44"/>
    <x v="38"/>
    <x v="5"/>
    <x v="34"/>
    <x v="30"/>
  </r>
  <r>
    <x v="114"/>
    <x v="1"/>
    <x v="81"/>
    <x v="61"/>
    <x v="45"/>
    <x v="84"/>
    <x v="1"/>
    <x v="1"/>
    <x v="11"/>
    <x v="2"/>
    <x v="0"/>
    <x v="3"/>
    <x v="1"/>
    <x v="1"/>
    <x v="48"/>
    <x v="59"/>
    <x v="38"/>
    <x v="5"/>
    <x v="34"/>
    <x v="30"/>
  </r>
  <r>
    <x v="114"/>
    <x v="1"/>
    <x v="81"/>
    <x v="61"/>
    <x v="45"/>
    <x v="221"/>
    <x v="1"/>
    <x v="3"/>
    <x v="7"/>
    <x v="3"/>
    <x v="0"/>
    <x v="2"/>
    <x v="2"/>
    <x v="0"/>
    <x v="0"/>
    <x v="0"/>
    <x v="38"/>
    <x v="5"/>
    <x v="34"/>
    <x v="30"/>
  </r>
  <r>
    <x v="115"/>
    <x v="2"/>
    <x v="82"/>
    <x v="62"/>
    <x v="46"/>
    <x v="164"/>
    <x v="1"/>
    <x v="3"/>
    <x v="16"/>
    <x v="3"/>
    <x v="4"/>
    <x v="2"/>
    <x v="66"/>
    <x v="0"/>
    <x v="0"/>
    <x v="4"/>
    <x v="39"/>
    <x v="22"/>
    <x v="35"/>
    <x v="31"/>
  </r>
  <r>
    <x v="115"/>
    <x v="2"/>
    <x v="82"/>
    <x v="62"/>
    <x v="46"/>
    <x v="126"/>
    <x v="1"/>
    <x v="3"/>
    <x v="2"/>
    <x v="3"/>
    <x v="0"/>
    <x v="3"/>
    <x v="54"/>
    <x v="0"/>
    <x v="0"/>
    <x v="0"/>
    <x v="39"/>
    <x v="22"/>
    <x v="35"/>
    <x v="31"/>
  </r>
  <r>
    <x v="115"/>
    <x v="1"/>
    <x v="81"/>
    <x v="61"/>
    <x v="45"/>
    <x v="13"/>
    <x v="1"/>
    <x v="3"/>
    <x v="13"/>
    <x v="3"/>
    <x v="0"/>
    <x v="4"/>
    <x v="24"/>
    <x v="0"/>
    <x v="0"/>
    <x v="0"/>
    <x v="38"/>
    <x v="5"/>
    <x v="34"/>
    <x v="30"/>
  </r>
  <r>
    <x v="115"/>
    <x v="1"/>
    <x v="81"/>
    <x v="61"/>
    <x v="45"/>
    <x v="18"/>
    <x v="1"/>
    <x v="3"/>
    <x v="17"/>
    <x v="3"/>
    <x v="4"/>
    <x v="3"/>
    <x v="82"/>
    <x v="0"/>
    <x v="0"/>
    <x v="4"/>
    <x v="38"/>
    <x v="5"/>
    <x v="34"/>
    <x v="30"/>
  </r>
  <r>
    <x v="116"/>
    <x v="1"/>
    <x v="83"/>
    <x v="63"/>
    <x v="47"/>
    <x v="132"/>
    <x v="1"/>
    <x v="1"/>
    <x v="17"/>
    <x v="2"/>
    <x v="0"/>
    <x v="3"/>
    <x v="0"/>
    <x v="0"/>
    <x v="0"/>
    <x v="0"/>
    <x v="22"/>
    <x v="18"/>
    <x v="36"/>
    <x v="32"/>
  </r>
  <r>
    <x v="117"/>
    <x v="2"/>
    <x v="2"/>
    <x v="2"/>
    <x v="48"/>
    <x v="182"/>
    <x v="1"/>
    <x v="1"/>
    <x v="16"/>
    <x v="2"/>
    <x v="1"/>
    <x v="2"/>
    <x v="0"/>
    <x v="0"/>
    <x v="0"/>
    <x v="1"/>
    <x v="40"/>
    <x v="23"/>
    <x v="37"/>
    <x v="33"/>
  </r>
  <r>
    <x v="117"/>
    <x v="1"/>
    <x v="83"/>
    <x v="63"/>
    <x v="47"/>
    <x v="226"/>
    <x v="1"/>
    <x v="3"/>
    <x v="13"/>
    <x v="4"/>
    <x v="0"/>
    <x v="2"/>
    <x v="33"/>
    <x v="0"/>
    <x v="0"/>
    <x v="0"/>
    <x v="22"/>
    <x v="18"/>
    <x v="36"/>
    <x v="32"/>
  </r>
  <r>
    <x v="117"/>
    <x v="4"/>
    <x v="84"/>
    <x v="64"/>
    <x v="49"/>
    <x v="6"/>
    <x v="1"/>
    <x v="6"/>
    <x v="58"/>
    <x v="0"/>
    <x v="4"/>
    <x v="5"/>
    <x v="30"/>
    <x v="0"/>
    <x v="0"/>
    <x v="4"/>
    <x v="15"/>
    <x v="20"/>
    <x v="38"/>
    <x v="34"/>
  </r>
  <r>
    <x v="118"/>
    <x v="2"/>
    <x v="2"/>
    <x v="2"/>
    <x v="48"/>
    <x v="141"/>
    <x v="1"/>
    <x v="3"/>
    <x v="21"/>
    <x v="3"/>
    <x v="4"/>
    <x v="2"/>
    <x v="1"/>
    <x v="1"/>
    <x v="50"/>
    <x v="61"/>
    <x v="40"/>
    <x v="23"/>
    <x v="37"/>
    <x v="33"/>
  </r>
  <r>
    <x v="119"/>
    <x v="2"/>
    <x v="2"/>
    <x v="2"/>
    <x v="48"/>
    <x v="227"/>
    <x v="1"/>
    <x v="3"/>
    <x v="4"/>
    <x v="3"/>
    <x v="0"/>
    <x v="3"/>
    <x v="2"/>
    <x v="0"/>
    <x v="0"/>
    <x v="0"/>
    <x v="40"/>
    <x v="23"/>
    <x v="37"/>
    <x v="33"/>
  </r>
  <r>
    <x v="119"/>
    <x v="1"/>
    <x v="83"/>
    <x v="63"/>
    <x v="47"/>
    <x v="68"/>
    <x v="1"/>
    <x v="6"/>
    <x v="83"/>
    <x v="0"/>
    <x v="4"/>
    <x v="4"/>
    <x v="43"/>
    <x v="0"/>
    <x v="0"/>
    <x v="4"/>
    <x v="22"/>
    <x v="18"/>
    <x v="39"/>
    <x v="32"/>
  </r>
  <r>
    <x v="120"/>
    <x v="3"/>
    <x v="0"/>
    <x v="65"/>
    <x v="0"/>
    <x v="228"/>
    <x v="0"/>
    <x v="7"/>
    <x v="88"/>
    <x v="0"/>
    <x v="0"/>
    <x v="2"/>
    <x v="0"/>
    <x v="0"/>
    <x v="0"/>
    <x v="0"/>
    <x v="0"/>
    <x v="0"/>
    <x v="0"/>
    <x v="0"/>
  </r>
  <r>
    <x v="121"/>
    <x v="3"/>
    <x v="0"/>
    <x v="65"/>
    <x v="0"/>
    <x v="229"/>
    <x v="0"/>
    <x v="7"/>
    <x v="89"/>
    <x v="0"/>
    <x v="1"/>
    <x v="0"/>
    <x v="0"/>
    <x v="0"/>
    <x v="0"/>
    <x v="1"/>
    <x v="0"/>
    <x v="0"/>
    <x v="0"/>
    <x v="0"/>
  </r>
  <r>
    <x v="122"/>
    <x v="0"/>
    <x v="0"/>
    <x v="65"/>
    <x v="50"/>
    <x v="230"/>
    <x v="1"/>
    <x v="1"/>
    <x v="17"/>
    <x v="2"/>
    <x v="0"/>
    <x v="2"/>
    <x v="0"/>
    <x v="0"/>
    <x v="0"/>
    <x v="0"/>
    <x v="41"/>
    <x v="12"/>
    <x v="40"/>
    <x v="35"/>
  </r>
  <r>
    <x v="123"/>
    <x v="3"/>
    <x v="0"/>
    <x v="65"/>
    <x v="0"/>
    <x v="231"/>
    <x v="1"/>
    <x v="7"/>
    <x v="90"/>
    <x v="0"/>
    <x v="0"/>
    <x v="0"/>
    <x v="0"/>
    <x v="0"/>
    <x v="0"/>
    <x v="0"/>
    <x v="0"/>
    <x v="0"/>
    <x v="0"/>
    <x v="0"/>
  </r>
  <r>
    <x v="123"/>
    <x v="0"/>
    <x v="0"/>
    <x v="65"/>
    <x v="50"/>
    <x v="178"/>
    <x v="1"/>
    <x v="1"/>
    <x v="13"/>
    <x v="6"/>
    <x v="0"/>
    <x v="6"/>
    <x v="0"/>
    <x v="0"/>
    <x v="0"/>
    <x v="0"/>
    <x v="41"/>
    <x v="12"/>
    <x v="40"/>
    <x v="35"/>
  </r>
  <r>
    <x v="123"/>
    <x v="0"/>
    <x v="0"/>
    <x v="65"/>
    <x v="50"/>
    <x v="19"/>
    <x v="1"/>
    <x v="6"/>
    <x v="14"/>
    <x v="6"/>
    <x v="4"/>
    <x v="6"/>
    <x v="83"/>
    <x v="2"/>
    <x v="49"/>
    <x v="60"/>
    <x v="41"/>
    <x v="12"/>
    <x v="40"/>
    <x v="35"/>
  </r>
  <r>
    <x v="123"/>
    <x v="0"/>
    <x v="0"/>
    <x v="65"/>
    <x v="50"/>
    <x v="232"/>
    <x v="1"/>
    <x v="4"/>
    <x v="12"/>
    <x v="0"/>
    <x v="1"/>
    <x v="0"/>
    <x v="0"/>
    <x v="0"/>
    <x v="0"/>
    <x v="1"/>
    <x v="41"/>
    <x v="12"/>
    <x v="40"/>
    <x v="35"/>
  </r>
  <r>
    <x v="124"/>
    <x v="0"/>
    <x v="0"/>
    <x v="65"/>
    <x v="50"/>
    <x v="115"/>
    <x v="1"/>
    <x v="6"/>
    <x v="91"/>
    <x v="0"/>
    <x v="9"/>
    <x v="2"/>
    <x v="47"/>
    <x v="0"/>
    <x v="0"/>
    <x v="62"/>
    <x v="41"/>
    <x v="12"/>
    <x v="40"/>
    <x v="35"/>
  </r>
  <r>
    <x v="124"/>
    <x v="0"/>
    <x v="0"/>
    <x v="65"/>
    <x v="50"/>
    <x v="178"/>
    <x v="1"/>
    <x v="3"/>
    <x v="13"/>
    <x v="4"/>
    <x v="4"/>
    <x v="3"/>
    <x v="81"/>
    <x v="0"/>
    <x v="0"/>
    <x v="4"/>
    <x v="41"/>
    <x v="12"/>
    <x v="40"/>
    <x v="35"/>
  </r>
  <r>
    <x v="125"/>
    <x v="3"/>
    <x v="3"/>
    <x v="3"/>
    <x v="51"/>
    <x v="233"/>
    <x v="0"/>
    <x v="7"/>
    <x v="92"/>
    <x v="0"/>
    <x v="1"/>
    <x v="0"/>
    <x v="0"/>
    <x v="0"/>
    <x v="0"/>
    <x v="1"/>
    <x v="22"/>
    <x v="18"/>
    <x v="41"/>
    <x v="0"/>
  </r>
  <r>
    <x v="125"/>
    <x v="4"/>
    <x v="85"/>
    <x v="66"/>
    <x v="52"/>
    <x v="234"/>
    <x v="0"/>
    <x v="4"/>
    <x v="19"/>
    <x v="0"/>
    <x v="1"/>
    <x v="2"/>
    <x v="0"/>
    <x v="0"/>
    <x v="0"/>
    <x v="1"/>
    <x v="42"/>
    <x v="9"/>
    <x v="42"/>
    <x v="0"/>
  </r>
  <r>
    <x v="125"/>
    <x v="4"/>
    <x v="85"/>
    <x v="66"/>
    <x v="52"/>
    <x v="149"/>
    <x v="0"/>
    <x v="6"/>
    <x v="92"/>
    <x v="0"/>
    <x v="0"/>
    <x v="2"/>
    <x v="30"/>
    <x v="0"/>
    <x v="0"/>
    <x v="0"/>
    <x v="42"/>
    <x v="9"/>
    <x v="42"/>
    <x v="0"/>
  </r>
  <r>
    <x v="126"/>
    <x v="1"/>
    <x v="3"/>
    <x v="3"/>
    <x v="51"/>
    <x v="12"/>
    <x v="1"/>
    <x v="3"/>
    <x v="15"/>
    <x v="3"/>
    <x v="0"/>
    <x v="2"/>
    <x v="20"/>
    <x v="2"/>
    <x v="51"/>
    <x v="63"/>
    <x v="22"/>
    <x v="18"/>
    <x v="41"/>
    <x v="0"/>
  </r>
  <r>
    <x v="126"/>
    <x v="1"/>
    <x v="3"/>
    <x v="3"/>
    <x v="51"/>
    <x v="132"/>
    <x v="1"/>
    <x v="1"/>
    <x v="14"/>
    <x v="2"/>
    <x v="2"/>
    <x v="2"/>
    <x v="0"/>
    <x v="0"/>
    <x v="0"/>
    <x v="14"/>
    <x v="22"/>
    <x v="18"/>
    <x v="41"/>
    <x v="36"/>
  </r>
  <r>
    <x v="126"/>
    <x v="1"/>
    <x v="3"/>
    <x v="3"/>
    <x v="51"/>
    <x v="53"/>
    <x v="1"/>
    <x v="1"/>
    <x v="7"/>
    <x v="2"/>
    <x v="2"/>
    <x v="2"/>
    <x v="0"/>
    <x v="0"/>
    <x v="0"/>
    <x v="14"/>
    <x v="22"/>
    <x v="18"/>
    <x v="41"/>
    <x v="36"/>
  </r>
  <r>
    <x v="127"/>
    <x v="4"/>
    <x v="85"/>
    <x v="66"/>
    <x v="52"/>
    <x v="39"/>
    <x v="1"/>
    <x v="6"/>
    <x v="39"/>
    <x v="0"/>
    <x v="4"/>
    <x v="5"/>
    <x v="44"/>
    <x v="0"/>
    <x v="0"/>
    <x v="4"/>
    <x v="42"/>
    <x v="9"/>
    <x v="42"/>
    <x v="0"/>
  </r>
  <r>
    <x v="127"/>
    <x v="1"/>
    <x v="3"/>
    <x v="3"/>
    <x v="51"/>
    <x v="235"/>
    <x v="1"/>
    <x v="3"/>
    <x v="52"/>
    <x v="2"/>
    <x v="3"/>
    <x v="3"/>
    <x v="74"/>
    <x v="0"/>
    <x v="0"/>
    <x v="3"/>
    <x v="22"/>
    <x v="18"/>
    <x v="41"/>
    <x v="36"/>
  </r>
  <r>
    <x v="128"/>
    <x v="1"/>
    <x v="3"/>
    <x v="3"/>
    <x v="51"/>
    <x v="236"/>
    <x v="1"/>
    <x v="3"/>
    <x v="10"/>
    <x v="5"/>
    <x v="0"/>
    <x v="2"/>
    <x v="22"/>
    <x v="0"/>
    <x v="0"/>
    <x v="0"/>
    <x v="22"/>
    <x v="18"/>
    <x v="41"/>
    <x v="36"/>
  </r>
  <r>
    <x v="128"/>
    <x v="1"/>
    <x v="3"/>
    <x v="3"/>
    <x v="51"/>
    <x v="3"/>
    <x v="1"/>
    <x v="3"/>
    <x v="15"/>
    <x v="3"/>
    <x v="0"/>
    <x v="3"/>
    <x v="36"/>
    <x v="0"/>
    <x v="0"/>
    <x v="0"/>
    <x v="22"/>
    <x v="18"/>
    <x v="41"/>
    <x v="36"/>
  </r>
  <r>
    <x v="129"/>
    <x v="1"/>
    <x v="1"/>
    <x v="67"/>
    <x v="53"/>
    <x v="237"/>
    <x v="0"/>
    <x v="6"/>
    <x v="39"/>
    <x v="10"/>
    <x v="10"/>
    <x v="3"/>
    <x v="78"/>
    <x v="0"/>
    <x v="0"/>
    <x v="14"/>
    <x v="33"/>
    <x v="2"/>
    <x v="43"/>
    <x v="37"/>
  </r>
  <r>
    <x v="129"/>
    <x v="3"/>
    <x v="86"/>
    <x v="27"/>
    <x v="0"/>
    <x v="238"/>
    <x v="0"/>
    <x v="13"/>
    <x v="93"/>
    <x v="0"/>
    <x v="10"/>
    <x v="3"/>
    <x v="0"/>
    <x v="0"/>
    <x v="0"/>
    <x v="14"/>
    <x v="0"/>
    <x v="0"/>
    <x v="0"/>
    <x v="0"/>
  </r>
  <r>
    <x v="130"/>
    <x v="3"/>
    <x v="86"/>
    <x v="27"/>
    <x v="0"/>
    <x v="239"/>
    <x v="0"/>
    <x v="7"/>
    <x v="94"/>
    <x v="0"/>
    <x v="10"/>
    <x v="3"/>
    <x v="0"/>
    <x v="0"/>
    <x v="0"/>
    <x v="14"/>
    <x v="0"/>
    <x v="0"/>
    <x v="0"/>
    <x v="0"/>
  </r>
  <r>
    <x v="131"/>
    <x v="3"/>
    <x v="86"/>
    <x v="27"/>
    <x v="0"/>
    <x v="240"/>
    <x v="0"/>
    <x v="13"/>
    <x v="95"/>
    <x v="0"/>
    <x v="10"/>
    <x v="3"/>
    <x v="0"/>
    <x v="0"/>
    <x v="0"/>
    <x v="14"/>
    <x v="0"/>
    <x v="0"/>
    <x v="0"/>
    <x v="0"/>
  </r>
  <r>
    <x v="131"/>
    <x v="2"/>
    <x v="87"/>
    <x v="68"/>
    <x v="54"/>
    <x v="198"/>
    <x v="0"/>
    <x v="6"/>
    <x v="27"/>
    <x v="0"/>
    <x v="10"/>
    <x v="3"/>
    <x v="17"/>
    <x v="0"/>
    <x v="0"/>
    <x v="14"/>
    <x v="43"/>
    <x v="17"/>
    <x v="44"/>
    <x v="38"/>
  </r>
  <r>
    <x v="132"/>
    <x v="1"/>
    <x v="1"/>
    <x v="67"/>
    <x v="53"/>
    <x v="13"/>
    <x v="0"/>
    <x v="3"/>
    <x v="15"/>
    <x v="2"/>
    <x v="10"/>
    <x v="3"/>
    <x v="29"/>
    <x v="0"/>
    <x v="0"/>
    <x v="14"/>
    <x v="33"/>
    <x v="2"/>
    <x v="43"/>
    <x v="37"/>
  </r>
  <r>
    <x v="133"/>
    <x v="3"/>
    <x v="86"/>
    <x v="27"/>
    <x v="0"/>
    <x v="241"/>
    <x v="1"/>
    <x v="13"/>
    <x v="96"/>
    <x v="0"/>
    <x v="10"/>
    <x v="3"/>
    <x v="0"/>
    <x v="0"/>
    <x v="0"/>
    <x v="14"/>
    <x v="0"/>
    <x v="0"/>
    <x v="0"/>
    <x v="0"/>
  </r>
  <r>
    <x v="133"/>
    <x v="3"/>
    <x v="86"/>
    <x v="27"/>
    <x v="0"/>
    <x v="242"/>
    <x v="1"/>
    <x v="13"/>
    <x v="97"/>
    <x v="0"/>
    <x v="10"/>
    <x v="3"/>
    <x v="0"/>
    <x v="0"/>
    <x v="0"/>
    <x v="14"/>
    <x v="0"/>
    <x v="0"/>
    <x v="0"/>
    <x v="0"/>
  </r>
  <r>
    <x v="134"/>
    <x v="1"/>
    <x v="1"/>
    <x v="67"/>
    <x v="53"/>
    <x v="5"/>
    <x v="1"/>
    <x v="6"/>
    <x v="66"/>
    <x v="0"/>
    <x v="17"/>
    <x v="2"/>
    <x v="17"/>
    <x v="0"/>
    <x v="0"/>
    <x v="64"/>
    <x v="33"/>
    <x v="2"/>
    <x v="43"/>
    <x v="37"/>
  </r>
  <r>
    <x v="134"/>
    <x v="2"/>
    <x v="87"/>
    <x v="68"/>
    <x v="54"/>
    <x v="243"/>
    <x v="1"/>
    <x v="3"/>
    <x v="10"/>
    <x v="3"/>
    <x v="0"/>
    <x v="3"/>
    <x v="2"/>
    <x v="0"/>
    <x v="0"/>
    <x v="0"/>
    <x v="43"/>
    <x v="17"/>
    <x v="44"/>
    <x v="38"/>
  </r>
  <r>
    <x v="135"/>
    <x v="2"/>
    <x v="87"/>
    <x v="68"/>
    <x v="54"/>
    <x v="244"/>
    <x v="1"/>
    <x v="3"/>
    <x v="12"/>
    <x v="4"/>
    <x v="0"/>
    <x v="2"/>
    <x v="13"/>
    <x v="0"/>
    <x v="0"/>
    <x v="0"/>
    <x v="43"/>
    <x v="17"/>
    <x v="44"/>
    <x v="38"/>
  </r>
  <r>
    <x v="135"/>
    <x v="1"/>
    <x v="1"/>
    <x v="67"/>
    <x v="53"/>
    <x v="13"/>
    <x v="1"/>
    <x v="3"/>
    <x v="28"/>
    <x v="4"/>
    <x v="0"/>
    <x v="2"/>
    <x v="29"/>
    <x v="2"/>
    <x v="33"/>
    <x v="39"/>
    <x v="33"/>
    <x v="2"/>
    <x v="43"/>
    <x v="37"/>
  </r>
  <r>
    <x v="135"/>
    <x v="2"/>
    <x v="87"/>
    <x v="68"/>
    <x v="54"/>
    <x v="104"/>
    <x v="1"/>
    <x v="3"/>
    <x v="15"/>
    <x v="3"/>
    <x v="0"/>
    <x v="3"/>
    <x v="2"/>
    <x v="0"/>
    <x v="0"/>
    <x v="0"/>
    <x v="43"/>
    <x v="17"/>
    <x v="44"/>
    <x v="38"/>
  </r>
  <r>
    <x v="135"/>
    <x v="2"/>
    <x v="87"/>
    <x v="68"/>
    <x v="54"/>
    <x v="245"/>
    <x v="1"/>
    <x v="3"/>
    <x v="20"/>
    <x v="2"/>
    <x v="4"/>
    <x v="3"/>
    <x v="27"/>
    <x v="0"/>
    <x v="0"/>
    <x v="4"/>
    <x v="43"/>
    <x v="17"/>
    <x v="44"/>
    <x v="38"/>
  </r>
  <r>
    <x v="135"/>
    <x v="1"/>
    <x v="1"/>
    <x v="67"/>
    <x v="53"/>
    <x v="246"/>
    <x v="1"/>
    <x v="3"/>
    <x v="22"/>
    <x v="4"/>
    <x v="1"/>
    <x v="0"/>
    <x v="84"/>
    <x v="0"/>
    <x v="0"/>
    <x v="1"/>
    <x v="33"/>
    <x v="2"/>
    <x v="43"/>
    <x v="37"/>
  </r>
  <r>
    <x v="135"/>
    <x v="1"/>
    <x v="1"/>
    <x v="67"/>
    <x v="53"/>
    <x v="246"/>
    <x v="1"/>
    <x v="3"/>
    <x v="2"/>
    <x v="5"/>
    <x v="0"/>
    <x v="2"/>
    <x v="84"/>
    <x v="0"/>
    <x v="0"/>
    <x v="0"/>
    <x v="33"/>
    <x v="2"/>
    <x v="43"/>
    <x v="37"/>
  </r>
  <r>
    <x v="136"/>
    <x v="1"/>
    <x v="6"/>
    <x v="4"/>
    <x v="0"/>
    <x v="132"/>
    <x v="1"/>
    <x v="1"/>
    <x v="11"/>
    <x v="2"/>
    <x v="0"/>
    <x v="0"/>
    <x v="17"/>
    <x v="2"/>
    <x v="52"/>
    <x v="50"/>
    <x v="44"/>
    <x v="24"/>
    <x v="45"/>
    <x v="0"/>
  </r>
  <r>
    <x v="136"/>
    <x v="1"/>
    <x v="6"/>
    <x v="4"/>
    <x v="0"/>
    <x v="12"/>
    <x v="1"/>
    <x v="1"/>
    <x v="15"/>
    <x v="2"/>
    <x v="0"/>
    <x v="1"/>
    <x v="0"/>
    <x v="0"/>
    <x v="0"/>
    <x v="0"/>
    <x v="44"/>
    <x v="24"/>
    <x v="45"/>
    <x v="0"/>
  </r>
  <r>
    <x v="136"/>
    <x v="1"/>
    <x v="6"/>
    <x v="4"/>
    <x v="0"/>
    <x v="12"/>
    <x v="1"/>
    <x v="3"/>
    <x v="17"/>
    <x v="4"/>
    <x v="0"/>
    <x v="2"/>
    <x v="20"/>
    <x v="2"/>
    <x v="34"/>
    <x v="40"/>
    <x v="44"/>
    <x v="24"/>
    <x v="45"/>
    <x v="0"/>
  </r>
  <r>
    <x v="137"/>
    <x v="2"/>
    <x v="7"/>
    <x v="5"/>
    <x v="0"/>
    <x v="186"/>
    <x v="1"/>
    <x v="3"/>
    <x v="12"/>
    <x v="6"/>
    <x v="0"/>
    <x v="0"/>
    <x v="85"/>
    <x v="0"/>
    <x v="0"/>
    <x v="0"/>
    <x v="45"/>
    <x v="2"/>
    <x v="46"/>
    <x v="0"/>
  </r>
  <r>
    <x v="137"/>
    <x v="1"/>
    <x v="6"/>
    <x v="4"/>
    <x v="0"/>
    <x v="111"/>
    <x v="1"/>
    <x v="3"/>
    <x v="14"/>
    <x v="3"/>
    <x v="0"/>
    <x v="3"/>
    <x v="81"/>
    <x v="0"/>
    <x v="0"/>
    <x v="0"/>
    <x v="44"/>
    <x v="24"/>
    <x v="45"/>
    <x v="0"/>
  </r>
  <r>
    <x v="138"/>
    <x v="1"/>
    <x v="6"/>
    <x v="4"/>
    <x v="0"/>
    <x v="115"/>
    <x v="1"/>
    <x v="6"/>
    <x v="98"/>
    <x v="0"/>
    <x v="4"/>
    <x v="4"/>
    <x v="17"/>
    <x v="0"/>
    <x v="0"/>
    <x v="4"/>
    <x v="44"/>
    <x v="24"/>
    <x v="45"/>
    <x v="0"/>
  </r>
  <r>
    <x v="138"/>
    <x v="2"/>
    <x v="7"/>
    <x v="5"/>
    <x v="0"/>
    <x v="141"/>
    <x v="1"/>
    <x v="3"/>
    <x v="15"/>
    <x v="3"/>
    <x v="0"/>
    <x v="3"/>
    <x v="52"/>
    <x v="0"/>
    <x v="0"/>
    <x v="0"/>
    <x v="45"/>
    <x v="2"/>
    <x v="46"/>
    <x v="0"/>
  </r>
  <r>
    <x v="138"/>
    <x v="2"/>
    <x v="7"/>
    <x v="5"/>
    <x v="0"/>
    <x v="247"/>
    <x v="1"/>
    <x v="3"/>
    <x v="19"/>
    <x v="3"/>
    <x v="4"/>
    <x v="2"/>
    <x v="86"/>
    <x v="2"/>
    <x v="53"/>
    <x v="40"/>
    <x v="45"/>
    <x v="2"/>
    <x v="46"/>
    <x v="0"/>
  </r>
  <r>
    <x v="139"/>
    <x v="0"/>
    <x v="8"/>
    <x v="69"/>
    <x v="55"/>
    <x v="25"/>
    <x v="0"/>
    <x v="3"/>
    <x v="11"/>
    <x v="11"/>
    <x v="0"/>
    <x v="0"/>
    <x v="27"/>
    <x v="0"/>
    <x v="0"/>
    <x v="0"/>
    <x v="31"/>
    <x v="21"/>
    <x v="47"/>
    <x v="39"/>
  </r>
  <r>
    <x v="140"/>
    <x v="0"/>
    <x v="8"/>
    <x v="69"/>
    <x v="55"/>
    <x v="39"/>
    <x v="0"/>
    <x v="6"/>
    <x v="46"/>
    <x v="0"/>
    <x v="10"/>
    <x v="1"/>
    <x v="86"/>
    <x v="0"/>
    <x v="0"/>
    <x v="14"/>
    <x v="31"/>
    <x v="21"/>
    <x v="47"/>
    <x v="39"/>
  </r>
  <r>
    <x v="140"/>
    <x v="3"/>
    <x v="8"/>
    <x v="1"/>
    <x v="0"/>
    <x v="248"/>
    <x v="0"/>
    <x v="7"/>
    <x v="99"/>
    <x v="0"/>
    <x v="0"/>
    <x v="1"/>
    <x v="0"/>
    <x v="0"/>
    <x v="0"/>
    <x v="0"/>
    <x v="31"/>
    <x v="21"/>
    <x v="0"/>
    <x v="0"/>
  </r>
  <r>
    <x v="141"/>
    <x v="3"/>
    <x v="8"/>
    <x v="1"/>
    <x v="0"/>
    <x v="249"/>
    <x v="0"/>
    <x v="7"/>
    <x v="100"/>
    <x v="0"/>
    <x v="10"/>
    <x v="1"/>
    <x v="0"/>
    <x v="0"/>
    <x v="0"/>
    <x v="14"/>
    <x v="31"/>
    <x v="21"/>
    <x v="0"/>
    <x v="0"/>
  </r>
  <r>
    <x v="141"/>
    <x v="3"/>
    <x v="8"/>
    <x v="1"/>
    <x v="0"/>
    <x v="250"/>
    <x v="0"/>
    <x v="0"/>
    <x v="101"/>
    <x v="0"/>
    <x v="10"/>
    <x v="1"/>
    <x v="0"/>
    <x v="0"/>
    <x v="0"/>
    <x v="14"/>
    <x v="31"/>
    <x v="21"/>
    <x v="0"/>
    <x v="0"/>
  </r>
  <r>
    <x v="142"/>
    <x v="0"/>
    <x v="8"/>
    <x v="69"/>
    <x v="55"/>
    <x v="39"/>
    <x v="1"/>
    <x v="1"/>
    <x v="17"/>
    <x v="12"/>
    <x v="4"/>
    <x v="1"/>
    <x v="0"/>
    <x v="0"/>
    <x v="0"/>
    <x v="4"/>
    <x v="31"/>
    <x v="21"/>
    <x v="47"/>
    <x v="39"/>
  </r>
  <r>
    <x v="142"/>
    <x v="3"/>
    <x v="8"/>
    <x v="1"/>
    <x v="0"/>
    <x v="251"/>
    <x v="1"/>
    <x v="0"/>
    <x v="102"/>
    <x v="0"/>
    <x v="4"/>
    <x v="1"/>
    <x v="0"/>
    <x v="0"/>
    <x v="0"/>
    <x v="4"/>
    <x v="31"/>
    <x v="21"/>
    <x v="0"/>
    <x v="0"/>
  </r>
  <r>
    <x v="143"/>
    <x v="0"/>
    <x v="8"/>
    <x v="69"/>
    <x v="55"/>
    <x v="115"/>
    <x v="1"/>
    <x v="6"/>
    <x v="103"/>
    <x v="0"/>
    <x v="18"/>
    <x v="2"/>
    <x v="27"/>
    <x v="0"/>
    <x v="0"/>
    <x v="65"/>
    <x v="31"/>
    <x v="21"/>
    <x v="47"/>
    <x v="39"/>
  </r>
  <r>
    <x v="144"/>
    <x v="0"/>
    <x v="8"/>
    <x v="69"/>
    <x v="55"/>
    <x v="252"/>
    <x v="1"/>
    <x v="3"/>
    <x v="13"/>
    <x v="4"/>
    <x v="4"/>
    <x v="4"/>
    <x v="36"/>
    <x v="0"/>
    <x v="0"/>
    <x v="4"/>
    <x v="31"/>
    <x v="21"/>
    <x v="47"/>
    <x v="39"/>
  </r>
  <r>
    <x v="144"/>
    <x v="0"/>
    <x v="8"/>
    <x v="69"/>
    <x v="55"/>
    <x v="209"/>
    <x v="1"/>
    <x v="3"/>
    <x v="104"/>
    <x v="13"/>
    <x v="0"/>
    <x v="0"/>
    <x v="8"/>
    <x v="2"/>
    <x v="54"/>
    <x v="66"/>
    <x v="31"/>
    <x v="21"/>
    <x v="48"/>
    <x v="39"/>
  </r>
  <r>
    <x v="145"/>
    <x v="3"/>
    <x v="88"/>
    <x v="70"/>
    <x v="56"/>
    <x v="253"/>
    <x v="0"/>
    <x v="14"/>
    <x v="105"/>
    <x v="0"/>
    <x v="0"/>
    <x v="2"/>
    <x v="0"/>
    <x v="0"/>
    <x v="0"/>
    <x v="0"/>
    <x v="8"/>
    <x v="0"/>
    <x v="0"/>
    <x v="0"/>
  </r>
  <r>
    <x v="146"/>
    <x v="3"/>
    <x v="89"/>
    <x v="70"/>
    <x v="56"/>
    <x v="5"/>
    <x v="1"/>
    <x v="0"/>
    <x v="12"/>
    <x v="0"/>
    <x v="0"/>
    <x v="4"/>
    <x v="12"/>
    <x v="3"/>
    <x v="6"/>
    <x v="0"/>
    <x v="8"/>
    <x v="0"/>
    <x v="0"/>
    <x v="0"/>
  </r>
  <r>
    <x v="146"/>
    <x v="1"/>
    <x v="90"/>
    <x v="6"/>
    <x v="57"/>
    <x v="5"/>
    <x v="0"/>
    <x v="6"/>
    <x v="106"/>
    <x v="0"/>
    <x v="4"/>
    <x v="5"/>
    <x v="87"/>
    <x v="1"/>
    <x v="38"/>
    <x v="44"/>
    <x v="46"/>
    <x v="25"/>
    <x v="49"/>
    <x v="40"/>
  </r>
  <r>
    <x v="147"/>
    <x v="1"/>
    <x v="10"/>
    <x v="71"/>
    <x v="58"/>
    <x v="82"/>
    <x v="1"/>
    <x v="3"/>
    <x v="20"/>
    <x v="3"/>
    <x v="10"/>
    <x v="5"/>
    <x v="42"/>
    <x v="0"/>
    <x v="0"/>
    <x v="14"/>
    <x v="47"/>
    <x v="15"/>
    <x v="50"/>
    <x v="41"/>
  </r>
  <r>
    <x v="147"/>
    <x v="1"/>
    <x v="10"/>
    <x v="71"/>
    <x v="58"/>
    <x v="254"/>
    <x v="1"/>
    <x v="3"/>
    <x v="2"/>
    <x v="1"/>
    <x v="0"/>
    <x v="6"/>
    <x v="2"/>
    <x v="0"/>
    <x v="0"/>
    <x v="0"/>
    <x v="47"/>
    <x v="15"/>
    <x v="50"/>
    <x v="41"/>
  </r>
  <r>
    <x v="147"/>
    <x v="1"/>
    <x v="90"/>
    <x v="6"/>
    <x v="57"/>
    <x v="44"/>
    <x v="1"/>
    <x v="3"/>
    <x v="19"/>
    <x v="14"/>
    <x v="4"/>
    <x v="0"/>
    <x v="88"/>
    <x v="2"/>
    <x v="55"/>
    <x v="67"/>
    <x v="46"/>
    <x v="25"/>
    <x v="49"/>
    <x v="40"/>
  </r>
  <r>
    <x v="148"/>
    <x v="1"/>
    <x v="90"/>
    <x v="6"/>
    <x v="57"/>
    <x v="88"/>
    <x v="1"/>
    <x v="3"/>
    <x v="52"/>
    <x v="1"/>
    <x v="4"/>
    <x v="4"/>
    <x v="32"/>
    <x v="0"/>
    <x v="0"/>
    <x v="4"/>
    <x v="46"/>
    <x v="25"/>
    <x v="49"/>
    <x v="40"/>
  </r>
  <r>
    <x v="149"/>
    <x v="1"/>
    <x v="12"/>
    <x v="7"/>
    <x v="59"/>
    <x v="255"/>
    <x v="0"/>
    <x v="4"/>
    <x v="39"/>
    <x v="0"/>
    <x v="10"/>
    <x v="5"/>
    <x v="0"/>
    <x v="0"/>
    <x v="0"/>
    <x v="14"/>
    <x v="48"/>
    <x v="2"/>
    <x v="51"/>
    <x v="42"/>
  </r>
  <r>
    <x v="150"/>
    <x v="4"/>
    <x v="91"/>
    <x v="72"/>
    <x v="60"/>
    <x v="256"/>
    <x v="1"/>
    <x v="4"/>
    <x v="4"/>
    <x v="0"/>
    <x v="1"/>
    <x v="2"/>
    <x v="0"/>
    <x v="0"/>
    <x v="0"/>
    <x v="1"/>
    <x v="25"/>
    <x v="12"/>
    <x v="52"/>
    <x v="0"/>
  </r>
  <r>
    <x v="151"/>
    <x v="2"/>
    <x v="18"/>
    <x v="73"/>
    <x v="61"/>
    <x v="245"/>
    <x v="1"/>
    <x v="3"/>
    <x v="107"/>
    <x v="2"/>
    <x v="4"/>
    <x v="2"/>
    <x v="33"/>
    <x v="0"/>
    <x v="0"/>
    <x v="4"/>
    <x v="49"/>
    <x v="9"/>
    <x v="53"/>
    <x v="43"/>
  </r>
  <r>
    <x v="151"/>
    <x v="2"/>
    <x v="18"/>
    <x v="73"/>
    <x v="61"/>
    <x v="104"/>
    <x v="1"/>
    <x v="1"/>
    <x v="15"/>
    <x v="2"/>
    <x v="1"/>
    <x v="2"/>
    <x v="0"/>
    <x v="0"/>
    <x v="0"/>
    <x v="1"/>
    <x v="49"/>
    <x v="9"/>
    <x v="53"/>
    <x v="43"/>
  </r>
  <r>
    <x v="151"/>
    <x v="4"/>
    <x v="91"/>
    <x v="72"/>
    <x v="60"/>
    <x v="80"/>
    <x v="1"/>
    <x v="3"/>
    <x v="108"/>
    <x v="3"/>
    <x v="0"/>
    <x v="2"/>
    <x v="33"/>
    <x v="0"/>
    <x v="0"/>
    <x v="0"/>
    <x v="25"/>
    <x v="12"/>
    <x v="52"/>
    <x v="0"/>
  </r>
  <r>
    <x v="151"/>
    <x v="4"/>
    <x v="91"/>
    <x v="72"/>
    <x v="60"/>
    <x v="6"/>
    <x v="1"/>
    <x v="3"/>
    <x v="109"/>
    <x v="2"/>
    <x v="4"/>
    <x v="2"/>
    <x v="29"/>
    <x v="0"/>
    <x v="0"/>
    <x v="4"/>
    <x v="25"/>
    <x v="12"/>
    <x v="52"/>
    <x v="0"/>
  </r>
  <r>
    <x v="151"/>
    <x v="1"/>
    <x v="12"/>
    <x v="7"/>
    <x v="59"/>
    <x v="54"/>
    <x v="1"/>
    <x v="3"/>
    <x v="23"/>
    <x v="3"/>
    <x v="10"/>
    <x v="5"/>
    <x v="35"/>
    <x v="0"/>
    <x v="0"/>
    <x v="14"/>
    <x v="48"/>
    <x v="2"/>
    <x v="51"/>
    <x v="42"/>
  </r>
  <r>
    <x v="151"/>
    <x v="1"/>
    <x v="12"/>
    <x v="7"/>
    <x v="59"/>
    <x v="136"/>
    <x v="1"/>
    <x v="3"/>
    <x v="15"/>
    <x v="3"/>
    <x v="4"/>
    <x v="2"/>
    <x v="2"/>
    <x v="0"/>
    <x v="0"/>
    <x v="4"/>
    <x v="48"/>
    <x v="2"/>
    <x v="51"/>
    <x v="42"/>
  </r>
  <r>
    <x v="151"/>
    <x v="1"/>
    <x v="12"/>
    <x v="7"/>
    <x v="59"/>
    <x v="134"/>
    <x v="1"/>
    <x v="3"/>
    <x v="108"/>
    <x v="3"/>
    <x v="4"/>
    <x v="4"/>
    <x v="19"/>
    <x v="0"/>
    <x v="0"/>
    <x v="4"/>
    <x v="48"/>
    <x v="2"/>
    <x v="51"/>
    <x v="42"/>
  </r>
  <r>
    <x v="152"/>
    <x v="3"/>
    <x v="13"/>
    <x v="1"/>
    <x v="0"/>
    <x v="257"/>
    <x v="0"/>
    <x v="0"/>
    <x v="110"/>
    <x v="0"/>
    <x v="0"/>
    <x v="2"/>
    <x v="0"/>
    <x v="0"/>
    <x v="0"/>
    <x v="0"/>
    <x v="50"/>
    <x v="25"/>
    <x v="0"/>
    <x v="0"/>
  </r>
  <r>
    <x v="153"/>
    <x v="2"/>
    <x v="92"/>
    <x v="74"/>
    <x v="0"/>
    <x v="67"/>
    <x v="1"/>
    <x v="3"/>
    <x v="111"/>
    <x v="6"/>
    <x v="4"/>
    <x v="4"/>
    <x v="23"/>
    <x v="0"/>
    <x v="0"/>
    <x v="4"/>
    <x v="51"/>
    <x v="3"/>
    <x v="0"/>
    <x v="0"/>
  </r>
  <r>
    <x v="153"/>
    <x v="2"/>
    <x v="92"/>
    <x v="74"/>
    <x v="0"/>
    <x v="34"/>
    <x v="1"/>
    <x v="3"/>
    <x v="107"/>
    <x v="3"/>
    <x v="4"/>
    <x v="2"/>
    <x v="23"/>
    <x v="0"/>
    <x v="0"/>
    <x v="4"/>
    <x v="51"/>
    <x v="3"/>
    <x v="0"/>
    <x v="0"/>
  </r>
  <r>
    <x v="153"/>
    <x v="4"/>
    <x v="93"/>
    <x v="75"/>
    <x v="0"/>
    <x v="6"/>
    <x v="1"/>
    <x v="3"/>
    <x v="112"/>
    <x v="7"/>
    <x v="4"/>
    <x v="8"/>
    <x v="30"/>
    <x v="2"/>
    <x v="56"/>
    <x v="68"/>
    <x v="52"/>
    <x v="2"/>
    <x v="0"/>
    <x v="0"/>
  </r>
  <r>
    <x v="153"/>
    <x v="3"/>
    <x v="13"/>
    <x v="1"/>
    <x v="0"/>
    <x v="258"/>
    <x v="0"/>
    <x v="0"/>
    <x v="113"/>
    <x v="11"/>
    <x v="4"/>
    <x v="2"/>
    <x v="0"/>
    <x v="0"/>
    <x v="0"/>
    <x v="4"/>
    <x v="50"/>
    <x v="25"/>
    <x v="0"/>
    <x v="0"/>
  </r>
  <r>
    <x v="154"/>
    <x v="1"/>
    <x v="17"/>
    <x v="8"/>
    <x v="0"/>
    <x v="110"/>
    <x v="1"/>
    <x v="3"/>
    <x v="111"/>
    <x v="2"/>
    <x v="4"/>
    <x v="2"/>
    <x v="4"/>
    <x v="0"/>
    <x v="0"/>
    <x v="4"/>
    <x v="22"/>
    <x v="26"/>
    <x v="0"/>
    <x v="0"/>
  </r>
  <r>
    <x v="154"/>
    <x v="1"/>
    <x v="17"/>
    <x v="8"/>
    <x v="0"/>
    <x v="259"/>
    <x v="1"/>
    <x v="3"/>
    <x v="114"/>
    <x v="3"/>
    <x v="4"/>
    <x v="2"/>
    <x v="40"/>
    <x v="0"/>
    <x v="0"/>
    <x v="4"/>
    <x v="22"/>
    <x v="26"/>
    <x v="0"/>
    <x v="0"/>
  </r>
  <r>
    <x v="154"/>
    <x v="1"/>
    <x v="17"/>
    <x v="8"/>
    <x v="0"/>
    <x v="260"/>
    <x v="1"/>
    <x v="1"/>
    <x v="15"/>
    <x v="2"/>
    <x v="0"/>
    <x v="2"/>
    <x v="20"/>
    <x v="2"/>
    <x v="57"/>
    <x v="69"/>
    <x v="22"/>
    <x v="26"/>
    <x v="0"/>
    <x v="0"/>
  </r>
  <r>
    <x v="155"/>
    <x v="3"/>
    <x v="21"/>
    <x v="1"/>
    <x v="0"/>
    <x v="261"/>
    <x v="0"/>
    <x v="7"/>
    <x v="115"/>
    <x v="0"/>
    <x v="0"/>
    <x v="2"/>
    <x v="0"/>
    <x v="0"/>
    <x v="0"/>
    <x v="0"/>
    <x v="22"/>
    <x v="26"/>
    <x v="0"/>
    <x v="0"/>
  </r>
  <r>
    <x v="155"/>
    <x v="0"/>
    <x v="21"/>
    <x v="11"/>
    <x v="0"/>
    <x v="262"/>
    <x v="0"/>
    <x v="15"/>
    <x v="116"/>
    <x v="0"/>
    <x v="0"/>
    <x v="2"/>
    <x v="0"/>
    <x v="0"/>
    <x v="0"/>
    <x v="0"/>
    <x v="22"/>
    <x v="26"/>
    <x v="0"/>
    <x v="0"/>
  </r>
  <r>
    <x v="156"/>
    <x v="3"/>
    <x v="21"/>
    <x v="1"/>
    <x v="0"/>
    <x v="263"/>
    <x v="0"/>
    <x v="13"/>
    <x v="117"/>
    <x v="0"/>
    <x v="0"/>
    <x v="2"/>
    <x v="0"/>
    <x v="1"/>
    <x v="58"/>
    <x v="70"/>
    <x v="22"/>
    <x v="26"/>
    <x v="0"/>
    <x v="0"/>
  </r>
  <r>
    <x v="157"/>
    <x v="0"/>
    <x v="21"/>
    <x v="11"/>
    <x v="0"/>
    <x v="6"/>
    <x v="1"/>
    <x v="6"/>
    <x v="118"/>
    <x v="0"/>
    <x v="1"/>
    <x v="2"/>
    <x v="38"/>
    <x v="0"/>
    <x v="0"/>
    <x v="1"/>
    <x v="22"/>
    <x v="26"/>
    <x v="0"/>
    <x v="0"/>
  </r>
  <r>
    <x v="157"/>
    <x v="0"/>
    <x v="21"/>
    <x v="11"/>
    <x v="0"/>
    <x v="115"/>
    <x v="1"/>
    <x v="6"/>
    <x v="119"/>
    <x v="0"/>
    <x v="18"/>
    <x v="2"/>
    <x v="87"/>
    <x v="1"/>
    <x v="59"/>
    <x v="59"/>
    <x v="22"/>
    <x v="26"/>
    <x v="0"/>
    <x v="0"/>
  </r>
  <r>
    <x v="157"/>
    <x v="0"/>
    <x v="21"/>
    <x v="11"/>
    <x v="0"/>
    <x v="178"/>
    <x v="1"/>
    <x v="3"/>
    <x v="17"/>
    <x v="3"/>
    <x v="4"/>
    <x v="2"/>
    <x v="22"/>
    <x v="0"/>
    <x v="0"/>
    <x v="4"/>
    <x v="22"/>
    <x v="26"/>
    <x v="0"/>
    <x v="0"/>
  </r>
  <r>
    <x v="157"/>
    <x v="0"/>
    <x v="21"/>
    <x v="11"/>
    <x v="0"/>
    <x v="42"/>
    <x v="1"/>
    <x v="3"/>
    <x v="14"/>
    <x v="3"/>
    <x v="4"/>
    <x v="2"/>
    <x v="8"/>
    <x v="0"/>
    <x v="0"/>
    <x v="4"/>
    <x v="22"/>
    <x v="26"/>
    <x v="0"/>
    <x v="0"/>
  </r>
  <r>
    <x v="157"/>
    <x v="0"/>
    <x v="21"/>
    <x v="11"/>
    <x v="0"/>
    <x v="19"/>
    <x v="1"/>
    <x v="3"/>
    <x v="111"/>
    <x v="3"/>
    <x v="4"/>
    <x v="2"/>
    <x v="89"/>
    <x v="0"/>
    <x v="0"/>
    <x v="4"/>
    <x v="22"/>
    <x v="26"/>
    <x v="0"/>
    <x v="0"/>
  </r>
  <r>
    <x v="158"/>
    <x v="4"/>
    <x v="94"/>
    <x v="76"/>
    <x v="0"/>
    <x v="264"/>
    <x v="1"/>
    <x v="4"/>
    <x v="2"/>
    <x v="0"/>
    <x v="1"/>
    <x v="2"/>
    <x v="0"/>
    <x v="0"/>
    <x v="0"/>
    <x v="1"/>
    <x v="53"/>
    <x v="17"/>
    <x v="0"/>
    <x v="0"/>
  </r>
  <r>
    <x v="159"/>
    <x v="4"/>
    <x v="94"/>
    <x v="76"/>
    <x v="0"/>
    <x v="39"/>
    <x v="1"/>
    <x v="6"/>
    <x v="120"/>
    <x v="0"/>
    <x v="0"/>
    <x v="2"/>
    <x v="29"/>
    <x v="0"/>
    <x v="0"/>
    <x v="0"/>
    <x v="53"/>
    <x v="17"/>
    <x v="0"/>
    <x v="0"/>
  </r>
  <r>
    <x v="159"/>
    <x v="4"/>
    <x v="94"/>
    <x v="76"/>
    <x v="0"/>
    <x v="76"/>
    <x v="1"/>
    <x v="6"/>
    <x v="121"/>
    <x v="0"/>
    <x v="0"/>
    <x v="2"/>
    <x v="52"/>
    <x v="0"/>
    <x v="0"/>
    <x v="0"/>
    <x v="53"/>
    <x v="17"/>
    <x v="0"/>
    <x v="0"/>
  </r>
  <r>
    <x v="160"/>
    <x v="3"/>
    <x v="29"/>
    <x v="17"/>
    <x v="0"/>
    <x v="265"/>
    <x v="0"/>
    <x v="7"/>
    <x v="122"/>
    <x v="0"/>
    <x v="0"/>
    <x v="2"/>
    <x v="0"/>
    <x v="0"/>
    <x v="0"/>
    <x v="0"/>
    <x v="22"/>
    <x v="27"/>
    <x v="0"/>
    <x v="0"/>
  </r>
  <r>
    <x v="161"/>
    <x v="1"/>
    <x v="29"/>
    <x v="17"/>
    <x v="0"/>
    <x v="115"/>
    <x v="1"/>
    <x v="6"/>
    <x v="123"/>
    <x v="0"/>
    <x v="4"/>
    <x v="2"/>
    <x v="87"/>
    <x v="1"/>
    <x v="60"/>
    <x v="71"/>
    <x v="22"/>
    <x v="27"/>
    <x v="0"/>
    <x v="0"/>
  </r>
  <r>
    <x v="162"/>
    <x v="3"/>
    <x v="95"/>
    <x v="1"/>
    <x v="0"/>
    <x v="266"/>
    <x v="1"/>
    <x v="10"/>
    <x v="124"/>
    <x v="0"/>
    <x v="0"/>
    <x v="2"/>
    <x v="0"/>
    <x v="0"/>
    <x v="0"/>
    <x v="0"/>
    <x v="8"/>
    <x v="7"/>
    <x v="0"/>
    <x v="0"/>
  </r>
  <r>
    <x v="162"/>
    <x v="3"/>
    <x v="96"/>
    <x v="1"/>
    <x v="0"/>
    <x v="267"/>
    <x v="1"/>
    <x v="16"/>
    <x v="125"/>
    <x v="0"/>
    <x v="0"/>
    <x v="2"/>
    <x v="0"/>
    <x v="0"/>
    <x v="0"/>
    <x v="0"/>
    <x v="8"/>
    <x v="7"/>
    <x v="0"/>
    <x v="0"/>
  </r>
  <r>
    <x v="163"/>
    <x v="2"/>
    <x v="53"/>
    <x v="38"/>
    <x v="0"/>
    <x v="164"/>
    <x v="1"/>
    <x v="3"/>
    <x v="13"/>
    <x v="3"/>
    <x v="4"/>
    <x v="2"/>
    <x v="2"/>
    <x v="0"/>
    <x v="0"/>
    <x v="4"/>
    <x v="54"/>
    <x v="20"/>
    <x v="0"/>
    <x v="0"/>
  </r>
  <r>
    <x v="164"/>
    <x v="6"/>
    <x v="97"/>
    <x v="77"/>
    <x v="0"/>
    <x v="268"/>
    <x v="0"/>
    <x v="7"/>
    <x v="126"/>
    <x v="0"/>
    <x v="0"/>
    <x v="2"/>
    <x v="0"/>
    <x v="0"/>
    <x v="0"/>
    <x v="0"/>
    <x v="8"/>
    <x v="7"/>
    <x v="0"/>
    <x v="0"/>
  </r>
  <r>
    <x v="164"/>
    <x v="6"/>
    <x v="97"/>
    <x v="77"/>
    <x v="0"/>
    <x v="269"/>
    <x v="0"/>
    <x v="0"/>
    <x v="127"/>
    <x v="0"/>
    <x v="0"/>
    <x v="4"/>
    <x v="0"/>
    <x v="0"/>
    <x v="0"/>
    <x v="0"/>
    <x v="8"/>
    <x v="7"/>
    <x v="0"/>
    <x v="0"/>
  </r>
  <r>
    <x v="165"/>
    <x v="6"/>
    <x v="97"/>
    <x v="77"/>
    <x v="0"/>
    <x v="270"/>
    <x v="0"/>
    <x v="0"/>
    <x v="128"/>
    <x v="0"/>
    <x v="0"/>
    <x v="2"/>
    <x v="0"/>
    <x v="0"/>
    <x v="0"/>
    <x v="0"/>
    <x v="8"/>
    <x v="7"/>
    <x v="0"/>
    <x v="0"/>
  </r>
  <r>
    <x v="165"/>
    <x v="6"/>
    <x v="97"/>
    <x v="77"/>
    <x v="0"/>
    <x v="271"/>
    <x v="0"/>
    <x v="13"/>
    <x v="129"/>
    <x v="0"/>
    <x v="0"/>
    <x v="2"/>
    <x v="0"/>
    <x v="0"/>
    <x v="0"/>
    <x v="0"/>
    <x v="8"/>
    <x v="7"/>
    <x v="0"/>
    <x v="0"/>
  </r>
  <r>
    <x v="165"/>
    <x v="6"/>
    <x v="97"/>
    <x v="77"/>
    <x v="0"/>
    <x v="272"/>
    <x v="0"/>
    <x v="0"/>
    <x v="130"/>
    <x v="0"/>
    <x v="4"/>
    <x v="4"/>
    <x v="0"/>
    <x v="1"/>
    <x v="61"/>
    <x v="52"/>
    <x v="8"/>
    <x v="7"/>
    <x v="0"/>
    <x v="0"/>
  </r>
  <r>
    <x v="166"/>
    <x v="6"/>
    <x v="97"/>
    <x v="77"/>
    <x v="0"/>
    <x v="44"/>
    <x v="1"/>
    <x v="17"/>
    <x v="113"/>
    <x v="0"/>
    <x v="11"/>
    <x v="2"/>
    <x v="0"/>
    <x v="1"/>
    <x v="36"/>
    <x v="72"/>
    <x v="8"/>
    <x v="7"/>
    <x v="0"/>
    <x v="0"/>
  </r>
  <r>
    <x v="166"/>
    <x v="6"/>
    <x v="97"/>
    <x v="77"/>
    <x v="0"/>
    <x v="273"/>
    <x v="1"/>
    <x v="18"/>
    <x v="121"/>
    <x v="0"/>
    <x v="0"/>
    <x v="2"/>
    <x v="0"/>
    <x v="0"/>
    <x v="0"/>
    <x v="0"/>
    <x v="8"/>
    <x v="7"/>
    <x v="0"/>
    <x v="0"/>
  </r>
  <r>
    <x v="166"/>
    <x v="6"/>
    <x v="97"/>
    <x v="77"/>
    <x v="0"/>
    <x v="273"/>
    <x v="1"/>
    <x v="19"/>
    <x v="131"/>
    <x v="0"/>
    <x v="0"/>
    <x v="2"/>
    <x v="0"/>
    <x v="0"/>
    <x v="0"/>
    <x v="0"/>
    <x v="8"/>
    <x v="7"/>
    <x v="0"/>
    <x v="0"/>
  </r>
  <r>
    <x v="166"/>
    <x v="6"/>
    <x v="97"/>
    <x v="77"/>
    <x v="0"/>
    <x v="273"/>
    <x v="1"/>
    <x v="20"/>
    <x v="131"/>
    <x v="0"/>
    <x v="0"/>
    <x v="2"/>
    <x v="0"/>
    <x v="0"/>
    <x v="0"/>
    <x v="0"/>
    <x v="8"/>
    <x v="7"/>
    <x v="0"/>
    <x v="0"/>
  </r>
  <r>
    <x v="166"/>
    <x v="6"/>
    <x v="97"/>
    <x v="77"/>
    <x v="0"/>
    <x v="273"/>
    <x v="1"/>
    <x v="21"/>
    <x v="131"/>
    <x v="0"/>
    <x v="0"/>
    <x v="2"/>
    <x v="0"/>
    <x v="1"/>
    <x v="53"/>
    <x v="44"/>
    <x v="8"/>
    <x v="7"/>
    <x v="0"/>
    <x v="0"/>
  </r>
  <r>
    <x v="166"/>
    <x v="6"/>
    <x v="97"/>
    <x v="77"/>
    <x v="0"/>
    <x v="273"/>
    <x v="1"/>
    <x v="22"/>
    <x v="132"/>
    <x v="0"/>
    <x v="4"/>
    <x v="4"/>
    <x v="0"/>
    <x v="1"/>
    <x v="62"/>
    <x v="73"/>
    <x v="8"/>
    <x v="7"/>
    <x v="0"/>
    <x v="0"/>
  </r>
  <r>
    <x v="167"/>
    <x v="4"/>
    <x v="98"/>
    <x v="78"/>
    <x v="0"/>
    <x v="39"/>
    <x v="1"/>
    <x v="6"/>
    <x v="133"/>
    <x v="0"/>
    <x v="4"/>
    <x v="2"/>
    <x v="87"/>
    <x v="1"/>
    <x v="48"/>
    <x v="74"/>
    <x v="41"/>
    <x v="11"/>
    <x v="0"/>
    <x v="0"/>
  </r>
  <r>
    <x v="168"/>
    <x v="2"/>
    <x v="63"/>
    <x v="40"/>
    <x v="0"/>
    <x v="274"/>
    <x v="0"/>
    <x v="0"/>
    <x v="134"/>
    <x v="0"/>
    <x v="19"/>
    <x v="2"/>
    <x v="0"/>
    <x v="0"/>
    <x v="0"/>
    <x v="75"/>
    <x v="55"/>
    <x v="1"/>
    <x v="0"/>
    <x v="0"/>
  </r>
  <r>
    <x v="169"/>
    <x v="2"/>
    <x v="63"/>
    <x v="40"/>
    <x v="0"/>
    <x v="275"/>
    <x v="0"/>
    <x v="7"/>
    <x v="135"/>
    <x v="0"/>
    <x v="0"/>
    <x v="2"/>
    <x v="0"/>
    <x v="0"/>
    <x v="0"/>
    <x v="0"/>
    <x v="55"/>
    <x v="1"/>
    <x v="0"/>
    <x v="0"/>
  </r>
  <r>
    <x v="170"/>
    <x v="2"/>
    <x v="63"/>
    <x v="40"/>
    <x v="0"/>
    <x v="13"/>
    <x v="1"/>
    <x v="3"/>
    <x v="136"/>
    <x v="3"/>
    <x v="4"/>
    <x v="2"/>
    <x v="87"/>
    <x v="1"/>
    <x v="63"/>
    <x v="76"/>
    <x v="55"/>
    <x v="1"/>
    <x v="0"/>
    <x v="0"/>
  </r>
  <r>
    <x v="170"/>
    <x v="2"/>
    <x v="63"/>
    <x v="40"/>
    <x v="0"/>
    <x v="235"/>
    <x v="1"/>
    <x v="3"/>
    <x v="137"/>
    <x v="3"/>
    <x v="4"/>
    <x v="2"/>
    <x v="90"/>
    <x v="2"/>
    <x v="64"/>
    <x v="77"/>
    <x v="55"/>
    <x v="1"/>
    <x v="0"/>
    <x v="0"/>
  </r>
  <r>
    <x v="171"/>
    <x v="3"/>
    <x v="74"/>
    <x v="79"/>
    <x v="0"/>
    <x v="276"/>
    <x v="0"/>
    <x v="7"/>
    <x v="138"/>
    <x v="0"/>
    <x v="0"/>
    <x v="2"/>
    <x v="49"/>
    <x v="0"/>
    <x v="0"/>
    <x v="0"/>
    <x v="56"/>
    <x v="10"/>
    <x v="0"/>
    <x v="0"/>
  </r>
  <r>
    <x v="171"/>
    <x v="3"/>
    <x v="74"/>
    <x v="79"/>
    <x v="0"/>
    <x v="277"/>
    <x v="0"/>
    <x v="0"/>
    <x v="139"/>
    <x v="0"/>
    <x v="0"/>
    <x v="2"/>
    <x v="49"/>
    <x v="0"/>
    <x v="0"/>
    <x v="0"/>
    <x v="56"/>
    <x v="10"/>
    <x v="0"/>
    <x v="0"/>
  </r>
  <r>
    <x v="172"/>
    <x v="3"/>
    <x v="74"/>
    <x v="79"/>
    <x v="0"/>
    <x v="278"/>
    <x v="0"/>
    <x v="7"/>
    <x v="140"/>
    <x v="0"/>
    <x v="0"/>
    <x v="2"/>
    <x v="49"/>
    <x v="0"/>
    <x v="0"/>
    <x v="0"/>
    <x v="56"/>
    <x v="10"/>
    <x v="0"/>
    <x v="0"/>
  </r>
  <r>
    <x v="173"/>
    <x v="3"/>
    <x v="74"/>
    <x v="79"/>
    <x v="0"/>
    <x v="279"/>
    <x v="0"/>
    <x v="7"/>
    <x v="141"/>
    <x v="0"/>
    <x v="0"/>
    <x v="2"/>
    <x v="49"/>
    <x v="0"/>
    <x v="0"/>
    <x v="0"/>
    <x v="56"/>
    <x v="10"/>
    <x v="0"/>
    <x v="0"/>
  </r>
  <r>
    <x v="174"/>
    <x v="3"/>
    <x v="74"/>
    <x v="79"/>
    <x v="0"/>
    <x v="280"/>
    <x v="0"/>
    <x v="7"/>
    <x v="142"/>
    <x v="0"/>
    <x v="0"/>
    <x v="2"/>
    <x v="49"/>
    <x v="0"/>
    <x v="65"/>
    <x v="78"/>
    <x v="56"/>
    <x v="10"/>
    <x v="0"/>
    <x v="0"/>
  </r>
  <r>
    <x v="175"/>
    <x v="0"/>
    <x v="74"/>
    <x v="79"/>
    <x v="0"/>
    <x v="62"/>
    <x v="1"/>
    <x v="6"/>
    <x v="133"/>
    <x v="0"/>
    <x v="4"/>
    <x v="2"/>
    <x v="17"/>
    <x v="0"/>
    <x v="0"/>
    <x v="4"/>
    <x v="56"/>
    <x v="10"/>
    <x v="0"/>
    <x v="0"/>
  </r>
  <r>
    <x v="175"/>
    <x v="0"/>
    <x v="74"/>
    <x v="79"/>
    <x v="0"/>
    <x v="230"/>
    <x v="1"/>
    <x v="6"/>
    <x v="114"/>
    <x v="0"/>
    <x v="4"/>
    <x v="2"/>
    <x v="91"/>
    <x v="0"/>
    <x v="0"/>
    <x v="4"/>
    <x v="56"/>
    <x v="10"/>
    <x v="0"/>
    <x v="0"/>
  </r>
  <r>
    <x v="175"/>
    <x v="0"/>
    <x v="74"/>
    <x v="79"/>
    <x v="0"/>
    <x v="13"/>
    <x v="1"/>
    <x v="3"/>
    <x v="24"/>
    <x v="3"/>
    <x v="4"/>
    <x v="2"/>
    <x v="53"/>
    <x v="0"/>
    <x v="0"/>
    <x v="4"/>
    <x v="56"/>
    <x v="10"/>
    <x v="0"/>
    <x v="0"/>
  </r>
  <r>
    <x v="176"/>
    <x v="0"/>
    <x v="0"/>
    <x v="80"/>
    <x v="0"/>
    <x v="62"/>
    <x v="1"/>
    <x v="6"/>
    <x v="112"/>
    <x v="0"/>
    <x v="4"/>
    <x v="2"/>
    <x v="4"/>
    <x v="0"/>
    <x v="0"/>
    <x v="4"/>
    <x v="57"/>
    <x v="3"/>
    <x v="0"/>
    <x v="0"/>
  </r>
  <r>
    <x v="176"/>
    <x v="0"/>
    <x v="0"/>
    <x v="80"/>
    <x v="0"/>
    <x v="44"/>
    <x v="1"/>
    <x v="3"/>
    <x v="143"/>
    <x v="3"/>
    <x v="0"/>
    <x v="2"/>
    <x v="2"/>
    <x v="0"/>
    <x v="0"/>
    <x v="0"/>
    <x v="57"/>
    <x v="3"/>
    <x v="0"/>
    <x v="0"/>
  </r>
  <r>
    <x v="176"/>
    <x v="0"/>
    <x v="0"/>
    <x v="80"/>
    <x v="0"/>
    <x v="134"/>
    <x v="1"/>
    <x v="3"/>
    <x v="12"/>
    <x v="3"/>
    <x v="1"/>
    <x v="2"/>
    <x v="25"/>
    <x v="0"/>
    <x v="0"/>
    <x v="1"/>
    <x v="57"/>
    <x v="3"/>
    <x v="0"/>
    <x v="0"/>
  </r>
  <r>
    <x v="176"/>
    <x v="0"/>
    <x v="0"/>
    <x v="80"/>
    <x v="0"/>
    <x v="219"/>
    <x v="1"/>
    <x v="3"/>
    <x v="2"/>
    <x v="3"/>
    <x v="1"/>
    <x v="2"/>
    <x v="20"/>
    <x v="2"/>
    <x v="66"/>
    <x v="60"/>
    <x v="57"/>
    <x v="3"/>
    <x v="0"/>
    <x v="0"/>
  </r>
  <r>
    <x v="177"/>
    <x v="0"/>
    <x v="0"/>
    <x v="0"/>
    <x v="0"/>
    <x v="281"/>
    <x v="0"/>
    <x v="6"/>
    <x v="92"/>
    <x v="0"/>
    <x v="0"/>
    <x v="6"/>
    <x v="10"/>
    <x v="0"/>
    <x v="0"/>
    <x v="0"/>
    <x v="0"/>
    <x v="0"/>
    <x v="0"/>
    <x v="0"/>
  </r>
  <r>
    <x v="178"/>
    <x v="1"/>
    <x v="83"/>
    <x v="63"/>
    <x v="0"/>
    <x v="29"/>
    <x v="1"/>
    <x v="3"/>
    <x v="12"/>
    <x v="1"/>
    <x v="5"/>
    <x v="5"/>
    <x v="92"/>
    <x v="2"/>
    <x v="67"/>
    <x v="79"/>
    <x v="0"/>
    <x v="0"/>
    <x v="0"/>
    <x v="0"/>
  </r>
  <r>
    <x v="178"/>
    <x v="1"/>
    <x v="83"/>
    <x v="63"/>
    <x v="0"/>
    <x v="85"/>
    <x v="1"/>
    <x v="3"/>
    <x v="4"/>
    <x v="3"/>
    <x v="0"/>
    <x v="0"/>
    <x v="22"/>
    <x v="0"/>
    <x v="0"/>
    <x v="0"/>
    <x v="0"/>
    <x v="0"/>
    <x v="0"/>
    <x v="0"/>
  </r>
  <r>
    <x v="179"/>
    <x v="1"/>
    <x v="83"/>
    <x v="63"/>
    <x v="0"/>
    <x v="24"/>
    <x v="1"/>
    <x v="3"/>
    <x v="19"/>
    <x v="4"/>
    <x v="3"/>
    <x v="4"/>
    <x v="8"/>
    <x v="0"/>
    <x v="0"/>
    <x v="3"/>
    <x v="0"/>
    <x v="0"/>
    <x v="0"/>
    <x v="0"/>
  </r>
  <r>
    <x v="179"/>
    <x v="1"/>
    <x v="83"/>
    <x v="63"/>
    <x v="0"/>
    <x v="11"/>
    <x v="1"/>
    <x v="3"/>
    <x v="16"/>
    <x v="3"/>
    <x v="4"/>
    <x v="2"/>
    <x v="17"/>
    <x v="2"/>
    <x v="3"/>
    <x v="6"/>
    <x v="0"/>
    <x v="0"/>
    <x v="0"/>
    <x v="0"/>
  </r>
  <r>
    <x v="180"/>
    <x v="1"/>
    <x v="83"/>
    <x v="63"/>
    <x v="0"/>
    <x v="208"/>
    <x v="1"/>
    <x v="1"/>
    <x v="2"/>
    <x v="2"/>
    <x v="0"/>
    <x v="0"/>
    <x v="0"/>
    <x v="0"/>
    <x v="0"/>
    <x v="0"/>
    <x v="0"/>
    <x v="0"/>
    <x v="0"/>
    <x v="0"/>
  </r>
  <r>
    <x v="180"/>
    <x v="1"/>
    <x v="83"/>
    <x v="63"/>
    <x v="0"/>
    <x v="282"/>
    <x v="1"/>
    <x v="1"/>
    <x v="14"/>
    <x v="2"/>
    <x v="0"/>
    <x v="0"/>
    <x v="0"/>
    <x v="0"/>
    <x v="0"/>
    <x v="0"/>
    <x v="0"/>
    <x v="0"/>
    <x v="0"/>
    <x v="0"/>
  </r>
  <r>
    <x v="181"/>
    <x v="1"/>
    <x v="81"/>
    <x v="61"/>
    <x v="0"/>
    <x v="283"/>
    <x v="1"/>
    <x v="3"/>
    <x v="8"/>
    <x v="5"/>
    <x v="1"/>
    <x v="2"/>
    <x v="2"/>
    <x v="0"/>
    <x v="0"/>
    <x v="1"/>
    <x v="0"/>
    <x v="0"/>
    <x v="0"/>
    <x v="0"/>
  </r>
  <r>
    <x v="181"/>
    <x v="1"/>
    <x v="81"/>
    <x v="61"/>
    <x v="0"/>
    <x v="87"/>
    <x v="1"/>
    <x v="3"/>
    <x v="24"/>
    <x v="4"/>
    <x v="0"/>
    <x v="2"/>
    <x v="2"/>
    <x v="0"/>
    <x v="0"/>
    <x v="0"/>
    <x v="0"/>
    <x v="0"/>
    <x v="0"/>
    <x v="0"/>
  </r>
  <r>
    <x v="181"/>
    <x v="1"/>
    <x v="81"/>
    <x v="61"/>
    <x v="0"/>
    <x v="79"/>
    <x v="1"/>
    <x v="3"/>
    <x v="14"/>
    <x v="3"/>
    <x v="4"/>
    <x v="5"/>
    <x v="81"/>
    <x v="0"/>
    <x v="0"/>
    <x v="4"/>
    <x v="0"/>
    <x v="0"/>
    <x v="0"/>
    <x v="0"/>
  </r>
  <r>
    <x v="181"/>
    <x v="2"/>
    <x v="82"/>
    <x v="81"/>
    <x v="0"/>
    <x v="117"/>
    <x v="1"/>
    <x v="3"/>
    <x v="30"/>
    <x v="3"/>
    <x v="4"/>
    <x v="3"/>
    <x v="4"/>
    <x v="0"/>
    <x v="0"/>
    <x v="4"/>
    <x v="0"/>
    <x v="0"/>
    <x v="0"/>
    <x v="0"/>
  </r>
  <r>
    <x v="181"/>
    <x v="2"/>
    <x v="82"/>
    <x v="81"/>
    <x v="0"/>
    <x v="92"/>
    <x v="1"/>
    <x v="3"/>
    <x v="17"/>
    <x v="3"/>
    <x v="4"/>
    <x v="3"/>
    <x v="7"/>
    <x v="2"/>
    <x v="68"/>
    <x v="72"/>
    <x v="0"/>
    <x v="0"/>
    <x v="0"/>
    <x v="0"/>
  </r>
  <r>
    <x v="182"/>
    <x v="2"/>
    <x v="82"/>
    <x v="81"/>
    <x v="0"/>
    <x v="284"/>
    <x v="1"/>
    <x v="3"/>
    <x v="14"/>
    <x v="3"/>
    <x v="5"/>
    <x v="2"/>
    <x v="20"/>
    <x v="2"/>
    <x v="33"/>
    <x v="72"/>
    <x v="0"/>
    <x v="0"/>
    <x v="0"/>
    <x v="0"/>
  </r>
  <r>
    <x v="182"/>
    <x v="1"/>
    <x v="81"/>
    <x v="61"/>
    <x v="0"/>
    <x v="121"/>
    <x v="1"/>
    <x v="3"/>
    <x v="21"/>
    <x v="3"/>
    <x v="4"/>
    <x v="2"/>
    <x v="13"/>
    <x v="0"/>
    <x v="0"/>
    <x v="4"/>
    <x v="0"/>
    <x v="0"/>
    <x v="0"/>
    <x v="0"/>
  </r>
  <r>
    <x v="183"/>
    <x v="2"/>
    <x v="82"/>
    <x v="81"/>
    <x v="0"/>
    <x v="92"/>
    <x v="1"/>
    <x v="1"/>
    <x v="12"/>
    <x v="2"/>
    <x v="1"/>
    <x v="5"/>
    <x v="0"/>
    <x v="0"/>
    <x v="0"/>
    <x v="1"/>
    <x v="0"/>
    <x v="0"/>
    <x v="0"/>
    <x v="0"/>
  </r>
  <r>
    <x v="183"/>
    <x v="2"/>
    <x v="82"/>
    <x v="81"/>
    <x v="0"/>
    <x v="21"/>
    <x v="1"/>
    <x v="1"/>
    <x v="24"/>
    <x v="2"/>
    <x v="1"/>
    <x v="5"/>
    <x v="5"/>
    <x v="2"/>
    <x v="69"/>
    <x v="80"/>
    <x v="0"/>
    <x v="0"/>
    <x v="0"/>
    <x v="0"/>
  </r>
  <r>
    <x v="184"/>
    <x v="1"/>
    <x v="81"/>
    <x v="61"/>
    <x v="0"/>
    <x v="51"/>
    <x v="1"/>
    <x v="1"/>
    <x v="2"/>
    <x v="2"/>
    <x v="1"/>
    <x v="0"/>
    <x v="0"/>
    <x v="0"/>
    <x v="0"/>
    <x v="1"/>
    <x v="0"/>
    <x v="0"/>
    <x v="0"/>
    <x v="0"/>
  </r>
  <r>
    <x v="184"/>
    <x v="1"/>
    <x v="81"/>
    <x v="61"/>
    <x v="0"/>
    <x v="55"/>
    <x v="1"/>
    <x v="1"/>
    <x v="104"/>
    <x v="2"/>
    <x v="1"/>
    <x v="0"/>
    <x v="0"/>
    <x v="0"/>
    <x v="0"/>
    <x v="1"/>
    <x v="0"/>
    <x v="0"/>
    <x v="0"/>
    <x v="0"/>
  </r>
  <r>
    <x v="185"/>
    <x v="3"/>
    <x v="99"/>
    <x v="27"/>
    <x v="0"/>
    <x v="285"/>
    <x v="0"/>
    <x v="0"/>
    <x v="144"/>
    <x v="0"/>
    <x v="0"/>
    <x v="5"/>
    <x v="0"/>
    <x v="0"/>
    <x v="0"/>
    <x v="0"/>
    <x v="0"/>
    <x v="0"/>
    <x v="0"/>
    <x v="0"/>
  </r>
  <r>
    <x v="186"/>
    <x v="2"/>
    <x v="79"/>
    <x v="59"/>
    <x v="43"/>
    <x v="92"/>
    <x v="1"/>
    <x v="3"/>
    <x v="21"/>
    <x v="3"/>
    <x v="4"/>
    <x v="5"/>
    <x v="2"/>
    <x v="0"/>
    <x v="0"/>
    <x v="4"/>
    <x v="0"/>
    <x v="0"/>
    <x v="0"/>
    <x v="0"/>
  </r>
  <r>
    <x v="186"/>
    <x v="2"/>
    <x v="79"/>
    <x v="59"/>
    <x v="43"/>
    <x v="284"/>
    <x v="1"/>
    <x v="3"/>
    <x v="15"/>
    <x v="3"/>
    <x v="5"/>
    <x v="3"/>
    <x v="2"/>
    <x v="0"/>
    <x v="0"/>
    <x v="7"/>
    <x v="0"/>
    <x v="0"/>
    <x v="0"/>
    <x v="0"/>
  </r>
  <r>
    <x v="186"/>
    <x v="2"/>
    <x v="79"/>
    <x v="59"/>
    <x v="43"/>
    <x v="286"/>
    <x v="1"/>
    <x v="3"/>
    <x v="23"/>
    <x v="3"/>
    <x v="1"/>
    <x v="5"/>
    <x v="14"/>
    <x v="0"/>
    <x v="0"/>
    <x v="1"/>
    <x v="0"/>
    <x v="0"/>
    <x v="0"/>
    <x v="0"/>
  </r>
  <r>
    <x v="187"/>
    <x v="1"/>
    <x v="80"/>
    <x v="60"/>
    <x v="44"/>
    <x v="56"/>
    <x v="1"/>
    <x v="3"/>
    <x v="24"/>
    <x v="3"/>
    <x v="0"/>
    <x v="3"/>
    <x v="2"/>
    <x v="0"/>
    <x v="0"/>
    <x v="0"/>
    <x v="0"/>
    <x v="0"/>
    <x v="0"/>
    <x v="0"/>
  </r>
  <r>
    <x v="187"/>
    <x v="2"/>
    <x v="79"/>
    <x v="59"/>
    <x v="43"/>
    <x v="27"/>
    <x v="1"/>
    <x v="3"/>
    <x v="21"/>
    <x v="3"/>
    <x v="4"/>
    <x v="5"/>
    <x v="2"/>
    <x v="0"/>
    <x v="0"/>
    <x v="4"/>
    <x v="0"/>
    <x v="0"/>
    <x v="0"/>
    <x v="0"/>
  </r>
  <r>
    <x v="187"/>
    <x v="1"/>
    <x v="80"/>
    <x v="60"/>
    <x v="44"/>
    <x v="287"/>
    <x v="1"/>
    <x v="3"/>
    <x v="13"/>
    <x v="3"/>
    <x v="5"/>
    <x v="5"/>
    <x v="30"/>
    <x v="2"/>
    <x v="26"/>
    <x v="81"/>
    <x v="0"/>
    <x v="0"/>
    <x v="0"/>
    <x v="0"/>
  </r>
  <r>
    <x v="188"/>
    <x v="1"/>
    <x v="80"/>
    <x v="60"/>
    <x v="44"/>
    <x v="57"/>
    <x v="1"/>
    <x v="1"/>
    <x v="15"/>
    <x v="7"/>
    <x v="0"/>
    <x v="3"/>
    <x v="0"/>
    <x v="0"/>
    <x v="0"/>
    <x v="0"/>
    <x v="0"/>
    <x v="0"/>
    <x v="0"/>
    <x v="0"/>
  </r>
  <r>
    <x v="188"/>
    <x v="1"/>
    <x v="80"/>
    <x v="60"/>
    <x v="44"/>
    <x v="221"/>
    <x v="1"/>
    <x v="3"/>
    <x v="30"/>
    <x v="3"/>
    <x v="4"/>
    <x v="5"/>
    <x v="78"/>
    <x v="0"/>
    <x v="0"/>
    <x v="4"/>
    <x v="0"/>
    <x v="0"/>
    <x v="0"/>
    <x v="0"/>
  </r>
  <r>
    <x v="188"/>
    <x v="2"/>
    <x v="79"/>
    <x v="59"/>
    <x v="43"/>
    <x v="284"/>
    <x v="1"/>
    <x v="1"/>
    <x v="3"/>
    <x v="2"/>
    <x v="1"/>
    <x v="2"/>
    <x v="0"/>
    <x v="0"/>
    <x v="0"/>
    <x v="1"/>
    <x v="0"/>
    <x v="0"/>
    <x v="0"/>
    <x v="0"/>
  </r>
  <r>
    <x v="188"/>
    <x v="1"/>
    <x v="80"/>
    <x v="60"/>
    <x v="44"/>
    <x v="287"/>
    <x v="1"/>
    <x v="1"/>
    <x v="28"/>
    <x v="2"/>
    <x v="1"/>
    <x v="2"/>
    <x v="0"/>
    <x v="0"/>
    <x v="0"/>
    <x v="1"/>
    <x v="0"/>
    <x v="0"/>
    <x v="0"/>
    <x v="0"/>
  </r>
  <r>
    <x v="189"/>
    <x v="1"/>
    <x v="80"/>
    <x v="60"/>
    <x v="44"/>
    <x v="56"/>
    <x v="1"/>
    <x v="1"/>
    <x v="4"/>
    <x v="2"/>
    <x v="1"/>
    <x v="0"/>
    <x v="0"/>
    <x v="0"/>
    <x v="0"/>
    <x v="1"/>
    <x v="0"/>
    <x v="0"/>
    <x v="0"/>
    <x v="0"/>
  </r>
  <r>
    <x v="190"/>
    <x v="2"/>
    <x v="76"/>
    <x v="56"/>
    <x v="62"/>
    <x v="13"/>
    <x v="1"/>
    <x v="3"/>
    <x v="15"/>
    <x v="3"/>
    <x v="4"/>
    <x v="3"/>
    <x v="67"/>
    <x v="0"/>
    <x v="0"/>
    <x v="4"/>
    <x v="47"/>
    <x v="28"/>
    <x v="0"/>
    <x v="0"/>
  </r>
  <r>
    <x v="190"/>
    <x v="2"/>
    <x v="76"/>
    <x v="56"/>
    <x v="62"/>
    <x v="43"/>
    <x v="1"/>
    <x v="3"/>
    <x v="22"/>
    <x v="3"/>
    <x v="0"/>
    <x v="2"/>
    <x v="17"/>
    <x v="2"/>
    <x v="70"/>
    <x v="82"/>
    <x v="47"/>
    <x v="28"/>
    <x v="0"/>
    <x v="0"/>
  </r>
  <r>
    <x v="190"/>
    <x v="2"/>
    <x v="76"/>
    <x v="56"/>
    <x v="62"/>
    <x v="186"/>
    <x v="1"/>
    <x v="3"/>
    <x v="53"/>
    <x v="3"/>
    <x v="1"/>
    <x v="3"/>
    <x v="2"/>
    <x v="0"/>
    <x v="0"/>
    <x v="1"/>
    <x v="47"/>
    <x v="28"/>
    <x v="0"/>
    <x v="0"/>
  </r>
  <r>
    <x v="191"/>
    <x v="2"/>
    <x v="76"/>
    <x v="56"/>
    <x v="62"/>
    <x v="288"/>
    <x v="1"/>
    <x v="3"/>
    <x v="17"/>
    <x v="3"/>
    <x v="4"/>
    <x v="3"/>
    <x v="5"/>
    <x v="2"/>
    <x v="68"/>
    <x v="72"/>
    <x v="47"/>
    <x v="28"/>
    <x v="0"/>
    <x v="0"/>
  </r>
  <r>
    <x v="191"/>
    <x v="1"/>
    <x v="78"/>
    <x v="82"/>
    <x v="63"/>
    <x v="287"/>
    <x v="1"/>
    <x v="3"/>
    <x v="32"/>
    <x v="3"/>
    <x v="4"/>
    <x v="2"/>
    <x v="2"/>
    <x v="0"/>
    <x v="0"/>
    <x v="4"/>
    <x v="58"/>
    <x v="28"/>
    <x v="0"/>
    <x v="0"/>
  </r>
  <r>
    <x v="191"/>
    <x v="2"/>
    <x v="76"/>
    <x v="56"/>
    <x v="62"/>
    <x v="25"/>
    <x v="1"/>
    <x v="3"/>
    <x v="30"/>
    <x v="1"/>
    <x v="3"/>
    <x v="6"/>
    <x v="67"/>
    <x v="0"/>
    <x v="0"/>
    <x v="3"/>
    <x v="47"/>
    <x v="28"/>
    <x v="0"/>
    <x v="0"/>
  </r>
  <r>
    <x v="191"/>
    <x v="2"/>
    <x v="76"/>
    <x v="56"/>
    <x v="62"/>
    <x v="157"/>
    <x v="1"/>
    <x v="1"/>
    <x v="24"/>
    <x v="2"/>
    <x v="1"/>
    <x v="5"/>
    <x v="0"/>
    <x v="0"/>
    <x v="0"/>
    <x v="1"/>
    <x v="47"/>
    <x v="28"/>
    <x v="0"/>
    <x v="0"/>
  </r>
  <r>
    <x v="191"/>
    <x v="2"/>
    <x v="37"/>
    <x v="56"/>
    <x v="62"/>
    <x v="89"/>
    <x v="1"/>
    <x v="1"/>
    <x v="2"/>
    <x v="2"/>
    <x v="1"/>
    <x v="3"/>
    <x v="0"/>
    <x v="0"/>
    <x v="0"/>
    <x v="1"/>
    <x v="47"/>
    <x v="28"/>
    <x v="0"/>
    <x v="0"/>
  </r>
  <r>
    <x v="192"/>
    <x v="2"/>
    <x v="76"/>
    <x v="56"/>
    <x v="62"/>
    <x v="50"/>
    <x v="1"/>
    <x v="1"/>
    <x v="15"/>
    <x v="2"/>
    <x v="1"/>
    <x v="2"/>
    <x v="0"/>
    <x v="0"/>
    <x v="0"/>
    <x v="1"/>
    <x v="47"/>
    <x v="28"/>
    <x v="0"/>
    <x v="0"/>
  </r>
  <r>
    <x v="193"/>
    <x v="0"/>
    <x v="74"/>
    <x v="83"/>
    <x v="64"/>
    <x v="42"/>
    <x v="1"/>
    <x v="3"/>
    <x v="12"/>
    <x v="3"/>
    <x v="0"/>
    <x v="2"/>
    <x v="2"/>
    <x v="0"/>
    <x v="0"/>
    <x v="0"/>
    <x v="22"/>
    <x v="29"/>
    <x v="0"/>
    <x v="0"/>
  </r>
  <r>
    <x v="193"/>
    <x v="2"/>
    <x v="76"/>
    <x v="56"/>
    <x v="62"/>
    <x v="110"/>
    <x v="0"/>
    <x v="6"/>
    <x v="83"/>
    <x v="0"/>
    <x v="0"/>
    <x v="2"/>
    <x v="0"/>
    <x v="0"/>
    <x v="0"/>
    <x v="0"/>
    <x v="47"/>
    <x v="28"/>
    <x v="0"/>
    <x v="0"/>
  </r>
  <r>
    <x v="194"/>
    <x v="2"/>
    <x v="76"/>
    <x v="56"/>
    <x v="62"/>
    <x v="289"/>
    <x v="0"/>
    <x v="0"/>
    <x v="145"/>
    <x v="0"/>
    <x v="0"/>
    <x v="2"/>
    <x v="0"/>
    <x v="0"/>
    <x v="0"/>
    <x v="0"/>
    <x v="47"/>
    <x v="28"/>
    <x v="0"/>
    <x v="0"/>
  </r>
  <r>
    <x v="194"/>
    <x v="0"/>
    <x v="74"/>
    <x v="83"/>
    <x v="64"/>
    <x v="118"/>
    <x v="1"/>
    <x v="3"/>
    <x v="26"/>
    <x v="1"/>
    <x v="0"/>
    <x v="3"/>
    <x v="2"/>
    <x v="0"/>
    <x v="0"/>
    <x v="0"/>
    <x v="22"/>
    <x v="29"/>
    <x v="0"/>
    <x v="0"/>
  </r>
  <r>
    <x v="194"/>
    <x v="0"/>
    <x v="74"/>
    <x v="83"/>
    <x v="64"/>
    <x v="12"/>
    <x v="1"/>
    <x v="3"/>
    <x v="15"/>
    <x v="3"/>
    <x v="4"/>
    <x v="2"/>
    <x v="53"/>
    <x v="0"/>
    <x v="0"/>
    <x v="4"/>
    <x v="22"/>
    <x v="29"/>
    <x v="0"/>
    <x v="0"/>
  </r>
  <r>
    <x v="194"/>
    <x v="0"/>
    <x v="74"/>
    <x v="83"/>
    <x v="64"/>
    <x v="4"/>
    <x v="1"/>
    <x v="3"/>
    <x v="3"/>
    <x v="3"/>
    <x v="5"/>
    <x v="5"/>
    <x v="43"/>
    <x v="0"/>
    <x v="0"/>
    <x v="7"/>
    <x v="22"/>
    <x v="29"/>
    <x v="0"/>
    <x v="0"/>
  </r>
  <r>
    <x v="194"/>
    <x v="0"/>
    <x v="74"/>
    <x v="83"/>
    <x v="64"/>
    <x v="118"/>
    <x v="1"/>
    <x v="3"/>
    <x v="23"/>
    <x v="3"/>
    <x v="1"/>
    <x v="5"/>
    <x v="2"/>
    <x v="0"/>
    <x v="0"/>
    <x v="1"/>
    <x v="22"/>
    <x v="29"/>
    <x v="0"/>
    <x v="0"/>
  </r>
  <r>
    <x v="194"/>
    <x v="0"/>
    <x v="74"/>
    <x v="83"/>
    <x v="64"/>
    <x v="5"/>
    <x v="1"/>
    <x v="6"/>
    <x v="92"/>
    <x v="0"/>
    <x v="12"/>
    <x v="5"/>
    <x v="29"/>
    <x v="0"/>
    <x v="0"/>
    <x v="47"/>
    <x v="22"/>
    <x v="29"/>
    <x v="0"/>
    <x v="0"/>
  </r>
  <r>
    <x v="195"/>
    <x v="0"/>
    <x v="74"/>
    <x v="83"/>
    <x v="64"/>
    <x v="5"/>
    <x v="1"/>
    <x v="6"/>
    <x v="83"/>
    <x v="0"/>
    <x v="4"/>
    <x v="4"/>
    <x v="29"/>
    <x v="0"/>
    <x v="0"/>
    <x v="4"/>
    <x v="22"/>
    <x v="29"/>
    <x v="2"/>
    <x v="0"/>
  </r>
  <r>
    <x v="196"/>
    <x v="1"/>
    <x v="75"/>
    <x v="55"/>
    <x v="65"/>
    <x v="101"/>
    <x v="1"/>
    <x v="3"/>
    <x v="2"/>
    <x v="3"/>
    <x v="1"/>
    <x v="2"/>
    <x v="37"/>
    <x v="2"/>
    <x v="71"/>
    <x v="83"/>
    <x v="59"/>
    <x v="30"/>
    <x v="2"/>
    <x v="0"/>
  </r>
  <r>
    <x v="196"/>
    <x v="1"/>
    <x v="75"/>
    <x v="55"/>
    <x v="65"/>
    <x v="205"/>
    <x v="1"/>
    <x v="3"/>
    <x v="19"/>
    <x v="3"/>
    <x v="4"/>
    <x v="2"/>
    <x v="41"/>
    <x v="0"/>
    <x v="0"/>
    <x v="4"/>
    <x v="59"/>
    <x v="30"/>
    <x v="2"/>
    <x v="0"/>
  </r>
  <r>
    <x v="196"/>
    <x v="1"/>
    <x v="75"/>
    <x v="55"/>
    <x v="65"/>
    <x v="290"/>
    <x v="1"/>
    <x v="3"/>
    <x v="30"/>
    <x v="1"/>
    <x v="4"/>
    <x v="5"/>
    <x v="2"/>
    <x v="0"/>
    <x v="0"/>
    <x v="4"/>
    <x v="59"/>
    <x v="30"/>
    <x v="2"/>
    <x v="0"/>
  </r>
  <r>
    <x v="196"/>
    <x v="0"/>
    <x v="74"/>
    <x v="83"/>
    <x v="64"/>
    <x v="28"/>
    <x v="1"/>
    <x v="3"/>
    <x v="146"/>
    <x v="5"/>
    <x v="1"/>
    <x v="5"/>
    <x v="93"/>
    <x v="0"/>
    <x v="0"/>
    <x v="1"/>
    <x v="22"/>
    <x v="29"/>
    <x v="2"/>
    <x v="0"/>
  </r>
  <r>
    <x v="197"/>
    <x v="0"/>
    <x v="74"/>
    <x v="83"/>
    <x v="64"/>
    <x v="12"/>
    <x v="1"/>
    <x v="1"/>
    <x v="15"/>
    <x v="2"/>
    <x v="0"/>
    <x v="2"/>
    <x v="0"/>
    <x v="0"/>
    <x v="0"/>
    <x v="0"/>
    <x v="22"/>
    <x v="29"/>
    <x v="2"/>
    <x v="0"/>
  </r>
  <r>
    <x v="197"/>
    <x v="0"/>
    <x v="74"/>
    <x v="83"/>
    <x v="64"/>
    <x v="291"/>
    <x v="1"/>
    <x v="1"/>
    <x v="11"/>
    <x v="1"/>
    <x v="2"/>
    <x v="5"/>
    <x v="0"/>
    <x v="0"/>
    <x v="0"/>
    <x v="14"/>
    <x v="22"/>
    <x v="29"/>
    <x v="2"/>
    <x v="0"/>
  </r>
  <r>
    <x v="197"/>
    <x v="0"/>
    <x v="74"/>
    <x v="83"/>
    <x v="64"/>
    <x v="4"/>
    <x v="1"/>
    <x v="1"/>
    <x v="3"/>
    <x v="1"/>
    <x v="1"/>
    <x v="5"/>
    <x v="0"/>
    <x v="0"/>
    <x v="0"/>
    <x v="1"/>
    <x v="22"/>
    <x v="29"/>
    <x v="2"/>
    <x v="0"/>
  </r>
  <r>
    <x v="197"/>
    <x v="0"/>
    <x v="74"/>
    <x v="83"/>
    <x v="64"/>
    <x v="139"/>
    <x v="1"/>
    <x v="1"/>
    <x v="2"/>
    <x v="1"/>
    <x v="1"/>
    <x v="5"/>
    <x v="0"/>
    <x v="0"/>
    <x v="0"/>
    <x v="1"/>
    <x v="22"/>
    <x v="29"/>
    <x v="2"/>
    <x v="0"/>
  </r>
  <r>
    <x v="198"/>
    <x v="1"/>
    <x v="72"/>
    <x v="52"/>
    <x v="36"/>
    <x v="221"/>
    <x v="1"/>
    <x v="3"/>
    <x v="6"/>
    <x v="3"/>
    <x v="4"/>
    <x v="3"/>
    <x v="2"/>
    <x v="0"/>
    <x v="0"/>
    <x v="4"/>
    <x v="60"/>
    <x v="23"/>
    <x v="2"/>
    <x v="0"/>
  </r>
  <r>
    <x v="198"/>
    <x v="1"/>
    <x v="72"/>
    <x v="52"/>
    <x v="36"/>
    <x v="101"/>
    <x v="1"/>
    <x v="3"/>
    <x v="10"/>
    <x v="4"/>
    <x v="0"/>
    <x v="0"/>
    <x v="2"/>
    <x v="0"/>
    <x v="0"/>
    <x v="0"/>
    <x v="60"/>
    <x v="23"/>
    <x v="2"/>
    <x v="0"/>
  </r>
  <r>
    <x v="198"/>
    <x v="1"/>
    <x v="72"/>
    <x v="52"/>
    <x v="36"/>
    <x v="205"/>
    <x v="1"/>
    <x v="3"/>
    <x v="21"/>
    <x v="4"/>
    <x v="4"/>
    <x v="4"/>
    <x v="1"/>
    <x v="1"/>
    <x v="50"/>
    <x v="61"/>
    <x v="60"/>
    <x v="23"/>
    <x v="2"/>
    <x v="0"/>
  </r>
  <r>
    <x v="198"/>
    <x v="1"/>
    <x v="72"/>
    <x v="52"/>
    <x v="36"/>
    <x v="290"/>
    <x v="1"/>
    <x v="1"/>
    <x v="28"/>
    <x v="2"/>
    <x v="0"/>
    <x v="2"/>
    <x v="0"/>
    <x v="0"/>
    <x v="0"/>
    <x v="0"/>
    <x v="60"/>
    <x v="23"/>
    <x v="2"/>
    <x v="0"/>
  </r>
  <r>
    <x v="198"/>
    <x v="1"/>
    <x v="72"/>
    <x v="52"/>
    <x v="36"/>
    <x v="86"/>
    <x v="1"/>
    <x v="1"/>
    <x v="28"/>
    <x v="2"/>
    <x v="1"/>
    <x v="2"/>
    <x v="0"/>
    <x v="0"/>
    <x v="0"/>
    <x v="1"/>
    <x v="60"/>
    <x v="23"/>
    <x v="2"/>
    <x v="0"/>
  </r>
  <r>
    <x v="198"/>
    <x v="1"/>
    <x v="72"/>
    <x v="52"/>
    <x v="36"/>
    <x v="57"/>
    <x v="1"/>
    <x v="1"/>
    <x v="11"/>
    <x v="2"/>
    <x v="0"/>
    <x v="2"/>
    <x v="0"/>
    <x v="0"/>
    <x v="0"/>
    <x v="0"/>
    <x v="60"/>
    <x v="23"/>
    <x v="2"/>
    <x v="0"/>
  </r>
  <r>
    <x v="199"/>
    <x v="1"/>
    <x v="72"/>
    <x v="52"/>
    <x v="36"/>
    <x v="88"/>
    <x v="0"/>
    <x v="3"/>
    <x v="30"/>
    <x v="2"/>
    <x v="0"/>
    <x v="2"/>
    <x v="8"/>
    <x v="0"/>
    <x v="0"/>
    <x v="0"/>
    <x v="60"/>
    <x v="23"/>
    <x v="2"/>
    <x v="0"/>
  </r>
  <r>
    <x v="200"/>
    <x v="4"/>
    <x v="73"/>
    <x v="53"/>
    <x v="37"/>
    <x v="149"/>
    <x v="1"/>
    <x v="3"/>
    <x v="52"/>
    <x v="2"/>
    <x v="4"/>
    <x v="2"/>
    <x v="44"/>
    <x v="0"/>
    <x v="0"/>
    <x v="4"/>
    <x v="61"/>
    <x v="31"/>
    <x v="2"/>
    <x v="0"/>
  </r>
  <r>
    <x v="200"/>
    <x v="4"/>
    <x v="73"/>
    <x v="53"/>
    <x v="37"/>
    <x v="76"/>
    <x v="1"/>
    <x v="3"/>
    <x v="17"/>
    <x v="7"/>
    <x v="0"/>
    <x v="3"/>
    <x v="94"/>
    <x v="0"/>
    <x v="0"/>
    <x v="0"/>
    <x v="61"/>
    <x v="31"/>
    <x v="2"/>
    <x v="0"/>
  </r>
  <r>
    <x v="200"/>
    <x v="4"/>
    <x v="73"/>
    <x v="53"/>
    <x v="37"/>
    <x v="245"/>
    <x v="1"/>
    <x v="3"/>
    <x v="21"/>
    <x v="2"/>
    <x v="0"/>
    <x v="0"/>
    <x v="23"/>
    <x v="0"/>
    <x v="0"/>
    <x v="0"/>
    <x v="61"/>
    <x v="31"/>
    <x v="2"/>
    <x v="0"/>
  </r>
  <r>
    <x v="201"/>
    <x v="1"/>
    <x v="70"/>
    <x v="51"/>
    <x v="34"/>
    <x v="292"/>
    <x v="1"/>
    <x v="3"/>
    <x v="24"/>
    <x v="3"/>
    <x v="0"/>
    <x v="2"/>
    <x v="89"/>
    <x v="0"/>
    <x v="0"/>
    <x v="0"/>
    <x v="62"/>
    <x v="32"/>
    <x v="2"/>
    <x v="0"/>
  </r>
  <r>
    <x v="201"/>
    <x v="1"/>
    <x v="70"/>
    <x v="51"/>
    <x v="34"/>
    <x v="140"/>
    <x v="1"/>
    <x v="3"/>
    <x v="17"/>
    <x v="3"/>
    <x v="4"/>
    <x v="5"/>
    <x v="2"/>
    <x v="0"/>
    <x v="0"/>
    <x v="4"/>
    <x v="62"/>
    <x v="32"/>
    <x v="2"/>
    <x v="0"/>
  </r>
  <r>
    <x v="201"/>
    <x v="1"/>
    <x v="70"/>
    <x v="51"/>
    <x v="34"/>
    <x v="288"/>
    <x v="1"/>
    <x v="3"/>
    <x v="20"/>
    <x v="1"/>
    <x v="3"/>
    <x v="6"/>
    <x v="27"/>
    <x v="0"/>
    <x v="0"/>
    <x v="3"/>
    <x v="62"/>
    <x v="32"/>
    <x v="2"/>
    <x v="0"/>
  </r>
  <r>
    <x v="201"/>
    <x v="1"/>
    <x v="70"/>
    <x v="51"/>
    <x v="34"/>
    <x v="293"/>
    <x v="1"/>
    <x v="3"/>
    <x v="2"/>
    <x v="4"/>
    <x v="0"/>
    <x v="0"/>
    <x v="20"/>
    <x v="2"/>
    <x v="66"/>
    <x v="81"/>
    <x v="62"/>
    <x v="32"/>
    <x v="2"/>
    <x v="0"/>
  </r>
  <r>
    <x v="201"/>
    <x v="1"/>
    <x v="70"/>
    <x v="51"/>
    <x v="34"/>
    <x v="292"/>
    <x v="1"/>
    <x v="3"/>
    <x v="2"/>
    <x v="4"/>
    <x v="1"/>
    <x v="2"/>
    <x v="89"/>
    <x v="0"/>
    <x v="0"/>
    <x v="1"/>
    <x v="62"/>
    <x v="32"/>
    <x v="2"/>
    <x v="0"/>
  </r>
  <r>
    <x v="201"/>
    <x v="1"/>
    <x v="70"/>
    <x v="51"/>
    <x v="34"/>
    <x v="100"/>
    <x v="1"/>
    <x v="3"/>
    <x v="15"/>
    <x v="3"/>
    <x v="4"/>
    <x v="5"/>
    <x v="66"/>
    <x v="0"/>
    <x v="0"/>
    <x v="4"/>
    <x v="62"/>
    <x v="32"/>
    <x v="2"/>
    <x v="0"/>
  </r>
  <r>
    <x v="201"/>
    <x v="1"/>
    <x v="70"/>
    <x v="51"/>
    <x v="34"/>
    <x v="147"/>
    <x v="1"/>
    <x v="3"/>
    <x v="23"/>
    <x v="3"/>
    <x v="1"/>
    <x v="3"/>
    <x v="95"/>
    <x v="0"/>
    <x v="0"/>
    <x v="1"/>
    <x v="62"/>
    <x v="32"/>
    <x v="2"/>
    <x v="0"/>
  </r>
  <r>
    <x v="202"/>
    <x v="1"/>
    <x v="70"/>
    <x v="51"/>
    <x v="34"/>
    <x v="294"/>
    <x v="1"/>
    <x v="1"/>
    <x v="2"/>
    <x v="2"/>
    <x v="0"/>
    <x v="4"/>
    <x v="0"/>
    <x v="0"/>
    <x v="0"/>
    <x v="0"/>
    <x v="62"/>
    <x v="32"/>
    <x v="2"/>
    <x v="0"/>
  </r>
  <r>
    <x v="202"/>
    <x v="1"/>
    <x v="70"/>
    <x v="51"/>
    <x v="34"/>
    <x v="147"/>
    <x v="1"/>
    <x v="1"/>
    <x v="22"/>
    <x v="2"/>
    <x v="1"/>
    <x v="2"/>
    <x v="0"/>
    <x v="0"/>
    <x v="0"/>
    <x v="1"/>
    <x v="62"/>
    <x v="32"/>
    <x v="2"/>
    <x v="0"/>
  </r>
  <r>
    <x v="202"/>
    <x v="1"/>
    <x v="70"/>
    <x v="51"/>
    <x v="34"/>
    <x v="282"/>
    <x v="1"/>
    <x v="1"/>
    <x v="14"/>
    <x v="11"/>
    <x v="0"/>
    <x v="0"/>
    <x v="0"/>
    <x v="0"/>
    <x v="0"/>
    <x v="0"/>
    <x v="62"/>
    <x v="32"/>
    <x v="2"/>
    <x v="0"/>
  </r>
  <r>
    <x v="203"/>
    <x v="1"/>
    <x v="68"/>
    <x v="49"/>
    <x v="66"/>
    <x v="68"/>
    <x v="1"/>
    <x v="3"/>
    <x v="32"/>
    <x v="1"/>
    <x v="3"/>
    <x v="6"/>
    <x v="38"/>
    <x v="0"/>
    <x v="0"/>
    <x v="3"/>
    <x v="0"/>
    <x v="0"/>
    <x v="0"/>
    <x v="0"/>
  </r>
  <r>
    <x v="203"/>
    <x v="1"/>
    <x v="68"/>
    <x v="49"/>
    <x v="66"/>
    <x v="88"/>
    <x v="1"/>
    <x v="3"/>
    <x v="11"/>
    <x v="3"/>
    <x v="4"/>
    <x v="2"/>
    <x v="96"/>
    <x v="0"/>
    <x v="0"/>
    <x v="4"/>
    <x v="0"/>
    <x v="0"/>
    <x v="0"/>
    <x v="0"/>
  </r>
  <r>
    <x v="203"/>
    <x v="1"/>
    <x v="68"/>
    <x v="49"/>
    <x v="66"/>
    <x v="29"/>
    <x v="1"/>
    <x v="3"/>
    <x v="3"/>
    <x v="3"/>
    <x v="5"/>
    <x v="2"/>
    <x v="38"/>
    <x v="0"/>
    <x v="0"/>
    <x v="7"/>
    <x v="0"/>
    <x v="0"/>
    <x v="0"/>
    <x v="0"/>
  </r>
  <r>
    <x v="203"/>
    <x v="1"/>
    <x v="68"/>
    <x v="49"/>
    <x v="66"/>
    <x v="288"/>
    <x v="1"/>
    <x v="3"/>
    <x v="6"/>
    <x v="3"/>
    <x v="4"/>
    <x v="3"/>
    <x v="81"/>
    <x v="0"/>
    <x v="0"/>
    <x v="4"/>
    <x v="0"/>
    <x v="0"/>
    <x v="0"/>
    <x v="0"/>
  </r>
  <r>
    <x v="203"/>
    <x v="1"/>
    <x v="68"/>
    <x v="49"/>
    <x v="66"/>
    <x v="68"/>
    <x v="1"/>
    <x v="6"/>
    <x v="32"/>
    <x v="0"/>
    <x v="0"/>
    <x v="3"/>
    <x v="38"/>
    <x v="0"/>
    <x v="0"/>
    <x v="0"/>
    <x v="0"/>
    <x v="0"/>
    <x v="0"/>
    <x v="0"/>
  </r>
  <r>
    <x v="203"/>
    <x v="2"/>
    <x v="100"/>
    <x v="84"/>
    <x v="0"/>
    <x v="295"/>
    <x v="1"/>
    <x v="3"/>
    <x v="52"/>
    <x v="3"/>
    <x v="4"/>
    <x v="3"/>
    <x v="30"/>
    <x v="2"/>
    <x v="72"/>
    <x v="84"/>
    <x v="0"/>
    <x v="0"/>
    <x v="0"/>
    <x v="0"/>
  </r>
  <r>
    <x v="203"/>
    <x v="2"/>
    <x v="100"/>
    <x v="84"/>
    <x v="0"/>
    <x v="64"/>
    <x v="1"/>
    <x v="3"/>
    <x v="21"/>
    <x v="3"/>
    <x v="4"/>
    <x v="3"/>
    <x v="2"/>
    <x v="0"/>
    <x v="0"/>
    <x v="4"/>
    <x v="0"/>
    <x v="0"/>
    <x v="0"/>
    <x v="0"/>
  </r>
  <r>
    <x v="203"/>
    <x v="2"/>
    <x v="100"/>
    <x v="84"/>
    <x v="0"/>
    <x v="28"/>
    <x v="1"/>
    <x v="3"/>
    <x v="14"/>
    <x v="3"/>
    <x v="0"/>
    <x v="3"/>
    <x v="30"/>
    <x v="2"/>
    <x v="53"/>
    <x v="44"/>
    <x v="0"/>
    <x v="0"/>
    <x v="0"/>
    <x v="0"/>
  </r>
  <r>
    <x v="204"/>
    <x v="2"/>
    <x v="100"/>
    <x v="84"/>
    <x v="0"/>
    <x v="64"/>
    <x v="1"/>
    <x v="1"/>
    <x v="15"/>
    <x v="2"/>
    <x v="1"/>
    <x v="3"/>
    <x v="0"/>
    <x v="0"/>
    <x v="0"/>
    <x v="1"/>
    <x v="0"/>
    <x v="0"/>
    <x v="0"/>
    <x v="0"/>
  </r>
  <r>
    <x v="204"/>
    <x v="2"/>
    <x v="100"/>
    <x v="84"/>
    <x v="0"/>
    <x v="26"/>
    <x v="1"/>
    <x v="1"/>
    <x v="3"/>
    <x v="2"/>
    <x v="1"/>
    <x v="3"/>
    <x v="0"/>
    <x v="0"/>
    <x v="0"/>
    <x v="1"/>
    <x v="0"/>
    <x v="0"/>
    <x v="0"/>
    <x v="0"/>
  </r>
  <r>
    <x v="204"/>
    <x v="1"/>
    <x v="68"/>
    <x v="49"/>
    <x v="0"/>
    <x v="88"/>
    <x v="1"/>
    <x v="1"/>
    <x v="14"/>
    <x v="2"/>
    <x v="0"/>
    <x v="2"/>
    <x v="0"/>
    <x v="0"/>
    <x v="0"/>
    <x v="0"/>
    <x v="0"/>
    <x v="0"/>
    <x v="0"/>
    <x v="0"/>
  </r>
  <r>
    <x v="205"/>
    <x v="1"/>
    <x v="63"/>
    <x v="85"/>
    <x v="0"/>
    <x v="259"/>
    <x v="1"/>
    <x v="3"/>
    <x v="16"/>
    <x v="2"/>
    <x v="4"/>
    <x v="2"/>
    <x v="12"/>
    <x v="3"/>
    <x v="0"/>
    <x v="4"/>
    <x v="0"/>
    <x v="0"/>
    <x v="0"/>
    <x v="0"/>
  </r>
  <r>
    <x v="205"/>
    <x v="1"/>
    <x v="63"/>
    <x v="85"/>
    <x v="0"/>
    <x v="205"/>
    <x v="1"/>
    <x v="3"/>
    <x v="14"/>
    <x v="3"/>
    <x v="5"/>
    <x v="2"/>
    <x v="12"/>
    <x v="3"/>
    <x v="0"/>
    <x v="7"/>
    <x v="0"/>
    <x v="0"/>
    <x v="0"/>
    <x v="0"/>
  </r>
  <r>
    <x v="205"/>
    <x v="2"/>
    <x v="64"/>
    <x v="86"/>
    <x v="0"/>
    <x v="28"/>
    <x v="1"/>
    <x v="3"/>
    <x v="14"/>
    <x v="3"/>
    <x v="5"/>
    <x v="2"/>
    <x v="2"/>
    <x v="0"/>
    <x v="0"/>
    <x v="7"/>
    <x v="0"/>
    <x v="0"/>
    <x v="0"/>
    <x v="0"/>
  </r>
  <r>
    <x v="205"/>
    <x v="2"/>
    <x v="64"/>
    <x v="86"/>
    <x v="0"/>
    <x v="135"/>
    <x v="1"/>
    <x v="3"/>
    <x v="7"/>
    <x v="3"/>
    <x v="0"/>
    <x v="2"/>
    <x v="2"/>
    <x v="0"/>
    <x v="0"/>
    <x v="0"/>
    <x v="0"/>
    <x v="0"/>
    <x v="0"/>
    <x v="0"/>
  </r>
  <r>
    <x v="205"/>
    <x v="2"/>
    <x v="64"/>
    <x v="86"/>
    <x v="0"/>
    <x v="126"/>
    <x v="1"/>
    <x v="3"/>
    <x v="15"/>
    <x v="3"/>
    <x v="5"/>
    <x v="2"/>
    <x v="2"/>
    <x v="0"/>
    <x v="0"/>
    <x v="7"/>
    <x v="0"/>
    <x v="0"/>
    <x v="0"/>
    <x v="0"/>
  </r>
  <r>
    <x v="206"/>
    <x v="1"/>
    <x v="63"/>
    <x v="85"/>
    <x v="0"/>
    <x v="296"/>
    <x v="1"/>
    <x v="1"/>
    <x v="13"/>
    <x v="2"/>
    <x v="1"/>
    <x v="2"/>
    <x v="0"/>
    <x v="0"/>
    <x v="0"/>
    <x v="1"/>
    <x v="0"/>
    <x v="0"/>
    <x v="0"/>
    <x v="0"/>
  </r>
  <r>
    <x v="206"/>
    <x v="2"/>
    <x v="64"/>
    <x v="86"/>
    <x v="0"/>
    <x v="105"/>
    <x v="1"/>
    <x v="3"/>
    <x v="52"/>
    <x v="11"/>
    <x v="4"/>
    <x v="2"/>
    <x v="12"/>
    <x v="3"/>
    <x v="0"/>
    <x v="4"/>
    <x v="0"/>
    <x v="0"/>
    <x v="0"/>
    <x v="0"/>
  </r>
  <r>
    <x v="206"/>
    <x v="1"/>
    <x v="63"/>
    <x v="85"/>
    <x v="0"/>
    <x v="110"/>
    <x v="1"/>
    <x v="3"/>
    <x v="19"/>
    <x v="2"/>
    <x v="4"/>
    <x v="3"/>
    <x v="12"/>
    <x v="3"/>
    <x v="0"/>
    <x v="4"/>
    <x v="0"/>
    <x v="0"/>
    <x v="0"/>
    <x v="0"/>
  </r>
  <r>
    <x v="206"/>
    <x v="1"/>
    <x v="63"/>
    <x v="85"/>
    <x v="0"/>
    <x v="205"/>
    <x v="1"/>
    <x v="1"/>
    <x v="14"/>
    <x v="2"/>
    <x v="0"/>
    <x v="0"/>
    <x v="0"/>
    <x v="0"/>
    <x v="0"/>
    <x v="0"/>
    <x v="0"/>
    <x v="0"/>
    <x v="0"/>
    <x v="0"/>
  </r>
  <r>
    <x v="206"/>
    <x v="1"/>
    <x v="63"/>
    <x v="85"/>
    <x v="0"/>
    <x v="139"/>
    <x v="1"/>
    <x v="1"/>
    <x v="11"/>
    <x v="2"/>
    <x v="10"/>
    <x v="3"/>
    <x v="0"/>
    <x v="0"/>
    <x v="0"/>
    <x v="14"/>
    <x v="0"/>
    <x v="0"/>
    <x v="0"/>
    <x v="0"/>
  </r>
  <r>
    <x v="207"/>
    <x v="1"/>
    <x v="62"/>
    <x v="45"/>
    <x v="0"/>
    <x v="281"/>
    <x v="1"/>
    <x v="23"/>
    <x v="52"/>
    <x v="15"/>
    <x v="4"/>
    <x v="2"/>
    <x v="12"/>
    <x v="3"/>
    <x v="0"/>
    <x v="4"/>
    <x v="0"/>
    <x v="0"/>
    <x v="0"/>
    <x v="0"/>
  </r>
  <r>
    <x v="207"/>
    <x v="2"/>
    <x v="60"/>
    <x v="44"/>
    <x v="0"/>
    <x v="297"/>
    <x v="1"/>
    <x v="3"/>
    <x v="8"/>
    <x v="5"/>
    <x v="1"/>
    <x v="5"/>
    <x v="2"/>
    <x v="3"/>
    <x v="0"/>
    <x v="1"/>
    <x v="0"/>
    <x v="0"/>
    <x v="0"/>
    <x v="0"/>
  </r>
  <r>
    <x v="208"/>
    <x v="2"/>
    <x v="60"/>
    <x v="44"/>
    <x v="0"/>
    <x v="92"/>
    <x v="1"/>
    <x v="3"/>
    <x v="12"/>
    <x v="4"/>
    <x v="0"/>
    <x v="3"/>
    <x v="2"/>
    <x v="3"/>
    <x v="0"/>
    <x v="0"/>
    <x v="0"/>
    <x v="0"/>
    <x v="0"/>
    <x v="0"/>
  </r>
  <r>
    <x v="207"/>
    <x v="2"/>
    <x v="60"/>
    <x v="44"/>
    <x v="0"/>
    <x v="67"/>
    <x v="1"/>
    <x v="3"/>
    <x v="15"/>
    <x v="4"/>
    <x v="0"/>
    <x v="3"/>
    <x v="97"/>
    <x v="2"/>
    <x v="51"/>
    <x v="63"/>
    <x v="0"/>
    <x v="0"/>
    <x v="0"/>
    <x v="0"/>
  </r>
  <r>
    <x v="207"/>
    <x v="1"/>
    <x v="62"/>
    <x v="45"/>
    <x v="0"/>
    <x v="115"/>
    <x v="1"/>
    <x v="6"/>
    <x v="147"/>
    <x v="0"/>
    <x v="12"/>
    <x v="2"/>
    <x v="12"/>
    <x v="3"/>
    <x v="0"/>
    <x v="47"/>
    <x v="0"/>
    <x v="0"/>
    <x v="0"/>
    <x v="0"/>
  </r>
  <r>
    <x v="207"/>
    <x v="2"/>
    <x v="60"/>
    <x v="44"/>
    <x v="0"/>
    <x v="51"/>
    <x v="1"/>
    <x v="3"/>
    <x v="148"/>
    <x v="6"/>
    <x v="4"/>
    <x v="0"/>
    <x v="98"/>
    <x v="0"/>
    <x v="0"/>
    <x v="4"/>
    <x v="0"/>
    <x v="0"/>
    <x v="0"/>
    <x v="0"/>
  </r>
  <r>
    <x v="208"/>
    <x v="3"/>
    <x v="61"/>
    <x v="27"/>
    <x v="0"/>
    <x v="298"/>
    <x v="1"/>
    <x v="3"/>
    <x v="149"/>
    <x v="0"/>
    <x v="1"/>
    <x v="5"/>
    <x v="0"/>
    <x v="0"/>
    <x v="0"/>
    <x v="1"/>
    <x v="0"/>
    <x v="0"/>
    <x v="0"/>
    <x v="0"/>
  </r>
  <r>
    <x v="209"/>
    <x v="2"/>
    <x v="60"/>
    <x v="44"/>
    <x v="0"/>
    <x v="26"/>
    <x v="0"/>
    <x v="1"/>
    <x v="28"/>
    <x v="2"/>
    <x v="1"/>
    <x v="3"/>
    <x v="0"/>
    <x v="0"/>
    <x v="0"/>
    <x v="1"/>
    <x v="0"/>
    <x v="0"/>
    <x v="0"/>
    <x v="0"/>
  </r>
  <r>
    <x v="209"/>
    <x v="2"/>
    <x v="60"/>
    <x v="44"/>
    <x v="0"/>
    <x v="192"/>
    <x v="0"/>
    <x v="1"/>
    <x v="13"/>
    <x v="2"/>
    <x v="1"/>
    <x v="3"/>
    <x v="0"/>
    <x v="0"/>
    <x v="0"/>
    <x v="1"/>
    <x v="0"/>
    <x v="0"/>
    <x v="0"/>
    <x v="0"/>
  </r>
  <r>
    <x v="209"/>
    <x v="2"/>
    <x v="60"/>
    <x v="44"/>
    <x v="0"/>
    <x v="43"/>
    <x v="0"/>
    <x v="1"/>
    <x v="21"/>
    <x v="2"/>
    <x v="1"/>
    <x v="3"/>
    <x v="0"/>
    <x v="0"/>
    <x v="0"/>
    <x v="1"/>
    <x v="0"/>
    <x v="0"/>
    <x v="0"/>
    <x v="0"/>
  </r>
  <r>
    <x v="210"/>
    <x v="2"/>
    <x v="59"/>
    <x v="43"/>
    <x v="0"/>
    <x v="164"/>
    <x v="1"/>
    <x v="3"/>
    <x v="15"/>
    <x v="3"/>
    <x v="5"/>
    <x v="3"/>
    <x v="2"/>
    <x v="0"/>
    <x v="0"/>
    <x v="7"/>
    <x v="0"/>
    <x v="0"/>
    <x v="0"/>
    <x v="0"/>
  </r>
  <r>
    <x v="210"/>
    <x v="2"/>
    <x v="59"/>
    <x v="43"/>
    <x v="0"/>
    <x v="67"/>
    <x v="1"/>
    <x v="3"/>
    <x v="11"/>
    <x v="3"/>
    <x v="5"/>
    <x v="5"/>
    <x v="48"/>
    <x v="0"/>
    <x v="0"/>
    <x v="7"/>
    <x v="0"/>
    <x v="0"/>
    <x v="0"/>
    <x v="0"/>
  </r>
  <r>
    <x v="210"/>
    <x v="2"/>
    <x v="59"/>
    <x v="43"/>
    <x v="0"/>
    <x v="288"/>
    <x v="1"/>
    <x v="6"/>
    <x v="46"/>
    <x v="0"/>
    <x v="3"/>
    <x v="2"/>
    <x v="50"/>
    <x v="0"/>
    <x v="0"/>
    <x v="3"/>
    <x v="0"/>
    <x v="0"/>
    <x v="0"/>
    <x v="0"/>
  </r>
  <r>
    <x v="211"/>
    <x v="2"/>
    <x v="59"/>
    <x v="43"/>
    <x v="0"/>
    <x v="299"/>
    <x v="1"/>
    <x v="3"/>
    <x v="3"/>
    <x v="3"/>
    <x v="5"/>
    <x v="3"/>
    <x v="48"/>
    <x v="0"/>
    <x v="0"/>
    <x v="7"/>
    <x v="0"/>
    <x v="0"/>
    <x v="0"/>
    <x v="0"/>
  </r>
  <r>
    <x v="211"/>
    <x v="2"/>
    <x v="59"/>
    <x v="43"/>
    <x v="0"/>
    <x v="164"/>
    <x v="1"/>
    <x v="1"/>
    <x v="12"/>
    <x v="2"/>
    <x v="1"/>
    <x v="5"/>
    <x v="0"/>
    <x v="0"/>
    <x v="0"/>
    <x v="1"/>
    <x v="0"/>
    <x v="0"/>
    <x v="0"/>
    <x v="0"/>
  </r>
  <r>
    <x v="211"/>
    <x v="2"/>
    <x v="59"/>
    <x v="43"/>
    <x v="0"/>
    <x v="100"/>
    <x v="1"/>
    <x v="1"/>
    <x v="21"/>
    <x v="2"/>
    <x v="0"/>
    <x v="5"/>
    <x v="0"/>
    <x v="0"/>
    <x v="0"/>
    <x v="0"/>
    <x v="0"/>
    <x v="0"/>
    <x v="0"/>
    <x v="0"/>
  </r>
  <r>
    <x v="210"/>
    <x v="2"/>
    <x v="59"/>
    <x v="43"/>
    <x v="0"/>
    <x v="56"/>
    <x v="1"/>
    <x v="3"/>
    <x v="11"/>
    <x v="3"/>
    <x v="1"/>
    <x v="5"/>
    <x v="17"/>
    <x v="2"/>
    <x v="57"/>
    <x v="85"/>
    <x v="0"/>
    <x v="0"/>
    <x v="0"/>
    <x v="0"/>
  </r>
  <r>
    <x v="212"/>
    <x v="2"/>
    <x v="59"/>
    <x v="43"/>
    <x v="0"/>
    <x v="56"/>
    <x v="0"/>
    <x v="6"/>
    <x v="58"/>
    <x v="0"/>
    <x v="1"/>
    <x v="3"/>
    <x v="17"/>
    <x v="0"/>
    <x v="0"/>
    <x v="1"/>
    <x v="0"/>
    <x v="0"/>
    <x v="0"/>
    <x v="0"/>
  </r>
  <r>
    <x v="213"/>
    <x v="2"/>
    <x v="58"/>
    <x v="87"/>
    <x v="0"/>
    <x v="299"/>
    <x v="1"/>
    <x v="3"/>
    <x v="2"/>
    <x v="3"/>
    <x v="10"/>
    <x v="2"/>
    <x v="37"/>
    <x v="2"/>
    <x v="68"/>
    <x v="60"/>
    <x v="0"/>
    <x v="0"/>
    <x v="0"/>
    <x v="0"/>
  </r>
  <r>
    <x v="213"/>
    <x v="2"/>
    <x v="58"/>
    <x v="87"/>
    <x v="0"/>
    <x v="159"/>
    <x v="1"/>
    <x v="3"/>
    <x v="23"/>
    <x v="5"/>
    <x v="20"/>
    <x v="5"/>
    <x v="7"/>
    <x v="2"/>
    <x v="73"/>
    <x v="86"/>
    <x v="0"/>
    <x v="0"/>
    <x v="0"/>
    <x v="0"/>
  </r>
  <r>
    <x v="213"/>
    <x v="2"/>
    <x v="58"/>
    <x v="87"/>
    <x v="0"/>
    <x v="300"/>
    <x v="1"/>
    <x v="3"/>
    <x v="4"/>
    <x v="5"/>
    <x v="10"/>
    <x v="2"/>
    <x v="56"/>
    <x v="0"/>
    <x v="0"/>
    <x v="14"/>
    <x v="0"/>
    <x v="0"/>
    <x v="0"/>
    <x v="0"/>
  </r>
  <r>
    <x v="213"/>
    <x v="2"/>
    <x v="58"/>
    <x v="87"/>
    <x v="0"/>
    <x v="67"/>
    <x v="1"/>
    <x v="3"/>
    <x v="14"/>
    <x v="3"/>
    <x v="10"/>
    <x v="2"/>
    <x v="2"/>
    <x v="0"/>
    <x v="0"/>
    <x v="14"/>
    <x v="0"/>
    <x v="0"/>
    <x v="0"/>
    <x v="0"/>
  </r>
  <r>
    <x v="214"/>
    <x v="2"/>
    <x v="58"/>
    <x v="87"/>
    <x v="0"/>
    <x v="21"/>
    <x v="1"/>
    <x v="3"/>
    <x v="4"/>
    <x v="3"/>
    <x v="10"/>
    <x v="2"/>
    <x v="2"/>
    <x v="0"/>
    <x v="0"/>
    <x v="14"/>
    <x v="0"/>
    <x v="0"/>
    <x v="0"/>
    <x v="0"/>
  </r>
  <r>
    <x v="215"/>
    <x v="2"/>
    <x v="58"/>
    <x v="87"/>
    <x v="0"/>
    <x v="28"/>
    <x v="1"/>
    <x v="3"/>
    <x v="75"/>
    <x v="5"/>
    <x v="7"/>
    <x v="2"/>
    <x v="92"/>
    <x v="2"/>
    <x v="74"/>
    <x v="87"/>
    <x v="0"/>
    <x v="0"/>
    <x v="0"/>
    <x v="0"/>
  </r>
  <r>
    <x v="215"/>
    <x v="2"/>
    <x v="58"/>
    <x v="87"/>
    <x v="0"/>
    <x v="291"/>
    <x v="1"/>
    <x v="6"/>
    <x v="32"/>
    <x v="0"/>
    <x v="4"/>
    <x v="2"/>
    <x v="74"/>
    <x v="0"/>
    <x v="0"/>
    <x v="4"/>
    <x v="0"/>
    <x v="0"/>
    <x v="0"/>
    <x v="0"/>
  </r>
  <r>
    <x v="215"/>
    <x v="2"/>
    <x v="58"/>
    <x v="87"/>
    <x v="0"/>
    <x v="153"/>
    <x v="1"/>
    <x v="1"/>
    <x v="14"/>
    <x v="2"/>
    <x v="0"/>
    <x v="3"/>
    <x v="0"/>
    <x v="0"/>
    <x v="0"/>
    <x v="0"/>
    <x v="0"/>
    <x v="0"/>
    <x v="0"/>
    <x v="0"/>
  </r>
  <r>
    <x v="215"/>
    <x v="2"/>
    <x v="58"/>
    <x v="87"/>
    <x v="0"/>
    <x v="291"/>
    <x v="1"/>
    <x v="1"/>
    <x v="17"/>
    <x v="2"/>
    <x v="0"/>
    <x v="3"/>
    <x v="0"/>
    <x v="0"/>
    <x v="0"/>
    <x v="0"/>
    <x v="0"/>
    <x v="0"/>
    <x v="0"/>
    <x v="0"/>
  </r>
  <r>
    <x v="216"/>
    <x v="2"/>
    <x v="55"/>
    <x v="40"/>
    <x v="0"/>
    <x v="299"/>
    <x v="1"/>
    <x v="3"/>
    <x v="10"/>
    <x v="3"/>
    <x v="0"/>
    <x v="2"/>
    <x v="19"/>
    <x v="0"/>
    <x v="0"/>
    <x v="0"/>
    <x v="0"/>
    <x v="0"/>
    <x v="0"/>
    <x v="0"/>
  </r>
  <r>
    <x v="216"/>
    <x v="2"/>
    <x v="55"/>
    <x v="40"/>
    <x v="0"/>
    <x v="25"/>
    <x v="1"/>
    <x v="3"/>
    <x v="6"/>
    <x v="3"/>
    <x v="3"/>
    <x v="5"/>
    <x v="2"/>
    <x v="0"/>
    <x v="0"/>
    <x v="3"/>
    <x v="0"/>
    <x v="0"/>
    <x v="0"/>
    <x v="0"/>
  </r>
  <r>
    <x v="216"/>
    <x v="2"/>
    <x v="55"/>
    <x v="40"/>
    <x v="0"/>
    <x v="26"/>
    <x v="1"/>
    <x v="3"/>
    <x v="24"/>
    <x v="3"/>
    <x v="0"/>
    <x v="5"/>
    <x v="57"/>
    <x v="0"/>
    <x v="0"/>
    <x v="0"/>
    <x v="0"/>
    <x v="0"/>
    <x v="0"/>
    <x v="0"/>
  </r>
  <r>
    <x v="216"/>
    <x v="1"/>
    <x v="56"/>
    <x v="41"/>
    <x v="0"/>
    <x v="282"/>
    <x v="1"/>
    <x v="3"/>
    <x v="20"/>
    <x v="3"/>
    <x v="4"/>
    <x v="0"/>
    <x v="7"/>
    <x v="2"/>
    <x v="42"/>
    <x v="50"/>
    <x v="0"/>
    <x v="0"/>
    <x v="0"/>
    <x v="0"/>
  </r>
  <r>
    <x v="216"/>
    <x v="1"/>
    <x v="56"/>
    <x v="41"/>
    <x v="0"/>
    <x v="301"/>
    <x v="1"/>
    <x v="3"/>
    <x v="15"/>
    <x v="3"/>
    <x v="0"/>
    <x v="3"/>
    <x v="5"/>
    <x v="2"/>
    <x v="51"/>
    <x v="63"/>
    <x v="0"/>
    <x v="0"/>
    <x v="0"/>
    <x v="0"/>
  </r>
  <r>
    <x v="216"/>
    <x v="3"/>
    <x v="101"/>
    <x v="27"/>
    <x v="0"/>
    <x v="302"/>
    <x v="1"/>
    <x v="3"/>
    <x v="18"/>
    <x v="2"/>
    <x v="8"/>
    <x v="2"/>
    <x v="0"/>
    <x v="0"/>
    <x v="0"/>
    <x v="12"/>
    <x v="0"/>
    <x v="0"/>
    <x v="0"/>
    <x v="0"/>
  </r>
  <r>
    <x v="217"/>
    <x v="1"/>
    <x v="56"/>
    <x v="41"/>
    <x v="0"/>
    <x v="133"/>
    <x v="1"/>
    <x v="3"/>
    <x v="19"/>
    <x v="3"/>
    <x v="4"/>
    <x v="5"/>
    <x v="19"/>
    <x v="0"/>
    <x v="0"/>
    <x v="4"/>
    <x v="0"/>
    <x v="0"/>
    <x v="0"/>
    <x v="0"/>
  </r>
  <r>
    <x v="218"/>
    <x v="2"/>
    <x v="55"/>
    <x v="40"/>
    <x v="0"/>
    <x v="4"/>
    <x v="1"/>
    <x v="1"/>
    <x v="15"/>
    <x v="2"/>
    <x v="0"/>
    <x v="5"/>
    <x v="0"/>
    <x v="0"/>
    <x v="0"/>
    <x v="0"/>
    <x v="0"/>
    <x v="0"/>
    <x v="0"/>
    <x v="0"/>
  </r>
  <r>
    <x v="218"/>
    <x v="2"/>
    <x v="55"/>
    <x v="40"/>
    <x v="0"/>
    <x v="237"/>
    <x v="1"/>
    <x v="1"/>
    <x v="19"/>
    <x v="2"/>
    <x v="0"/>
    <x v="2"/>
    <x v="0"/>
    <x v="0"/>
    <x v="0"/>
    <x v="0"/>
    <x v="0"/>
    <x v="0"/>
    <x v="0"/>
    <x v="0"/>
  </r>
  <r>
    <x v="219"/>
    <x v="1"/>
    <x v="56"/>
    <x v="41"/>
    <x v="0"/>
    <x v="84"/>
    <x v="1"/>
    <x v="1"/>
    <x v="17"/>
    <x v="2"/>
    <x v="0"/>
    <x v="2"/>
    <x v="0"/>
    <x v="0"/>
    <x v="0"/>
    <x v="0"/>
    <x v="0"/>
    <x v="0"/>
    <x v="0"/>
    <x v="0"/>
  </r>
  <r>
    <x v="220"/>
    <x v="2"/>
    <x v="51"/>
    <x v="88"/>
    <x v="0"/>
    <x v="92"/>
    <x v="1"/>
    <x v="3"/>
    <x v="15"/>
    <x v="3"/>
    <x v="4"/>
    <x v="5"/>
    <x v="40"/>
    <x v="0"/>
    <x v="0"/>
    <x v="4"/>
    <x v="0"/>
    <x v="0"/>
    <x v="0"/>
    <x v="0"/>
  </r>
  <r>
    <x v="220"/>
    <x v="2"/>
    <x v="51"/>
    <x v="88"/>
    <x v="0"/>
    <x v="15"/>
    <x v="1"/>
    <x v="3"/>
    <x v="13"/>
    <x v="3"/>
    <x v="5"/>
    <x v="5"/>
    <x v="2"/>
    <x v="0"/>
    <x v="0"/>
    <x v="7"/>
    <x v="0"/>
    <x v="0"/>
    <x v="0"/>
    <x v="0"/>
  </r>
  <r>
    <x v="220"/>
    <x v="2"/>
    <x v="51"/>
    <x v="88"/>
    <x v="0"/>
    <x v="297"/>
    <x v="1"/>
    <x v="3"/>
    <x v="150"/>
    <x v="5"/>
    <x v="1"/>
    <x v="5"/>
    <x v="2"/>
    <x v="0"/>
    <x v="0"/>
    <x v="1"/>
    <x v="0"/>
    <x v="0"/>
    <x v="0"/>
    <x v="0"/>
  </r>
  <r>
    <x v="220"/>
    <x v="2"/>
    <x v="51"/>
    <x v="88"/>
    <x v="0"/>
    <x v="15"/>
    <x v="1"/>
    <x v="1"/>
    <x v="12"/>
    <x v="2"/>
    <x v="0"/>
    <x v="3"/>
    <x v="0"/>
    <x v="0"/>
    <x v="0"/>
    <x v="0"/>
    <x v="0"/>
    <x v="0"/>
    <x v="0"/>
    <x v="0"/>
  </r>
  <r>
    <x v="221"/>
    <x v="2"/>
    <x v="51"/>
    <x v="88"/>
    <x v="0"/>
    <x v="303"/>
    <x v="1"/>
    <x v="3"/>
    <x v="4"/>
    <x v="5"/>
    <x v="0"/>
    <x v="5"/>
    <x v="2"/>
    <x v="0"/>
    <x v="0"/>
    <x v="0"/>
    <x v="0"/>
    <x v="0"/>
    <x v="0"/>
    <x v="0"/>
  </r>
  <r>
    <x v="221"/>
    <x v="2"/>
    <x v="51"/>
    <x v="88"/>
    <x v="0"/>
    <x v="303"/>
    <x v="1"/>
    <x v="1"/>
    <x v="4"/>
    <x v="2"/>
    <x v="1"/>
    <x v="5"/>
    <x v="0"/>
    <x v="0"/>
    <x v="0"/>
    <x v="1"/>
    <x v="0"/>
    <x v="0"/>
    <x v="0"/>
    <x v="0"/>
  </r>
  <r>
    <x v="222"/>
    <x v="6"/>
    <x v="102"/>
    <x v="89"/>
    <x v="0"/>
    <x v="273"/>
    <x v="1"/>
    <x v="24"/>
    <x v="19"/>
    <x v="0"/>
    <x v="0"/>
    <x v="5"/>
    <x v="0"/>
    <x v="0"/>
    <x v="0"/>
    <x v="0"/>
    <x v="0"/>
    <x v="0"/>
    <x v="0"/>
    <x v="0"/>
  </r>
  <r>
    <x v="222"/>
    <x v="6"/>
    <x v="102"/>
    <x v="89"/>
    <x v="0"/>
    <x v="115"/>
    <x v="1"/>
    <x v="25"/>
    <x v="116"/>
    <x v="0"/>
    <x v="2"/>
    <x v="5"/>
    <x v="0"/>
    <x v="0"/>
    <x v="0"/>
    <x v="14"/>
    <x v="0"/>
    <x v="0"/>
    <x v="0"/>
    <x v="0"/>
  </r>
  <r>
    <x v="223"/>
    <x v="6"/>
    <x v="102"/>
    <x v="89"/>
    <x v="0"/>
    <x v="11"/>
    <x v="1"/>
    <x v="26"/>
    <x v="151"/>
    <x v="0"/>
    <x v="4"/>
    <x v="2"/>
    <x v="0"/>
    <x v="0"/>
    <x v="0"/>
    <x v="4"/>
    <x v="0"/>
    <x v="0"/>
    <x v="0"/>
    <x v="0"/>
  </r>
  <r>
    <x v="223"/>
    <x v="6"/>
    <x v="102"/>
    <x v="89"/>
    <x v="0"/>
    <x v="273"/>
    <x v="1"/>
    <x v="27"/>
    <x v="27"/>
    <x v="0"/>
    <x v="0"/>
    <x v="2"/>
    <x v="12"/>
    <x v="3"/>
    <x v="0"/>
    <x v="0"/>
    <x v="0"/>
    <x v="0"/>
    <x v="0"/>
    <x v="0"/>
  </r>
  <r>
    <x v="223"/>
    <x v="6"/>
    <x v="102"/>
    <x v="89"/>
    <x v="0"/>
    <x v="273"/>
    <x v="1"/>
    <x v="28"/>
    <x v="39"/>
    <x v="0"/>
    <x v="0"/>
    <x v="2"/>
    <x v="0"/>
    <x v="0"/>
    <x v="0"/>
    <x v="0"/>
    <x v="0"/>
    <x v="0"/>
    <x v="0"/>
    <x v="0"/>
  </r>
  <r>
    <x v="224"/>
    <x v="6"/>
    <x v="102"/>
    <x v="89"/>
    <x v="0"/>
    <x v="273"/>
    <x v="1"/>
    <x v="29"/>
    <x v="152"/>
    <x v="0"/>
    <x v="4"/>
    <x v="4"/>
    <x v="39"/>
    <x v="1"/>
    <x v="75"/>
    <x v="63"/>
    <x v="0"/>
    <x v="0"/>
    <x v="0"/>
    <x v="0"/>
  </r>
  <r>
    <x v="224"/>
    <x v="6"/>
    <x v="102"/>
    <x v="89"/>
    <x v="0"/>
    <x v="304"/>
    <x v="1"/>
    <x v="0"/>
    <x v="79"/>
    <x v="0"/>
    <x v="0"/>
    <x v="2"/>
    <x v="0"/>
    <x v="0"/>
    <x v="0"/>
    <x v="0"/>
    <x v="0"/>
    <x v="0"/>
    <x v="0"/>
    <x v="0"/>
  </r>
  <r>
    <x v="224"/>
    <x v="6"/>
    <x v="102"/>
    <x v="89"/>
    <x v="0"/>
    <x v="305"/>
    <x v="1"/>
    <x v="0"/>
    <x v="38"/>
    <x v="0"/>
    <x v="0"/>
    <x v="2"/>
    <x v="0"/>
    <x v="0"/>
    <x v="0"/>
    <x v="0"/>
    <x v="0"/>
    <x v="0"/>
    <x v="0"/>
    <x v="0"/>
  </r>
  <r>
    <x v="224"/>
    <x v="6"/>
    <x v="102"/>
    <x v="89"/>
    <x v="0"/>
    <x v="306"/>
    <x v="1"/>
    <x v="7"/>
    <x v="116"/>
    <x v="0"/>
    <x v="4"/>
    <x v="2"/>
    <x v="0"/>
    <x v="0"/>
    <x v="0"/>
    <x v="4"/>
    <x v="0"/>
    <x v="0"/>
    <x v="0"/>
    <x v="0"/>
  </r>
  <r>
    <x v="224"/>
    <x v="6"/>
    <x v="102"/>
    <x v="89"/>
    <x v="0"/>
    <x v="273"/>
    <x v="1"/>
    <x v="29"/>
    <x v="153"/>
    <x v="0"/>
    <x v="4"/>
    <x v="9"/>
    <x v="39"/>
    <x v="1"/>
    <x v="68"/>
    <x v="72"/>
    <x v="0"/>
    <x v="0"/>
    <x v="0"/>
    <x v="0"/>
  </r>
  <r>
    <x v="225"/>
    <x v="6"/>
    <x v="102"/>
    <x v="89"/>
    <x v="0"/>
    <x v="273"/>
    <x v="0"/>
    <x v="30"/>
    <x v="40"/>
    <x v="0"/>
    <x v="0"/>
    <x v="9"/>
    <x v="0"/>
    <x v="0"/>
    <x v="0"/>
    <x v="0"/>
    <x v="0"/>
    <x v="0"/>
    <x v="0"/>
    <x v="0"/>
  </r>
  <r>
    <x v="225"/>
    <x v="6"/>
    <x v="102"/>
    <x v="89"/>
    <x v="0"/>
    <x v="273"/>
    <x v="0"/>
    <x v="31"/>
    <x v="116"/>
    <x v="0"/>
    <x v="0"/>
    <x v="9"/>
    <x v="0"/>
    <x v="0"/>
    <x v="0"/>
    <x v="0"/>
    <x v="0"/>
    <x v="0"/>
    <x v="0"/>
    <x v="0"/>
  </r>
  <r>
    <x v="226"/>
    <x v="6"/>
    <x v="102"/>
    <x v="89"/>
    <x v="0"/>
    <x v="273"/>
    <x v="0"/>
    <x v="32"/>
    <x v="40"/>
    <x v="0"/>
    <x v="0"/>
    <x v="9"/>
    <x v="39"/>
    <x v="1"/>
    <x v="76"/>
    <x v="88"/>
    <x v="0"/>
    <x v="0"/>
    <x v="0"/>
    <x v="0"/>
  </r>
  <r>
    <x v="226"/>
    <x v="6"/>
    <x v="102"/>
    <x v="89"/>
    <x v="0"/>
    <x v="288"/>
    <x v="0"/>
    <x v="33"/>
    <x v="52"/>
    <x v="16"/>
    <x v="0"/>
    <x v="9"/>
    <x v="12"/>
    <x v="3"/>
    <x v="0"/>
    <x v="0"/>
    <x v="0"/>
    <x v="0"/>
    <x v="0"/>
    <x v="0"/>
  </r>
  <r>
    <x v="226"/>
    <x v="6"/>
    <x v="102"/>
    <x v="89"/>
    <x v="0"/>
    <x v="307"/>
    <x v="0"/>
    <x v="0"/>
    <x v="154"/>
    <x v="0"/>
    <x v="0"/>
    <x v="9"/>
    <x v="39"/>
    <x v="1"/>
    <x v="77"/>
    <x v="89"/>
    <x v="0"/>
    <x v="0"/>
    <x v="0"/>
    <x v="0"/>
  </r>
  <r>
    <x v="226"/>
    <x v="6"/>
    <x v="102"/>
    <x v="89"/>
    <x v="0"/>
    <x v="308"/>
    <x v="0"/>
    <x v="0"/>
    <x v="155"/>
    <x v="0"/>
    <x v="4"/>
    <x v="9"/>
    <x v="39"/>
    <x v="1"/>
    <x v="33"/>
    <x v="90"/>
    <x v="0"/>
    <x v="0"/>
    <x v="0"/>
    <x v="0"/>
  </r>
  <r>
    <x v="226"/>
    <x v="6"/>
    <x v="102"/>
    <x v="89"/>
    <x v="0"/>
    <x v="309"/>
    <x v="0"/>
    <x v="7"/>
    <x v="156"/>
    <x v="0"/>
    <x v="21"/>
    <x v="9"/>
    <x v="0"/>
    <x v="0"/>
    <x v="0"/>
    <x v="91"/>
    <x v="0"/>
    <x v="0"/>
    <x v="0"/>
    <x v="0"/>
  </r>
  <r>
    <x v="226"/>
    <x v="6"/>
    <x v="102"/>
    <x v="89"/>
    <x v="0"/>
    <x v="310"/>
    <x v="0"/>
    <x v="11"/>
    <x v="157"/>
    <x v="0"/>
    <x v="0"/>
    <x v="9"/>
    <x v="0"/>
    <x v="0"/>
    <x v="0"/>
    <x v="0"/>
    <x v="0"/>
    <x v="0"/>
    <x v="0"/>
    <x v="0"/>
  </r>
  <r>
    <x v="226"/>
    <x v="6"/>
    <x v="102"/>
    <x v="89"/>
    <x v="0"/>
    <x v="273"/>
    <x v="0"/>
    <x v="34"/>
    <x v="154"/>
    <x v="0"/>
    <x v="0"/>
    <x v="9"/>
    <x v="0"/>
    <x v="0"/>
    <x v="0"/>
    <x v="0"/>
    <x v="0"/>
    <x v="0"/>
    <x v="0"/>
    <x v="0"/>
  </r>
  <r>
    <x v="227"/>
    <x v="2"/>
    <x v="53"/>
    <x v="38"/>
    <x v="0"/>
    <x v="230"/>
    <x v="1"/>
    <x v="3"/>
    <x v="6"/>
    <x v="3"/>
    <x v="3"/>
    <x v="5"/>
    <x v="74"/>
    <x v="0"/>
    <x v="0"/>
    <x v="3"/>
    <x v="0"/>
    <x v="0"/>
    <x v="0"/>
    <x v="0"/>
  </r>
  <r>
    <x v="227"/>
    <x v="2"/>
    <x v="53"/>
    <x v="38"/>
    <x v="0"/>
    <x v="28"/>
    <x v="1"/>
    <x v="3"/>
    <x v="22"/>
    <x v="3"/>
    <x v="0"/>
    <x v="3"/>
    <x v="20"/>
    <x v="2"/>
    <x v="78"/>
    <x v="92"/>
    <x v="0"/>
    <x v="0"/>
    <x v="0"/>
    <x v="0"/>
  </r>
  <r>
    <x v="227"/>
    <x v="2"/>
    <x v="53"/>
    <x v="38"/>
    <x v="0"/>
    <x v="159"/>
    <x v="1"/>
    <x v="3"/>
    <x v="2"/>
    <x v="3"/>
    <x v="0"/>
    <x v="5"/>
    <x v="23"/>
    <x v="0"/>
    <x v="0"/>
    <x v="0"/>
    <x v="0"/>
    <x v="0"/>
    <x v="0"/>
    <x v="0"/>
  </r>
  <r>
    <x v="228"/>
    <x v="1"/>
    <x v="52"/>
    <x v="37"/>
    <x v="0"/>
    <x v="86"/>
    <x v="1"/>
    <x v="3"/>
    <x v="17"/>
    <x v="3"/>
    <x v="4"/>
    <x v="5"/>
    <x v="2"/>
    <x v="0"/>
    <x v="0"/>
    <x v="4"/>
    <x v="0"/>
    <x v="0"/>
    <x v="0"/>
    <x v="0"/>
  </r>
  <r>
    <x v="229"/>
    <x v="1"/>
    <x v="52"/>
    <x v="37"/>
    <x v="0"/>
    <x v="208"/>
    <x v="1"/>
    <x v="3"/>
    <x v="14"/>
    <x v="3"/>
    <x v="4"/>
    <x v="2"/>
    <x v="2"/>
    <x v="0"/>
    <x v="0"/>
    <x v="4"/>
    <x v="0"/>
    <x v="0"/>
    <x v="0"/>
    <x v="0"/>
  </r>
  <r>
    <x v="229"/>
    <x v="1"/>
    <x v="52"/>
    <x v="37"/>
    <x v="0"/>
    <x v="208"/>
    <x v="1"/>
    <x v="1"/>
    <x v="15"/>
    <x v="2"/>
    <x v="0"/>
    <x v="0"/>
    <x v="0"/>
    <x v="0"/>
    <x v="0"/>
    <x v="0"/>
    <x v="0"/>
    <x v="0"/>
    <x v="0"/>
    <x v="0"/>
  </r>
  <r>
    <x v="230"/>
    <x v="2"/>
    <x v="54"/>
    <x v="39"/>
    <x v="0"/>
    <x v="26"/>
    <x v="1"/>
    <x v="3"/>
    <x v="21"/>
    <x v="3"/>
    <x v="4"/>
    <x v="5"/>
    <x v="35"/>
    <x v="0"/>
    <x v="0"/>
    <x v="4"/>
    <x v="0"/>
    <x v="0"/>
    <x v="0"/>
    <x v="0"/>
  </r>
  <r>
    <x v="230"/>
    <x v="2"/>
    <x v="54"/>
    <x v="39"/>
    <x v="0"/>
    <x v="162"/>
    <x v="1"/>
    <x v="3"/>
    <x v="28"/>
    <x v="3"/>
    <x v="0"/>
    <x v="5"/>
    <x v="43"/>
    <x v="0"/>
    <x v="0"/>
    <x v="0"/>
    <x v="0"/>
    <x v="0"/>
    <x v="0"/>
    <x v="0"/>
  </r>
  <r>
    <x v="230"/>
    <x v="2"/>
    <x v="54"/>
    <x v="39"/>
    <x v="0"/>
    <x v="299"/>
    <x v="1"/>
    <x v="3"/>
    <x v="13"/>
    <x v="3"/>
    <x v="5"/>
    <x v="5"/>
    <x v="6"/>
    <x v="0"/>
    <x v="0"/>
    <x v="7"/>
    <x v="0"/>
    <x v="0"/>
    <x v="0"/>
    <x v="0"/>
  </r>
  <r>
    <x v="231"/>
    <x v="1"/>
    <x v="103"/>
    <x v="90"/>
    <x v="0"/>
    <x v="34"/>
    <x v="1"/>
    <x v="3"/>
    <x v="3"/>
    <x v="3"/>
    <x v="5"/>
    <x v="3"/>
    <x v="5"/>
    <x v="2"/>
    <x v="26"/>
    <x v="81"/>
    <x v="0"/>
    <x v="0"/>
    <x v="0"/>
    <x v="0"/>
  </r>
  <r>
    <x v="231"/>
    <x v="1"/>
    <x v="103"/>
    <x v="90"/>
    <x v="0"/>
    <x v="226"/>
    <x v="1"/>
    <x v="3"/>
    <x v="11"/>
    <x v="3"/>
    <x v="4"/>
    <x v="5"/>
    <x v="4"/>
    <x v="0"/>
    <x v="0"/>
    <x v="4"/>
    <x v="0"/>
    <x v="0"/>
    <x v="0"/>
    <x v="0"/>
  </r>
  <r>
    <x v="232"/>
    <x v="1"/>
    <x v="103"/>
    <x v="90"/>
    <x v="0"/>
    <x v="51"/>
    <x v="1"/>
    <x v="1"/>
    <x v="30"/>
    <x v="2"/>
    <x v="0"/>
    <x v="2"/>
    <x v="0"/>
    <x v="0"/>
    <x v="0"/>
    <x v="0"/>
    <x v="0"/>
    <x v="0"/>
    <x v="0"/>
    <x v="0"/>
  </r>
  <r>
    <x v="232"/>
    <x v="1"/>
    <x v="103"/>
    <x v="90"/>
    <x v="0"/>
    <x v="311"/>
    <x v="1"/>
    <x v="1"/>
    <x v="13"/>
    <x v="2"/>
    <x v="0"/>
    <x v="2"/>
    <x v="0"/>
    <x v="0"/>
    <x v="0"/>
    <x v="0"/>
    <x v="0"/>
    <x v="0"/>
    <x v="0"/>
    <x v="0"/>
  </r>
  <r>
    <x v="232"/>
    <x v="2"/>
    <x v="54"/>
    <x v="39"/>
    <x v="0"/>
    <x v="149"/>
    <x v="1"/>
    <x v="1"/>
    <x v="30"/>
    <x v="2"/>
    <x v="0"/>
    <x v="5"/>
    <x v="0"/>
    <x v="0"/>
    <x v="0"/>
    <x v="0"/>
    <x v="0"/>
    <x v="0"/>
    <x v="0"/>
    <x v="0"/>
  </r>
  <r>
    <x v="233"/>
    <x v="2"/>
    <x v="104"/>
    <x v="91"/>
    <x v="0"/>
    <x v="117"/>
    <x v="1"/>
    <x v="3"/>
    <x v="17"/>
    <x v="1"/>
    <x v="4"/>
    <x v="3"/>
    <x v="5"/>
    <x v="2"/>
    <x v="79"/>
    <x v="93"/>
    <x v="0"/>
    <x v="0"/>
    <x v="0"/>
    <x v="0"/>
  </r>
  <r>
    <x v="233"/>
    <x v="2"/>
    <x v="104"/>
    <x v="91"/>
    <x v="0"/>
    <x v="162"/>
    <x v="1"/>
    <x v="3"/>
    <x v="3"/>
    <x v="1"/>
    <x v="5"/>
    <x v="2"/>
    <x v="2"/>
    <x v="0"/>
    <x v="0"/>
    <x v="7"/>
    <x v="0"/>
    <x v="0"/>
    <x v="0"/>
    <x v="0"/>
  </r>
  <r>
    <x v="233"/>
    <x v="2"/>
    <x v="104"/>
    <x v="91"/>
    <x v="0"/>
    <x v="227"/>
    <x v="1"/>
    <x v="3"/>
    <x v="28"/>
    <x v="3"/>
    <x v="0"/>
    <x v="5"/>
    <x v="42"/>
    <x v="0"/>
    <x v="0"/>
    <x v="0"/>
    <x v="0"/>
    <x v="0"/>
    <x v="0"/>
    <x v="0"/>
  </r>
  <r>
    <x v="233"/>
    <x v="2"/>
    <x v="104"/>
    <x v="91"/>
    <x v="0"/>
    <x v="47"/>
    <x v="1"/>
    <x v="3"/>
    <x v="10"/>
    <x v="4"/>
    <x v="0"/>
    <x v="5"/>
    <x v="81"/>
    <x v="0"/>
    <x v="0"/>
    <x v="0"/>
    <x v="0"/>
    <x v="0"/>
    <x v="0"/>
    <x v="0"/>
  </r>
  <r>
    <x v="234"/>
    <x v="2"/>
    <x v="104"/>
    <x v="91"/>
    <x v="0"/>
    <x v="192"/>
    <x v="1"/>
    <x v="3"/>
    <x v="11"/>
    <x v="3"/>
    <x v="4"/>
    <x v="5"/>
    <x v="10"/>
    <x v="2"/>
    <x v="26"/>
    <x v="94"/>
    <x v="0"/>
    <x v="0"/>
    <x v="0"/>
    <x v="0"/>
  </r>
  <r>
    <x v="234"/>
    <x v="2"/>
    <x v="104"/>
    <x v="91"/>
    <x v="0"/>
    <x v="47"/>
    <x v="1"/>
    <x v="1"/>
    <x v="2"/>
    <x v="2"/>
    <x v="1"/>
    <x v="2"/>
    <x v="0"/>
    <x v="0"/>
    <x v="0"/>
    <x v="1"/>
    <x v="0"/>
    <x v="0"/>
    <x v="0"/>
    <x v="0"/>
  </r>
  <r>
    <x v="234"/>
    <x v="2"/>
    <x v="104"/>
    <x v="91"/>
    <x v="0"/>
    <x v="312"/>
    <x v="1"/>
    <x v="1"/>
    <x v="11"/>
    <x v="2"/>
    <x v="0"/>
    <x v="2"/>
    <x v="0"/>
    <x v="0"/>
    <x v="0"/>
    <x v="0"/>
    <x v="0"/>
    <x v="0"/>
    <x v="0"/>
    <x v="0"/>
  </r>
  <r>
    <x v="235"/>
    <x v="1"/>
    <x v="50"/>
    <x v="35"/>
    <x v="0"/>
    <x v="292"/>
    <x v="1"/>
    <x v="3"/>
    <x v="13"/>
    <x v="3"/>
    <x v="5"/>
    <x v="5"/>
    <x v="2"/>
    <x v="0"/>
    <x v="0"/>
    <x v="7"/>
    <x v="0"/>
    <x v="0"/>
    <x v="0"/>
    <x v="0"/>
  </r>
  <r>
    <x v="235"/>
    <x v="1"/>
    <x v="50"/>
    <x v="35"/>
    <x v="0"/>
    <x v="86"/>
    <x v="1"/>
    <x v="3"/>
    <x v="6"/>
    <x v="3"/>
    <x v="4"/>
    <x v="5"/>
    <x v="7"/>
    <x v="2"/>
    <x v="38"/>
    <x v="44"/>
    <x v="0"/>
    <x v="0"/>
    <x v="0"/>
    <x v="0"/>
  </r>
  <r>
    <x v="235"/>
    <x v="2"/>
    <x v="105"/>
    <x v="92"/>
    <x v="0"/>
    <x v="134"/>
    <x v="1"/>
    <x v="6"/>
    <x v="58"/>
    <x v="0"/>
    <x v="4"/>
    <x v="5"/>
    <x v="78"/>
    <x v="0"/>
    <x v="0"/>
    <x v="4"/>
    <x v="0"/>
    <x v="0"/>
    <x v="0"/>
    <x v="0"/>
  </r>
  <r>
    <x v="235"/>
    <x v="2"/>
    <x v="105"/>
    <x v="92"/>
    <x v="0"/>
    <x v="313"/>
    <x v="1"/>
    <x v="3"/>
    <x v="15"/>
    <x v="3"/>
    <x v="5"/>
    <x v="5"/>
    <x v="2"/>
    <x v="0"/>
    <x v="0"/>
    <x v="7"/>
    <x v="0"/>
    <x v="0"/>
    <x v="0"/>
    <x v="0"/>
  </r>
  <r>
    <x v="235"/>
    <x v="1"/>
    <x v="50"/>
    <x v="35"/>
    <x v="0"/>
    <x v="314"/>
    <x v="1"/>
    <x v="3"/>
    <x v="20"/>
    <x v="3"/>
    <x v="3"/>
    <x v="5"/>
    <x v="74"/>
    <x v="0"/>
    <x v="0"/>
    <x v="3"/>
    <x v="0"/>
    <x v="0"/>
    <x v="0"/>
    <x v="0"/>
  </r>
  <r>
    <x v="236"/>
    <x v="2"/>
    <x v="44"/>
    <x v="30"/>
    <x v="0"/>
    <x v="194"/>
    <x v="1"/>
    <x v="6"/>
    <x v="46"/>
    <x v="0"/>
    <x v="3"/>
    <x v="5"/>
    <x v="47"/>
    <x v="0"/>
    <x v="0"/>
    <x v="3"/>
    <x v="0"/>
    <x v="0"/>
    <x v="0"/>
    <x v="0"/>
  </r>
  <r>
    <x v="236"/>
    <x v="1"/>
    <x v="43"/>
    <x v="29"/>
    <x v="0"/>
    <x v="315"/>
    <x v="1"/>
    <x v="3"/>
    <x v="20"/>
    <x v="3"/>
    <x v="3"/>
    <x v="5"/>
    <x v="5"/>
    <x v="2"/>
    <x v="80"/>
    <x v="95"/>
    <x v="0"/>
    <x v="0"/>
    <x v="0"/>
    <x v="0"/>
  </r>
  <r>
    <x v="236"/>
    <x v="1"/>
    <x v="43"/>
    <x v="29"/>
    <x v="0"/>
    <x v="208"/>
    <x v="1"/>
    <x v="3"/>
    <x v="15"/>
    <x v="3"/>
    <x v="5"/>
    <x v="2"/>
    <x v="2"/>
    <x v="0"/>
    <x v="0"/>
    <x v="7"/>
    <x v="0"/>
    <x v="0"/>
    <x v="0"/>
    <x v="0"/>
  </r>
  <r>
    <x v="236"/>
    <x v="2"/>
    <x v="44"/>
    <x v="30"/>
    <x v="0"/>
    <x v="245"/>
    <x v="1"/>
    <x v="3"/>
    <x v="52"/>
    <x v="3"/>
    <x v="17"/>
    <x v="2"/>
    <x v="31"/>
    <x v="0"/>
    <x v="0"/>
    <x v="64"/>
    <x v="0"/>
    <x v="0"/>
    <x v="0"/>
    <x v="0"/>
  </r>
  <r>
    <x v="237"/>
    <x v="1"/>
    <x v="43"/>
    <x v="29"/>
    <x v="0"/>
    <x v="208"/>
    <x v="1"/>
    <x v="1"/>
    <x v="12"/>
    <x v="2"/>
    <x v="0"/>
    <x v="2"/>
    <x v="0"/>
    <x v="0"/>
    <x v="0"/>
    <x v="0"/>
    <x v="0"/>
    <x v="0"/>
    <x v="0"/>
    <x v="0"/>
  </r>
  <r>
    <x v="238"/>
    <x v="1"/>
    <x v="43"/>
    <x v="29"/>
    <x v="0"/>
    <x v="282"/>
    <x v="0"/>
    <x v="6"/>
    <x v="152"/>
    <x v="0"/>
    <x v="2"/>
    <x v="5"/>
    <x v="1"/>
    <x v="1"/>
    <x v="81"/>
    <x v="96"/>
    <x v="0"/>
    <x v="0"/>
    <x v="0"/>
    <x v="0"/>
  </r>
  <r>
    <x v="239"/>
    <x v="2"/>
    <x v="42"/>
    <x v="28"/>
    <x v="0"/>
    <x v="5"/>
    <x v="1"/>
    <x v="6"/>
    <x v="158"/>
    <x v="0"/>
    <x v="12"/>
    <x v="0"/>
    <x v="7"/>
    <x v="0"/>
    <x v="0"/>
    <x v="47"/>
    <x v="0"/>
    <x v="0"/>
    <x v="0"/>
    <x v="0"/>
  </r>
  <r>
    <x v="239"/>
    <x v="1"/>
    <x v="75"/>
    <x v="93"/>
    <x v="0"/>
    <x v="316"/>
    <x v="1"/>
    <x v="3"/>
    <x v="20"/>
    <x v="3"/>
    <x v="3"/>
    <x v="5"/>
    <x v="38"/>
    <x v="0"/>
    <x v="0"/>
    <x v="3"/>
    <x v="0"/>
    <x v="0"/>
    <x v="0"/>
    <x v="0"/>
  </r>
  <r>
    <x v="239"/>
    <x v="1"/>
    <x v="75"/>
    <x v="93"/>
    <x v="0"/>
    <x v="317"/>
    <x v="1"/>
    <x v="3"/>
    <x v="30"/>
    <x v="3"/>
    <x v="4"/>
    <x v="5"/>
    <x v="30"/>
    <x v="2"/>
    <x v="36"/>
    <x v="42"/>
    <x v="0"/>
    <x v="0"/>
    <x v="0"/>
    <x v="0"/>
  </r>
  <r>
    <x v="240"/>
    <x v="2"/>
    <x v="42"/>
    <x v="28"/>
    <x v="0"/>
    <x v="318"/>
    <x v="1"/>
    <x v="4"/>
    <x v="13"/>
    <x v="0"/>
    <x v="1"/>
    <x v="2"/>
    <x v="0"/>
    <x v="0"/>
    <x v="0"/>
    <x v="1"/>
    <x v="0"/>
    <x v="0"/>
    <x v="0"/>
    <x v="0"/>
  </r>
  <r>
    <x v="240"/>
    <x v="2"/>
    <x v="42"/>
    <x v="28"/>
    <x v="0"/>
    <x v="319"/>
    <x v="1"/>
    <x v="4"/>
    <x v="13"/>
    <x v="0"/>
    <x v="1"/>
    <x v="2"/>
    <x v="0"/>
    <x v="0"/>
    <x v="0"/>
    <x v="1"/>
    <x v="0"/>
    <x v="0"/>
    <x v="0"/>
    <x v="0"/>
  </r>
  <r>
    <x v="241"/>
    <x v="1"/>
    <x v="40"/>
    <x v="26"/>
    <x v="0"/>
    <x v="208"/>
    <x v="1"/>
    <x v="3"/>
    <x v="14"/>
    <x v="3"/>
    <x v="4"/>
    <x v="2"/>
    <x v="84"/>
    <x v="0"/>
    <x v="0"/>
    <x v="4"/>
    <x v="0"/>
    <x v="0"/>
    <x v="0"/>
    <x v="0"/>
  </r>
  <r>
    <x v="241"/>
    <x v="1"/>
    <x v="40"/>
    <x v="26"/>
    <x v="0"/>
    <x v="320"/>
    <x v="1"/>
    <x v="3"/>
    <x v="14"/>
    <x v="3"/>
    <x v="4"/>
    <x v="5"/>
    <x v="84"/>
    <x v="0"/>
    <x v="0"/>
    <x v="4"/>
    <x v="0"/>
    <x v="0"/>
    <x v="0"/>
    <x v="0"/>
  </r>
  <r>
    <x v="241"/>
    <x v="1"/>
    <x v="40"/>
    <x v="26"/>
    <x v="0"/>
    <x v="29"/>
    <x v="1"/>
    <x v="3"/>
    <x v="30"/>
    <x v="3"/>
    <x v="3"/>
    <x v="0"/>
    <x v="2"/>
    <x v="0"/>
    <x v="0"/>
    <x v="3"/>
    <x v="0"/>
    <x v="0"/>
    <x v="0"/>
    <x v="0"/>
  </r>
  <r>
    <x v="241"/>
    <x v="1"/>
    <x v="40"/>
    <x v="26"/>
    <x v="0"/>
    <x v="202"/>
    <x v="1"/>
    <x v="3"/>
    <x v="12"/>
    <x v="3"/>
    <x v="0"/>
    <x v="5"/>
    <x v="29"/>
    <x v="2"/>
    <x v="82"/>
    <x v="97"/>
    <x v="0"/>
    <x v="0"/>
    <x v="0"/>
    <x v="0"/>
  </r>
  <r>
    <x v="242"/>
    <x v="1"/>
    <x v="40"/>
    <x v="26"/>
    <x v="0"/>
    <x v="317"/>
    <x v="1"/>
    <x v="3"/>
    <x v="21"/>
    <x v="3"/>
    <x v="4"/>
    <x v="0"/>
    <x v="99"/>
    <x v="0"/>
    <x v="0"/>
    <x v="4"/>
    <x v="0"/>
    <x v="0"/>
    <x v="0"/>
    <x v="0"/>
  </r>
  <r>
    <x v="243"/>
    <x v="2"/>
    <x v="39"/>
    <x v="25"/>
    <x v="0"/>
    <x v="321"/>
    <x v="1"/>
    <x v="3"/>
    <x v="25"/>
    <x v="3"/>
    <x v="1"/>
    <x v="2"/>
    <x v="2"/>
    <x v="0"/>
    <x v="0"/>
    <x v="1"/>
    <x v="0"/>
    <x v="0"/>
    <x v="0"/>
    <x v="0"/>
  </r>
  <r>
    <x v="243"/>
    <x v="2"/>
    <x v="39"/>
    <x v="25"/>
    <x v="0"/>
    <x v="322"/>
    <x v="1"/>
    <x v="3"/>
    <x v="17"/>
    <x v="2"/>
    <x v="4"/>
    <x v="5"/>
    <x v="4"/>
    <x v="0"/>
    <x v="0"/>
    <x v="4"/>
    <x v="0"/>
    <x v="0"/>
    <x v="0"/>
    <x v="0"/>
  </r>
  <r>
    <x v="243"/>
    <x v="2"/>
    <x v="39"/>
    <x v="25"/>
    <x v="0"/>
    <x v="323"/>
    <x v="1"/>
    <x v="3"/>
    <x v="7"/>
    <x v="3"/>
    <x v="0"/>
    <x v="2"/>
    <x v="31"/>
    <x v="0"/>
    <x v="0"/>
    <x v="0"/>
    <x v="0"/>
    <x v="0"/>
    <x v="0"/>
    <x v="0"/>
  </r>
  <r>
    <x v="243"/>
    <x v="2"/>
    <x v="39"/>
    <x v="25"/>
    <x v="0"/>
    <x v="219"/>
    <x v="1"/>
    <x v="6"/>
    <x v="39"/>
    <x v="0"/>
    <x v="12"/>
    <x v="2"/>
    <x v="20"/>
    <x v="0"/>
    <x v="0"/>
    <x v="47"/>
    <x v="0"/>
    <x v="0"/>
    <x v="0"/>
    <x v="0"/>
  </r>
  <r>
    <x v="244"/>
    <x v="2"/>
    <x v="39"/>
    <x v="25"/>
    <x v="0"/>
    <x v="168"/>
    <x v="1"/>
    <x v="3"/>
    <x v="6"/>
    <x v="3"/>
    <x v="17"/>
    <x v="5"/>
    <x v="20"/>
    <x v="2"/>
    <x v="68"/>
    <x v="90"/>
    <x v="0"/>
    <x v="0"/>
    <x v="0"/>
    <x v="0"/>
  </r>
  <r>
    <x v="245"/>
    <x v="2"/>
    <x v="106"/>
    <x v="94"/>
    <x v="0"/>
    <x v="168"/>
    <x v="1"/>
    <x v="3"/>
    <x v="21"/>
    <x v="3"/>
    <x v="4"/>
    <x v="3"/>
    <x v="80"/>
    <x v="2"/>
    <x v="5"/>
    <x v="9"/>
    <x v="0"/>
    <x v="0"/>
    <x v="0"/>
    <x v="0"/>
  </r>
  <r>
    <x v="245"/>
    <x v="2"/>
    <x v="106"/>
    <x v="94"/>
    <x v="0"/>
    <x v="61"/>
    <x v="1"/>
    <x v="3"/>
    <x v="11"/>
    <x v="3"/>
    <x v="4"/>
    <x v="3"/>
    <x v="44"/>
    <x v="0"/>
    <x v="0"/>
    <x v="4"/>
    <x v="0"/>
    <x v="0"/>
    <x v="0"/>
    <x v="0"/>
  </r>
  <r>
    <x v="245"/>
    <x v="2"/>
    <x v="107"/>
    <x v="95"/>
    <x v="0"/>
    <x v="28"/>
    <x v="1"/>
    <x v="3"/>
    <x v="14"/>
    <x v="3"/>
    <x v="5"/>
    <x v="5"/>
    <x v="55"/>
    <x v="0"/>
    <x v="0"/>
    <x v="7"/>
    <x v="0"/>
    <x v="0"/>
    <x v="0"/>
    <x v="0"/>
  </r>
  <r>
    <x v="245"/>
    <x v="2"/>
    <x v="107"/>
    <x v="95"/>
    <x v="0"/>
    <x v="324"/>
    <x v="1"/>
    <x v="3"/>
    <x v="17"/>
    <x v="3"/>
    <x v="4"/>
    <x v="5"/>
    <x v="21"/>
    <x v="0"/>
    <x v="0"/>
    <x v="4"/>
    <x v="0"/>
    <x v="0"/>
    <x v="0"/>
    <x v="0"/>
  </r>
  <r>
    <x v="245"/>
    <x v="2"/>
    <x v="107"/>
    <x v="95"/>
    <x v="0"/>
    <x v="26"/>
    <x v="1"/>
    <x v="3"/>
    <x v="20"/>
    <x v="2"/>
    <x v="17"/>
    <x v="1"/>
    <x v="27"/>
    <x v="0"/>
    <x v="0"/>
    <x v="64"/>
    <x v="0"/>
    <x v="0"/>
    <x v="0"/>
    <x v="0"/>
  </r>
  <r>
    <x v="246"/>
    <x v="2"/>
    <x v="108"/>
    <x v="96"/>
    <x v="0"/>
    <x v="325"/>
    <x v="1"/>
    <x v="3"/>
    <x v="21"/>
    <x v="3"/>
    <x v="4"/>
    <x v="3"/>
    <x v="81"/>
    <x v="0"/>
    <x v="0"/>
    <x v="4"/>
    <x v="0"/>
    <x v="0"/>
    <x v="0"/>
    <x v="0"/>
  </r>
  <r>
    <x v="246"/>
    <x v="2"/>
    <x v="108"/>
    <x v="96"/>
    <x v="0"/>
    <x v="326"/>
    <x v="1"/>
    <x v="3"/>
    <x v="6"/>
    <x v="3"/>
    <x v="3"/>
    <x v="3"/>
    <x v="40"/>
    <x v="0"/>
    <x v="0"/>
    <x v="3"/>
    <x v="0"/>
    <x v="0"/>
    <x v="0"/>
    <x v="0"/>
  </r>
  <r>
    <x v="246"/>
    <x v="2"/>
    <x v="108"/>
    <x v="96"/>
    <x v="0"/>
    <x v="209"/>
    <x v="1"/>
    <x v="3"/>
    <x v="52"/>
    <x v="3"/>
    <x v="3"/>
    <x v="3"/>
    <x v="81"/>
    <x v="0"/>
    <x v="0"/>
    <x v="3"/>
    <x v="0"/>
    <x v="0"/>
    <x v="0"/>
    <x v="0"/>
  </r>
  <r>
    <x v="247"/>
    <x v="2"/>
    <x v="108"/>
    <x v="96"/>
    <x v="0"/>
    <x v="117"/>
    <x v="1"/>
    <x v="6"/>
    <x v="27"/>
    <x v="0"/>
    <x v="4"/>
    <x v="2"/>
    <x v="1"/>
    <x v="1"/>
    <x v="48"/>
    <x v="74"/>
    <x v="0"/>
    <x v="0"/>
    <x v="0"/>
    <x v="0"/>
  </r>
  <r>
    <x v="248"/>
    <x v="2"/>
    <x v="109"/>
    <x v="97"/>
    <x v="0"/>
    <x v="327"/>
    <x v="1"/>
    <x v="3"/>
    <x v="159"/>
    <x v="4"/>
    <x v="1"/>
    <x v="5"/>
    <x v="2"/>
    <x v="0"/>
    <x v="0"/>
    <x v="1"/>
    <x v="0"/>
    <x v="0"/>
    <x v="0"/>
    <x v="0"/>
  </r>
  <r>
    <x v="248"/>
    <x v="2"/>
    <x v="109"/>
    <x v="97"/>
    <x v="0"/>
    <x v="117"/>
    <x v="1"/>
    <x v="6"/>
    <x v="46"/>
    <x v="0"/>
    <x v="3"/>
    <x v="5"/>
    <x v="1"/>
    <x v="1"/>
    <x v="59"/>
    <x v="98"/>
    <x v="0"/>
    <x v="0"/>
    <x v="0"/>
    <x v="0"/>
  </r>
  <r>
    <x v="248"/>
    <x v="2"/>
    <x v="109"/>
    <x v="97"/>
    <x v="0"/>
    <x v="328"/>
    <x v="1"/>
    <x v="3"/>
    <x v="23"/>
    <x v="4"/>
    <x v="22"/>
    <x v="5"/>
    <x v="40"/>
    <x v="0"/>
    <x v="0"/>
    <x v="99"/>
    <x v="0"/>
    <x v="0"/>
    <x v="0"/>
    <x v="0"/>
  </r>
  <r>
    <x v="248"/>
    <x v="2"/>
    <x v="109"/>
    <x v="97"/>
    <x v="0"/>
    <x v="28"/>
    <x v="1"/>
    <x v="3"/>
    <x v="21"/>
    <x v="3"/>
    <x v="4"/>
    <x v="5"/>
    <x v="2"/>
    <x v="0"/>
    <x v="0"/>
    <x v="4"/>
    <x v="0"/>
    <x v="0"/>
    <x v="0"/>
    <x v="0"/>
  </r>
  <r>
    <x v="248"/>
    <x v="2"/>
    <x v="109"/>
    <x v="97"/>
    <x v="0"/>
    <x v="329"/>
    <x v="1"/>
    <x v="3"/>
    <x v="160"/>
    <x v="3"/>
    <x v="20"/>
    <x v="2"/>
    <x v="2"/>
    <x v="0"/>
    <x v="0"/>
    <x v="100"/>
    <x v="0"/>
    <x v="0"/>
    <x v="0"/>
    <x v="0"/>
  </r>
  <r>
    <x v="249"/>
    <x v="2"/>
    <x v="109"/>
    <x v="97"/>
    <x v="0"/>
    <x v="330"/>
    <x v="1"/>
    <x v="3"/>
    <x v="28"/>
    <x v="3"/>
    <x v="0"/>
    <x v="2"/>
    <x v="56"/>
    <x v="0"/>
    <x v="0"/>
    <x v="0"/>
    <x v="0"/>
    <x v="0"/>
    <x v="0"/>
    <x v="0"/>
  </r>
  <r>
    <x v="250"/>
    <x v="2"/>
    <x v="109"/>
    <x v="97"/>
    <x v="0"/>
    <x v="330"/>
    <x v="1"/>
    <x v="1"/>
    <x v="2"/>
    <x v="2"/>
    <x v="1"/>
    <x v="2"/>
    <x v="0"/>
    <x v="0"/>
    <x v="0"/>
    <x v="1"/>
    <x v="0"/>
    <x v="0"/>
    <x v="0"/>
    <x v="0"/>
  </r>
  <r>
    <x v="250"/>
    <x v="2"/>
    <x v="109"/>
    <x v="97"/>
    <x v="0"/>
    <x v="47"/>
    <x v="1"/>
    <x v="1"/>
    <x v="14"/>
    <x v="2"/>
    <x v="0"/>
    <x v="5"/>
    <x v="0"/>
    <x v="0"/>
    <x v="0"/>
    <x v="0"/>
    <x v="0"/>
    <x v="0"/>
    <x v="0"/>
    <x v="0"/>
  </r>
</pivotCacheRecords>
</file>

<file path=xl/pivotCache/pivotCacheRecords4.xml><?xml version="1.0" encoding="utf-8"?>
<pivotCacheRecords xmlns:r="http://schemas.openxmlformats.org/officeDocument/2006/relationships" xmlns="http://schemas.openxmlformats.org/spreadsheetml/2006/main" count="468">
  <r>
    <x v="0"/>
    <x v="0"/>
    <x v="0"/>
    <x v="0"/>
    <x v="0"/>
    <x v="0"/>
    <x v="0"/>
    <x v="0"/>
    <x v="0"/>
    <x v="0"/>
    <x v="0"/>
    <x v="0"/>
    <x v="0"/>
    <x v="0"/>
    <x v="0"/>
    <x v="0"/>
    <x v="0"/>
    <x v="0"/>
    <x v="0"/>
    <x v="0"/>
  </r>
  <r>
    <x v="0"/>
    <x v="0"/>
    <x v="0"/>
    <x v="0"/>
    <x v="0"/>
    <x v="1"/>
    <x v="0"/>
    <x v="0"/>
    <x v="1"/>
    <x v="1"/>
    <x v="1"/>
    <x v="1"/>
    <x v="1"/>
    <x v="0"/>
    <x v="0"/>
    <x v="1"/>
    <x v="0"/>
    <x v="0"/>
    <x v="0"/>
    <x v="0"/>
  </r>
  <r>
    <x v="0"/>
    <x v="0"/>
    <x v="1"/>
    <x v="1"/>
    <x v="1"/>
    <x v="2"/>
    <x v="0"/>
    <x v="0"/>
    <x v="2"/>
    <x v="2"/>
    <x v="2"/>
    <x v="2"/>
    <x v="2"/>
    <x v="1"/>
    <x v="1"/>
    <x v="2"/>
    <x v="1"/>
    <x v="1"/>
    <x v="1"/>
    <x v="1"/>
  </r>
  <r>
    <x v="1"/>
    <x v="0"/>
    <x v="1"/>
    <x v="1"/>
    <x v="1"/>
    <x v="3"/>
    <x v="0"/>
    <x v="0"/>
    <x v="3"/>
    <x v="1"/>
    <x v="2"/>
    <x v="3"/>
    <x v="3"/>
    <x v="0"/>
    <x v="0"/>
    <x v="3"/>
    <x v="1"/>
    <x v="1"/>
    <x v="1"/>
    <x v="1"/>
  </r>
  <r>
    <x v="2"/>
    <x v="0"/>
    <x v="2"/>
    <x v="2"/>
    <x v="2"/>
    <x v="4"/>
    <x v="1"/>
    <x v="1"/>
    <x v="4"/>
    <x v="3"/>
    <x v="0"/>
    <x v="0"/>
    <x v="4"/>
    <x v="0"/>
    <x v="0"/>
    <x v="0"/>
    <x v="2"/>
    <x v="2"/>
    <x v="2"/>
    <x v="2"/>
  </r>
  <r>
    <x v="3"/>
    <x v="1"/>
    <x v="3"/>
    <x v="3"/>
    <x v="3"/>
    <x v="5"/>
    <x v="0"/>
    <x v="1"/>
    <x v="5"/>
    <x v="3"/>
    <x v="3"/>
    <x v="4"/>
    <x v="4"/>
    <x v="0"/>
    <x v="0"/>
    <x v="4"/>
    <x v="3"/>
    <x v="3"/>
    <x v="3"/>
    <x v="3"/>
  </r>
  <r>
    <x v="4"/>
    <x v="2"/>
    <x v="4"/>
    <x v="4"/>
    <x v="4"/>
    <x v="6"/>
    <x v="0"/>
    <x v="0"/>
    <x v="6"/>
    <x v="4"/>
    <x v="2"/>
    <x v="4"/>
    <x v="5"/>
    <x v="0"/>
    <x v="0"/>
    <x v="3"/>
    <x v="4"/>
    <x v="4"/>
    <x v="4"/>
    <x v="4"/>
  </r>
  <r>
    <x v="4"/>
    <x v="2"/>
    <x v="4"/>
    <x v="4"/>
    <x v="4"/>
    <x v="7"/>
    <x v="0"/>
    <x v="2"/>
    <x v="7"/>
    <x v="4"/>
    <x v="3"/>
    <x v="4"/>
    <x v="4"/>
    <x v="0"/>
    <x v="0"/>
    <x v="4"/>
    <x v="4"/>
    <x v="4"/>
    <x v="4"/>
    <x v="4"/>
  </r>
  <r>
    <x v="4"/>
    <x v="1"/>
    <x v="3"/>
    <x v="3"/>
    <x v="3"/>
    <x v="8"/>
    <x v="0"/>
    <x v="0"/>
    <x v="8"/>
    <x v="0"/>
    <x v="1"/>
    <x v="4"/>
    <x v="5"/>
    <x v="0"/>
    <x v="0"/>
    <x v="1"/>
    <x v="3"/>
    <x v="3"/>
    <x v="3"/>
    <x v="3"/>
  </r>
  <r>
    <x v="4"/>
    <x v="1"/>
    <x v="3"/>
    <x v="3"/>
    <x v="3"/>
    <x v="9"/>
    <x v="0"/>
    <x v="0"/>
    <x v="9"/>
    <x v="4"/>
    <x v="2"/>
    <x v="4"/>
    <x v="6"/>
    <x v="0"/>
    <x v="0"/>
    <x v="3"/>
    <x v="3"/>
    <x v="3"/>
    <x v="3"/>
    <x v="3"/>
  </r>
  <r>
    <x v="4"/>
    <x v="0"/>
    <x v="2"/>
    <x v="2"/>
    <x v="2"/>
    <x v="10"/>
    <x v="0"/>
    <x v="0"/>
    <x v="10"/>
    <x v="0"/>
    <x v="0"/>
    <x v="0"/>
    <x v="7"/>
    <x v="0"/>
    <x v="0"/>
    <x v="0"/>
    <x v="2"/>
    <x v="2"/>
    <x v="2"/>
    <x v="2"/>
  </r>
  <r>
    <x v="4"/>
    <x v="0"/>
    <x v="2"/>
    <x v="2"/>
    <x v="2"/>
    <x v="11"/>
    <x v="0"/>
    <x v="0"/>
    <x v="7"/>
    <x v="0"/>
    <x v="2"/>
    <x v="4"/>
    <x v="1"/>
    <x v="0"/>
    <x v="0"/>
    <x v="3"/>
    <x v="2"/>
    <x v="2"/>
    <x v="2"/>
    <x v="2"/>
  </r>
  <r>
    <x v="4"/>
    <x v="0"/>
    <x v="2"/>
    <x v="2"/>
    <x v="2"/>
    <x v="12"/>
    <x v="0"/>
    <x v="0"/>
    <x v="8"/>
    <x v="0"/>
    <x v="2"/>
    <x v="3"/>
    <x v="8"/>
    <x v="0"/>
    <x v="0"/>
    <x v="3"/>
    <x v="2"/>
    <x v="2"/>
    <x v="2"/>
    <x v="2"/>
  </r>
  <r>
    <x v="5"/>
    <x v="3"/>
    <x v="5"/>
    <x v="5"/>
    <x v="5"/>
    <x v="13"/>
    <x v="1"/>
    <x v="3"/>
    <x v="11"/>
    <x v="3"/>
    <x v="1"/>
    <x v="4"/>
    <x v="4"/>
    <x v="0"/>
    <x v="0"/>
    <x v="1"/>
    <x v="5"/>
    <x v="5"/>
    <x v="1"/>
    <x v="3"/>
  </r>
  <r>
    <x v="6"/>
    <x v="2"/>
    <x v="6"/>
    <x v="6"/>
    <x v="5"/>
    <x v="14"/>
    <x v="0"/>
    <x v="0"/>
    <x v="12"/>
    <x v="5"/>
    <x v="2"/>
    <x v="3"/>
    <x v="9"/>
    <x v="0"/>
    <x v="0"/>
    <x v="3"/>
    <x v="6"/>
    <x v="5"/>
    <x v="5"/>
    <x v="3"/>
  </r>
  <r>
    <x v="6"/>
    <x v="2"/>
    <x v="6"/>
    <x v="6"/>
    <x v="5"/>
    <x v="15"/>
    <x v="0"/>
    <x v="0"/>
    <x v="6"/>
    <x v="0"/>
    <x v="2"/>
    <x v="4"/>
    <x v="9"/>
    <x v="0"/>
    <x v="0"/>
    <x v="3"/>
    <x v="6"/>
    <x v="5"/>
    <x v="5"/>
    <x v="3"/>
  </r>
  <r>
    <x v="6"/>
    <x v="1"/>
    <x v="7"/>
    <x v="7"/>
    <x v="5"/>
    <x v="9"/>
    <x v="0"/>
    <x v="0"/>
    <x v="13"/>
    <x v="6"/>
    <x v="2"/>
    <x v="5"/>
    <x v="10"/>
    <x v="1"/>
    <x v="2"/>
    <x v="5"/>
    <x v="7"/>
    <x v="5"/>
    <x v="2"/>
    <x v="3"/>
  </r>
  <r>
    <x v="6"/>
    <x v="3"/>
    <x v="5"/>
    <x v="5"/>
    <x v="5"/>
    <x v="16"/>
    <x v="1"/>
    <x v="3"/>
    <x v="14"/>
    <x v="7"/>
    <x v="2"/>
    <x v="4"/>
    <x v="4"/>
    <x v="0"/>
    <x v="0"/>
    <x v="3"/>
    <x v="5"/>
    <x v="5"/>
    <x v="1"/>
    <x v="3"/>
  </r>
  <r>
    <x v="7"/>
    <x v="0"/>
    <x v="8"/>
    <x v="8"/>
    <x v="5"/>
    <x v="17"/>
    <x v="0"/>
    <x v="0"/>
    <x v="12"/>
    <x v="4"/>
    <x v="2"/>
    <x v="4"/>
    <x v="11"/>
    <x v="0"/>
    <x v="0"/>
    <x v="3"/>
    <x v="8"/>
    <x v="5"/>
    <x v="6"/>
    <x v="3"/>
  </r>
  <r>
    <x v="7"/>
    <x v="0"/>
    <x v="8"/>
    <x v="8"/>
    <x v="5"/>
    <x v="18"/>
    <x v="0"/>
    <x v="0"/>
    <x v="15"/>
    <x v="0"/>
    <x v="2"/>
    <x v="4"/>
    <x v="12"/>
    <x v="0"/>
    <x v="0"/>
    <x v="3"/>
    <x v="8"/>
    <x v="5"/>
    <x v="6"/>
    <x v="3"/>
  </r>
  <r>
    <x v="7"/>
    <x v="0"/>
    <x v="8"/>
    <x v="8"/>
    <x v="5"/>
    <x v="19"/>
    <x v="0"/>
    <x v="2"/>
    <x v="7"/>
    <x v="4"/>
    <x v="1"/>
    <x v="4"/>
    <x v="13"/>
    <x v="1"/>
    <x v="3"/>
    <x v="6"/>
    <x v="8"/>
    <x v="5"/>
    <x v="6"/>
    <x v="3"/>
  </r>
  <r>
    <x v="8"/>
    <x v="3"/>
    <x v="9"/>
    <x v="5"/>
    <x v="5"/>
    <x v="20"/>
    <x v="1"/>
    <x v="4"/>
    <x v="16"/>
    <x v="3"/>
    <x v="1"/>
    <x v="4"/>
    <x v="4"/>
    <x v="0"/>
    <x v="0"/>
    <x v="1"/>
    <x v="8"/>
    <x v="5"/>
    <x v="6"/>
    <x v="3"/>
  </r>
  <r>
    <x v="8"/>
    <x v="4"/>
    <x v="9"/>
    <x v="9"/>
    <x v="5"/>
    <x v="21"/>
    <x v="1"/>
    <x v="5"/>
    <x v="17"/>
    <x v="3"/>
    <x v="1"/>
    <x v="4"/>
    <x v="4"/>
    <x v="0"/>
    <x v="0"/>
    <x v="1"/>
    <x v="8"/>
    <x v="5"/>
    <x v="6"/>
    <x v="3"/>
  </r>
  <r>
    <x v="9"/>
    <x v="3"/>
    <x v="9"/>
    <x v="5"/>
    <x v="5"/>
    <x v="22"/>
    <x v="1"/>
    <x v="6"/>
    <x v="18"/>
    <x v="3"/>
    <x v="1"/>
    <x v="4"/>
    <x v="4"/>
    <x v="2"/>
    <x v="4"/>
    <x v="7"/>
    <x v="8"/>
    <x v="5"/>
    <x v="6"/>
    <x v="3"/>
  </r>
  <r>
    <x v="10"/>
    <x v="4"/>
    <x v="9"/>
    <x v="9"/>
    <x v="5"/>
    <x v="9"/>
    <x v="0"/>
    <x v="7"/>
    <x v="19"/>
    <x v="3"/>
    <x v="3"/>
    <x v="4"/>
    <x v="14"/>
    <x v="0"/>
    <x v="0"/>
    <x v="4"/>
    <x v="8"/>
    <x v="5"/>
    <x v="6"/>
    <x v="3"/>
  </r>
  <r>
    <x v="10"/>
    <x v="4"/>
    <x v="9"/>
    <x v="9"/>
    <x v="5"/>
    <x v="23"/>
    <x v="0"/>
    <x v="7"/>
    <x v="20"/>
    <x v="3"/>
    <x v="4"/>
    <x v="4"/>
    <x v="15"/>
    <x v="2"/>
    <x v="5"/>
    <x v="8"/>
    <x v="8"/>
    <x v="5"/>
    <x v="6"/>
    <x v="3"/>
  </r>
  <r>
    <x v="10"/>
    <x v="4"/>
    <x v="9"/>
    <x v="9"/>
    <x v="5"/>
    <x v="24"/>
    <x v="0"/>
    <x v="0"/>
    <x v="21"/>
    <x v="0"/>
    <x v="2"/>
    <x v="4"/>
    <x v="16"/>
    <x v="0"/>
    <x v="0"/>
    <x v="3"/>
    <x v="8"/>
    <x v="5"/>
    <x v="6"/>
    <x v="3"/>
  </r>
  <r>
    <x v="10"/>
    <x v="4"/>
    <x v="9"/>
    <x v="9"/>
    <x v="5"/>
    <x v="25"/>
    <x v="0"/>
    <x v="0"/>
    <x v="22"/>
    <x v="0"/>
    <x v="2"/>
    <x v="4"/>
    <x v="17"/>
    <x v="0"/>
    <x v="0"/>
    <x v="3"/>
    <x v="8"/>
    <x v="5"/>
    <x v="6"/>
    <x v="3"/>
  </r>
  <r>
    <x v="10"/>
    <x v="4"/>
    <x v="9"/>
    <x v="9"/>
    <x v="5"/>
    <x v="26"/>
    <x v="0"/>
    <x v="0"/>
    <x v="12"/>
    <x v="0"/>
    <x v="2"/>
    <x v="4"/>
    <x v="18"/>
    <x v="0"/>
    <x v="0"/>
    <x v="3"/>
    <x v="8"/>
    <x v="5"/>
    <x v="6"/>
    <x v="3"/>
  </r>
  <r>
    <x v="11"/>
    <x v="1"/>
    <x v="10"/>
    <x v="10"/>
    <x v="5"/>
    <x v="27"/>
    <x v="0"/>
    <x v="1"/>
    <x v="1"/>
    <x v="3"/>
    <x v="3"/>
    <x v="4"/>
    <x v="4"/>
    <x v="0"/>
    <x v="0"/>
    <x v="4"/>
    <x v="9"/>
    <x v="5"/>
    <x v="7"/>
    <x v="3"/>
  </r>
  <r>
    <x v="12"/>
    <x v="1"/>
    <x v="10"/>
    <x v="10"/>
    <x v="5"/>
    <x v="28"/>
    <x v="0"/>
    <x v="7"/>
    <x v="23"/>
    <x v="3"/>
    <x v="1"/>
    <x v="4"/>
    <x v="6"/>
    <x v="0"/>
    <x v="0"/>
    <x v="1"/>
    <x v="9"/>
    <x v="5"/>
    <x v="7"/>
    <x v="3"/>
  </r>
  <r>
    <x v="12"/>
    <x v="1"/>
    <x v="10"/>
    <x v="10"/>
    <x v="5"/>
    <x v="29"/>
    <x v="0"/>
    <x v="7"/>
    <x v="24"/>
    <x v="3"/>
    <x v="1"/>
    <x v="4"/>
    <x v="19"/>
    <x v="0"/>
    <x v="0"/>
    <x v="1"/>
    <x v="9"/>
    <x v="5"/>
    <x v="7"/>
    <x v="3"/>
  </r>
  <r>
    <x v="13"/>
    <x v="3"/>
    <x v="11"/>
    <x v="11"/>
    <x v="5"/>
    <x v="30"/>
    <x v="1"/>
    <x v="4"/>
    <x v="25"/>
    <x v="3"/>
    <x v="1"/>
    <x v="4"/>
    <x v="4"/>
    <x v="0"/>
    <x v="0"/>
    <x v="1"/>
    <x v="8"/>
    <x v="5"/>
    <x v="8"/>
    <x v="3"/>
  </r>
  <r>
    <x v="14"/>
    <x v="0"/>
    <x v="11"/>
    <x v="11"/>
    <x v="5"/>
    <x v="23"/>
    <x v="0"/>
    <x v="7"/>
    <x v="26"/>
    <x v="3"/>
    <x v="2"/>
    <x v="4"/>
    <x v="15"/>
    <x v="2"/>
    <x v="6"/>
    <x v="9"/>
    <x v="8"/>
    <x v="5"/>
    <x v="8"/>
    <x v="3"/>
  </r>
  <r>
    <x v="15"/>
    <x v="3"/>
    <x v="12"/>
    <x v="5"/>
    <x v="5"/>
    <x v="31"/>
    <x v="0"/>
    <x v="8"/>
    <x v="27"/>
    <x v="3"/>
    <x v="1"/>
    <x v="4"/>
    <x v="4"/>
    <x v="0"/>
    <x v="0"/>
    <x v="1"/>
    <x v="10"/>
    <x v="5"/>
    <x v="9"/>
    <x v="3"/>
  </r>
  <r>
    <x v="15"/>
    <x v="3"/>
    <x v="13"/>
    <x v="5"/>
    <x v="5"/>
    <x v="32"/>
    <x v="0"/>
    <x v="9"/>
    <x v="28"/>
    <x v="3"/>
    <x v="1"/>
    <x v="4"/>
    <x v="4"/>
    <x v="0"/>
    <x v="0"/>
    <x v="1"/>
    <x v="10"/>
    <x v="5"/>
    <x v="9"/>
    <x v="3"/>
  </r>
  <r>
    <x v="16"/>
    <x v="2"/>
    <x v="14"/>
    <x v="12"/>
    <x v="5"/>
    <x v="33"/>
    <x v="0"/>
    <x v="0"/>
    <x v="29"/>
    <x v="0"/>
    <x v="2"/>
    <x v="4"/>
    <x v="1"/>
    <x v="0"/>
    <x v="0"/>
    <x v="3"/>
    <x v="11"/>
    <x v="5"/>
    <x v="10"/>
    <x v="3"/>
  </r>
  <r>
    <x v="17"/>
    <x v="5"/>
    <x v="15"/>
    <x v="13"/>
    <x v="5"/>
    <x v="34"/>
    <x v="1"/>
    <x v="4"/>
    <x v="30"/>
    <x v="3"/>
    <x v="1"/>
    <x v="4"/>
    <x v="4"/>
    <x v="0"/>
    <x v="0"/>
    <x v="1"/>
    <x v="10"/>
    <x v="5"/>
    <x v="9"/>
    <x v="3"/>
  </r>
  <r>
    <x v="17"/>
    <x v="5"/>
    <x v="15"/>
    <x v="13"/>
    <x v="5"/>
    <x v="35"/>
    <x v="1"/>
    <x v="3"/>
    <x v="31"/>
    <x v="3"/>
    <x v="1"/>
    <x v="3"/>
    <x v="4"/>
    <x v="0"/>
    <x v="0"/>
    <x v="1"/>
    <x v="10"/>
    <x v="5"/>
    <x v="9"/>
    <x v="3"/>
  </r>
  <r>
    <x v="18"/>
    <x v="5"/>
    <x v="15"/>
    <x v="13"/>
    <x v="5"/>
    <x v="36"/>
    <x v="1"/>
    <x v="3"/>
    <x v="32"/>
    <x v="3"/>
    <x v="1"/>
    <x v="4"/>
    <x v="4"/>
    <x v="0"/>
    <x v="0"/>
    <x v="1"/>
    <x v="10"/>
    <x v="5"/>
    <x v="9"/>
    <x v="3"/>
  </r>
  <r>
    <x v="18"/>
    <x v="5"/>
    <x v="15"/>
    <x v="13"/>
    <x v="5"/>
    <x v="37"/>
    <x v="1"/>
    <x v="6"/>
    <x v="33"/>
    <x v="3"/>
    <x v="1"/>
    <x v="4"/>
    <x v="4"/>
    <x v="0"/>
    <x v="0"/>
    <x v="1"/>
    <x v="10"/>
    <x v="5"/>
    <x v="9"/>
    <x v="3"/>
  </r>
  <r>
    <x v="18"/>
    <x v="5"/>
    <x v="15"/>
    <x v="13"/>
    <x v="5"/>
    <x v="38"/>
    <x v="1"/>
    <x v="3"/>
    <x v="34"/>
    <x v="3"/>
    <x v="2"/>
    <x v="3"/>
    <x v="4"/>
    <x v="2"/>
    <x v="7"/>
    <x v="10"/>
    <x v="10"/>
    <x v="5"/>
    <x v="9"/>
    <x v="3"/>
  </r>
  <r>
    <x v="19"/>
    <x v="5"/>
    <x v="15"/>
    <x v="13"/>
    <x v="5"/>
    <x v="2"/>
    <x v="0"/>
    <x v="10"/>
    <x v="14"/>
    <x v="3"/>
    <x v="5"/>
    <x v="4"/>
    <x v="4"/>
    <x v="2"/>
    <x v="8"/>
    <x v="11"/>
    <x v="10"/>
    <x v="5"/>
    <x v="9"/>
    <x v="3"/>
  </r>
  <r>
    <x v="19"/>
    <x v="5"/>
    <x v="15"/>
    <x v="13"/>
    <x v="5"/>
    <x v="39"/>
    <x v="0"/>
    <x v="11"/>
    <x v="24"/>
    <x v="3"/>
    <x v="1"/>
    <x v="4"/>
    <x v="4"/>
    <x v="0"/>
    <x v="0"/>
    <x v="1"/>
    <x v="10"/>
    <x v="5"/>
    <x v="9"/>
    <x v="3"/>
  </r>
  <r>
    <x v="19"/>
    <x v="5"/>
    <x v="15"/>
    <x v="13"/>
    <x v="5"/>
    <x v="39"/>
    <x v="0"/>
    <x v="12"/>
    <x v="35"/>
    <x v="3"/>
    <x v="1"/>
    <x v="4"/>
    <x v="4"/>
    <x v="0"/>
    <x v="0"/>
    <x v="1"/>
    <x v="10"/>
    <x v="5"/>
    <x v="9"/>
    <x v="3"/>
  </r>
  <r>
    <x v="19"/>
    <x v="5"/>
    <x v="15"/>
    <x v="13"/>
    <x v="5"/>
    <x v="39"/>
    <x v="0"/>
    <x v="13"/>
    <x v="35"/>
    <x v="3"/>
    <x v="1"/>
    <x v="4"/>
    <x v="4"/>
    <x v="0"/>
    <x v="0"/>
    <x v="1"/>
    <x v="10"/>
    <x v="5"/>
    <x v="9"/>
    <x v="3"/>
  </r>
  <r>
    <x v="19"/>
    <x v="5"/>
    <x v="15"/>
    <x v="13"/>
    <x v="5"/>
    <x v="39"/>
    <x v="0"/>
    <x v="14"/>
    <x v="35"/>
    <x v="3"/>
    <x v="1"/>
    <x v="4"/>
    <x v="4"/>
    <x v="2"/>
    <x v="9"/>
    <x v="12"/>
    <x v="10"/>
    <x v="5"/>
    <x v="9"/>
    <x v="3"/>
  </r>
  <r>
    <x v="19"/>
    <x v="5"/>
    <x v="15"/>
    <x v="13"/>
    <x v="5"/>
    <x v="39"/>
    <x v="0"/>
    <x v="15"/>
    <x v="36"/>
    <x v="3"/>
    <x v="2"/>
    <x v="3"/>
    <x v="4"/>
    <x v="2"/>
    <x v="10"/>
    <x v="13"/>
    <x v="10"/>
    <x v="5"/>
    <x v="9"/>
    <x v="3"/>
  </r>
  <r>
    <x v="20"/>
    <x v="1"/>
    <x v="16"/>
    <x v="14"/>
    <x v="5"/>
    <x v="28"/>
    <x v="0"/>
    <x v="7"/>
    <x v="37"/>
    <x v="3"/>
    <x v="2"/>
    <x v="4"/>
    <x v="15"/>
    <x v="2"/>
    <x v="11"/>
    <x v="14"/>
    <x v="12"/>
    <x v="5"/>
    <x v="11"/>
    <x v="3"/>
  </r>
  <r>
    <x v="21"/>
    <x v="2"/>
    <x v="17"/>
    <x v="15"/>
    <x v="5"/>
    <x v="40"/>
    <x v="1"/>
    <x v="3"/>
    <x v="38"/>
    <x v="3"/>
    <x v="6"/>
    <x v="4"/>
    <x v="4"/>
    <x v="0"/>
    <x v="0"/>
    <x v="15"/>
    <x v="13"/>
    <x v="5"/>
    <x v="12"/>
    <x v="3"/>
  </r>
  <r>
    <x v="22"/>
    <x v="2"/>
    <x v="17"/>
    <x v="15"/>
    <x v="5"/>
    <x v="41"/>
    <x v="1"/>
    <x v="4"/>
    <x v="39"/>
    <x v="3"/>
    <x v="1"/>
    <x v="4"/>
    <x v="4"/>
    <x v="0"/>
    <x v="0"/>
    <x v="1"/>
    <x v="13"/>
    <x v="5"/>
    <x v="12"/>
    <x v="3"/>
  </r>
  <r>
    <x v="23"/>
    <x v="2"/>
    <x v="17"/>
    <x v="15"/>
    <x v="5"/>
    <x v="42"/>
    <x v="0"/>
    <x v="0"/>
    <x v="40"/>
    <x v="0"/>
    <x v="2"/>
    <x v="4"/>
    <x v="15"/>
    <x v="2"/>
    <x v="12"/>
    <x v="16"/>
    <x v="13"/>
    <x v="5"/>
    <x v="12"/>
    <x v="3"/>
  </r>
  <r>
    <x v="23"/>
    <x v="2"/>
    <x v="17"/>
    <x v="15"/>
    <x v="5"/>
    <x v="43"/>
    <x v="0"/>
    <x v="0"/>
    <x v="41"/>
    <x v="0"/>
    <x v="2"/>
    <x v="4"/>
    <x v="20"/>
    <x v="1"/>
    <x v="13"/>
    <x v="17"/>
    <x v="13"/>
    <x v="5"/>
    <x v="12"/>
    <x v="3"/>
  </r>
  <r>
    <x v="24"/>
    <x v="3"/>
    <x v="18"/>
    <x v="16"/>
    <x v="5"/>
    <x v="44"/>
    <x v="1"/>
    <x v="4"/>
    <x v="42"/>
    <x v="3"/>
    <x v="1"/>
    <x v="4"/>
    <x v="21"/>
    <x v="0"/>
    <x v="0"/>
    <x v="1"/>
    <x v="14"/>
    <x v="5"/>
    <x v="13"/>
    <x v="3"/>
  </r>
  <r>
    <x v="24"/>
    <x v="3"/>
    <x v="18"/>
    <x v="16"/>
    <x v="5"/>
    <x v="45"/>
    <x v="1"/>
    <x v="3"/>
    <x v="43"/>
    <x v="3"/>
    <x v="1"/>
    <x v="4"/>
    <x v="21"/>
    <x v="0"/>
    <x v="0"/>
    <x v="1"/>
    <x v="14"/>
    <x v="5"/>
    <x v="13"/>
    <x v="3"/>
  </r>
  <r>
    <x v="25"/>
    <x v="3"/>
    <x v="18"/>
    <x v="16"/>
    <x v="5"/>
    <x v="46"/>
    <x v="1"/>
    <x v="4"/>
    <x v="44"/>
    <x v="3"/>
    <x v="1"/>
    <x v="4"/>
    <x v="21"/>
    <x v="0"/>
    <x v="0"/>
    <x v="1"/>
    <x v="14"/>
    <x v="5"/>
    <x v="13"/>
    <x v="3"/>
  </r>
  <r>
    <x v="26"/>
    <x v="3"/>
    <x v="18"/>
    <x v="16"/>
    <x v="5"/>
    <x v="47"/>
    <x v="1"/>
    <x v="4"/>
    <x v="45"/>
    <x v="3"/>
    <x v="1"/>
    <x v="4"/>
    <x v="21"/>
    <x v="0"/>
    <x v="0"/>
    <x v="1"/>
    <x v="14"/>
    <x v="5"/>
    <x v="13"/>
    <x v="3"/>
  </r>
  <r>
    <x v="27"/>
    <x v="3"/>
    <x v="18"/>
    <x v="16"/>
    <x v="5"/>
    <x v="48"/>
    <x v="1"/>
    <x v="4"/>
    <x v="46"/>
    <x v="3"/>
    <x v="1"/>
    <x v="4"/>
    <x v="21"/>
    <x v="0"/>
    <x v="14"/>
    <x v="18"/>
    <x v="14"/>
    <x v="5"/>
    <x v="13"/>
    <x v="3"/>
  </r>
  <r>
    <x v="28"/>
    <x v="4"/>
    <x v="18"/>
    <x v="16"/>
    <x v="5"/>
    <x v="49"/>
    <x v="0"/>
    <x v="7"/>
    <x v="37"/>
    <x v="3"/>
    <x v="2"/>
    <x v="4"/>
    <x v="22"/>
    <x v="0"/>
    <x v="0"/>
    <x v="3"/>
    <x v="14"/>
    <x v="5"/>
    <x v="13"/>
    <x v="3"/>
  </r>
  <r>
    <x v="28"/>
    <x v="4"/>
    <x v="18"/>
    <x v="16"/>
    <x v="5"/>
    <x v="50"/>
    <x v="0"/>
    <x v="7"/>
    <x v="15"/>
    <x v="3"/>
    <x v="2"/>
    <x v="4"/>
    <x v="23"/>
    <x v="0"/>
    <x v="0"/>
    <x v="3"/>
    <x v="14"/>
    <x v="5"/>
    <x v="13"/>
    <x v="3"/>
  </r>
  <r>
    <x v="28"/>
    <x v="4"/>
    <x v="18"/>
    <x v="16"/>
    <x v="5"/>
    <x v="42"/>
    <x v="0"/>
    <x v="0"/>
    <x v="47"/>
    <x v="0"/>
    <x v="2"/>
    <x v="4"/>
    <x v="24"/>
    <x v="0"/>
    <x v="0"/>
    <x v="3"/>
    <x v="14"/>
    <x v="5"/>
    <x v="13"/>
    <x v="3"/>
  </r>
  <r>
    <x v="29"/>
    <x v="4"/>
    <x v="19"/>
    <x v="17"/>
    <x v="5"/>
    <x v="49"/>
    <x v="0"/>
    <x v="7"/>
    <x v="13"/>
    <x v="3"/>
    <x v="2"/>
    <x v="4"/>
    <x v="11"/>
    <x v="0"/>
    <x v="0"/>
    <x v="3"/>
    <x v="15"/>
    <x v="5"/>
    <x v="5"/>
    <x v="3"/>
  </r>
  <r>
    <x v="29"/>
    <x v="4"/>
    <x v="19"/>
    <x v="17"/>
    <x v="5"/>
    <x v="2"/>
    <x v="0"/>
    <x v="0"/>
    <x v="48"/>
    <x v="0"/>
    <x v="1"/>
    <x v="4"/>
    <x v="1"/>
    <x v="0"/>
    <x v="0"/>
    <x v="1"/>
    <x v="15"/>
    <x v="5"/>
    <x v="5"/>
    <x v="3"/>
  </r>
  <r>
    <x v="29"/>
    <x v="4"/>
    <x v="19"/>
    <x v="17"/>
    <x v="5"/>
    <x v="12"/>
    <x v="0"/>
    <x v="0"/>
    <x v="49"/>
    <x v="0"/>
    <x v="3"/>
    <x v="4"/>
    <x v="25"/>
    <x v="0"/>
    <x v="0"/>
    <x v="4"/>
    <x v="15"/>
    <x v="5"/>
    <x v="5"/>
    <x v="3"/>
  </r>
  <r>
    <x v="29"/>
    <x v="4"/>
    <x v="19"/>
    <x v="17"/>
    <x v="5"/>
    <x v="51"/>
    <x v="0"/>
    <x v="0"/>
    <x v="1"/>
    <x v="0"/>
    <x v="3"/>
    <x v="4"/>
    <x v="13"/>
    <x v="1"/>
    <x v="15"/>
    <x v="19"/>
    <x v="15"/>
    <x v="5"/>
    <x v="5"/>
    <x v="3"/>
  </r>
  <r>
    <x v="30"/>
    <x v="3"/>
    <x v="20"/>
    <x v="18"/>
    <x v="6"/>
    <x v="52"/>
    <x v="0"/>
    <x v="3"/>
    <x v="49"/>
    <x v="3"/>
    <x v="1"/>
    <x v="3"/>
    <x v="26"/>
    <x v="3"/>
    <x v="16"/>
    <x v="1"/>
    <x v="10"/>
    <x v="5"/>
    <x v="14"/>
    <x v="3"/>
  </r>
  <r>
    <x v="30"/>
    <x v="0"/>
    <x v="1"/>
    <x v="1"/>
    <x v="1"/>
    <x v="52"/>
    <x v="1"/>
    <x v="7"/>
    <x v="50"/>
    <x v="3"/>
    <x v="2"/>
    <x v="0"/>
    <x v="15"/>
    <x v="2"/>
    <x v="17"/>
    <x v="12"/>
    <x v="1"/>
    <x v="1"/>
    <x v="1"/>
    <x v="1"/>
  </r>
  <r>
    <x v="31"/>
    <x v="3"/>
    <x v="21"/>
    <x v="18"/>
    <x v="6"/>
    <x v="53"/>
    <x v="1"/>
    <x v="16"/>
    <x v="51"/>
    <x v="3"/>
    <x v="1"/>
    <x v="4"/>
    <x v="4"/>
    <x v="0"/>
    <x v="0"/>
    <x v="1"/>
    <x v="10"/>
    <x v="5"/>
    <x v="14"/>
    <x v="3"/>
  </r>
  <r>
    <x v="32"/>
    <x v="4"/>
    <x v="22"/>
    <x v="19"/>
    <x v="7"/>
    <x v="54"/>
    <x v="0"/>
    <x v="0"/>
    <x v="52"/>
    <x v="8"/>
    <x v="1"/>
    <x v="2"/>
    <x v="17"/>
    <x v="1"/>
    <x v="18"/>
    <x v="20"/>
    <x v="16"/>
    <x v="6"/>
    <x v="15"/>
    <x v="5"/>
  </r>
  <r>
    <x v="32"/>
    <x v="4"/>
    <x v="22"/>
    <x v="19"/>
    <x v="7"/>
    <x v="55"/>
    <x v="0"/>
    <x v="0"/>
    <x v="29"/>
    <x v="9"/>
    <x v="2"/>
    <x v="3"/>
    <x v="27"/>
    <x v="0"/>
    <x v="0"/>
    <x v="3"/>
    <x v="16"/>
    <x v="7"/>
    <x v="15"/>
    <x v="5"/>
  </r>
  <r>
    <x v="33"/>
    <x v="4"/>
    <x v="22"/>
    <x v="19"/>
    <x v="7"/>
    <x v="23"/>
    <x v="0"/>
    <x v="7"/>
    <x v="53"/>
    <x v="3"/>
    <x v="4"/>
    <x v="4"/>
    <x v="28"/>
    <x v="0"/>
    <x v="0"/>
    <x v="21"/>
    <x v="16"/>
    <x v="7"/>
    <x v="15"/>
    <x v="5"/>
  </r>
  <r>
    <x v="34"/>
    <x v="4"/>
    <x v="22"/>
    <x v="19"/>
    <x v="7"/>
    <x v="28"/>
    <x v="0"/>
    <x v="2"/>
    <x v="21"/>
    <x v="10"/>
    <x v="2"/>
    <x v="6"/>
    <x v="4"/>
    <x v="0"/>
    <x v="0"/>
    <x v="3"/>
    <x v="16"/>
    <x v="7"/>
    <x v="15"/>
    <x v="5"/>
  </r>
  <r>
    <x v="34"/>
    <x v="3"/>
    <x v="22"/>
    <x v="5"/>
    <x v="5"/>
    <x v="56"/>
    <x v="0"/>
    <x v="3"/>
    <x v="54"/>
    <x v="3"/>
    <x v="2"/>
    <x v="6"/>
    <x v="4"/>
    <x v="0"/>
    <x v="0"/>
    <x v="3"/>
    <x v="16"/>
    <x v="5"/>
    <x v="15"/>
    <x v="3"/>
  </r>
  <r>
    <x v="35"/>
    <x v="3"/>
    <x v="22"/>
    <x v="5"/>
    <x v="5"/>
    <x v="57"/>
    <x v="1"/>
    <x v="3"/>
    <x v="55"/>
    <x v="3"/>
    <x v="0"/>
    <x v="6"/>
    <x v="4"/>
    <x v="0"/>
    <x v="0"/>
    <x v="0"/>
    <x v="16"/>
    <x v="5"/>
    <x v="15"/>
    <x v="3"/>
  </r>
  <r>
    <x v="35"/>
    <x v="3"/>
    <x v="22"/>
    <x v="5"/>
    <x v="5"/>
    <x v="58"/>
    <x v="1"/>
    <x v="4"/>
    <x v="56"/>
    <x v="3"/>
    <x v="0"/>
    <x v="6"/>
    <x v="4"/>
    <x v="0"/>
    <x v="0"/>
    <x v="0"/>
    <x v="16"/>
    <x v="5"/>
    <x v="15"/>
    <x v="3"/>
  </r>
  <r>
    <x v="36"/>
    <x v="4"/>
    <x v="22"/>
    <x v="19"/>
    <x v="7"/>
    <x v="28"/>
    <x v="1"/>
    <x v="7"/>
    <x v="57"/>
    <x v="3"/>
    <x v="0"/>
    <x v="6"/>
    <x v="29"/>
    <x v="0"/>
    <x v="0"/>
    <x v="0"/>
    <x v="16"/>
    <x v="7"/>
    <x v="15"/>
    <x v="5"/>
  </r>
  <r>
    <x v="36"/>
    <x v="3"/>
    <x v="22"/>
    <x v="5"/>
    <x v="5"/>
    <x v="59"/>
    <x v="1"/>
    <x v="4"/>
    <x v="58"/>
    <x v="3"/>
    <x v="1"/>
    <x v="6"/>
    <x v="4"/>
    <x v="0"/>
    <x v="0"/>
    <x v="1"/>
    <x v="16"/>
    <x v="5"/>
    <x v="15"/>
    <x v="3"/>
  </r>
  <r>
    <x v="37"/>
    <x v="4"/>
    <x v="22"/>
    <x v="19"/>
    <x v="7"/>
    <x v="60"/>
    <x v="1"/>
    <x v="0"/>
    <x v="59"/>
    <x v="7"/>
    <x v="1"/>
    <x v="2"/>
    <x v="28"/>
    <x v="0"/>
    <x v="0"/>
    <x v="1"/>
    <x v="16"/>
    <x v="7"/>
    <x v="15"/>
    <x v="5"/>
  </r>
  <r>
    <x v="38"/>
    <x v="2"/>
    <x v="23"/>
    <x v="20"/>
    <x v="5"/>
    <x v="61"/>
    <x v="0"/>
    <x v="0"/>
    <x v="2"/>
    <x v="0"/>
    <x v="2"/>
    <x v="4"/>
    <x v="29"/>
    <x v="1"/>
    <x v="9"/>
    <x v="22"/>
    <x v="17"/>
    <x v="8"/>
    <x v="2"/>
    <x v="3"/>
  </r>
  <r>
    <x v="38"/>
    <x v="2"/>
    <x v="23"/>
    <x v="20"/>
    <x v="5"/>
    <x v="62"/>
    <x v="0"/>
    <x v="0"/>
    <x v="7"/>
    <x v="0"/>
    <x v="1"/>
    <x v="7"/>
    <x v="19"/>
    <x v="0"/>
    <x v="0"/>
    <x v="1"/>
    <x v="17"/>
    <x v="8"/>
    <x v="2"/>
    <x v="3"/>
  </r>
  <r>
    <x v="38"/>
    <x v="0"/>
    <x v="24"/>
    <x v="21"/>
    <x v="5"/>
    <x v="23"/>
    <x v="0"/>
    <x v="7"/>
    <x v="60"/>
    <x v="3"/>
    <x v="2"/>
    <x v="3"/>
    <x v="22"/>
    <x v="0"/>
    <x v="0"/>
    <x v="3"/>
    <x v="18"/>
    <x v="9"/>
    <x v="16"/>
    <x v="3"/>
  </r>
  <r>
    <x v="39"/>
    <x v="0"/>
    <x v="24"/>
    <x v="21"/>
    <x v="5"/>
    <x v="63"/>
    <x v="0"/>
    <x v="0"/>
    <x v="22"/>
    <x v="0"/>
    <x v="1"/>
    <x v="7"/>
    <x v="30"/>
    <x v="0"/>
    <x v="0"/>
    <x v="1"/>
    <x v="18"/>
    <x v="9"/>
    <x v="16"/>
    <x v="3"/>
  </r>
  <r>
    <x v="39"/>
    <x v="2"/>
    <x v="23"/>
    <x v="20"/>
    <x v="5"/>
    <x v="64"/>
    <x v="0"/>
    <x v="0"/>
    <x v="49"/>
    <x v="5"/>
    <x v="1"/>
    <x v="2"/>
    <x v="31"/>
    <x v="0"/>
    <x v="0"/>
    <x v="1"/>
    <x v="17"/>
    <x v="8"/>
    <x v="2"/>
    <x v="3"/>
  </r>
  <r>
    <x v="40"/>
    <x v="0"/>
    <x v="24"/>
    <x v="21"/>
    <x v="5"/>
    <x v="65"/>
    <x v="0"/>
    <x v="0"/>
    <x v="21"/>
    <x v="9"/>
    <x v="1"/>
    <x v="4"/>
    <x v="13"/>
    <x v="1"/>
    <x v="19"/>
    <x v="22"/>
    <x v="18"/>
    <x v="9"/>
    <x v="16"/>
    <x v="3"/>
  </r>
  <r>
    <x v="40"/>
    <x v="0"/>
    <x v="24"/>
    <x v="21"/>
    <x v="5"/>
    <x v="65"/>
    <x v="0"/>
    <x v="2"/>
    <x v="7"/>
    <x v="4"/>
    <x v="1"/>
    <x v="6"/>
    <x v="4"/>
    <x v="0"/>
    <x v="0"/>
    <x v="1"/>
    <x v="18"/>
    <x v="9"/>
    <x v="16"/>
    <x v="3"/>
  </r>
  <r>
    <x v="40"/>
    <x v="0"/>
    <x v="24"/>
    <x v="21"/>
    <x v="5"/>
    <x v="66"/>
    <x v="0"/>
    <x v="2"/>
    <x v="59"/>
    <x v="4"/>
    <x v="1"/>
    <x v="2"/>
    <x v="22"/>
    <x v="1"/>
    <x v="20"/>
    <x v="23"/>
    <x v="18"/>
    <x v="9"/>
    <x v="16"/>
    <x v="3"/>
  </r>
  <r>
    <x v="41"/>
    <x v="0"/>
    <x v="25"/>
    <x v="22"/>
    <x v="8"/>
    <x v="67"/>
    <x v="0"/>
    <x v="0"/>
    <x v="1"/>
    <x v="11"/>
    <x v="1"/>
    <x v="4"/>
    <x v="32"/>
    <x v="0"/>
    <x v="0"/>
    <x v="1"/>
    <x v="19"/>
    <x v="10"/>
    <x v="2"/>
    <x v="6"/>
  </r>
  <r>
    <x v="41"/>
    <x v="2"/>
    <x v="26"/>
    <x v="23"/>
    <x v="9"/>
    <x v="6"/>
    <x v="0"/>
    <x v="0"/>
    <x v="0"/>
    <x v="4"/>
    <x v="2"/>
    <x v="7"/>
    <x v="28"/>
    <x v="0"/>
    <x v="0"/>
    <x v="3"/>
    <x v="20"/>
    <x v="11"/>
    <x v="7"/>
    <x v="7"/>
  </r>
  <r>
    <x v="41"/>
    <x v="0"/>
    <x v="25"/>
    <x v="22"/>
    <x v="8"/>
    <x v="67"/>
    <x v="0"/>
    <x v="0"/>
    <x v="61"/>
    <x v="9"/>
    <x v="3"/>
    <x v="2"/>
    <x v="32"/>
    <x v="0"/>
    <x v="0"/>
    <x v="4"/>
    <x v="19"/>
    <x v="10"/>
    <x v="2"/>
    <x v="6"/>
  </r>
  <r>
    <x v="41"/>
    <x v="2"/>
    <x v="26"/>
    <x v="23"/>
    <x v="9"/>
    <x v="7"/>
    <x v="0"/>
    <x v="0"/>
    <x v="7"/>
    <x v="0"/>
    <x v="1"/>
    <x v="7"/>
    <x v="1"/>
    <x v="0"/>
    <x v="0"/>
    <x v="1"/>
    <x v="20"/>
    <x v="11"/>
    <x v="7"/>
    <x v="7"/>
  </r>
  <r>
    <x v="41"/>
    <x v="0"/>
    <x v="25"/>
    <x v="22"/>
    <x v="8"/>
    <x v="42"/>
    <x v="0"/>
    <x v="0"/>
    <x v="62"/>
    <x v="9"/>
    <x v="1"/>
    <x v="4"/>
    <x v="6"/>
    <x v="1"/>
    <x v="21"/>
    <x v="24"/>
    <x v="19"/>
    <x v="10"/>
    <x v="2"/>
    <x v="6"/>
  </r>
  <r>
    <x v="41"/>
    <x v="2"/>
    <x v="26"/>
    <x v="23"/>
    <x v="9"/>
    <x v="68"/>
    <x v="0"/>
    <x v="0"/>
    <x v="49"/>
    <x v="9"/>
    <x v="1"/>
    <x v="4"/>
    <x v="33"/>
    <x v="0"/>
    <x v="0"/>
    <x v="1"/>
    <x v="20"/>
    <x v="11"/>
    <x v="7"/>
    <x v="7"/>
  </r>
  <r>
    <x v="42"/>
    <x v="2"/>
    <x v="26"/>
    <x v="23"/>
    <x v="9"/>
    <x v="69"/>
    <x v="0"/>
    <x v="0"/>
    <x v="63"/>
    <x v="0"/>
    <x v="1"/>
    <x v="7"/>
    <x v="1"/>
    <x v="0"/>
    <x v="0"/>
    <x v="1"/>
    <x v="20"/>
    <x v="11"/>
    <x v="7"/>
    <x v="7"/>
  </r>
  <r>
    <x v="42"/>
    <x v="0"/>
    <x v="25"/>
    <x v="22"/>
    <x v="8"/>
    <x v="52"/>
    <x v="0"/>
    <x v="7"/>
    <x v="64"/>
    <x v="3"/>
    <x v="7"/>
    <x v="4"/>
    <x v="22"/>
    <x v="0"/>
    <x v="0"/>
    <x v="25"/>
    <x v="19"/>
    <x v="10"/>
    <x v="2"/>
    <x v="6"/>
  </r>
  <r>
    <x v="43"/>
    <x v="3"/>
    <x v="27"/>
    <x v="24"/>
    <x v="5"/>
    <x v="70"/>
    <x v="0"/>
    <x v="6"/>
    <x v="65"/>
    <x v="3"/>
    <x v="0"/>
    <x v="7"/>
    <x v="4"/>
    <x v="0"/>
    <x v="0"/>
    <x v="0"/>
    <x v="21"/>
    <x v="5"/>
    <x v="14"/>
    <x v="3"/>
  </r>
  <r>
    <x v="43"/>
    <x v="3"/>
    <x v="27"/>
    <x v="24"/>
    <x v="5"/>
    <x v="71"/>
    <x v="0"/>
    <x v="6"/>
    <x v="66"/>
    <x v="3"/>
    <x v="0"/>
    <x v="7"/>
    <x v="4"/>
    <x v="0"/>
    <x v="0"/>
    <x v="0"/>
    <x v="21"/>
    <x v="5"/>
    <x v="14"/>
    <x v="3"/>
  </r>
  <r>
    <x v="44"/>
    <x v="0"/>
    <x v="25"/>
    <x v="22"/>
    <x v="8"/>
    <x v="42"/>
    <x v="1"/>
    <x v="0"/>
    <x v="7"/>
    <x v="4"/>
    <x v="0"/>
    <x v="7"/>
    <x v="6"/>
    <x v="0"/>
    <x v="0"/>
    <x v="0"/>
    <x v="19"/>
    <x v="10"/>
    <x v="2"/>
    <x v="6"/>
  </r>
  <r>
    <x v="45"/>
    <x v="2"/>
    <x v="26"/>
    <x v="23"/>
    <x v="9"/>
    <x v="72"/>
    <x v="1"/>
    <x v="7"/>
    <x v="67"/>
    <x v="3"/>
    <x v="0"/>
    <x v="7"/>
    <x v="22"/>
    <x v="0"/>
    <x v="0"/>
    <x v="0"/>
    <x v="20"/>
    <x v="11"/>
    <x v="7"/>
    <x v="7"/>
  </r>
  <r>
    <x v="45"/>
    <x v="3"/>
    <x v="27"/>
    <x v="24"/>
    <x v="5"/>
    <x v="73"/>
    <x v="1"/>
    <x v="6"/>
    <x v="68"/>
    <x v="3"/>
    <x v="0"/>
    <x v="7"/>
    <x v="4"/>
    <x v="0"/>
    <x v="0"/>
    <x v="0"/>
    <x v="21"/>
    <x v="5"/>
    <x v="14"/>
    <x v="3"/>
  </r>
  <r>
    <x v="46"/>
    <x v="3"/>
    <x v="27"/>
    <x v="24"/>
    <x v="5"/>
    <x v="74"/>
    <x v="1"/>
    <x v="4"/>
    <x v="69"/>
    <x v="3"/>
    <x v="0"/>
    <x v="7"/>
    <x v="4"/>
    <x v="0"/>
    <x v="0"/>
    <x v="0"/>
    <x v="21"/>
    <x v="5"/>
    <x v="14"/>
    <x v="3"/>
  </r>
  <r>
    <x v="47"/>
    <x v="3"/>
    <x v="27"/>
    <x v="24"/>
    <x v="5"/>
    <x v="75"/>
    <x v="1"/>
    <x v="6"/>
    <x v="70"/>
    <x v="3"/>
    <x v="0"/>
    <x v="7"/>
    <x v="4"/>
    <x v="0"/>
    <x v="0"/>
    <x v="0"/>
    <x v="21"/>
    <x v="5"/>
    <x v="14"/>
    <x v="3"/>
  </r>
  <r>
    <x v="47"/>
    <x v="0"/>
    <x v="25"/>
    <x v="22"/>
    <x v="8"/>
    <x v="76"/>
    <x v="1"/>
    <x v="7"/>
    <x v="4"/>
    <x v="12"/>
    <x v="0"/>
    <x v="7"/>
    <x v="34"/>
    <x v="0"/>
    <x v="0"/>
    <x v="0"/>
    <x v="19"/>
    <x v="10"/>
    <x v="2"/>
    <x v="6"/>
  </r>
  <r>
    <x v="48"/>
    <x v="0"/>
    <x v="28"/>
    <x v="25"/>
    <x v="10"/>
    <x v="77"/>
    <x v="0"/>
    <x v="0"/>
    <x v="7"/>
    <x v="0"/>
    <x v="1"/>
    <x v="7"/>
    <x v="27"/>
    <x v="0"/>
    <x v="0"/>
    <x v="1"/>
    <x v="8"/>
    <x v="12"/>
    <x v="17"/>
    <x v="8"/>
  </r>
  <r>
    <x v="48"/>
    <x v="0"/>
    <x v="28"/>
    <x v="25"/>
    <x v="10"/>
    <x v="78"/>
    <x v="0"/>
    <x v="0"/>
    <x v="63"/>
    <x v="11"/>
    <x v="1"/>
    <x v="4"/>
    <x v="16"/>
    <x v="0"/>
    <x v="0"/>
    <x v="1"/>
    <x v="8"/>
    <x v="12"/>
    <x v="17"/>
    <x v="8"/>
  </r>
  <r>
    <x v="49"/>
    <x v="0"/>
    <x v="28"/>
    <x v="25"/>
    <x v="10"/>
    <x v="43"/>
    <x v="0"/>
    <x v="0"/>
    <x v="3"/>
    <x v="4"/>
    <x v="8"/>
    <x v="7"/>
    <x v="35"/>
    <x v="0"/>
    <x v="0"/>
    <x v="26"/>
    <x v="8"/>
    <x v="12"/>
    <x v="17"/>
    <x v="8"/>
  </r>
  <r>
    <x v="49"/>
    <x v="1"/>
    <x v="29"/>
    <x v="26"/>
    <x v="11"/>
    <x v="28"/>
    <x v="0"/>
    <x v="7"/>
    <x v="4"/>
    <x v="3"/>
    <x v="2"/>
    <x v="0"/>
    <x v="36"/>
    <x v="0"/>
    <x v="0"/>
    <x v="3"/>
    <x v="22"/>
    <x v="13"/>
    <x v="4"/>
    <x v="3"/>
  </r>
  <r>
    <x v="50"/>
    <x v="0"/>
    <x v="28"/>
    <x v="25"/>
    <x v="10"/>
    <x v="79"/>
    <x v="0"/>
    <x v="2"/>
    <x v="71"/>
    <x v="4"/>
    <x v="9"/>
    <x v="4"/>
    <x v="4"/>
    <x v="0"/>
    <x v="0"/>
    <x v="0"/>
    <x v="8"/>
    <x v="12"/>
    <x v="17"/>
    <x v="8"/>
  </r>
  <r>
    <x v="50"/>
    <x v="0"/>
    <x v="28"/>
    <x v="25"/>
    <x v="10"/>
    <x v="66"/>
    <x v="0"/>
    <x v="2"/>
    <x v="22"/>
    <x v="4"/>
    <x v="9"/>
    <x v="4"/>
    <x v="4"/>
    <x v="0"/>
    <x v="0"/>
    <x v="0"/>
    <x v="8"/>
    <x v="12"/>
    <x v="17"/>
    <x v="8"/>
  </r>
  <r>
    <x v="50"/>
    <x v="0"/>
    <x v="28"/>
    <x v="25"/>
    <x v="10"/>
    <x v="65"/>
    <x v="0"/>
    <x v="0"/>
    <x v="7"/>
    <x v="0"/>
    <x v="1"/>
    <x v="4"/>
    <x v="13"/>
    <x v="1"/>
    <x v="22"/>
    <x v="27"/>
    <x v="8"/>
    <x v="12"/>
    <x v="17"/>
    <x v="3"/>
  </r>
  <r>
    <x v="51"/>
    <x v="1"/>
    <x v="29"/>
    <x v="26"/>
    <x v="11"/>
    <x v="80"/>
    <x v="1"/>
    <x v="7"/>
    <x v="72"/>
    <x v="3"/>
    <x v="1"/>
    <x v="4"/>
    <x v="10"/>
    <x v="0"/>
    <x v="0"/>
    <x v="1"/>
    <x v="22"/>
    <x v="13"/>
    <x v="4"/>
    <x v="3"/>
  </r>
  <r>
    <x v="51"/>
    <x v="1"/>
    <x v="29"/>
    <x v="26"/>
    <x v="11"/>
    <x v="81"/>
    <x v="1"/>
    <x v="1"/>
    <x v="2"/>
    <x v="3"/>
    <x v="3"/>
    <x v="4"/>
    <x v="4"/>
    <x v="0"/>
    <x v="0"/>
    <x v="4"/>
    <x v="22"/>
    <x v="13"/>
    <x v="4"/>
    <x v="3"/>
  </r>
  <r>
    <x v="51"/>
    <x v="3"/>
    <x v="28"/>
    <x v="25"/>
    <x v="10"/>
    <x v="82"/>
    <x v="1"/>
    <x v="4"/>
    <x v="72"/>
    <x v="3"/>
    <x v="3"/>
    <x v="2"/>
    <x v="4"/>
    <x v="0"/>
    <x v="0"/>
    <x v="4"/>
    <x v="8"/>
    <x v="12"/>
    <x v="17"/>
    <x v="3"/>
  </r>
  <r>
    <x v="52"/>
    <x v="4"/>
    <x v="19"/>
    <x v="27"/>
    <x v="12"/>
    <x v="24"/>
    <x v="0"/>
    <x v="0"/>
    <x v="29"/>
    <x v="9"/>
    <x v="2"/>
    <x v="7"/>
    <x v="30"/>
    <x v="0"/>
    <x v="0"/>
    <x v="3"/>
    <x v="12"/>
    <x v="14"/>
    <x v="3"/>
    <x v="9"/>
  </r>
  <r>
    <x v="52"/>
    <x v="4"/>
    <x v="19"/>
    <x v="27"/>
    <x v="12"/>
    <x v="23"/>
    <x v="0"/>
    <x v="7"/>
    <x v="73"/>
    <x v="3"/>
    <x v="10"/>
    <x v="4"/>
    <x v="37"/>
    <x v="0"/>
    <x v="0"/>
    <x v="28"/>
    <x v="12"/>
    <x v="14"/>
    <x v="3"/>
    <x v="9"/>
  </r>
  <r>
    <x v="53"/>
    <x v="4"/>
    <x v="19"/>
    <x v="27"/>
    <x v="12"/>
    <x v="83"/>
    <x v="0"/>
    <x v="1"/>
    <x v="49"/>
    <x v="3"/>
    <x v="3"/>
    <x v="2"/>
    <x v="4"/>
    <x v="0"/>
    <x v="0"/>
    <x v="4"/>
    <x v="12"/>
    <x v="14"/>
    <x v="3"/>
    <x v="9"/>
  </r>
  <r>
    <x v="53"/>
    <x v="4"/>
    <x v="19"/>
    <x v="27"/>
    <x v="12"/>
    <x v="26"/>
    <x v="0"/>
    <x v="7"/>
    <x v="22"/>
    <x v="5"/>
    <x v="2"/>
    <x v="1"/>
    <x v="38"/>
    <x v="1"/>
    <x v="23"/>
    <x v="19"/>
    <x v="12"/>
    <x v="14"/>
    <x v="3"/>
    <x v="9"/>
  </r>
  <r>
    <x v="53"/>
    <x v="4"/>
    <x v="19"/>
    <x v="27"/>
    <x v="12"/>
    <x v="24"/>
    <x v="0"/>
    <x v="2"/>
    <x v="29"/>
    <x v="5"/>
    <x v="1"/>
    <x v="1"/>
    <x v="4"/>
    <x v="0"/>
    <x v="0"/>
    <x v="1"/>
    <x v="12"/>
    <x v="14"/>
    <x v="3"/>
    <x v="9"/>
  </r>
  <r>
    <x v="53"/>
    <x v="3"/>
    <x v="19"/>
    <x v="27"/>
    <x v="5"/>
    <x v="84"/>
    <x v="0"/>
    <x v="4"/>
    <x v="74"/>
    <x v="3"/>
    <x v="1"/>
    <x v="2"/>
    <x v="4"/>
    <x v="0"/>
    <x v="0"/>
    <x v="1"/>
    <x v="21"/>
    <x v="5"/>
    <x v="14"/>
    <x v="3"/>
  </r>
  <r>
    <x v="54"/>
    <x v="4"/>
    <x v="19"/>
    <x v="27"/>
    <x v="12"/>
    <x v="50"/>
    <x v="0"/>
    <x v="2"/>
    <x v="21"/>
    <x v="4"/>
    <x v="1"/>
    <x v="4"/>
    <x v="4"/>
    <x v="0"/>
    <x v="0"/>
    <x v="1"/>
    <x v="12"/>
    <x v="14"/>
    <x v="3"/>
    <x v="9"/>
  </r>
  <r>
    <x v="55"/>
    <x v="3"/>
    <x v="19"/>
    <x v="27"/>
    <x v="5"/>
    <x v="85"/>
    <x v="1"/>
    <x v="4"/>
    <x v="75"/>
    <x v="3"/>
    <x v="3"/>
    <x v="2"/>
    <x v="4"/>
    <x v="0"/>
    <x v="0"/>
    <x v="4"/>
    <x v="21"/>
    <x v="5"/>
    <x v="14"/>
    <x v="3"/>
  </r>
  <r>
    <x v="56"/>
    <x v="3"/>
    <x v="19"/>
    <x v="27"/>
    <x v="5"/>
    <x v="86"/>
    <x v="1"/>
    <x v="4"/>
    <x v="76"/>
    <x v="3"/>
    <x v="1"/>
    <x v="4"/>
    <x v="4"/>
    <x v="0"/>
    <x v="0"/>
    <x v="1"/>
    <x v="21"/>
    <x v="5"/>
    <x v="14"/>
    <x v="3"/>
  </r>
  <r>
    <x v="57"/>
    <x v="0"/>
    <x v="30"/>
    <x v="28"/>
    <x v="13"/>
    <x v="87"/>
    <x v="0"/>
    <x v="7"/>
    <x v="77"/>
    <x v="3"/>
    <x v="2"/>
    <x v="3"/>
    <x v="39"/>
    <x v="0"/>
    <x v="0"/>
    <x v="3"/>
    <x v="8"/>
    <x v="15"/>
    <x v="17"/>
    <x v="10"/>
  </r>
  <r>
    <x v="57"/>
    <x v="2"/>
    <x v="31"/>
    <x v="29"/>
    <x v="14"/>
    <x v="88"/>
    <x v="0"/>
    <x v="0"/>
    <x v="5"/>
    <x v="0"/>
    <x v="1"/>
    <x v="7"/>
    <x v="1"/>
    <x v="0"/>
    <x v="0"/>
    <x v="1"/>
    <x v="23"/>
    <x v="16"/>
    <x v="18"/>
    <x v="11"/>
  </r>
  <r>
    <x v="58"/>
    <x v="2"/>
    <x v="31"/>
    <x v="29"/>
    <x v="14"/>
    <x v="62"/>
    <x v="0"/>
    <x v="0"/>
    <x v="78"/>
    <x v="0"/>
    <x v="2"/>
    <x v="4"/>
    <x v="40"/>
    <x v="2"/>
    <x v="24"/>
    <x v="29"/>
    <x v="23"/>
    <x v="16"/>
    <x v="18"/>
    <x v="11"/>
  </r>
  <r>
    <x v="59"/>
    <x v="1"/>
    <x v="32"/>
    <x v="30"/>
    <x v="15"/>
    <x v="9"/>
    <x v="0"/>
    <x v="7"/>
    <x v="79"/>
    <x v="3"/>
    <x v="2"/>
    <x v="0"/>
    <x v="10"/>
    <x v="0"/>
    <x v="0"/>
    <x v="3"/>
    <x v="24"/>
    <x v="17"/>
    <x v="10"/>
    <x v="12"/>
  </r>
  <r>
    <x v="59"/>
    <x v="0"/>
    <x v="30"/>
    <x v="28"/>
    <x v="13"/>
    <x v="89"/>
    <x v="0"/>
    <x v="0"/>
    <x v="29"/>
    <x v="9"/>
    <x v="1"/>
    <x v="4"/>
    <x v="5"/>
    <x v="0"/>
    <x v="0"/>
    <x v="1"/>
    <x v="8"/>
    <x v="18"/>
    <x v="17"/>
    <x v="10"/>
  </r>
  <r>
    <x v="59"/>
    <x v="2"/>
    <x v="31"/>
    <x v="29"/>
    <x v="14"/>
    <x v="90"/>
    <x v="0"/>
    <x v="2"/>
    <x v="80"/>
    <x v="4"/>
    <x v="3"/>
    <x v="4"/>
    <x v="4"/>
    <x v="0"/>
    <x v="0"/>
    <x v="4"/>
    <x v="23"/>
    <x v="16"/>
    <x v="18"/>
    <x v="11"/>
  </r>
  <r>
    <x v="60"/>
    <x v="0"/>
    <x v="30"/>
    <x v="28"/>
    <x v="13"/>
    <x v="66"/>
    <x v="0"/>
    <x v="2"/>
    <x v="21"/>
    <x v="4"/>
    <x v="1"/>
    <x v="7"/>
    <x v="4"/>
    <x v="0"/>
    <x v="0"/>
    <x v="1"/>
    <x v="8"/>
    <x v="18"/>
    <x v="17"/>
    <x v="10"/>
  </r>
  <r>
    <x v="61"/>
    <x v="0"/>
    <x v="33"/>
    <x v="31"/>
    <x v="16"/>
    <x v="91"/>
    <x v="0"/>
    <x v="0"/>
    <x v="21"/>
    <x v="0"/>
    <x v="2"/>
    <x v="7"/>
    <x v="41"/>
    <x v="0"/>
    <x v="0"/>
    <x v="3"/>
    <x v="25"/>
    <x v="19"/>
    <x v="19"/>
    <x v="13"/>
  </r>
  <r>
    <x v="61"/>
    <x v="0"/>
    <x v="33"/>
    <x v="31"/>
    <x v="16"/>
    <x v="42"/>
    <x v="0"/>
    <x v="0"/>
    <x v="29"/>
    <x v="0"/>
    <x v="1"/>
    <x v="3"/>
    <x v="42"/>
    <x v="0"/>
    <x v="0"/>
    <x v="1"/>
    <x v="25"/>
    <x v="19"/>
    <x v="19"/>
    <x v="13"/>
  </r>
  <r>
    <x v="61"/>
    <x v="2"/>
    <x v="34"/>
    <x v="32"/>
    <x v="17"/>
    <x v="92"/>
    <x v="0"/>
    <x v="0"/>
    <x v="1"/>
    <x v="0"/>
    <x v="1"/>
    <x v="7"/>
    <x v="43"/>
    <x v="0"/>
    <x v="0"/>
    <x v="1"/>
    <x v="26"/>
    <x v="20"/>
    <x v="20"/>
    <x v="14"/>
  </r>
  <r>
    <x v="61"/>
    <x v="2"/>
    <x v="34"/>
    <x v="32"/>
    <x v="17"/>
    <x v="33"/>
    <x v="0"/>
    <x v="0"/>
    <x v="80"/>
    <x v="0"/>
    <x v="2"/>
    <x v="4"/>
    <x v="44"/>
    <x v="0"/>
    <x v="0"/>
    <x v="3"/>
    <x v="26"/>
    <x v="20"/>
    <x v="20"/>
    <x v="14"/>
  </r>
  <r>
    <x v="62"/>
    <x v="0"/>
    <x v="33"/>
    <x v="31"/>
    <x v="16"/>
    <x v="93"/>
    <x v="0"/>
    <x v="0"/>
    <x v="71"/>
    <x v="0"/>
    <x v="1"/>
    <x v="4"/>
    <x v="1"/>
    <x v="0"/>
    <x v="0"/>
    <x v="1"/>
    <x v="25"/>
    <x v="19"/>
    <x v="19"/>
    <x v="13"/>
  </r>
  <r>
    <x v="62"/>
    <x v="0"/>
    <x v="33"/>
    <x v="31"/>
    <x v="16"/>
    <x v="94"/>
    <x v="0"/>
    <x v="2"/>
    <x v="59"/>
    <x v="4"/>
    <x v="1"/>
    <x v="7"/>
    <x v="40"/>
    <x v="2"/>
    <x v="11"/>
    <x v="8"/>
    <x v="25"/>
    <x v="19"/>
    <x v="19"/>
    <x v="13"/>
  </r>
  <r>
    <x v="62"/>
    <x v="0"/>
    <x v="33"/>
    <x v="31"/>
    <x v="16"/>
    <x v="94"/>
    <x v="0"/>
    <x v="0"/>
    <x v="2"/>
    <x v="4"/>
    <x v="2"/>
    <x v="4"/>
    <x v="22"/>
    <x v="1"/>
    <x v="17"/>
    <x v="12"/>
    <x v="25"/>
    <x v="19"/>
    <x v="19"/>
    <x v="13"/>
  </r>
  <r>
    <x v="63"/>
    <x v="2"/>
    <x v="35"/>
    <x v="33"/>
    <x v="18"/>
    <x v="14"/>
    <x v="0"/>
    <x v="0"/>
    <x v="81"/>
    <x v="4"/>
    <x v="2"/>
    <x v="7"/>
    <x v="45"/>
    <x v="0"/>
    <x v="0"/>
    <x v="3"/>
    <x v="27"/>
    <x v="21"/>
    <x v="12"/>
    <x v="15"/>
  </r>
  <r>
    <x v="63"/>
    <x v="2"/>
    <x v="35"/>
    <x v="33"/>
    <x v="18"/>
    <x v="95"/>
    <x v="0"/>
    <x v="0"/>
    <x v="29"/>
    <x v="5"/>
    <x v="1"/>
    <x v="3"/>
    <x v="30"/>
    <x v="0"/>
    <x v="0"/>
    <x v="1"/>
    <x v="27"/>
    <x v="21"/>
    <x v="12"/>
    <x v="15"/>
  </r>
  <r>
    <x v="63"/>
    <x v="2"/>
    <x v="35"/>
    <x v="33"/>
    <x v="18"/>
    <x v="96"/>
    <x v="0"/>
    <x v="0"/>
    <x v="22"/>
    <x v="0"/>
    <x v="2"/>
    <x v="7"/>
    <x v="46"/>
    <x v="1"/>
    <x v="23"/>
    <x v="19"/>
    <x v="27"/>
    <x v="21"/>
    <x v="12"/>
    <x v="15"/>
  </r>
  <r>
    <x v="63"/>
    <x v="2"/>
    <x v="35"/>
    <x v="33"/>
    <x v="18"/>
    <x v="97"/>
    <x v="0"/>
    <x v="0"/>
    <x v="62"/>
    <x v="0"/>
    <x v="1"/>
    <x v="7"/>
    <x v="47"/>
    <x v="0"/>
    <x v="0"/>
    <x v="1"/>
    <x v="27"/>
    <x v="21"/>
    <x v="12"/>
    <x v="15"/>
  </r>
  <r>
    <x v="63"/>
    <x v="0"/>
    <x v="36"/>
    <x v="34"/>
    <x v="19"/>
    <x v="98"/>
    <x v="0"/>
    <x v="0"/>
    <x v="2"/>
    <x v="4"/>
    <x v="2"/>
    <x v="7"/>
    <x v="17"/>
    <x v="0"/>
    <x v="0"/>
    <x v="3"/>
    <x v="28"/>
    <x v="22"/>
    <x v="3"/>
    <x v="16"/>
  </r>
  <r>
    <x v="63"/>
    <x v="0"/>
    <x v="36"/>
    <x v="34"/>
    <x v="19"/>
    <x v="99"/>
    <x v="0"/>
    <x v="0"/>
    <x v="59"/>
    <x v="0"/>
    <x v="1"/>
    <x v="6"/>
    <x v="1"/>
    <x v="0"/>
    <x v="0"/>
    <x v="1"/>
    <x v="28"/>
    <x v="22"/>
    <x v="3"/>
    <x v="16"/>
  </r>
  <r>
    <x v="64"/>
    <x v="0"/>
    <x v="36"/>
    <x v="34"/>
    <x v="19"/>
    <x v="100"/>
    <x v="0"/>
    <x v="2"/>
    <x v="29"/>
    <x v="4"/>
    <x v="1"/>
    <x v="7"/>
    <x v="47"/>
    <x v="0"/>
    <x v="0"/>
    <x v="1"/>
    <x v="28"/>
    <x v="22"/>
    <x v="3"/>
    <x v="16"/>
  </r>
  <r>
    <x v="65"/>
    <x v="0"/>
    <x v="36"/>
    <x v="34"/>
    <x v="19"/>
    <x v="101"/>
    <x v="0"/>
    <x v="2"/>
    <x v="63"/>
    <x v="4"/>
    <x v="3"/>
    <x v="7"/>
    <x v="48"/>
    <x v="0"/>
    <x v="0"/>
    <x v="4"/>
    <x v="28"/>
    <x v="22"/>
    <x v="3"/>
    <x v="16"/>
  </r>
  <r>
    <x v="65"/>
    <x v="2"/>
    <x v="35"/>
    <x v="33"/>
    <x v="18"/>
    <x v="102"/>
    <x v="0"/>
    <x v="2"/>
    <x v="29"/>
    <x v="4"/>
    <x v="3"/>
    <x v="4"/>
    <x v="17"/>
    <x v="0"/>
    <x v="0"/>
    <x v="4"/>
    <x v="27"/>
    <x v="21"/>
    <x v="12"/>
    <x v="15"/>
  </r>
  <r>
    <x v="66"/>
    <x v="2"/>
    <x v="37"/>
    <x v="35"/>
    <x v="20"/>
    <x v="103"/>
    <x v="0"/>
    <x v="0"/>
    <x v="71"/>
    <x v="0"/>
    <x v="1"/>
    <x v="4"/>
    <x v="49"/>
    <x v="0"/>
    <x v="0"/>
    <x v="1"/>
    <x v="29"/>
    <x v="23"/>
    <x v="15"/>
    <x v="3"/>
  </r>
  <r>
    <x v="66"/>
    <x v="0"/>
    <x v="38"/>
    <x v="36"/>
    <x v="21"/>
    <x v="93"/>
    <x v="0"/>
    <x v="0"/>
    <x v="3"/>
    <x v="0"/>
    <x v="2"/>
    <x v="4"/>
    <x v="1"/>
    <x v="0"/>
    <x v="0"/>
    <x v="3"/>
    <x v="30"/>
    <x v="24"/>
    <x v="0"/>
    <x v="3"/>
  </r>
  <r>
    <x v="66"/>
    <x v="2"/>
    <x v="37"/>
    <x v="35"/>
    <x v="20"/>
    <x v="104"/>
    <x v="0"/>
    <x v="0"/>
    <x v="47"/>
    <x v="0"/>
    <x v="1"/>
    <x v="0"/>
    <x v="34"/>
    <x v="0"/>
    <x v="0"/>
    <x v="1"/>
    <x v="29"/>
    <x v="23"/>
    <x v="15"/>
    <x v="3"/>
  </r>
  <r>
    <x v="66"/>
    <x v="1"/>
    <x v="39"/>
    <x v="37"/>
    <x v="22"/>
    <x v="49"/>
    <x v="0"/>
    <x v="7"/>
    <x v="77"/>
    <x v="3"/>
    <x v="2"/>
    <x v="1"/>
    <x v="11"/>
    <x v="0"/>
    <x v="0"/>
    <x v="3"/>
    <x v="29"/>
    <x v="25"/>
    <x v="15"/>
    <x v="3"/>
  </r>
  <r>
    <x v="66"/>
    <x v="1"/>
    <x v="39"/>
    <x v="37"/>
    <x v="22"/>
    <x v="80"/>
    <x v="0"/>
    <x v="0"/>
    <x v="21"/>
    <x v="4"/>
    <x v="2"/>
    <x v="4"/>
    <x v="47"/>
    <x v="0"/>
    <x v="0"/>
    <x v="3"/>
    <x v="29"/>
    <x v="25"/>
    <x v="15"/>
    <x v="3"/>
  </r>
  <r>
    <x v="66"/>
    <x v="2"/>
    <x v="37"/>
    <x v="35"/>
    <x v="20"/>
    <x v="105"/>
    <x v="0"/>
    <x v="0"/>
    <x v="82"/>
    <x v="0"/>
    <x v="3"/>
    <x v="7"/>
    <x v="1"/>
    <x v="0"/>
    <x v="0"/>
    <x v="4"/>
    <x v="19"/>
    <x v="23"/>
    <x v="12"/>
    <x v="3"/>
  </r>
  <r>
    <x v="67"/>
    <x v="2"/>
    <x v="37"/>
    <x v="35"/>
    <x v="20"/>
    <x v="51"/>
    <x v="0"/>
    <x v="0"/>
    <x v="83"/>
    <x v="0"/>
    <x v="2"/>
    <x v="4"/>
    <x v="50"/>
    <x v="0"/>
    <x v="0"/>
    <x v="3"/>
    <x v="19"/>
    <x v="23"/>
    <x v="12"/>
    <x v="3"/>
  </r>
  <r>
    <x v="68"/>
    <x v="2"/>
    <x v="37"/>
    <x v="35"/>
    <x v="20"/>
    <x v="106"/>
    <x v="0"/>
    <x v="0"/>
    <x v="59"/>
    <x v="4"/>
    <x v="1"/>
    <x v="4"/>
    <x v="51"/>
    <x v="0"/>
    <x v="0"/>
    <x v="1"/>
    <x v="19"/>
    <x v="23"/>
    <x v="12"/>
    <x v="3"/>
  </r>
  <r>
    <x v="68"/>
    <x v="2"/>
    <x v="37"/>
    <x v="35"/>
    <x v="20"/>
    <x v="104"/>
    <x v="0"/>
    <x v="0"/>
    <x v="47"/>
    <x v="4"/>
    <x v="3"/>
    <x v="2"/>
    <x v="52"/>
    <x v="0"/>
    <x v="0"/>
    <x v="4"/>
    <x v="19"/>
    <x v="23"/>
    <x v="12"/>
    <x v="3"/>
  </r>
  <r>
    <x v="69"/>
    <x v="4"/>
    <x v="18"/>
    <x v="38"/>
    <x v="23"/>
    <x v="107"/>
    <x v="0"/>
    <x v="0"/>
    <x v="80"/>
    <x v="0"/>
    <x v="2"/>
    <x v="6"/>
    <x v="1"/>
    <x v="0"/>
    <x v="0"/>
    <x v="3"/>
    <x v="16"/>
    <x v="26"/>
    <x v="10"/>
    <x v="3"/>
  </r>
  <r>
    <x v="69"/>
    <x v="4"/>
    <x v="18"/>
    <x v="38"/>
    <x v="23"/>
    <x v="108"/>
    <x v="0"/>
    <x v="0"/>
    <x v="5"/>
    <x v="0"/>
    <x v="1"/>
    <x v="0"/>
    <x v="1"/>
    <x v="0"/>
    <x v="0"/>
    <x v="1"/>
    <x v="16"/>
    <x v="26"/>
    <x v="10"/>
    <x v="17"/>
  </r>
  <r>
    <x v="69"/>
    <x v="4"/>
    <x v="18"/>
    <x v="38"/>
    <x v="23"/>
    <x v="106"/>
    <x v="0"/>
    <x v="0"/>
    <x v="7"/>
    <x v="9"/>
    <x v="2"/>
    <x v="7"/>
    <x v="1"/>
    <x v="0"/>
    <x v="0"/>
    <x v="3"/>
    <x v="16"/>
    <x v="26"/>
    <x v="10"/>
    <x v="17"/>
  </r>
  <r>
    <x v="69"/>
    <x v="4"/>
    <x v="18"/>
    <x v="38"/>
    <x v="23"/>
    <x v="109"/>
    <x v="0"/>
    <x v="0"/>
    <x v="84"/>
    <x v="11"/>
    <x v="3"/>
    <x v="0"/>
    <x v="1"/>
    <x v="0"/>
    <x v="0"/>
    <x v="4"/>
    <x v="16"/>
    <x v="26"/>
    <x v="10"/>
    <x v="17"/>
  </r>
  <r>
    <x v="70"/>
    <x v="0"/>
    <x v="40"/>
    <x v="39"/>
    <x v="24"/>
    <x v="99"/>
    <x v="0"/>
    <x v="0"/>
    <x v="59"/>
    <x v="4"/>
    <x v="1"/>
    <x v="4"/>
    <x v="40"/>
    <x v="2"/>
    <x v="11"/>
    <x v="8"/>
    <x v="31"/>
    <x v="27"/>
    <x v="7"/>
    <x v="18"/>
  </r>
  <r>
    <x v="70"/>
    <x v="0"/>
    <x v="40"/>
    <x v="39"/>
    <x v="24"/>
    <x v="110"/>
    <x v="0"/>
    <x v="0"/>
    <x v="59"/>
    <x v="4"/>
    <x v="1"/>
    <x v="4"/>
    <x v="53"/>
    <x v="0"/>
    <x v="0"/>
    <x v="1"/>
    <x v="31"/>
    <x v="27"/>
    <x v="7"/>
    <x v="18"/>
  </r>
  <r>
    <x v="70"/>
    <x v="4"/>
    <x v="18"/>
    <x v="38"/>
    <x v="23"/>
    <x v="66"/>
    <x v="0"/>
    <x v="2"/>
    <x v="49"/>
    <x v="1"/>
    <x v="1"/>
    <x v="3"/>
    <x v="36"/>
    <x v="0"/>
    <x v="0"/>
    <x v="1"/>
    <x v="16"/>
    <x v="26"/>
    <x v="10"/>
    <x v="17"/>
  </r>
  <r>
    <x v="71"/>
    <x v="4"/>
    <x v="18"/>
    <x v="38"/>
    <x v="23"/>
    <x v="87"/>
    <x v="0"/>
    <x v="7"/>
    <x v="85"/>
    <x v="3"/>
    <x v="2"/>
    <x v="4"/>
    <x v="40"/>
    <x v="2"/>
    <x v="25"/>
    <x v="30"/>
    <x v="16"/>
    <x v="26"/>
    <x v="10"/>
    <x v="17"/>
  </r>
  <r>
    <x v="71"/>
    <x v="4"/>
    <x v="18"/>
    <x v="38"/>
    <x v="23"/>
    <x v="87"/>
    <x v="0"/>
    <x v="2"/>
    <x v="81"/>
    <x v="1"/>
    <x v="1"/>
    <x v="0"/>
    <x v="54"/>
    <x v="1"/>
    <x v="26"/>
    <x v="31"/>
    <x v="16"/>
    <x v="26"/>
    <x v="10"/>
    <x v="17"/>
  </r>
  <r>
    <x v="72"/>
    <x v="3"/>
    <x v="18"/>
    <x v="38"/>
    <x v="5"/>
    <x v="111"/>
    <x v="1"/>
    <x v="4"/>
    <x v="86"/>
    <x v="3"/>
    <x v="3"/>
    <x v="0"/>
    <x v="4"/>
    <x v="0"/>
    <x v="0"/>
    <x v="4"/>
    <x v="21"/>
    <x v="5"/>
    <x v="14"/>
    <x v="3"/>
  </r>
  <r>
    <x v="73"/>
    <x v="3"/>
    <x v="18"/>
    <x v="38"/>
    <x v="5"/>
    <x v="112"/>
    <x v="1"/>
    <x v="4"/>
    <x v="87"/>
    <x v="3"/>
    <x v="0"/>
    <x v="6"/>
    <x v="4"/>
    <x v="0"/>
    <x v="0"/>
    <x v="0"/>
    <x v="21"/>
    <x v="5"/>
    <x v="14"/>
    <x v="3"/>
  </r>
  <r>
    <x v="74"/>
    <x v="4"/>
    <x v="18"/>
    <x v="38"/>
    <x v="23"/>
    <x v="113"/>
    <x v="1"/>
    <x v="7"/>
    <x v="88"/>
    <x v="3"/>
    <x v="1"/>
    <x v="4"/>
    <x v="22"/>
    <x v="0"/>
    <x v="0"/>
    <x v="1"/>
    <x v="16"/>
    <x v="26"/>
    <x v="10"/>
    <x v="17"/>
  </r>
  <r>
    <x v="74"/>
    <x v="3"/>
    <x v="18"/>
    <x v="38"/>
    <x v="5"/>
    <x v="114"/>
    <x v="1"/>
    <x v="4"/>
    <x v="89"/>
    <x v="3"/>
    <x v="3"/>
    <x v="2"/>
    <x v="4"/>
    <x v="0"/>
    <x v="0"/>
    <x v="4"/>
    <x v="21"/>
    <x v="5"/>
    <x v="14"/>
    <x v="3"/>
  </r>
  <r>
    <x v="75"/>
    <x v="0"/>
    <x v="41"/>
    <x v="40"/>
    <x v="25"/>
    <x v="115"/>
    <x v="0"/>
    <x v="0"/>
    <x v="7"/>
    <x v="0"/>
    <x v="1"/>
    <x v="3"/>
    <x v="55"/>
    <x v="0"/>
    <x v="0"/>
    <x v="1"/>
    <x v="32"/>
    <x v="28"/>
    <x v="2"/>
    <x v="19"/>
  </r>
  <r>
    <x v="75"/>
    <x v="0"/>
    <x v="41"/>
    <x v="40"/>
    <x v="25"/>
    <x v="116"/>
    <x v="0"/>
    <x v="0"/>
    <x v="7"/>
    <x v="0"/>
    <x v="1"/>
    <x v="0"/>
    <x v="1"/>
    <x v="0"/>
    <x v="0"/>
    <x v="1"/>
    <x v="32"/>
    <x v="28"/>
    <x v="2"/>
    <x v="19"/>
  </r>
  <r>
    <x v="75"/>
    <x v="0"/>
    <x v="41"/>
    <x v="40"/>
    <x v="25"/>
    <x v="117"/>
    <x v="0"/>
    <x v="0"/>
    <x v="61"/>
    <x v="9"/>
    <x v="3"/>
    <x v="2"/>
    <x v="1"/>
    <x v="0"/>
    <x v="0"/>
    <x v="4"/>
    <x v="32"/>
    <x v="28"/>
    <x v="2"/>
    <x v="19"/>
  </r>
  <r>
    <x v="76"/>
    <x v="1"/>
    <x v="42"/>
    <x v="41"/>
    <x v="26"/>
    <x v="54"/>
    <x v="0"/>
    <x v="0"/>
    <x v="81"/>
    <x v="4"/>
    <x v="2"/>
    <x v="0"/>
    <x v="19"/>
    <x v="0"/>
    <x v="0"/>
    <x v="3"/>
    <x v="33"/>
    <x v="29"/>
    <x v="21"/>
    <x v="20"/>
  </r>
  <r>
    <x v="77"/>
    <x v="1"/>
    <x v="42"/>
    <x v="41"/>
    <x v="26"/>
    <x v="28"/>
    <x v="0"/>
    <x v="7"/>
    <x v="77"/>
    <x v="3"/>
    <x v="2"/>
    <x v="0"/>
    <x v="9"/>
    <x v="0"/>
    <x v="0"/>
    <x v="3"/>
    <x v="33"/>
    <x v="29"/>
    <x v="21"/>
    <x v="20"/>
  </r>
  <r>
    <x v="77"/>
    <x v="0"/>
    <x v="41"/>
    <x v="40"/>
    <x v="25"/>
    <x v="94"/>
    <x v="0"/>
    <x v="2"/>
    <x v="21"/>
    <x v="4"/>
    <x v="1"/>
    <x v="7"/>
    <x v="56"/>
    <x v="0"/>
    <x v="0"/>
    <x v="1"/>
    <x v="32"/>
    <x v="28"/>
    <x v="2"/>
    <x v="19"/>
  </r>
  <r>
    <x v="77"/>
    <x v="0"/>
    <x v="41"/>
    <x v="40"/>
    <x v="25"/>
    <x v="118"/>
    <x v="0"/>
    <x v="2"/>
    <x v="90"/>
    <x v="4"/>
    <x v="3"/>
    <x v="4"/>
    <x v="57"/>
    <x v="1"/>
    <x v="19"/>
    <x v="32"/>
    <x v="32"/>
    <x v="28"/>
    <x v="2"/>
    <x v="19"/>
  </r>
  <r>
    <x v="78"/>
    <x v="6"/>
    <x v="43"/>
    <x v="42"/>
    <x v="27"/>
    <x v="62"/>
    <x v="0"/>
    <x v="0"/>
    <x v="5"/>
    <x v="1"/>
    <x v="1"/>
    <x v="1"/>
    <x v="14"/>
    <x v="0"/>
    <x v="0"/>
    <x v="1"/>
    <x v="8"/>
    <x v="30"/>
    <x v="17"/>
    <x v="21"/>
  </r>
  <r>
    <x v="78"/>
    <x v="6"/>
    <x v="43"/>
    <x v="42"/>
    <x v="27"/>
    <x v="119"/>
    <x v="0"/>
    <x v="0"/>
    <x v="22"/>
    <x v="1"/>
    <x v="2"/>
    <x v="3"/>
    <x v="7"/>
    <x v="0"/>
    <x v="0"/>
    <x v="3"/>
    <x v="8"/>
    <x v="30"/>
    <x v="17"/>
    <x v="21"/>
  </r>
  <r>
    <x v="79"/>
    <x v="6"/>
    <x v="43"/>
    <x v="42"/>
    <x v="27"/>
    <x v="52"/>
    <x v="0"/>
    <x v="7"/>
    <x v="57"/>
    <x v="3"/>
    <x v="2"/>
    <x v="3"/>
    <x v="13"/>
    <x v="0"/>
    <x v="0"/>
    <x v="3"/>
    <x v="8"/>
    <x v="30"/>
    <x v="17"/>
    <x v="21"/>
  </r>
  <r>
    <x v="79"/>
    <x v="6"/>
    <x v="43"/>
    <x v="42"/>
    <x v="27"/>
    <x v="9"/>
    <x v="0"/>
    <x v="0"/>
    <x v="81"/>
    <x v="1"/>
    <x v="2"/>
    <x v="8"/>
    <x v="7"/>
    <x v="0"/>
    <x v="0"/>
    <x v="3"/>
    <x v="8"/>
    <x v="30"/>
    <x v="17"/>
    <x v="21"/>
  </r>
  <r>
    <x v="80"/>
    <x v="6"/>
    <x v="43"/>
    <x v="42"/>
    <x v="27"/>
    <x v="106"/>
    <x v="0"/>
    <x v="2"/>
    <x v="81"/>
    <x v="4"/>
    <x v="1"/>
    <x v="4"/>
    <x v="10"/>
    <x v="1"/>
    <x v="27"/>
    <x v="33"/>
    <x v="8"/>
    <x v="30"/>
    <x v="17"/>
    <x v="21"/>
  </r>
  <r>
    <x v="80"/>
    <x v="6"/>
    <x v="43"/>
    <x v="42"/>
    <x v="27"/>
    <x v="64"/>
    <x v="0"/>
    <x v="2"/>
    <x v="1"/>
    <x v="4"/>
    <x v="3"/>
    <x v="3"/>
    <x v="5"/>
    <x v="0"/>
    <x v="0"/>
    <x v="4"/>
    <x v="8"/>
    <x v="30"/>
    <x v="17"/>
    <x v="21"/>
  </r>
  <r>
    <x v="81"/>
    <x v="0"/>
    <x v="44"/>
    <x v="43"/>
    <x v="28"/>
    <x v="120"/>
    <x v="0"/>
    <x v="0"/>
    <x v="22"/>
    <x v="0"/>
    <x v="2"/>
    <x v="3"/>
    <x v="1"/>
    <x v="0"/>
    <x v="28"/>
    <x v="0"/>
    <x v="34"/>
    <x v="31"/>
    <x v="4"/>
    <x v="22"/>
  </r>
  <r>
    <x v="81"/>
    <x v="0"/>
    <x v="44"/>
    <x v="43"/>
    <x v="28"/>
    <x v="121"/>
    <x v="0"/>
    <x v="0"/>
    <x v="7"/>
    <x v="0"/>
    <x v="0"/>
    <x v="8"/>
    <x v="1"/>
    <x v="0"/>
    <x v="0"/>
    <x v="0"/>
    <x v="34"/>
    <x v="31"/>
    <x v="4"/>
    <x v="22"/>
  </r>
  <r>
    <x v="81"/>
    <x v="0"/>
    <x v="44"/>
    <x v="43"/>
    <x v="28"/>
    <x v="63"/>
    <x v="0"/>
    <x v="0"/>
    <x v="59"/>
    <x v="0"/>
    <x v="2"/>
    <x v="3"/>
    <x v="40"/>
    <x v="2"/>
    <x v="29"/>
    <x v="34"/>
    <x v="34"/>
    <x v="31"/>
    <x v="4"/>
    <x v="22"/>
  </r>
  <r>
    <x v="82"/>
    <x v="0"/>
    <x v="44"/>
    <x v="43"/>
    <x v="28"/>
    <x v="122"/>
    <x v="0"/>
    <x v="0"/>
    <x v="81"/>
    <x v="4"/>
    <x v="2"/>
    <x v="4"/>
    <x v="6"/>
    <x v="0"/>
    <x v="0"/>
    <x v="3"/>
    <x v="34"/>
    <x v="31"/>
    <x v="4"/>
    <x v="22"/>
  </r>
  <r>
    <x v="82"/>
    <x v="0"/>
    <x v="44"/>
    <x v="43"/>
    <x v="28"/>
    <x v="123"/>
    <x v="0"/>
    <x v="2"/>
    <x v="80"/>
    <x v="1"/>
    <x v="0"/>
    <x v="8"/>
    <x v="25"/>
    <x v="0"/>
    <x v="0"/>
    <x v="0"/>
    <x v="34"/>
    <x v="31"/>
    <x v="4"/>
    <x v="22"/>
  </r>
  <r>
    <x v="82"/>
    <x v="0"/>
    <x v="44"/>
    <x v="43"/>
    <x v="28"/>
    <x v="124"/>
    <x v="0"/>
    <x v="2"/>
    <x v="1"/>
    <x v="1"/>
    <x v="0"/>
    <x v="8"/>
    <x v="25"/>
    <x v="0"/>
    <x v="0"/>
    <x v="0"/>
    <x v="34"/>
    <x v="31"/>
    <x v="4"/>
    <x v="22"/>
  </r>
  <r>
    <x v="82"/>
    <x v="0"/>
    <x v="44"/>
    <x v="43"/>
    <x v="28"/>
    <x v="103"/>
    <x v="0"/>
    <x v="2"/>
    <x v="90"/>
    <x v="1"/>
    <x v="0"/>
    <x v="8"/>
    <x v="25"/>
    <x v="0"/>
    <x v="0"/>
    <x v="0"/>
    <x v="34"/>
    <x v="31"/>
    <x v="4"/>
    <x v="22"/>
  </r>
  <r>
    <x v="83"/>
    <x v="0"/>
    <x v="45"/>
    <x v="44"/>
    <x v="29"/>
    <x v="125"/>
    <x v="0"/>
    <x v="0"/>
    <x v="59"/>
    <x v="5"/>
    <x v="2"/>
    <x v="3"/>
    <x v="58"/>
    <x v="0"/>
    <x v="0"/>
    <x v="3"/>
    <x v="35"/>
    <x v="32"/>
    <x v="7"/>
    <x v="23"/>
  </r>
  <r>
    <x v="83"/>
    <x v="2"/>
    <x v="46"/>
    <x v="45"/>
    <x v="30"/>
    <x v="92"/>
    <x v="0"/>
    <x v="0"/>
    <x v="29"/>
    <x v="0"/>
    <x v="11"/>
    <x v="4"/>
    <x v="27"/>
    <x v="0"/>
    <x v="0"/>
    <x v="35"/>
    <x v="36"/>
    <x v="33"/>
    <x v="5"/>
    <x v="24"/>
  </r>
  <r>
    <x v="83"/>
    <x v="0"/>
    <x v="45"/>
    <x v="44"/>
    <x v="29"/>
    <x v="65"/>
    <x v="0"/>
    <x v="0"/>
    <x v="49"/>
    <x v="5"/>
    <x v="1"/>
    <x v="2"/>
    <x v="56"/>
    <x v="0"/>
    <x v="0"/>
    <x v="1"/>
    <x v="35"/>
    <x v="32"/>
    <x v="7"/>
    <x v="23"/>
  </r>
  <r>
    <x v="84"/>
    <x v="2"/>
    <x v="46"/>
    <x v="45"/>
    <x v="30"/>
    <x v="126"/>
    <x v="0"/>
    <x v="0"/>
    <x v="5"/>
    <x v="11"/>
    <x v="3"/>
    <x v="4"/>
    <x v="59"/>
    <x v="0"/>
    <x v="0"/>
    <x v="4"/>
    <x v="36"/>
    <x v="33"/>
    <x v="5"/>
    <x v="24"/>
  </r>
  <r>
    <x v="84"/>
    <x v="2"/>
    <x v="46"/>
    <x v="45"/>
    <x v="30"/>
    <x v="127"/>
    <x v="0"/>
    <x v="0"/>
    <x v="71"/>
    <x v="0"/>
    <x v="1"/>
    <x v="4"/>
    <x v="17"/>
    <x v="0"/>
    <x v="0"/>
    <x v="1"/>
    <x v="36"/>
    <x v="33"/>
    <x v="5"/>
    <x v="24"/>
  </r>
  <r>
    <x v="84"/>
    <x v="0"/>
    <x v="45"/>
    <x v="44"/>
    <x v="29"/>
    <x v="63"/>
    <x v="0"/>
    <x v="0"/>
    <x v="59"/>
    <x v="5"/>
    <x v="2"/>
    <x v="6"/>
    <x v="39"/>
    <x v="0"/>
    <x v="0"/>
    <x v="3"/>
    <x v="35"/>
    <x v="32"/>
    <x v="7"/>
    <x v="23"/>
  </r>
  <r>
    <x v="84"/>
    <x v="0"/>
    <x v="45"/>
    <x v="44"/>
    <x v="29"/>
    <x v="128"/>
    <x v="0"/>
    <x v="0"/>
    <x v="0"/>
    <x v="4"/>
    <x v="2"/>
    <x v="4"/>
    <x v="17"/>
    <x v="0"/>
    <x v="0"/>
    <x v="3"/>
    <x v="35"/>
    <x v="32"/>
    <x v="7"/>
    <x v="23"/>
  </r>
  <r>
    <x v="85"/>
    <x v="0"/>
    <x v="45"/>
    <x v="44"/>
    <x v="29"/>
    <x v="129"/>
    <x v="0"/>
    <x v="2"/>
    <x v="59"/>
    <x v="4"/>
    <x v="1"/>
    <x v="3"/>
    <x v="17"/>
    <x v="0"/>
    <x v="0"/>
    <x v="1"/>
    <x v="35"/>
    <x v="32"/>
    <x v="7"/>
    <x v="23"/>
  </r>
  <r>
    <x v="85"/>
    <x v="0"/>
    <x v="45"/>
    <x v="44"/>
    <x v="29"/>
    <x v="130"/>
    <x v="0"/>
    <x v="2"/>
    <x v="0"/>
    <x v="4"/>
    <x v="1"/>
    <x v="3"/>
    <x v="36"/>
    <x v="0"/>
    <x v="0"/>
    <x v="1"/>
    <x v="35"/>
    <x v="32"/>
    <x v="7"/>
    <x v="23"/>
  </r>
  <r>
    <x v="85"/>
    <x v="1"/>
    <x v="47"/>
    <x v="46"/>
    <x v="31"/>
    <x v="9"/>
    <x v="0"/>
    <x v="7"/>
    <x v="91"/>
    <x v="3"/>
    <x v="2"/>
    <x v="4"/>
    <x v="35"/>
    <x v="0"/>
    <x v="0"/>
    <x v="3"/>
    <x v="3"/>
    <x v="34"/>
    <x v="22"/>
    <x v="25"/>
  </r>
  <r>
    <x v="85"/>
    <x v="3"/>
    <x v="48"/>
    <x v="24"/>
    <x v="32"/>
    <x v="131"/>
    <x v="0"/>
    <x v="17"/>
    <x v="92"/>
    <x v="3"/>
    <x v="3"/>
    <x v="2"/>
    <x v="4"/>
    <x v="0"/>
    <x v="0"/>
    <x v="4"/>
    <x v="10"/>
    <x v="35"/>
    <x v="9"/>
    <x v="26"/>
  </r>
  <r>
    <x v="86"/>
    <x v="0"/>
    <x v="17"/>
    <x v="47"/>
    <x v="33"/>
    <x v="99"/>
    <x v="0"/>
    <x v="0"/>
    <x v="1"/>
    <x v="0"/>
    <x v="1"/>
    <x v="8"/>
    <x v="60"/>
    <x v="0"/>
    <x v="0"/>
    <x v="1"/>
    <x v="37"/>
    <x v="36"/>
    <x v="13"/>
    <x v="27"/>
  </r>
  <r>
    <x v="86"/>
    <x v="0"/>
    <x v="17"/>
    <x v="47"/>
    <x v="33"/>
    <x v="3"/>
    <x v="0"/>
    <x v="0"/>
    <x v="59"/>
    <x v="1"/>
    <x v="2"/>
    <x v="3"/>
    <x v="8"/>
    <x v="0"/>
    <x v="0"/>
    <x v="3"/>
    <x v="37"/>
    <x v="36"/>
    <x v="13"/>
    <x v="27"/>
  </r>
  <r>
    <x v="86"/>
    <x v="2"/>
    <x v="49"/>
    <x v="48"/>
    <x v="34"/>
    <x v="72"/>
    <x v="0"/>
    <x v="0"/>
    <x v="3"/>
    <x v="4"/>
    <x v="2"/>
    <x v="7"/>
    <x v="55"/>
    <x v="0"/>
    <x v="0"/>
    <x v="3"/>
    <x v="38"/>
    <x v="37"/>
    <x v="4"/>
    <x v="28"/>
  </r>
  <r>
    <x v="86"/>
    <x v="2"/>
    <x v="49"/>
    <x v="48"/>
    <x v="34"/>
    <x v="132"/>
    <x v="0"/>
    <x v="0"/>
    <x v="5"/>
    <x v="0"/>
    <x v="3"/>
    <x v="7"/>
    <x v="13"/>
    <x v="1"/>
    <x v="30"/>
    <x v="36"/>
    <x v="38"/>
    <x v="37"/>
    <x v="4"/>
    <x v="28"/>
  </r>
  <r>
    <x v="86"/>
    <x v="2"/>
    <x v="49"/>
    <x v="48"/>
    <x v="34"/>
    <x v="7"/>
    <x v="0"/>
    <x v="0"/>
    <x v="78"/>
    <x v="5"/>
    <x v="2"/>
    <x v="2"/>
    <x v="61"/>
    <x v="0"/>
    <x v="0"/>
    <x v="3"/>
    <x v="38"/>
    <x v="37"/>
    <x v="4"/>
    <x v="28"/>
  </r>
  <r>
    <x v="86"/>
    <x v="2"/>
    <x v="49"/>
    <x v="48"/>
    <x v="34"/>
    <x v="133"/>
    <x v="0"/>
    <x v="0"/>
    <x v="5"/>
    <x v="0"/>
    <x v="3"/>
    <x v="8"/>
    <x v="11"/>
    <x v="0"/>
    <x v="0"/>
    <x v="4"/>
    <x v="38"/>
    <x v="37"/>
    <x v="4"/>
    <x v="28"/>
  </r>
  <r>
    <x v="87"/>
    <x v="0"/>
    <x v="17"/>
    <x v="47"/>
    <x v="33"/>
    <x v="128"/>
    <x v="0"/>
    <x v="0"/>
    <x v="2"/>
    <x v="4"/>
    <x v="2"/>
    <x v="0"/>
    <x v="8"/>
    <x v="0"/>
    <x v="0"/>
    <x v="3"/>
    <x v="37"/>
    <x v="36"/>
    <x v="13"/>
    <x v="27"/>
  </r>
  <r>
    <x v="87"/>
    <x v="3"/>
    <x v="50"/>
    <x v="24"/>
    <x v="32"/>
    <x v="134"/>
    <x v="0"/>
    <x v="0"/>
    <x v="93"/>
    <x v="3"/>
    <x v="12"/>
    <x v="7"/>
    <x v="4"/>
    <x v="0"/>
    <x v="0"/>
    <x v="37"/>
    <x v="10"/>
    <x v="35"/>
    <x v="9"/>
    <x v="26"/>
  </r>
  <r>
    <x v="88"/>
    <x v="0"/>
    <x v="17"/>
    <x v="47"/>
    <x v="33"/>
    <x v="87"/>
    <x v="0"/>
    <x v="18"/>
    <x v="79"/>
    <x v="3"/>
    <x v="1"/>
    <x v="4"/>
    <x v="6"/>
    <x v="0"/>
    <x v="0"/>
    <x v="1"/>
    <x v="37"/>
    <x v="36"/>
    <x v="13"/>
    <x v="27"/>
  </r>
  <r>
    <x v="88"/>
    <x v="2"/>
    <x v="49"/>
    <x v="48"/>
    <x v="34"/>
    <x v="133"/>
    <x v="0"/>
    <x v="2"/>
    <x v="1"/>
    <x v="4"/>
    <x v="3"/>
    <x v="4"/>
    <x v="3"/>
    <x v="0"/>
    <x v="0"/>
    <x v="4"/>
    <x v="38"/>
    <x v="37"/>
    <x v="4"/>
    <x v="28"/>
  </r>
  <r>
    <x v="88"/>
    <x v="2"/>
    <x v="49"/>
    <x v="48"/>
    <x v="34"/>
    <x v="135"/>
    <x v="0"/>
    <x v="2"/>
    <x v="22"/>
    <x v="1"/>
    <x v="3"/>
    <x v="8"/>
    <x v="3"/>
    <x v="0"/>
    <x v="0"/>
    <x v="4"/>
    <x v="38"/>
    <x v="37"/>
    <x v="4"/>
    <x v="28"/>
  </r>
  <r>
    <x v="89"/>
    <x v="3"/>
    <x v="17"/>
    <x v="47"/>
    <x v="5"/>
    <x v="136"/>
    <x v="1"/>
    <x v="3"/>
    <x v="94"/>
    <x v="3"/>
    <x v="5"/>
    <x v="0"/>
    <x v="4"/>
    <x v="0"/>
    <x v="0"/>
    <x v="38"/>
    <x v="10"/>
    <x v="35"/>
    <x v="9"/>
    <x v="26"/>
  </r>
  <r>
    <x v="90"/>
    <x v="2"/>
    <x v="51"/>
    <x v="49"/>
    <x v="35"/>
    <x v="107"/>
    <x v="0"/>
    <x v="7"/>
    <x v="95"/>
    <x v="3"/>
    <x v="2"/>
    <x v="4"/>
    <x v="36"/>
    <x v="0"/>
    <x v="0"/>
    <x v="3"/>
    <x v="39"/>
    <x v="38"/>
    <x v="0"/>
    <x v="29"/>
  </r>
  <r>
    <x v="90"/>
    <x v="2"/>
    <x v="51"/>
    <x v="49"/>
    <x v="35"/>
    <x v="137"/>
    <x v="0"/>
    <x v="0"/>
    <x v="96"/>
    <x v="9"/>
    <x v="13"/>
    <x v="0"/>
    <x v="1"/>
    <x v="0"/>
    <x v="0"/>
    <x v="39"/>
    <x v="39"/>
    <x v="38"/>
    <x v="0"/>
    <x v="29"/>
  </r>
  <r>
    <x v="90"/>
    <x v="2"/>
    <x v="51"/>
    <x v="49"/>
    <x v="35"/>
    <x v="133"/>
    <x v="0"/>
    <x v="0"/>
    <x v="61"/>
    <x v="9"/>
    <x v="5"/>
    <x v="7"/>
    <x v="60"/>
    <x v="0"/>
    <x v="0"/>
    <x v="38"/>
    <x v="39"/>
    <x v="38"/>
    <x v="0"/>
    <x v="29"/>
  </r>
  <r>
    <x v="90"/>
    <x v="2"/>
    <x v="51"/>
    <x v="49"/>
    <x v="35"/>
    <x v="138"/>
    <x v="0"/>
    <x v="0"/>
    <x v="83"/>
    <x v="9"/>
    <x v="1"/>
    <x v="7"/>
    <x v="1"/>
    <x v="0"/>
    <x v="0"/>
    <x v="1"/>
    <x v="39"/>
    <x v="38"/>
    <x v="0"/>
    <x v="29"/>
  </r>
  <r>
    <x v="90"/>
    <x v="2"/>
    <x v="51"/>
    <x v="49"/>
    <x v="35"/>
    <x v="139"/>
    <x v="0"/>
    <x v="0"/>
    <x v="78"/>
    <x v="1"/>
    <x v="14"/>
    <x v="3"/>
    <x v="57"/>
    <x v="1"/>
    <x v="31"/>
    <x v="10"/>
    <x v="39"/>
    <x v="38"/>
    <x v="0"/>
    <x v="29"/>
  </r>
  <r>
    <x v="90"/>
    <x v="2"/>
    <x v="51"/>
    <x v="49"/>
    <x v="35"/>
    <x v="140"/>
    <x v="0"/>
    <x v="2"/>
    <x v="22"/>
    <x v="4"/>
    <x v="1"/>
    <x v="2"/>
    <x v="10"/>
    <x v="1"/>
    <x v="32"/>
    <x v="40"/>
    <x v="39"/>
    <x v="38"/>
    <x v="0"/>
    <x v="29"/>
  </r>
  <r>
    <x v="90"/>
    <x v="0"/>
    <x v="52"/>
    <x v="50"/>
    <x v="36"/>
    <x v="17"/>
    <x v="0"/>
    <x v="0"/>
    <x v="2"/>
    <x v="4"/>
    <x v="2"/>
    <x v="0"/>
    <x v="39"/>
    <x v="0"/>
    <x v="16"/>
    <x v="3"/>
    <x v="8"/>
    <x v="39"/>
    <x v="23"/>
    <x v="3"/>
  </r>
  <r>
    <x v="90"/>
    <x v="2"/>
    <x v="51"/>
    <x v="49"/>
    <x v="35"/>
    <x v="97"/>
    <x v="0"/>
    <x v="2"/>
    <x v="5"/>
    <x v="4"/>
    <x v="3"/>
    <x v="4"/>
    <x v="62"/>
    <x v="0"/>
    <x v="16"/>
    <x v="4"/>
    <x v="39"/>
    <x v="38"/>
    <x v="0"/>
    <x v="29"/>
  </r>
  <r>
    <x v="90"/>
    <x v="3"/>
    <x v="53"/>
    <x v="24"/>
    <x v="32"/>
    <x v="141"/>
    <x v="0"/>
    <x v="17"/>
    <x v="97"/>
    <x v="3"/>
    <x v="3"/>
    <x v="4"/>
    <x v="4"/>
    <x v="0"/>
    <x v="16"/>
    <x v="4"/>
    <x v="21"/>
    <x v="35"/>
    <x v="14"/>
    <x v="3"/>
  </r>
  <r>
    <x v="90"/>
    <x v="2"/>
    <x v="51"/>
    <x v="49"/>
    <x v="35"/>
    <x v="142"/>
    <x v="0"/>
    <x v="2"/>
    <x v="49"/>
    <x v="4"/>
    <x v="3"/>
    <x v="4"/>
    <x v="27"/>
    <x v="0"/>
    <x v="16"/>
    <x v="4"/>
    <x v="39"/>
    <x v="38"/>
    <x v="0"/>
    <x v="29"/>
  </r>
  <r>
    <x v="91"/>
    <x v="2"/>
    <x v="54"/>
    <x v="51"/>
    <x v="37"/>
    <x v="132"/>
    <x v="0"/>
    <x v="0"/>
    <x v="5"/>
    <x v="9"/>
    <x v="1"/>
    <x v="4"/>
    <x v="63"/>
    <x v="0"/>
    <x v="0"/>
    <x v="1"/>
    <x v="40"/>
    <x v="40"/>
    <x v="24"/>
    <x v="30"/>
  </r>
  <r>
    <x v="91"/>
    <x v="2"/>
    <x v="54"/>
    <x v="51"/>
    <x v="37"/>
    <x v="140"/>
    <x v="0"/>
    <x v="0"/>
    <x v="2"/>
    <x v="5"/>
    <x v="2"/>
    <x v="3"/>
    <x v="47"/>
    <x v="0"/>
    <x v="0"/>
    <x v="3"/>
    <x v="40"/>
    <x v="40"/>
    <x v="24"/>
    <x v="30"/>
  </r>
  <r>
    <x v="91"/>
    <x v="2"/>
    <x v="54"/>
    <x v="51"/>
    <x v="37"/>
    <x v="143"/>
    <x v="0"/>
    <x v="0"/>
    <x v="49"/>
    <x v="5"/>
    <x v="1"/>
    <x v="3"/>
    <x v="64"/>
    <x v="0"/>
    <x v="0"/>
    <x v="1"/>
    <x v="40"/>
    <x v="40"/>
    <x v="24"/>
    <x v="30"/>
  </r>
  <r>
    <x v="91"/>
    <x v="2"/>
    <x v="54"/>
    <x v="51"/>
    <x v="37"/>
    <x v="144"/>
    <x v="0"/>
    <x v="0"/>
    <x v="21"/>
    <x v="5"/>
    <x v="2"/>
    <x v="3"/>
    <x v="1"/>
    <x v="0"/>
    <x v="0"/>
    <x v="3"/>
    <x v="40"/>
    <x v="40"/>
    <x v="24"/>
    <x v="30"/>
  </r>
  <r>
    <x v="92"/>
    <x v="2"/>
    <x v="54"/>
    <x v="51"/>
    <x v="37"/>
    <x v="104"/>
    <x v="0"/>
    <x v="2"/>
    <x v="59"/>
    <x v="1"/>
    <x v="1"/>
    <x v="1"/>
    <x v="14"/>
    <x v="0"/>
    <x v="0"/>
    <x v="1"/>
    <x v="40"/>
    <x v="40"/>
    <x v="24"/>
    <x v="30"/>
  </r>
  <r>
    <x v="92"/>
    <x v="2"/>
    <x v="54"/>
    <x v="51"/>
    <x v="37"/>
    <x v="143"/>
    <x v="0"/>
    <x v="2"/>
    <x v="49"/>
    <x v="4"/>
    <x v="3"/>
    <x v="6"/>
    <x v="14"/>
    <x v="0"/>
    <x v="0"/>
    <x v="4"/>
    <x v="40"/>
    <x v="40"/>
    <x v="24"/>
    <x v="30"/>
  </r>
  <r>
    <x v="92"/>
    <x v="2"/>
    <x v="54"/>
    <x v="51"/>
    <x v="37"/>
    <x v="145"/>
    <x v="0"/>
    <x v="2"/>
    <x v="62"/>
    <x v="4"/>
    <x v="3"/>
    <x v="6"/>
    <x v="0"/>
    <x v="0"/>
    <x v="0"/>
    <x v="4"/>
    <x v="40"/>
    <x v="40"/>
    <x v="24"/>
    <x v="30"/>
  </r>
  <r>
    <x v="92"/>
    <x v="2"/>
    <x v="54"/>
    <x v="51"/>
    <x v="37"/>
    <x v="64"/>
    <x v="0"/>
    <x v="0"/>
    <x v="2"/>
    <x v="5"/>
    <x v="2"/>
    <x v="3"/>
    <x v="1"/>
    <x v="0"/>
    <x v="0"/>
    <x v="3"/>
    <x v="40"/>
    <x v="40"/>
    <x v="24"/>
    <x v="30"/>
  </r>
  <r>
    <x v="93"/>
    <x v="0"/>
    <x v="55"/>
    <x v="52"/>
    <x v="38"/>
    <x v="146"/>
    <x v="0"/>
    <x v="0"/>
    <x v="83"/>
    <x v="0"/>
    <x v="2"/>
    <x v="3"/>
    <x v="1"/>
    <x v="0"/>
    <x v="0"/>
    <x v="3"/>
    <x v="41"/>
    <x v="41"/>
    <x v="25"/>
    <x v="31"/>
  </r>
  <r>
    <x v="93"/>
    <x v="2"/>
    <x v="56"/>
    <x v="53"/>
    <x v="39"/>
    <x v="147"/>
    <x v="0"/>
    <x v="0"/>
    <x v="98"/>
    <x v="0"/>
    <x v="3"/>
    <x v="3"/>
    <x v="1"/>
    <x v="0"/>
    <x v="0"/>
    <x v="4"/>
    <x v="42"/>
    <x v="42"/>
    <x v="22"/>
    <x v="32"/>
  </r>
  <r>
    <x v="93"/>
    <x v="0"/>
    <x v="55"/>
    <x v="52"/>
    <x v="38"/>
    <x v="24"/>
    <x v="0"/>
    <x v="7"/>
    <x v="79"/>
    <x v="3"/>
    <x v="2"/>
    <x v="7"/>
    <x v="6"/>
    <x v="0"/>
    <x v="0"/>
    <x v="3"/>
    <x v="41"/>
    <x v="41"/>
    <x v="25"/>
    <x v="31"/>
  </r>
  <r>
    <x v="93"/>
    <x v="0"/>
    <x v="55"/>
    <x v="52"/>
    <x v="38"/>
    <x v="148"/>
    <x v="0"/>
    <x v="0"/>
    <x v="59"/>
    <x v="0"/>
    <x v="11"/>
    <x v="3"/>
    <x v="49"/>
    <x v="0"/>
    <x v="0"/>
    <x v="35"/>
    <x v="41"/>
    <x v="41"/>
    <x v="25"/>
    <x v="31"/>
  </r>
  <r>
    <x v="93"/>
    <x v="2"/>
    <x v="56"/>
    <x v="53"/>
    <x v="39"/>
    <x v="149"/>
    <x v="0"/>
    <x v="0"/>
    <x v="47"/>
    <x v="0"/>
    <x v="1"/>
    <x v="3"/>
    <x v="1"/>
    <x v="0"/>
    <x v="0"/>
    <x v="1"/>
    <x v="42"/>
    <x v="42"/>
    <x v="22"/>
    <x v="32"/>
  </r>
  <r>
    <x v="93"/>
    <x v="2"/>
    <x v="56"/>
    <x v="53"/>
    <x v="39"/>
    <x v="60"/>
    <x v="0"/>
    <x v="0"/>
    <x v="0"/>
    <x v="1"/>
    <x v="2"/>
    <x v="1"/>
    <x v="13"/>
    <x v="1"/>
    <x v="33"/>
    <x v="23"/>
    <x v="42"/>
    <x v="42"/>
    <x v="22"/>
    <x v="32"/>
  </r>
  <r>
    <x v="94"/>
    <x v="2"/>
    <x v="56"/>
    <x v="53"/>
    <x v="39"/>
    <x v="33"/>
    <x v="0"/>
    <x v="2"/>
    <x v="71"/>
    <x v="4"/>
    <x v="1"/>
    <x v="2"/>
    <x v="45"/>
    <x v="0"/>
    <x v="0"/>
    <x v="1"/>
    <x v="42"/>
    <x v="42"/>
    <x v="22"/>
    <x v="32"/>
  </r>
  <r>
    <x v="94"/>
    <x v="2"/>
    <x v="56"/>
    <x v="53"/>
    <x v="39"/>
    <x v="90"/>
    <x v="0"/>
    <x v="2"/>
    <x v="29"/>
    <x v="4"/>
    <x v="1"/>
    <x v="3"/>
    <x v="65"/>
    <x v="0"/>
    <x v="0"/>
    <x v="1"/>
    <x v="42"/>
    <x v="42"/>
    <x v="22"/>
    <x v="32"/>
  </r>
  <r>
    <x v="94"/>
    <x v="3"/>
    <x v="57"/>
    <x v="24"/>
    <x v="5"/>
    <x v="150"/>
    <x v="0"/>
    <x v="17"/>
    <x v="99"/>
    <x v="4"/>
    <x v="15"/>
    <x v="4"/>
    <x v="4"/>
    <x v="0"/>
    <x v="0"/>
    <x v="41"/>
    <x v="21"/>
    <x v="5"/>
    <x v="14"/>
    <x v="3"/>
  </r>
  <r>
    <x v="94"/>
    <x v="0"/>
    <x v="55"/>
    <x v="52"/>
    <x v="38"/>
    <x v="151"/>
    <x v="0"/>
    <x v="1"/>
    <x v="100"/>
    <x v="3"/>
    <x v="15"/>
    <x v="4"/>
    <x v="4"/>
    <x v="0"/>
    <x v="0"/>
    <x v="41"/>
    <x v="41"/>
    <x v="41"/>
    <x v="25"/>
    <x v="31"/>
  </r>
  <r>
    <x v="95"/>
    <x v="0"/>
    <x v="55"/>
    <x v="52"/>
    <x v="38"/>
    <x v="152"/>
    <x v="0"/>
    <x v="2"/>
    <x v="90"/>
    <x v="4"/>
    <x v="16"/>
    <x v="3"/>
    <x v="66"/>
    <x v="0"/>
    <x v="0"/>
    <x v="42"/>
    <x v="41"/>
    <x v="41"/>
    <x v="25"/>
    <x v="31"/>
  </r>
  <r>
    <x v="95"/>
    <x v="0"/>
    <x v="55"/>
    <x v="52"/>
    <x v="38"/>
    <x v="24"/>
    <x v="0"/>
    <x v="2"/>
    <x v="78"/>
    <x v="4"/>
    <x v="1"/>
    <x v="3"/>
    <x v="14"/>
    <x v="0"/>
    <x v="0"/>
    <x v="1"/>
    <x v="41"/>
    <x v="41"/>
    <x v="25"/>
    <x v="31"/>
  </r>
  <r>
    <x v="95"/>
    <x v="0"/>
    <x v="55"/>
    <x v="52"/>
    <x v="38"/>
    <x v="153"/>
    <x v="0"/>
    <x v="2"/>
    <x v="5"/>
    <x v="4"/>
    <x v="3"/>
    <x v="3"/>
    <x v="66"/>
    <x v="0"/>
    <x v="0"/>
    <x v="4"/>
    <x v="41"/>
    <x v="41"/>
    <x v="25"/>
    <x v="31"/>
  </r>
  <r>
    <x v="96"/>
    <x v="2"/>
    <x v="58"/>
    <x v="15"/>
    <x v="40"/>
    <x v="92"/>
    <x v="0"/>
    <x v="0"/>
    <x v="82"/>
    <x v="0"/>
    <x v="3"/>
    <x v="4"/>
    <x v="67"/>
    <x v="0"/>
    <x v="0"/>
    <x v="4"/>
    <x v="43"/>
    <x v="43"/>
    <x v="3"/>
    <x v="33"/>
  </r>
  <r>
    <x v="96"/>
    <x v="2"/>
    <x v="58"/>
    <x v="15"/>
    <x v="40"/>
    <x v="154"/>
    <x v="0"/>
    <x v="0"/>
    <x v="101"/>
    <x v="0"/>
    <x v="8"/>
    <x v="0"/>
    <x v="68"/>
    <x v="0"/>
    <x v="0"/>
    <x v="26"/>
    <x v="43"/>
    <x v="43"/>
    <x v="3"/>
    <x v="33"/>
  </r>
  <r>
    <x v="96"/>
    <x v="2"/>
    <x v="58"/>
    <x v="15"/>
    <x v="40"/>
    <x v="155"/>
    <x v="0"/>
    <x v="0"/>
    <x v="59"/>
    <x v="0"/>
    <x v="2"/>
    <x v="0"/>
    <x v="67"/>
    <x v="0"/>
    <x v="0"/>
    <x v="3"/>
    <x v="43"/>
    <x v="43"/>
    <x v="3"/>
    <x v="33"/>
  </r>
  <r>
    <x v="96"/>
    <x v="2"/>
    <x v="58"/>
    <x v="15"/>
    <x v="40"/>
    <x v="96"/>
    <x v="0"/>
    <x v="0"/>
    <x v="61"/>
    <x v="0"/>
    <x v="3"/>
    <x v="0"/>
    <x v="53"/>
    <x v="0"/>
    <x v="0"/>
    <x v="4"/>
    <x v="43"/>
    <x v="43"/>
    <x v="3"/>
    <x v="33"/>
  </r>
  <r>
    <x v="97"/>
    <x v="2"/>
    <x v="58"/>
    <x v="15"/>
    <x v="40"/>
    <x v="156"/>
    <x v="0"/>
    <x v="0"/>
    <x v="5"/>
    <x v="0"/>
    <x v="9"/>
    <x v="6"/>
    <x v="1"/>
    <x v="0"/>
    <x v="0"/>
    <x v="0"/>
    <x v="43"/>
    <x v="43"/>
    <x v="3"/>
    <x v="33"/>
  </r>
  <r>
    <x v="97"/>
    <x v="2"/>
    <x v="58"/>
    <x v="15"/>
    <x v="40"/>
    <x v="157"/>
    <x v="0"/>
    <x v="0"/>
    <x v="102"/>
    <x v="0"/>
    <x v="3"/>
    <x v="0"/>
    <x v="16"/>
    <x v="0"/>
    <x v="0"/>
    <x v="4"/>
    <x v="43"/>
    <x v="43"/>
    <x v="3"/>
    <x v="33"/>
  </r>
  <r>
    <x v="97"/>
    <x v="2"/>
    <x v="58"/>
    <x v="15"/>
    <x v="40"/>
    <x v="157"/>
    <x v="0"/>
    <x v="2"/>
    <x v="103"/>
    <x v="4"/>
    <x v="3"/>
    <x v="4"/>
    <x v="69"/>
    <x v="0"/>
    <x v="0"/>
    <x v="4"/>
    <x v="43"/>
    <x v="43"/>
    <x v="3"/>
    <x v="33"/>
  </r>
  <r>
    <x v="97"/>
    <x v="2"/>
    <x v="58"/>
    <x v="15"/>
    <x v="40"/>
    <x v="113"/>
    <x v="0"/>
    <x v="2"/>
    <x v="7"/>
    <x v="4"/>
    <x v="9"/>
    <x v="3"/>
    <x v="5"/>
    <x v="0"/>
    <x v="0"/>
    <x v="0"/>
    <x v="43"/>
    <x v="43"/>
    <x v="3"/>
    <x v="33"/>
  </r>
  <r>
    <x v="97"/>
    <x v="2"/>
    <x v="58"/>
    <x v="15"/>
    <x v="40"/>
    <x v="158"/>
    <x v="0"/>
    <x v="0"/>
    <x v="82"/>
    <x v="11"/>
    <x v="3"/>
    <x v="4"/>
    <x v="70"/>
    <x v="0"/>
    <x v="0"/>
    <x v="4"/>
    <x v="43"/>
    <x v="43"/>
    <x v="3"/>
    <x v="33"/>
  </r>
  <r>
    <x v="97"/>
    <x v="2"/>
    <x v="58"/>
    <x v="15"/>
    <x v="40"/>
    <x v="159"/>
    <x v="0"/>
    <x v="0"/>
    <x v="5"/>
    <x v="0"/>
    <x v="1"/>
    <x v="0"/>
    <x v="69"/>
    <x v="0"/>
    <x v="0"/>
    <x v="1"/>
    <x v="43"/>
    <x v="43"/>
    <x v="3"/>
    <x v="33"/>
  </r>
  <r>
    <x v="97"/>
    <x v="2"/>
    <x v="58"/>
    <x v="15"/>
    <x v="40"/>
    <x v="96"/>
    <x v="0"/>
    <x v="2"/>
    <x v="47"/>
    <x v="4"/>
    <x v="3"/>
    <x v="3"/>
    <x v="71"/>
    <x v="0"/>
    <x v="0"/>
    <x v="4"/>
    <x v="43"/>
    <x v="43"/>
    <x v="3"/>
    <x v="33"/>
  </r>
  <r>
    <x v="97"/>
    <x v="3"/>
    <x v="58"/>
    <x v="15"/>
    <x v="40"/>
    <x v="160"/>
    <x v="0"/>
    <x v="4"/>
    <x v="104"/>
    <x v="3"/>
    <x v="3"/>
    <x v="4"/>
    <x v="4"/>
    <x v="2"/>
    <x v="34"/>
    <x v="43"/>
    <x v="43"/>
    <x v="43"/>
    <x v="3"/>
    <x v="33"/>
  </r>
  <r>
    <x v="97"/>
    <x v="2"/>
    <x v="58"/>
    <x v="15"/>
    <x v="40"/>
    <x v="154"/>
    <x v="0"/>
    <x v="2"/>
    <x v="80"/>
    <x v="4"/>
    <x v="3"/>
    <x v="3"/>
    <x v="69"/>
    <x v="0"/>
    <x v="0"/>
    <x v="4"/>
    <x v="43"/>
    <x v="43"/>
    <x v="3"/>
    <x v="33"/>
  </r>
  <r>
    <x v="98"/>
    <x v="2"/>
    <x v="59"/>
    <x v="54"/>
    <x v="41"/>
    <x v="49"/>
    <x v="0"/>
    <x v="7"/>
    <x v="105"/>
    <x v="3"/>
    <x v="17"/>
    <x v="0"/>
    <x v="57"/>
    <x v="0"/>
    <x v="0"/>
    <x v="44"/>
    <x v="44"/>
    <x v="44"/>
    <x v="25"/>
    <x v="34"/>
  </r>
  <r>
    <x v="98"/>
    <x v="2"/>
    <x v="59"/>
    <x v="54"/>
    <x v="41"/>
    <x v="161"/>
    <x v="0"/>
    <x v="0"/>
    <x v="5"/>
    <x v="0"/>
    <x v="3"/>
    <x v="0"/>
    <x v="72"/>
    <x v="0"/>
    <x v="0"/>
    <x v="4"/>
    <x v="44"/>
    <x v="44"/>
    <x v="25"/>
    <x v="34"/>
  </r>
  <r>
    <x v="98"/>
    <x v="2"/>
    <x v="59"/>
    <x v="54"/>
    <x v="41"/>
    <x v="162"/>
    <x v="0"/>
    <x v="0"/>
    <x v="10"/>
    <x v="0"/>
    <x v="3"/>
    <x v="0"/>
    <x v="43"/>
    <x v="0"/>
    <x v="0"/>
    <x v="4"/>
    <x v="44"/>
    <x v="44"/>
    <x v="25"/>
    <x v="34"/>
  </r>
  <r>
    <x v="99"/>
    <x v="2"/>
    <x v="59"/>
    <x v="54"/>
    <x v="41"/>
    <x v="163"/>
    <x v="0"/>
    <x v="0"/>
    <x v="5"/>
    <x v="0"/>
    <x v="3"/>
    <x v="0"/>
    <x v="8"/>
    <x v="0"/>
    <x v="0"/>
    <x v="4"/>
    <x v="44"/>
    <x v="44"/>
    <x v="25"/>
    <x v="34"/>
  </r>
  <r>
    <x v="99"/>
    <x v="2"/>
    <x v="59"/>
    <x v="54"/>
    <x v="41"/>
    <x v="164"/>
    <x v="0"/>
    <x v="0"/>
    <x v="10"/>
    <x v="0"/>
    <x v="3"/>
    <x v="0"/>
    <x v="11"/>
    <x v="0"/>
    <x v="0"/>
    <x v="4"/>
    <x v="44"/>
    <x v="44"/>
    <x v="25"/>
    <x v="34"/>
  </r>
  <r>
    <x v="100"/>
    <x v="2"/>
    <x v="59"/>
    <x v="54"/>
    <x v="41"/>
    <x v="165"/>
    <x v="0"/>
    <x v="0"/>
    <x v="0"/>
    <x v="4"/>
    <x v="2"/>
    <x v="4"/>
    <x v="19"/>
    <x v="0"/>
    <x v="0"/>
    <x v="3"/>
    <x v="44"/>
    <x v="44"/>
    <x v="25"/>
    <x v="34"/>
  </r>
  <r>
    <x v="100"/>
    <x v="2"/>
    <x v="59"/>
    <x v="54"/>
    <x v="41"/>
    <x v="33"/>
    <x v="0"/>
    <x v="2"/>
    <x v="7"/>
    <x v="4"/>
    <x v="1"/>
    <x v="6"/>
    <x v="44"/>
    <x v="0"/>
    <x v="0"/>
    <x v="1"/>
    <x v="44"/>
    <x v="44"/>
    <x v="25"/>
    <x v="34"/>
  </r>
  <r>
    <x v="100"/>
    <x v="2"/>
    <x v="59"/>
    <x v="54"/>
    <x v="41"/>
    <x v="166"/>
    <x v="0"/>
    <x v="2"/>
    <x v="71"/>
    <x v="4"/>
    <x v="3"/>
    <x v="4"/>
    <x v="73"/>
    <x v="0"/>
    <x v="0"/>
    <x v="4"/>
    <x v="44"/>
    <x v="44"/>
    <x v="25"/>
    <x v="34"/>
  </r>
  <r>
    <x v="100"/>
    <x v="2"/>
    <x v="59"/>
    <x v="54"/>
    <x v="41"/>
    <x v="167"/>
    <x v="0"/>
    <x v="2"/>
    <x v="62"/>
    <x v="4"/>
    <x v="3"/>
    <x v="4"/>
    <x v="17"/>
    <x v="0"/>
    <x v="0"/>
    <x v="4"/>
    <x v="44"/>
    <x v="44"/>
    <x v="25"/>
    <x v="34"/>
  </r>
  <r>
    <x v="101"/>
    <x v="2"/>
    <x v="14"/>
    <x v="12"/>
    <x v="42"/>
    <x v="60"/>
    <x v="0"/>
    <x v="0"/>
    <x v="0"/>
    <x v="0"/>
    <x v="2"/>
    <x v="7"/>
    <x v="74"/>
    <x v="0"/>
    <x v="0"/>
    <x v="3"/>
    <x v="24"/>
    <x v="45"/>
    <x v="11"/>
    <x v="35"/>
  </r>
  <r>
    <x v="101"/>
    <x v="2"/>
    <x v="14"/>
    <x v="12"/>
    <x v="42"/>
    <x v="168"/>
    <x v="0"/>
    <x v="0"/>
    <x v="1"/>
    <x v="0"/>
    <x v="1"/>
    <x v="4"/>
    <x v="75"/>
    <x v="0"/>
    <x v="0"/>
    <x v="1"/>
    <x v="24"/>
    <x v="45"/>
    <x v="11"/>
    <x v="35"/>
  </r>
  <r>
    <x v="101"/>
    <x v="0"/>
    <x v="60"/>
    <x v="55"/>
    <x v="43"/>
    <x v="99"/>
    <x v="0"/>
    <x v="0"/>
    <x v="78"/>
    <x v="0"/>
    <x v="2"/>
    <x v="4"/>
    <x v="59"/>
    <x v="0"/>
    <x v="0"/>
    <x v="3"/>
    <x v="45"/>
    <x v="46"/>
    <x v="2"/>
    <x v="36"/>
  </r>
  <r>
    <x v="101"/>
    <x v="2"/>
    <x v="14"/>
    <x v="12"/>
    <x v="42"/>
    <x v="169"/>
    <x v="0"/>
    <x v="0"/>
    <x v="98"/>
    <x v="0"/>
    <x v="3"/>
    <x v="7"/>
    <x v="69"/>
    <x v="0"/>
    <x v="0"/>
    <x v="4"/>
    <x v="24"/>
    <x v="45"/>
    <x v="11"/>
    <x v="35"/>
  </r>
  <r>
    <x v="101"/>
    <x v="0"/>
    <x v="60"/>
    <x v="55"/>
    <x v="43"/>
    <x v="170"/>
    <x v="0"/>
    <x v="0"/>
    <x v="80"/>
    <x v="0"/>
    <x v="2"/>
    <x v="7"/>
    <x v="67"/>
    <x v="0"/>
    <x v="0"/>
    <x v="3"/>
    <x v="45"/>
    <x v="46"/>
    <x v="2"/>
    <x v="36"/>
  </r>
  <r>
    <x v="102"/>
    <x v="2"/>
    <x v="14"/>
    <x v="12"/>
    <x v="42"/>
    <x v="171"/>
    <x v="0"/>
    <x v="0"/>
    <x v="106"/>
    <x v="0"/>
    <x v="3"/>
    <x v="2"/>
    <x v="1"/>
    <x v="0"/>
    <x v="0"/>
    <x v="4"/>
    <x v="24"/>
    <x v="45"/>
    <x v="11"/>
    <x v="35"/>
  </r>
  <r>
    <x v="103"/>
    <x v="3"/>
    <x v="60"/>
    <x v="55"/>
    <x v="43"/>
    <x v="172"/>
    <x v="1"/>
    <x v="0"/>
    <x v="107"/>
    <x v="0"/>
    <x v="3"/>
    <x v="2"/>
    <x v="4"/>
    <x v="2"/>
    <x v="35"/>
    <x v="45"/>
    <x v="45"/>
    <x v="35"/>
    <x v="2"/>
    <x v="26"/>
  </r>
  <r>
    <x v="104"/>
    <x v="2"/>
    <x v="61"/>
    <x v="42"/>
    <x v="44"/>
    <x v="103"/>
    <x v="0"/>
    <x v="0"/>
    <x v="81"/>
    <x v="0"/>
    <x v="2"/>
    <x v="0"/>
    <x v="76"/>
    <x v="0"/>
    <x v="0"/>
    <x v="3"/>
    <x v="46"/>
    <x v="47"/>
    <x v="13"/>
    <x v="37"/>
  </r>
  <r>
    <x v="104"/>
    <x v="0"/>
    <x v="62"/>
    <x v="56"/>
    <x v="45"/>
    <x v="170"/>
    <x v="0"/>
    <x v="0"/>
    <x v="80"/>
    <x v="0"/>
    <x v="2"/>
    <x v="7"/>
    <x v="1"/>
    <x v="0"/>
    <x v="0"/>
    <x v="3"/>
    <x v="47"/>
    <x v="48"/>
    <x v="12"/>
    <x v="38"/>
  </r>
  <r>
    <x v="104"/>
    <x v="0"/>
    <x v="62"/>
    <x v="56"/>
    <x v="45"/>
    <x v="173"/>
    <x v="0"/>
    <x v="0"/>
    <x v="1"/>
    <x v="0"/>
    <x v="1"/>
    <x v="3"/>
    <x v="28"/>
    <x v="1"/>
    <x v="36"/>
    <x v="46"/>
    <x v="47"/>
    <x v="48"/>
    <x v="12"/>
    <x v="38"/>
  </r>
  <r>
    <x v="104"/>
    <x v="0"/>
    <x v="62"/>
    <x v="56"/>
    <x v="45"/>
    <x v="174"/>
    <x v="0"/>
    <x v="0"/>
    <x v="7"/>
    <x v="0"/>
    <x v="1"/>
    <x v="7"/>
    <x v="27"/>
    <x v="0"/>
    <x v="0"/>
    <x v="1"/>
    <x v="47"/>
    <x v="48"/>
    <x v="12"/>
    <x v="38"/>
  </r>
  <r>
    <x v="105"/>
    <x v="2"/>
    <x v="61"/>
    <x v="42"/>
    <x v="44"/>
    <x v="175"/>
    <x v="0"/>
    <x v="0"/>
    <x v="0"/>
    <x v="0"/>
    <x v="2"/>
    <x v="2"/>
    <x v="8"/>
    <x v="0"/>
    <x v="0"/>
    <x v="3"/>
    <x v="46"/>
    <x v="47"/>
    <x v="13"/>
    <x v="37"/>
  </r>
  <r>
    <x v="105"/>
    <x v="2"/>
    <x v="61"/>
    <x v="42"/>
    <x v="44"/>
    <x v="176"/>
    <x v="0"/>
    <x v="2"/>
    <x v="102"/>
    <x v="4"/>
    <x v="3"/>
    <x v="4"/>
    <x v="77"/>
    <x v="0"/>
    <x v="0"/>
    <x v="4"/>
    <x v="46"/>
    <x v="47"/>
    <x v="13"/>
    <x v="37"/>
  </r>
  <r>
    <x v="105"/>
    <x v="2"/>
    <x v="61"/>
    <x v="42"/>
    <x v="44"/>
    <x v="177"/>
    <x v="0"/>
    <x v="2"/>
    <x v="62"/>
    <x v="4"/>
    <x v="3"/>
    <x v="4"/>
    <x v="65"/>
    <x v="0"/>
    <x v="0"/>
    <x v="4"/>
    <x v="46"/>
    <x v="47"/>
    <x v="13"/>
    <x v="37"/>
  </r>
  <r>
    <x v="105"/>
    <x v="0"/>
    <x v="62"/>
    <x v="56"/>
    <x v="45"/>
    <x v="178"/>
    <x v="0"/>
    <x v="2"/>
    <x v="22"/>
    <x v="4"/>
    <x v="1"/>
    <x v="7"/>
    <x v="39"/>
    <x v="0"/>
    <x v="0"/>
    <x v="1"/>
    <x v="47"/>
    <x v="48"/>
    <x v="12"/>
    <x v="38"/>
  </r>
  <r>
    <x v="106"/>
    <x v="2"/>
    <x v="63"/>
    <x v="57"/>
    <x v="46"/>
    <x v="80"/>
    <x v="0"/>
    <x v="0"/>
    <x v="81"/>
    <x v="5"/>
    <x v="2"/>
    <x v="3"/>
    <x v="17"/>
    <x v="0"/>
    <x v="0"/>
    <x v="3"/>
    <x v="48"/>
    <x v="49"/>
    <x v="19"/>
    <x v="39"/>
  </r>
  <r>
    <x v="106"/>
    <x v="2"/>
    <x v="63"/>
    <x v="57"/>
    <x v="46"/>
    <x v="163"/>
    <x v="0"/>
    <x v="0"/>
    <x v="59"/>
    <x v="0"/>
    <x v="2"/>
    <x v="7"/>
    <x v="78"/>
    <x v="0"/>
    <x v="0"/>
    <x v="3"/>
    <x v="48"/>
    <x v="49"/>
    <x v="19"/>
    <x v="39"/>
  </r>
  <r>
    <x v="107"/>
    <x v="0"/>
    <x v="64"/>
    <x v="58"/>
    <x v="47"/>
    <x v="179"/>
    <x v="0"/>
    <x v="0"/>
    <x v="81"/>
    <x v="0"/>
    <x v="2"/>
    <x v="4"/>
    <x v="13"/>
    <x v="1"/>
    <x v="17"/>
    <x v="12"/>
    <x v="49"/>
    <x v="50"/>
    <x v="4"/>
    <x v="40"/>
  </r>
  <r>
    <x v="108"/>
    <x v="2"/>
    <x v="63"/>
    <x v="57"/>
    <x v="46"/>
    <x v="180"/>
    <x v="0"/>
    <x v="0"/>
    <x v="49"/>
    <x v="0"/>
    <x v="1"/>
    <x v="6"/>
    <x v="68"/>
    <x v="0"/>
    <x v="0"/>
    <x v="1"/>
    <x v="48"/>
    <x v="49"/>
    <x v="19"/>
    <x v="39"/>
  </r>
  <r>
    <x v="108"/>
    <x v="2"/>
    <x v="63"/>
    <x v="57"/>
    <x v="46"/>
    <x v="181"/>
    <x v="0"/>
    <x v="2"/>
    <x v="29"/>
    <x v="4"/>
    <x v="1"/>
    <x v="2"/>
    <x v="79"/>
    <x v="0"/>
    <x v="0"/>
    <x v="1"/>
    <x v="48"/>
    <x v="49"/>
    <x v="19"/>
    <x v="39"/>
  </r>
  <r>
    <x v="108"/>
    <x v="0"/>
    <x v="64"/>
    <x v="58"/>
    <x v="47"/>
    <x v="182"/>
    <x v="0"/>
    <x v="2"/>
    <x v="29"/>
    <x v="4"/>
    <x v="1"/>
    <x v="2"/>
    <x v="22"/>
    <x v="1"/>
    <x v="37"/>
    <x v="47"/>
    <x v="49"/>
    <x v="50"/>
    <x v="4"/>
    <x v="40"/>
  </r>
  <r>
    <x v="108"/>
    <x v="0"/>
    <x v="64"/>
    <x v="58"/>
    <x v="47"/>
    <x v="183"/>
    <x v="0"/>
    <x v="2"/>
    <x v="10"/>
    <x v="4"/>
    <x v="3"/>
    <x v="4"/>
    <x v="17"/>
    <x v="0"/>
    <x v="0"/>
    <x v="4"/>
    <x v="49"/>
    <x v="50"/>
    <x v="4"/>
    <x v="40"/>
  </r>
  <r>
    <x v="108"/>
    <x v="3"/>
    <x v="65"/>
    <x v="24"/>
    <x v="5"/>
    <x v="184"/>
    <x v="0"/>
    <x v="17"/>
    <x v="108"/>
    <x v="4"/>
    <x v="15"/>
    <x v="4"/>
    <x v="4"/>
    <x v="0"/>
    <x v="0"/>
    <x v="41"/>
    <x v="10"/>
    <x v="35"/>
    <x v="9"/>
    <x v="26"/>
  </r>
  <r>
    <x v="109"/>
    <x v="0"/>
    <x v="66"/>
    <x v="59"/>
    <x v="48"/>
    <x v="130"/>
    <x v="0"/>
    <x v="7"/>
    <x v="109"/>
    <x v="3"/>
    <x v="8"/>
    <x v="4"/>
    <x v="69"/>
    <x v="0"/>
    <x v="0"/>
    <x v="26"/>
    <x v="50"/>
    <x v="51"/>
    <x v="26"/>
    <x v="41"/>
  </r>
  <r>
    <x v="109"/>
    <x v="0"/>
    <x v="66"/>
    <x v="59"/>
    <x v="48"/>
    <x v="15"/>
    <x v="0"/>
    <x v="0"/>
    <x v="49"/>
    <x v="0"/>
    <x v="1"/>
    <x v="2"/>
    <x v="76"/>
    <x v="0"/>
    <x v="0"/>
    <x v="1"/>
    <x v="50"/>
    <x v="51"/>
    <x v="26"/>
    <x v="41"/>
  </r>
  <r>
    <x v="109"/>
    <x v="2"/>
    <x v="67"/>
    <x v="60"/>
    <x v="49"/>
    <x v="62"/>
    <x v="0"/>
    <x v="0"/>
    <x v="83"/>
    <x v="1"/>
    <x v="2"/>
    <x v="3"/>
    <x v="80"/>
    <x v="1"/>
    <x v="8"/>
    <x v="48"/>
    <x v="51"/>
    <x v="52"/>
    <x v="27"/>
    <x v="42"/>
  </r>
  <r>
    <x v="109"/>
    <x v="2"/>
    <x v="67"/>
    <x v="60"/>
    <x v="49"/>
    <x v="185"/>
    <x v="0"/>
    <x v="0"/>
    <x v="7"/>
    <x v="0"/>
    <x v="1"/>
    <x v="4"/>
    <x v="53"/>
    <x v="0"/>
    <x v="0"/>
    <x v="1"/>
    <x v="51"/>
    <x v="52"/>
    <x v="27"/>
    <x v="42"/>
  </r>
  <r>
    <x v="109"/>
    <x v="2"/>
    <x v="67"/>
    <x v="60"/>
    <x v="49"/>
    <x v="186"/>
    <x v="0"/>
    <x v="0"/>
    <x v="0"/>
    <x v="0"/>
    <x v="2"/>
    <x v="2"/>
    <x v="1"/>
    <x v="0"/>
    <x v="0"/>
    <x v="3"/>
    <x v="51"/>
    <x v="52"/>
    <x v="27"/>
    <x v="42"/>
  </r>
  <r>
    <x v="109"/>
    <x v="0"/>
    <x v="66"/>
    <x v="59"/>
    <x v="48"/>
    <x v="187"/>
    <x v="0"/>
    <x v="2"/>
    <x v="7"/>
    <x v="4"/>
    <x v="1"/>
    <x v="2"/>
    <x v="14"/>
    <x v="0"/>
    <x v="0"/>
    <x v="1"/>
    <x v="50"/>
    <x v="51"/>
    <x v="26"/>
    <x v="41"/>
  </r>
  <r>
    <x v="109"/>
    <x v="3"/>
    <x v="68"/>
    <x v="24"/>
    <x v="32"/>
    <x v="188"/>
    <x v="0"/>
    <x v="17"/>
    <x v="110"/>
    <x v="3"/>
    <x v="3"/>
    <x v="4"/>
    <x v="4"/>
    <x v="0"/>
    <x v="0"/>
    <x v="4"/>
    <x v="10"/>
    <x v="35"/>
    <x v="9"/>
    <x v="26"/>
  </r>
  <r>
    <x v="109"/>
    <x v="2"/>
    <x v="67"/>
    <x v="60"/>
    <x v="49"/>
    <x v="185"/>
    <x v="0"/>
    <x v="2"/>
    <x v="7"/>
    <x v="4"/>
    <x v="1"/>
    <x v="4"/>
    <x v="43"/>
    <x v="0"/>
    <x v="0"/>
    <x v="1"/>
    <x v="51"/>
    <x v="52"/>
    <x v="27"/>
    <x v="43"/>
  </r>
  <r>
    <x v="110"/>
    <x v="2"/>
    <x v="69"/>
    <x v="61"/>
    <x v="5"/>
    <x v="189"/>
    <x v="0"/>
    <x v="0"/>
    <x v="83"/>
    <x v="5"/>
    <x v="2"/>
    <x v="3"/>
    <x v="10"/>
    <x v="1"/>
    <x v="8"/>
    <x v="48"/>
    <x v="21"/>
    <x v="5"/>
    <x v="14"/>
    <x v="3"/>
  </r>
  <r>
    <x v="110"/>
    <x v="2"/>
    <x v="69"/>
    <x v="61"/>
    <x v="5"/>
    <x v="102"/>
    <x v="0"/>
    <x v="0"/>
    <x v="21"/>
    <x v="0"/>
    <x v="2"/>
    <x v="0"/>
    <x v="11"/>
    <x v="0"/>
    <x v="0"/>
    <x v="3"/>
    <x v="21"/>
    <x v="5"/>
    <x v="14"/>
    <x v="3"/>
  </r>
  <r>
    <x v="110"/>
    <x v="2"/>
    <x v="69"/>
    <x v="61"/>
    <x v="5"/>
    <x v="62"/>
    <x v="0"/>
    <x v="0"/>
    <x v="29"/>
    <x v="5"/>
    <x v="1"/>
    <x v="3"/>
    <x v="24"/>
    <x v="0"/>
    <x v="0"/>
    <x v="1"/>
    <x v="21"/>
    <x v="5"/>
    <x v="14"/>
    <x v="3"/>
  </r>
  <r>
    <x v="110"/>
    <x v="0"/>
    <x v="70"/>
    <x v="62"/>
    <x v="5"/>
    <x v="190"/>
    <x v="0"/>
    <x v="0"/>
    <x v="83"/>
    <x v="0"/>
    <x v="11"/>
    <x v="4"/>
    <x v="19"/>
    <x v="0"/>
    <x v="0"/>
    <x v="35"/>
    <x v="21"/>
    <x v="5"/>
    <x v="14"/>
    <x v="3"/>
  </r>
  <r>
    <x v="111"/>
    <x v="0"/>
    <x v="70"/>
    <x v="62"/>
    <x v="5"/>
    <x v="182"/>
    <x v="1"/>
    <x v="0"/>
    <x v="78"/>
    <x v="13"/>
    <x v="11"/>
    <x v="2"/>
    <x v="81"/>
    <x v="0"/>
    <x v="0"/>
    <x v="35"/>
    <x v="21"/>
    <x v="5"/>
    <x v="14"/>
    <x v="3"/>
  </r>
  <r>
    <x v="112"/>
    <x v="2"/>
    <x v="71"/>
    <x v="63"/>
    <x v="5"/>
    <x v="104"/>
    <x v="0"/>
    <x v="0"/>
    <x v="2"/>
    <x v="0"/>
    <x v="9"/>
    <x v="6"/>
    <x v="57"/>
    <x v="1"/>
    <x v="28"/>
    <x v="49"/>
    <x v="21"/>
    <x v="5"/>
    <x v="14"/>
    <x v="3"/>
  </r>
  <r>
    <x v="113"/>
    <x v="0"/>
    <x v="72"/>
    <x v="64"/>
    <x v="5"/>
    <x v="179"/>
    <x v="0"/>
    <x v="0"/>
    <x v="2"/>
    <x v="0"/>
    <x v="8"/>
    <x v="8"/>
    <x v="26"/>
    <x v="3"/>
    <x v="0"/>
    <x v="26"/>
    <x v="21"/>
    <x v="5"/>
    <x v="14"/>
    <x v="3"/>
  </r>
  <r>
    <x v="114"/>
    <x v="2"/>
    <x v="73"/>
    <x v="65"/>
    <x v="5"/>
    <x v="191"/>
    <x v="0"/>
    <x v="0"/>
    <x v="4"/>
    <x v="0"/>
    <x v="1"/>
    <x v="6"/>
    <x v="27"/>
    <x v="0"/>
    <x v="0"/>
    <x v="1"/>
    <x v="21"/>
    <x v="5"/>
    <x v="14"/>
    <x v="3"/>
  </r>
  <r>
    <x v="114"/>
    <x v="0"/>
    <x v="72"/>
    <x v="64"/>
    <x v="5"/>
    <x v="148"/>
    <x v="0"/>
    <x v="0"/>
    <x v="59"/>
    <x v="0"/>
    <x v="1"/>
    <x v="0"/>
    <x v="1"/>
    <x v="0"/>
    <x v="0"/>
    <x v="1"/>
    <x v="21"/>
    <x v="5"/>
    <x v="14"/>
    <x v="3"/>
  </r>
  <r>
    <x v="114"/>
    <x v="3"/>
    <x v="74"/>
    <x v="24"/>
    <x v="5"/>
    <x v="192"/>
    <x v="0"/>
    <x v="0"/>
    <x v="111"/>
    <x v="3"/>
    <x v="5"/>
    <x v="3"/>
    <x v="4"/>
    <x v="0"/>
    <x v="0"/>
    <x v="38"/>
    <x v="21"/>
    <x v="5"/>
    <x v="14"/>
    <x v="3"/>
  </r>
  <r>
    <x v="114"/>
    <x v="0"/>
    <x v="72"/>
    <x v="64"/>
    <x v="5"/>
    <x v="11"/>
    <x v="0"/>
    <x v="0"/>
    <x v="83"/>
    <x v="0"/>
    <x v="2"/>
    <x v="0"/>
    <x v="61"/>
    <x v="0"/>
    <x v="0"/>
    <x v="3"/>
    <x v="21"/>
    <x v="5"/>
    <x v="14"/>
    <x v="3"/>
  </r>
  <r>
    <x v="114"/>
    <x v="2"/>
    <x v="73"/>
    <x v="65"/>
    <x v="5"/>
    <x v="133"/>
    <x v="0"/>
    <x v="0"/>
    <x v="21"/>
    <x v="0"/>
    <x v="1"/>
    <x v="7"/>
    <x v="80"/>
    <x v="1"/>
    <x v="19"/>
    <x v="22"/>
    <x v="21"/>
    <x v="5"/>
    <x v="14"/>
    <x v="3"/>
  </r>
  <r>
    <x v="115"/>
    <x v="0"/>
    <x v="75"/>
    <x v="66"/>
    <x v="50"/>
    <x v="193"/>
    <x v="0"/>
    <x v="0"/>
    <x v="0"/>
    <x v="6"/>
    <x v="2"/>
    <x v="4"/>
    <x v="21"/>
    <x v="0"/>
    <x v="0"/>
    <x v="3"/>
    <x v="52"/>
    <x v="35"/>
    <x v="5"/>
    <x v="26"/>
  </r>
  <r>
    <x v="115"/>
    <x v="0"/>
    <x v="75"/>
    <x v="66"/>
    <x v="50"/>
    <x v="12"/>
    <x v="0"/>
    <x v="0"/>
    <x v="7"/>
    <x v="0"/>
    <x v="1"/>
    <x v="6"/>
    <x v="21"/>
    <x v="0"/>
    <x v="0"/>
    <x v="1"/>
    <x v="52"/>
    <x v="35"/>
    <x v="5"/>
    <x v="26"/>
  </r>
  <r>
    <x v="115"/>
    <x v="0"/>
    <x v="75"/>
    <x v="66"/>
    <x v="50"/>
    <x v="194"/>
    <x v="0"/>
    <x v="0"/>
    <x v="5"/>
    <x v="0"/>
    <x v="1"/>
    <x v="3"/>
    <x v="21"/>
    <x v="0"/>
    <x v="0"/>
    <x v="1"/>
    <x v="52"/>
    <x v="35"/>
    <x v="5"/>
    <x v="26"/>
  </r>
  <r>
    <x v="115"/>
    <x v="0"/>
    <x v="75"/>
    <x v="66"/>
    <x v="50"/>
    <x v="194"/>
    <x v="0"/>
    <x v="2"/>
    <x v="1"/>
    <x v="4"/>
    <x v="1"/>
    <x v="3"/>
    <x v="21"/>
    <x v="0"/>
    <x v="0"/>
    <x v="1"/>
    <x v="52"/>
    <x v="35"/>
    <x v="5"/>
    <x v="26"/>
  </r>
  <r>
    <x v="115"/>
    <x v="0"/>
    <x v="75"/>
    <x v="66"/>
    <x v="50"/>
    <x v="104"/>
    <x v="0"/>
    <x v="2"/>
    <x v="7"/>
    <x v="1"/>
    <x v="1"/>
    <x v="0"/>
    <x v="21"/>
    <x v="0"/>
    <x v="0"/>
    <x v="1"/>
    <x v="52"/>
    <x v="35"/>
    <x v="5"/>
    <x v="26"/>
  </r>
  <r>
    <x v="116"/>
    <x v="0"/>
    <x v="67"/>
    <x v="67"/>
    <x v="5"/>
    <x v="52"/>
    <x v="0"/>
    <x v="7"/>
    <x v="88"/>
    <x v="3"/>
    <x v="2"/>
    <x v="0"/>
    <x v="82"/>
    <x v="0"/>
    <x v="0"/>
    <x v="3"/>
    <x v="21"/>
    <x v="5"/>
    <x v="14"/>
    <x v="3"/>
  </r>
  <r>
    <x v="116"/>
    <x v="0"/>
    <x v="67"/>
    <x v="67"/>
    <x v="5"/>
    <x v="66"/>
    <x v="0"/>
    <x v="0"/>
    <x v="21"/>
    <x v="0"/>
    <x v="1"/>
    <x v="4"/>
    <x v="54"/>
    <x v="1"/>
    <x v="21"/>
    <x v="24"/>
    <x v="21"/>
    <x v="5"/>
    <x v="14"/>
    <x v="3"/>
  </r>
  <r>
    <x v="116"/>
    <x v="0"/>
    <x v="67"/>
    <x v="67"/>
    <x v="5"/>
    <x v="60"/>
    <x v="0"/>
    <x v="0"/>
    <x v="22"/>
    <x v="0"/>
    <x v="1"/>
    <x v="2"/>
    <x v="1"/>
    <x v="0"/>
    <x v="0"/>
    <x v="1"/>
    <x v="21"/>
    <x v="5"/>
    <x v="14"/>
    <x v="3"/>
  </r>
  <r>
    <x v="116"/>
    <x v="0"/>
    <x v="67"/>
    <x v="67"/>
    <x v="5"/>
    <x v="52"/>
    <x v="0"/>
    <x v="2"/>
    <x v="112"/>
    <x v="4"/>
    <x v="1"/>
    <x v="3"/>
    <x v="4"/>
    <x v="0"/>
    <x v="0"/>
    <x v="1"/>
    <x v="21"/>
    <x v="5"/>
    <x v="14"/>
    <x v="3"/>
  </r>
  <r>
    <x v="116"/>
    <x v="0"/>
    <x v="67"/>
    <x v="67"/>
    <x v="5"/>
    <x v="17"/>
    <x v="0"/>
    <x v="2"/>
    <x v="80"/>
    <x v="4"/>
    <x v="1"/>
    <x v="4"/>
    <x v="4"/>
    <x v="0"/>
    <x v="0"/>
    <x v="1"/>
    <x v="21"/>
    <x v="5"/>
    <x v="14"/>
    <x v="3"/>
  </r>
  <r>
    <x v="117"/>
    <x v="3"/>
    <x v="67"/>
    <x v="67"/>
    <x v="5"/>
    <x v="195"/>
    <x v="1"/>
    <x v="3"/>
    <x v="57"/>
    <x v="3"/>
    <x v="3"/>
    <x v="2"/>
    <x v="4"/>
    <x v="0"/>
    <x v="0"/>
    <x v="4"/>
    <x v="21"/>
    <x v="5"/>
    <x v="14"/>
    <x v="3"/>
  </r>
  <r>
    <x v="118"/>
    <x v="3"/>
    <x v="67"/>
    <x v="67"/>
    <x v="5"/>
    <x v="196"/>
    <x v="1"/>
    <x v="3"/>
    <x v="113"/>
    <x v="3"/>
    <x v="1"/>
    <x v="2"/>
    <x v="4"/>
    <x v="2"/>
    <x v="38"/>
    <x v="50"/>
    <x v="21"/>
    <x v="5"/>
    <x v="14"/>
    <x v="3"/>
  </r>
  <r>
    <x v="119"/>
    <x v="3"/>
    <x v="67"/>
    <x v="67"/>
    <x v="5"/>
    <x v="197"/>
    <x v="1"/>
    <x v="4"/>
    <x v="114"/>
    <x v="3"/>
    <x v="1"/>
    <x v="4"/>
    <x v="4"/>
    <x v="0"/>
    <x v="0"/>
    <x v="1"/>
    <x v="21"/>
    <x v="5"/>
    <x v="14"/>
    <x v="3"/>
  </r>
  <r>
    <x v="119"/>
    <x v="3"/>
    <x v="67"/>
    <x v="67"/>
    <x v="5"/>
    <x v="198"/>
    <x v="1"/>
    <x v="4"/>
    <x v="115"/>
    <x v="3"/>
    <x v="1"/>
    <x v="4"/>
    <x v="4"/>
    <x v="0"/>
    <x v="0"/>
    <x v="1"/>
    <x v="21"/>
    <x v="5"/>
    <x v="14"/>
    <x v="3"/>
  </r>
  <r>
    <x v="120"/>
    <x v="3"/>
    <x v="67"/>
    <x v="67"/>
    <x v="5"/>
    <x v="199"/>
    <x v="1"/>
    <x v="4"/>
    <x v="116"/>
    <x v="3"/>
    <x v="1"/>
    <x v="4"/>
    <x v="4"/>
    <x v="0"/>
    <x v="0"/>
    <x v="1"/>
    <x v="21"/>
    <x v="5"/>
    <x v="14"/>
    <x v="3"/>
  </r>
  <r>
    <x v="120"/>
    <x v="0"/>
    <x v="67"/>
    <x v="67"/>
    <x v="5"/>
    <x v="17"/>
    <x v="1"/>
    <x v="7"/>
    <x v="64"/>
    <x v="3"/>
    <x v="1"/>
    <x v="2"/>
    <x v="40"/>
    <x v="2"/>
    <x v="39"/>
    <x v="51"/>
    <x v="21"/>
    <x v="5"/>
    <x v="14"/>
    <x v="3"/>
  </r>
  <r>
    <x v="121"/>
    <x v="2"/>
    <x v="76"/>
    <x v="5"/>
    <x v="51"/>
    <x v="92"/>
    <x v="0"/>
    <x v="0"/>
    <x v="83"/>
    <x v="5"/>
    <x v="2"/>
    <x v="3"/>
    <x v="59"/>
    <x v="0"/>
    <x v="0"/>
    <x v="3"/>
    <x v="53"/>
    <x v="5"/>
    <x v="19"/>
    <x v="3"/>
  </r>
  <r>
    <x v="121"/>
    <x v="2"/>
    <x v="76"/>
    <x v="5"/>
    <x v="51"/>
    <x v="200"/>
    <x v="0"/>
    <x v="0"/>
    <x v="22"/>
    <x v="0"/>
    <x v="11"/>
    <x v="4"/>
    <x v="37"/>
    <x v="0"/>
    <x v="0"/>
    <x v="35"/>
    <x v="53"/>
    <x v="5"/>
    <x v="19"/>
    <x v="3"/>
  </r>
  <r>
    <x v="121"/>
    <x v="0"/>
    <x v="77"/>
    <x v="5"/>
    <x v="52"/>
    <x v="201"/>
    <x v="0"/>
    <x v="0"/>
    <x v="59"/>
    <x v="0"/>
    <x v="11"/>
    <x v="6"/>
    <x v="11"/>
    <x v="0"/>
    <x v="0"/>
    <x v="35"/>
    <x v="54"/>
    <x v="5"/>
    <x v="25"/>
    <x v="3"/>
  </r>
  <r>
    <x v="121"/>
    <x v="0"/>
    <x v="77"/>
    <x v="5"/>
    <x v="52"/>
    <x v="94"/>
    <x v="0"/>
    <x v="0"/>
    <x v="101"/>
    <x v="1"/>
    <x v="8"/>
    <x v="0"/>
    <x v="83"/>
    <x v="0"/>
    <x v="0"/>
    <x v="26"/>
    <x v="54"/>
    <x v="5"/>
    <x v="25"/>
    <x v="3"/>
  </r>
  <r>
    <x v="121"/>
    <x v="3"/>
    <x v="78"/>
    <x v="5"/>
    <x v="5"/>
    <x v="202"/>
    <x v="0"/>
    <x v="17"/>
    <x v="117"/>
    <x v="4"/>
    <x v="3"/>
    <x v="4"/>
    <x v="4"/>
    <x v="0"/>
    <x v="0"/>
    <x v="4"/>
    <x v="21"/>
    <x v="5"/>
    <x v="14"/>
    <x v="3"/>
  </r>
  <r>
    <x v="122"/>
    <x v="0"/>
    <x v="77"/>
    <x v="5"/>
    <x v="52"/>
    <x v="201"/>
    <x v="0"/>
    <x v="2"/>
    <x v="90"/>
    <x v="4"/>
    <x v="1"/>
    <x v="2"/>
    <x v="4"/>
    <x v="0"/>
    <x v="0"/>
    <x v="1"/>
    <x v="54"/>
    <x v="5"/>
    <x v="25"/>
    <x v="3"/>
  </r>
  <r>
    <x v="122"/>
    <x v="2"/>
    <x v="76"/>
    <x v="5"/>
    <x v="51"/>
    <x v="200"/>
    <x v="0"/>
    <x v="2"/>
    <x v="90"/>
    <x v="4"/>
    <x v="3"/>
    <x v="2"/>
    <x v="4"/>
    <x v="0"/>
    <x v="0"/>
    <x v="4"/>
    <x v="53"/>
    <x v="5"/>
    <x v="19"/>
    <x v="3"/>
  </r>
  <r>
    <x v="122"/>
    <x v="3"/>
    <x v="77"/>
    <x v="5"/>
    <x v="52"/>
    <x v="203"/>
    <x v="0"/>
    <x v="4"/>
    <x v="118"/>
    <x v="3"/>
    <x v="3"/>
    <x v="4"/>
    <x v="4"/>
    <x v="0"/>
    <x v="0"/>
    <x v="4"/>
    <x v="54"/>
    <x v="5"/>
    <x v="25"/>
    <x v="3"/>
  </r>
  <r>
    <x v="123"/>
    <x v="3"/>
    <x v="77"/>
    <x v="5"/>
    <x v="52"/>
    <x v="204"/>
    <x v="0"/>
    <x v="19"/>
    <x v="119"/>
    <x v="3"/>
    <x v="1"/>
    <x v="4"/>
    <x v="4"/>
    <x v="0"/>
    <x v="0"/>
    <x v="1"/>
    <x v="54"/>
    <x v="5"/>
    <x v="25"/>
    <x v="3"/>
  </r>
  <r>
    <x v="124"/>
    <x v="0"/>
    <x v="79"/>
    <x v="68"/>
    <x v="53"/>
    <x v="0"/>
    <x v="0"/>
    <x v="0"/>
    <x v="81"/>
    <x v="0"/>
    <x v="2"/>
    <x v="7"/>
    <x v="74"/>
    <x v="0"/>
    <x v="0"/>
    <x v="3"/>
    <x v="55"/>
    <x v="5"/>
    <x v="5"/>
    <x v="3"/>
  </r>
  <r>
    <x v="124"/>
    <x v="0"/>
    <x v="79"/>
    <x v="68"/>
    <x v="53"/>
    <x v="179"/>
    <x v="0"/>
    <x v="0"/>
    <x v="21"/>
    <x v="0"/>
    <x v="2"/>
    <x v="4"/>
    <x v="1"/>
    <x v="0"/>
    <x v="0"/>
    <x v="3"/>
    <x v="55"/>
    <x v="5"/>
    <x v="5"/>
    <x v="3"/>
  </r>
  <r>
    <x v="124"/>
    <x v="0"/>
    <x v="79"/>
    <x v="68"/>
    <x v="53"/>
    <x v="205"/>
    <x v="0"/>
    <x v="0"/>
    <x v="49"/>
    <x v="0"/>
    <x v="11"/>
    <x v="0"/>
    <x v="74"/>
    <x v="0"/>
    <x v="0"/>
    <x v="35"/>
    <x v="55"/>
    <x v="5"/>
    <x v="5"/>
    <x v="3"/>
  </r>
  <r>
    <x v="124"/>
    <x v="0"/>
    <x v="79"/>
    <x v="68"/>
    <x v="53"/>
    <x v="206"/>
    <x v="0"/>
    <x v="0"/>
    <x v="7"/>
    <x v="0"/>
    <x v="11"/>
    <x v="0"/>
    <x v="36"/>
    <x v="0"/>
    <x v="0"/>
    <x v="35"/>
    <x v="55"/>
    <x v="5"/>
    <x v="5"/>
    <x v="3"/>
  </r>
  <r>
    <x v="124"/>
    <x v="2"/>
    <x v="80"/>
    <x v="69"/>
    <x v="54"/>
    <x v="207"/>
    <x v="0"/>
    <x v="0"/>
    <x v="83"/>
    <x v="5"/>
    <x v="2"/>
    <x v="2"/>
    <x v="39"/>
    <x v="0"/>
    <x v="0"/>
    <x v="3"/>
    <x v="21"/>
    <x v="5"/>
    <x v="14"/>
    <x v="3"/>
  </r>
  <r>
    <x v="124"/>
    <x v="2"/>
    <x v="80"/>
    <x v="69"/>
    <x v="54"/>
    <x v="7"/>
    <x v="0"/>
    <x v="0"/>
    <x v="21"/>
    <x v="0"/>
    <x v="1"/>
    <x v="7"/>
    <x v="9"/>
    <x v="0"/>
    <x v="0"/>
    <x v="1"/>
    <x v="21"/>
    <x v="5"/>
    <x v="14"/>
    <x v="3"/>
  </r>
  <r>
    <x v="124"/>
    <x v="7"/>
    <x v="19"/>
    <x v="70"/>
    <x v="5"/>
    <x v="179"/>
    <x v="0"/>
    <x v="0"/>
    <x v="5"/>
    <x v="0"/>
    <x v="1"/>
    <x v="4"/>
    <x v="26"/>
    <x v="3"/>
    <x v="16"/>
    <x v="1"/>
    <x v="21"/>
    <x v="5"/>
    <x v="14"/>
    <x v="3"/>
  </r>
  <r>
    <x v="125"/>
    <x v="0"/>
    <x v="79"/>
    <x v="68"/>
    <x v="53"/>
    <x v="125"/>
    <x v="0"/>
    <x v="2"/>
    <x v="59"/>
    <x v="4"/>
    <x v="3"/>
    <x v="3"/>
    <x v="22"/>
    <x v="1"/>
    <x v="40"/>
    <x v="52"/>
    <x v="55"/>
    <x v="5"/>
    <x v="5"/>
    <x v="3"/>
  </r>
  <r>
    <x v="125"/>
    <x v="0"/>
    <x v="79"/>
    <x v="68"/>
    <x v="53"/>
    <x v="208"/>
    <x v="0"/>
    <x v="2"/>
    <x v="29"/>
    <x v="4"/>
    <x v="3"/>
    <x v="3"/>
    <x v="59"/>
    <x v="0"/>
    <x v="0"/>
    <x v="4"/>
    <x v="55"/>
    <x v="5"/>
    <x v="5"/>
    <x v="3"/>
  </r>
  <r>
    <x v="126"/>
    <x v="3"/>
    <x v="79"/>
    <x v="68"/>
    <x v="53"/>
    <x v="209"/>
    <x v="1"/>
    <x v="3"/>
    <x v="120"/>
    <x v="3"/>
    <x v="1"/>
    <x v="4"/>
    <x v="4"/>
    <x v="0"/>
    <x v="0"/>
    <x v="1"/>
    <x v="55"/>
    <x v="5"/>
    <x v="5"/>
    <x v="3"/>
  </r>
  <r>
    <x v="127"/>
    <x v="0"/>
    <x v="79"/>
    <x v="68"/>
    <x v="53"/>
    <x v="125"/>
    <x v="1"/>
    <x v="7"/>
    <x v="115"/>
    <x v="3"/>
    <x v="1"/>
    <x v="4"/>
    <x v="26"/>
    <x v="0"/>
    <x v="0"/>
    <x v="1"/>
    <x v="55"/>
    <x v="5"/>
    <x v="5"/>
    <x v="3"/>
  </r>
  <r>
    <x v="127"/>
    <x v="3"/>
    <x v="79"/>
    <x v="68"/>
    <x v="53"/>
    <x v="210"/>
    <x v="1"/>
    <x v="3"/>
    <x v="121"/>
    <x v="3"/>
    <x v="1"/>
    <x v="4"/>
    <x v="26"/>
    <x v="0"/>
    <x v="0"/>
    <x v="1"/>
    <x v="55"/>
    <x v="5"/>
    <x v="5"/>
    <x v="3"/>
  </r>
  <r>
    <x v="128"/>
    <x v="0"/>
    <x v="81"/>
    <x v="71"/>
    <x v="55"/>
    <x v="211"/>
    <x v="0"/>
    <x v="0"/>
    <x v="61"/>
    <x v="5"/>
    <x v="1"/>
    <x v="6"/>
    <x v="60"/>
    <x v="0"/>
    <x v="0"/>
    <x v="1"/>
    <x v="56"/>
    <x v="5"/>
    <x v="14"/>
    <x v="3"/>
  </r>
  <r>
    <x v="128"/>
    <x v="2"/>
    <x v="82"/>
    <x v="72"/>
    <x v="56"/>
    <x v="212"/>
    <x v="0"/>
    <x v="0"/>
    <x v="47"/>
    <x v="0"/>
    <x v="18"/>
    <x v="4"/>
    <x v="6"/>
    <x v="1"/>
    <x v="41"/>
    <x v="53"/>
    <x v="57"/>
    <x v="5"/>
    <x v="2"/>
    <x v="3"/>
  </r>
  <r>
    <x v="128"/>
    <x v="2"/>
    <x v="82"/>
    <x v="72"/>
    <x v="56"/>
    <x v="207"/>
    <x v="0"/>
    <x v="0"/>
    <x v="0"/>
    <x v="0"/>
    <x v="2"/>
    <x v="7"/>
    <x v="7"/>
    <x v="0"/>
    <x v="0"/>
    <x v="3"/>
    <x v="57"/>
    <x v="5"/>
    <x v="2"/>
    <x v="3"/>
  </r>
  <r>
    <x v="128"/>
    <x v="2"/>
    <x v="82"/>
    <x v="72"/>
    <x v="56"/>
    <x v="213"/>
    <x v="0"/>
    <x v="0"/>
    <x v="22"/>
    <x v="0"/>
    <x v="1"/>
    <x v="4"/>
    <x v="1"/>
    <x v="0"/>
    <x v="0"/>
    <x v="1"/>
    <x v="57"/>
    <x v="5"/>
    <x v="2"/>
    <x v="3"/>
  </r>
  <r>
    <x v="128"/>
    <x v="0"/>
    <x v="81"/>
    <x v="71"/>
    <x v="55"/>
    <x v="23"/>
    <x v="0"/>
    <x v="7"/>
    <x v="122"/>
    <x v="3"/>
    <x v="8"/>
    <x v="0"/>
    <x v="9"/>
    <x v="0"/>
    <x v="0"/>
    <x v="26"/>
    <x v="56"/>
    <x v="5"/>
    <x v="12"/>
    <x v="3"/>
  </r>
  <r>
    <x v="128"/>
    <x v="0"/>
    <x v="81"/>
    <x v="73"/>
    <x v="55"/>
    <x v="129"/>
    <x v="0"/>
    <x v="0"/>
    <x v="0"/>
    <x v="0"/>
    <x v="2"/>
    <x v="7"/>
    <x v="0"/>
    <x v="0"/>
    <x v="0"/>
    <x v="3"/>
    <x v="56"/>
    <x v="5"/>
    <x v="12"/>
    <x v="3"/>
  </r>
  <r>
    <x v="129"/>
    <x v="0"/>
    <x v="81"/>
    <x v="73"/>
    <x v="55"/>
    <x v="3"/>
    <x v="0"/>
    <x v="2"/>
    <x v="29"/>
    <x v="4"/>
    <x v="1"/>
    <x v="2"/>
    <x v="40"/>
    <x v="2"/>
    <x v="42"/>
    <x v="54"/>
    <x v="56"/>
    <x v="5"/>
    <x v="12"/>
    <x v="3"/>
  </r>
  <r>
    <x v="130"/>
    <x v="3"/>
    <x v="81"/>
    <x v="73"/>
    <x v="55"/>
    <x v="214"/>
    <x v="1"/>
    <x v="4"/>
    <x v="123"/>
    <x v="3"/>
    <x v="3"/>
    <x v="2"/>
    <x v="4"/>
    <x v="0"/>
    <x v="0"/>
    <x v="4"/>
    <x v="56"/>
    <x v="5"/>
    <x v="12"/>
    <x v="3"/>
  </r>
  <r>
    <x v="131"/>
    <x v="0"/>
    <x v="81"/>
    <x v="73"/>
    <x v="55"/>
    <x v="215"/>
    <x v="1"/>
    <x v="0"/>
    <x v="79"/>
    <x v="14"/>
    <x v="3"/>
    <x v="2"/>
    <x v="28"/>
    <x v="0"/>
    <x v="0"/>
    <x v="4"/>
    <x v="56"/>
    <x v="5"/>
    <x v="12"/>
    <x v="3"/>
  </r>
  <r>
    <x v="132"/>
    <x v="0"/>
    <x v="11"/>
    <x v="11"/>
    <x v="57"/>
    <x v="65"/>
    <x v="0"/>
    <x v="0"/>
    <x v="90"/>
    <x v="1"/>
    <x v="1"/>
    <x v="0"/>
    <x v="81"/>
    <x v="0"/>
    <x v="0"/>
    <x v="1"/>
    <x v="21"/>
    <x v="53"/>
    <x v="14"/>
    <x v="3"/>
  </r>
  <r>
    <x v="132"/>
    <x v="0"/>
    <x v="11"/>
    <x v="11"/>
    <x v="57"/>
    <x v="216"/>
    <x v="0"/>
    <x v="0"/>
    <x v="71"/>
    <x v="0"/>
    <x v="1"/>
    <x v="4"/>
    <x v="58"/>
    <x v="0"/>
    <x v="0"/>
    <x v="1"/>
    <x v="21"/>
    <x v="53"/>
    <x v="14"/>
    <x v="3"/>
  </r>
  <r>
    <x v="132"/>
    <x v="0"/>
    <x v="11"/>
    <x v="11"/>
    <x v="57"/>
    <x v="17"/>
    <x v="0"/>
    <x v="0"/>
    <x v="3"/>
    <x v="0"/>
    <x v="8"/>
    <x v="7"/>
    <x v="1"/>
    <x v="0"/>
    <x v="0"/>
    <x v="26"/>
    <x v="21"/>
    <x v="53"/>
    <x v="14"/>
    <x v="3"/>
  </r>
  <r>
    <x v="132"/>
    <x v="0"/>
    <x v="11"/>
    <x v="11"/>
    <x v="57"/>
    <x v="65"/>
    <x v="0"/>
    <x v="0"/>
    <x v="7"/>
    <x v="9"/>
    <x v="1"/>
    <x v="3"/>
    <x v="81"/>
    <x v="0"/>
    <x v="0"/>
    <x v="1"/>
    <x v="21"/>
    <x v="53"/>
    <x v="14"/>
    <x v="3"/>
  </r>
  <r>
    <x v="132"/>
    <x v="0"/>
    <x v="11"/>
    <x v="11"/>
    <x v="57"/>
    <x v="144"/>
    <x v="0"/>
    <x v="0"/>
    <x v="102"/>
    <x v="9"/>
    <x v="3"/>
    <x v="4"/>
    <x v="84"/>
    <x v="0"/>
    <x v="0"/>
    <x v="4"/>
    <x v="21"/>
    <x v="53"/>
    <x v="14"/>
    <x v="3"/>
  </r>
  <r>
    <x v="132"/>
    <x v="0"/>
    <x v="11"/>
    <x v="11"/>
    <x v="57"/>
    <x v="63"/>
    <x v="0"/>
    <x v="0"/>
    <x v="1"/>
    <x v="0"/>
    <x v="1"/>
    <x v="7"/>
    <x v="81"/>
    <x v="0"/>
    <x v="0"/>
    <x v="1"/>
    <x v="21"/>
    <x v="53"/>
    <x v="14"/>
    <x v="3"/>
  </r>
  <r>
    <x v="132"/>
    <x v="0"/>
    <x v="11"/>
    <x v="11"/>
    <x v="57"/>
    <x v="113"/>
    <x v="0"/>
    <x v="0"/>
    <x v="61"/>
    <x v="0"/>
    <x v="1"/>
    <x v="0"/>
    <x v="1"/>
    <x v="0"/>
    <x v="0"/>
    <x v="1"/>
    <x v="21"/>
    <x v="53"/>
    <x v="14"/>
    <x v="3"/>
  </r>
  <r>
    <x v="132"/>
    <x v="0"/>
    <x v="11"/>
    <x v="11"/>
    <x v="57"/>
    <x v="3"/>
    <x v="0"/>
    <x v="2"/>
    <x v="62"/>
    <x v="4"/>
    <x v="1"/>
    <x v="4"/>
    <x v="12"/>
    <x v="0"/>
    <x v="0"/>
    <x v="1"/>
    <x v="21"/>
    <x v="53"/>
    <x v="14"/>
    <x v="3"/>
  </r>
  <r>
    <x v="133"/>
    <x v="0"/>
    <x v="11"/>
    <x v="11"/>
    <x v="57"/>
    <x v="17"/>
    <x v="0"/>
    <x v="2"/>
    <x v="78"/>
    <x v="5"/>
    <x v="1"/>
    <x v="2"/>
    <x v="3"/>
    <x v="0"/>
    <x v="0"/>
    <x v="1"/>
    <x v="21"/>
    <x v="53"/>
    <x v="14"/>
    <x v="3"/>
  </r>
  <r>
    <x v="134"/>
    <x v="3"/>
    <x v="11"/>
    <x v="11"/>
    <x v="5"/>
    <x v="217"/>
    <x v="1"/>
    <x v="3"/>
    <x v="124"/>
    <x v="3"/>
    <x v="1"/>
    <x v="4"/>
    <x v="4"/>
    <x v="0"/>
    <x v="0"/>
    <x v="1"/>
    <x v="21"/>
    <x v="5"/>
    <x v="14"/>
    <x v="3"/>
  </r>
  <r>
    <x v="135"/>
    <x v="4"/>
    <x v="9"/>
    <x v="9"/>
    <x v="5"/>
    <x v="60"/>
    <x v="0"/>
    <x v="0"/>
    <x v="49"/>
    <x v="0"/>
    <x v="2"/>
    <x v="4"/>
    <x v="26"/>
    <x v="3"/>
    <x v="0"/>
    <x v="3"/>
    <x v="21"/>
    <x v="5"/>
    <x v="14"/>
    <x v="3"/>
  </r>
  <r>
    <x v="135"/>
    <x v="3"/>
    <x v="11"/>
    <x v="11"/>
    <x v="5"/>
    <x v="218"/>
    <x v="1"/>
    <x v="4"/>
    <x v="125"/>
    <x v="3"/>
    <x v="1"/>
    <x v="4"/>
    <x v="4"/>
    <x v="0"/>
    <x v="0"/>
    <x v="1"/>
    <x v="21"/>
    <x v="5"/>
    <x v="14"/>
    <x v="3"/>
  </r>
  <r>
    <x v="135"/>
    <x v="3"/>
    <x v="11"/>
    <x v="11"/>
    <x v="5"/>
    <x v="219"/>
    <x v="1"/>
    <x v="4"/>
    <x v="126"/>
    <x v="3"/>
    <x v="1"/>
    <x v="4"/>
    <x v="4"/>
    <x v="0"/>
    <x v="0"/>
    <x v="1"/>
    <x v="21"/>
    <x v="5"/>
    <x v="14"/>
    <x v="3"/>
  </r>
  <r>
    <x v="136"/>
    <x v="3"/>
    <x v="11"/>
    <x v="11"/>
    <x v="5"/>
    <x v="220"/>
    <x v="1"/>
    <x v="3"/>
    <x v="127"/>
    <x v="3"/>
    <x v="1"/>
    <x v="2"/>
    <x v="85"/>
    <x v="2"/>
    <x v="43"/>
    <x v="32"/>
    <x v="21"/>
    <x v="5"/>
    <x v="14"/>
    <x v="3"/>
  </r>
  <r>
    <x v="137"/>
    <x v="0"/>
    <x v="83"/>
    <x v="74"/>
    <x v="5"/>
    <x v="163"/>
    <x v="0"/>
    <x v="0"/>
    <x v="47"/>
    <x v="0"/>
    <x v="1"/>
    <x v="3"/>
    <x v="14"/>
    <x v="0"/>
    <x v="0"/>
    <x v="1"/>
    <x v="21"/>
    <x v="5"/>
    <x v="14"/>
    <x v="3"/>
  </r>
  <r>
    <x v="137"/>
    <x v="0"/>
    <x v="83"/>
    <x v="74"/>
    <x v="5"/>
    <x v="79"/>
    <x v="0"/>
    <x v="0"/>
    <x v="100"/>
    <x v="0"/>
    <x v="3"/>
    <x v="3"/>
    <x v="86"/>
    <x v="1"/>
    <x v="44"/>
    <x v="55"/>
    <x v="21"/>
    <x v="5"/>
    <x v="14"/>
    <x v="3"/>
  </r>
  <r>
    <x v="137"/>
    <x v="2"/>
    <x v="84"/>
    <x v="75"/>
    <x v="5"/>
    <x v="7"/>
    <x v="0"/>
    <x v="0"/>
    <x v="80"/>
    <x v="0"/>
    <x v="2"/>
    <x v="7"/>
    <x v="27"/>
    <x v="0"/>
    <x v="0"/>
    <x v="3"/>
    <x v="21"/>
    <x v="5"/>
    <x v="14"/>
    <x v="3"/>
  </r>
  <r>
    <x v="138"/>
    <x v="0"/>
    <x v="83"/>
    <x v="74"/>
    <x v="5"/>
    <x v="221"/>
    <x v="0"/>
    <x v="0"/>
    <x v="59"/>
    <x v="0"/>
    <x v="1"/>
    <x v="0"/>
    <x v="1"/>
    <x v="0"/>
    <x v="0"/>
    <x v="1"/>
    <x v="21"/>
    <x v="5"/>
    <x v="14"/>
    <x v="3"/>
  </r>
  <r>
    <x v="138"/>
    <x v="0"/>
    <x v="83"/>
    <x v="74"/>
    <x v="5"/>
    <x v="222"/>
    <x v="0"/>
    <x v="0"/>
    <x v="128"/>
    <x v="0"/>
    <x v="3"/>
    <x v="0"/>
    <x v="1"/>
    <x v="0"/>
    <x v="0"/>
    <x v="4"/>
    <x v="21"/>
    <x v="5"/>
    <x v="14"/>
    <x v="3"/>
  </r>
  <r>
    <x v="138"/>
    <x v="0"/>
    <x v="83"/>
    <x v="74"/>
    <x v="5"/>
    <x v="223"/>
    <x v="0"/>
    <x v="0"/>
    <x v="100"/>
    <x v="0"/>
    <x v="3"/>
    <x v="0"/>
    <x v="1"/>
    <x v="0"/>
    <x v="0"/>
    <x v="4"/>
    <x v="21"/>
    <x v="5"/>
    <x v="14"/>
    <x v="3"/>
  </r>
  <r>
    <x v="138"/>
    <x v="0"/>
    <x v="83"/>
    <x v="74"/>
    <x v="5"/>
    <x v="65"/>
    <x v="0"/>
    <x v="0"/>
    <x v="3"/>
    <x v="0"/>
    <x v="8"/>
    <x v="0"/>
    <x v="59"/>
    <x v="0"/>
    <x v="0"/>
    <x v="26"/>
    <x v="21"/>
    <x v="5"/>
    <x v="14"/>
    <x v="3"/>
  </r>
  <r>
    <x v="139"/>
    <x v="0"/>
    <x v="83"/>
    <x v="74"/>
    <x v="5"/>
    <x v="79"/>
    <x v="0"/>
    <x v="0"/>
    <x v="1"/>
    <x v="5"/>
    <x v="3"/>
    <x v="2"/>
    <x v="7"/>
    <x v="0"/>
    <x v="0"/>
    <x v="4"/>
    <x v="21"/>
    <x v="5"/>
    <x v="14"/>
    <x v="3"/>
  </r>
  <r>
    <x v="139"/>
    <x v="0"/>
    <x v="83"/>
    <x v="74"/>
    <x v="5"/>
    <x v="224"/>
    <x v="0"/>
    <x v="0"/>
    <x v="5"/>
    <x v="5"/>
    <x v="3"/>
    <x v="2"/>
    <x v="56"/>
    <x v="0"/>
    <x v="0"/>
    <x v="4"/>
    <x v="21"/>
    <x v="5"/>
    <x v="14"/>
    <x v="3"/>
  </r>
  <r>
    <x v="139"/>
    <x v="0"/>
    <x v="83"/>
    <x v="74"/>
    <x v="5"/>
    <x v="181"/>
    <x v="0"/>
    <x v="0"/>
    <x v="1"/>
    <x v="5"/>
    <x v="3"/>
    <x v="2"/>
    <x v="5"/>
    <x v="0"/>
    <x v="0"/>
    <x v="4"/>
    <x v="21"/>
    <x v="5"/>
    <x v="14"/>
    <x v="3"/>
  </r>
  <r>
    <x v="140"/>
    <x v="3"/>
    <x v="83"/>
    <x v="74"/>
    <x v="5"/>
    <x v="225"/>
    <x v="1"/>
    <x v="3"/>
    <x v="129"/>
    <x v="3"/>
    <x v="3"/>
    <x v="7"/>
    <x v="4"/>
    <x v="0"/>
    <x v="0"/>
    <x v="4"/>
    <x v="21"/>
    <x v="5"/>
    <x v="14"/>
    <x v="3"/>
  </r>
  <r>
    <x v="141"/>
    <x v="3"/>
    <x v="83"/>
    <x v="74"/>
    <x v="5"/>
    <x v="226"/>
    <x v="1"/>
    <x v="3"/>
    <x v="130"/>
    <x v="3"/>
    <x v="1"/>
    <x v="4"/>
    <x v="4"/>
    <x v="0"/>
    <x v="0"/>
    <x v="1"/>
    <x v="21"/>
    <x v="5"/>
    <x v="14"/>
    <x v="3"/>
  </r>
  <r>
    <x v="141"/>
    <x v="3"/>
    <x v="83"/>
    <x v="74"/>
    <x v="5"/>
    <x v="227"/>
    <x v="1"/>
    <x v="4"/>
    <x v="125"/>
    <x v="3"/>
    <x v="3"/>
    <x v="7"/>
    <x v="4"/>
    <x v="0"/>
    <x v="0"/>
    <x v="4"/>
    <x v="21"/>
    <x v="5"/>
    <x v="14"/>
    <x v="3"/>
  </r>
  <r>
    <x v="141"/>
    <x v="3"/>
    <x v="83"/>
    <x v="74"/>
    <x v="5"/>
    <x v="228"/>
    <x v="1"/>
    <x v="4"/>
    <x v="113"/>
    <x v="3"/>
    <x v="1"/>
    <x v="4"/>
    <x v="4"/>
    <x v="0"/>
    <x v="0"/>
    <x v="1"/>
    <x v="21"/>
    <x v="5"/>
    <x v="14"/>
    <x v="3"/>
  </r>
  <r>
    <x v="141"/>
    <x v="3"/>
    <x v="85"/>
    <x v="5"/>
    <x v="5"/>
    <x v="229"/>
    <x v="1"/>
    <x v="8"/>
    <x v="131"/>
    <x v="3"/>
    <x v="3"/>
    <x v="4"/>
    <x v="4"/>
    <x v="0"/>
    <x v="0"/>
    <x v="4"/>
    <x v="21"/>
    <x v="5"/>
    <x v="14"/>
    <x v="3"/>
  </r>
  <r>
    <x v="142"/>
    <x v="0"/>
    <x v="83"/>
    <x v="74"/>
    <x v="5"/>
    <x v="129"/>
    <x v="1"/>
    <x v="7"/>
    <x v="57"/>
    <x v="3"/>
    <x v="3"/>
    <x v="3"/>
    <x v="22"/>
    <x v="0"/>
    <x v="0"/>
    <x v="4"/>
    <x v="21"/>
    <x v="5"/>
    <x v="14"/>
    <x v="3"/>
  </r>
  <r>
    <x v="142"/>
    <x v="3"/>
    <x v="83"/>
    <x v="74"/>
    <x v="5"/>
    <x v="230"/>
    <x v="1"/>
    <x v="4"/>
    <x v="107"/>
    <x v="3"/>
    <x v="3"/>
    <x v="4"/>
    <x v="4"/>
    <x v="0"/>
    <x v="0"/>
    <x v="4"/>
    <x v="21"/>
    <x v="5"/>
    <x v="14"/>
    <x v="3"/>
  </r>
  <r>
    <x v="143"/>
    <x v="0"/>
    <x v="86"/>
    <x v="76"/>
    <x v="5"/>
    <x v="102"/>
    <x v="0"/>
    <x v="0"/>
    <x v="5"/>
    <x v="9"/>
    <x v="1"/>
    <x v="0"/>
    <x v="1"/>
    <x v="0"/>
    <x v="0"/>
    <x v="1"/>
    <x v="21"/>
    <x v="5"/>
    <x v="14"/>
    <x v="3"/>
  </r>
  <r>
    <x v="143"/>
    <x v="2"/>
    <x v="87"/>
    <x v="77"/>
    <x v="5"/>
    <x v="231"/>
    <x v="0"/>
    <x v="0"/>
    <x v="62"/>
    <x v="0"/>
    <x v="1"/>
    <x v="7"/>
    <x v="60"/>
    <x v="0"/>
    <x v="0"/>
    <x v="1"/>
    <x v="21"/>
    <x v="5"/>
    <x v="14"/>
    <x v="3"/>
  </r>
  <r>
    <x v="143"/>
    <x v="2"/>
    <x v="87"/>
    <x v="77"/>
    <x v="5"/>
    <x v="232"/>
    <x v="0"/>
    <x v="0"/>
    <x v="62"/>
    <x v="0"/>
    <x v="1"/>
    <x v="7"/>
    <x v="60"/>
    <x v="0"/>
    <x v="0"/>
    <x v="1"/>
    <x v="21"/>
    <x v="5"/>
    <x v="14"/>
    <x v="3"/>
  </r>
  <r>
    <x v="143"/>
    <x v="2"/>
    <x v="87"/>
    <x v="77"/>
    <x v="5"/>
    <x v="14"/>
    <x v="0"/>
    <x v="0"/>
    <x v="112"/>
    <x v="0"/>
    <x v="8"/>
    <x v="7"/>
    <x v="57"/>
    <x v="1"/>
    <x v="45"/>
    <x v="56"/>
    <x v="21"/>
    <x v="5"/>
    <x v="14"/>
    <x v="3"/>
  </r>
  <r>
    <x v="143"/>
    <x v="0"/>
    <x v="86"/>
    <x v="76"/>
    <x v="5"/>
    <x v="52"/>
    <x v="0"/>
    <x v="7"/>
    <x v="109"/>
    <x v="3"/>
    <x v="2"/>
    <x v="4"/>
    <x v="26"/>
    <x v="0"/>
    <x v="0"/>
    <x v="3"/>
    <x v="21"/>
    <x v="5"/>
    <x v="14"/>
    <x v="3"/>
  </r>
  <r>
    <x v="143"/>
    <x v="3"/>
    <x v="88"/>
    <x v="5"/>
    <x v="5"/>
    <x v="233"/>
    <x v="0"/>
    <x v="17"/>
    <x v="132"/>
    <x v="4"/>
    <x v="1"/>
    <x v="4"/>
    <x v="4"/>
    <x v="1"/>
    <x v="46"/>
    <x v="57"/>
    <x v="21"/>
    <x v="5"/>
    <x v="14"/>
    <x v="3"/>
  </r>
  <r>
    <x v="144"/>
    <x v="2"/>
    <x v="87"/>
    <x v="77"/>
    <x v="5"/>
    <x v="143"/>
    <x v="0"/>
    <x v="2"/>
    <x v="22"/>
    <x v="4"/>
    <x v="1"/>
    <x v="4"/>
    <x v="42"/>
    <x v="0"/>
    <x v="0"/>
    <x v="1"/>
    <x v="21"/>
    <x v="5"/>
    <x v="14"/>
    <x v="3"/>
  </r>
  <r>
    <x v="143"/>
    <x v="0"/>
    <x v="86"/>
    <x v="76"/>
    <x v="5"/>
    <x v="179"/>
    <x v="0"/>
    <x v="0"/>
    <x v="80"/>
    <x v="0"/>
    <x v="2"/>
    <x v="7"/>
    <x v="26"/>
    <x v="0"/>
    <x v="0"/>
    <x v="3"/>
    <x v="21"/>
    <x v="5"/>
    <x v="14"/>
    <x v="3"/>
  </r>
  <r>
    <x v="144"/>
    <x v="0"/>
    <x v="86"/>
    <x v="76"/>
    <x v="5"/>
    <x v="234"/>
    <x v="0"/>
    <x v="2"/>
    <x v="90"/>
    <x v="4"/>
    <x v="1"/>
    <x v="4"/>
    <x v="4"/>
    <x v="0"/>
    <x v="0"/>
    <x v="1"/>
    <x v="21"/>
    <x v="5"/>
    <x v="14"/>
    <x v="3"/>
  </r>
  <r>
    <x v="144"/>
    <x v="0"/>
    <x v="86"/>
    <x v="76"/>
    <x v="5"/>
    <x v="3"/>
    <x v="0"/>
    <x v="2"/>
    <x v="59"/>
    <x v="4"/>
    <x v="9"/>
    <x v="7"/>
    <x v="4"/>
    <x v="0"/>
    <x v="0"/>
    <x v="0"/>
    <x v="21"/>
    <x v="5"/>
    <x v="14"/>
    <x v="3"/>
  </r>
  <r>
    <x v="145"/>
    <x v="0"/>
    <x v="89"/>
    <x v="78"/>
    <x v="5"/>
    <x v="77"/>
    <x v="0"/>
    <x v="0"/>
    <x v="81"/>
    <x v="0"/>
    <x v="2"/>
    <x v="0"/>
    <x v="3"/>
    <x v="0"/>
    <x v="0"/>
    <x v="3"/>
    <x v="21"/>
    <x v="5"/>
    <x v="14"/>
    <x v="3"/>
  </r>
  <r>
    <x v="145"/>
    <x v="0"/>
    <x v="89"/>
    <x v="78"/>
    <x v="5"/>
    <x v="235"/>
    <x v="0"/>
    <x v="0"/>
    <x v="61"/>
    <x v="9"/>
    <x v="3"/>
    <x v="0"/>
    <x v="1"/>
    <x v="0"/>
    <x v="0"/>
    <x v="4"/>
    <x v="21"/>
    <x v="5"/>
    <x v="14"/>
    <x v="3"/>
  </r>
  <r>
    <x v="145"/>
    <x v="0"/>
    <x v="89"/>
    <x v="78"/>
    <x v="5"/>
    <x v="236"/>
    <x v="0"/>
    <x v="0"/>
    <x v="49"/>
    <x v="0"/>
    <x v="3"/>
    <x v="0"/>
    <x v="1"/>
    <x v="0"/>
    <x v="0"/>
    <x v="4"/>
    <x v="21"/>
    <x v="5"/>
    <x v="14"/>
    <x v="3"/>
  </r>
  <r>
    <x v="145"/>
    <x v="0"/>
    <x v="89"/>
    <x v="78"/>
    <x v="5"/>
    <x v="237"/>
    <x v="0"/>
    <x v="0"/>
    <x v="22"/>
    <x v="0"/>
    <x v="1"/>
    <x v="0"/>
    <x v="13"/>
    <x v="1"/>
    <x v="47"/>
    <x v="58"/>
    <x v="21"/>
    <x v="5"/>
    <x v="14"/>
    <x v="3"/>
  </r>
  <r>
    <x v="145"/>
    <x v="0"/>
    <x v="89"/>
    <x v="78"/>
    <x v="5"/>
    <x v="238"/>
    <x v="0"/>
    <x v="0"/>
    <x v="1"/>
    <x v="0"/>
    <x v="18"/>
    <x v="3"/>
    <x v="13"/>
    <x v="1"/>
    <x v="48"/>
    <x v="59"/>
    <x v="21"/>
    <x v="5"/>
    <x v="14"/>
    <x v="3"/>
  </r>
  <r>
    <x v="145"/>
    <x v="0"/>
    <x v="89"/>
    <x v="78"/>
    <x v="5"/>
    <x v="94"/>
    <x v="0"/>
    <x v="2"/>
    <x v="59"/>
    <x v="4"/>
    <x v="1"/>
    <x v="3"/>
    <x v="4"/>
    <x v="0"/>
    <x v="0"/>
    <x v="1"/>
    <x v="21"/>
    <x v="5"/>
    <x v="14"/>
    <x v="3"/>
  </r>
  <r>
    <x v="145"/>
    <x v="0"/>
    <x v="89"/>
    <x v="78"/>
    <x v="5"/>
    <x v="208"/>
    <x v="0"/>
    <x v="2"/>
    <x v="59"/>
    <x v="4"/>
    <x v="1"/>
    <x v="3"/>
    <x v="4"/>
    <x v="0"/>
    <x v="0"/>
    <x v="1"/>
    <x v="21"/>
    <x v="5"/>
    <x v="14"/>
    <x v="3"/>
  </r>
  <r>
    <x v="145"/>
    <x v="0"/>
    <x v="89"/>
    <x v="78"/>
    <x v="5"/>
    <x v="0"/>
    <x v="0"/>
    <x v="0"/>
    <x v="80"/>
    <x v="0"/>
    <x v="2"/>
    <x v="4"/>
    <x v="58"/>
    <x v="0"/>
    <x v="0"/>
    <x v="3"/>
    <x v="21"/>
    <x v="5"/>
    <x v="14"/>
    <x v="3"/>
  </r>
  <r>
    <x v="145"/>
    <x v="0"/>
    <x v="89"/>
    <x v="78"/>
    <x v="5"/>
    <x v="239"/>
    <x v="0"/>
    <x v="2"/>
    <x v="5"/>
    <x v="4"/>
    <x v="3"/>
    <x v="2"/>
    <x v="4"/>
    <x v="0"/>
    <x v="0"/>
    <x v="4"/>
    <x v="21"/>
    <x v="5"/>
    <x v="14"/>
    <x v="3"/>
  </r>
  <r>
    <x v="145"/>
    <x v="0"/>
    <x v="89"/>
    <x v="78"/>
    <x v="5"/>
    <x v="240"/>
    <x v="0"/>
    <x v="2"/>
    <x v="133"/>
    <x v="4"/>
    <x v="3"/>
    <x v="2"/>
    <x v="4"/>
    <x v="0"/>
    <x v="0"/>
    <x v="4"/>
    <x v="21"/>
    <x v="5"/>
    <x v="14"/>
    <x v="3"/>
  </r>
  <r>
    <x v="146"/>
    <x v="4"/>
    <x v="9"/>
    <x v="9"/>
    <x v="58"/>
    <x v="25"/>
    <x v="0"/>
    <x v="0"/>
    <x v="1"/>
    <x v="0"/>
    <x v="2"/>
    <x v="7"/>
    <x v="87"/>
    <x v="1"/>
    <x v="49"/>
    <x v="60"/>
    <x v="21"/>
    <x v="5"/>
    <x v="14"/>
    <x v="3"/>
  </r>
  <r>
    <x v="146"/>
    <x v="4"/>
    <x v="9"/>
    <x v="9"/>
    <x v="58"/>
    <x v="8"/>
    <x v="0"/>
    <x v="0"/>
    <x v="49"/>
    <x v="9"/>
    <x v="2"/>
    <x v="3"/>
    <x v="1"/>
    <x v="0"/>
    <x v="0"/>
    <x v="3"/>
    <x v="21"/>
    <x v="5"/>
    <x v="14"/>
    <x v="3"/>
  </r>
  <r>
    <x v="146"/>
    <x v="4"/>
    <x v="9"/>
    <x v="9"/>
    <x v="58"/>
    <x v="179"/>
    <x v="0"/>
    <x v="0"/>
    <x v="5"/>
    <x v="9"/>
    <x v="1"/>
    <x v="4"/>
    <x v="88"/>
    <x v="0"/>
    <x v="0"/>
    <x v="1"/>
    <x v="21"/>
    <x v="5"/>
    <x v="14"/>
    <x v="3"/>
  </r>
  <r>
    <x v="146"/>
    <x v="4"/>
    <x v="9"/>
    <x v="9"/>
    <x v="58"/>
    <x v="241"/>
    <x v="0"/>
    <x v="0"/>
    <x v="29"/>
    <x v="0"/>
    <x v="2"/>
    <x v="7"/>
    <x v="1"/>
    <x v="0"/>
    <x v="0"/>
    <x v="3"/>
    <x v="21"/>
    <x v="5"/>
    <x v="14"/>
    <x v="3"/>
  </r>
  <r>
    <x v="147"/>
    <x v="4"/>
    <x v="9"/>
    <x v="9"/>
    <x v="58"/>
    <x v="179"/>
    <x v="0"/>
    <x v="20"/>
    <x v="109"/>
    <x v="3"/>
    <x v="3"/>
    <x v="4"/>
    <x v="4"/>
    <x v="0"/>
    <x v="0"/>
    <x v="4"/>
    <x v="21"/>
    <x v="5"/>
    <x v="14"/>
    <x v="3"/>
  </r>
  <r>
    <x v="147"/>
    <x v="4"/>
    <x v="9"/>
    <x v="9"/>
    <x v="58"/>
    <x v="216"/>
    <x v="0"/>
    <x v="0"/>
    <x v="7"/>
    <x v="0"/>
    <x v="2"/>
    <x v="4"/>
    <x v="1"/>
    <x v="0"/>
    <x v="0"/>
    <x v="3"/>
    <x v="21"/>
    <x v="5"/>
    <x v="14"/>
    <x v="3"/>
  </r>
  <r>
    <x v="147"/>
    <x v="4"/>
    <x v="9"/>
    <x v="9"/>
    <x v="58"/>
    <x v="242"/>
    <x v="0"/>
    <x v="1"/>
    <x v="22"/>
    <x v="3"/>
    <x v="9"/>
    <x v="0"/>
    <x v="4"/>
    <x v="0"/>
    <x v="0"/>
    <x v="0"/>
    <x v="21"/>
    <x v="5"/>
    <x v="14"/>
    <x v="3"/>
  </r>
  <r>
    <x v="147"/>
    <x v="4"/>
    <x v="9"/>
    <x v="9"/>
    <x v="58"/>
    <x v="52"/>
    <x v="0"/>
    <x v="7"/>
    <x v="109"/>
    <x v="3"/>
    <x v="17"/>
    <x v="4"/>
    <x v="40"/>
    <x v="2"/>
    <x v="50"/>
    <x v="61"/>
    <x v="21"/>
    <x v="5"/>
    <x v="14"/>
    <x v="3"/>
  </r>
  <r>
    <x v="148"/>
    <x v="4"/>
    <x v="9"/>
    <x v="9"/>
    <x v="58"/>
    <x v="28"/>
    <x v="0"/>
    <x v="2"/>
    <x v="80"/>
    <x v="4"/>
    <x v="1"/>
    <x v="7"/>
    <x v="13"/>
    <x v="1"/>
    <x v="51"/>
    <x v="62"/>
    <x v="21"/>
    <x v="5"/>
    <x v="14"/>
    <x v="3"/>
  </r>
  <r>
    <x v="148"/>
    <x v="4"/>
    <x v="9"/>
    <x v="9"/>
    <x v="58"/>
    <x v="29"/>
    <x v="0"/>
    <x v="2"/>
    <x v="90"/>
    <x v="4"/>
    <x v="1"/>
    <x v="4"/>
    <x v="4"/>
    <x v="0"/>
    <x v="0"/>
    <x v="1"/>
    <x v="21"/>
    <x v="5"/>
    <x v="14"/>
    <x v="3"/>
  </r>
  <r>
    <x v="148"/>
    <x v="4"/>
    <x v="9"/>
    <x v="9"/>
    <x v="58"/>
    <x v="241"/>
    <x v="0"/>
    <x v="2"/>
    <x v="29"/>
    <x v="4"/>
    <x v="1"/>
    <x v="0"/>
    <x v="4"/>
    <x v="0"/>
    <x v="0"/>
    <x v="1"/>
    <x v="21"/>
    <x v="5"/>
    <x v="14"/>
    <x v="3"/>
  </r>
  <r>
    <x v="148"/>
    <x v="4"/>
    <x v="9"/>
    <x v="9"/>
    <x v="58"/>
    <x v="243"/>
    <x v="1"/>
    <x v="4"/>
    <x v="134"/>
    <x v="3"/>
    <x v="3"/>
    <x v="4"/>
    <x v="4"/>
    <x v="0"/>
    <x v="0"/>
    <x v="4"/>
    <x v="21"/>
    <x v="5"/>
    <x v="14"/>
    <x v="3"/>
  </r>
  <r>
    <x v="149"/>
    <x v="4"/>
    <x v="9"/>
    <x v="9"/>
    <x v="58"/>
    <x v="244"/>
    <x v="1"/>
    <x v="3"/>
    <x v="105"/>
    <x v="3"/>
    <x v="1"/>
    <x v="0"/>
    <x v="4"/>
    <x v="0"/>
    <x v="0"/>
    <x v="1"/>
    <x v="21"/>
    <x v="5"/>
    <x v="14"/>
    <x v="3"/>
  </r>
  <r>
    <x v="149"/>
    <x v="4"/>
    <x v="9"/>
    <x v="9"/>
    <x v="58"/>
    <x v="245"/>
    <x v="1"/>
    <x v="4"/>
    <x v="4"/>
    <x v="3"/>
    <x v="3"/>
    <x v="4"/>
    <x v="4"/>
    <x v="0"/>
    <x v="0"/>
    <x v="4"/>
    <x v="21"/>
    <x v="5"/>
    <x v="14"/>
    <x v="3"/>
  </r>
  <r>
    <x v="150"/>
    <x v="4"/>
    <x v="9"/>
    <x v="9"/>
    <x v="58"/>
    <x v="246"/>
    <x v="1"/>
    <x v="3"/>
    <x v="135"/>
    <x v="3"/>
    <x v="1"/>
    <x v="3"/>
    <x v="4"/>
    <x v="2"/>
    <x v="52"/>
    <x v="63"/>
    <x v="21"/>
    <x v="5"/>
    <x v="14"/>
    <x v="3"/>
  </r>
  <r>
    <x v="151"/>
    <x v="4"/>
    <x v="9"/>
    <x v="9"/>
    <x v="58"/>
    <x v="247"/>
    <x v="1"/>
    <x v="4"/>
    <x v="136"/>
    <x v="3"/>
    <x v="1"/>
    <x v="3"/>
    <x v="4"/>
    <x v="0"/>
    <x v="0"/>
    <x v="1"/>
    <x v="21"/>
    <x v="5"/>
    <x v="14"/>
    <x v="3"/>
  </r>
  <r>
    <x v="151"/>
    <x v="4"/>
    <x v="9"/>
    <x v="9"/>
    <x v="58"/>
    <x v="248"/>
    <x v="1"/>
    <x v="3"/>
    <x v="137"/>
    <x v="3"/>
    <x v="1"/>
    <x v="3"/>
    <x v="4"/>
    <x v="2"/>
    <x v="53"/>
    <x v="64"/>
    <x v="21"/>
    <x v="5"/>
    <x v="14"/>
    <x v="3"/>
  </r>
  <r>
    <x v="152"/>
    <x v="0"/>
    <x v="8"/>
    <x v="8"/>
    <x v="59"/>
    <x v="87"/>
    <x v="0"/>
    <x v="7"/>
    <x v="101"/>
    <x v="3"/>
    <x v="2"/>
    <x v="1"/>
    <x v="26"/>
    <x v="0"/>
    <x v="0"/>
    <x v="3"/>
    <x v="21"/>
    <x v="5"/>
    <x v="14"/>
    <x v="3"/>
  </r>
  <r>
    <x v="152"/>
    <x v="2"/>
    <x v="4"/>
    <x v="79"/>
    <x v="60"/>
    <x v="212"/>
    <x v="0"/>
    <x v="0"/>
    <x v="49"/>
    <x v="0"/>
    <x v="1"/>
    <x v="4"/>
    <x v="28"/>
    <x v="1"/>
    <x v="54"/>
    <x v="65"/>
    <x v="21"/>
    <x v="5"/>
    <x v="14"/>
    <x v="3"/>
  </r>
  <r>
    <x v="152"/>
    <x v="0"/>
    <x v="8"/>
    <x v="8"/>
    <x v="59"/>
    <x v="60"/>
    <x v="0"/>
    <x v="0"/>
    <x v="59"/>
    <x v="0"/>
    <x v="2"/>
    <x v="0"/>
    <x v="89"/>
    <x v="0"/>
    <x v="0"/>
    <x v="3"/>
    <x v="21"/>
    <x v="5"/>
    <x v="14"/>
    <x v="3"/>
  </r>
  <r>
    <x v="152"/>
    <x v="2"/>
    <x v="4"/>
    <x v="79"/>
    <x v="60"/>
    <x v="14"/>
    <x v="0"/>
    <x v="0"/>
    <x v="0"/>
    <x v="4"/>
    <x v="2"/>
    <x v="7"/>
    <x v="1"/>
    <x v="0"/>
    <x v="0"/>
    <x v="3"/>
    <x v="21"/>
    <x v="5"/>
    <x v="14"/>
    <x v="3"/>
  </r>
  <r>
    <x v="152"/>
    <x v="0"/>
    <x v="8"/>
    <x v="8"/>
    <x v="59"/>
    <x v="249"/>
    <x v="0"/>
    <x v="0"/>
    <x v="90"/>
    <x v="0"/>
    <x v="11"/>
    <x v="4"/>
    <x v="10"/>
    <x v="1"/>
    <x v="55"/>
    <x v="66"/>
    <x v="21"/>
    <x v="5"/>
    <x v="14"/>
    <x v="3"/>
  </r>
  <r>
    <x v="152"/>
    <x v="0"/>
    <x v="90"/>
    <x v="80"/>
    <x v="61"/>
    <x v="250"/>
    <x v="0"/>
    <x v="0"/>
    <x v="78"/>
    <x v="0"/>
    <x v="11"/>
    <x v="7"/>
    <x v="6"/>
    <x v="1"/>
    <x v="56"/>
    <x v="67"/>
    <x v="21"/>
    <x v="5"/>
    <x v="14"/>
    <x v="3"/>
  </r>
  <r>
    <x v="152"/>
    <x v="3"/>
    <x v="91"/>
    <x v="5"/>
    <x v="5"/>
    <x v="251"/>
    <x v="0"/>
    <x v="17"/>
    <x v="138"/>
    <x v="4"/>
    <x v="3"/>
    <x v="4"/>
    <x v="4"/>
    <x v="0"/>
    <x v="0"/>
    <x v="4"/>
    <x v="21"/>
    <x v="5"/>
    <x v="14"/>
    <x v="3"/>
  </r>
  <r>
    <x v="153"/>
    <x v="0"/>
    <x v="8"/>
    <x v="8"/>
    <x v="59"/>
    <x v="130"/>
    <x v="0"/>
    <x v="2"/>
    <x v="0"/>
    <x v="4"/>
    <x v="11"/>
    <x v="3"/>
    <x v="60"/>
    <x v="0"/>
    <x v="0"/>
    <x v="35"/>
    <x v="21"/>
    <x v="5"/>
    <x v="14"/>
    <x v="3"/>
  </r>
  <r>
    <x v="153"/>
    <x v="0"/>
    <x v="8"/>
    <x v="8"/>
    <x v="59"/>
    <x v="125"/>
    <x v="0"/>
    <x v="2"/>
    <x v="78"/>
    <x v="4"/>
    <x v="1"/>
    <x v="3"/>
    <x v="22"/>
    <x v="1"/>
    <x v="57"/>
    <x v="68"/>
    <x v="21"/>
    <x v="5"/>
    <x v="14"/>
    <x v="3"/>
  </r>
  <r>
    <x v="153"/>
    <x v="2"/>
    <x v="4"/>
    <x v="79"/>
    <x v="60"/>
    <x v="252"/>
    <x v="0"/>
    <x v="2"/>
    <x v="59"/>
    <x v="6"/>
    <x v="1"/>
    <x v="7"/>
    <x v="28"/>
    <x v="0"/>
    <x v="0"/>
    <x v="1"/>
    <x v="21"/>
    <x v="5"/>
    <x v="14"/>
    <x v="3"/>
  </r>
  <r>
    <x v="153"/>
    <x v="0"/>
    <x v="8"/>
    <x v="8"/>
    <x v="5"/>
    <x v="253"/>
    <x v="1"/>
    <x v="4"/>
    <x v="139"/>
    <x v="3"/>
    <x v="3"/>
    <x v="4"/>
    <x v="4"/>
    <x v="0"/>
    <x v="0"/>
    <x v="4"/>
    <x v="21"/>
    <x v="5"/>
    <x v="14"/>
    <x v="3"/>
  </r>
  <r>
    <x v="154"/>
    <x v="1"/>
    <x v="92"/>
    <x v="5"/>
    <x v="5"/>
    <x v="49"/>
    <x v="0"/>
    <x v="7"/>
    <x v="140"/>
    <x v="3"/>
    <x v="2"/>
    <x v="4"/>
    <x v="26"/>
    <x v="3"/>
    <x v="0"/>
    <x v="3"/>
    <x v="21"/>
    <x v="5"/>
    <x v="14"/>
    <x v="3"/>
  </r>
  <r>
    <x v="154"/>
    <x v="2"/>
    <x v="93"/>
    <x v="5"/>
    <x v="5"/>
    <x v="254"/>
    <x v="0"/>
    <x v="0"/>
    <x v="112"/>
    <x v="4"/>
    <x v="8"/>
    <x v="4"/>
    <x v="26"/>
    <x v="3"/>
    <x v="0"/>
    <x v="26"/>
    <x v="21"/>
    <x v="5"/>
    <x v="14"/>
    <x v="3"/>
  </r>
  <r>
    <x v="155"/>
    <x v="2"/>
    <x v="93"/>
    <x v="5"/>
    <x v="5"/>
    <x v="212"/>
    <x v="0"/>
    <x v="0"/>
    <x v="7"/>
    <x v="0"/>
    <x v="11"/>
    <x v="4"/>
    <x v="1"/>
    <x v="0"/>
    <x v="0"/>
    <x v="35"/>
    <x v="21"/>
    <x v="5"/>
    <x v="14"/>
    <x v="3"/>
  </r>
  <r>
    <x v="155"/>
    <x v="3"/>
    <x v="94"/>
    <x v="5"/>
    <x v="5"/>
    <x v="255"/>
    <x v="0"/>
    <x v="0"/>
    <x v="63"/>
    <x v="0"/>
    <x v="5"/>
    <x v="4"/>
    <x v="26"/>
    <x v="3"/>
    <x v="0"/>
    <x v="38"/>
    <x v="21"/>
    <x v="5"/>
    <x v="14"/>
    <x v="3"/>
  </r>
  <r>
    <x v="155"/>
    <x v="2"/>
    <x v="93"/>
    <x v="5"/>
    <x v="5"/>
    <x v="256"/>
    <x v="0"/>
    <x v="2"/>
    <x v="7"/>
    <x v="4"/>
    <x v="3"/>
    <x v="3"/>
    <x v="4"/>
    <x v="0"/>
    <x v="0"/>
    <x v="4"/>
    <x v="21"/>
    <x v="5"/>
    <x v="14"/>
    <x v="3"/>
  </r>
  <r>
    <x v="155"/>
    <x v="2"/>
    <x v="93"/>
    <x v="5"/>
    <x v="5"/>
    <x v="257"/>
    <x v="0"/>
    <x v="2"/>
    <x v="78"/>
    <x v="4"/>
    <x v="1"/>
    <x v="3"/>
    <x v="4"/>
    <x v="0"/>
    <x v="0"/>
    <x v="1"/>
    <x v="21"/>
    <x v="5"/>
    <x v="14"/>
    <x v="3"/>
  </r>
  <r>
    <x v="156"/>
    <x v="0"/>
    <x v="5"/>
    <x v="5"/>
    <x v="5"/>
    <x v="258"/>
    <x v="0"/>
    <x v="2"/>
    <x v="78"/>
    <x v="1"/>
    <x v="1"/>
    <x v="6"/>
    <x v="57"/>
    <x v="1"/>
    <x v="58"/>
    <x v="69"/>
    <x v="21"/>
    <x v="5"/>
    <x v="14"/>
    <x v="3"/>
  </r>
  <r>
    <x v="156"/>
    <x v="0"/>
    <x v="5"/>
    <x v="5"/>
    <x v="5"/>
    <x v="259"/>
    <x v="0"/>
    <x v="0"/>
    <x v="29"/>
    <x v="0"/>
    <x v="1"/>
    <x v="0"/>
    <x v="26"/>
    <x v="3"/>
    <x v="0"/>
    <x v="1"/>
    <x v="21"/>
    <x v="5"/>
    <x v="14"/>
    <x v="3"/>
  </r>
  <r>
    <x v="157"/>
    <x v="0"/>
    <x v="2"/>
    <x v="2"/>
    <x v="5"/>
    <x v="239"/>
    <x v="0"/>
    <x v="0"/>
    <x v="7"/>
    <x v="0"/>
    <x v="2"/>
    <x v="7"/>
    <x v="25"/>
    <x v="0"/>
    <x v="0"/>
    <x v="3"/>
    <x v="21"/>
    <x v="5"/>
    <x v="14"/>
    <x v="3"/>
  </r>
  <r>
    <x v="157"/>
    <x v="0"/>
    <x v="2"/>
    <x v="2"/>
    <x v="5"/>
    <x v="239"/>
    <x v="0"/>
    <x v="2"/>
    <x v="90"/>
    <x v="4"/>
    <x v="1"/>
    <x v="3"/>
    <x v="64"/>
    <x v="0"/>
    <x v="0"/>
    <x v="1"/>
    <x v="21"/>
    <x v="5"/>
    <x v="14"/>
    <x v="3"/>
  </r>
  <r>
    <x v="158"/>
    <x v="0"/>
    <x v="2"/>
    <x v="2"/>
    <x v="5"/>
    <x v="260"/>
    <x v="0"/>
    <x v="0"/>
    <x v="47"/>
    <x v="0"/>
    <x v="3"/>
    <x v="7"/>
    <x v="25"/>
    <x v="0"/>
    <x v="0"/>
    <x v="4"/>
    <x v="21"/>
    <x v="5"/>
    <x v="14"/>
    <x v="3"/>
  </r>
  <r>
    <x v="158"/>
    <x v="0"/>
    <x v="2"/>
    <x v="2"/>
    <x v="5"/>
    <x v="205"/>
    <x v="0"/>
    <x v="0"/>
    <x v="7"/>
    <x v="0"/>
    <x v="1"/>
    <x v="7"/>
    <x v="1"/>
    <x v="0"/>
    <x v="0"/>
    <x v="1"/>
    <x v="21"/>
    <x v="5"/>
    <x v="14"/>
    <x v="3"/>
  </r>
  <r>
    <x v="158"/>
    <x v="0"/>
    <x v="2"/>
    <x v="2"/>
    <x v="5"/>
    <x v="261"/>
    <x v="0"/>
    <x v="0"/>
    <x v="62"/>
    <x v="0"/>
    <x v="1"/>
    <x v="4"/>
    <x v="42"/>
    <x v="0"/>
    <x v="0"/>
    <x v="1"/>
    <x v="21"/>
    <x v="5"/>
    <x v="14"/>
    <x v="3"/>
  </r>
  <r>
    <x v="159"/>
    <x v="0"/>
    <x v="2"/>
    <x v="2"/>
    <x v="5"/>
    <x v="10"/>
    <x v="0"/>
    <x v="21"/>
    <x v="115"/>
    <x v="3"/>
    <x v="1"/>
    <x v="4"/>
    <x v="1"/>
    <x v="0"/>
    <x v="0"/>
    <x v="1"/>
    <x v="21"/>
    <x v="5"/>
    <x v="14"/>
    <x v="3"/>
  </r>
  <r>
    <x v="159"/>
    <x v="0"/>
    <x v="2"/>
    <x v="2"/>
    <x v="5"/>
    <x v="79"/>
    <x v="0"/>
    <x v="0"/>
    <x v="90"/>
    <x v="0"/>
    <x v="11"/>
    <x v="4"/>
    <x v="16"/>
    <x v="0"/>
    <x v="0"/>
    <x v="35"/>
    <x v="21"/>
    <x v="5"/>
    <x v="14"/>
    <x v="3"/>
  </r>
  <r>
    <x v="159"/>
    <x v="0"/>
    <x v="2"/>
    <x v="2"/>
    <x v="5"/>
    <x v="205"/>
    <x v="0"/>
    <x v="0"/>
    <x v="22"/>
    <x v="0"/>
    <x v="3"/>
    <x v="4"/>
    <x v="1"/>
    <x v="0"/>
    <x v="0"/>
    <x v="4"/>
    <x v="21"/>
    <x v="5"/>
    <x v="14"/>
    <x v="3"/>
  </r>
  <r>
    <x v="159"/>
    <x v="0"/>
    <x v="2"/>
    <x v="2"/>
    <x v="5"/>
    <x v="104"/>
    <x v="0"/>
    <x v="2"/>
    <x v="49"/>
    <x v="4"/>
    <x v="1"/>
    <x v="2"/>
    <x v="9"/>
    <x v="0"/>
    <x v="0"/>
    <x v="1"/>
    <x v="21"/>
    <x v="5"/>
    <x v="14"/>
    <x v="3"/>
  </r>
  <r>
    <x v="160"/>
    <x v="0"/>
    <x v="2"/>
    <x v="2"/>
    <x v="5"/>
    <x v="262"/>
    <x v="0"/>
    <x v="2"/>
    <x v="7"/>
    <x v="4"/>
    <x v="1"/>
    <x v="2"/>
    <x v="54"/>
    <x v="1"/>
    <x v="59"/>
    <x v="70"/>
    <x v="21"/>
    <x v="5"/>
    <x v="14"/>
    <x v="3"/>
  </r>
  <r>
    <x v="161"/>
    <x v="0"/>
    <x v="95"/>
    <x v="5"/>
    <x v="5"/>
    <x v="119"/>
    <x v="0"/>
    <x v="0"/>
    <x v="83"/>
    <x v="0"/>
    <x v="2"/>
    <x v="0"/>
    <x v="9"/>
    <x v="0"/>
    <x v="0"/>
    <x v="3"/>
    <x v="21"/>
    <x v="5"/>
    <x v="14"/>
    <x v="3"/>
  </r>
  <r>
    <x v="161"/>
    <x v="0"/>
    <x v="95"/>
    <x v="5"/>
    <x v="5"/>
    <x v="129"/>
    <x v="0"/>
    <x v="0"/>
    <x v="101"/>
    <x v="0"/>
    <x v="8"/>
    <x v="7"/>
    <x v="22"/>
    <x v="1"/>
    <x v="56"/>
    <x v="59"/>
    <x v="21"/>
    <x v="5"/>
    <x v="14"/>
    <x v="3"/>
  </r>
  <r>
    <x v="161"/>
    <x v="0"/>
    <x v="95"/>
    <x v="5"/>
    <x v="5"/>
    <x v="249"/>
    <x v="0"/>
    <x v="0"/>
    <x v="29"/>
    <x v="0"/>
    <x v="1"/>
    <x v="7"/>
    <x v="88"/>
    <x v="0"/>
    <x v="0"/>
    <x v="1"/>
    <x v="21"/>
    <x v="5"/>
    <x v="14"/>
    <x v="3"/>
  </r>
  <r>
    <x v="161"/>
    <x v="0"/>
    <x v="0"/>
    <x v="5"/>
    <x v="5"/>
    <x v="15"/>
    <x v="0"/>
    <x v="0"/>
    <x v="49"/>
    <x v="5"/>
    <x v="1"/>
    <x v="2"/>
    <x v="16"/>
    <x v="0"/>
    <x v="0"/>
    <x v="1"/>
    <x v="21"/>
    <x v="5"/>
    <x v="14"/>
    <x v="3"/>
  </r>
  <r>
    <x v="161"/>
    <x v="2"/>
    <x v="96"/>
    <x v="5"/>
    <x v="5"/>
    <x v="212"/>
    <x v="0"/>
    <x v="0"/>
    <x v="90"/>
    <x v="0"/>
    <x v="1"/>
    <x v="4"/>
    <x v="17"/>
    <x v="0"/>
    <x v="0"/>
    <x v="1"/>
    <x v="21"/>
    <x v="5"/>
    <x v="14"/>
    <x v="3"/>
  </r>
  <r>
    <x v="161"/>
    <x v="2"/>
    <x v="96"/>
    <x v="5"/>
    <x v="5"/>
    <x v="263"/>
    <x v="0"/>
    <x v="0"/>
    <x v="90"/>
    <x v="5"/>
    <x v="1"/>
    <x v="3"/>
    <x v="90"/>
    <x v="0"/>
    <x v="0"/>
    <x v="1"/>
    <x v="21"/>
    <x v="5"/>
    <x v="14"/>
    <x v="3"/>
  </r>
  <r>
    <x v="161"/>
    <x v="2"/>
    <x v="96"/>
    <x v="5"/>
    <x v="5"/>
    <x v="185"/>
    <x v="0"/>
    <x v="2"/>
    <x v="80"/>
    <x v="4"/>
    <x v="1"/>
    <x v="7"/>
    <x v="4"/>
    <x v="0"/>
    <x v="0"/>
    <x v="1"/>
    <x v="21"/>
    <x v="5"/>
    <x v="14"/>
    <x v="3"/>
  </r>
  <r>
    <x v="161"/>
    <x v="2"/>
    <x v="96"/>
    <x v="5"/>
    <x v="5"/>
    <x v="264"/>
    <x v="0"/>
    <x v="2"/>
    <x v="47"/>
    <x v="4"/>
    <x v="3"/>
    <x v="3"/>
    <x v="4"/>
    <x v="0"/>
    <x v="0"/>
    <x v="4"/>
    <x v="21"/>
    <x v="5"/>
    <x v="14"/>
    <x v="3"/>
  </r>
  <r>
    <x v="162"/>
    <x v="0"/>
    <x v="0"/>
    <x v="5"/>
    <x v="5"/>
    <x v="265"/>
    <x v="0"/>
    <x v="2"/>
    <x v="22"/>
    <x v="4"/>
    <x v="1"/>
    <x v="7"/>
    <x v="4"/>
    <x v="0"/>
    <x v="0"/>
    <x v="1"/>
    <x v="21"/>
    <x v="5"/>
    <x v="14"/>
    <x v="3"/>
  </r>
  <r>
    <x v="162"/>
    <x v="0"/>
    <x v="0"/>
    <x v="5"/>
    <x v="5"/>
    <x v="266"/>
    <x v="0"/>
    <x v="2"/>
    <x v="62"/>
    <x v="4"/>
    <x v="3"/>
    <x v="7"/>
    <x v="13"/>
    <x v="1"/>
    <x v="60"/>
    <x v="71"/>
    <x v="21"/>
    <x v="5"/>
    <x v="14"/>
    <x v="3"/>
  </r>
  <r>
    <x v="162"/>
    <x v="0"/>
    <x v="0"/>
    <x v="5"/>
    <x v="5"/>
    <x v="265"/>
    <x v="0"/>
    <x v="0"/>
    <x v="80"/>
    <x v="0"/>
    <x v="2"/>
    <x v="7"/>
    <x v="8"/>
    <x v="0"/>
    <x v="0"/>
    <x v="3"/>
    <x v="21"/>
    <x v="5"/>
    <x v="14"/>
    <x v="3"/>
  </r>
  <r>
    <x v="163"/>
    <x v="0"/>
    <x v="95"/>
    <x v="5"/>
    <x v="5"/>
    <x v="267"/>
    <x v="0"/>
    <x v="2"/>
    <x v="90"/>
    <x v="4"/>
    <x v="3"/>
    <x v="4"/>
    <x v="40"/>
    <x v="2"/>
    <x v="61"/>
    <x v="72"/>
    <x v="21"/>
    <x v="5"/>
    <x v="14"/>
    <x v="3"/>
  </r>
  <r>
    <x v="163"/>
    <x v="0"/>
    <x v="95"/>
    <x v="5"/>
    <x v="5"/>
    <x v="77"/>
    <x v="0"/>
    <x v="0"/>
    <x v="59"/>
    <x v="0"/>
    <x v="11"/>
    <x v="4"/>
    <x v="58"/>
    <x v="0"/>
    <x v="0"/>
    <x v="35"/>
    <x v="21"/>
    <x v="5"/>
    <x v="14"/>
    <x v="3"/>
  </r>
  <r>
    <x v="163"/>
    <x v="0"/>
    <x v="95"/>
    <x v="5"/>
    <x v="5"/>
    <x v="77"/>
    <x v="0"/>
    <x v="2"/>
    <x v="59"/>
    <x v="4"/>
    <x v="0"/>
    <x v="7"/>
    <x v="4"/>
    <x v="0"/>
    <x v="0"/>
    <x v="0"/>
    <x v="21"/>
    <x v="5"/>
    <x v="14"/>
    <x v="3"/>
  </r>
  <r>
    <x v="164"/>
    <x v="4"/>
    <x v="22"/>
    <x v="1"/>
    <x v="5"/>
    <x v="28"/>
    <x v="0"/>
    <x v="0"/>
    <x v="67"/>
    <x v="1"/>
    <x v="10"/>
    <x v="7"/>
    <x v="26"/>
    <x v="3"/>
    <x v="0"/>
    <x v="28"/>
    <x v="21"/>
    <x v="5"/>
    <x v="14"/>
    <x v="3"/>
  </r>
  <r>
    <x v="164"/>
    <x v="4"/>
    <x v="22"/>
    <x v="1"/>
    <x v="5"/>
    <x v="25"/>
    <x v="0"/>
    <x v="0"/>
    <x v="47"/>
    <x v="1"/>
    <x v="1"/>
    <x v="3"/>
    <x v="26"/>
    <x v="3"/>
    <x v="0"/>
    <x v="1"/>
    <x v="21"/>
    <x v="5"/>
    <x v="14"/>
    <x v="3"/>
  </r>
  <r>
    <x v="164"/>
    <x v="4"/>
    <x v="22"/>
    <x v="1"/>
    <x v="5"/>
    <x v="257"/>
    <x v="0"/>
    <x v="0"/>
    <x v="82"/>
    <x v="1"/>
    <x v="3"/>
    <x v="2"/>
    <x v="26"/>
    <x v="3"/>
    <x v="0"/>
    <x v="4"/>
    <x v="21"/>
    <x v="5"/>
    <x v="14"/>
    <x v="3"/>
  </r>
  <r>
    <x v="165"/>
    <x v="4"/>
    <x v="22"/>
    <x v="1"/>
    <x v="5"/>
    <x v="257"/>
    <x v="0"/>
    <x v="0"/>
    <x v="102"/>
    <x v="9"/>
    <x v="15"/>
    <x v="3"/>
    <x v="26"/>
    <x v="3"/>
    <x v="0"/>
    <x v="41"/>
    <x v="21"/>
    <x v="5"/>
    <x v="14"/>
    <x v="3"/>
  </r>
  <r>
    <x v="165"/>
    <x v="4"/>
    <x v="22"/>
    <x v="1"/>
    <x v="5"/>
    <x v="2"/>
    <x v="0"/>
    <x v="0"/>
    <x v="5"/>
    <x v="11"/>
    <x v="1"/>
    <x v="3"/>
    <x v="26"/>
    <x v="3"/>
    <x v="0"/>
    <x v="1"/>
    <x v="21"/>
    <x v="5"/>
    <x v="14"/>
    <x v="3"/>
  </r>
  <r>
    <x v="165"/>
    <x v="4"/>
    <x v="22"/>
    <x v="1"/>
    <x v="5"/>
    <x v="256"/>
    <x v="0"/>
    <x v="0"/>
    <x v="96"/>
    <x v="11"/>
    <x v="3"/>
    <x v="3"/>
    <x v="26"/>
    <x v="3"/>
    <x v="0"/>
    <x v="4"/>
    <x v="21"/>
    <x v="5"/>
    <x v="14"/>
    <x v="3"/>
  </r>
</pivotCacheRecords>
</file>

<file path=xl/pivotCache/pivotCacheRecords5.xml><?xml version="1.0" encoding="utf-8"?>
<pivotCacheRecords xmlns:r="http://schemas.openxmlformats.org/officeDocument/2006/relationships" xmlns="http://schemas.openxmlformats.org/spreadsheetml/2006/main" count="746">
  <r>
    <x v="0"/>
    <x v="0"/>
    <x v="0"/>
    <x v="0"/>
    <x v="0"/>
    <x v="0"/>
    <x v="0"/>
    <x v="0"/>
    <x v="0"/>
    <x v="0"/>
    <x v="0"/>
    <x v="0"/>
    <x v="0"/>
    <x v="0"/>
    <x v="0"/>
    <x v="0"/>
    <x v="0"/>
    <x v="0"/>
    <x v="0"/>
    <x v="0"/>
  </r>
  <r>
    <x v="1"/>
    <x v="0"/>
    <x v="0"/>
    <x v="0"/>
    <x v="0"/>
    <x v="1"/>
    <x v="0"/>
    <x v="0"/>
    <x v="1"/>
    <x v="0"/>
    <x v="1"/>
    <x v="0"/>
    <x v="0"/>
    <x v="0"/>
    <x v="0"/>
    <x v="1"/>
    <x v="0"/>
    <x v="0"/>
    <x v="0"/>
    <x v="0"/>
  </r>
  <r>
    <x v="2"/>
    <x v="0"/>
    <x v="0"/>
    <x v="0"/>
    <x v="0"/>
    <x v="2"/>
    <x v="1"/>
    <x v="1"/>
    <x v="2"/>
    <x v="1"/>
    <x v="2"/>
    <x v="1"/>
    <x v="1"/>
    <x v="1"/>
    <x v="1"/>
    <x v="2"/>
    <x v="0"/>
    <x v="0"/>
    <x v="0"/>
    <x v="0"/>
  </r>
  <r>
    <x v="2"/>
    <x v="0"/>
    <x v="0"/>
    <x v="0"/>
    <x v="0"/>
    <x v="3"/>
    <x v="1"/>
    <x v="1"/>
    <x v="3"/>
    <x v="2"/>
    <x v="0"/>
    <x v="2"/>
    <x v="0"/>
    <x v="0"/>
    <x v="0"/>
    <x v="0"/>
    <x v="0"/>
    <x v="0"/>
    <x v="0"/>
    <x v="0"/>
  </r>
  <r>
    <x v="2"/>
    <x v="0"/>
    <x v="0"/>
    <x v="0"/>
    <x v="0"/>
    <x v="4"/>
    <x v="1"/>
    <x v="1"/>
    <x v="4"/>
    <x v="2"/>
    <x v="1"/>
    <x v="0"/>
    <x v="0"/>
    <x v="0"/>
    <x v="0"/>
    <x v="1"/>
    <x v="0"/>
    <x v="0"/>
    <x v="0"/>
    <x v="0"/>
  </r>
  <r>
    <x v="2"/>
    <x v="0"/>
    <x v="0"/>
    <x v="0"/>
    <x v="0"/>
    <x v="5"/>
    <x v="1"/>
    <x v="2"/>
    <x v="5"/>
    <x v="0"/>
    <x v="0"/>
    <x v="2"/>
    <x v="0"/>
    <x v="0"/>
    <x v="0"/>
    <x v="0"/>
    <x v="0"/>
    <x v="0"/>
    <x v="0"/>
    <x v="0"/>
  </r>
  <r>
    <x v="3"/>
    <x v="0"/>
    <x v="0"/>
    <x v="0"/>
    <x v="0"/>
    <x v="6"/>
    <x v="1"/>
    <x v="3"/>
    <x v="6"/>
    <x v="3"/>
    <x v="3"/>
    <x v="2"/>
    <x v="2"/>
    <x v="0"/>
    <x v="0"/>
    <x v="3"/>
    <x v="0"/>
    <x v="0"/>
    <x v="0"/>
    <x v="0"/>
  </r>
  <r>
    <x v="4"/>
    <x v="0"/>
    <x v="0"/>
    <x v="0"/>
    <x v="0"/>
    <x v="7"/>
    <x v="1"/>
    <x v="4"/>
    <x v="7"/>
    <x v="0"/>
    <x v="1"/>
    <x v="2"/>
    <x v="0"/>
    <x v="0"/>
    <x v="0"/>
    <x v="1"/>
    <x v="0"/>
    <x v="0"/>
    <x v="0"/>
    <x v="0"/>
  </r>
  <r>
    <x v="4"/>
    <x v="0"/>
    <x v="0"/>
    <x v="0"/>
    <x v="0"/>
    <x v="8"/>
    <x v="1"/>
    <x v="3"/>
    <x v="8"/>
    <x v="4"/>
    <x v="1"/>
    <x v="0"/>
    <x v="3"/>
    <x v="0"/>
    <x v="0"/>
    <x v="1"/>
    <x v="0"/>
    <x v="0"/>
    <x v="0"/>
    <x v="0"/>
  </r>
  <r>
    <x v="4"/>
    <x v="0"/>
    <x v="0"/>
    <x v="0"/>
    <x v="0"/>
    <x v="9"/>
    <x v="1"/>
    <x v="3"/>
    <x v="9"/>
    <x v="4"/>
    <x v="1"/>
    <x v="0"/>
    <x v="2"/>
    <x v="0"/>
    <x v="0"/>
    <x v="1"/>
    <x v="0"/>
    <x v="0"/>
    <x v="0"/>
    <x v="0"/>
  </r>
  <r>
    <x v="4"/>
    <x v="0"/>
    <x v="0"/>
    <x v="0"/>
    <x v="0"/>
    <x v="10"/>
    <x v="1"/>
    <x v="3"/>
    <x v="8"/>
    <x v="4"/>
    <x v="1"/>
    <x v="0"/>
    <x v="2"/>
    <x v="0"/>
    <x v="0"/>
    <x v="1"/>
    <x v="0"/>
    <x v="0"/>
    <x v="0"/>
    <x v="0"/>
  </r>
  <r>
    <x v="4"/>
    <x v="0"/>
    <x v="0"/>
    <x v="0"/>
    <x v="0"/>
    <x v="4"/>
    <x v="1"/>
    <x v="3"/>
    <x v="10"/>
    <x v="3"/>
    <x v="0"/>
    <x v="2"/>
    <x v="2"/>
    <x v="0"/>
    <x v="0"/>
    <x v="0"/>
    <x v="0"/>
    <x v="0"/>
    <x v="0"/>
    <x v="0"/>
  </r>
  <r>
    <x v="4"/>
    <x v="0"/>
    <x v="0"/>
    <x v="0"/>
    <x v="0"/>
    <x v="11"/>
    <x v="1"/>
    <x v="3"/>
    <x v="3"/>
    <x v="3"/>
    <x v="4"/>
    <x v="1"/>
    <x v="4"/>
    <x v="0"/>
    <x v="0"/>
    <x v="4"/>
    <x v="0"/>
    <x v="0"/>
    <x v="0"/>
    <x v="0"/>
  </r>
  <r>
    <x v="4"/>
    <x v="0"/>
    <x v="0"/>
    <x v="0"/>
    <x v="0"/>
    <x v="12"/>
    <x v="1"/>
    <x v="3"/>
    <x v="11"/>
    <x v="3"/>
    <x v="4"/>
    <x v="2"/>
    <x v="2"/>
    <x v="0"/>
    <x v="0"/>
    <x v="4"/>
    <x v="0"/>
    <x v="0"/>
    <x v="0"/>
    <x v="0"/>
  </r>
  <r>
    <x v="5"/>
    <x v="1"/>
    <x v="1"/>
    <x v="1"/>
    <x v="1"/>
    <x v="13"/>
    <x v="1"/>
    <x v="1"/>
    <x v="12"/>
    <x v="2"/>
    <x v="0"/>
    <x v="2"/>
    <x v="0"/>
    <x v="0"/>
    <x v="0"/>
    <x v="0"/>
    <x v="1"/>
    <x v="1"/>
    <x v="0"/>
    <x v="0"/>
  </r>
  <r>
    <x v="5"/>
    <x v="1"/>
    <x v="1"/>
    <x v="1"/>
    <x v="1"/>
    <x v="13"/>
    <x v="1"/>
    <x v="3"/>
    <x v="13"/>
    <x v="3"/>
    <x v="5"/>
    <x v="3"/>
    <x v="1"/>
    <x v="1"/>
    <x v="2"/>
    <x v="5"/>
    <x v="1"/>
    <x v="1"/>
    <x v="0"/>
    <x v="0"/>
  </r>
  <r>
    <x v="5"/>
    <x v="2"/>
    <x v="2"/>
    <x v="2"/>
    <x v="2"/>
    <x v="14"/>
    <x v="1"/>
    <x v="1"/>
    <x v="14"/>
    <x v="2"/>
    <x v="1"/>
    <x v="3"/>
    <x v="0"/>
    <x v="0"/>
    <x v="0"/>
    <x v="1"/>
    <x v="2"/>
    <x v="2"/>
    <x v="0"/>
    <x v="0"/>
  </r>
  <r>
    <x v="5"/>
    <x v="2"/>
    <x v="2"/>
    <x v="2"/>
    <x v="2"/>
    <x v="15"/>
    <x v="1"/>
    <x v="1"/>
    <x v="15"/>
    <x v="2"/>
    <x v="1"/>
    <x v="2"/>
    <x v="0"/>
    <x v="0"/>
    <x v="0"/>
    <x v="1"/>
    <x v="2"/>
    <x v="2"/>
    <x v="0"/>
    <x v="0"/>
  </r>
  <r>
    <x v="5"/>
    <x v="2"/>
    <x v="2"/>
    <x v="2"/>
    <x v="2"/>
    <x v="15"/>
    <x v="1"/>
    <x v="3"/>
    <x v="16"/>
    <x v="3"/>
    <x v="4"/>
    <x v="2"/>
    <x v="5"/>
    <x v="2"/>
    <x v="3"/>
    <x v="6"/>
    <x v="2"/>
    <x v="2"/>
    <x v="0"/>
    <x v="0"/>
  </r>
  <r>
    <x v="5"/>
    <x v="2"/>
    <x v="2"/>
    <x v="2"/>
    <x v="2"/>
    <x v="16"/>
    <x v="1"/>
    <x v="3"/>
    <x v="17"/>
    <x v="3"/>
    <x v="5"/>
    <x v="2"/>
    <x v="2"/>
    <x v="0"/>
    <x v="0"/>
    <x v="7"/>
    <x v="2"/>
    <x v="2"/>
    <x v="0"/>
    <x v="0"/>
  </r>
  <r>
    <x v="5"/>
    <x v="2"/>
    <x v="2"/>
    <x v="2"/>
    <x v="2"/>
    <x v="14"/>
    <x v="1"/>
    <x v="3"/>
    <x v="6"/>
    <x v="3"/>
    <x v="4"/>
    <x v="3"/>
    <x v="2"/>
    <x v="0"/>
    <x v="0"/>
    <x v="4"/>
    <x v="2"/>
    <x v="2"/>
    <x v="0"/>
    <x v="0"/>
  </r>
  <r>
    <x v="5"/>
    <x v="1"/>
    <x v="1"/>
    <x v="1"/>
    <x v="1"/>
    <x v="17"/>
    <x v="1"/>
    <x v="3"/>
    <x v="12"/>
    <x v="3"/>
    <x v="0"/>
    <x v="2"/>
    <x v="2"/>
    <x v="0"/>
    <x v="0"/>
    <x v="0"/>
    <x v="1"/>
    <x v="1"/>
    <x v="0"/>
    <x v="0"/>
  </r>
  <r>
    <x v="5"/>
    <x v="1"/>
    <x v="1"/>
    <x v="1"/>
    <x v="1"/>
    <x v="18"/>
    <x v="1"/>
    <x v="3"/>
    <x v="6"/>
    <x v="3"/>
    <x v="4"/>
    <x v="3"/>
    <x v="6"/>
    <x v="0"/>
    <x v="0"/>
    <x v="4"/>
    <x v="1"/>
    <x v="1"/>
    <x v="0"/>
    <x v="0"/>
  </r>
  <r>
    <x v="6"/>
    <x v="1"/>
    <x v="3"/>
    <x v="3"/>
    <x v="3"/>
    <x v="19"/>
    <x v="1"/>
    <x v="1"/>
    <x v="6"/>
    <x v="2"/>
    <x v="0"/>
    <x v="4"/>
    <x v="0"/>
    <x v="0"/>
    <x v="0"/>
    <x v="0"/>
    <x v="3"/>
    <x v="3"/>
    <x v="0"/>
    <x v="0"/>
  </r>
  <r>
    <x v="6"/>
    <x v="1"/>
    <x v="3"/>
    <x v="3"/>
    <x v="3"/>
    <x v="20"/>
    <x v="1"/>
    <x v="1"/>
    <x v="6"/>
    <x v="2"/>
    <x v="0"/>
    <x v="4"/>
    <x v="7"/>
    <x v="2"/>
    <x v="4"/>
    <x v="8"/>
    <x v="3"/>
    <x v="3"/>
    <x v="0"/>
    <x v="0"/>
  </r>
  <r>
    <x v="6"/>
    <x v="2"/>
    <x v="4"/>
    <x v="4"/>
    <x v="4"/>
    <x v="14"/>
    <x v="1"/>
    <x v="1"/>
    <x v="13"/>
    <x v="2"/>
    <x v="1"/>
    <x v="4"/>
    <x v="0"/>
    <x v="0"/>
    <x v="0"/>
    <x v="1"/>
    <x v="4"/>
    <x v="2"/>
    <x v="0"/>
    <x v="0"/>
  </r>
  <r>
    <x v="6"/>
    <x v="2"/>
    <x v="4"/>
    <x v="4"/>
    <x v="4"/>
    <x v="21"/>
    <x v="1"/>
    <x v="1"/>
    <x v="2"/>
    <x v="2"/>
    <x v="1"/>
    <x v="4"/>
    <x v="0"/>
    <x v="0"/>
    <x v="0"/>
    <x v="1"/>
    <x v="4"/>
    <x v="2"/>
    <x v="0"/>
    <x v="0"/>
  </r>
  <r>
    <x v="6"/>
    <x v="1"/>
    <x v="3"/>
    <x v="3"/>
    <x v="3"/>
    <x v="22"/>
    <x v="1"/>
    <x v="4"/>
    <x v="11"/>
    <x v="0"/>
    <x v="1"/>
    <x v="2"/>
    <x v="0"/>
    <x v="0"/>
    <x v="0"/>
    <x v="1"/>
    <x v="3"/>
    <x v="3"/>
    <x v="0"/>
    <x v="0"/>
  </r>
  <r>
    <x v="6"/>
    <x v="3"/>
    <x v="5"/>
    <x v="5"/>
    <x v="5"/>
    <x v="23"/>
    <x v="1"/>
    <x v="0"/>
    <x v="18"/>
    <x v="2"/>
    <x v="1"/>
    <x v="2"/>
    <x v="0"/>
    <x v="0"/>
    <x v="0"/>
    <x v="1"/>
    <x v="5"/>
    <x v="4"/>
    <x v="1"/>
    <x v="1"/>
  </r>
  <r>
    <x v="6"/>
    <x v="1"/>
    <x v="3"/>
    <x v="3"/>
    <x v="3"/>
    <x v="24"/>
    <x v="1"/>
    <x v="3"/>
    <x v="19"/>
    <x v="3"/>
    <x v="4"/>
    <x v="2"/>
    <x v="8"/>
    <x v="0"/>
    <x v="0"/>
    <x v="4"/>
    <x v="3"/>
    <x v="3"/>
    <x v="0"/>
    <x v="0"/>
  </r>
  <r>
    <x v="6"/>
    <x v="1"/>
    <x v="3"/>
    <x v="3"/>
    <x v="3"/>
    <x v="25"/>
    <x v="1"/>
    <x v="3"/>
    <x v="14"/>
    <x v="3"/>
    <x v="5"/>
    <x v="2"/>
    <x v="9"/>
    <x v="0"/>
    <x v="0"/>
    <x v="7"/>
    <x v="3"/>
    <x v="3"/>
    <x v="0"/>
    <x v="0"/>
  </r>
  <r>
    <x v="6"/>
    <x v="2"/>
    <x v="4"/>
    <x v="4"/>
    <x v="4"/>
    <x v="26"/>
    <x v="1"/>
    <x v="3"/>
    <x v="14"/>
    <x v="3"/>
    <x v="5"/>
    <x v="3"/>
    <x v="2"/>
    <x v="0"/>
    <x v="0"/>
    <x v="7"/>
    <x v="4"/>
    <x v="2"/>
    <x v="0"/>
    <x v="0"/>
  </r>
  <r>
    <x v="6"/>
    <x v="2"/>
    <x v="4"/>
    <x v="4"/>
    <x v="4"/>
    <x v="27"/>
    <x v="1"/>
    <x v="3"/>
    <x v="20"/>
    <x v="3"/>
    <x v="4"/>
    <x v="2"/>
    <x v="6"/>
    <x v="0"/>
    <x v="0"/>
    <x v="4"/>
    <x v="4"/>
    <x v="2"/>
    <x v="0"/>
    <x v="0"/>
  </r>
  <r>
    <x v="6"/>
    <x v="1"/>
    <x v="3"/>
    <x v="3"/>
    <x v="3"/>
    <x v="12"/>
    <x v="1"/>
    <x v="3"/>
    <x v="21"/>
    <x v="3"/>
    <x v="4"/>
    <x v="2"/>
    <x v="10"/>
    <x v="2"/>
    <x v="5"/>
    <x v="9"/>
    <x v="3"/>
    <x v="3"/>
    <x v="0"/>
    <x v="0"/>
  </r>
  <r>
    <x v="6"/>
    <x v="2"/>
    <x v="4"/>
    <x v="4"/>
    <x v="4"/>
    <x v="28"/>
    <x v="1"/>
    <x v="3"/>
    <x v="7"/>
    <x v="3"/>
    <x v="0"/>
    <x v="2"/>
    <x v="11"/>
    <x v="0"/>
    <x v="0"/>
    <x v="0"/>
    <x v="4"/>
    <x v="2"/>
    <x v="0"/>
    <x v="0"/>
  </r>
  <r>
    <x v="7"/>
    <x v="1"/>
    <x v="6"/>
    <x v="6"/>
    <x v="6"/>
    <x v="29"/>
    <x v="1"/>
    <x v="1"/>
    <x v="3"/>
    <x v="2"/>
    <x v="0"/>
    <x v="3"/>
    <x v="0"/>
    <x v="0"/>
    <x v="6"/>
    <x v="0"/>
    <x v="6"/>
    <x v="5"/>
    <x v="0"/>
    <x v="0"/>
  </r>
  <r>
    <x v="7"/>
    <x v="1"/>
    <x v="6"/>
    <x v="6"/>
    <x v="6"/>
    <x v="29"/>
    <x v="1"/>
    <x v="3"/>
    <x v="14"/>
    <x v="3"/>
    <x v="4"/>
    <x v="2"/>
    <x v="12"/>
    <x v="0"/>
    <x v="6"/>
    <x v="4"/>
    <x v="6"/>
    <x v="5"/>
    <x v="0"/>
    <x v="0"/>
  </r>
  <r>
    <x v="7"/>
    <x v="1"/>
    <x v="6"/>
    <x v="6"/>
    <x v="6"/>
    <x v="30"/>
    <x v="1"/>
    <x v="1"/>
    <x v="22"/>
    <x v="2"/>
    <x v="1"/>
    <x v="0"/>
    <x v="0"/>
    <x v="0"/>
    <x v="6"/>
    <x v="1"/>
    <x v="6"/>
    <x v="5"/>
    <x v="0"/>
    <x v="0"/>
  </r>
  <r>
    <x v="7"/>
    <x v="1"/>
    <x v="6"/>
    <x v="6"/>
    <x v="6"/>
    <x v="31"/>
    <x v="1"/>
    <x v="1"/>
    <x v="3"/>
    <x v="2"/>
    <x v="1"/>
    <x v="2"/>
    <x v="0"/>
    <x v="0"/>
    <x v="6"/>
    <x v="1"/>
    <x v="6"/>
    <x v="5"/>
    <x v="0"/>
    <x v="0"/>
  </r>
  <r>
    <x v="8"/>
    <x v="2"/>
    <x v="7"/>
    <x v="7"/>
    <x v="7"/>
    <x v="32"/>
    <x v="1"/>
    <x v="1"/>
    <x v="12"/>
    <x v="2"/>
    <x v="0"/>
    <x v="0"/>
    <x v="0"/>
    <x v="0"/>
    <x v="6"/>
    <x v="0"/>
    <x v="7"/>
    <x v="6"/>
    <x v="0"/>
    <x v="0"/>
  </r>
  <r>
    <x v="8"/>
    <x v="2"/>
    <x v="7"/>
    <x v="7"/>
    <x v="7"/>
    <x v="33"/>
    <x v="1"/>
    <x v="1"/>
    <x v="13"/>
    <x v="2"/>
    <x v="0"/>
    <x v="3"/>
    <x v="0"/>
    <x v="0"/>
    <x v="6"/>
    <x v="0"/>
    <x v="7"/>
    <x v="6"/>
    <x v="0"/>
    <x v="0"/>
  </r>
  <r>
    <x v="8"/>
    <x v="1"/>
    <x v="6"/>
    <x v="6"/>
    <x v="6"/>
    <x v="34"/>
    <x v="1"/>
    <x v="3"/>
    <x v="23"/>
    <x v="3"/>
    <x v="1"/>
    <x v="5"/>
    <x v="12"/>
    <x v="0"/>
    <x v="6"/>
    <x v="1"/>
    <x v="6"/>
    <x v="5"/>
    <x v="0"/>
    <x v="0"/>
  </r>
  <r>
    <x v="8"/>
    <x v="2"/>
    <x v="7"/>
    <x v="7"/>
    <x v="7"/>
    <x v="33"/>
    <x v="1"/>
    <x v="3"/>
    <x v="17"/>
    <x v="3"/>
    <x v="6"/>
    <x v="3"/>
    <x v="2"/>
    <x v="0"/>
    <x v="6"/>
    <x v="10"/>
    <x v="7"/>
    <x v="6"/>
    <x v="0"/>
    <x v="0"/>
  </r>
  <r>
    <x v="8"/>
    <x v="2"/>
    <x v="7"/>
    <x v="7"/>
    <x v="7"/>
    <x v="35"/>
    <x v="1"/>
    <x v="3"/>
    <x v="24"/>
    <x v="3"/>
    <x v="1"/>
    <x v="3"/>
    <x v="2"/>
    <x v="0"/>
    <x v="6"/>
    <x v="1"/>
    <x v="7"/>
    <x v="6"/>
    <x v="0"/>
    <x v="0"/>
  </r>
  <r>
    <x v="8"/>
    <x v="2"/>
    <x v="7"/>
    <x v="7"/>
    <x v="7"/>
    <x v="36"/>
    <x v="1"/>
    <x v="3"/>
    <x v="4"/>
    <x v="3"/>
    <x v="1"/>
    <x v="3"/>
    <x v="2"/>
    <x v="0"/>
    <x v="6"/>
    <x v="1"/>
    <x v="7"/>
    <x v="6"/>
    <x v="0"/>
    <x v="0"/>
  </r>
  <r>
    <x v="8"/>
    <x v="2"/>
    <x v="7"/>
    <x v="7"/>
    <x v="7"/>
    <x v="28"/>
    <x v="1"/>
    <x v="3"/>
    <x v="3"/>
    <x v="3"/>
    <x v="0"/>
    <x v="3"/>
    <x v="12"/>
    <x v="0"/>
    <x v="6"/>
    <x v="0"/>
    <x v="7"/>
    <x v="6"/>
    <x v="0"/>
    <x v="0"/>
  </r>
  <r>
    <x v="9"/>
    <x v="1"/>
    <x v="6"/>
    <x v="6"/>
    <x v="6"/>
    <x v="37"/>
    <x v="1"/>
    <x v="3"/>
    <x v="21"/>
    <x v="3"/>
    <x v="4"/>
    <x v="2"/>
    <x v="12"/>
    <x v="0"/>
    <x v="6"/>
    <x v="4"/>
    <x v="6"/>
    <x v="5"/>
    <x v="0"/>
    <x v="0"/>
  </r>
  <r>
    <x v="10"/>
    <x v="0"/>
    <x v="8"/>
    <x v="8"/>
    <x v="8"/>
    <x v="31"/>
    <x v="1"/>
    <x v="1"/>
    <x v="4"/>
    <x v="2"/>
    <x v="1"/>
    <x v="2"/>
    <x v="13"/>
    <x v="0"/>
    <x v="0"/>
    <x v="1"/>
    <x v="3"/>
    <x v="7"/>
    <x v="0"/>
    <x v="0"/>
  </r>
  <r>
    <x v="10"/>
    <x v="0"/>
    <x v="8"/>
    <x v="8"/>
    <x v="8"/>
    <x v="38"/>
    <x v="1"/>
    <x v="4"/>
    <x v="6"/>
    <x v="0"/>
    <x v="0"/>
    <x v="2"/>
    <x v="0"/>
    <x v="0"/>
    <x v="0"/>
    <x v="0"/>
    <x v="3"/>
    <x v="7"/>
    <x v="0"/>
    <x v="0"/>
  </r>
  <r>
    <x v="10"/>
    <x v="0"/>
    <x v="8"/>
    <x v="8"/>
    <x v="8"/>
    <x v="39"/>
    <x v="1"/>
    <x v="1"/>
    <x v="20"/>
    <x v="2"/>
    <x v="0"/>
    <x v="3"/>
    <x v="14"/>
    <x v="0"/>
    <x v="0"/>
    <x v="0"/>
    <x v="3"/>
    <x v="7"/>
    <x v="0"/>
    <x v="0"/>
  </r>
  <r>
    <x v="11"/>
    <x v="0"/>
    <x v="8"/>
    <x v="8"/>
    <x v="8"/>
    <x v="40"/>
    <x v="1"/>
    <x v="3"/>
    <x v="3"/>
    <x v="3"/>
    <x v="4"/>
    <x v="3"/>
    <x v="3"/>
    <x v="0"/>
    <x v="0"/>
    <x v="4"/>
    <x v="3"/>
    <x v="7"/>
    <x v="0"/>
    <x v="0"/>
  </r>
  <r>
    <x v="11"/>
    <x v="0"/>
    <x v="8"/>
    <x v="8"/>
    <x v="8"/>
    <x v="41"/>
    <x v="1"/>
    <x v="3"/>
    <x v="22"/>
    <x v="5"/>
    <x v="0"/>
    <x v="2"/>
    <x v="15"/>
    <x v="0"/>
    <x v="0"/>
    <x v="0"/>
    <x v="3"/>
    <x v="7"/>
    <x v="0"/>
    <x v="0"/>
  </r>
  <r>
    <x v="11"/>
    <x v="0"/>
    <x v="8"/>
    <x v="8"/>
    <x v="8"/>
    <x v="42"/>
    <x v="1"/>
    <x v="3"/>
    <x v="3"/>
    <x v="4"/>
    <x v="1"/>
    <x v="4"/>
    <x v="2"/>
    <x v="0"/>
    <x v="0"/>
    <x v="1"/>
    <x v="3"/>
    <x v="7"/>
    <x v="0"/>
    <x v="0"/>
  </r>
  <r>
    <x v="11"/>
    <x v="0"/>
    <x v="8"/>
    <x v="8"/>
    <x v="8"/>
    <x v="41"/>
    <x v="1"/>
    <x v="1"/>
    <x v="22"/>
    <x v="2"/>
    <x v="7"/>
    <x v="2"/>
    <x v="5"/>
    <x v="2"/>
    <x v="7"/>
    <x v="11"/>
    <x v="3"/>
    <x v="7"/>
    <x v="0"/>
    <x v="0"/>
  </r>
  <r>
    <x v="11"/>
    <x v="0"/>
    <x v="8"/>
    <x v="8"/>
    <x v="8"/>
    <x v="43"/>
    <x v="1"/>
    <x v="3"/>
    <x v="25"/>
    <x v="5"/>
    <x v="1"/>
    <x v="4"/>
    <x v="16"/>
    <x v="0"/>
    <x v="0"/>
    <x v="1"/>
    <x v="3"/>
    <x v="7"/>
    <x v="0"/>
    <x v="0"/>
  </r>
  <r>
    <x v="11"/>
    <x v="0"/>
    <x v="8"/>
    <x v="8"/>
    <x v="8"/>
    <x v="44"/>
    <x v="1"/>
    <x v="3"/>
    <x v="4"/>
    <x v="5"/>
    <x v="0"/>
    <x v="4"/>
    <x v="13"/>
    <x v="0"/>
    <x v="0"/>
    <x v="0"/>
    <x v="3"/>
    <x v="7"/>
    <x v="0"/>
    <x v="0"/>
  </r>
  <r>
    <x v="11"/>
    <x v="0"/>
    <x v="8"/>
    <x v="8"/>
    <x v="8"/>
    <x v="27"/>
    <x v="1"/>
    <x v="3"/>
    <x v="26"/>
    <x v="4"/>
    <x v="8"/>
    <x v="4"/>
    <x v="2"/>
    <x v="0"/>
    <x v="0"/>
    <x v="12"/>
    <x v="3"/>
    <x v="7"/>
    <x v="0"/>
    <x v="0"/>
  </r>
  <r>
    <x v="12"/>
    <x v="0"/>
    <x v="8"/>
    <x v="8"/>
    <x v="8"/>
    <x v="27"/>
    <x v="1"/>
    <x v="3"/>
    <x v="8"/>
    <x v="1"/>
    <x v="1"/>
    <x v="0"/>
    <x v="2"/>
    <x v="0"/>
    <x v="0"/>
    <x v="1"/>
    <x v="3"/>
    <x v="7"/>
    <x v="0"/>
    <x v="0"/>
  </r>
  <r>
    <x v="12"/>
    <x v="0"/>
    <x v="8"/>
    <x v="8"/>
    <x v="8"/>
    <x v="42"/>
    <x v="1"/>
    <x v="3"/>
    <x v="24"/>
    <x v="1"/>
    <x v="0"/>
    <x v="4"/>
    <x v="2"/>
    <x v="0"/>
    <x v="0"/>
    <x v="0"/>
    <x v="3"/>
    <x v="7"/>
    <x v="0"/>
    <x v="0"/>
  </r>
  <r>
    <x v="12"/>
    <x v="0"/>
    <x v="8"/>
    <x v="8"/>
    <x v="8"/>
    <x v="39"/>
    <x v="1"/>
    <x v="3"/>
    <x v="27"/>
    <x v="1"/>
    <x v="9"/>
    <x v="3"/>
    <x v="17"/>
    <x v="2"/>
    <x v="8"/>
    <x v="13"/>
    <x v="3"/>
    <x v="7"/>
    <x v="0"/>
    <x v="0"/>
  </r>
  <r>
    <x v="13"/>
    <x v="1"/>
    <x v="9"/>
    <x v="9"/>
    <x v="9"/>
    <x v="3"/>
    <x v="1"/>
    <x v="1"/>
    <x v="11"/>
    <x v="2"/>
    <x v="10"/>
    <x v="3"/>
    <x v="0"/>
    <x v="0"/>
    <x v="0"/>
    <x v="14"/>
    <x v="8"/>
    <x v="8"/>
    <x v="1"/>
    <x v="1"/>
  </r>
  <r>
    <x v="13"/>
    <x v="1"/>
    <x v="9"/>
    <x v="9"/>
    <x v="9"/>
    <x v="3"/>
    <x v="1"/>
    <x v="3"/>
    <x v="11"/>
    <x v="3"/>
    <x v="5"/>
    <x v="2"/>
    <x v="18"/>
    <x v="0"/>
    <x v="0"/>
    <x v="7"/>
    <x v="8"/>
    <x v="8"/>
    <x v="1"/>
    <x v="1"/>
  </r>
  <r>
    <x v="13"/>
    <x v="1"/>
    <x v="9"/>
    <x v="9"/>
    <x v="9"/>
    <x v="31"/>
    <x v="1"/>
    <x v="1"/>
    <x v="3"/>
    <x v="2"/>
    <x v="1"/>
    <x v="2"/>
    <x v="1"/>
    <x v="1"/>
    <x v="9"/>
    <x v="15"/>
    <x v="8"/>
    <x v="8"/>
    <x v="1"/>
    <x v="1"/>
  </r>
  <r>
    <x v="14"/>
    <x v="1"/>
    <x v="10"/>
    <x v="10"/>
    <x v="10"/>
    <x v="45"/>
    <x v="1"/>
    <x v="3"/>
    <x v="16"/>
    <x v="3"/>
    <x v="4"/>
    <x v="3"/>
    <x v="19"/>
    <x v="0"/>
    <x v="0"/>
    <x v="4"/>
    <x v="1"/>
    <x v="8"/>
    <x v="1"/>
    <x v="1"/>
  </r>
  <r>
    <x v="14"/>
    <x v="1"/>
    <x v="10"/>
    <x v="10"/>
    <x v="10"/>
    <x v="46"/>
    <x v="1"/>
    <x v="1"/>
    <x v="28"/>
    <x v="2"/>
    <x v="1"/>
    <x v="3"/>
    <x v="20"/>
    <x v="2"/>
    <x v="10"/>
    <x v="16"/>
    <x v="1"/>
    <x v="8"/>
    <x v="1"/>
    <x v="1"/>
  </r>
  <r>
    <x v="14"/>
    <x v="1"/>
    <x v="10"/>
    <x v="10"/>
    <x v="10"/>
    <x v="45"/>
    <x v="1"/>
    <x v="1"/>
    <x v="14"/>
    <x v="2"/>
    <x v="0"/>
    <x v="3"/>
    <x v="0"/>
    <x v="0"/>
    <x v="0"/>
    <x v="0"/>
    <x v="1"/>
    <x v="8"/>
    <x v="1"/>
    <x v="1"/>
  </r>
  <r>
    <x v="15"/>
    <x v="2"/>
    <x v="11"/>
    <x v="11"/>
    <x v="11"/>
    <x v="47"/>
    <x v="1"/>
    <x v="1"/>
    <x v="24"/>
    <x v="2"/>
    <x v="1"/>
    <x v="4"/>
    <x v="0"/>
    <x v="0"/>
    <x v="0"/>
    <x v="1"/>
    <x v="9"/>
    <x v="5"/>
    <x v="1"/>
    <x v="1"/>
  </r>
  <r>
    <x v="15"/>
    <x v="2"/>
    <x v="11"/>
    <x v="11"/>
    <x v="11"/>
    <x v="48"/>
    <x v="1"/>
    <x v="1"/>
    <x v="16"/>
    <x v="2"/>
    <x v="0"/>
    <x v="3"/>
    <x v="0"/>
    <x v="0"/>
    <x v="0"/>
    <x v="0"/>
    <x v="9"/>
    <x v="5"/>
    <x v="1"/>
    <x v="1"/>
  </r>
  <r>
    <x v="15"/>
    <x v="2"/>
    <x v="11"/>
    <x v="11"/>
    <x v="11"/>
    <x v="49"/>
    <x v="1"/>
    <x v="3"/>
    <x v="3"/>
    <x v="6"/>
    <x v="0"/>
    <x v="4"/>
    <x v="21"/>
    <x v="0"/>
    <x v="0"/>
    <x v="0"/>
    <x v="9"/>
    <x v="5"/>
    <x v="1"/>
    <x v="1"/>
  </r>
  <r>
    <x v="15"/>
    <x v="2"/>
    <x v="11"/>
    <x v="11"/>
    <x v="11"/>
    <x v="28"/>
    <x v="1"/>
    <x v="3"/>
    <x v="3"/>
    <x v="3"/>
    <x v="0"/>
    <x v="2"/>
    <x v="8"/>
    <x v="0"/>
    <x v="0"/>
    <x v="0"/>
    <x v="9"/>
    <x v="5"/>
    <x v="1"/>
    <x v="1"/>
  </r>
  <r>
    <x v="15"/>
    <x v="1"/>
    <x v="10"/>
    <x v="10"/>
    <x v="10"/>
    <x v="34"/>
    <x v="1"/>
    <x v="3"/>
    <x v="12"/>
    <x v="6"/>
    <x v="0"/>
    <x v="0"/>
    <x v="22"/>
    <x v="0"/>
    <x v="0"/>
    <x v="0"/>
    <x v="1"/>
    <x v="8"/>
    <x v="1"/>
    <x v="1"/>
  </r>
  <r>
    <x v="15"/>
    <x v="1"/>
    <x v="9"/>
    <x v="9"/>
    <x v="9"/>
    <x v="29"/>
    <x v="1"/>
    <x v="3"/>
    <x v="13"/>
    <x v="3"/>
    <x v="0"/>
    <x v="3"/>
    <x v="14"/>
    <x v="0"/>
    <x v="0"/>
    <x v="0"/>
    <x v="8"/>
    <x v="8"/>
    <x v="1"/>
    <x v="1"/>
  </r>
  <r>
    <x v="15"/>
    <x v="1"/>
    <x v="9"/>
    <x v="9"/>
    <x v="9"/>
    <x v="50"/>
    <x v="1"/>
    <x v="3"/>
    <x v="29"/>
    <x v="3"/>
    <x v="3"/>
    <x v="3"/>
    <x v="17"/>
    <x v="2"/>
    <x v="11"/>
    <x v="17"/>
    <x v="8"/>
    <x v="8"/>
    <x v="1"/>
    <x v="1"/>
  </r>
  <r>
    <x v="15"/>
    <x v="1"/>
    <x v="9"/>
    <x v="9"/>
    <x v="9"/>
    <x v="40"/>
    <x v="1"/>
    <x v="3"/>
    <x v="30"/>
    <x v="3"/>
    <x v="4"/>
    <x v="5"/>
    <x v="23"/>
    <x v="0"/>
    <x v="0"/>
    <x v="4"/>
    <x v="8"/>
    <x v="8"/>
    <x v="1"/>
    <x v="1"/>
  </r>
  <r>
    <x v="16"/>
    <x v="1"/>
    <x v="12"/>
    <x v="12"/>
    <x v="12"/>
    <x v="41"/>
    <x v="1"/>
    <x v="1"/>
    <x v="15"/>
    <x v="2"/>
    <x v="0"/>
    <x v="0"/>
    <x v="5"/>
    <x v="2"/>
    <x v="12"/>
    <x v="18"/>
    <x v="3"/>
    <x v="3"/>
    <x v="0"/>
    <x v="0"/>
  </r>
  <r>
    <x v="17"/>
    <x v="1"/>
    <x v="12"/>
    <x v="12"/>
    <x v="12"/>
    <x v="51"/>
    <x v="1"/>
    <x v="1"/>
    <x v="12"/>
    <x v="2"/>
    <x v="0"/>
    <x v="0"/>
    <x v="23"/>
    <x v="0"/>
    <x v="0"/>
    <x v="0"/>
    <x v="3"/>
    <x v="3"/>
    <x v="0"/>
    <x v="0"/>
  </r>
  <r>
    <x v="17"/>
    <x v="1"/>
    <x v="12"/>
    <x v="12"/>
    <x v="12"/>
    <x v="52"/>
    <x v="1"/>
    <x v="3"/>
    <x v="14"/>
    <x v="3"/>
    <x v="1"/>
    <x v="2"/>
    <x v="2"/>
    <x v="0"/>
    <x v="0"/>
    <x v="1"/>
    <x v="3"/>
    <x v="3"/>
    <x v="0"/>
    <x v="0"/>
  </r>
  <r>
    <x v="17"/>
    <x v="1"/>
    <x v="12"/>
    <x v="12"/>
    <x v="12"/>
    <x v="53"/>
    <x v="1"/>
    <x v="3"/>
    <x v="3"/>
    <x v="3"/>
    <x v="5"/>
    <x v="2"/>
    <x v="22"/>
    <x v="0"/>
    <x v="0"/>
    <x v="7"/>
    <x v="3"/>
    <x v="3"/>
    <x v="0"/>
    <x v="0"/>
  </r>
  <r>
    <x v="17"/>
    <x v="1"/>
    <x v="12"/>
    <x v="12"/>
    <x v="12"/>
    <x v="54"/>
    <x v="1"/>
    <x v="5"/>
    <x v="31"/>
    <x v="0"/>
    <x v="0"/>
    <x v="2"/>
    <x v="2"/>
    <x v="0"/>
    <x v="0"/>
    <x v="0"/>
    <x v="3"/>
    <x v="3"/>
    <x v="0"/>
    <x v="0"/>
  </r>
  <r>
    <x v="18"/>
    <x v="1"/>
    <x v="12"/>
    <x v="12"/>
    <x v="12"/>
    <x v="55"/>
    <x v="1"/>
    <x v="3"/>
    <x v="28"/>
    <x v="3"/>
    <x v="0"/>
    <x v="2"/>
    <x v="24"/>
    <x v="0"/>
    <x v="0"/>
    <x v="0"/>
    <x v="3"/>
    <x v="3"/>
    <x v="0"/>
    <x v="0"/>
  </r>
  <r>
    <x v="18"/>
    <x v="1"/>
    <x v="12"/>
    <x v="12"/>
    <x v="12"/>
    <x v="52"/>
    <x v="1"/>
    <x v="3"/>
    <x v="15"/>
    <x v="3"/>
    <x v="0"/>
    <x v="3"/>
    <x v="2"/>
    <x v="0"/>
    <x v="0"/>
    <x v="0"/>
    <x v="3"/>
    <x v="3"/>
    <x v="0"/>
    <x v="0"/>
  </r>
  <r>
    <x v="18"/>
    <x v="1"/>
    <x v="12"/>
    <x v="12"/>
    <x v="12"/>
    <x v="56"/>
    <x v="1"/>
    <x v="3"/>
    <x v="24"/>
    <x v="3"/>
    <x v="1"/>
    <x v="3"/>
    <x v="25"/>
    <x v="0"/>
    <x v="0"/>
    <x v="1"/>
    <x v="3"/>
    <x v="3"/>
    <x v="0"/>
    <x v="0"/>
  </r>
  <r>
    <x v="19"/>
    <x v="1"/>
    <x v="12"/>
    <x v="12"/>
    <x v="12"/>
    <x v="57"/>
    <x v="1"/>
    <x v="1"/>
    <x v="3"/>
    <x v="2"/>
    <x v="0"/>
    <x v="4"/>
    <x v="26"/>
    <x v="0"/>
    <x v="0"/>
    <x v="0"/>
    <x v="3"/>
    <x v="3"/>
    <x v="0"/>
    <x v="0"/>
  </r>
  <r>
    <x v="19"/>
    <x v="1"/>
    <x v="12"/>
    <x v="12"/>
    <x v="12"/>
    <x v="57"/>
    <x v="1"/>
    <x v="3"/>
    <x v="15"/>
    <x v="3"/>
    <x v="4"/>
    <x v="3"/>
    <x v="25"/>
    <x v="0"/>
    <x v="0"/>
    <x v="4"/>
    <x v="3"/>
    <x v="3"/>
    <x v="0"/>
    <x v="0"/>
  </r>
  <r>
    <x v="20"/>
    <x v="1"/>
    <x v="13"/>
    <x v="13"/>
    <x v="13"/>
    <x v="58"/>
    <x v="1"/>
    <x v="3"/>
    <x v="13"/>
    <x v="3"/>
    <x v="0"/>
    <x v="5"/>
    <x v="27"/>
    <x v="0"/>
    <x v="0"/>
    <x v="0"/>
    <x v="10"/>
    <x v="9"/>
    <x v="0"/>
    <x v="0"/>
  </r>
  <r>
    <x v="20"/>
    <x v="1"/>
    <x v="13"/>
    <x v="13"/>
    <x v="13"/>
    <x v="59"/>
    <x v="1"/>
    <x v="1"/>
    <x v="21"/>
    <x v="1"/>
    <x v="0"/>
    <x v="1"/>
    <x v="7"/>
    <x v="2"/>
    <x v="13"/>
    <x v="19"/>
    <x v="10"/>
    <x v="9"/>
    <x v="0"/>
    <x v="0"/>
  </r>
  <r>
    <x v="21"/>
    <x v="2"/>
    <x v="14"/>
    <x v="14"/>
    <x v="14"/>
    <x v="27"/>
    <x v="1"/>
    <x v="1"/>
    <x v="21"/>
    <x v="2"/>
    <x v="0"/>
    <x v="4"/>
    <x v="0"/>
    <x v="0"/>
    <x v="0"/>
    <x v="0"/>
    <x v="11"/>
    <x v="8"/>
    <x v="0"/>
    <x v="0"/>
  </r>
  <r>
    <x v="21"/>
    <x v="2"/>
    <x v="14"/>
    <x v="14"/>
    <x v="14"/>
    <x v="43"/>
    <x v="1"/>
    <x v="1"/>
    <x v="15"/>
    <x v="2"/>
    <x v="1"/>
    <x v="4"/>
    <x v="0"/>
    <x v="0"/>
    <x v="0"/>
    <x v="1"/>
    <x v="11"/>
    <x v="8"/>
    <x v="0"/>
    <x v="0"/>
  </r>
  <r>
    <x v="21"/>
    <x v="3"/>
    <x v="15"/>
    <x v="15"/>
    <x v="15"/>
    <x v="60"/>
    <x v="1"/>
    <x v="3"/>
    <x v="10"/>
    <x v="3"/>
    <x v="11"/>
    <x v="2"/>
    <x v="12"/>
    <x v="3"/>
    <x v="0"/>
    <x v="20"/>
    <x v="5"/>
    <x v="4"/>
    <x v="1"/>
    <x v="1"/>
  </r>
  <r>
    <x v="21"/>
    <x v="2"/>
    <x v="14"/>
    <x v="14"/>
    <x v="14"/>
    <x v="28"/>
    <x v="1"/>
    <x v="3"/>
    <x v="15"/>
    <x v="3"/>
    <x v="5"/>
    <x v="2"/>
    <x v="2"/>
    <x v="0"/>
    <x v="0"/>
    <x v="7"/>
    <x v="11"/>
    <x v="8"/>
    <x v="0"/>
    <x v="0"/>
  </r>
  <r>
    <x v="22"/>
    <x v="2"/>
    <x v="14"/>
    <x v="14"/>
    <x v="14"/>
    <x v="61"/>
    <x v="1"/>
    <x v="3"/>
    <x v="32"/>
    <x v="2"/>
    <x v="3"/>
    <x v="2"/>
    <x v="12"/>
    <x v="3"/>
    <x v="0"/>
    <x v="3"/>
    <x v="11"/>
    <x v="8"/>
    <x v="0"/>
    <x v="0"/>
  </r>
  <r>
    <x v="22"/>
    <x v="4"/>
    <x v="16"/>
    <x v="16"/>
    <x v="16"/>
    <x v="62"/>
    <x v="1"/>
    <x v="6"/>
    <x v="33"/>
    <x v="0"/>
    <x v="4"/>
    <x v="2"/>
    <x v="12"/>
    <x v="3"/>
    <x v="0"/>
    <x v="4"/>
    <x v="12"/>
    <x v="10"/>
    <x v="0"/>
    <x v="0"/>
  </r>
  <r>
    <x v="23"/>
    <x v="1"/>
    <x v="17"/>
    <x v="17"/>
    <x v="17"/>
    <x v="63"/>
    <x v="0"/>
    <x v="7"/>
    <x v="34"/>
    <x v="0"/>
    <x v="1"/>
    <x v="2"/>
    <x v="0"/>
    <x v="0"/>
    <x v="0"/>
    <x v="1"/>
    <x v="13"/>
    <x v="11"/>
    <x v="0"/>
    <x v="0"/>
  </r>
  <r>
    <x v="23"/>
    <x v="2"/>
    <x v="18"/>
    <x v="18"/>
    <x v="18"/>
    <x v="64"/>
    <x v="1"/>
    <x v="1"/>
    <x v="11"/>
    <x v="7"/>
    <x v="0"/>
    <x v="3"/>
    <x v="28"/>
    <x v="0"/>
    <x v="0"/>
    <x v="0"/>
    <x v="14"/>
    <x v="0"/>
    <x v="0"/>
    <x v="0"/>
  </r>
  <r>
    <x v="23"/>
    <x v="1"/>
    <x v="17"/>
    <x v="17"/>
    <x v="17"/>
    <x v="11"/>
    <x v="1"/>
    <x v="1"/>
    <x v="21"/>
    <x v="2"/>
    <x v="0"/>
    <x v="4"/>
    <x v="17"/>
    <x v="2"/>
    <x v="14"/>
    <x v="21"/>
    <x v="13"/>
    <x v="11"/>
    <x v="0"/>
    <x v="0"/>
  </r>
  <r>
    <x v="23"/>
    <x v="1"/>
    <x v="17"/>
    <x v="17"/>
    <x v="17"/>
    <x v="20"/>
    <x v="1"/>
    <x v="1"/>
    <x v="20"/>
    <x v="2"/>
    <x v="5"/>
    <x v="4"/>
    <x v="29"/>
    <x v="0"/>
    <x v="0"/>
    <x v="7"/>
    <x v="13"/>
    <x v="11"/>
    <x v="0"/>
    <x v="0"/>
  </r>
  <r>
    <x v="24"/>
    <x v="3"/>
    <x v="19"/>
    <x v="15"/>
    <x v="15"/>
    <x v="65"/>
    <x v="1"/>
    <x v="8"/>
    <x v="35"/>
    <x v="2"/>
    <x v="1"/>
    <x v="2"/>
    <x v="0"/>
    <x v="0"/>
    <x v="0"/>
    <x v="1"/>
    <x v="5"/>
    <x v="4"/>
    <x v="1"/>
    <x v="1"/>
  </r>
  <r>
    <x v="24"/>
    <x v="1"/>
    <x v="20"/>
    <x v="19"/>
    <x v="19"/>
    <x v="66"/>
    <x v="1"/>
    <x v="3"/>
    <x v="21"/>
    <x v="3"/>
    <x v="5"/>
    <x v="3"/>
    <x v="30"/>
    <x v="2"/>
    <x v="11"/>
    <x v="13"/>
    <x v="15"/>
    <x v="8"/>
    <x v="0"/>
    <x v="0"/>
  </r>
  <r>
    <x v="24"/>
    <x v="1"/>
    <x v="17"/>
    <x v="17"/>
    <x v="17"/>
    <x v="29"/>
    <x v="1"/>
    <x v="3"/>
    <x v="3"/>
    <x v="3"/>
    <x v="5"/>
    <x v="2"/>
    <x v="31"/>
    <x v="2"/>
    <x v="15"/>
    <x v="22"/>
    <x v="13"/>
    <x v="11"/>
    <x v="0"/>
    <x v="0"/>
  </r>
  <r>
    <x v="24"/>
    <x v="2"/>
    <x v="18"/>
    <x v="18"/>
    <x v="18"/>
    <x v="67"/>
    <x v="1"/>
    <x v="3"/>
    <x v="20"/>
    <x v="2"/>
    <x v="4"/>
    <x v="3"/>
    <x v="2"/>
    <x v="0"/>
    <x v="0"/>
    <x v="4"/>
    <x v="14"/>
    <x v="0"/>
    <x v="0"/>
    <x v="0"/>
  </r>
  <r>
    <x v="24"/>
    <x v="1"/>
    <x v="17"/>
    <x v="17"/>
    <x v="17"/>
    <x v="25"/>
    <x v="1"/>
    <x v="3"/>
    <x v="11"/>
    <x v="3"/>
    <x v="4"/>
    <x v="5"/>
    <x v="32"/>
    <x v="0"/>
    <x v="0"/>
    <x v="4"/>
    <x v="13"/>
    <x v="11"/>
    <x v="0"/>
    <x v="0"/>
  </r>
  <r>
    <x v="24"/>
    <x v="2"/>
    <x v="18"/>
    <x v="18"/>
    <x v="18"/>
    <x v="28"/>
    <x v="1"/>
    <x v="3"/>
    <x v="12"/>
    <x v="3"/>
    <x v="0"/>
    <x v="2"/>
    <x v="28"/>
    <x v="2"/>
    <x v="16"/>
    <x v="23"/>
    <x v="14"/>
    <x v="0"/>
    <x v="0"/>
    <x v="0"/>
  </r>
  <r>
    <x v="24"/>
    <x v="1"/>
    <x v="17"/>
    <x v="17"/>
    <x v="17"/>
    <x v="68"/>
    <x v="1"/>
    <x v="6"/>
    <x v="29"/>
    <x v="0"/>
    <x v="4"/>
    <x v="6"/>
    <x v="12"/>
    <x v="0"/>
    <x v="0"/>
    <x v="4"/>
    <x v="13"/>
    <x v="11"/>
    <x v="0"/>
    <x v="0"/>
  </r>
  <r>
    <x v="25"/>
    <x v="0"/>
    <x v="21"/>
    <x v="20"/>
    <x v="20"/>
    <x v="69"/>
    <x v="0"/>
    <x v="0"/>
    <x v="36"/>
    <x v="0"/>
    <x v="0"/>
    <x v="4"/>
    <x v="0"/>
    <x v="1"/>
    <x v="17"/>
    <x v="24"/>
    <x v="16"/>
    <x v="12"/>
    <x v="0"/>
    <x v="0"/>
  </r>
  <r>
    <x v="25"/>
    <x v="0"/>
    <x v="21"/>
    <x v="20"/>
    <x v="20"/>
    <x v="70"/>
    <x v="0"/>
    <x v="7"/>
    <x v="37"/>
    <x v="0"/>
    <x v="0"/>
    <x v="4"/>
    <x v="0"/>
    <x v="0"/>
    <x v="0"/>
    <x v="0"/>
    <x v="16"/>
    <x v="12"/>
    <x v="0"/>
    <x v="0"/>
  </r>
  <r>
    <x v="26"/>
    <x v="0"/>
    <x v="21"/>
    <x v="20"/>
    <x v="20"/>
    <x v="71"/>
    <x v="0"/>
    <x v="0"/>
    <x v="38"/>
    <x v="0"/>
    <x v="0"/>
    <x v="4"/>
    <x v="0"/>
    <x v="1"/>
    <x v="18"/>
    <x v="25"/>
    <x v="16"/>
    <x v="12"/>
    <x v="0"/>
    <x v="0"/>
  </r>
  <r>
    <x v="27"/>
    <x v="0"/>
    <x v="21"/>
    <x v="20"/>
    <x v="20"/>
    <x v="72"/>
    <x v="0"/>
    <x v="7"/>
    <x v="39"/>
    <x v="0"/>
    <x v="1"/>
    <x v="2"/>
    <x v="0"/>
    <x v="0"/>
    <x v="0"/>
    <x v="1"/>
    <x v="16"/>
    <x v="12"/>
    <x v="0"/>
    <x v="0"/>
  </r>
  <r>
    <x v="27"/>
    <x v="0"/>
    <x v="21"/>
    <x v="20"/>
    <x v="20"/>
    <x v="73"/>
    <x v="0"/>
    <x v="0"/>
    <x v="40"/>
    <x v="0"/>
    <x v="0"/>
    <x v="5"/>
    <x v="0"/>
    <x v="0"/>
    <x v="0"/>
    <x v="0"/>
    <x v="16"/>
    <x v="12"/>
    <x v="0"/>
    <x v="0"/>
  </r>
  <r>
    <x v="28"/>
    <x v="0"/>
    <x v="21"/>
    <x v="20"/>
    <x v="20"/>
    <x v="74"/>
    <x v="0"/>
    <x v="7"/>
    <x v="41"/>
    <x v="0"/>
    <x v="1"/>
    <x v="2"/>
    <x v="0"/>
    <x v="0"/>
    <x v="0"/>
    <x v="1"/>
    <x v="16"/>
    <x v="12"/>
    <x v="0"/>
    <x v="0"/>
  </r>
  <r>
    <x v="28"/>
    <x v="0"/>
    <x v="21"/>
    <x v="20"/>
    <x v="20"/>
    <x v="75"/>
    <x v="1"/>
    <x v="1"/>
    <x v="13"/>
    <x v="2"/>
    <x v="0"/>
    <x v="5"/>
    <x v="0"/>
    <x v="0"/>
    <x v="0"/>
    <x v="0"/>
    <x v="16"/>
    <x v="12"/>
    <x v="0"/>
    <x v="0"/>
  </r>
  <r>
    <x v="28"/>
    <x v="0"/>
    <x v="21"/>
    <x v="20"/>
    <x v="20"/>
    <x v="76"/>
    <x v="1"/>
    <x v="1"/>
    <x v="3"/>
    <x v="2"/>
    <x v="0"/>
    <x v="2"/>
    <x v="0"/>
    <x v="0"/>
    <x v="0"/>
    <x v="0"/>
    <x v="16"/>
    <x v="12"/>
    <x v="0"/>
    <x v="0"/>
  </r>
  <r>
    <x v="28"/>
    <x v="0"/>
    <x v="21"/>
    <x v="20"/>
    <x v="20"/>
    <x v="39"/>
    <x v="1"/>
    <x v="1"/>
    <x v="16"/>
    <x v="2"/>
    <x v="0"/>
    <x v="3"/>
    <x v="20"/>
    <x v="2"/>
    <x v="19"/>
    <x v="26"/>
    <x v="16"/>
    <x v="12"/>
    <x v="0"/>
    <x v="0"/>
  </r>
  <r>
    <x v="29"/>
    <x v="0"/>
    <x v="21"/>
    <x v="20"/>
    <x v="20"/>
    <x v="5"/>
    <x v="1"/>
    <x v="6"/>
    <x v="42"/>
    <x v="0"/>
    <x v="12"/>
    <x v="2"/>
    <x v="1"/>
    <x v="1"/>
    <x v="20"/>
    <x v="27"/>
    <x v="16"/>
    <x v="12"/>
    <x v="0"/>
    <x v="0"/>
  </r>
  <r>
    <x v="29"/>
    <x v="0"/>
    <x v="21"/>
    <x v="20"/>
    <x v="20"/>
    <x v="77"/>
    <x v="1"/>
    <x v="4"/>
    <x v="14"/>
    <x v="0"/>
    <x v="2"/>
    <x v="5"/>
    <x v="0"/>
    <x v="0"/>
    <x v="0"/>
    <x v="14"/>
    <x v="16"/>
    <x v="12"/>
    <x v="0"/>
    <x v="0"/>
  </r>
  <r>
    <x v="29"/>
    <x v="0"/>
    <x v="21"/>
    <x v="20"/>
    <x v="20"/>
    <x v="78"/>
    <x v="1"/>
    <x v="3"/>
    <x v="15"/>
    <x v="3"/>
    <x v="4"/>
    <x v="2"/>
    <x v="2"/>
    <x v="0"/>
    <x v="0"/>
    <x v="4"/>
    <x v="16"/>
    <x v="12"/>
    <x v="0"/>
    <x v="0"/>
  </r>
  <r>
    <x v="29"/>
    <x v="0"/>
    <x v="21"/>
    <x v="20"/>
    <x v="20"/>
    <x v="79"/>
    <x v="1"/>
    <x v="9"/>
    <x v="42"/>
    <x v="0"/>
    <x v="1"/>
    <x v="2"/>
    <x v="0"/>
    <x v="0"/>
    <x v="0"/>
    <x v="1"/>
    <x v="16"/>
    <x v="12"/>
    <x v="0"/>
    <x v="0"/>
  </r>
  <r>
    <x v="30"/>
    <x v="0"/>
    <x v="21"/>
    <x v="20"/>
    <x v="20"/>
    <x v="75"/>
    <x v="1"/>
    <x v="3"/>
    <x v="13"/>
    <x v="3"/>
    <x v="4"/>
    <x v="3"/>
    <x v="2"/>
    <x v="0"/>
    <x v="0"/>
    <x v="4"/>
    <x v="16"/>
    <x v="12"/>
    <x v="0"/>
    <x v="0"/>
  </r>
  <r>
    <x v="30"/>
    <x v="0"/>
    <x v="21"/>
    <x v="20"/>
    <x v="20"/>
    <x v="79"/>
    <x v="1"/>
    <x v="3"/>
    <x v="4"/>
    <x v="4"/>
    <x v="0"/>
    <x v="2"/>
    <x v="14"/>
    <x v="0"/>
    <x v="0"/>
    <x v="0"/>
    <x v="16"/>
    <x v="12"/>
    <x v="0"/>
    <x v="0"/>
  </r>
  <r>
    <x v="30"/>
    <x v="0"/>
    <x v="21"/>
    <x v="20"/>
    <x v="20"/>
    <x v="80"/>
    <x v="1"/>
    <x v="3"/>
    <x v="12"/>
    <x v="4"/>
    <x v="4"/>
    <x v="4"/>
    <x v="2"/>
    <x v="0"/>
    <x v="0"/>
    <x v="4"/>
    <x v="16"/>
    <x v="12"/>
    <x v="0"/>
    <x v="0"/>
  </r>
  <r>
    <x v="30"/>
    <x v="0"/>
    <x v="21"/>
    <x v="20"/>
    <x v="20"/>
    <x v="42"/>
    <x v="1"/>
    <x v="3"/>
    <x v="2"/>
    <x v="3"/>
    <x v="4"/>
    <x v="3"/>
    <x v="10"/>
    <x v="2"/>
    <x v="21"/>
    <x v="28"/>
    <x v="16"/>
    <x v="12"/>
    <x v="0"/>
    <x v="0"/>
  </r>
  <r>
    <x v="31"/>
    <x v="1"/>
    <x v="22"/>
    <x v="21"/>
    <x v="21"/>
    <x v="81"/>
    <x v="1"/>
    <x v="1"/>
    <x v="43"/>
    <x v="2"/>
    <x v="1"/>
    <x v="0"/>
    <x v="0"/>
    <x v="0"/>
    <x v="0"/>
    <x v="1"/>
    <x v="17"/>
    <x v="13"/>
    <x v="0"/>
    <x v="0"/>
  </r>
  <r>
    <x v="31"/>
    <x v="1"/>
    <x v="22"/>
    <x v="21"/>
    <x v="21"/>
    <x v="57"/>
    <x v="1"/>
    <x v="1"/>
    <x v="4"/>
    <x v="2"/>
    <x v="1"/>
    <x v="0"/>
    <x v="0"/>
    <x v="0"/>
    <x v="0"/>
    <x v="1"/>
    <x v="17"/>
    <x v="13"/>
    <x v="0"/>
    <x v="0"/>
  </r>
  <r>
    <x v="31"/>
    <x v="1"/>
    <x v="22"/>
    <x v="21"/>
    <x v="21"/>
    <x v="82"/>
    <x v="1"/>
    <x v="3"/>
    <x v="16"/>
    <x v="3"/>
    <x v="4"/>
    <x v="2"/>
    <x v="18"/>
    <x v="0"/>
    <x v="0"/>
    <x v="4"/>
    <x v="17"/>
    <x v="13"/>
    <x v="0"/>
    <x v="0"/>
  </r>
  <r>
    <x v="31"/>
    <x v="1"/>
    <x v="22"/>
    <x v="21"/>
    <x v="21"/>
    <x v="83"/>
    <x v="1"/>
    <x v="1"/>
    <x v="11"/>
    <x v="2"/>
    <x v="0"/>
    <x v="4"/>
    <x v="0"/>
    <x v="0"/>
    <x v="0"/>
    <x v="0"/>
    <x v="17"/>
    <x v="13"/>
    <x v="0"/>
    <x v="0"/>
  </r>
  <r>
    <x v="31"/>
    <x v="1"/>
    <x v="22"/>
    <x v="21"/>
    <x v="21"/>
    <x v="84"/>
    <x v="1"/>
    <x v="1"/>
    <x v="11"/>
    <x v="2"/>
    <x v="0"/>
    <x v="4"/>
    <x v="0"/>
    <x v="0"/>
    <x v="0"/>
    <x v="0"/>
    <x v="17"/>
    <x v="13"/>
    <x v="0"/>
    <x v="0"/>
  </r>
  <r>
    <x v="31"/>
    <x v="1"/>
    <x v="22"/>
    <x v="21"/>
    <x v="21"/>
    <x v="85"/>
    <x v="1"/>
    <x v="3"/>
    <x v="2"/>
    <x v="3"/>
    <x v="7"/>
    <x v="4"/>
    <x v="20"/>
    <x v="2"/>
    <x v="22"/>
    <x v="17"/>
    <x v="17"/>
    <x v="13"/>
    <x v="0"/>
    <x v="0"/>
  </r>
  <r>
    <x v="31"/>
    <x v="1"/>
    <x v="22"/>
    <x v="21"/>
    <x v="21"/>
    <x v="9"/>
    <x v="1"/>
    <x v="3"/>
    <x v="14"/>
    <x v="3"/>
    <x v="0"/>
    <x v="5"/>
    <x v="20"/>
    <x v="2"/>
    <x v="23"/>
    <x v="29"/>
    <x v="17"/>
    <x v="13"/>
    <x v="0"/>
    <x v="0"/>
  </r>
  <r>
    <x v="31"/>
    <x v="1"/>
    <x v="22"/>
    <x v="21"/>
    <x v="21"/>
    <x v="86"/>
    <x v="1"/>
    <x v="3"/>
    <x v="12"/>
    <x v="3"/>
    <x v="1"/>
    <x v="5"/>
    <x v="2"/>
    <x v="0"/>
    <x v="0"/>
    <x v="1"/>
    <x v="17"/>
    <x v="13"/>
    <x v="0"/>
    <x v="0"/>
  </r>
  <r>
    <x v="31"/>
    <x v="1"/>
    <x v="22"/>
    <x v="21"/>
    <x v="21"/>
    <x v="87"/>
    <x v="1"/>
    <x v="3"/>
    <x v="22"/>
    <x v="4"/>
    <x v="1"/>
    <x v="5"/>
    <x v="2"/>
    <x v="0"/>
    <x v="0"/>
    <x v="1"/>
    <x v="17"/>
    <x v="13"/>
    <x v="0"/>
    <x v="0"/>
  </r>
  <r>
    <x v="31"/>
    <x v="1"/>
    <x v="22"/>
    <x v="21"/>
    <x v="21"/>
    <x v="3"/>
    <x v="1"/>
    <x v="3"/>
    <x v="6"/>
    <x v="3"/>
    <x v="4"/>
    <x v="5"/>
    <x v="33"/>
    <x v="0"/>
    <x v="0"/>
    <x v="4"/>
    <x v="17"/>
    <x v="13"/>
    <x v="0"/>
    <x v="0"/>
  </r>
  <r>
    <x v="32"/>
    <x v="1"/>
    <x v="23"/>
    <x v="22"/>
    <x v="22"/>
    <x v="88"/>
    <x v="1"/>
    <x v="1"/>
    <x v="11"/>
    <x v="2"/>
    <x v="2"/>
    <x v="3"/>
    <x v="0"/>
    <x v="0"/>
    <x v="0"/>
    <x v="14"/>
    <x v="18"/>
    <x v="14"/>
    <x v="1"/>
    <x v="1"/>
  </r>
  <r>
    <x v="32"/>
    <x v="1"/>
    <x v="23"/>
    <x v="22"/>
    <x v="22"/>
    <x v="89"/>
    <x v="1"/>
    <x v="1"/>
    <x v="3"/>
    <x v="2"/>
    <x v="0"/>
    <x v="2"/>
    <x v="0"/>
    <x v="0"/>
    <x v="0"/>
    <x v="0"/>
    <x v="18"/>
    <x v="14"/>
    <x v="1"/>
    <x v="1"/>
  </r>
  <r>
    <x v="32"/>
    <x v="2"/>
    <x v="24"/>
    <x v="23"/>
    <x v="23"/>
    <x v="32"/>
    <x v="1"/>
    <x v="1"/>
    <x v="14"/>
    <x v="2"/>
    <x v="0"/>
    <x v="2"/>
    <x v="24"/>
    <x v="0"/>
    <x v="0"/>
    <x v="0"/>
    <x v="19"/>
    <x v="15"/>
    <x v="1"/>
    <x v="1"/>
  </r>
  <r>
    <x v="33"/>
    <x v="3"/>
    <x v="25"/>
    <x v="15"/>
    <x v="15"/>
    <x v="90"/>
    <x v="1"/>
    <x v="8"/>
    <x v="44"/>
    <x v="2"/>
    <x v="0"/>
    <x v="2"/>
    <x v="0"/>
    <x v="2"/>
    <x v="24"/>
    <x v="30"/>
    <x v="5"/>
    <x v="4"/>
    <x v="1"/>
    <x v="1"/>
  </r>
  <r>
    <x v="33"/>
    <x v="1"/>
    <x v="23"/>
    <x v="22"/>
    <x v="22"/>
    <x v="79"/>
    <x v="1"/>
    <x v="3"/>
    <x v="16"/>
    <x v="3"/>
    <x v="4"/>
    <x v="3"/>
    <x v="12"/>
    <x v="0"/>
    <x v="0"/>
    <x v="4"/>
    <x v="18"/>
    <x v="14"/>
    <x v="1"/>
    <x v="1"/>
  </r>
  <r>
    <x v="33"/>
    <x v="1"/>
    <x v="23"/>
    <x v="22"/>
    <x v="22"/>
    <x v="5"/>
    <x v="1"/>
    <x v="6"/>
    <x v="42"/>
    <x v="0"/>
    <x v="4"/>
    <x v="2"/>
    <x v="12"/>
    <x v="0"/>
    <x v="0"/>
    <x v="4"/>
    <x v="18"/>
    <x v="14"/>
    <x v="1"/>
    <x v="1"/>
  </r>
  <r>
    <x v="33"/>
    <x v="2"/>
    <x v="24"/>
    <x v="23"/>
    <x v="23"/>
    <x v="67"/>
    <x v="1"/>
    <x v="3"/>
    <x v="32"/>
    <x v="3"/>
    <x v="3"/>
    <x v="3"/>
    <x v="7"/>
    <x v="2"/>
    <x v="25"/>
    <x v="31"/>
    <x v="19"/>
    <x v="15"/>
    <x v="1"/>
    <x v="1"/>
  </r>
  <r>
    <x v="33"/>
    <x v="2"/>
    <x v="24"/>
    <x v="23"/>
    <x v="23"/>
    <x v="91"/>
    <x v="1"/>
    <x v="3"/>
    <x v="28"/>
    <x v="3"/>
    <x v="0"/>
    <x v="3"/>
    <x v="29"/>
    <x v="0"/>
    <x v="0"/>
    <x v="0"/>
    <x v="19"/>
    <x v="15"/>
    <x v="1"/>
    <x v="1"/>
  </r>
  <r>
    <x v="33"/>
    <x v="2"/>
    <x v="24"/>
    <x v="23"/>
    <x v="23"/>
    <x v="92"/>
    <x v="1"/>
    <x v="3"/>
    <x v="28"/>
    <x v="3"/>
    <x v="0"/>
    <x v="3"/>
    <x v="29"/>
    <x v="0"/>
    <x v="0"/>
    <x v="0"/>
    <x v="19"/>
    <x v="15"/>
    <x v="1"/>
    <x v="1"/>
  </r>
  <r>
    <x v="33"/>
    <x v="1"/>
    <x v="23"/>
    <x v="22"/>
    <x v="22"/>
    <x v="93"/>
    <x v="1"/>
    <x v="3"/>
    <x v="4"/>
    <x v="4"/>
    <x v="0"/>
    <x v="5"/>
    <x v="2"/>
    <x v="0"/>
    <x v="0"/>
    <x v="0"/>
    <x v="18"/>
    <x v="14"/>
    <x v="1"/>
    <x v="1"/>
  </r>
  <r>
    <x v="34"/>
    <x v="3"/>
    <x v="26"/>
    <x v="24"/>
    <x v="24"/>
    <x v="94"/>
    <x v="0"/>
    <x v="7"/>
    <x v="45"/>
    <x v="0"/>
    <x v="1"/>
    <x v="2"/>
    <x v="0"/>
    <x v="0"/>
    <x v="0"/>
    <x v="1"/>
    <x v="20"/>
    <x v="16"/>
    <x v="0"/>
    <x v="0"/>
  </r>
  <r>
    <x v="34"/>
    <x v="1"/>
    <x v="26"/>
    <x v="24"/>
    <x v="24"/>
    <x v="50"/>
    <x v="0"/>
    <x v="6"/>
    <x v="46"/>
    <x v="0"/>
    <x v="1"/>
    <x v="4"/>
    <x v="17"/>
    <x v="0"/>
    <x v="0"/>
    <x v="1"/>
    <x v="20"/>
    <x v="16"/>
    <x v="0"/>
    <x v="0"/>
  </r>
  <r>
    <x v="35"/>
    <x v="3"/>
    <x v="27"/>
    <x v="15"/>
    <x v="15"/>
    <x v="95"/>
    <x v="0"/>
    <x v="10"/>
    <x v="47"/>
    <x v="0"/>
    <x v="1"/>
    <x v="2"/>
    <x v="0"/>
    <x v="0"/>
    <x v="0"/>
    <x v="1"/>
    <x v="5"/>
    <x v="4"/>
    <x v="1"/>
    <x v="1"/>
  </r>
  <r>
    <x v="35"/>
    <x v="3"/>
    <x v="26"/>
    <x v="24"/>
    <x v="24"/>
    <x v="96"/>
    <x v="0"/>
    <x v="7"/>
    <x v="48"/>
    <x v="0"/>
    <x v="0"/>
    <x v="2"/>
    <x v="0"/>
    <x v="0"/>
    <x v="0"/>
    <x v="0"/>
    <x v="20"/>
    <x v="16"/>
    <x v="0"/>
    <x v="0"/>
  </r>
  <r>
    <x v="35"/>
    <x v="3"/>
    <x v="26"/>
    <x v="24"/>
    <x v="24"/>
    <x v="97"/>
    <x v="0"/>
    <x v="7"/>
    <x v="49"/>
    <x v="0"/>
    <x v="1"/>
    <x v="3"/>
    <x v="0"/>
    <x v="0"/>
    <x v="0"/>
    <x v="1"/>
    <x v="20"/>
    <x v="16"/>
    <x v="0"/>
    <x v="0"/>
  </r>
  <r>
    <x v="35"/>
    <x v="3"/>
    <x v="26"/>
    <x v="24"/>
    <x v="24"/>
    <x v="98"/>
    <x v="0"/>
    <x v="0"/>
    <x v="50"/>
    <x v="0"/>
    <x v="0"/>
    <x v="2"/>
    <x v="0"/>
    <x v="0"/>
    <x v="0"/>
    <x v="0"/>
    <x v="20"/>
    <x v="16"/>
    <x v="0"/>
    <x v="0"/>
  </r>
  <r>
    <x v="36"/>
    <x v="3"/>
    <x v="26"/>
    <x v="24"/>
    <x v="24"/>
    <x v="99"/>
    <x v="0"/>
    <x v="0"/>
    <x v="51"/>
    <x v="0"/>
    <x v="1"/>
    <x v="3"/>
    <x v="0"/>
    <x v="0"/>
    <x v="0"/>
    <x v="1"/>
    <x v="20"/>
    <x v="16"/>
    <x v="0"/>
    <x v="0"/>
  </r>
  <r>
    <x v="37"/>
    <x v="1"/>
    <x v="26"/>
    <x v="24"/>
    <x v="24"/>
    <x v="100"/>
    <x v="1"/>
    <x v="3"/>
    <x v="2"/>
    <x v="6"/>
    <x v="1"/>
    <x v="0"/>
    <x v="34"/>
    <x v="0"/>
    <x v="0"/>
    <x v="1"/>
    <x v="20"/>
    <x v="16"/>
    <x v="0"/>
    <x v="0"/>
  </r>
  <r>
    <x v="37"/>
    <x v="1"/>
    <x v="26"/>
    <x v="24"/>
    <x v="24"/>
    <x v="17"/>
    <x v="1"/>
    <x v="3"/>
    <x v="4"/>
    <x v="6"/>
    <x v="1"/>
    <x v="0"/>
    <x v="35"/>
    <x v="0"/>
    <x v="0"/>
    <x v="1"/>
    <x v="20"/>
    <x v="16"/>
    <x v="0"/>
    <x v="0"/>
  </r>
  <r>
    <x v="37"/>
    <x v="1"/>
    <x v="26"/>
    <x v="24"/>
    <x v="24"/>
    <x v="53"/>
    <x v="1"/>
    <x v="3"/>
    <x v="2"/>
    <x v="6"/>
    <x v="1"/>
    <x v="0"/>
    <x v="36"/>
    <x v="0"/>
    <x v="0"/>
    <x v="1"/>
    <x v="20"/>
    <x v="16"/>
    <x v="0"/>
    <x v="0"/>
  </r>
  <r>
    <x v="38"/>
    <x v="1"/>
    <x v="26"/>
    <x v="24"/>
    <x v="24"/>
    <x v="12"/>
    <x v="1"/>
    <x v="3"/>
    <x v="52"/>
    <x v="3"/>
    <x v="3"/>
    <x v="5"/>
    <x v="16"/>
    <x v="0"/>
    <x v="0"/>
    <x v="3"/>
    <x v="20"/>
    <x v="16"/>
    <x v="0"/>
    <x v="0"/>
  </r>
  <r>
    <x v="38"/>
    <x v="1"/>
    <x v="26"/>
    <x v="24"/>
    <x v="24"/>
    <x v="101"/>
    <x v="1"/>
    <x v="3"/>
    <x v="53"/>
    <x v="3"/>
    <x v="1"/>
    <x v="5"/>
    <x v="2"/>
    <x v="0"/>
    <x v="0"/>
    <x v="1"/>
    <x v="20"/>
    <x v="16"/>
    <x v="0"/>
    <x v="0"/>
  </r>
  <r>
    <x v="38"/>
    <x v="1"/>
    <x v="26"/>
    <x v="24"/>
    <x v="24"/>
    <x v="102"/>
    <x v="1"/>
    <x v="3"/>
    <x v="54"/>
    <x v="3"/>
    <x v="1"/>
    <x v="5"/>
    <x v="2"/>
    <x v="0"/>
    <x v="0"/>
    <x v="1"/>
    <x v="20"/>
    <x v="16"/>
    <x v="0"/>
    <x v="0"/>
  </r>
  <r>
    <x v="38"/>
    <x v="1"/>
    <x v="26"/>
    <x v="24"/>
    <x v="24"/>
    <x v="103"/>
    <x v="1"/>
    <x v="3"/>
    <x v="11"/>
    <x v="3"/>
    <x v="0"/>
    <x v="5"/>
    <x v="2"/>
    <x v="0"/>
    <x v="0"/>
    <x v="0"/>
    <x v="20"/>
    <x v="16"/>
    <x v="0"/>
    <x v="0"/>
  </r>
  <r>
    <x v="39"/>
    <x v="2"/>
    <x v="28"/>
    <x v="25"/>
    <x v="25"/>
    <x v="104"/>
    <x v="1"/>
    <x v="3"/>
    <x v="16"/>
    <x v="3"/>
    <x v="4"/>
    <x v="3"/>
    <x v="37"/>
    <x v="0"/>
    <x v="0"/>
    <x v="4"/>
    <x v="21"/>
    <x v="5"/>
    <x v="0"/>
    <x v="0"/>
  </r>
  <r>
    <x v="39"/>
    <x v="1"/>
    <x v="26"/>
    <x v="24"/>
    <x v="24"/>
    <x v="53"/>
    <x v="1"/>
    <x v="3"/>
    <x v="53"/>
    <x v="3"/>
    <x v="1"/>
    <x v="4"/>
    <x v="38"/>
    <x v="2"/>
    <x v="26"/>
    <x v="32"/>
    <x v="20"/>
    <x v="16"/>
    <x v="0"/>
    <x v="0"/>
  </r>
  <r>
    <x v="39"/>
    <x v="1"/>
    <x v="26"/>
    <x v="24"/>
    <x v="24"/>
    <x v="105"/>
    <x v="1"/>
    <x v="3"/>
    <x v="24"/>
    <x v="3"/>
    <x v="0"/>
    <x v="4"/>
    <x v="39"/>
    <x v="0"/>
    <x v="0"/>
    <x v="0"/>
    <x v="20"/>
    <x v="16"/>
    <x v="0"/>
    <x v="0"/>
  </r>
  <r>
    <x v="40"/>
    <x v="3"/>
    <x v="29"/>
    <x v="26"/>
    <x v="26"/>
    <x v="106"/>
    <x v="0"/>
    <x v="0"/>
    <x v="55"/>
    <x v="0"/>
    <x v="0"/>
    <x v="0"/>
    <x v="40"/>
    <x v="1"/>
    <x v="27"/>
    <x v="33"/>
    <x v="16"/>
    <x v="17"/>
    <x v="0"/>
    <x v="0"/>
  </r>
  <r>
    <x v="41"/>
    <x v="3"/>
    <x v="29"/>
    <x v="26"/>
    <x v="26"/>
    <x v="107"/>
    <x v="0"/>
    <x v="7"/>
    <x v="56"/>
    <x v="0"/>
    <x v="0"/>
    <x v="2"/>
    <x v="0"/>
    <x v="0"/>
    <x v="0"/>
    <x v="0"/>
    <x v="16"/>
    <x v="17"/>
    <x v="0"/>
    <x v="0"/>
  </r>
  <r>
    <x v="41"/>
    <x v="3"/>
    <x v="29"/>
    <x v="26"/>
    <x v="26"/>
    <x v="108"/>
    <x v="0"/>
    <x v="7"/>
    <x v="49"/>
    <x v="0"/>
    <x v="0"/>
    <x v="2"/>
    <x v="0"/>
    <x v="0"/>
    <x v="0"/>
    <x v="0"/>
    <x v="16"/>
    <x v="17"/>
    <x v="0"/>
    <x v="0"/>
  </r>
  <r>
    <x v="41"/>
    <x v="0"/>
    <x v="21"/>
    <x v="20"/>
    <x v="15"/>
    <x v="25"/>
    <x v="1"/>
    <x v="3"/>
    <x v="12"/>
    <x v="3"/>
    <x v="4"/>
    <x v="2"/>
    <x v="0"/>
    <x v="0"/>
    <x v="0"/>
    <x v="4"/>
    <x v="22"/>
    <x v="2"/>
    <x v="1"/>
    <x v="1"/>
  </r>
  <r>
    <x v="42"/>
    <x v="3"/>
    <x v="29"/>
    <x v="26"/>
    <x v="26"/>
    <x v="109"/>
    <x v="0"/>
    <x v="0"/>
    <x v="57"/>
    <x v="0"/>
    <x v="0"/>
    <x v="2"/>
    <x v="0"/>
    <x v="0"/>
    <x v="0"/>
    <x v="0"/>
    <x v="16"/>
    <x v="17"/>
    <x v="0"/>
    <x v="0"/>
  </r>
  <r>
    <x v="43"/>
    <x v="1"/>
    <x v="29"/>
    <x v="26"/>
    <x v="26"/>
    <x v="110"/>
    <x v="1"/>
    <x v="1"/>
    <x v="21"/>
    <x v="6"/>
    <x v="0"/>
    <x v="0"/>
    <x v="33"/>
    <x v="0"/>
    <x v="0"/>
    <x v="0"/>
    <x v="16"/>
    <x v="17"/>
    <x v="2"/>
    <x v="1"/>
  </r>
  <r>
    <x v="44"/>
    <x v="1"/>
    <x v="29"/>
    <x v="26"/>
    <x v="26"/>
    <x v="88"/>
    <x v="1"/>
    <x v="1"/>
    <x v="28"/>
    <x v="2"/>
    <x v="0"/>
    <x v="2"/>
    <x v="41"/>
    <x v="0"/>
    <x v="0"/>
    <x v="0"/>
    <x v="16"/>
    <x v="17"/>
    <x v="2"/>
    <x v="1"/>
  </r>
  <r>
    <x v="44"/>
    <x v="1"/>
    <x v="29"/>
    <x v="26"/>
    <x v="26"/>
    <x v="4"/>
    <x v="1"/>
    <x v="3"/>
    <x v="22"/>
    <x v="3"/>
    <x v="0"/>
    <x v="5"/>
    <x v="2"/>
    <x v="0"/>
    <x v="0"/>
    <x v="0"/>
    <x v="16"/>
    <x v="17"/>
    <x v="2"/>
    <x v="1"/>
  </r>
  <r>
    <x v="44"/>
    <x v="1"/>
    <x v="29"/>
    <x v="26"/>
    <x v="26"/>
    <x v="111"/>
    <x v="1"/>
    <x v="3"/>
    <x v="2"/>
    <x v="3"/>
    <x v="0"/>
    <x v="3"/>
    <x v="42"/>
    <x v="0"/>
    <x v="0"/>
    <x v="0"/>
    <x v="16"/>
    <x v="17"/>
    <x v="2"/>
    <x v="1"/>
  </r>
  <r>
    <x v="44"/>
    <x v="1"/>
    <x v="29"/>
    <x v="26"/>
    <x v="26"/>
    <x v="112"/>
    <x v="1"/>
    <x v="3"/>
    <x v="26"/>
    <x v="4"/>
    <x v="1"/>
    <x v="2"/>
    <x v="11"/>
    <x v="0"/>
    <x v="0"/>
    <x v="1"/>
    <x v="16"/>
    <x v="17"/>
    <x v="2"/>
    <x v="1"/>
  </r>
  <r>
    <x v="44"/>
    <x v="1"/>
    <x v="29"/>
    <x v="26"/>
    <x v="26"/>
    <x v="12"/>
    <x v="1"/>
    <x v="3"/>
    <x v="15"/>
    <x v="4"/>
    <x v="0"/>
    <x v="4"/>
    <x v="42"/>
    <x v="0"/>
    <x v="0"/>
    <x v="0"/>
    <x v="16"/>
    <x v="17"/>
    <x v="2"/>
    <x v="1"/>
  </r>
  <r>
    <x v="44"/>
    <x v="1"/>
    <x v="29"/>
    <x v="26"/>
    <x v="26"/>
    <x v="110"/>
    <x v="1"/>
    <x v="3"/>
    <x v="52"/>
    <x v="3"/>
    <x v="3"/>
    <x v="3"/>
    <x v="2"/>
    <x v="0"/>
    <x v="0"/>
    <x v="3"/>
    <x v="16"/>
    <x v="17"/>
    <x v="2"/>
    <x v="1"/>
  </r>
  <r>
    <x v="44"/>
    <x v="1"/>
    <x v="29"/>
    <x v="26"/>
    <x v="26"/>
    <x v="78"/>
    <x v="1"/>
    <x v="3"/>
    <x v="7"/>
    <x v="3"/>
    <x v="0"/>
    <x v="2"/>
    <x v="18"/>
    <x v="0"/>
    <x v="0"/>
    <x v="0"/>
    <x v="16"/>
    <x v="17"/>
    <x v="2"/>
    <x v="1"/>
  </r>
  <r>
    <x v="44"/>
    <x v="1"/>
    <x v="29"/>
    <x v="26"/>
    <x v="26"/>
    <x v="12"/>
    <x v="1"/>
    <x v="3"/>
    <x v="3"/>
    <x v="1"/>
    <x v="0"/>
    <x v="5"/>
    <x v="42"/>
    <x v="0"/>
    <x v="0"/>
    <x v="0"/>
    <x v="16"/>
    <x v="17"/>
    <x v="2"/>
    <x v="1"/>
  </r>
  <r>
    <x v="45"/>
    <x v="1"/>
    <x v="30"/>
    <x v="27"/>
    <x v="27"/>
    <x v="113"/>
    <x v="0"/>
    <x v="3"/>
    <x v="58"/>
    <x v="8"/>
    <x v="1"/>
    <x v="0"/>
    <x v="28"/>
    <x v="0"/>
    <x v="0"/>
    <x v="1"/>
    <x v="23"/>
    <x v="8"/>
    <x v="0"/>
    <x v="0"/>
  </r>
  <r>
    <x v="46"/>
    <x v="3"/>
    <x v="30"/>
    <x v="27"/>
    <x v="27"/>
    <x v="114"/>
    <x v="0"/>
    <x v="7"/>
    <x v="59"/>
    <x v="0"/>
    <x v="1"/>
    <x v="0"/>
    <x v="0"/>
    <x v="0"/>
    <x v="0"/>
    <x v="1"/>
    <x v="23"/>
    <x v="8"/>
    <x v="0"/>
    <x v="0"/>
  </r>
  <r>
    <x v="47"/>
    <x v="1"/>
    <x v="30"/>
    <x v="27"/>
    <x v="27"/>
    <x v="88"/>
    <x v="1"/>
    <x v="1"/>
    <x v="13"/>
    <x v="2"/>
    <x v="0"/>
    <x v="0"/>
    <x v="1"/>
    <x v="1"/>
    <x v="28"/>
    <x v="34"/>
    <x v="23"/>
    <x v="8"/>
    <x v="0"/>
    <x v="0"/>
  </r>
  <r>
    <x v="48"/>
    <x v="1"/>
    <x v="30"/>
    <x v="27"/>
    <x v="27"/>
    <x v="50"/>
    <x v="1"/>
    <x v="3"/>
    <x v="20"/>
    <x v="3"/>
    <x v="4"/>
    <x v="3"/>
    <x v="43"/>
    <x v="0"/>
    <x v="0"/>
    <x v="4"/>
    <x v="23"/>
    <x v="8"/>
    <x v="0"/>
    <x v="0"/>
  </r>
  <r>
    <x v="48"/>
    <x v="1"/>
    <x v="30"/>
    <x v="28"/>
    <x v="27"/>
    <x v="115"/>
    <x v="1"/>
    <x v="6"/>
    <x v="60"/>
    <x v="0"/>
    <x v="3"/>
    <x v="5"/>
    <x v="23"/>
    <x v="0"/>
    <x v="0"/>
    <x v="3"/>
    <x v="23"/>
    <x v="8"/>
    <x v="0"/>
    <x v="0"/>
  </r>
  <r>
    <x v="48"/>
    <x v="2"/>
    <x v="31"/>
    <x v="29"/>
    <x v="28"/>
    <x v="116"/>
    <x v="1"/>
    <x v="3"/>
    <x v="14"/>
    <x v="3"/>
    <x v="0"/>
    <x v="2"/>
    <x v="2"/>
    <x v="0"/>
    <x v="0"/>
    <x v="0"/>
    <x v="24"/>
    <x v="16"/>
    <x v="0"/>
    <x v="0"/>
  </r>
  <r>
    <x v="48"/>
    <x v="2"/>
    <x v="31"/>
    <x v="29"/>
    <x v="28"/>
    <x v="117"/>
    <x v="1"/>
    <x v="3"/>
    <x v="20"/>
    <x v="3"/>
    <x v="4"/>
    <x v="3"/>
    <x v="36"/>
    <x v="0"/>
    <x v="0"/>
    <x v="4"/>
    <x v="24"/>
    <x v="16"/>
    <x v="0"/>
    <x v="0"/>
  </r>
  <r>
    <x v="48"/>
    <x v="2"/>
    <x v="31"/>
    <x v="29"/>
    <x v="28"/>
    <x v="28"/>
    <x v="1"/>
    <x v="3"/>
    <x v="24"/>
    <x v="3"/>
    <x v="7"/>
    <x v="2"/>
    <x v="30"/>
    <x v="2"/>
    <x v="29"/>
    <x v="35"/>
    <x v="24"/>
    <x v="16"/>
    <x v="0"/>
    <x v="0"/>
  </r>
  <r>
    <x v="48"/>
    <x v="1"/>
    <x v="30"/>
    <x v="28"/>
    <x v="27"/>
    <x v="118"/>
    <x v="1"/>
    <x v="3"/>
    <x v="22"/>
    <x v="6"/>
    <x v="0"/>
    <x v="1"/>
    <x v="29"/>
    <x v="0"/>
    <x v="0"/>
    <x v="0"/>
    <x v="23"/>
    <x v="4"/>
    <x v="0"/>
    <x v="0"/>
  </r>
  <r>
    <x v="49"/>
    <x v="3"/>
    <x v="32"/>
    <x v="30"/>
    <x v="29"/>
    <x v="119"/>
    <x v="0"/>
    <x v="0"/>
    <x v="61"/>
    <x v="0"/>
    <x v="0"/>
    <x v="2"/>
    <x v="12"/>
    <x v="0"/>
    <x v="0"/>
    <x v="0"/>
    <x v="25"/>
    <x v="18"/>
    <x v="0"/>
    <x v="0"/>
  </r>
  <r>
    <x v="49"/>
    <x v="1"/>
    <x v="32"/>
    <x v="30"/>
    <x v="29"/>
    <x v="11"/>
    <x v="0"/>
    <x v="6"/>
    <x v="31"/>
    <x v="0"/>
    <x v="0"/>
    <x v="2"/>
    <x v="12"/>
    <x v="0"/>
    <x v="0"/>
    <x v="0"/>
    <x v="25"/>
    <x v="18"/>
    <x v="0"/>
    <x v="0"/>
  </r>
  <r>
    <x v="50"/>
    <x v="3"/>
    <x v="32"/>
    <x v="30"/>
    <x v="29"/>
    <x v="120"/>
    <x v="0"/>
    <x v="0"/>
    <x v="62"/>
    <x v="0"/>
    <x v="0"/>
    <x v="2"/>
    <x v="0"/>
    <x v="0"/>
    <x v="0"/>
    <x v="0"/>
    <x v="25"/>
    <x v="18"/>
    <x v="0"/>
    <x v="0"/>
  </r>
  <r>
    <x v="51"/>
    <x v="1"/>
    <x v="32"/>
    <x v="30"/>
    <x v="29"/>
    <x v="83"/>
    <x v="1"/>
    <x v="1"/>
    <x v="13"/>
    <x v="2"/>
    <x v="1"/>
    <x v="4"/>
    <x v="16"/>
    <x v="0"/>
    <x v="0"/>
    <x v="1"/>
    <x v="25"/>
    <x v="18"/>
    <x v="0"/>
    <x v="0"/>
  </r>
  <r>
    <x v="51"/>
    <x v="1"/>
    <x v="32"/>
    <x v="30"/>
    <x v="29"/>
    <x v="11"/>
    <x v="1"/>
    <x v="1"/>
    <x v="11"/>
    <x v="2"/>
    <x v="1"/>
    <x v="4"/>
    <x v="17"/>
    <x v="2"/>
    <x v="30"/>
    <x v="36"/>
    <x v="25"/>
    <x v="18"/>
    <x v="0"/>
    <x v="0"/>
  </r>
  <r>
    <x v="52"/>
    <x v="0"/>
    <x v="0"/>
    <x v="0"/>
    <x v="15"/>
    <x v="79"/>
    <x v="1"/>
    <x v="3"/>
    <x v="4"/>
    <x v="3"/>
    <x v="0"/>
    <x v="2"/>
    <x v="0"/>
    <x v="0"/>
    <x v="6"/>
    <x v="0"/>
    <x v="5"/>
    <x v="4"/>
    <x v="0"/>
    <x v="0"/>
  </r>
  <r>
    <x v="52"/>
    <x v="2"/>
    <x v="33"/>
    <x v="31"/>
    <x v="30"/>
    <x v="104"/>
    <x v="1"/>
    <x v="3"/>
    <x v="17"/>
    <x v="3"/>
    <x v="0"/>
    <x v="3"/>
    <x v="23"/>
    <x v="0"/>
    <x v="0"/>
    <x v="0"/>
    <x v="5"/>
    <x v="4"/>
    <x v="0"/>
    <x v="0"/>
  </r>
  <r>
    <x v="52"/>
    <x v="2"/>
    <x v="33"/>
    <x v="31"/>
    <x v="30"/>
    <x v="117"/>
    <x v="1"/>
    <x v="3"/>
    <x v="30"/>
    <x v="6"/>
    <x v="4"/>
    <x v="0"/>
    <x v="44"/>
    <x v="0"/>
    <x v="0"/>
    <x v="4"/>
    <x v="5"/>
    <x v="4"/>
    <x v="0"/>
    <x v="0"/>
  </r>
  <r>
    <x v="52"/>
    <x v="1"/>
    <x v="32"/>
    <x v="30"/>
    <x v="29"/>
    <x v="121"/>
    <x v="1"/>
    <x v="3"/>
    <x v="15"/>
    <x v="3"/>
    <x v="5"/>
    <x v="5"/>
    <x v="27"/>
    <x v="0"/>
    <x v="0"/>
    <x v="7"/>
    <x v="25"/>
    <x v="18"/>
    <x v="0"/>
    <x v="0"/>
  </r>
  <r>
    <x v="52"/>
    <x v="1"/>
    <x v="32"/>
    <x v="30"/>
    <x v="29"/>
    <x v="52"/>
    <x v="1"/>
    <x v="3"/>
    <x v="12"/>
    <x v="3"/>
    <x v="5"/>
    <x v="5"/>
    <x v="45"/>
    <x v="0"/>
    <x v="0"/>
    <x v="7"/>
    <x v="25"/>
    <x v="18"/>
    <x v="0"/>
    <x v="0"/>
  </r>
  <r>
    <x v="52"/>
    <x v="1"/>
    <x v="32"/>
    <x v="30"/>
    <x v="29"/>
    <x v="79"/>
    <x v="1"/>
    <x v="3"/>
    <x v="17"/>
    <x v="3"/>
    <x v="4"/>
    <x v="2"/>
    <x v="2"/>
    <x v="0"/>
    <x v="0"/>
    <x v="4"/>
    <x v="25"/>
    <x v="18"/>
    <x v="0"/>
    <x v="0"/>
  </r>
  <r>
    <x v="52"/>
    <x v="1"/>
    <x v="32"/>
    <x v="30"/>
    <x v="29"/>
    <x v="82"/>
    <x v="1"/>
    <x v="3"/>
    <x v="6"/>
    <x v="3"/>
    <x v="4"/>
    <x v="3"/>
    <x v="45"/>
    <x v="0"/>
    <x v="0"/>
    <x v="4"/>
    <x v="25"/>
    <x v="18"/>
    <x v="0"/>
    <x v="0"/>
  </r>
  <r>
    <x v="53"/>
    <x v="3"/>
    <x v="34"/>
    <x v="15"/>
    <x v="31"/>
    <x v="122"/>
    <x v="1"/>
    <x v="11"/>
    <x v="63"/>
    <x v="0"/>
    <x v="0"/>
    <x v="2"/>
    <x v="0"/>
    <x v="0"/>
    <x v="0"/>
    <x v="0"/>
    <x v="26"/>
    <x v="19"/>
    <x v="0"/>
    <x v="0"/>
  </r>
  <r>
    <x v="54"/>
    <x v="3"/>
    <x v="34"/>
    <x v="15"/>
    <x v="31"/>
    <x v="123"/>
    <x v="1"/>
    <x v="7"/>
    <x v="64"/>
    <x v="0"/>
    <x v="1"/>
    <x v="2"/>
    <x v="0"/>
    <x v="0"/>
    <x v="0"/>
    <x v="1"/>
    <x v="26"/>
    <x v="19"/>
    <x v="0"/>
    <x v="0"/>
  </r>
  <r>
    <x v="54"/>
    <x v="2"/>
    <x v="35"/>
    <x v="15"/>
    <x v="32"/>
    <x v="21"/>
    <x v="1"/>
    <x v="1"/>
    <x v="3"/>
    <x v="2"/>
    <x v="1"/>
    <x v="0"/>
    <x v="0"/>
    <x v="0"/>
    <x v="0"/>
    <x v="1"/>
    <x v="27"/>
    <x v="1"/>
    <x v="0"/>
    <x v="0"/>
  </r>
  <r>
    <x v="54"/>
    <x v="1"/>
    <x v="34"/>
    <x v="15"/>
    <x v="31"/>
    <x v="124"/>
    <x v="1"/>
    <x v="1"/>
    <x v="3"/>
    <x v="2"/>
    <x v="0"/>
    <x v="0"/>
    <x v="0"/>
    <x v="0"/>
    <x v="0"/>
    <x v="0"/>
    <x v="26"/>
    <x v="19"/>
    <x v="0"/>
    <x v="0"/>
  </r>
  <r>
    <x v="55"/>
    <x v="3"/>
    <x v="36"/>
    <x v="15"/>
    <x v="15"/>
    <x v="125"/>
    <x v="1"/>
    <x v="8"/>
    <x v="65"/>
    <x v="2"/>
    <x v="1"/>
    <x v="2"/>
    <x v="0"/>
    <x v="0"/>
    <x v="0"/>
    <x v="1"/>
    <x v="5"/>
    <x v="4"/>
    <x v="0"/>
    <x v="0"/>
  </r>
  <r>
    <x v="55"/>
    <x v="1"/>
    <x v="34"/>
    <x v="15"/>
    <x v="31"/>
    <x v="84"/>
    <x v="1"/>
    <x v="3"/>
    <x v="29"/>
    <x v="1"/>
    <x v="3"/>
    <x v="5"/>
    <x v="46"/>
    <x v="0"/>
    <x v="0"/>
    <x v="3"/>
    <x v="26"/>
    <x v="19"/>
    <x v="0"/>
    <x v="0"/>
  </r>
  <r>
    <x v="55"/>
    <x v="1"/>
    <x v="34"/>
    <x v="15"/>
    <x v="31"/>
    <x v="124"/>
    <x v="1"/>
    <x v="3"/>
    <x v="11"/>
    <x v="3"/>
    <x v="5"/>
    <x v="1"/>
    <x v="4"/>
    <x v="0"/>
    <x v="0"/>
    <x v="7"/>
    <x v="26"/>
    <x v="19"/>
    <x v="0"/>
    <x v="0"/>
  </r>
  <r>
    <x v="55"/>
    <x v="2"/>
    <x v="35"/>
    <x v="15"/>
    <x v="32"/>
    <x v="21"/>
    <x v="1"/>
    <x v="3"/>
    <x v="14"/>
    <x v="3"/>
    <x v="5"/>
    <x v="2"/>
    <x v="47"/>
    <x v="0"/>
    <x v="0"/>
    <x v="7"/>
    <x v="27"/>
    <x v="1"/>
    <x v="0"/>
    <x v="0"/>
  </r>
  <r>
    <x v="55"/>
    <x v="2"/>
    <x v="35"/>
    <x v="15"/>
    <x v="32"/>
    <x v="126"/>
    <x v="1"/>
    <x v="3"/>
    <x v="30"/>
    <x v="6"/>
    <x v="4"/>
    <x v="4"/>
    <x v="16"/>
    <x v="0"/>
    <x v="0"/>
    <x v="4"/>
    <x v="27"/>
    <x v="1"/>
    <x v="0"/>
    <x v="0"/>
  </r>
  <r>
    <x v="56"/>
    <x v="1"/>
    <x v="37"/>
    <x v="32"/>
    <x v="33"/>
    <x v="110"/>
    <x v="0"/>
    <x v="6"/>
    <x v="66"/>
    <x v="0"/>
    <x v="0"/>
    <x v="0"/>
    <x v="1"/>
    <x v="1"/>
    <x v="31"/>
    <x v="37"/>
    <x v="28"/>
    <x v="9"/>
    <x v="0"/>
    <x v="0"/>
  </r>
  <r>
    <x v="56"/>
    <x v="3"/>
    <x v="37"/>
    <x v="32"/>
    <x v="33"/>
    <x v="127"/>
    <x v="0"/>
    <x v="7"/>
    <x v="67"/>
    <x v="0"/>
    <x v="0"/>
    <x v="2"/>
    <x v="0"/>
    <x v="0"/>
    <x v="0"/>
    <x v="0"/>
    <x v="28"/>
    <x v="9"/>
    <x v="0"/>
    <x v="0"/>
  </r>
  <r>
    <x v="57"/>
    <x v="3"/>
    <x v="37"/>
    <x v="32"/>
    <x v="33"/>
    <x v="128"/>
    <x v="0"/>
    <x v="7"/>
    <x v="31"/>
    <x v="0"/>
    <x v="0"/>
    <x v="2"/>
    <x v="0"/>
    <x v="0"/>
    <x v="0"/>
    <x v="0"/>
    <x v="28"/>
    <x v="9"/>
    <x v="0"/>
    <x v="0"/>
  </r>
  <r>
    <x v="57"/>
    <x v="3"/>
    <x v="37"/>
    <x v="32"/>
    <x v="33"/>
    <x v="129"/>
    <x v="0"/>
    <x v="7"/>
    <x v="68"/>
    <x v="0"/>
    <x v="0"/>
    <x v="2"/>
    <x v="0"/>
    <x v="0"/>
    <x v="0"/>
    <x v="0"/>
    <x v="28"/>
    <x v="9"/>
    <x v="0"/>
    <x v="0"/>
  </r>
  <r>
    <x v="58"/>
    <x v="3"/>
    <x v="37"/>
    <x v="32"/>
    <x v="33"/>
    <x v="130"/>
    <x v="0"/>
    <x v="0"/>
    <x v="48"/>
    <x v="0"/>
    <x v="0"/>
    <x v="0"/>
    <x v="0"/>
    <x v="1"/>
    <x v="32"/>
    <x v="38"/>
    <x v="28"/>
    <x v="9"/>
    <x v="0"/>
    <x v="0"/>
  </r>
  <r>
    <x v="59"/>
    <x v="3"/>
    <x v="37"/>
    <x v="32"/>
    <x v="33"/>
    <x v="131"/>
    <x v="0"/>
    <x v="0"/>
    <x v="46"/>
    <x v="0"/>
    <x v="1"/>
    <x v="0"/>
    <x v="0"/>
    <x v="0"/>
    <x v="0"/>
    <x v="1"/>
    <x v="28"/>
    <x v="9"/>
    <x v="0"/>
    <x v="0"/>
  </r>
  <r>
    <x v="60"/>
    <x v="1"/>
    <x v="37"/>
    <x v="32"/>
    <x v="33"/>
    <x v="110"/>
    <x v="1"/>
    <x v="1"/>
    <x v="16"/>
    <x v="2"/>
    <x v="0"/>
    <x v="2"/>
    <x v="0"/>
    <x v="0"/>
    <x v="0"/>
    <x v="0"/>
    <x v="28"/>
    <x v="9"/>
    <x v="0"/>
    <x v="0"/>
  </r>
  <r>
    <x v="60"/>
    <x v="1"/>
    <x v="37"/>
    <x v="32"/>
    <x v="33"/>
    <x v="5"/>
    <x v="1"/>
    <x v="1"/>
    <x v="32"/>
    <x v="2"/>
    <x v="0"/>
    <x v="4"/>
    <x v="0"/>
    <x v="0"/>
    <x v="0"/>
    <x v="0"/>
    <x v="28"/>
    <x v="9"/>
    <x v="0"/>
    <x v="0"/>
  </r>
  <r>
    <x v="60"/>
    <x v="1"/>
    <x v="37"/>
    <x v="32"/>
    <x v="33"/>
    <x v="25"/>
    <x v="1"/>
    <x v="3"/>
    <x v="14"/>
    <x v="3"/>
    <x v="0"/>
    <x v="0"/>
    <x v="2"/>
    <x v="0"/>
    <x v="0"/>
    <x v="0"/>
    <x v="28"/>
    <x v="9"/>
    <x v="0"/>
    <x v="0"/>
  </r>
  <r>
    <x v="60"/>
    <x v="1"/>
    <x v="37"/>
    <x v="32"/>
    <x v="33"/>
    <x v="132"/>
    <x v="1"/>
    <x v="3"/>
    <x v="17"/>
    <x v="3"/>
    <x v="0"/>
    <x v="2"/>
    <x v="5"/>
    <x v="2"/>
    <x v="33"/>
    <x v="39"/>
    <x v="28"/>
    <x v="9"/>
    <x v="0"/>
    <x v="0"/>
  </r>
  <r>
    <x v="60"/>
    <x v="1"/>
    <x v="37"/>
    <x v="32"/>
    <x v="33"/>
    <x v="5"/>
    <x v="1"/>
    <x v="6"/>
    <x v="69"/>
    <x v="0"/>
    <x v="4"/>
    <x v="5"/>
    <x v="48"/>
    <x v="0"/>
    <x v="0"/>
    <x v="4"/>
    <x v="28"/>
    <x v="9"/>
    <x v="0"/>
    <x v="0"/>
  </r>
  <r>
    <x v="61"/>
    <x v="1"/>
    <x v="38"/>
    <x v="33"/>
    <x v="34"/>
    <x v="133"/>
    <x v="1"/>
    <x v="3"/>
    <x v="20"/>
    <x v="7"/>
    <x v="4"/>
    <x v="2"/>
    <x v="49"/>
    <x v="0"/>
    <x v="0"/>
    <x v="4"/>
    <x v="29"/>
    <x v="18"/>
    <x v="0"/>
    <x v="0"/>
  </r>
  <r>
    <x v="61"/>
    <x v="1"/>
    <x v="38"/>
    <x v="33"/>
    <x v="34"/>
    <x v="134"/>
    <x v="1"/>
    <x v="3"/>
    <x v="15"/>
    <x v="3"/>
    <x v="0"/>
    <x v="1"/>
    <x v="49"/>
    <x v="0"/>
    <x v="0"/>
    <x v="0"/>
    <x v="29"/>
    <x v="18"/>
    <x v="0"/>
    <x v="0"/>
  </r>
  <r>
    <x v="61"/>
    <x v="1"/>
    <x v="38"/>
    <x v="33"/>
    <x v="34"/>
    <x v="30"/>
    <x v="1"/>
    <x v="3"/>
    <x v="4"/>
    <x v="3"/>
    <x v="0"/>
    <x v="4"/>
    <x v="49"/>
    <x v="0"/>
    <x v="0"/>
    <x v="0"/>
    <x v="29"/>
    <x v="18"/>
    <x v="0"/>
    <x v="0"/>
  </r>
  <r>
    <x v="61"/>
    <x v="1"/>
    <x v="38"/>
    <x v="33"/>
    <x v="34"/>
    <x v="30"/>
    <x v="1"/>
    <x v="1"/>
    <x v="2"/>
    <x v="2"/>
    <x v="0"/>
    <x v="4"/>
    <x v="49"/>
    <x v="0"/>
    <x v="0"/>
    <x v="0"/>
    <x v="29"/>
    <x v="18"/>
    <x v="0"/>
    <x v="0"/>
  </r>
  <r>
    <x v="61"/>
    <x v="1"/>
    <x v="38"/>
    <x v="33"/>
    <x v="34"/>
    <x v="51"/>
    <x v="1"/>
    <x v="1"/>
    <x v="15"/>
    <x v="1"/>
    <x v="0"/>
    <x v="5"/>
    <x v="49"/>
    <x v="0"/>
    <x v="0"/>
    <x v="0"/>
    <x v="29"/>
    <x v="18"/>
    <x v="0"/>
    <x v="0"/>
  </r>
  <r>
    <x v="62"/>
    <x v="2"/>
    <x v="39"/>
    <x v="34"/>
    <x v="15"/>
    <x v="135"/>
    <x v="1"/>
    <x v="3"/>
    <x v="17"/>
    <x v="3"/>
    <x v="0"/>
    <x v="3"/>
    <x v="50"/>
    <x v="2"/>
    <x v="34"/>
    <x v="40"/>
    <x v="5"/>
    <x v="4"/>
    <x v="1"/>
    <x v="1"/>
  </r>
  <r>
    <x v="62"/>
    <x v="1"/>
    <x v="40"/>
    <x v="35"/>
    <x v="15"/>
    <x v="136"/>
    <x v="1"/>
    <x v="3"/>
    <x v="30"/>
    <x v="3"/>
    <x v="4"/>
    <x v="5"/>
    <x v="51"/>
    <x v="0"/>
    <x v="0"/>
    <x v="4"/>
    <x v="5"/>
    <x v="4"/>
    <x v="1"/>
    <x v="1"/>
  </r>
  <r>
    <x v="62"/>
    <x v="3"/>
    <x v="41"/>
    <x v="5"/>
    <x v="15"/>
    <x v="137"/>
    <x v="1"/>
    <x v="3"/>
    <x v="70"/>
    <x v="0"/>
    <x v="11"/>
    <x v="4"/>
    <x v="0"/>
    <x v="0"/>
    <x v="0"/>
    <x v="20"/>
    <x v="5"/>
    <x v="4"/>
    <x v="1"/>
    <x v="1"/>
  </r>
  <r>
    <x v="62"/>
    <x v="1"/>
    <x v="40"/>
    <x v="35"/>
    <x v="15"/>
    <x v="2"/>
    <x v="1"/>
    <x v="3"/>
    <x v="11"/>
    <x v="3"/>
    <x v="0"/>
    <x v="5"/>
    <x v="2"/>
    <x v="0"/>
    <x v="0"/>
    <x v="0"/>
    <x v="5"/>
    <x v="4"/>
    <x v="1"/>
    <x v="1"/>
  </r>
  <r>
    <x v="62"/>
    <x v="2"/>
    <x v="39"/>
    <x v="34"/>
    <x v="15"/>
    <x v="138"/>
    <x v="1"/>
    <x v="3"/>
    <x v="39"/>
    <x v="3"/>
    <x v="0"/>
    <x v="1"/>
    <x v="37"/>
    <x v="0"/>
    <x v="0"/>
    <x v="0"/>
    <x v="5"/>
    <x v="4"/>
    <x v="1"/>
    <x v="1"/>
  </r>
  <r>
    <x v="63"/>
    <x v="1"/>
    <x v="40"/>
    <x v="35"/>
    <x v="15"/>
    <x v="79"/>
    <x v="1"/>
    <x v="3"/>
    <x v="19"/>
    <x v="3"/>
    <x v="3"/>
    <x v="7"/>
    <x v="13"/>
    <x v="0"/>
    <x v="0"/>
    <x v="3"/>
    <x v="5"/>
    <x v="4"/>
    <x v="1"/>
    <x v="1"/>
  </r>
  <r>
    <x v="64"/>
    <x v="2"/>
    <x v="42"/>
    <x v="36"/>
    <x v="15"/>
    <x v="51"/>
    <x v="1"/>
    <x v="3"/>
    <x v="19"/>
    <x v="3"/>
    <x v="2"/>
    <x v="1"/>
    <x v="7"/>
    <x v="2"/>
    <x v="35"/>
    <x v="41"/>
    <x v="5"/>
    <x v="4"/>
    <x v="1"/>
    <x v="1"/>
  </r>
  <r>
    <x v="65"/>
    <x v="1"/>
    <x v="43"/>
    <x v="37"/>
    <x v="15"/>
    <x v="139"/>
    <x v="0"/>
    <x v="3"/>
    <x v="21"/>
    <x v="9"/>
    <x v="5"/>
    <x v="0"/>
    <x v="42"/>
    <x v="0"/>
    <x v="0"/>
    <x v="7"/>
    <x v="5"/>
    <x v="4"/>
    <x v="1"/>
    <x v="1"/>
  </r>
  <r>
    <x v="66"/>
    <x v="1"/>
    <x v="43"/>
    <x v="37"/>
    <x v="15"/>
    <x v="140"/>
    <x v="1"/>
    <x v="3"/>
    <x v="30"/>
    <x v="3"/>
    <x v="5"/>
    <x v="2"/>
    <x v="52"/>
    <x v="0"/>
    <x v="0"/>
    <x v="7"/>
    <x v="5"/>
    <x v="4"/>
    <x v="1"/>
    <x v="1"/>
  </r>
  <r>
    <x v="66"/>
    <x v="2"/>
    <x v="44"/>
    <x v="38"/>
    <x v="15"/>
    <x v="141"/>
    <x v="1"/>
    <x v="3"/>
    <x v="13"/>
    <x v="6"/>
    <x v="0"/>
    <x v="4"/>
    <x v="53"/>
    <x v="0"/>
    <x v="0"/>
    <x v="0"/>
    <x v="5"/>
    <x v="4"/>
    <x v="1"/>
    <x v="1"/>
  </r>
  <r>
    <x v="66"/>
    <x v="2"/>
    <x v="44"/>
    <x v="38"/>
    <x v="15"/>
    <x v="93"/>
    <x v="1"/>
    <x v="3"/>
    <x v="17"/>
    <x v="3"/>
    <x v="4"/>
    <x v="5"/>
    <x v="4"/>
    <x v="0"/>
    <x v="0"/>
    <x v="4"/>
    <x v="5"/>
    <x v="4"/>
    <x v="1"/>
    <x v="1"/>
  </r>
  <r>
    <x v="66"/>
    <x v="2"/>
    <x v="44"/>
    <x v="38"/>
    <x v="15"/>
    <x v="142"/>
    <x v="1"/>
    <x v="3"/>
    <x v="30"/>
    <x v="6"/>
    <x v="4"/>
    <x v="4"/>
    <x v="31"/>
    <x v="2"/>
    <x v="36"/>
    <x v="42"/>
    <x v="5"/>
    <x v="4"/>
    <x v="1"/>
    <x v="1"/>
  </r>
  <r>
    <x v="67"/>
    <x v="2"/>
    <x v="37"/>
    <x v="39"/>
    <x v="35"/>
    <x v="48"/>
    <x v="1"/>
    <x v="1"/>
    <x v="15"/>
    <x v="2"/>
    <x v="0"/>
    <x v="2"/>
    <x v="54"/>
    <x v="0"/>
    <x v="0"/>
    <x v="0"/>
    <x v="30"/>
    <x v="20"/>
    <x v="3"/>
    <x v="2"/>
  </r>
  <r>
    <x v="67"/>
    <x v="3"/>
    <x v="45"/>
    <x v="5"/>
    <x v="5"/>
    <x v="143"/>
    <x v="1"/>
    <x v="8"/>
    <x v="71"/>
    <x v="0"/>
    <x v="1"/>
    <x v="2"/>
    <x v="0"/>
    <x v="0"/>
    <x v="0"/>
    <x v="1"/>
    <x v="22"/>
    <x v="2"/>
    <x v="0"/>
    <x v="0"/>
  </r>
  <r>
    <x v="67"/>
    <x v="1"/>
    <x v="46"/>
    <x v="40"/>
    <x v="36"/>
    <x v="144"/>
    <x v="1"/>
    <x v="1"/>
    <x v="15"/>
    <x v="2"/>
    <x v="0"/>
    <x v="0"/>
    <x v="39"/>
    <x v="0"/>
    <x v="0"/>
    <x v="0"/>
    <x v="31"/>
    <x v="21"/>
    <x v="4"/>
    <x v="3"/>
  </r>
  <r>
    <x v="67"/>
    <x v="2"/>
    <x v="37"/>
    <x v="39"/>
    <x v="35"/>
    <x v="145"/>
    <x v="1"/>
    <x v="3"/>
    <x v="20"/>
    <x v="3"/>
    <x v="4"/>
    <x v="0"/>
    <x v="2"/>
    <x v="0"/>
    <x v="0"/>
    <x v="4"/>
    <x v="30"/>
    <x v="20"/>
    <x v="3"/>
    <x v="4"/>
  </r>
  <r>
    <x v="67"/>
    <x v="2"/>
    <x v="37"/>
    <x v="39"/>
    <x v="35"/>
    <x v="48"/>
    <x v="1"/>
    <x v="3"/>
    <x v="15"/>
    <x v="3"/>
    <x v="0"/>
    <x v="2"/>
    <x v="55"/>
    <x v="0"/>
    <x v="0"/>
    <x v="0"/>
    <x v="30"/>
    <x v="20"/>
    <x v="3"/>
    <x v="4"/>
  </r>
  <r>
    <x v="67"/>
    <x v="2"/>
    <x v="37"/>
    <x v="39"/>
    <x v="35"/>
    <x v="141"/>
    <x v="1"/>
    <x v="3"/>
    <x v="30"/>
    <x v="1"/>
    <x v="4"/>
    <x v="4"/>
    <x v="50"/>
    <x v="2"/>
    <x v="36"/>
    <x v="42"/>
    <x v="30"/>
    <x v="20"/>
    <x v="3"/>
    <x v="4"/>
  </r>
  <r>
    <x v="67"/>
    <x v="1"/>
    <x v="46"/>
    <x v="40"/>
    <x v="36"/>
    <x v="34"/>
    <x v="1"/>
    <x v="3"/>
    <x v="12"/>
    <x v="3"/>
    <x v="0"/>
    <x v="0"/>
    <x v="56"/>
    <x v="0"/>
    <x v="0"/>
    <x v="0"/>
    <x v="31"/>
    <x v="21"/>
    <x v="4"/>
    <x v="3"/>
  </r>
  <r>
    <x v="67"/>
    <x v="1"/>
    <x v="46"/>
    <x v="40"/>
    <x v="36"/>
    <x v="20"/>
    <x v="1"/>
    <x v="6"/>
    <x v="42"/>
    <x v="0"/>
    <x v="3"/>
    <x v="2"/>
    <x v="57"/>
    <x v="0"/>
    <x v="0"/>
    <x v="3"/>
    <x v="31"/>
    <x v="21"/>
    <x v="4"/>
    <x v="3"/>
  </r>
  <r>
    <x v="68"/>
    <x v="3"/>
    <x v="47"/>
    <x v="5"/>
    <x v="15"/>
    <x v="146"/>
    <x v="1"/>
    <x v="8"/>
    <x v="72"/>
    <x v="2"/>
    <x v="8"/>
    <x v="2"/>
    <x v="0"/>
    <x v="0"/>
    <x v="0"/>
    <x v="12"/>
    <x v="22"/>
    <x v="2"/>
    <x v="0"/>
    <x v="0"/>
  </r>
  <r>
    <x v="68"/>
    <x v="1"/>
    <x v="48"/>
    <x v="41"/>
    <x v="37"/>
    <x v="147"/>
    <x v="1"/>
    <x v="1"/>
    <x v="23"/>
    <x v="2"/>
    <x v="1"/>
    <x v="2"/>
    <x v="8"/>
    <x v="0"/>
    <x v="0"/>
    <x v="1"/>
    <x v="32"/>
    <x v="15"/>
    <x v="5"/>
    <x v="5"/>
  </r>
  <r>
    <x v="68"/>
    <x v="1"/>
    <x v="48"/>
    <x v="41"/>
    <x v="37"/>
    <x v="139"/>
    <x v="1"/>
    <x v="1"/>
    <x v="13"/>
    <x v="2"/>
    <x v="0"/>
    <x v="0"/>
    <x v="17"/>
    <x v="2"/>
    <x v="37"/>
    <x v="43"/>
    <x v="32"/>
    <x v="15"/>
    <x v="5"/>
    <x v="5"/>
  </r>
  <r>
    <x v="68"/>
    <x v="2"/>
    <x v="49"/>
    <x v="42"/>
    <x v="38"/>
    <x v="100"/>
    <x v="1"/>
    <x v="1"/>
    <x v="13"/>
    <x v="2"/>
    <x v="0"/>
    <x v="0"/>
    <x v="58"/>
    <x v="0"/>
    <x v="0"/>
    <x v="0"/>
    <x v="33"/>
    <x v="1"/>
    <x v="6"/>
    <x v="6"/>
  </r>
  <r>
    <x v="68"/>
    <x v="2"/>
    <x v="49"/>
    <x v="42"/>
    <x v="38"/>
    <x v="148"/>
    <x v="1"/>
    <x v="3"/>
    <x v="12"/>
    <x v="3"/>
    <x v="0"/>
    <x v="1"/>
    <x v="59"/>
    <x v="0"/>
    <x v="0"/>
    <x v="0"/>
    <x v="33"/>
    <x v="1"/>
    <x v="6"/>
    <x v="6"/>
  </r>
  <r>
    <x v="69"/>
    <x v="1"/>
    <x v="48"/>
    <x v="41"/>
    <x v="37"/>
    <x v="79"/>
    <x v="1"/>
    <x v="3"/>
    <x v="6"/>
    <x v="3"/>
    <x v="4"/>
    <x v="2"/>
    <x v="20"/>
    <x v="2"/>
    <x v="38"/>
    <x v="44"/>
    <x v="32"/>
    <x v="15"/>
    <x v="5"/>
    <x v="5"/>
  </r>
  <r>
    <x v="70"/>
    <x v="2"/>
    <x v="49"/>
    <x v="42"/>
    <x v="38"/>
    <x v="105"/>
    <x v="1"/>
    <x v="3"/>
    <x v="11"/>
    <x v="3"/>
    <x v="4"/>
    <x v="3"/>
    <x v="60"/>
    <x v="0"/>
    <x v="0"/>
    <x v="4"/>
    <x v="33"/>
    <x v="1"/>
    <x v="6"/>
    <x v="6"/>
  </r>
  <r>
    <x v="70"/>
    <x v="2"/>
    <x v="49"/>
    <x v="42"/>
    <x v="38"/>
    <x v="149"/>
    <x v="1"/>
    <x v="3"/>
    <x v="6"/>
    <x v="6"/>
    <x v="4"/>
    <x v="4"/>
    <x v="8"/>
    <x v="0"/>
    <x v="0"/>
    <x v="4"/>
    <x v="33"/>
    <x v="1"/>
    <x v="6"/>
    <x v="6"/>
  </r>
  <r>
    <x v="71"/>
    <x v="1"/>
    <x v="50"/>
    <x v="43"/>
    <x v="39"/>
    <x v="150"/>
    <x v="1"/>
    <x v="1"/>
    <x v="14"/>
    <x v="2"/>
    <x v="0"/>
    <x v="3"/>
    <x v="44"/>
    <x v="0"/>
    <x v="0"/>
    <x v="0"/>
    <x v="34"/>
    <x v="8"/>
    <x v="7"/>
    <x v="7"/>
  </r>
  <r>
    <x v="71"/>
    <x v="2"/>
    <x v="51"/>
    <x v="44"/>
    <x v="40"/>
    <x v="151"/>
    <x v="1"/>
    <x v="1"/>
    <x v="28"/>
    <x v="2"/>
    <x v="1"/>
    <x v="2"/>
    <x v="61"/>
    <x v="0"/>
    <x v="0"/>
    <x v="1"/>
    <x v="35"/>
    <x v="6"/>
    <x v="8"/>
    <x v="8"/>
  </r>
  <r>
    <x v="71"/>
    <x v="2"/>
    <x v="51"/>
    <x v="44"/>
    <x v="40"/>
    <x v="152"/>
    <x v="1"/>
    <x v="1"/>
    <x v="26"/>
    <x v="2"/>
    <x v="1"/>
    <x v="2"/>
    <x v="62"/>
    <x v="0"/>
    <x v="0"/>
    <x v="1"/>
    <x v="35"/>
    <x v="6"/>
    <x v="8"/>
    <x v="8"/>
  </r>
  <r>
    <x v="71"/>
    <x v="2"/>
    <x v="51"/>
    <x v="44"/>
    <x v="40"/>
    <x v="153"/>
    <x v="1"/>
    <x v="3"/>
    <x v="20"/>
    <x v="3"/>
    <x v="4"/>
    <x v="0"/>
    <x v="19"/>
    <x v="0"/>
    <x v="0"/>
    <x v="4"/>
    <x v="35"/>
    <x v="6"/>
    <x v="8"/>
    <x v="8"/>
  </r>
  <r>
    <x v="72"/>
    <x v="1"/>
    <x v="50"/>
    <x v="43"/>
    <x v="39"/>
    <x v="154"/>
    <x v="1"/>
    <x v="3"/>
    <x v="15"/>
    <x v="3"/>
    <x v="0"/>
    <x v="3"/>
    <x v="37"/>
    <x v="0"/>
    <x v="0"/>
    <x v="0"/>
    <x v="34"/>
    <x v="8"/>
    <x v="7"/>
    <x v="7"/>
  </r>
  <r>
    <x v="72"/>
    <x v="1"/>
    <x v="50"/>
    <x v="43"/>
    <x v="39"/>
    <x v="155"/>
    <x v="1"/>
    <x v="3"/>
    <x v="2"/>
    <x v="3"/>
    <x v="0"/>
    <x v="4"/>
    <x v="28"/>
    <x v="2"/>
    <x v="39"/>
    <x v="45"/>
    <x v="34"/>
    <x v="8"/>
    <x v="7"/>
    <x v="7"/>
  </r>
  <r>
    <x v="72"/>
    <x v="1"/>
    <x v="50"/>
    <x v="43"/>
    <x v="39"/>
    <x v="156"/>
    <x v="1"/>
    <x v="3"/>
    <x v="16"/>
    <x v="3"/>
    <x v="4"/>
    <x v="3"/>
    <x v="2"/>
    <x v="0"/>
    <x v="0"/>
    <x v="4"/>
    <x v="34"/>
    <x v="8"/>
    <x v="7"/>
    <x v="7"/>
  </r>
  <r>
    <x v="72"/>
    <x v="2"/>
    <x v="51"/>
    <x v="44"/>
    <x v="40"/>
    <x v="157"/>
    <x v="1"/>
    <x v="3"/>
    <x v="6"/>
    <x v="3"/>
    <x v="4"/>
    <x v="5"/>
    <x v="56"/>
    <x v="0"/>
    <x v="0"/>
    <x v="4"/>
    <x v="35"/>
    <x v="6"/>
    <x v="8"/>
    <x v="8"/>
  </r>
  <r>
    <x v="73"/>
    <x v="3"/>
    <x v="52"/>
    <x v="45"/>
    <x v="41"/>
    <x v="158"/>
    <x v="0"/>
    <x v="3"/>
    <x v="45"/>
    <x v="3"/>
    <x v="1"/>
    <x v="0"/>
    <x v="0"/>
    <x v="1"/>
    <x v="40"/>
    <x v="46"/>
    <x v="36"/>
    <x v="16"/>
    <x v="0"/>
    <x v="0"/>
  </r>
  <r>
    <x v="74"/>
    <x v="2"/>
    <x v="53"/>
    <x v="46"/>
    <x v="42"/>
    <x v="159"/>
    <x v="1"/>
    <x v="3"/>
    <x v="73"/>
    <x v="3"/>
    <x v="1"/>
    <x v="0"/>
    <x v="2"/>
    <x v="0"/>
    <x v="0"/>
    <x v="1"/>
    <x v="37"/>
    <x v="22"/>
    <x v="9"/>
    <x v="9"/>
  </r>
  <r>
    <x v="75"/>
    <x v="1"/>
    <x v="52"/>
    <x v="45"/>
    <x v="41"/>
    <x v="156"/>
    <x v="1"/>
    <x v="3"/>
    <x v="16"/>
    <x v="3"/>
    <x v="4"/>
    <x v="3"/>
    <x v="63"/>
    <x v="0"/>
    <x v="0"/>
    <x v="4"/>
    <x v="36"/>
    <x v="16"/>
    <x v="10"/>
    <x v="10"/>
  </r>
  <r>
    <x v="75"/>
    <x v="2"/>
    <x v="53"/>
    <x v="46"/>
    <x v="42"/>
    <x v="160"/>
    <x v="1"/>
    <x v="3"/>
    <x v="9"/>
    <x v="3"/>
    <x v="1"/>
    <x v="3"/>
    <x v="57"/>
    <x v="0"/>
    <x v="0"/>
    <x v="1"/>
    <x v="37"/>
    <x v="22"/>
    <x v="9"/>
    <x v="9"/>
  </r>
  <r>
    <x v="75"/>
    <x v="1"/>
    <x v="52"/>
    <x v="45"/>
    <x v="41"/>
    <x v="161"/>
    <x v="1"/>
    <x v="3"/>
    <x v="21"/>
    <x v="3"/>
    <x v="4"/>
    <x v="2"/>
    <x v="16"/>
    <x v="0"/>
    <x v="0"/>
    <x v="4"/>
    <x v="36"/>
    <x v="16"/>
    <x v="10"/>
    <x v="10"/>
  </r>
  <r>
    <x v="75"/>
    <x v="2"/>
    <x v="53"/>
    <x v="46"/>
    <x v="42"/>
    <x v="162"/>
    <x v="1"/>
    <x v="3"/>
    <x v="2"/>
    <x v="3"/>
    <x v="0"/>
    <x v="2"/>
    <x v="64"/>
    <x v="0"/>
    <x v="0"/>
    <x v="0"/>
    <x v="37"/>
    <x v="22"/>
    <x v="9"/>
    <x v="9"/>
  </r>
  <r>
    <x v="75"/>
    <x v="2"/>
    <x v="53"/>
    <x v="46"/>
    <x v="42"/>
    <x v="25"/>
    <x v="1"/>
    <x v="3"/>
    <x v="20"/>
    <x v="3"/>
    <x v="4"/>
    <x v="3"/>
    <x v="45"/>
    <x v="0"/>
    <x v="0"/>
    <x v="4"/>
    <x v="37"/>
    <x v="22"/>
    <x v="9"/>
    <x v="9"/>
  </r>
  <r>
    <x v="76"/>
    <x v="2"/>
    <x v="54"/>
    <x v="47"/>
    <x v="43"/>
    <x v="33"/>
    <x v="1"/>
    <x v="1"/>
    <x v="28"/>
    <x v="2"/>
    <x v="1"/>
    <x v="2"/>
    <x v="8"/>
    <x v="0"/>
    <x v="0"/>
    <x v="1"/>
    <x v="38"/>
    <x v="19"/>
    <x v="11"/>
    <x v="11"/>
  </r>
  <r>
    <x v="76"/>
    <x v="2"/>
    <x v="54"/>
    <x v="47"/>
    <x v="43"/>
    <x v="163"/>
    <x v="1"/>
    <x v="1"/>
    <x v="7"/>
    <x v="2"/>
    <x v="1"/>
    <x v="2"/>
    <x v="65"/>
    <x v="0"/>
    <x v="0"/>
    <x v="1"/>
    <x v="38"/>
    <x v="19"/>
    <x v="11"/>
    <x v="11"/>
  </r>
  <r>
    <x v="76"/>
    <x v="2"/>
    <x v="54"/>
    <x v="47"/>
    <x v="43"/>
    <x v="164"/>
    <x v="1"/>
    <x v="1"/>
    <x v="15"/>
    <x v="2"/>
    <x v="0"/>
    <x v="1"/>
    <x v="66"/>
    <x v="0"/>
    <x v="0"/>
    <x v="0"/>
    <x v="38"/>
    <x v="19"/>
    <x v="11"/>
    <x v="11"/>
  </r>
  <r>
    <x v="76"/>
    <x v="2"/>
    <x v="54"/>
    <x v="47"/>
    <x v="43"/>
    <x v="165"/>
    <x v="1"/>
    <x v="3"/>
    <x v="20"/>
    <x v="2"/>
    <x v="4"/>
    <x v="2"/>
    <x v="52"/>
    <x v="0"/>
    <x v="0"/>
    <x v="4"/>
    <x v="38"/>
    <x v="19"/>
    <x v="11"/>
    <x v="11"/>
  </r>
  <r>
    <x v="77"/>
    <x v="2"/>
    <x v="54"/>
    <x v="47"/>
    <x v="43"/>
    <x v="166"/>
    <x v="1"/>
    <x v="3"/>
    <x v="23"/>
    <x v="3"/>
    <x v="1"/>
    <x v="5"/>
    <x v="4"/>
    <x v="0"/>
    <x v="0"/>
    <x v="1"/>
    <x v="38"/>
    <x v="19"/>
    <x v="11"/>
    <x v="11"/>
  </r>
  <r>
    <x v="77"/>
    <x v="2"/>
    <x v="54"/>
    <x v="47"/>
    <x v="43"/>
    <x v="105"/>
    <x v="1"/>
    <x v="3"/>
    <x v="4"/>
    <x v="3"/>
    <x v="1"/>
    <x v="5"/>
    <x v="19"/>
    <x v="0"/>
    <x v="0"/>
    <x v="1"/>
    <x v="38"/>
    <x v="19"/>
    <x v="11"/>
    <x v="11"/>
  </r>
  <r>
    <x v="78"/>
    <x v="2"/>
    <x v="54"/>
    <x v="47"/>
    <x v="43"/>
    <x v="167"/>
    <x v="1"/>
    <x v="3"/>
    <x v="23"/>
    <x v="3"/>
    <x v="1"/>
    <x v="5"/>
    <x v="54"/>
    <x v="0"/>
    <x v="0"/>
    <x v="1"/>
    <x v="38"/>
    <x v="19"/>
    <x v="11"/>
    <x v="11"/>
  </r>
  <r>
    <x v="78"/>
    <x v="2"/>
    <x v="54"/>
    <x v="47"/>
    <x v="43"/>
    <x v="168"/>
    <x v="1"/>
    <x v="3"/>
    <x v="4"/>
    <x v="3"/>
    <x v="1"/>
    <x v="5"/>
    <x v="67"/>
    <x v="0"/>
    <x v="0"/>
    <x v="1"/>
    <x v="38"/>
    <x v="19"/>
    <x v="11"/>
    <x v="11"/>
  </r>
  <r>
    <x v="78"/>
    <x v="2"/>
    <x v="54"/>
    <x v="47"/>
    <x v="43"/>
    <x v="62"/>
    <x v="1"/>
    <x v="6"/>
    <x v="40"/>
    <x v="0"/>
    <x v="12"/>
    <x v="5"/>
    <x v="7"/>
    <x v="0"/>
    <x v="0"/>
    <x v="47"/>
    <x v="38"/>
    <x v="19"/>
    <x v="11"/>
    <x v="11"/>
  </r>
  <r>
    <x v="79"/>
    <x v="2"/>
    <x v="55"/>
    <x v="48"/>
    <x v="44"/>
    <x v="169"/>
    <x v="1"/>
    <x v="1"/>
    <x v="16"/>
    <x v="2"/>
    <x v="1"/>
    <x v="4"/>
    <x v="57"/>
    <x v="0"/>
    <x v="0"/>
    <x v="1"/>
    <x v="39"/>
    <x v="23"/>
    <x v="12"/>
    <x v="12"/>
  </r>
  <r>
    <x v="79"/>
    <x v="3"/>
    <x v="55"/>
    <x v="48"/>
    <x v="44"/>
    <x v="170"/>
    <x v="1"/>
    <x v="7"/>
    <x v="74"/>
    <x v="0"/>
    <x v="1"/>
    <x v="2"/>
    <x v="0"/>
    <x v="1"/>
    <x v="41"/>
    <x v="48"/>
    <x v="39"/>
    <x v="23"/>
    <x v="12"/>
    <x v="12"/>
  </r>
  <r>
    <x v="79"/>
    <x v="2"/>
    <x v="55"/>
    <x v="48"/>
    <x v="44"/>
    <x v="171"/>
    <x v="1"/>
    <x v="1"/>
    <x v="24"/>
    <x v="2"/>
    <x v="1"/>
    <x v="4"/>
    <x v="68"/>
    <x v="0"/>
    <x v="0"/>
    <x v="1"/>
    <x v="39"/>
    <x v="23"/>
    <x v="12"/>
    <x v="12"/>
  </r>
  <r>
    <x v="79"/>
    <x v="2"/>
    <x v="55"/>
    <x v="48"/>
    <x v="44"/>
    <x v="172"/>
    <x v="1"/>
    <x v="3"/>
    <x v="4"/>
    <x v="3"/>
    <x v="0"/>
    <x v="5"/>
    <x v="57"/>
    <x v="0"/>
    <x v="0"/>
    <x v="0"/>
    <x v="39"/>
    <x v="23"/>
    <x v="12"/>
    <x v="12"/>
  </r>
  <r>
    <x v="79"/>
    <x v="2"/>
    <x v="55"/>
    <x v="48"/>
    <x v="44"/>
    <x v="173"/>
    <x v="1"/>
    <x v="3"/>
    <x v="8"/>
    <x v="5"/>
    <x v="1"/>
    <x v="2"/>
    <x v="69"/>
    <x v="0"/>
    <x v="0"/>
    <x v="1"/>
    <x v="39"/>
    <x v="23"/>
    <x v="12"/>
    <x v="12"/>
  </r>
  <r>
    <x v="79"/>
    <x v="2"/>
    <x v="55"/>
    <x v="48"/>
    <x v="44"/>
    <x v="4"/>
    <x v="1"/>
    <x v="1"/>
    <x v="15"/>
    <x v="2"/>
    <x v="2"/>
    <x v="4"/>
    <x v="34"/>
    <x v="0"/>
    <x v="0"/>
    <x v="14"/>
    <x v="39"/>
    <x v="23"/>
    <x v="12"/>
    <x v="12"/>
  </r>
  <r>
    <x v="79"/>
    <x v="2"/>
    <x v="55"/>
    <x v="48"/>
    <x v="44"/>
    <x v="174"/>
    <x v="1"/>
    <x v="1"/>
    <x v="75"/>
    <x v="2"/>
    <x v="1"/>
    <x v="2"/>
    <x v="57"/>
    <x v="0"/>
    <x v="0"/>
    <x v="1"/>
    <x v="39"/>
    <x v="23"/>
    <x v="12"/>
    <x v="12"/>
  </r>
  <r>
    <x v="79"/>
    <x v="2"/>
    <x v="55"/>
    <x v="48"/>
    <x v="44"/>
    <x v="174"/>
    <x v="1"/>
    <x v="3"/>
    <x v="26"/>
    <x v="3"/>
    <x v="1"/>
    <x v="5"/>
    <x v="22"/>
    <x v="0"/>
    <x v="0"/>
    <x v="1"/>
    <x v="39"/>
    <x v="23"/>
    <x v="12"/>
    <x v="12"/>
  </r>
  <r>
    <x v="79"/>
    <x v="2"/>
    <x v="55"/>
    <x v="48"/>
    <x v="44"/>
    <x v="175"/>
    <x v="1"/>
    <x v="3"/>
    <x v="4"/>
    <x v="3"/>
    <x v="2"/>
    <x v="1"/>
    <x v="2"/>
    <x v="0"/>
    <x v="0"/>
    <x v="14"/>
    <x v="39"/>
    <x v="23"/>
    <x v="12"/>
    <x v="12"/>
  </r>
  <r>
    <x v="80"/>
    <x v="2"/>
    <x v="55"/>
    <x v="48"/>
    <x v="44"/>
    <x v="171"/>
    <x v="1"/>
    <x v="3"/>
    <x v="22"/>
    <x v="3"/>
    <x v="1"/>
    <x v="5"/>
    <x v="55"/>
    <x v="0"/>
    <x v="0"/>
    <x v="1"/>
    <x v="39"/>
    <x v="23"/>
    <x v="12"/>
    <x v="12"/>
  </r>
  <r>
    <x v="80"/>
    <x v="2"/>
    <x v="55"/>
    <x v="48"/>
    <x v="44"/>
    <x v="176"/>
    <x v="1"/>
    <x v="3"/>
    <x v="11"/>
    <x v="3"/>
    <x v="4"/>
    <x v="5"/>
    <x v="63"/>
    <x v="0"/>
    <x v="0"/>
    <x v="4"/>
    <x v="39"/>
    <x v="23"/>
    <x v="12"/>
    <x v="12"/>
  </r>
  <r>
    <x v="80"/>
    <x v="2"/>
    <x v="55"/>
    <x v="48"/>
    <x v="44"/>
    <x v="169"/>
    <x v="1"/>
    <x v="3"/>
    <x v="29"/>
    <x v="3"/>
    <x v="3"/>
    <x v="5"/>
    <x v="59"/>
    <x v="0"/>
    <x v="0"/>
    <x v="3"/>
    <x v="39"/>
    <x v="23"/>
    <x v="12"/>
    <x v="12"/>
  </r>
  <r>
    <x v="80"/>
    <x v="2"/>
    <x v="55"/>
    <x v="48"/>
    <x v="44"/>
    <x v="126"/>
    <x v="1"/>
    <x v="3"/>
    <x v="8"/>
    <x v="3"/>
    <x v="1"/>
    <x v="2"/>
    <x v="63"/>
    <x v="0"/>
    <x v="0"/>
    <x v="1"/>
    <x v="39"/>
    <x v="23"/>
    <x v="12"/>
    <x v="12"/>
  </r>
  <r>
    <x v="81"/>
    <x v="1"/>
    <x v="56"/>
    <x v="49"/>
    <x v="45"/>
    <x v="177"/>
    <x v="1"/>
    <x v="1"/>
    <x v="4"/>
    <x v="2"/>
    <x v="1"/>
    <x v="4"/>
    <x v="70"/>
    <x v="0"/>
    <x v="0"/>
    <x v="1"/>
    <x v="40"/>
    <x v="19"/>
    <x v="13"/>
    <x v="13"/>
  </r>
  <r>
    <x v="81"/>
    <x v="1"/>
    <x v="56"/>
    <x v="49"/>
    <x v="45"/>
    <x v="178"/>
    <x v="1"/>
    <x v="1"/>
    <x v="21"/>
    <x v="2"/>
    <x v="0"/>
    <x v="4"/>
    <x v="39"/>
    <x v="0"/>
    <x v="0"/>
    <x v="0"/>
    <x v="40"/>
    <x v="19"/>
    <x v="13"/>
    <x v="13"/>
  </r>
  <r>
    <x v="81"/>
    <x v="1"/>
    <x v="56"/>
    <x v="49"/>
    <x v="45"/>
    <x v="179"/>
    <x v="1"/>
    <x v="1"/>
    <x v="3"/>
    <x v="2"/>
    <x v="13"/>
    <x v="4"/>
    <x v="70"/>
    <x v="0"/>
    <x v="0"/>
    <x v="49"/>
    <x v="40"/>
    <x v="19"/>
    <x v="13"/>
    <x v="13"/>
  </r>
  <r>
    <x v="82"/>
    <x v="1"/>
    <x v="56"/>
    <x v="49"/>
    <x v="45"/>
    <x v="180"/>
    <x v="1"/>
    <x v="4"/>
    <x v="53"/>
    <x v="0"/>
    <x v="8"/>
    <x v="2"/>
    <x v="0"/>
    <x v="0"/>
    <x v="0"/>
    <x v="12"/>
    <x v="40"/>
    <x v="19"/>
    <x v="13"/>
    <x v="13"/>
  </r>
  <r>
    <x v="82"/>
    <x v="3"/>
    <x v="57"/>
    <x v="5"/>
    <x v="15"/>
    <x v="181"/>
    <x v="1"/>
    <x v="8"/>
    <x v="76"/>
    <x v="2"/>
    <x v="8"/>
    <x v="2"/>
    <x v="0"/>
    <x v="0"/>
    <x v="0"/>
    <x v="12"/>
    <x v="5"/>
    <x v="4"/>
    <x v="1"/>
    <x v="1"/>
  </r>
  <r>
    <x v="82"/>
    <x v="2"/>
    <x v="58"/>
    <x v="50"/>
    <x v="46"/>
    <x v="182"/>
    <x v="1"/>
    <x v="1"/>
    <x v="13"/>
    <x v="2"/>
    <x v="0"/>
    <x v="4"/>
    <x v="61"/>
    <x v="0"/>
    <x v="0"/>
    <x v="0"/>
    <x v="41"/>
    <x v="24"/>
    <x v="14"/>
    <x v="14"/>
  </r>
  <r>
    <x v="82"/>
    <x v="2"/>
    <x v="58"/>
    <x v="50"/>
    <x v="46"/>
    <x v="164"/>
    <x v="1"/>
    <x v="1"/>
    <x v="7"/>
    <x v="2"/>
    <x v="0"/>
    <x v="0"/>
    <x v="9"/>
    <x v="0"/>
    <x v="0"/>
    <x v="0"/>
    <x v="41"/>
    <x v="24"/>
    <x v="14"/>
    <x v="14"/>
  </r>
  <r>
    <x v="83"/>
    <x v="2"/>
    <x v="58"/>
    <x v="50"/>
    <x v="46"/>
    <x v="25"/>
    <x v="1"/>
    <x v="3"/>
    <x v="20"/>
    <x v="1"/>
    <x v="4"/>
    <x v="6"/>
    <x v="20"/>
    <x v="2"/>
    <x v="42"/>
    <x v="50"/>
    <x v="41"/>
    <x v="24"/>
    <x v="14"/>
    <x v="14"/>
  </r>
  <r>
    <x v="83"/>
    <x v="2"/>
    <x v="58"/>
    <x v="50"/>
    <x v="46"/>
    <x v="183"/>
    <x v="1"/>
    <x v="3"/>
    <x v="24"/>
    <x v="3"/>
    <x v="0"/>
    <x v="4"/>
    <x v="2"/>
    <x v="0"/>
    <x v="0"/>
    <x v="0"/>
    <x v="41"/>
    <x v="24"/>
    <x v="14"/>
    <x v="14"/>
  </r>
  <r>
    <x v="83"/>
    <x v="1"/>
    <x v="56"/>
    <x v="49"/>
    <x v="45"/>
    <x v="2"/>
    <x v="1"/>
    <x v="3"/>
    <x v="11"/>
    <x v="3"/>
    <x v="5"/>
    <x v="4"/>
    <x v="71"/>
    <x v="0"/>
    <x v="0"/>
    <x v="7"/>
    <x v="40"/>
    <x v="19"/>
    <x v="13"/>
    <x v="13"/>
  </r>
  <r>
    <x v="83"/>
    <x v="1"/>
    <x v="56"/>
    <x v="49"/>
    <x v="45"/>
    <x v="178"/>
    <x v="1"/>
    <x v="6"/>
    <x v="58"/>
    <x v="0"/>
    <x v="4"/>
    <x v="3"/>
    <x v="30"/>
    <x v="0"/>
    <x v="0"/>
    <x v="4"/>
    <x v="40"/>
    <x v="19"/>
    <x v="13"/>
    <x v="13"/>
  </r>
  <r>
    <x v="83"/>
    <x v="2"/>
    <x v="58"/>
    <x v="50"/>
    <x v="46"/>
    <x v="184"/>
    <x v="1"/>
    <x v="3"/>
    <x v="9"/>
    <x v="3"/>
    <x v="1"/>
    <x v="4"/>
    <x v="2"/>
    <x v="0"/>
    <x v="0"/>
    <x v="1"/>
    <x v="41"/>
    <x v="24"/>
    <x v="14"/>
    <x v="14"/>
  </r>
  <r>
    <x v="83"/>
    <x v="1"/>
    <x v="56"/>
    <x v="49"/>
    <x v="45"/>
    <x v="185"/>
    <x v="1"/>
    <x v="3"/>
    <x v="30"/>
    <x v="3"/>
    <x v="4"/>
    <x v="4"/>
    <x v="2"/>
    <x v="0"/>
    <x v="0"/>
    <x v="4"/>
    <x v="40"/>
    <x v="19"/>
    <x v="13"/>
    <x v="13"/>
  </r>
  <r>
    <x v="84"/>
    <x v="2"/>
    <x v="59"/>
    <x v="51"/>
    <x v="47"/>
    <x v="186"/>
    <x v="1"/>
    <x v="3"/>
    <x v="19"/>
    <x v="6"/>
    <x v="4"/>
    <x v="4"/>
    <x v="2"/>
    <x v="0"/>
    <x v="0"/>
    <x v="4"/>
    <x v="42"/>
    <x v="25"/>
    <x v="15"/>
    <x v="15"/>
  </r>
  <r>
    <x v="84"/>
    <x v="2"/>
    <x v="59"/>
    <x v="51"/>
    <x v="47"/>
    <x v="187"/>
    <x v="1"/>
    <x v="1"/>
    <x v="28"/>
    <x v="2"/>
    <x v="1"/>
    <x v="1"/>
    <x v="43"/>
    <x v="0"/>
    <x v="0"/>
    <x v="1"/>
    <x v="42"/>
    <x v="25"/>
    <x v="15"/>
    <x v="15"/>
  </r>
  <r>
    <x v="84"/>
    <x v="2"/>
    <x v="59"/>
    <x v="51"/>
    <x v="47"/>
    <x v="32"/>
    <x v="1"/>
    <x v="1"/>
    <x v="12"/>
    <x v="2"/>
    <x v="1"/>
    <x v="1"/>
    <x v="39"/>
    <x v="0"/>
    <x v="0"/>
    <x v="1"/>
    <x v="42"/>
    <x v="25"/>
    <x v="15"/>
    <x v="15"/>
  </r>
  <r>
    <x v="84"/>
    <x v="2"/>
    <x v="59"/>
    <x v="51"/>
    <x v="47"/>
    <x v="51"/>
    <x v="1"/>
    <x v="1"/>
    <x v="11"/>
    <x v="1"/>
    <x v="0"/>
    <x v="6"/>
    <x v="39"/>
    <x v="0"/>
    <x v="0"/>
    <x v="0"/>
    <x v="42"/>
    <x v="25"/>
    <x v="15"/>
    <x v="15"/>
  </r>
  <r>
    <x v="85"/>
    <x v="2"/>
    <x v="59"/>
    <x v="51"/>
    <x v="47"/>
    <x v="112"/>
    <x v="1"/>
    <x v="3"/>
    <x v="17"/>
    <x v="6"/>
    <x v="4"/>
    <x v="4"/>
    <x v="2"/>
    <x v="0"/>
    <x v="0"/>
    <x v="4"/>
    <x v="42"/>
    <x v="25"/>
    <x v="15"/>
    <x v="15"/>
  </r>
  <r>
    <x v="85"/>
    <x v="2"/>
    <x v="59"/>
    <x v="51"/>
    <x v="47"/>
    <x v="32"/>
    <x v="1"/>
    <x v="3"/>
    <x v="12"/>
    <x v="6"/>
    <x v="0"/>
    <x v="4"/>
    <x v="26"/>
    <x v="0"/>
    <x v="0"/>
    <x v="0"/>
    <x v="42"/>
    <x v="25"/>
    <x v="15"/>
    <x v="15"/>
  </r>
  <r>
    <x v="85"/>
    <x v="2"/>
    <x v="59"/>
    <x v="51"/>
    <x v="47"/>
    <x v="188"/>
    <x v="1"/>
    <x v="3"/>
    <x v="19"/>
    <x v="6"/>
    <x v="4"/>
    <x v="4"/>
    <x v="6"/>
    <x v="0"/>
    <x v="0"/>
    <x v="4"/>
    <x v="42"/>
    <x v="25"/>
    <x v="15"/>
    <x v="15"/>
  </r>
  <r>
    <x v="85"/>
    <x v="2"/>
    <x v="59"/>
    <x v="51"/>
    <x v="47"/>
    <x v="189"/>
    <x v="1"/>
    <x v="3"/>
    <x v="4"/>
    <x v="4"/>
    <x v="0"/>
    <x v="2"/>
    <x v="72"/>
    <x v="0"/>
    <x v="0"/>
    <x v="0"/>
    <x v="42"/>
    <x v="25"/>
    <x v="15"/>
    <x v="15"/>
  </r>
  <r>
    <x v="86"/>
    <x v="2"/>
    <x v="60"/>
    <x v="52"/>
    <x v="48"/>
    <x v="14"/>
    <x v="1"/>
    <x v="1"/>
    <x v="12"/>
    <x v="2"/>
    <x v="1"/>
    <x v="2"/>
    <x v="37"/>
    <x v="0"/>
    <x v="6"/>
    <x v="1"/>
    <x v="43"/>
    <x v="5"/>
    <x v="16"/>
    <x v="16"/>
  </r>
  <r>
    <x v="86"/>
    <x v="3"/>
    <x v="61"/>
    <x v="5"/>
    <x v="5"/>
    <x v="190"/>
    <x v="1"/>
    <x v="8"/>
    <x v="77"/>
    <x v="0"/>
    <x v="1"/>
    <x v="2"/>
    <x v="0"/>
    <x v="0"/>
    <x v="6"/>
    <x v="1"/>
    <x v="5"/>
    <x v="4"/>
    <x v="0"/>
    <x v="1"/>
  </r>
  <r>
    <x v="86"/>
    <x v="2"/>
    <x v="60"/>
    <x v="52"/>
    <x v="48"/>
    <x v="191"/>
    <x v="1"/>
    <x v="1"/>
    <x v="4"/>
    <x v="2"/>
    <x v="1"/>
    <x v="2"/>
    <x v="73"/>
    <x v="0"/>
    <x v="6"/>
    <x v="1"/>
    <x v="43"/>
    <x v="5"/>
    <x v="16"/>
    <x v="16"/>
  </r>
  <r>
    <x v="86"/>
    <x v="1"/>
    <x v="62"/>
    <x v="53"/>
    <x v="49"/>
    <x v="110"/>
    <x v="1"/>
    <x v="3"/>
    <x v="19"/>
    <x v="2"/>
    <x v="4"/>
    <x v="5"/>
    <x v="44"/>
    <x v="0"/>
    <x v="6"/>
    <x v="4"/>
    <x v="3"/>
    <x v="26"/>
    <x v="17"/>
    <x v="1"/>
  </r>
  <r>
    <x v="86"/>
    <x v="2"/>
    <x v="60"/>
    <x v="52"/>
    <x v="48"/>
    <x v="188"/>
    <x v="1"/>
    <x v="1"/>
    <x v="14"/>
    <x v="2"/>
    <x v="0"/>
    <x v="0"/>
    <x v="31"/>
    <x v="2"/>
    <x v="43"/>
    <x v="51"/>
    <x v="43"/>
    <x v="5"/>
    <x v="16"/>
    <x v="16"/>
  </r>
  <r>
    <x v="86"/>
    <x v="2"/>
    <x v="60"/>
    <x v="52"/>
    <x v="48"/>
    <x v="188"/>
    <x v="1"/>
    <x v="3"/>
    <x v="21"/>
    <x v="1"/>
    <x v="14"/>
    <x v="4"/>
    <x v="7"/>
    <x v="2"/>
    <x v="5"/>
    <x v="52"/>
    <x v="43"/>
    <x v="5"/>
    <x v="16"/>
    <x v="16"/>
  </r>
  <r>
    <x v="86"/>
    <x v="2"/>
    <x v="60"/>
    <x v="52"/>
    <x v="48"/>
    <x v="15"/>
    <x v="1"/>
    <x v="3"/>
    <x v="30"/>
    <x v="4"/>
    <x v="0"/>
    <x v="3"/>
    <x v="2"/>
    <x v="0"/>
    <x v="0"/>
    <x v="0"/>
    <x v="43"/>
    <x v="5"/>
    <x v="16"/>
    <x v="16"/>
  </r>
  <r>
    <x v="86"/>
    <x v="2"/>
    <x v="60"/>
    <x v="52"/>
    <x v="48"/>
    <x v="135"/>
    <x v="1"/>
    <x v="3"/>
    <x v="22"/>
    <x v="4"/>
    <x v="11"/>
    <x v="3"/>
    <x v="29"/>
    <x v="0"/>
    <x v="0"/>
    <x v="20"/>
    <x v="43"/>
    <x v="5"/>
    <x v="16"/>
    <x v="16"/>
  </r>
  <r>
    <x v="86"/>
    <x v="2"/>
    <x v="60"/>
    <x v="52"/>
    <x v="48"/>
    <x v="192"/>
    <x v="1"/>
    <x v="3"/>
    <x v="25"/>
    <x v="4"/>
    <x v="15"/>
    <x v="5"/>
    <x v="2"/>
    <x v="0"/>
    <x v="0"/>
    <x v="53"/>
    <x v="43"/>
    <x v="5"/>
    <x v="16"/>
    <x v="16"/>
  </r>
  <r>
    <x v="86"/>
    <x v="2"/>
    <x v="60"/>
    <x v="52"/>
    <x v="48"/>
    <x v="193"/>
    <x v="1"/>
    <x v="6"/>
    <x v="78"/>
    <x v="0"/>
    <x v="4"/>
    <x v="2"/>
    <x v="27"/>
    <x v="0"/>
    <x v="0"/>
    <x v="4"/>
    <x v="43"/>
    <x v="5"/>
    <x v="16"/>
    <x v="16"/>
  </r>
  <r>
    <x v="87"/>
    <x v="3"/>
    <x v="63"/>
    <x v="54"/>
    <x v="15"/>
    <x v="194"/>
    <x v="0"/>
    <x v="0"/>
    <x v="79"/>
    <x v="0"/>
    <x v="11"/>
    <x v="5"/>
    <x v="0"/>
    <x v="0"/>
    <x v="0"/>
    <x v="20"/>
    <x v="22"/>
    <x v="2"/>
    <x v="0"/>
    <x v="0"/>
  </r>
  <r>
    <x v="88"/>
    <x v="2"/>
    <x v="64"/>
    <x v="55"/>
    <x v="50"/>
    <x v="195"/>
    <x v="1"/>
    <x v="1"/>
    <x v="14"/>
    <x v="1"/>
    <x v="1"/>
    <x v="7"/>
    <x v="33"/>
    <x v="0"/>
    <x v="0"/>
    <x v="1"/>
    <x v="44"/>
    <x v="15"/>
    <x v="18"/>
    <x v="17"/>
  </r>
  <r>
    <x v="88"/>
    <x v="2"/>
    <x v="64"/>
    <x v="55"/>
    <x v="50"/>
    <x v="135"/>
    <x v="1"/>
    <x v="1"/>
    <x v="2"/>
    <x v="2"/>
    <x v="1"/>
    <x v="2"/>
    <x v="33"/>
    <x v="0"/>
    <x v="0"/>
    <x v="1"/>
    <x v="44"/>
    <x v="15"/>
    <x v="18"/>
    <x v="17"/>
  </r>
  <r>
    <x v="88"/>
    <x v="1"/>
    <x v="63"/>
    <x v="54"/>
    <x v="51"/>
    <x v="68"/>
    <x v="1"/>
    <x v="12"/>
    <x v="58"/>
    <x v="0"/>
    <x v="0"/>
    <x v="2"/>
    <x v="30"/>
    <x v="0"/>
    <x v="0"/>
    <x v="0"/>
    <x v="45"/>
    <x v="6"/>
    <x v="19"/>
    <x v="18"/>
  </r>
  <r>
    <x v="89"/>
    <x v="3"/>
    <x v="65"/>
    <x v="5"/>
    <x v="5"/>
    <x v="196"/>
    <x v="1"/>
    <x v="3"/>
    <x v="80"/>
    <x v="0"/>
    <x v="16"/>
    <x v="3"/>
    <x v="0"/>
    <x v="0"/>
    <x v="0"/>
    <x v="54"/>
    <x v="22"/>
    <x v="2"/>
    <x v="0"/>
    <x v="0"/>
  </r>
  <r>
    <x v="89"/>
    <x v="1"/>
    <x v="63"/>
    <x v="54"/>
    <x v="51"/>
    <x v="24"/>
    <x v="1"/>
    <x v="3"/>
    <x v="19"/>
    <x v="2"/>
    <x v="4"/>
    <x v="5"/>
    <x v="19"/>
    <x v="0"/>
    <x v="0"/>
    <x v="4"/>
    <x v="45"/>
    <x v="6"/>
    <x v="19"/>
    <x v="18"/>
  </r>
  <r>
    <x v="90"/>
    <x v="2"/>
    <x v="64"/>
    <x v="55"/>
    <x v="50"/>
    <x v="135"/>
    <x v="1"/>
    <x v="3"/>
    <x v="4"/>
    <x v="3"/>
    <x v="1"/>
    <x v="7"/>
    <x v="4"/>
    <x v="0"/>
    <x v="0"/>
    <x v="1"/>
    <x v="44"/>
    <x v="15"/>
    <x v="18"/>
    <x v="17"/>
  </r>
  <r>
    <x v="90"/>
    <x v="2"/>
    <x v="64"/>
    <x v="55"/>
    <x v="50"/>
    <x v="104"/>
    <x v="1"/>
    <x v="3"/>
    <x v="21"/>
    <x v="6"/>
    <x v="4"/>
    <x v="0"/>
    <x v="51"/>
    <x v="0"/>
    <x v="0"/>
    <x v="4"/>
    <x v="44"/>
    <x v="15"/>
    <x v="18"/>
    <x v="17"/>
  </r>
  <r>
    <x v="90"/>
    <x v="2"/>
    <x v="64"/>
    <x v="55"/>
    <x v="50"/>
    <x v="189"/>
    <x v="1"/>
    <x v="3"/>
    <x v="4"/>
    <x v="3"/>
    <x v="1"/>
    <x v="3"/>
    <x v="20"/>
    <x v="2"/>
    <x v="44"/>
    <x v="55"/>
    <x v="44"/>
    <x v="15"/>
    <x v="18"/>
    <x v="17"/>
  </r>
  <r>
    <x v="90"/>
    <x v="2"/>
    <x v="64"/>
    <x v="55"/>
    <x v="50"/>
    <x v="197"/>
    <x v="1"/>
    <x v="3"/>
    <x v="52"/>
    <x v="2"/>
    <x v="4"/>
    <x v="3"/>
    <x v="3"/>
    <x v="0"/>
    <x v="0"/>
    <x v="4"/>
    <x v="44"/>
    <x v="15"/>
    <x v="18"/>
    <x v="17"/>
  </r>
  <r>
    <x v="90"/>
    <x v="1"/>
    <x v="63"/>
    <x v="54"/>
    <x v="51"/>
    <x v="88"/>
    <x v="1"/>
    <x v="3"/>
    <x v="11"/>
    <x v="1"/>
    <x v="4"/>
    <x v="4"/>
    <x v="19"/>
    <x v="0"/>
    <x v="0"/>
    <x v="4"/>
    <x v="45"/>
    <x v="6"/>
    <x v="19"/>
    <x v="18"/>
  </r>
  <r>
    <x v="90"/>
    <x v="1"/>
    <x v="63"/>
    <x v="54"/>
    <x v="51"/>
    <x v="161"/>
    <x v="1"/>
    <x v="3"/>
    <x v="2"/>
    <x v="3"/>
    <x v="0"/>
    <x v="7"/>
    <x v="29"/>
    <x v="0"/>
    <x v="0"/>
    <x v="0"/>
    <x v="45"/>
    <x v="6"/>
    <x v="19"/>
    <x v="18"/>
  </r>
  <r>
    <x v="91"/>
    <x v="3"/>
    <x v="66"/>
    <x v="5"/>
    <x v="5"/>
    <x v="198"/>
    <x v="1"/>
    <x v="8"/>
    <x v="81"/>
    <x v="0"/>
    <x v="1"/>
    <x v="0"/>
    <x v="0"/>
    <x v="0"/>
    <x v="0"/>
    <x v="1"/>
    <x v="22"/>
    <x v="2"/>
    <x v="0"/>
    <x v="0"/>
  </r>
  <r>
    <x v="91"/>
    <x v="4"/>
    <x v="67"/>
    <x v="56"/>
    <x v="52"/>
    <x v="6"/>
    <x v="1"/>
    <x v="6"/>
    <x v="82"/>
    <x v="0"/>
    <x v="4"/>
    <x v="2"/>
    <x v="74"/>
    <x v="0"/>
    <x v="0"/>
    <x v="4"/>
    <x v="46"/>
    <x v="24"/>
    <x v="20"/>
    <x v="19"/>
  </r>
  <r>
    <x v="91"/>
    <x v="1"/>
    <x v="68"/>
    <x v="57"/>
    <x v="53"/>
    <x v="20"/>
    <x v="1"/>
    <x v="1"/>
    <x v="20"/>
    <x v="2"/>
    <x v="0"/>
    <x v="4"/>
    <x v="27"/>
    <x v="0"/>
    <x v="0"/>
    <x v="0"/>
    <x v="47"/>
    <x v="27"/>
    <x v="21"/>
    <x v="20"/>
  </r>
  <r>
    <x v="91"/>
    <x v="1"/>
    <x v="68"/>
    <x v="57"/>
    <x v="53"/>
    <x v="50"/>
    <x v="1"/>
    <x v="1"/>
    <x v="11"/>
    <x v="2"/>
    <x v="0"/>
    <x v="4"/>
    <x v="8"/>
    <x v="0"/>
    <x v="0"/>
    <x v="0"/>
    <x v="47"/>
    <x v="27"/>
    <x v="21"/>
    <x v="20"/>
  </r>
  <r>
    <x v="92"/>
    <x v="1"/>
    <x v="68"/>
    <x v="57"/>
    <x v="53"/>
    <x v="24"/>
    <x v="1"/>
    <x v="3"/>
    <x v="20"/>
    <x v="2"/>
    <x v="4"/>
    <x v="2"/>
    <x v="8"/>
    <x v="0"/>
    <x v="0"/>
    <x v="4"/>
    <x v="47"/>
    <x v="27"/>
    <x v="21"/>
    <x v="20"/>
  </r>
  <r>
    <x v="92"/>
    <x v="1"/>
    <x v="68"/>
    <x v="57"/>
    <x v="53"/>
    <x v="111"/>
    <x v="1"/>
    <x v="3"/>
    <x v="11"/>
    <x v="6"/>
    <x v="4"/>
    <x v="1"/>
    <x v="44"/>
    <x v="0"/>
    <x v="0"/>
    <x v="4"/>
    <x v="47"/>
    <x v="27"/>
    <x v="21"/>
    <x v="20"/>
  </r>
  <r>
    <x v="92"/>
    <x v="2"/>
    <x v="69"/>
    <x v="58"/>
    <x v="54"/>
    <x v="199"/>
    <x v="1"/>
    <x v="3"/>
    <x v="7"/>
    <x v="3"/>
    <x v="0"/>
    <x v="2"/>
    <x v="8"/>
    <x v="0"/>
    <x v="0"/>
    <x v="0"/>
    <x v="48"/>
    <x v="18"/>
    <x v="22"/>
    <x v="21"/>
  </r>
  <r>
    <x v="92"/>
    <x v="2"/>
    <x v="69"/>
    <x v="58"/>
    <x v="54"/>
    <x v="200"/>
    <x v="1"/>
    <x v="3"/>
    <x v="4"/>
    <x v="5"/>
    <x v="1"/>
    <x v="2"/>
    <x v="16"/>
    <x v="0"/>
    <x v="0"/>
    <x v="1"/>
    <x v="48"/>
    <x v="18"/>
    <x v="22"/>
    <x v="21"/>
  </r>
  <r>
    <x v="93"/>
    <x v="1"/>
    <x v="68"/>
    <x v="57"/>
    <x v="53"/>
    <x v="12"/>
    <x v="1"/>
    <x v="3"/>
    <x v="12"/>
    <x v="6"/>
    <x v="0"/>
    <x v="0"/>
    <x v="35"/>
    <x v="0"/>
    <x v="0"/>
    <x v="0"/>
    <x v="47"/>
    <x v="27"/>
    <x v="21"/>
    <x v="20"/>
  </r>
  <r>
    <x v="93"/>
    <x v="2"/>
    <x v="69"/>
    <x v="58"/>
    <x v="54"/>
    <x v="126"/>
    <x v="1"/>
    <x v="3"/>
    <x v="13"/>
    <x v="3"/>
    <x v="5"/>
    <x v="2"/>
    <x v="37"/>
    <x v="0"/>
    <x v="0"/>
    <x v="7"/>
    <x v="48"/>
    <x v="18"/>
    <x v="22"/>
    <x v="21"/>
  </r>
  <r>
    <x v="93"/>
    <x v="1"/>
    <x v="68"/>
    <x v="57"/>
    <x v="53"/>
    <x v="11"/>
    <x v="1"/>
    <x v="3"/>
    <x v="11"/>
    <x v="6"/>
    <x v="4"/>
    <x v="4"/>
    <x v="18"/>
    <x v="0"/>
    <x v="0"/>
    <x v="4"/>
    <x v="47"/>
    <x v="27"/>
    <x v="21"/>
    <x v="20"/>
  </r>
  <r>
    <x v="94"/>
    <x v="1"/>
    <x v="70"/>
    <x v="59"/>
    <x v="55"/>
    <x v="157"/>
    <x v="1"/>
    <x v="1"/>
    <x v="3"/>
    <x v="1"/>
    <x v="10"/>
    <x v="7"/>
    <x v="25"/>
    <x v="0"/>
    <x v="0"/>
    <x v="14"/>
    <x v="49"/>
    <x v="15"/>
    <x v="23"/>
    <x v="22"/>
  </r>
  <r>
    <x v="94"/>
    <x v="1"/>
    <x v="70"/>
    <x v="59"/>
    <x v="55"/>
    <x v="201"/>
    <x v="1"/>
    <x v="1"/>
    <x v="2"/>
    <x v="1"/>
    <x v="10"/>
    <x v="7"/>
    <x v="25"/>
    <x v="0"/>
    <x v="0"/>
    <x v="14"/>
    <x v="49"/>
    <x v="15"/>
    <x v="23"/>
    <x v="22"/>
  </r>
  <r>
    <x v="94"/>
    <x v="1"/>
    <x v="70"/>
    <x v="59"/>
    <x v="55"/>
    <x v="202"/>
    <x v="1"/>
    <x v="1"/>
    <x v="16"/>
    <x v="1"/>
    <x v="10"/>
    <x v="7"/>
    <x v="25"/>
    <x v="0"/>
    <x v="0"/>
    <x v="14"/>
    <x v="49"/>
    <x v="15"/>
    <x v="23"/>
    <x v="22"/>
  </r>
  <r>
    <x v="94"/>
    <x v="1"/>
    <x v="70"/>
    <x v="59"/>
    <x v="55"/>
    <x v="203"/>
    <x v="1"/>
    <x v="3"/>
    <x v="6"/>
    <x v="2"/>
    <x v="4"/>
    <x v="2"/>
    <x v="30"/>
    <x v="0"/>
    <x v="0"/>
    <x v="4"/>
    <x v="49"/>
    <x v="15"/>
    <x v="23"/>
    <x v="22"/>
  </r>
  <r>
    <x v="95"/>
    <x v="1"/>
    <x v="70"/>
    <x v="59"/>
    <x v="55"/>
    <x v="111"/>
    <x v="1"/>
    <x v="3"/>
    <x v="11"/>
    <x v="3"/>
    <x v="4"/>
    <x v="4"/>
    <x v="1"/>
    <x v="1"/>
    <x v="45"/>
    <x v="56"/>
    <x v="49"/>
    <x v="15"/>
    <x v="23"/>
    <x v="22"/>
  </r>
  <r>
    <x v="95"/>
    <x v="1"/>
    <x v="70"/>
    <x v="59"/>
    <x v="55"/>
    <x v="204"/>
    <x v="1"/>
    <x v="3"/>
    <x v="15"/>
    <x v="3"/>
    <x v="10"/>
    <x v="7"/>
    <x v="2"/>
    <x v="0"/>
    <x v="0"/>
    <x v="14"/>
    <x v="49"/>
    <x v="15"/>
    <x v="23"/>
    <x v="22"/>
  </r>
  <r>
    <x v="95"/>
    <x v="1"/>
    <x v="70"/>
    <x v="59"/>
    <x v="55"/>
    <x v="205"/>
    <x v="1"/>
    <x v="3"/>
    <x v="14"/>
    <x v="3"/>
    <x v="4"/>
    <x v="4"/>
    <x v="2"/>
    <x v="0"/>
    <x v="35"/>
    <x v="14"/>
    <x v="49"/>
    <x v="15"/>
    <x v="23"/>
    <x v="22"/>
  </r>
  <r>
    <x v="96"/>
    <x v="5"/>
    <x v="71"/>
    <x v="44"/>
    <x v="56"/>
    <x v="186"/>
    <x v="1"/>
    <x v="1"/>
    <x v="2"/>
    <x v="2"/>
    <x v="1"/>
    <x v="4"/>
    <x v="34"/>
    <x v="0"/>
    <x v="0"/>
    <x v="1"/>
    <x v="3"/>
    <x v="28"/>
    <x v="24"/>
    <x v="23"/>
  </r>
  <r>
    <x v="96"/>
    <x v="5"/>
    <x v="71"/>
    <x v="44"/>
    <x v="56"/>
    <x v="206"/>
    <x v="1"/>
    <x v="1"/>
    <x v="6"/>
    <x v="2"/>
    <x v="0"/>
    <x v="2"/>
    <x v="31"/>
    <x v="2"/>
    <x v="4"/>
    <x v="8"/>
    <x v="3"/>
    <x v="28"/>
    <x v="24"/>
    <x v="23"/>
  </r>
  <r>
    <x v="97"/>
    <x v="5"/>
    <x v="71"/>
    <x v="44"/>
    <x v="56"/>
    <x v="6"/>
    <x v="1"/>
    <x v="3"/>
    <x v="6"/>
    <x v="1"/>
    <x v="4"/>
    <x v="7"/>
    <x v="36"/>
    <x v="0"/>
    <x v="0"/>
    <x v="4"/>
    <x v="3"/>
    <x v="28"/>
    <x v="24"/>
    <x v="23"/>
  </r>
  <r>
    <x v="97"/>
    <x v="5"/>
    <x v="71"/>
    <x v="44"/>
    <x v="56"/>
    <x v="5"/>
    <x v="1"/>
    <x v="6"/>
    <x v="46"/>
    <x v="0"/>
    <x v="4"/>
    <x v="4"/>
    <x v="20"/>
    <x v="0"/>
    <x v="0"/>
    <x v="4"/>
    <x v="3"/>
    <x v="28"/>
    <x v="24"/>
    <x v="23"/>
  </r>
  <r>
    <x v="98"/>
    <x v="5"/>
    <x v="71"/>
    <x v="44"/>
    <x v="56"/>
    <x v="40"/>
    <x v="1"/>
    <x v="3"/>
    <x v="14"/>
    <x v="1"/>
    <x v="4"/>
    <x v="4"/>
    <x v="36"/>
    <x v="0"/>
    <x v="0"/>
    <x v="4"/>
    <x v="3"/>
    <x v="28"/>
    <x v="24"/>
    <x v="23"/>
  </r>
  <r>
    <x v="98"/>
    <x v="5"/>
    <x v="71"/>
    <x v="44"/>
    <x v="56"/>
    <x v="141"/>
    <x v="1"/>
    <x v="3"/>
    <x v="4"/>
    <x v="1"/>
    <x v="0"/>
    <x v="6"/>
    <x v="39"/>
    <x v="0"/>
    <x v="0"/>
    <x v="0"/>
    <x v="3"/>
    <x v="28"/>
    <x v="24"/>
    <x v="23"/>
  </r>
  <r>
    <x v="99"/>
    <x v="1"/>
    <x v="72"/>
    <x v="60"/>
    <x v="57"/>
    <x v="207"/>
    <x v="1"/>
    <x v="1"/>
    <x v="3"/>
    <x v="2"/>
    <x v="1"/>
    <x v="2"/>
    <x v="7"/>
    <x v="2"/>
    <x v="34"/>
    <x v="33"/>
    <x v="50"/>
    <x v="16"/>
    <x v="25"/>
    <x v="24"/>
  </r>
  <r>
    <x v="99"/>
    <x v="1"/>
    <x v="72"/>
    <x v="60"/>
    <x v="57"/>
    <x v="84"/>
    <x v="1"/>
    <x v="1"/>
    <x v="17"/>
    <x v="2"/>
    <x v="0"/>
    <x v="3"/>
    <x v="35"/>
    <x v="0"/>
    <x v="0"/>
    <x v="0"/>
    <x v="50"/>
    <x v="16"/>
    <x v="25"/>
    <x v="24"/>
  </r>
  <r>
    <x v="99"/>
    <x v="4"/>
    <x v="73"/>
    <x v="61"/>
    <x v="58"/>
    <x v="39"/>
    <x v="1"/>
    <x v="6"/>
    <x v="83"/>
    <x v="0"/>
    <x v="4"/>
    <x v="5"/>
    <x v="23"/>
    <x v="0"/>
    <x v="0"/>
    <x v="4"/>
    <x v="51"/>
    <x v="29"/>
    <x v="26"/>
    <x v="25"/>
  </r>
  <r>
    <x v="100"/>
    <x v="4"/>
    <x v="73"/>
    <x v="61"/>
    <x v="58"/>
    <x v="208"/>
    <x v="1"/>
    <x v="3"/>
    <x v="6"/>
    <x v="2"/>
    <x v="4"/>
    <x v="5"/>
    <x v="52"/>
    <x v="0"/>
    <x v="0"/>
    <x v="4"/>
    <x v="51"/>
    <x v="29"/>
    <x v="26"/>
    <x v="25"/>
  </r>
  <r>
    <x v="101"/>
    <x v="1"/>
    <x v="72"/>
    <x v="60"/>
    <x v="57"/>
    <x v="209"/>
    <x v="1"/>
    <x v="3"/>
    <x v="22"/>
    <x v="4"/>
    <x v="1"/>
    <x v="0"/>
    <x v="2"/>
    <x v="0"/>
    <x v="0"/>
    <x v="1"/>
    <x v="50"/>
    <x v="16"/>
    <x v="25"/>
    <x v="24"/>
  </r>
  <r>
    <x v="101"/>
    <x v="1"/>
    <x v="72"/>
    <x v="60"/>
    <x v="57"/>
    <x v="210"/>
    <x v="1"/>
    <x v="3"/>
    <x v="15"/>
    <x v="3"/>
    <x v="0"/>
    <x v="5"/>
    <x v="2"/>
    <x v="0"/>
    <x v="0"/>
    <x v="0"/>
    <x v="50"/>
    <x v="16"/>
    <x v="25"/>
    <x v="24"/>
  </r>
  <r>
    <x v="101"/>
    <x v="1"/>
    <x v="72"/>
    <x v="60"/>
    <x v="57"/>
    <x v="211"/>
    <x v="1"/>
    <x v="3"/>
    <x v="15"/>
    <x v="3"/>
    <x v="0"/>
    <x v="4"/>
    <x v="3"/>
    <x v="0"/>
    <x v="0"/>
    <x v="0"/>
    <x v="50"/>
    <x v="16"/>
    <x v="25"/>
    <x v="24"/>
  </r>
  <r>
    <x v="102"/>
    <x v="3"/>
    <x v="74"/>
    <x v="62"/>
    <x v="15"/>
    <x v="212"/>
    <x v="0"/>
    <x v="7"/>
    <x v="84"/>
    <x v="0"/>
    <x v="1"/>
    <x v="0"/>
    <x v="0"/>
    <x v="0"/>
    <x v="0"/>
    <x v="1"/>
    <x v="5"/>
    <x v="4"/>
    <x v="1"/>
    <x v="1"/>
  </r>
  <r>
    <x v="102"/>
    <x v="0"/>
    <x v="74"/>
    <x v="62"/>
    <x v="59"/>
    <x v="4"/>
    <x v="0"/>
    <x v="6"/>
    <x v="69"/>
    <x v="0"/>
    <x v="0"/>
    <x v="2"/>
    <x v="17"/>
    <x v="0"/>
    <x v="0"/>
    <x v="0"/>
    <x v="52"/>
    <x v="30"/>
    <x v="27"/>
    <x v="26"/>
  </r>
  <r>
    <x v="103"/>
    <x v="3"/>
    <x v="74"/>
    <x v="62"/>
    <x v="15"/>
    <x v="213"/>
    <x v="0"/>
    <x v="7"/>
    <x v="85"/>
    <x v="0"/>
    <x v="10"/>
    <x v="1"/>
    <x v="0"/>
    <x v="0"/>
    <x v="0"/>
    <x v="14"/>
    <x v="5"/>
    <x v="4"/>
    <x v="1"/>
    <x v="1"/>
  </r>
  <r>
    <x v="104"/>
    <x v="3"/>
    <x v="74"/>
    <x v="62"/>
    <x v="15"/>
    <x v="214"/>
    <x v="0"/>
    <x v="7"/>
    <x v="1"/>
    <x v="0"/>
    <x v="1"/>
    <x v="5"/>
    <x v="0"/>
    <x v="0"/>
    <x v="0"/>
    <x v="1"/>
    <x v="5"/>
    <x v="4"/>
    <x v="1"/>
    <x v="1"/>
  </r>
  <r>
    <x v="105"/>
    <x v="0"/>
    <x v="74"/>
    <x v="62"/>
    <x v="59"/>
    <x v="68"/>
    <x v="1"/>
    <x v="1"/>
    <x v="6"/>
    <x v="1"/>
    <x v="0"/>
    <x v="5"/>
    <x v="5"/>
    <x v="2"/>
    <x v="46"/>
    <x v="57"/>
    <x v="52"/>
    <x v="30"/>
    <x v="27"/>
    <x v="26"/>
  </r>
  <r>
    <x v="105"/>
    <x v="0"/>
    <x v="74"/>
    <x v="62"/>
    <x v="59"/>
    <x v="68"/>
    <x v="1"/>
    <x v="6"/>
    <x v="86"/>
    <x v="0"/>
    <x v="4"/>
    <x v="2"/>
    <x v="1"/>
    <x v="1"/>
    <x v="47"/>
    <x v="58"/>
    <x v="52"/>
    <x v="30"/>
    <x v="27"/>
    <x v="26"/>
  </r>
  <r>
    <x v="106"/>
    <x v="0"/>
    <x v="74"/>
    <x v="62"/>
    <x v="59"/>
    <x v="132"/>
    <x v="1"/>
    <x v="1"/>
    <x v="12"/>
    <x v="1"/>
    <x v="0"/>
    <x v="4"/>
    <x v="27"/>
    <x v="0"/>
    <x v="0"/>
    <x v="0"/>
    <x v="52"/>
    <x v="30"/>
    <x v="27"/>
    <x v="26"/>
  </r>
  <r>
    <x v="106"/>
    <x v="1"/>
    <x v="75"/>
    <x v="63"/>
    <x v="60"/>
    <x v="215"/>
    <x v="1"/>
    <x v="3"/>
    <x v="11"/>
    <x v="2"/>
    <x v="0"/>
    <x v="2"/>
    <x v="55"/>
    <x v="0"/>
    <x v="0"/>
    <x v="0"/>
    <x v="53"/>
    <x v="27"/>
    <x v="28"/>
    <x v="27"/>
  </r>
  <r>
    <x v="106"/>
    <x v="1"/>
    <x v="75"/>
    <x v="63"/>
    <x v="60"/>
    <x v="161"/>
    <x v="1"/>
    <x v="3"/>
    <x v="11"/>
    <x v="2"/>
    <x v="0"/>
    <x v="2"/>
    <x v="1"/>
    <x v="1"/>
    <x v="48"/>
    <x v="59"/>
    <x v="53"/>
    <x v="27"/>
    <x v="28"/>
    <x v="27"/>
  </r>
  <r>
    <x v="107"/>
    <x v="0"/>
    <x v="74"/>
    <x v="62"/>
    <x v="59"/>
    <x v="216"/>
    <x v="1"/>
    <x v="3"/>
    <x v="87"/>
    <x v="5"/>
    <x v="1"/>
    <x v="5"/>
    <x v="2"/>
    <x v="0"/>
    <x v="0"/>
    <x v="1"/>
    <x v="52"/>
    <x v="30"/>
    <x v="27"/>
    <x v="26"/>
  </r>
  <r>
    <x v="107"/>
    <x v="0"/>
    <x v="74"/>
    <x v="62"/>
    <x v="59"/>
    <x v="206"/>
    <x v="1"/>
    <x v="3"/>
    <x v="15"/>
    <x v="4"/>
    <x v="4"/>
    <x v="3"/>
    <x v="2"/>
    <x v="0"/>
    <x v="0"/>
    <x v="4"/>
    <x v="52"/>
    <x v="30"/>
    <x v="27"/>
    <x v="26"/>
  </r>
  <r>
    <x v="107"/>
    <x v="0"/>
    <x v="74"/>
    <x v="62"/>
    <x v="59"/>
    <x v="217"/>
    <x v="1"/>
    <x v="3"/>
    <x v="4"/>
    <x v="3"/>
    <x v="0"/>
    <x v="5"/>
    <x v="2"/>
    <x v="0"/>
    <x v="0"/>
    <x v="0"/>
    <x v="52"/>
    <x v="30"/>
    <x v="27"/>
    <x v="26"/>
  </r>
  <r>
    <x v="107"/>
    <x v="0"/>
    <x v="74"/>
    <x v="62"/>
    <x v="59"/>
    <x v="193"/>
    <x v="1"/>
    <x v="3"/>
    <x v="16"/>
    <x v="3"/>
    <x v="4"/>
    <x v="1"/>
    <x v="2"/>
    <x v="0"/>
    <x v="0"/>
    <x v="4"/>
    <x v="52"/>
    <x v="30"/>
    <x v="27"/>
    <x v="1"/>
  </r>
  <r>
    <x v="108"/>
    <x v="2"/>
    <x v="76"/>
    <x v="64"/>
    <x v="61"/>
    <x v="51"/>
    <x v="1"/>
    <x v="3"/>
    <x v="24"/>
    <x v="2"/>
    <x v="1"/>
    <x v="0"/>
    <x v="75"/>
    <x v="0"/>
    <x v="0"/>
    <x v="1"/>
    <x v="54"/>
    <x v="8"/>
    <x v="29"/>
    <x v="1"/>
  </r>
  <r>
    <x v="108"/>
    <x v="2"/>
    <x v="76"/>
    <x v="64"/>
    <x v="61"/>
    <x v="206"/>
    <x v="1"/>
    <x v="3"/>
    <x v="11"/>
    <x v="2"/>
    <x v="0"/>
    <x v="2"/>
    <x v="76"/>
    <x v="0"/>
    <x v="0"/>
    <x v="0"/>
    <x v="54"/>
    <x v="8"/>
    <x v="29"/>
    <x v="1"/>
  </r>
  <r>
    <x v="109"/>
    <x v="2"/>
    <x v="76"/>
    <x v="64"/>
    <x v="61"/>
    <x v="218"/>
    <x v="1"/>
    <x v="3"/>
    <x v="30"/>
    <x v="3"/>
    <x v="4"/>
    <x v="2"/>
    <x v="77"/>
    <x v="0"/>
    <x v="0"/>
    <x v="4"/>
    <x v="54"/>
    <x v="8"/>
    <x v="29"/>
    <x v="1"/>
  </r>
  <r>
    <x v="110"/>
    <x v="2"/>
    <x v="76"/>
    <x v="64"/>
    <x v="61"/>
    <x v="219"/>
    <x v="1"/>
    <x v="3"/>
    <x v="8"/>
    <x v="3"/>
    <x v="1"/>
    <x v="3"/>
    <x v="2"/>
    <x v="0"/>
    <x v="0"/>
    <x v="1"/>
    <x v="54"/>
    <x v="8"/>
    <x v="29"/>
    <x v="1"/>
  </r>
  <r>
    <x v="110"/>
    <x v="4"/>
    <x v="77"/>
    <x v="65"/>
    <x v="62"/>
    <x v="149"/>
    <x v="1"/>
    <x v="3"/>
    <x v="17"/>
    <x v="2"/>
    <x v="4"/>
    <x v="2"/>
    <x v="6"/>
    <x v="0"/>
    <x v="0"/>
    <x v="4"/>
    <x v="55"/>
    <x v="31"/>
    <x v="30"/>
    <x v="1"/>
  </r>
  <r>
    <x v="110"/>
    <x v="4"/>
    <x v="77"/>
    <x v="65"/>
    <x v="62"/>
    <x v="62"/>
    <x v="1"/>
    <x v="6"/>
    <x v="83"/>
    <x v="0"/>
    <x v="4"/>
    <x v="6"/>
    <x v="4"/>
    <x v="0"/>
    <x v="0"/>
    <x v="4"/>
    <x v="55"/>
    <x v="31"/>
    <x v="30"/>
    <x v="1"/>
  </r>
  <r>
    <x v="110"/>
    <x v="2"/>
    <x v="76"/>
    <x v="64"/>
    <x v="61"/>
    <x v="51"/>
    <x v="1"/>
    <x v="3"/>
    <x v="24"/>
    <x v="3"/>
    <x v="0"/>
    <x v="5"/>
    <x v="78"/>
    <x v="0"/>
    <x v="0"/>
    <x v="0"/>
    <x v="55"/>
    <x v="31"/>
    <x v="29"/>
    <x v="1"/>
  </r>
  <r>
    <x v="110"/>
    <x v="1"/>
    <x v="78"/>
    <x v="66"/>
    <x v="63"/>
    <x v="220"/>
    <x v="1"/>
    <x v="3"/>
    <x v="52"/>
    <x v="3"/>
    <x v="4"/>
    <x v="2"/>
    <x v="2"/>
    <x v="0"/>
    <x v="0"/>
    <x v="4"/>
    <x v="56"/>
    <x v="5"/>
    <x v="31"/>
    <x v="1"/>
  </r>
  <r>
    <x v="110"/>
    <x v="2"/>
    <x v="76"/>
    <x v="64"/>
    <x v="61"/>
    <x v="157"/>
    <x v="1"/>
    <x v="3"/>
    <x v="7"/>
    <x v="3"/>
    <x v="0"/>
    <x v="2"/>
    <x v="71"/>
    <x v="0"/>
    <x v="0"/>
    <x v="0"/>
    <x v="55"/>
    <x v="31"/>
    <x v="29"/>
    <x v="1"/>
  </r>
  <r>
    <x v="111"/>
    <x v="2"/>
    <x v="79"/>
    <x v="67"/>
    <x v="64"/>
    <x v="93"/>
    <x v="1"/>
    <x v="1"/>
    <x v="13"/>
    <x v="2"/>
    <x v="1"/>
    <x v="2"/>
    <x v="8"/>
    <x v="0"/>
    <x v="0"/>
    <x v="1"/>
    <x v="57"/>
    <x v="8"/>
    <x v="32"/>
    <x v="28"/>
  </r>
  <r>
    <x v="111"/>
    <x v="1"/>
    <x v="80"/>
    <x v="68"/>
    <x v="65"/>
    <x v="221"/>
    <x v="1"/>
    <x v="1"/>
    <x v="10"/>
    <x v="2"/>
    <x v="1"/>
    <x v="3"/>
    <x v="79"/>
    <x v="0"/>
    <x v="0"/>
    <x v="1"/>
    <x v="58"/>
    <x v="23"/>
    <x v="33"/>
    <x v="29"/>
  </r>
  <r>
    <x v="112"/>
    <x v="1"/>
    <x v="80"/>
    <x v="68"/>
    <x v="65"/>
    <x v="222"/>
    <x v="1"/>
    <x v="1"/>
    <x v="13"/>
    <x v="2"/>
    <x v="0"/>
    <x v="3"/>
    <x v="6"/>
    <x v="0"/>
    <x v="0"/>
    <x v="0"/>
    <x v="58"/>
    <x v="23"/>
    <x v="33"/>
    <x v="29"/>
  </r>
  <r>
    <x v="113"/>
    <x v="1"/>
    <x v="80"/>
    <x v="68"/>
    <x v="65"/>
    <x v="161"/>
    <x v="1"/>
    <x v="3"/>
    <x v="11"/>
    <x v="3"/>
    <x v="0"/>
    <x v="1"/>
    <x v="2"/>
    <x v="0"/>
    <x v="0"/>
    <x v="0"/>
    <x v="58"/>
    <x v="23"/>
    <x v="33"/>
    <x v="29"/>
  </r>
  <r>
    <x v="113"/>
    <x v="1"/>
    <x v="80"/>
    <x v="68"/>
    <x v="65"/>
    <x v="223"/>
    <x v="1"/>
    <x v="3"/>
    <x v="19"/>
    <x v="2"/>
    <x v="4"/>
    <x v="3"/>
    <x v="8"/>
    <x v="0"/>
    <x v="0"/>
    <x v="4"/>
    <x v="58"/>
    <x v="23"/>
    <x v="33"/>
    <x v="29"/>
  </r>
  <r>
    <x v="113"/>
    <x v="2"/>
    <x v="79"/>
    <x v="67"/>
    <x v="64"/>
    <x v="191"/>
    <x v="1"/>
    <x v="3"/>
    <x v="28"/>
    <x v="3"/>
    <x v="0"/>
    <x v="3"/>
    <x v="6"/>
    <x v="0"/>
    <x v="0"/>
    <x v="0"/>
    <x v="57"/>
    <x v="8"/>
    <x v="32"/>
    <x v="28"/>
  </r>
  <r>
    <x v="113"/>
    <x v="2"/>
    <x v="79"/>
    <x v="67"/>
    <x v="64"/>
    <x v="171"/>
    <x v="1"/>
    <x v="3"/>
    <x v="14"/>
    <x v="3"/>
    <x v="4"/>
    <x v="3"/>
    <x v="80"/>
    <x v="2"/>
    <x v="49"/>
    <x v="60"/>
    <x v="57"/>
    <x v="8"/>
    <x v="32"/>
    <x v="28"/>
  </r>
  <r>
    <x v="113"/>
    <x v="2"/>
    <x v="79"/>
    <x v="67"/>
    <x v="64"/>
    <x v="224"/>
    <x v="1"/>
    <x v="3"/>
    <x v="13"/>
    <x v="6"/>
    <x v="0"/>
    <x v="4"/>
    <x v="81"/>
    <x v="0"/>
    <x v="0"/>
    <x v="0"/>
    <x v="57"/>
    <x v="8"/>
    <x v="32"/>
    <x v="28"/>
  </r>
  <r>
    <x v="113"/>
    <x v="2"/>
    <x v="79"/>
    <x v="67"/>
    <x v="64"/>
    <x v="67"/>
    <x v="1"/>
    <x v="3"/>
    <x v="6"/>
    <x v="2"/>
    <x v="4"/>
    <x v="3"/>
    <x v="9"/>
    <x v="0"/>
    <x v="0"/>
    <x v="4"/>
    <x v="57"/>
    <x v="8"/>
    <x v="32"/>
    <x v="28"/>
  </r>
  <r>
    <x v="114"/>
    <x v="1"/>
    <x v="81"/>
    <x v="69"/>
    <x v="66"/>
    <x v="84"/>
    <x v="1"/>
    <x v="3"/>
    <x v="19"/>
    <x v="2"/>
    <x v="4"/>
    <x v="2"/>
    <x v="17"/>
    <x v="2"/>
    <x v="38"/>
    <x v="44"/>
    <x v="59"/>
    <x v="1"/>
    <x v="34"/>
    <x v="30"/>
  </r>
  <r>
    <x v="114"/>
    <x v="1"/>
    <x v="81"/>
    <x v="69"/>
    <x v="66"/>
    <x v="84"/>
    <x v="1"/>
    <x v="1"/>
    <x v="11"/>
    <x v="2"/>
    <x v="0"/>
    <x v="3"/>
    <x v="1"/>
    <x v="1"/>
    <x v="48"/>
    <x v="59"/>
    <x v="59"/>
    <x v="1"/>
    <x v="34"/>
    <x v="30"/>
  </r>
  <r>
    <x v="114"/>
    <x v="1"/>
    <x v="81"/>
    <x v="69"/>
    <x v="66"/>
    <x v="220"/>
    <x v="1"/>
    <x v="3"/>
    <x v="7"/>
    <x v="3"/>
    <x v="0"/>
    <x v="2"/>
    <x v="2"/>
    <x v="0"/>
    <x v="0"/>
    <x v="0"/>
    <x v="59"/>
    <x v="1"/>
    <x v="34"/>
    <x v="30"/>
  </r>
  <r>
    <x v="115"/>
    <x v="2"/>
    <x v="82"/>
    <x v="70"/>
    <x v="67"/>
    <x v="164"/>
    <x v="1"/>
    <x v="3"/>
    <x v="16"/>
    <x v="3"/>
    <x v="4"/>
    <x v="2"/>
    <x v="66"/>
    <x v="0"/>
    <x v="0"/>
    <x v="4"/>
    <x v="60"/>
    <x v="0"/>
    <x v="35"/>
    <x v="31"/>
  </r>
  <r>
    <x v="115"/>
    <x v="2"/>
    <x v="82"/>
    <x v="70"/>
    <x v="67"/>
    <x v="126"/>
    <x v="1"/>
    <x v="3"/>
    <x v="2"/>
    <x v="3"/>
    <x v="0"/>
    <x v="3"/>
    <x v="54"/>
    <x v="0"/>
    <x v="0"/>
    <x v="0"/>
    <x v="60"/>
    <x v="0"/>
    <x v="35"/>
    <x v="31"/>
  </r>
  <r>
    <x v="115"/>
    <x v="1"/>
    <x v="81"/>
    <x v="69"/>
    <x v="66"/>
    <x v="13"/>
    <x v="1"/>
    <x v="3"/>
    <x v="13"/>
    <x v="3"/>
    <x v="0"/>
    <x v="4"/>
    <x v="24"/>
    <x v="0"/>
    <x v="0"/>
    <x v="0"/>
    <x v="59"/>
    <x v="1"/>
    <x v="34"/>
    <x v="30"/>
  </r>
  <r>
    <x v="115"/>
    <x v="1"/>
    <x v="81"/>
    <x v="69"/>
    <x v="66"/>
    <x v="18"/>
    <x v="1"/>
    <x v="3"/>
    <x v="17"/>
    <x v="3"/>
    <x v="4"/>
    <x v="3"/>
    <x v="82"/>
    <x v="0"/>
    <x v="0"/>
    <x v="4"/>
    <x v="59"/>
    <x v="1"/>
    <x v="34"/>
    <x v="30"/>
  </r>
  <r>
    <x v="116"/>
    <x v="1"/>
    <x v="83"/>
    <x v="71"/>
    <x v="68"/>
    <x v="132"/>
    <x v="1"/>
    <x v="1"/>
    <x v="17"/>
    <x v="2"/>
    <x v="0"/>
    <x v="3"/>
    <x v="0"/>
    <x v="0"/>
    <x v="0"/>
    <x v="0"/>
    <x v="3"/>
    <x v="28"/>
    <x v="36"/>
    <x v="32"/>
  </r>
  <r>
    <x v="117"/>
    <x v="2"/>
    <x v="2"/>
    <x v="2"/>
    <x v="69"/>
    <x v="182"/>
    <x v="1"/>
    <x v="1"/>
    <x v="16"/>
    <x v="2"/>
    <x v="1"/>
    <x v="2"/>
    <x v="0"/>
    <x v="0"/>
    <x v="0"/>
    <x v="1"/>
    <x v="61"/>
    <x v="32"/>
    <x v="37"/>
    <x v="33"/>
  </r>
  <r>
    <x v="117"/>
    <x v="1"/>
    <x v="83"/>
    <x v="71"/>
    <x v="68"/>
    <x v="225"/>
    <x v="1"/>
    <x v="3"/>
    <x v="13"/>
    <x v="4"/>
    <x v="0"/>
    <x v="2"/>
    <x v="34"/>
    <x v="0"/>
    <x v="0"/>
    <x v="0"/>
    <x v="3"/>
    <x v="28"/>
    <x v="36"/>
    <x v="32"/>
  </r>
  <r>
    <x v="117"/>
    <x v="4"/>
    <x v="84"/>
    <x v="72"/>
    <x v="70"/>
    <x v="6"/>
    <x v="1"/>
    <x v="6"/>
    <x v="58"/>
    <x v="0"/>
    <x v="4"/>
    <x v="5"/>
    <x v="31"/>
    <x v="0"/>
    <x v="0"/>
    <x v="4"/>
    <x v="37"/>
    <x v="30"/>
    <x v="38"/>
    <x v="34"/>
  </r>
  <r>
    <x v="118"/>
    <x v="2"/>
    <x v="2"/>
    <x v="2"/>
    <x v="69"/>
    <x v="141"/>
    <x v="1"/>
    <x v="3"/>
    <x v="21"/>
    <x v="3"/>
    <x v="4"/>
    <x v="2"/>
    <x v="1"/>
    <x v="1"/>
    <x v="50"/>
    <x v="61"/>
    <x v="61"/>
    <x v="32"/>
    <x v="37"/>
    <x v="33"/>
  </r>
  <r>
    <x v="119"/>
    <x v="2"/>
    <x v="2"/>
    <x v="2"/>
    <x v="69"/>
    <x v="226"/>
    <x v="1"/>
    <x v="3"/>
    <x v="4"/>
    <x v="3"/>
    <x v="0"/>
    <x v="3"/>
    <x v="2"/>
    <x v="0"/>
    <x v="0"/>
    <x v="0"/>
    <x v="61"/>
    <x v="32"/>
    <x v="37"/>
    <x v="33"/>
  </r>
  <r>
    <x v="119"/>
    <x v="1"/>
    <x v="83"/>
    <x v="71"/>
    <x v="68"/>
    <x v="68"/>
    <x v="1"/>
    <x v="6"/>
    <x v="83"/>
    <x v="0"/>
    <x v="4"/>
    <x v="4"/>
    <x v="44"/>
    <x v="0"/>
    <x v="0"/>
    <x v="4"/>
    <x v="3"/>
    <x v="28"/>
    <x v="39"/>
    <x v="32"/>
  </r>
  <r>
    <x v="120"/>
    <x v="3"/>
    <x v="0"/>
    <x v="73"/>
    <x v="15"/>
    <x v="227"/>
    <x v="0"/>
    <x v="7"/>
    <x v="88"/>
    <x v="0"/>
    <x v="0"/>
    <x v="2"/>
    <x v="0"/>
    <x v="0"/>
    <x v="0"/>
    <x v="0"/>
    <x v="5"/>
    <x v="4"/>
    <x v="1"/>
    <x v="1"/>
  </r>
  <r>
    <x v="121"/>
    <x v="3"/>
    <x v="0"/>
    <x v="73"/>
    <x v="15"/>
    <x v="228"/>
    <x v="0"/>
    <x v="7"/>
    <x v="89"/>
    <x v="0"/>
    <x v="1"/>
    <x v="0"/>
    <x v="0"/>
    <x v="0"/>
    <x v="0"/>
    <x v="1"/>
    <x v="5"/>
    <x v="4"/>
    <x v="1"/>
    <x v="1"/>
  </r>
  <r>
    <x v="122"/>
    <x v="0"/>
    <x v="0"/>
    <x v="73"/>
    <x v="71"/>
    <x v="229"/>
    <x v="1"/>
    <x v="1"/>
    <x v="17"/>
    <x v="2"/>
    <x v="0"/>
    <x v="2"/>
    <x v="0"/>
    <x v="0"/>
    <x v="0"/>
    <x v="0"/>
    <x v="62"/>
    <x v="23"/>
    <x v="40"/>
    <x v="35"/>
  </r>
  <r>
    <x v="123"/>
    <x v="3"/>
    <x v="0"/>
    <x v="73"/>
    <x v="15"/>
    <x v="230"/>
    <x v="1"/>
    <x v="7"/>
    <x v="90"/>
    <x v="0"/>
    <x v="0"/>
    <x v="0"/>
    <x v="0"/>
    <x v="0"/>
    <x v="0"/>
    <x v="0"/>
    <x v="5"/>
    <x v="4"/>
    <x v="1"/>
    <x v="1"/>
  </r>
  <r>
    <x v="123"/>
    <x v="0"/>
    <x v="0"/>
    <x v="73"/>
    <x v="71"/>
    <x v="178"/>
    <x v="1"/>
    <x v="1"/>
    <x v="13"/>
    <x v="6"/>
    <x v="0"/>
    <x v="6"/>
    <x v="0"/>
    <x v="0"/>
    <x v="0"/>
    <x v="0"/>
    <x v="62"/>
    <x v="23"/>
    <x v="40"/>
    <x v="35"/>
  </r>
  <r>
    <x v="123"/>
    <x v="0"/>
    <x v="0"/>
    <x v="73"/>
    <x v="71"/>
    <x v="19"/>
    <x v="1"/>
    <x v="6"/>
    <x v="14"/>
    <x v="6"/>
    <x v="4"/>
    <x v="6"/>
    <x v="83"/>
    <x v="2"/>
    <x v="49"/>
    <x v="60"/>
    <x v="62"/>
    <x v="23"/>
    <x v="40"/>
    <x v="35"/>
  </r>
  <r>
    <x v="123"/>
    <x v="0"/>
    <x v="0"/>
    <x v="73"/>
    <x v="71"/>
    <x v="231"/>
    <x v="1"/>
    <x v="4"/>
    <x v="12"/>
    <x v="0"/>
    <x v="1"/>
    <x v="0"/>
    <x v="0"/>
    <x v="0"/>
    <x v="0"/>
    <x v="1"/>
    <x v="62"/>
    <x v="23"/>
    <x v="40"/>
    <x v="35"/>
  </r>
  <r>
    <x v="124"/>
    <x v="0"/>
    <x v="0"/>
    <x v="73"/>
    <x v="71"/>
    <x v="115"/>
    <x v="1"/>
    <x v="6"/>
    <x v="91"/>
    <x v="0"/>
    <x v="9"/>
    <x v="2"/>
    <x v="47"/>
    <x v="0"/>
    <x v="0"/>
    <x v="62"/>
    <x v="62"/>
    <x v="23"/>
    <x v="40"/>
    <x v="35"/>
  </r>
  <r>
    <x v="124"/>
    <x v="0"/>
    <x v="0"/>
    <x v="73"/>
    <x v="71"/>
    <x v="178"/>
    <x v="1"/>
    <x v="3"/>
    <x v="13"/>
    <x v="4"/>
    <x v="4"/>
    <x v="3"/>
    <x v="81"/>
    <x v="0"/>
    <x v="0"/>
    <x v="4"/>
    <x v="62"/>
    <x v="23"/>
    <x v="40"/>
    <x v="35"/>
  </r>
  <r>
    <x v="125"/>
    <x v="3"/>
    <x v="3"/>
    <x v="3"/>
    <x v="72"/>
    <x v="232"/>
    <x v="0"/>
    <x v="7"/>
    <x v="92"/>
    <x v="0"/>
    <x v="1"/>
    <x v="0"/>
    <x v="0"/>
    <x v="0"/>
    <x v="0"/>
    <x v="1"/>
    <x v="3"/>
    <x v="28"/>
    <x v="41"/>
    <x v="1"/>
  </r>
  <r>
    <x v="125"/>
    <x v="4"/>
    <x v="85"/>
    <x v="74"/>
    <x v="73"/>
    <x v="233"/>
    <x v="0"/>
    <x v="4"/>
    <x v="19"/>
    <x v="0"/>
    <x v="1"/>
    <x v="2"/>
    <x v="0"/>
    <x v="0"/>
    <x v="0"/>
    <x v="1"/>
    <x v="63"/>
    <x v="15"/>
    <x v="42"/>
    <x v="1"/>
  </r>
  <r>
    <x v="125"/>
    <x v="4"/>
    <x v="85"/>
    <x v="74"/>
    <x v="73"/>
    <x v="149"/>
    <x v="0"/>
    <x v="6"/>
    <x v="92"/>
    <x v="0"/>
    <x v="0"/>
    <x v="2"/>
    <x v="31"/>
    <x v="0"/>
    <x v="0"/>
    <x v="0"/>
    <x v="63"/>
    <x v="15"/>
    <x v="42"/>
    <x v="1"/>
  </r>
  <r>
    <x v="126"/>
    <x v="1"/>
    <x v="3"/>
    <x v="3"/>
    <x v="72"/>
    <x v="12"/>
    <x v="1"/>
    <x v="3"/>
    <x v="15"/>
    <x v="3"/>
    <x v="0"/>
    <x v="2"/>
    <x v="20"/>
    <x v="2"/>
    <x v="51"/>
    <x v="63"/>
    <x v="3"/>
    <x v="28"/>
    <x v="41"/>
    <x v="1"/>
  </r>
  <r>
    <x v="126"/>
    <x v="1"/>
    <x v="3"/>
    <x v="3"/>
    <x v="72"/>
    <x v="132"/>
    <x v="1"/>
    <x v="1"/>
    <x v="14"/>
    <x v="2"/>
    <x v="2"/>
    <x v="2"/>
    <x v="0"/>
    <x v="0"/>
    <x v="0"/>
    <x v="14"/>
    <x v="3"/>
    <x v="28"/>
    <x v="41"/>
    <x v="36"/>
  </r>
  <r>
    <x v="126"/>
    <x v="1"/>
    <x v="3"/>
    <x v="3"/>
    <x v="72"/>
    <x v="53"/>
    <x v="1"/>
    <x v="1"/>
    <x v="7"/>
    <x v="2"/>
    <x v="2"/>
    <x v="2"/>
    <x v="0"/>
    <x v="0"/>
    <x v="0"/>
    <x v="14"/>
    <x v="3"/>
    <x v="28"/>
    <x v="41"/>
    <x v="36"/>
  </r>
  <r>
    <x v="127"/>
    <x v="4"/>
    <x v="85"/>
    <x v="74"/>
    <x v="73"/>
    <x v="39"/>
    <x v="1"/>
    <x v="6"/>
    <x v="39"/>
    <x v="0"/>
    <x v="4"/>
    <x v="5"/>
    <x v="27"/>
    <x v="0"/>
    <x v="0"/>
    <x v="4"/>
    <x v="63"/>
    <x v="15"/>
    <x v="42"/>
    <x v="1"/>
  </r>
  <r>
    <x v="127"/>
    <x v="1"/>
    <x v="3"/>
    <x v="3"/>
    <x v="72"/>
    <x v="234"/>
    <x v="1"/>
    <x v="3"/>
    <x v="52"/>
    <x v="2"/>
    <x v="3"/>
    <x v="3"/>
    <x v="74"/>
    <x v="0"/>
    <x v="0"/>
    <x v="3"/>
    <x v="3"/>
    <x v="28"/>
    <x v="41"/>
    <x v="36"/>
  </r>
  <r>
    <x v="128"/>
    <x v="1"/>
    <x v="3"/>
    <x v="3"/>
    <x v="72"/>
    <x v="235"/>
    <x v="1"/>
    <x v="3"/>
    <x v="10"/>
    <x v="5"/>
    <x v="0"/>
    <x v="2"/>
    <x v="22"/>
    <x v="0"/>
    <x v="0"/>
    <x v="0"/>
    <x v="3"/>
    <x v="28"/>
    <x v="41"/>
    <x v="36"/>
  </r>
  <r>
    <x v="128"/>
    <x v="1"/>
    <x v="3"/>
    <x v="3"/>
    <x v="72"/>
    <x v="3"/>
    <x v="1"/>
    <x v="3"/>
    <x v="15"/>
    <x v="3"/>
    <x v="0"/>
    <x v="3"/>
    <x v="37"/>
    <x v="0"/>
    <x v="0"/>
    <x v="0"/>
    <x v="3"/>
    <x v="28"/>
    <x v="41"/>
    <x v="36"/>
  </r>
  <r>
    <x v="129"/>
    <x v="1"/>
    <x v="1"/>
    <x v="75"/>
    <x v="74"/>
    <x v="236"/>
    <x v="0"/>
    <x v="6"/>
    <x v="39"/>
    <x v="10"/>
    <x v="10"/>
    <x v="3"/>
    <x v="78"/>
    <x v="0"/>
    <x v="0"/>
    <x v="14"/>
    <x v="54"/>
    <x v="16"/>
    <x v="43"/>
    <x v="37"/>
  </r>
  <r>
    <x v="129"/>
    <x v="3"/>
    <x v="86"/>
    <x v="5"/>
    <x v="15"/>
    <x v="237"/>
    <x v="0"/>
    <x v="13"/>
    <x v="93"/>
    <x v="0"/>
    <x v="10"/>
    <x v="3"/>
    <x v="0"/>
    <x v="0"/>
    <x v="0"/>
    <x v="14"/>
    <x v="5"/>
    <x v="4"/>
    <x v="1"/>
    <x v="1"/>
  </r>
  <r>
    <x v="130"/>
    <x v="3"/>
    <x v="86"/>
    <x v="5"/>
    <x v="15"/>
    <x v="238"/>
    <x v="0"/>
    <x v="7"/>
    <x v="94"/>
    <x v="0"/>
    <x v="10"/>
    <x v="3"/>
    <x v="0"/>
    <x v="0"/>
    <x v="0"/>
    <x v="14"/>
    <x v="5"/>
    <x v="4"/>
    <x v="1"/>
    <x v="1"/>
  </r>
  <r>
    <x v="131"/>
    <x v="3"/>
    <x v="86"/>
    <x v="5"/>
    <x v="15"/>
    <x v="239"/>
    <x v="0"/>
    <x v="13"/>
    <x v="95"/>
    <x v="0"/>
    <x v="10"/>
    <x v="3"/>
    <x v="0"/>
    <x v="0"/>
    <x v="0"/>
    <x v="14"/>
    <x v="5"/>
    <x v="4"/>
    <x v="1"/>
    <x v="1"/>
  </r>
  <r>
    <x v="131"/>
    <x v="2"/>
    <x v="87"/>
    <x v="76"/>
    <x v="75"/>
    <x v="197"/>
    <x v="0"/>
    <x v="6"/>
    <x v="27"/>
    <x v="0"/>
    <x v="10"/>
    <x v="3"/>
    <x v="17"/>
    <x v="0"/>
    <x v="0"/>
    <x v="14"/>
    <x v="64"/>
    <x v="27"/>
    <x v="44"/>
    <x v="38"/>
  </r>
  <r>
    <x v="132"/>
    <x v="1"/>
    <x v="1"/>
    <x v="75"/>
    <x v="74"/>
    <x v="13"/>
    <x v="0"/>
    <x v="3"/>
    <x v="15"/>
    <x v="2"/>
    <x v="10"/>
    <x v="3"/>
    <x v="30"/>
    <x v="0"/>
    <x v="0"/>
    <x v="14"/>
    <x v="54"/>
    <x v="16"/>
    <x v="43"/>
    <x v="37"/>
  </r>
  <r>
    <x v="133"/>
    <x v="3"/>
    <x v="86"/>
    <x v="5"/>
    <x v="15"/>
    <x v="240"/>
    <x v="1"/>
    <x v="13"/>
    <x v="96"/>
    <x v="0"/>
    <x v="10"/>
    <x v="3"/>
    <x v="0"/>
    <x v="0"/>
    <x v="0"/>
    <x v="14"/>
    <x v="5"/>
    <x v="4"/>
    <x v="1"/>
    <x v="1"/>
  </r>
  <r>
    <x v="133"/>
    <x v="3"/>
    <x v="86"/>
    <x v="5"/>
    <x v="15"/>
    <x v="241"/>
    <x v="1"/>
    <x v="13"/>
    <x v="97"/>
    <x v="0"/>
    <x v="10"/>
    <x v="3"/>
    <x v="0"/>
    <x v="0"/>
    <x v="0"/>
    <x v="14"/>
    <x v="5"/>
    <x v="4"/>
    <x v="1"/>
    <x v="1"/>
  </r>
  <r>
    <x v="134"/>
    <x v="1"/>
    <x v="1"/>
    <x v="75"/>
    <x v="74"/>
    <x v="5"/>
    <x v="1"/>
    <x v="6"/>
    <x v="66"/>
    <x v="0"/>
    <x v="17"/>
    <x v="2"/>
    <x v="17"/>
    <x v="0"/>
    <x v="0"/>
    <x v="64"/>
    <x v="54"/>
    <x v="16"/>
    <x v="43"/>
    <x v="37"/>
  </r>
  <r>
    <x v="134"/>
    <x v="2"/>
    <x v="87"/>
    <x v="76"/>
    <x v="75"/>
    <x v="242"/>
    <x v="1"/>
    <x v="3"/>
    <x v="10"/>
    <x v="3"/>
    <x v="0"/>
    <x v="3"/>
    <x v="2"/>
    <x v="0"/>
    <x v="0"/>
    <x v="0"/>
    <x v="64"/>
    <x v="27"/>
    <x v="44"/>
    <x v="38"/>
  </r>
  <r>
    <x v="135"/>
    <x v="2"/>
    <x v="87"/>
    <x v="76"/>
    <x v="75"/>
    <x v="243"/>
    <x v="1"/>
    <x v="3"/>
    <x v="12"/>
    <x v="4"/>
    <x v="0"/>
    <x v="2"/>
    <x v="13"/>
    <x v="0"/>
    <x v="0"/>
    <x v="0"/>
    <x v="64"/>
    <x v="27"/>
    <x v="44"/>
    <x v="38"/>
  </r>
  <r>
    <x v="135"/>
    <x v="1"/>
    <x v="1"/>
    <x v="75"/>
    <x v="74"/>
    <x v="13"/>
    <x v="1"/>
    <x v="3"/>
    <x v="28"/>
    <x v="4"/>
    <x v="0"/>
    <x v="2"/>
    <x v="30"/>
    <x v="2"/>
    <x v="33"/>
    <x v="39"/>
    <x v="54"/>
    <x v="16"/>
    <x v="43"/>
    <x v="37"/>
  </r>
  <r>
    <x v="135"/>
    <x v="2"/>
    <x v="87"/>
    <x v="76"/>
    <x v="75"/>
    <x v="104"/>
    <x v="1"/>
    <x v="3"/>
    <x v="15"/>
    <x v="3"/>
    <x v="0"/>
    <x v="3"/>
    <x v="2"/>
    <x v="0"/>
    <x v="0"/>
    <x v="0"/>
    <x v="64"/>
    <x v="27"/>
    <x v="44"/>
    <x v="38"/>
  </r>
  <r>
    <x v="135"/>
    <x v="2"/>
    <x v="87"/>
    <x v="76"/>
    <x v="75"/>
    <x v="244"/>
    <x v="1"/>
    <x v="3"/>
    <x v="20"/>
    <x v="2"/>
    <x v="4"/>
    <x v="3"/>
    <x v="28"/>
    <x v="0"/>
    <x v="0"/>
    <x v="4"/>
    <x v="64"/>
    <x v="27"/>
    <x v="44"/>
    <x v="38"/>
  </r>
  <r>
    <x v="135"/>
    <x v="1"/>
    <x v="1"/>
    <x v="75"/>
    <x v="74"/>
    <x v="245"/>
    <x v="1"/>
    <x v="3"/>
    <x v="22"/>
    <x v="4"/>
    <x v="1"/>
    <x v="0"/>
    <x v="84"/>
    <x v="0"/>
    <x v="0"/>
    <x v="1"/>
    <x v="54"/>
    <x v="16"/>
    <x v="43"/>
    <x v="37"/>
  </r>
  <r>
    <x v="135"/>
    <x v="1"/>
    <x v="1"/>
    <x v="75"/>
    <x v="74"/>
    <x v="245"/>
    <x v="1"/>
    <x v="3"/>
    <x v="2"/>
    <x v="5"/>
    <x v="0"/>
    <x v="2"/>
    <x v="84"/>
    <x v="0"/>
    <x v="0"/>
    <x v="0"/>
    <x v="54"/>
    <x v="16"/>
    <x v="43"/>
    <x v="37"/>
  </r>
  <r>
    <x v="136"/>
    <x v="1"/>
    <x v="6"/>
    <x v="6"/>
    <x v="15"/>
    <x v="132"/>
    <x v="1"/>
    <x v="1"/>
    <x v="11"/>
    <x v="2"/>
    <x v="0"/>
    <x v="0"/>
    <x v="17"/>
    <x v="2"/>
    <x v="52"/>
    <x v="50"/>
    <x v="65"/>
    <x v="33"/>
    <x v="45"/>
    <x v="1"/>
  </r>
  <r>
    <x v="136"/>
    <x v="1"/>
    <x v="6"/>
    <x v="6"/>
    <x v="15"/>
    <x v="12"/>
    <x v="1"/>
    <x v="1"/>
    <x v="15"/>
    <x v="2"/>
    <x v="0"/>
    <x v="1"/>
    <x v="0"/>
    <x v="0"/>
    <x v="0"/>
    <x v="0"/>
    <x v="65"/>
    <x v="33"/>
    <x v="45"/>
    <x v="1"/>
  </r>
  <r>
    <x v="136"/>
    <x v="1"/>
    <x v="6"/>
    <x v="6"/>
    <x v="15"/>
    <x v="12"/>
    <x v="1"/>
    <x v="3"/>
    <x v="17"/>
    <x v="4"/>
    <x v="0"/>
    <x v="2"/>
    <x v="20"/>
    <x v="2"/>
    <x v="34"/>
    <x v="40"/>
    <x v="65"/>
    <x v="33"/>
    <x v="45"/>
    <x v="1"/>
  </r>
  <r>
    <x v="137"/>
    <x v="2"/>
    <x v="7"/>
    <x v="7"/>
    <x v="15"/>
    <x v="186"/>
    <x v="1"/>
    <x v="3"/>
    <x v="12"/>
    <x v="6"/>
    <x v="0"/>
    <x v="0"/>
    <x v="85"/>
    <x v="0"/>
    <x v="0"/>
    <x v="0"/>
    <x v="66"/>
    <x v="16"/>
    <x v="46"/>
    <x v="1"/>
  </r>
  <r>
    <x v="137"/>
    <x v="1"/>
    <x v="6"/>
    <x v="6"/>
    <x v="15"/>
    <x v="111"/>
    <x v="1"/>
    <x v="3"/>
    <x v="14"/>
    <x v="3"/>
    <x v="0"/>
    <x v="3"/>
    <x v="81"/>
    <x v="0"/>
    <x v="0"/>
    <x v="0"/>
    <x v="65"/>
    <x v="33"/>
    <x v="45"/>
    <x v="1"/>
  </r>
  <r>
    <x v="138"/>
    <x v="1"/>
    <x v="6"/>
    <x v="6"/>
    <x v="15"/>
    <x v="115"/>
    <x v="1"/>
    <x v="6"/>
    <x v="98"/>
    <x v="0"/>
    <x v="4"/>
    <x v="4"/>
    <x v="17"/>
    <x v="0"/>
    <x v="0"/>
    <x v="4"/>
    <x v="65"/>
    <x v="33"/>
    <x v="45"/>
    <x v="1"/>
  </r>
  <r>
    <x v="138"/>
    <x v="2"/>
    <x v="7"/>
    <x v="7"/>
    <x v="15"/>
    <x v="141"/>
    <x v="1"/>
    <x v="3"/>
    <x v="15"/>
    <x v="3"/>
    <x v="0"/>
    <x v="3"/>
    <x v="52"/>
    <x v="0"/>
    <x v="0"/>
    <x v="0"/>
    <x v="66"/>
    <x v="16"/>
    <x v="46"/>
    <x v="1"/>
  </r>
  <r>
    <x v="138"/>
    <x v="2"/>
    <x v="7"/>
    <x v="7"/>
    <x v="15"/>
    <x v="246"/>
    <x v="1"/>
    <x v="3"/>
    <x v="19"/>
    <x v="3"/>
    <x v="4"/>
    <x v="2"/>
    <x v="86"/>
    <x v="2"/>
    <x v="53"/>
    <x v="40"/>
    <x v="66"/>
    <x v="16"/>
    <x v="46"/>
    <x v="1"/>
  </r>
  <r>
    <x v="139"/>
    <x v="0"/>
    <x v="8"/>
    <x v="77"/>
    <x v="76"/>
    <x v="25"/>
    <x v="0"/>
    <x v="3"/>
    <x v="11"/>
    <x v="11"/>
    <x v="0"/>
    <x v="0"/>
    <x v="28"/>
    <x v="0"/>
    <x v="0"/>
    <x v="0"/>
    <x v="52"/>
    <x v="31"/>
    <x v="47"/>
    <x v="39"/>
  </r>
  <r>
    <x v="140"/>
    <x v="0"/>
    <x v="8"/>
    <x v="77"/>
    <x v="76"/>
    <x v="39"/>
    <x v="0"/>
    <x v="6"/>
    <x v="46"/>
    <x v="0"/>
    <x v="10"/>
    <x v="1"/>
    <x v="86"/>
    <x v="0"/>
    <x v="0"/>
    <x v="14"/>
    <x v="52"/>
    <x v="31"/>
    <x v="47"/>
    <x v="39"/>
  </r>
  <r>
    <x v="140"/>
    <x v="3"/>
    <x v="8"/>
    <x v="15"/>
    <x v="15"/>
    <x v="247"/>
    <x v="0"/>
    <x v="7"/>
    <x v="99"/>
    <x v="0"/>
    <x v="0"/>
    <x v="1"/>
    <x v="0"/>
    <x v="0"/>
    <x v="0"/>
    <x v="0"/>
    <x v="52"/>
    <x v="31"/>
    <x v="1"/>
    <x v="1"/>
  </r>
  <r>
    <x v="141"/>
    <x v="3"/>
    <x v="8"/>
    <x v="15"/>
    <x v="15"/>
    <x v="248"/>
    <x v="0"/>
    <x v="7"/>
    <x v="100"/>
    <x v="0"/>
    <x v="10"/>
    <x v="1"/>
    <x v="0"/>
    <x v="0"/>
    <x v="0"/>
    <x v="14"/>
    <x v="52"/>
    <x v="31"/>
    <x v="1"/>
    <x v="1"/>
  </r>
  <r>
    <x v="141"/>
    <x v="3"/>
    <x v="8"/>
    <x v="15"/>
    <x v="15"/>
    <x v="249"/>
    <x v="0"/>
    <x v="0"/>
    <x v="101"/>
    <x v="0"/>
    <x v="10"/>
    <x v="1"/>
    <x v="0"/>
    <x v="0"/>
    <x v="0"/>
    <x v="14"/>
    <x v="52"/>
    <x v="31"/>
    <x v="1"/>
    <x v="1"/>
  </r>
  <r>
    <x v="142"/>
    <x v="0"/>
    <x v="8"/>
    <x v="77"/>
    <x v="76"/>
    <x v="39"/>
    <x v="1"/>
    <x v="1"/>
    <x v="17"/>
    <x v="12"/>
    <x v="4"/>
    <x v="1"/>
    <x v="0"/>
    <x v="0"/>
    <x v="0"/>
    <x v="4"/>
    <x v="52"/>
    <x v="31"/>
    <x v="47"/>
    <x v="39"/>
  </r>
  <r>
    <x v="142"/>
    <x v="3"/>
    <x v="8"/>
    <x v="15"/>
    <x v="15"/>
    <x v="250"/>
    <x v="1"/>
    <x v="0"/>
    <x v="102"/>
    <x v="0"/>
    <x v="4"/>
    <x v="1"/>
    <x v="0"/>
    <x v="0"/>
    <x v="0"/>
    <x v="4"/>
    <x v="52"/>
    <x v="31"/>
    <x v="1"/>
    <x v="1"/>
  </r>
  <r>
    <x v="143"/>
    <x v="0"/>
    <x v="8"/>
    <x v="77"/>
    <x v="76"/>
    <x v="115"/>
    <x v="1"/>
    <x v="6"/>
    <x v="103"/>
    <x v="0"/>
    <x v="18"/>
    <x v="2"/>
    <x v="28"/>
    <x v="0"/>
    <x v="0"/>
    <x v="65"/>
    <x v="52"/>
    <x v="31"/>
    <x v="47"/>
    <x v="39"/>
  </r>
  <r>
    <x v="144"/>
    <x v="0"/>
    <x v="8"/>
    <x v="77"/>
    <x v="76"/>
    <x v="251"/>
    <x v="1"/>
    <x v="3"/>
    <x v="13"/>
    <x v="4"/>
    <x v="4"/>
    <x v="4"/>
    <x v="37"/>
    <x v="0"/>
    <x v="0"/>
    <x v="4"/>
    <x v="52"/>
    <x v="31"/>
    <x v="47"/>
    <x v="39"/>
  </r>
  <r>
    <x v="144"/>
    <x v="0"/>
    <x v="8"/>
    <x v="77"/>
    <x v="76"/>
    <x v="208"/>
    <x v="1"/>
    <x v="3"/>
    <x v="104"/>
    <x v="13"/>
    <x v="0"/>
    <x v="0"/>
    <x v="8"/>
    <x v="2"/>
    <x v="54"/>
    <x v="66"/>
    <x v="52"/>
    <x v="31"/>
    <x v="48"/>
    <x v="39"/>
  </r>
  <r>
    <x v="145"/>
    <x v="3"/>
    <x v="88"/>
    <x v="78"/>
    <x v="77"/>
    <x v="252"/>
    <x v="0"/>
    <x v="14"/>
    <x v="105"/>
    <x v="0"/>
    <x v="0"/>
    <x v="2"/>
    <x v="0"/>
    <x v="0"/>
    <x v="0"/>
    <x v="0"/>
    <x v="22"/>
    <x v="4"/>
    <x v="1"/>
    <x v="1"/>
  </r>
  <r>
    <x v="146"/>
    <x v="3"/>
    <x v="89"/>
    <x v="78"/>
    <x v="77"/>
    <x v="5"/>
    <x v="1"/>
    <x v="0"/>
    <x v="12"/>
    <x v="0"/>
    <x v="0"/>
    <x v="4"/>
    <x v="12"/>
    <x v="3"/>
    <x v="6"/>
    <x v="0"/>
    <x v="22"/>
    <x v="4"/>
    <x v="1"/>
    <x v="1"/>
  </r>
  <r>
    <x v="146"/>
    <x v="1"/>
    <x v="90"/>
    <x v="8"/>
    <x v="78"/>
    <x v="5"/>
    <x v="0"/>
    <x v="6"/>
    <x v="106"/>
    <x v="0"/>
    <x v="4"/>
    <x v="5"/>
    <x v="87"/>
    <x v="1"/>
    <x v="38"/>
    <x v="44"/>
    <x v="16"/>
    <x v="34"/>
    <x v="49"/>
    <x v="40"/>
  </r>
  <r>
    <x v="147"/>
    <x v="1"/>
    <x v="10"/>
    <x v="79"/>
    <x v="79"/>
    <x v="82"/>
    <x v="1"/>
    <x v="3"/>
    <x v="20"/>
    <x v="3"/>
    <x v="10"/>
    <x v="5"/>
    <x v="43"/>
    <x v="0"/>
    <x v="0"/>
    <x v="14"/>
    <x v="67"/>
    <x v="5"/>
    <x v="50"/>
    <x v="41"/>
  </r>
  <r>
    <x v="147"/>
    <x v="1"/>
    <x v="10"/>
    <x v="79"/>
    <x v="79"/>
    <x v="253"/>
    <x v="1"/>
    <x v="3"/>
    <x v="2"/>
    <x v="1"/>
    <x v="0"/>
    <x v="6"/>
    <x v="2"/>
    <x v="0"/>
    <x v="0"/>
    <x v="0"/>
    <x v="67"/>
    <x v="5"/>
    <x v="50"/>
    <x v="41"/>
  </r>
  <r>
    <x v="147"/>
    <x v="1"/>
    <x v="90"/>
    <x v="8"/>
    <x v="78"/>
    <x v="44"/>
    <x v="1"/>
    <x v="3"/>
    <x v="19"/>
    <x v="14"/>
    <x v="4"/>
    <x v="0"/>
    <x v="88"/>
    <x v="2"/>
    <x v="55"/>
    <x v="67"/>
    <x v="16"/>
    <x v="34"/>
    <x v="49"/>
    <x v="40"/>
  </r>
  <r>
    <x v="148"/>
    <x v="1"/>
    <x v="90"/>
    <x v="8"/>
    <x v="78"/>
    <x v="88"/>
    <x v="1"/>
    <x v="3"/>
    <x v="52"/>
    <x v="1"/>
    <x v="4"/>
    <x v="4"/>
    <x v="33"/>
    <x v="0"/>
    <x v="0"/>
    <x v="4"/>
    <x v="16"/>
    <x v="34"/>
    <x v="49"/>
    <x v="40"/>
  </r>
  <r>
    <x v="149"/>
    <x v="1"/>
    <x v="12"/>
    <x v="12"/>
    <x v="80"/>
    <x v="254"/>
    <x v="0"/>
    <x v="4"/>
    <x v="39"/>
    <x v="0"/>
    <x v="10"/>
    <x v="5"/>
    <x v="0"/>
    <x v="0"/>
    <x v="0"/>
    <x v="14"/>
    <x v="68"/>
    <x v="16"/>
    <x v="51"/>
    <x v="42"/>
  </r>
  <r>
    <x v="150"/>
    <x v="4"/>
    <x v="91"/>
    <x v="80"/>
    <x v="81"/>
    <x v="255"/>
    <x v="1"/>
    <x v="4"/>
    <x v="4"/>
    <x v="0"/>
    <x v="1"/>
    <x v="2"/>
    <x v="0"/>
    <x v="0"/>
    <x v="0"/>
    <x v="1"/>
    <x v="46"/>
    <x v="23"/>
    <x v="52"/>
    <x v="1"/>
  </r>
  <r>
    <x v="151"/>
    <x v="2"/>
    <x v="18"/>
    <x v="81"/>
    <x v="82"/>
    <x v="244"/>
    <x v="1"/>
    <x v="3"/>
    <x v="107"/>
    <x v="2"/>
    <x v="4"/>
    <x v="2"/>
    <x v="34"/>
    <x v="0"/>
    <x v="0"/>
    <x v="4"/>
    <x v="69"/>
    <x v="15"/>
    <x v="53"/>
    <x v="43"/>
  </r>
  <r>
    <x v="151"/>
    <x v="2"/>
    <x v="18"/>
    <x v="81"/>
    <x v="82"/>
    <x v="104"/>
    <x v="1"/>
    <x v="1"/>
    <x v="15"/>
    <x v="2"/>
    <x v="1"/>
    <x v="2"/>
    <x v="0"/>
    <x v="0"/>
    <x v="0"/>
    <x v="1"/>
    <x v="69"/>
    <x v="15"/>
    <x v="53"/>
    <x v="43"/>
  </r>
  <r>
    <x v="151"/>
    <x v="4"/>
    <x v="91"/>
    <x v="80"/>
    <x v="81"/>
    <x v="80"/>
    <x v="1"/>
    <x v="3"/>
    <x v="108"/>
    <x v="3"/>
    <x v="0"/>
    <x v="2"/>
    <x v="34"/>
    <x v="0"/>
    <x v="0"/>
    <x v="0"/>
    <x v="46"/>
    <x v="23"/>
    <x v="52"/>
    <x v="1"/>
  </r>
  <r>
    <x v="151"/>
    <x v="4"/>
    <x v="91"/>
    <x v="80"/>
    <x v="81"/>
    <x v="6"/>
    <x v="1"/>
    <x v="3"/>
    <x v="109"/>
    <x v="2"/>
    <x v="4"/>
    <x v="2"/>
    <x v="30"/>
    <x v="0"/>
    <x v="0"/>
    <x v="4"/>
    <x v="46"/>
    <x v="23"/>
    <x v="52"/>
    <x v="1"/>
  </r>
  <r>
    <x v="151"/>
    <x v="1"/>
    <x v="12"/>
    <x v="12"/>
    <x v="80"/>
    <x v="54"/>
    <x v="1"/>
    <x v="3"/>
    <x v="23"/>
    <x v="3"/>
    <x v="10"/>
    <x v="5"/>
    <x v="36"/>
    <x v="0"/>
    <x v="0"/>
    <x v="14"/>
    <x v="68"/>
    <x v="16"/>
    <x v="51"/>
    <x v="42"/>
  </r>
  <r>
    <x v="151"/>
    <x v="1"/>
    <x v="12"/>
    <x v="12"/>
    <x v="80"/>
    <x v="136"/>
    <x v="1"/>
    <x v="3"/>
    <x v="15"/>
    <x v="3"/>
    <x v="4"/>
    <x v="2"/>
    <x v="2"/>
    <x v="0"/>
    <x v="0"/>
    <x v="4"/>
    <x v="68"/>
    <x v="16"/>
    <x v="51"/>
    <x v="42"/>
  </r>
  <r>
    <x v="151"/>
    <x v="1"/>
    <x v="12"/>
    <x v="12"/>
    <x v="80"/>
    <x v="134"/>
    <x v="1"/>
    <x v="3"/>
    <x v="108"/>
    <x v="3"/>
    <x v="4"/>
    <x v="4"/>
    <x v="19"/>
    <x v="0"/>
    <x v="0"/>
    <x v="4"/>
    <x v="68"/>
    <x v="16"/>
    <x v="51"/>
    <x v="42"/>
  </r>
  <r>
    <x v="152"/>
    <x v="3"/>
    <x v="13"/>
    <x v="15"/>
    <x v="15"/>
    <x v="256"/>
    <x v="0"/>
    <x v="0"/>
    <x v="110"/>
    <x v="0"/>
    <x v="0"/>
    <x v="2"/>
    <x v="0"/>
    <x v="0"/>
    <x v="0"/>
    <x v="0"/>
    <x v="70"/>
    <x v="34"/>
    <x v="1"/>
    <x v="1"/>
  </r>
  <r>
    <x v="153"/>
    <x v="2"/>
    <x v="92"/>
    <x v="82"/>
    <x v="15"/>
    <x v="67"/>
    <x v="1"/>
    <x v="3"/>
    <x v="111"/>
    <x v="6"/>
    <x v="4"/>
    <x v="4"/>
    <x v="23"/>
    <x v="0"/>
    <x v="0"/>
    <x v="4"/>
    <x v="71"/>
    <x v="18"/>
    <x v="1"/>
    <x v="1"/>
  </r>
  <r>
    <x v="153"/>
    <x v="2"/>
    <x v="92"/>
    <x v="82"/>
    <x v="15"/>
    <x v="34"/>
    <x v="1"/>
    <x v="3"/>
    <x v="107"/>
    <x v="3"/>
    <x v="4"/>
    <x v="2"/>
    <x v="23"/>
    <x v="0"/>
    <x v="0"/>
    <x v="4"/>
    <x v="71"/>
    <x v="18"/>
    <x v="1"/>
    <x v="1"/>
  </r>
  <r>
    <x v="153"/>
    <x v="4"/>
    <x v="93"/>
    <x v="83"/>
    <x v="15"/>
    <x v="6"/>
    <x v="1"/>
    <x v="3"/>
    <x v="112"/>
    <x v="7"/>
    <x v="4"/>
    <x v="8"/>
    <x v="31"/>
    <x v="2"/>
    <x v="56"/>
    <x v="68"/>
    <x v="72"/>
    <x v="16"/>
    <x v="1"/>
    <x v="1"/>
  </r>
  <r>
    <x v="153"/>
    <x v="3"/>
    <x v="13"/>
    <x v="15"/>
    <x v="15"/>
    <x v="257"/>
    <x v="0"/>
    <x v="0"/>
    <x v="113"/>
    <x v="11"/>
    <x v="4"/>
    <x v="2"/>
    <x v="0"/>
    <x v="0"/>
    <x v="0"/>
    <x v="4"/>
    <x v="70"/>
    <x v="34"/>
    <x v="1"/>
    <x v="1"/>
  </r>
  <r>
    <x v="154"/>
    <x v="1"/>
    <x v="17"/>
    <x v="17"/>
    <x v="15"/>
    <x v="110"/>
    <x v="1"/>
    <x v="3"/>
    <x v="111"/>
    <x v="2"/>
    <x v="4"/>
    <x v="2"/>
    <x v="4"/>
    <x v="0"/>
    <x v="0"/>
    <x v="4"/>
    <x v="3"/>
    <x v="35"/>
    <x v="1"/>
    <x v="1"/>
  </r>
  <r>
    <x v="154"/>
    <x v="1"/>
    <x v="17"/>
    <x v="17"/>
    <x v="15"/>
    <x v="258"/>
    <x v="1"/>
    <x v="3"/>
    <x v="114"/>
    <x v="3"/>
    <x v="4"/>
    <x v="2"/>
    <x v="41"/>
    <x v="0"/>
    <x v="0"/>
    <x v="4"/>
    <x v="3"/>
    <x v="35"/>
    <x v="1"/>
    <x v="1"/>
  </r>
  <r>
    <x v="154"/>
    <x v="1"/>
    <x v="17"/>
    <x v="17"/>
    <x v="15"/>
    <x v="259"/>
    <x v="1"/>
    <x v="1"/>
    <x v="15"/>
    <x v="2"/>
    <x v="0"/>
    <x v="2"/>
    <x v="20"/>
    <x v="2"/>
    <x v="57"/>
    <x v="69"/>
    <x v="3"/>
    <x v="35"/>
    <x v="1"/>
    <x v="1"/>
  </r>
  <r>
    <x v="155"/>
    <x v="3"/>
    <x v="21"/>
    <x v="15"/>
    <x v="15"/>
    <x v="260"/>
    <x v="0"/>
    <x v="7"/>
    <x v="115"/>
    <x v="0"/>
    <x v="0"/>
    <x v="2"/>
    <x v="0"/>
    <x v="0"/>
    <x v="0"/>
    <x v="0"/>
    <x v="3"/>
    <x v="35"/>
    <x v="1"/>
    <x v="1"/>
  </r>
  <r>
    <x v="155"/>
    <x v="0"/>
    <x v="21"/>
    <x v="20"/>
    <x v="15"/>
    <x v="261"/>
    <x v="0"/>
    <x v="15"/>
    <x v="116"/>
    <x v="0"/>
    <x v="0"/>
    <x v="2"/>
    <x v="0"/>
    <x v="0"/>
    <x v="0"/>
    <x v="0"/>
    <x v="3"/>
    <x v="35"/>
    <x v="1"/>
    <x v="1"/>
  </r>
  <r>
    <x v="156"/>
    <x v="3"/>
    <x v="21"/>
    <x v="15"/>
    <x v="15"/>
    <x v="262"/>
    <x v="0"/>
    <x v="13"/>
    <x v="117"/>
    <x v="0"/>
    <x v="0"/>
    <x v="2"/>
    <x v="0"/>
    <x v="1"/>
    <x v="58"/>
    <x v="70"/>
    <x v="3"/>
    <x v="35"/>
    <x v="1"/>
    <x v="1"/>
  </r>
  <r>
    <x v="157"/>
    <x v="0"/>
    <x v="21"/>
    <x v="20"/>
    <x v="15"/>
    <x v="6"/>
    <x v="1"/>
    <x v="6"/>
    <x v="118"/>
    <x v="0"/>
    <x v="1"/>
    <x v="2"/>
    <x v="39"/>
    <x v="0"/>
    <x v="0"/>
    <x v="1"/>
    <x v="3"/>
    <x v="35"/>
    <x v="1"/>
    <x v="1"/>
  </r>
  <r>
    <x v="157"/>
    <x v="0"/>
    <x v="21"/>
    <x v="20"/>
    <x v="15"/>
    <x v="115"/>
    <x v="1"/>
    <x v="6"/>
    <x v="119"/>
    <x v="0"/>
    <x v="18"/>
    <x v="2"/>
    <x v="87"/>
    <x v="1"/>
    <x v="59"/>
    <x v="59"/>
    <x v="3"/>
    <x v="35"/>
    <x v="1"/>
    <x v="1"/>
  </r>
  <r>
    <x v="157"/>
    <x v="0"/>
    <x v="21"/>
    <x v="20"/>
    <x v="15"/>
    <x v="178"/>
    <x v="1"/>
    <x v="3"/>
    <x v="17"/>
    <x v="3"/>
    <x v="4"/>
    <x v="2"/>
    <x v="22"/>
    <x v="0"/>
    <x v="0"/>
    <x v="4"/>
    <x v="3"/>
    <x v="35"/>
    <x v="1"/>
    <x v="1"/>
  </r>
  <r>
    <x v="157"/>
    <x v="0"/>
    <x v="21"/>
    <x v="20"/>
    <x v="15"/>
    <x v="42"/>
    <x v="1"/>
    <x v="3"/>
    <x v="14"/>
    <x v="3"/>
    <x v="4"/>
    <x v="2"/>
    <x v="8"/>
    <x v="0"/>
    <x v="0"/>
    <x v="4"/>
    <x v="3"/>
    <x v="35"/>
    <x v="1"/>
    <x v="1"/>
  </r>
  <r>
    <x v="157"/>
    <x v="0"/>
    <x v="21"/>
    <x v="20"/>
    <x v="15"/>
    <x v="19"/>
    <x v="1"/>
    <x v="3"/>
    <x v="111"/>
    <x v="3"/>
    <x v="4"/>
    <x v="2"/>
    <x v="89"/>
    <x v="0"/>
    <x v="0"/>
    <x v="4"/>
    <x v="3"/>
    <x v="35"/>
    <x v="1"/>
    <x v="1"/>
  </r>
  <r>
    <x v="158"/>
    <x v="4"/>
    <x v="94"/>
    <x v="84"/>
    <x v="15"/>
    <x v="263"/>
    <x v="1"/>
    <x v="4"/>
    <x v="2"/>
    <x v="0"/>
    <x v="1"/>
    <x v="2"/>
    <x v="0"/>
    <x v="0"/>
    <x v="0"/>
    <x v="1"/>
    <x v="73"/>
    <x v="27"/>
    <x v="1"/>
    <x v="1"/>
  </r>
  <r>
    <x v="159"/>
    <x v="4"/>
    <x v="94"/>
    <x v="84"/>
    <x v="15"/>
    <x v="39"/>
    <x v="1"/>
    <x v="6"/>
    <x v="120"/>
    <x v="0"/>
    <x v="0"/>
    <x v="2"/>
    <x v="30"/>
    <x v="0"/>
    <x v="0"/>
    <x v="0"/>
    <x v="73"/>
    <x v="27"/>
    <x v="1"/>
    <x v="1"/>
  </r>
  <r>
    <x v="159"/>
    <x v="4"/>
    <x v="94"/>
    <x v="84"/>
    <x v="15"/>
    <x v="76"/>
    <x v="1"/>
    <x v="6"/>
    <x v="121"/>
    <x v="0"/>
    <x v="0"/>
    <x v="2"/>
    <x v="52"/>
    <x v="0"/>
    <x v="0"/>
    <x v="0"/>
    <x v="73"/>
    <x v="27"/>
    <x v="1"/>
    <x v="1"/>
  </r>
  <r>
    <x v="160"/>
    <x v="3"/>
    <x v="29"/>
    <x v="26"/>
    <x v="15"/>
    <x v="264"/>
    <x v="0"/>
    <x v="7"/>
    <x v="122"/>
    <x v="0"/>
    <x v="0"/>
    <x v="2"/>
    <x v="0"/>
    <x v="0"/>
    <x v="0"/>
    <x v="0"/>
    <x v="3"/>
    <x v="36"/>
    <x v="1"/>
    <x v="1"/>
  </r>
  <r>
    <x v="161"/>
    <x v="1"/>
    <x v="29"/>
    <x v="26"/>
    <x v="15"/>
    <x v="115"/>
    <x v="1"/>
    <x v="6"/>
    <x v="123"/>
    <x v="0"/>
    <x v="4"/>
    <x v="2"/>
    <x v="87"/>
    <x v="1"/>
    <x v="60"/>
    <x v="71"/>
    <x v="3"/>
    <x v="36"/>
    <x v="1"/>
    <x v="1"/>
  </r>
  <r>
    <x v="162"/>
    <x v="3"/>
    <x v="95"/>
    <x v="15"/>
    <x v="15"/>
    <x v="265"/>
    <x v="1"/>
    <x v="10"/>
    <x v="124"/>
    <x v="0"/>
    <x v="0"/>
    <x v="2"/>
    <x v="0"/>
    <x v="0"/>
    <x v="0"/>
    <x v="0"/>
    <x v="22"/>
    <x v="2"/>
    <x v="1"/>
    <x v="1"/>
  </r>
  <r>
    <x v="162"/>
    <x v="3"/>
    <x v="96"/>
    <x v="15"/>
    <x v="15"/>
    <x v="266"/>
    <x v="1"/>
    <x v="16"/>
    <x v="125"/>
    <x v="0"/>
    <x v="0"/>
    <x v="2"/>
    <x v="0"/>
    <x v="0"/>
    <x v="0"/>
    <x v="0"/>
    <x v="22"/>
    <x v="2"/>
    <x v="1"/>
    <x v="1"/>
  </r>
  <r>
    <x v="163"/>
    <x v="2"/>
    <x v="53"/>
    <x v="46"/>
    <x v="15"/>
    <x v="164"/>
    <x v="1"/>
    <x v="3"/>
    <x v="13"/>
    <x v="3"/>
    <x v="4"/>
    <x v="2"/>
    <x v="2"/>
    <x v="0"/>
    <x v="0"/>
    <x v="4"/>
    <x v="74"/>
    <x v="30"/>
    <x v="1"/>
    <x v="1"/>
  </r>
  <r>
    <x v="164"/>
    <x v="6"/>
    <x v="97"/>
    <x v="85"/>
    <x v="15"/>
    <x v="267"/>
    <x v="0"/>
    <x v="7"/>
    <x v="126"/>
    <x v="0"/>
    <x v="0"/>
    <x v="2"/>
    <x v="0"/>
    <x v="0"/>
    <x v="0"/>
    <x v="0"/>
    <x v="22"/>
    <x v="2"/>
    <x v="1"/>
    <x v="1"/>
  </r>
  <r>
    <x v="164"/>
    <x v="6"/>
    <x v="97"/>
    <x v="85"/>
    <x v="15"/>
    <x v="268"/>
    <x v="0"/>
    <x v="0"/>
    <x v="127"/>
    <x v="0"/>
    <x v="0"/>
    <x v="4"/>
    <x v="0"/>
    <x v="0"/>
    <x v="0"/>
    <x v="0"/>
    <x v="22"/>
    <x v="2"/>
    <x v="1"/>
    <x v="1"/>
  </r>
  <r>
    <x v="165"/>
    <x v="6"/>
    <x v="97"/>
    <x v="85"/>
    <x v="15"/>
    <x v="269"/>
    <x v="0"/>
    <x v="0"/>
    <x v="128"/>
    <x v="0"/>
    <x v="0"/>
    <x v="2"/>
    <x v="0"/>
    <x v="0"/>
    <x v="0"/>
    <x v="0"/>
    <x v="22"/>
    <x v="2"/>
    <x v="1"/>
    <x v="1"/>
  </r>
  <r>
    <x v="165"/>
    <x v="6"/>
    <x v="97"/>
    <x v="85"/>
    <x v="15"/>
    <x v="270"/>
    <x v="0"/>
    <x v="13"/>
    <x v="129"/>
    <x v="0"/>
    <x v="0"/>
    <x v="2"/>
    <x v="0"/>
    <x v="0"/>
    <x v="0"/>
    <x v="0"/>
    <x v="22"/>
    <x v="2"/>
    <x v="1"/>
    <x v="1"/>
  </r>
  <r>
    <x v="165"/>
    <x v="6"/>
    <x v="97"/>
    <x v="85"/>
    <x v="15"/>
    <x v="271"/>
    <x v="0"/>
    <x v="0"/>
    <x v="130"/>
    <x v="0"/>
    <x v="4"/>
    <x v="4"/>
    <x v="0"/>
    <x v="1"/>
    <x v="61"/>
    <x v="52"/>
    <x v="22"/>
    <x v="2"/>
    <x v="1"/>
    <x v="1"/>
  </r>
  <r>
    <x v="166"/>
    <x v="6"/>
    <x v="97"/>
    <x v="85"/>
    <x v="15"/>
    <x v="44"/>
    <x v="1"/>
    <x v="17"/>
    <x v="113"/>
    <x v="0"/>
    <x v="11"/>
    <x v="2"/>
    <x v="0"/>
    <x v="1"/>
    <x v="36"/>
    <x v="72"/>
    <x v="22"/>
    <x v="2"/>
    <x v="1"/>
    <x v="1"/>
  </r>
  <r>
    <x v="166"/>
    <x v="6"/>
    <x v="97"/>
    <x v="85"/>
    <x v="15"/>
    <x v="272"/>
    <x v="1"/>
    <x v="18"/>
    <x v="121"/>
    <x v="0"/>
    <x v="0"/>
    <x v="2"/>
    <x v="0"/>
    <x v="0"/>
    <x v="0"/>
    <x v="0"/>
    <x v="22"/>
    <x v="2"/>
    <x v="1"/>
    <x v="1"/>
  </r>
  <r>
    <x v="166"/>
    <x v="6"/>
    <x v="97"/>
    <x v="85"/>
    <x v="15"/>
    <x v="272"/>
    <x v="1"/>
    <x v="19"/>
    <x v="131"/>
    <x v="0"/>
    <x v="0"/>
    <x v="2"/>
    <x v="0"/>
    <x v="0"/>
    <x v="0"/>
    <x v="0"/>
    <x v="22"/>
    <x v="2"/>
    <x v="1"/>
    <x v="1"/>
  </r>
  <r>
    <x v="166"/>
    <x v="6"/>
    <x v="97"/>
    <x v="85"/>
    <x v="15"/>
    <x v="272"/>
    <x v="1"/>
    <x v="20"/>
    <x v="131"/>
    <x v="0"/>
    <x v="0"/>
    <x v="2"/>
    <x v="0"/>
    <x v="0"/>
    <x v="0"/>
    <x v="0"/>
    <x v="22"/>
    <x v="2"/>
    <x v="1"/>
    <x v="1"/>
  </r>
  <r>
    <x v="166"/>
    <x v="6"/>
    <x v="97"/>
    <x v="85"/>
    <x v="15"/>
    <x v="272"/>
    <x v="1"/>
    <x v="21"/>
    <x v="131"/>
    <x v="0"/>
    <x v="0"/>
    <x v="2"/>
    <x v="0"/>
    <x v="1"/>
    <x v="53"/>
    <x v="44"/>
    <x v="22"/>
    <x v="2"/>
    <x v="1"/>
    <x v="1"/>
  </r>
  <r>
    <x v="166"/>
    <x v="6"/>
    <x v="97"/>
    <x v="85"/>
    <x v="15"/>
    <x v="272"/>
    <x v="1"/>
    <x v="22"/>
    <x v="132"/>
    <x v="0"/>
    <x v="4"/>
    <x v="4"/>
    <x v="0"/>
    <x v="1"/>
    <x v="62"/>
    <x v="73"/>
    <x v="22"/>
    <x v="2"/>
    <x v="1"/>
    <x v="1"/>
  </r>
  <r>
    <x v="167"/>
    <x v="4"/>
    <x v="98"/>
    <x v="86"/>
    <x v="15"/>
    <x v="39"/>
    <x v="1"/>
    <x v="6"/>
    <x v="133"/>
    <x v="0"/>
    <x v="4"/>
    <x v="2"/>
    <x v="87"/>
    <x v="1"/>
    <x v="48"/>
    <x v="74"/>
    <x v="62"/>
    <x v="22"/>
    <x v="1"/>
    <x v="1"/>
  </r>
  <r>
    <x v="168"/>
    <x v="2"/>
    <x v="63"/>
    <x v="48"/>
    <x v="15"/>
    <x v="273"/>
    <x v="0"/>
    <x v="0"/>
    <x v="134"/>
    <x v="0"/>
    <x v="19"/>
    <x v="2"/>
    <x v="0"/>
    <x v="0"/>
    <x v="0"/>
    <x v="75"/>
    <x v="1"/>
    <x v="8"/>
    <x v="1"/>
    <x v="1"/>
  </r>
  <r>
    <x v="169"/>
    <x v="2"/>
    <x v="63"/>
    <x v="48"/>
    <x v="15"/>
    <x v="274"/>
    <x v="0"/>
    <x v="7"/>
    <x v="135"/>
    <x v="0"/>
    <x v="0"/>
    <x v="2"/>
    <x v="0"/>
    <x v="0"/>
    <x v="0"/>
    <x v="0"/>
    <x v="1"/>
    <x v="8"/>
    <x v="1"/>
    <x v="1"/>
  </r>
  <r>
    <x v="170"/>
    <x v="2"/>
    <x v="63"/>
    <x v="48"/>
    <x v="15"/>
    <x v="13"/>
    <x v="1"/>
    <x v="3"/>
    <x v="136"/>
    <x v="3"/>
    <x v="4"/>
    <x v="2"/>
    <x v="87"/>
    <x v="1"/>
    <x v="63"/>
    <x v="76"/>
    <x v="1"/>
    <x v="8"/>
    <x v="1"/>
    <x v="1"/>
  </r>
  <r>
    <x v="170"/>
    <x v="2"/>
    <x v="63"/>
    <x v="48"/>
    <x v="15"/>
    <x v="234"/>
    <x v="1"/>
    <x v="3"/>
    <x v="137"/>
    <x v="3"/>
    <x v="4"/>
    <x v="2"/>
    <x v="90"/>
    <x v="2"/>
    <x v="64"/>
    <x v="77"/>
    <x v="1"/>
    <x v="8"/>
    <x v="1"/>
    <x v="1"/>
  </r>
  <r>
    <x v="171"/>
    <x v="3"/>
    <x v="74"/>
    <x v="87"/>
    <x v="15"/>
    <x v="275"/>
    <x v="0"/>
    <x v="7"/>
    <x v="138"/>
    <x v="0"/>
    <x v="0"/>
    <x v="2"/>
    <x v="49"/>
    <x v="0"/>
    <x v="0"/>
    <x v="0"/>
    <x v="17"/>
    <x v="6"/>
    <x v="1"/>
    <x v="1"/>
  </r>
  <r>
    <x v="171"/>
    <x v="3"/>
    <x v="74"/>
    <x v="87"/>
    <x v="15"/>
    <x v="276"/>
    <x v="0"/>
    <x v="0"/>
    <x v="139"/>
    <x v="0"/>
    <x v="0"/>
    <x v="2"/>
    <x v="49"/>
    <x v="0"/>
    <x v="0"/>
    <x v="0"/>
    <x v="17"/>
    <x v="6"/>
    <x v="1"/>
    <x v="1"/>
  </r>
  <r>
    <x v="172"/>
    <x v="3"/>
    <x v="74"/>
    <x v="87"/>
    <x v="15"/>
    <x v="277"/>
    <x v="0"/>
    <x v="7"/>
    <x v="140"/>
    <x v="0"/>
    <x v="0"/>
    <x v="2"/>
    <x v="49"/>
    <x v="0"/>
    <x v="0"/>
    <x v="0"/>
    <x v="17"/>
    <x v="6"/>
    <x v="1"/>
    <x v="1"/>
  </r>
  <r>
    <x v="173"/>
    <x v="3"/>
    <x v="74"/>
    <x v="87"/>
    <x v="15"/>
    <x v="278"/>
    <x v="0"/>
    <x v="7"/>
    <x v="141"/>
    <x v="0"/>
    <x v="0"/>
    <x v="2"/>
    <x v="49"/>
    <x v="0"/>
    <x v="0"/>
    <x v="0"/>
    <x v="17"/>
    <x v="6"/>
    <x v="1"/>
    <x v="1"/>
  </r>
  <r>
    <x v="174"/>
    <x v="3"/>
    <x v="74"/>
    <x v="87"/>
    <x v="15"/>
    <x v="279"/>
    <x v="0"/>
    <x v="7"/>
    <x v="142"/>
    <x v="0"/>
    <x v="0"/>
    <x v="2"/>
    <x v="49"/>
    <x v="0"/>
    <x v="65"/>
    <x v="78"/>
    <x v="17"/>
    <x v="6"/>
    <x v="1"/>
    <x v="1"/>
  </r>
  <r>
    <x v="175"/>
    <x v="0"/>
    <x v="74"/>
    <x v="87"/>
    <x v="15"/>
    <x v="62"/>
    <x v="1"/>
    <x v="6"/>
    <x v="133"/>
    <x v="0"/>
    <x v="4"/>
    <x v="2"/>
    <x v="17"/>
    <x v="0"/>
    <x v="0"/>
    <x v="4"/>
    <x v="17"/>
    <x v="6"/>
    <x v="1"/>
    <x v="1"/>
  </r>
  <r>
    <x v="175"/>
    <x v="0"/>
    <x v="74"/>
    <x v="87"/>
    <x v="15"/>
    <x v="229"/>
    <x v="1"/>
    <x v="6"/>
    <x v="114"/>
    <x v="0"/>
    <x v="4"/>
    <x v="2"/>
    <x v="91"/>
    <x v="0"/>
    <x v="0"/>
    <x v="4"/>
    <x v="17"/>
    <x v="6"/>
    <x v="1"/>
    <x v="1"/>
  </r>
  <r>
    <x v="175"/>
    <x v="0"/>
    <x v="74"/>
    <x v="87"/>
    <x v="15"/>
    <x v="13"/>
    <x v="1"/>
    <x v="3"/>
    <x v="24"/>
    <x v="3"/>
    <x v="4"/>
    <x v="2"/>
    <x v="53"/>
    <x v="0"/>
    <x v="0"/>
    <x v="4"/>
    <x v="17"/>
    <x v="6"/>
    <x v="1"/>
    <x v="1"/>
  </r>
  <r>
    <x v="176"/>
    <x v="0"/>
    <x v="0"/>
    <x v="88"/>
    <x v="15"/>
    <x v="62"/>
    <x v="1"/>
    <x v="6"/>
    <x v="112"/>
    <x v="0"/>
    <x v="4"/>
    <x v="2"/>
    <x v="4"/>
    <x v="0"/>
    <x v="0"/>
    <x v="4"/>
    <x v="75"/>
    <x v="18"/>
    <x v="1"/>
    <x v="1"/>
  </r>
  <r>
    <x v="176"/>
    <x v="0"/>
    <x v="0"/>
    <x v="88"/>
    <x v="15"/>
    <x v="44"/>
    <x v="1"/>
    <x v="3"/>
    <x v="143"/>
    <x v="3"/>
    <x v="0"/>
    <x v="2"/>
    <x v="2"/>
    <x v="0"/>
    <x v="0"/>
    <x v="0"/>
    <x v="75"/>
    <x v="18"/>
    <x v="1"/>
    <x v="1"/>
  </r>
  <r>
    <x v="176"/>
    <x v="0"/>
    <x v="0"/>
    <x v="88"/>
    <x v="15"/>
    <x v="134"/>
    <x v="1"/>
    <x v="3"/>
    <x v="12"/>
    <x v="3"/>
    <x v="1"/>
    <x v="2"/>
    <x v="25"/>
    <x v="0"/>
    <x v="0"/>
    <x v="1"/>
    <x v="75"/>
    <x v="18"/>
    <x v="1"/>
    <x v="1"/>
  </r>
  <r>
    <x v="176"/>
    <x v="0"/>
    <x v="0"/>
    <x v="88"/>
    <x v="15"/>
    <x v="218"/>
    <x v="1"/>
    <x v="3"/>
    <x v="2"/>
    <x v="3"/>
    <x v="1"/>
    <x v="2"/>
    <x v="20"/>
    <x v="2"/>
    <x v="66"/>
    <x v="60"/>
    <x v="75"/>
    <x v="18"/>
    <x v="1"/>
    <x v="1"/>
  </r>
  <r>
    <x v="177"/>
    <x v="0"/>
    <x v="0"/>
    <x v="0"/>
    <x v="0"/>
    <x v="280"/>
    <x v="0"/>
    <x v="6"/>
    <x v="92"/>
    <x v="0"/>
    <x v="0"/>
    <x v="6"/>
    <x v="10"/>
    <x v="0"/>
    <x v="0"/>
    <x v="0"/>
    <x v="0"/>
    <x v="0"/>
    <x v="0"/>
    <x v="0"/>
  </r>
  <r>
    <x v="178"/>
    <x v="1"/>
    <x v="83"/>
    <x v="71"/>
    <x v="83"/>
    <x v="29"/>
    <x v="1"/>
    <x v="3"/>
    <x v="12"/>
    <x v="1"/>
    <x v="5"/>
    <x v="5"/>
    <x v="92"/>
    <x v="2"/>
    <x v="67"/>
    <x v="79"/>
    <x v="45"/>
    <x v="15"/>
    <x v="0"/>
    <x v="0"/>
  </r>
  <r>
    <x v="178"/>
    <x v="1"/>
    <x v="83"/>
    <x v="71"/>
    <x v="83"/>
    <x v="85"/>
    <x v="1"/>
    <x v="3"/>
    <x v="4"/>
    <x v="3"/>
    <x v="0"/>
    <x v="0"/>
    <x v="22"/>
    <x v="0"/>
    <x v="0"/>
    <x v="0"/>
    <x v="45"/>
    <x v="15"/>
    <x v="0"/>
    <x v="0"/>
  </r>
  <r>
    <x v="179"/>
    <x v="1"/>
    <x v="83"/>
    <x v="71"/>
    <x v="83"/>
    <x v="24"/>
    <x v="1"/>
    <x v="3"/>
    <x v="19"/>
    <x v="4"/>
    <x v="3"/>
    <x v="4"/>
    <x v="8"/>
    <x v="0"/>
    <x v="0"/>
    <x v="3"/>
    <x v="45"/>
    <x v="15"/>
    <x v="0"/>
    <x v="0"/>
  </r>
  <r>
    <x v="179"/>
    <x v="1"/>
    <x v="83"/>
    <x v="71"/>
    <x v="83"/>
    <x v="11"/>
    <x v="1"/>
    <x v="3"/>
    <x v="16"/>
    <x v="3"/>
    <x v="4"/>
    <x v="2"/>
    <x v="17"/>
    <x v="2"/>
    <x v="3"/>
    <x v="6"/>
    <x v="45"/>
    <x v="15"/>
    <x v="0"/>
    <x v="0"/>
  </r>
  <r>
    <x v="180"/>
    <x v="1"/>
    <x v="83"/>
    <x v="71"/>
    <x v="83"/>
    <x v="207"/>
    <x v="1"/>
    <x v="1"/>
    <x v="2"/>
    <x v="2"/>
    <x v="0"/>
    <x v="0"/>
    <x v="0"/>
    <x v="0"/>
    <x v="0"/>
    <x v="0"/>
    <x v="45"/>
    <x v="15"/>
    <x v="0"/>
    <x v="0"/>
  </r>
  <r>
    <x v="180"/>
    <x v="1"/>
    <x v="83"/>
    <x v="71"/>
    <x v="83"/>
    <x v="281"/>
    <x v="1"/>
    <x v="1"/>
    <x v="14"/>
    <x v="2"/>
    <x v="0"/>
    <x v="0"/>
    <x v="0"/>
    <x v="0"/>
    <x v="0"/>
    <x v="0"/>
    <x v="45"/>
    <x v="15"/>
    <x v="0"/>
    <x v="0"/>
  </r>
  <r>
    <x v="181"/>
    <x v="1"/>
    <x v="81"/>
    <x v="69"/>
    <x v="84"/>
    <x v="282"/>
    <x v="1"/>
    <x v="3"/>
    <x v="8"/>
    <x v="5"/>
    <x v="1"/>
    <x v="2"/>
    <x v="2"/>
    <x v="0"/>
    <x v="0"/>
    <x v="1"/>
    <x v="76"/>
    <x v="18"/>
    <x v="0"/>
    <x v="0"/>
  </r>
  <r>
    <x v="181"/>
    <x v="1"/>
    <x v="81"/>
    <x v="69"/>
    <x v="84"/>
    <x v="87"/>
    <x v="1"/>
    <x v="3"/>
    <x v="24"/>
    <x v="4"/>
    <x v="0"/>
    <x v="2"/>
    <x v="2"/>
    <x v="0"/>
    <x v="0"/>
    <x v="0"/>
    <x v="76"/>
    <x v="18"/>
    <x v="0"/>
    <x v="0"/>
  </r>
  <r>
    <x v="181"/>
    <x v="1"/>
    <x v="81"/>
    <x v="69"/>
    <x v="84"/>
    <x v="79"/>
    <x v="1"/>
    <x v="3"/>
    <x v="14"/>
    <x v="3"/>
    <x v="4"/>
    <x v="5"/>
    <x v="81"/>
    <x v="0"/>
    <x v="0"/>
    <x v="4"/>
    <x v="76"/>
    <x v="18"/>
    <x v="0"/>
    <x v="0"/>
  </r>
  <r>
    <x v="181"/>
    <x v="2"/>
    <x v="82"/>
    <x v="89"/>
    <x v="85"/>
    <x v="117"/>
    <x v="1"/>
    <x v="3"/>
    <x v="30"/>
    <x v="3"/>
    <x v="4"/>
    <x v="3"/>
    <x v="4"/>
    <x v="0"/>
    <x v="0"/>
    <x v="4"/>
    <x v="77"/>
    <x v="5"/>
    <x v="0"/>
    <x v="0"/>
  </r>
  <r>
    <x v="181"/>
    <x v="2"/>
    <x v="82"/>
    <x v="89"/>
    <x v="85"/>
    <x v="92"/>
    <x v="1"/>
    <x v="3"/>
    <x v="17"/>
    <x v="3"/>
    <x v="4"/>
    <x v="3"/>
    <x v="7"/>
    <x v="2"/>
    <x v="68"/>
    <x v="72"/>
    <x v="77"/>
    <x v="5"/>
    <x v="0"/>
    <x v="0"/>
  </r>
  <r>
    <x v="182"/>
    <x v="2"/>
    <x v="82"/>
    <x v="89"/>
    <x v="85"/>
    <x v="283"/>
    <x v="1"/>
    <x v="3"/>
    <x v="14"/>
    <x v="3"/>
    <x v="5"/>
    <x v="2"/>
    <x v="20"/>
    <x v="2"/>
    <x v="33"/>
    <x v="72"/>
    <x v="77"/>
    <x v="5"/>
    <x v="0"/>
    <x v="0"/>
  </r>
  <r>
    <x v="182"/>
    <x v="1"/>
    <x v="81"/>
    <x v="69"/>
    <x v="84"/>
    <x v="121"/>
    <x v="1"/>
    <x v="3"/>
    <x v="21"/>
    <x v="3"/>
    <x v="4"/>
    <x v="2"/>
    <x v="13"/>
    <x v="0"/>
    <x v="0"/>
    <x v="4"/>
    <x v="76"/>
    <x v="18"/>
    <x v="0"/>
    <x v="0"/>
  </r>
  <r>
    <x v="183"/>
    <x v="2"/>
    <x v="82"/>
    <x v="89"/>
    <x v="85"/>
    <x v="92"/>
    <x v="1"/>
    <x v="1"/>
    <x v="12"/>
    <x v="2"/>
    <x v="1"/>
    <x v="5"/>
    <x v="0"/>
    <x v="0"/>
    <x v="0"/>
    <x v="1"/>
    <x v="77"/>
    <x v="5"/>
    <x v="0"/>
    <x v="0"/>
  </r>
  <r>
    <x v="183"/>
    <x v="2"/>
    <x v="82"/>
    <x v="89"/>
    <x v="85"/>
    <x v="21"/>
    <x v="1"/>
    <x v="1"/>
    <x v="24"/>
    <x v="2"/>
    <x v="1"/>
    <x v="5"/>
    <x v="5"/>
    <x v="2"/>
    <x v="69"/>
    <x v="80"/>
    <x v="77"/>
    <x v="5"/>
    <x v="0"/>
    <x v="0"/>
  </r>
  <r>
    <x v="184"/>
    <x v="1"/>
    <x v="81"/>
    <x v="69"/>
    <x v="84"/>
    <x v="51"/>
    <x v="1"/>
    <x v="1"/>
    <x v="2"/>
    <x v="2"/>
    <x v="1"/>
    <x v="0"/>
    <x v="0"/>
    <x v="0"/>
    <x v="0"/>
    <x v="1"/>
    <x v="76"/>
    <x v="18"/>
    <x v="0"/>
    <x v="0"/>
  </r>
  <r>
    <x v="184"/>
    <x v="1"/>
    <x v="81"/>
    <x v="69"/>
    <x v="84"/>
    <x v="55"/>
    <x v="1"/>
    <x v="1"/>
    <x v="104"/>
    <x v="2"/>
    <x v="1"/>
    <x v="0"/>
    <x v="0"/>
    <x v="0"/>
    <x v="0"/>
    <x v="1"/>
    <x v="76"/>
    <x v="18"/>
    <x v="0"/>
    <x v="0"/>
  </r>
  <r>
    <x v="185"/>
    <x v="3"/>
    <x v="99"/>
    <x v="5"/>
    <x v="5"/>
    <x v="284"/>
    <x v="0"/>
    <x v="0"/>
    <x v="144"/>
    <x v="0"/>
    <x v="0"/>
    <x v="5"/>
    <x v="0"/>
    <x v="0"/>
    <x v="0"/>
    <x v="0"/>
    <x v="5"/>
    <x v="4"/>
    <x v="1"/>
    <x v="1"/>
  </r>
  <r>
    <x v="186"/>
    <x v="2"/>
    <x v="79"/>
    <x v="67"/>
    <x v="64"/>
    <x v="92"/>
    <x v="1"/>
    <x v="3"/>
    <x v="21"/>
    <x v="3"/>
    <x v="4"/>
    <x v="5"/>
    <x v="2"/>
    <x v="0"/>
    <x v="0"/>
    <x v="4"/>
    <x v="78"/>
    <x v="18"/>
    <x v="0"/>
    <x v="0"/>
  </r>
  <r>
    <x v="186"/>
    <x v="2"/>
    <x v="79"/>
    <x v="67"/>
    <x v="64"/>
    <x v="283"/>
    <x v="1"/>
    <x v="3"/>
    <x v="15"/>
    <x v="3"/>
    <x v="5"/>
    <x v="3"/>
    <x v="2"/>
    <x v="0"/>
    <x v="0"/>
    <x v="7"/>
    <x v="78"/>
    <x v="18"/>
    <x v="0"/>
    <x v="0"/>
  </r>
  <r>
    <x v="186"/>
    <x v="2"/>
    <x v="79"/>
    <x v="67"/>
    <x v="64"/>
    <x v="285"/>
    <x v="1"/>
    <x v="3"/>
    <x v="23"/>
    <x v="3"/>
    <x v="1"/>
    <x v="5"/>
    <x v="14"/>
    <x v="0"/>
    <x v="0"/>
    <x v="1"/>
    <x v="78"/>
    <x v="18"/>
    <x v="0"/>
    <x v="0"/>
  </r>
  <r>
    <x v="187"/>
    <x v="1"/>
    <x v="80"/>
    <x v="68"/>
    <x v="65"/>
    <x v="56"/>
    <x v="1"/>
    <x v="3"/>
    <x v="24"/>
    <x v="3"/>
    <x v="0"/>
    <x v="3"/>
    <x v="2"/>
    <x v="0"/>
    <x v="0"/>
    <x v="0"/>
    <x v="26"/>
    <x v="37"/>
    <x v="0"/>
    <x v="0"/>
  </r>
  <r>
    <x v="187"/>
    <x v="2"/>
    <x v="79"/>
    <x v="67"/>
    <x v="64"/>
    <x v="27"/>
    <x v="1"/>
    <x v="3"/>
    <x v="21"/>
    <x v="3"/>
    <x v="4"/>
    <x v="5"/>
    <x v="2"/>
    <x v="0"/>
    <x v="0"/>
    <x v="4"/>
    <x v="78"/>
    <x v="18"/>
    <x v="0"/>
    <x v="0"/>
  </r>
  <r>
    <x v="187"/>
    <x v="1"/>
    <x v="80"/>
    <x v="68"/>
    <x v="65"/>
    <x v="286"/>
    <x v="1"/>
    <x v="3"/>
    <x v="13"/>
    <x v="3"/>
    <x v="5"/>
    <x v="5"/>
    <x v="31"/>
    <x v="2"/>
    <x v="26"/>
    <x v="81"/>
    <x v="26"/>
    <x v="37"/>
    <x v="0"/>
    <x v="0"/>
  </r>
  <r>
    <x v="188"/>
    <x v="1"/>
    <x v="80"/>
    <x v="68"/>
    <x v="65"/>
    <x v="57"/>
    <x v="1"/>
    <x v="1"/>
    <x v="15"/>
    <x v="7"/>
    <x v="0"/>
    <x v="3"/>
    <x v="0"/>
    <x v="0"/>
    <x v="0"/>
    <x v="0"/>
    <x v="26"/>
    <x v="37"/>
    <x v="0"/>
    <x v="0"/>
  </r>
  <r>
    <x v="188"/>
    <x v="1"/>
    <x v="80"/>
    <x v="68"/>
    <x v="65"/>
    <x v="220"/>
    <x v="1"/>
    <x v="3"/>
    <x v="30"/>
    <x v="3"/>
    <x v="4"/>
    <x v="5"/>
    <x v="78"/>
    <x v="0"/>
    <x v="0"/>
    <x v="4"/>
    <x v="26"/>
    <x v="37"/>
    <x v="0"/>
    <x v="0"/>
  </r>
  <r>
    <x v="188"/>
    <x v="2"/>
    <x v="79"/>
    <x v="67"/>
    <x v="64"/>
    <x v="283"/>
    <x v="1"/>
    <x v="1"/>
    <x v="3"/>
    <x v="2"/>
    <x v="1"/>
    <x v="2"/>
    <x v="0"/>
    <x v="0"/>
    <x v="0"/>
    <x v="1"/>
    <x v="78"/>
    <x v="18"/>
    <x v="0"/>
    <x v="0"/>
  </r>
  <r>
    <x v="188"/>
    <x v="1"/>
    <x v="80"/>
    <x v="68"/>
    <x v="65"/>
    <x v="286"/>
    <x v="1"/>
    <x v="1"/>
    <x v="28"/>
    <x v="2"/>
    <x v="1"/>
    <x v="2"/>
    <x v="0"/>
    <x v="0"/>
    <x v="0"/>
    <x v="1"/>
    <x v="26"/>
    <x v="37"/>
    <x v="0"/>
    <x v="0"/>
  </r>
  <r>
    <x v="189"/>
    <x v="1"/>
    <x v="80"/>
    <x v="68"/>
    <x v="65"/>
    <x v="56"/>
    <x v="1"/>
    <x v="1"/>
    <x v="4"/>
    <x v="2"/>
    <x v="1"/>
    <x v="0"/>
    <x v="0"/>
    <x v="0"/>
    <x v="0"/>
    <x v="1"/>
    <x v="26"/>
    <x v="37"/>
    <x v="0"/>
    <x v="0"/>
  </r>
  <r>
    <x v="190"/>
    <x v="2"/>
    <x v="76"/>
    <x v="64"/>
    <x v="86"/>
    <x v="13"/>
    <x v="1"/>
    <x v="3"/>
    <x v="15"/>
    <x v="3"/>
    <x v="4"/>
    <x v="3"/>
    <x v="67"/>
    <x v="0"/>
    <x v="0"/>
    <x v="4"/>
    <x v="67"/>
    <x v="38"/>
    <x v="0"/>
    <x v="0"/>
  </r>
  <r>
    <x v="190"/>
    <x v="2"/>
    <x v="76"/>
    <x v="64"/>
    <x v="86"/>
    <x v="43"/>
    <x v="1"/>
    <x v="3"/>
    <x v="22"/>
    <x v="3"/>
    <x v="0"/>
    <x v="2"/>
    <x v="17"/>
    <x v="2"/>
    <x v="70"/>
    <x v="82"/>
    <x v="67"/>
    <x v="38"/>
    <x v="0"/>
    <x v="0"/>
  </r>
  <r>
    <x v="190"/>
    <x v="2"/>
    <x v="76"/>
    <x v="64"/>
    <x v="86"/>
    <x v="186"/>
    <x v="1"/>
    <x v="3"/>
    <x v="53"/>
    <x v="3"/>
    <x v="1"/>
    <x v="3"/>
    <x v="2"/>
    <x v="0"/>
    <x v="0"/>
    <x v="1"/>
    <x v="67"/>
    <x v="38"/>
    <x v="0"/>
    <x v="0"/>
  </r>
  <r>
    <x v="191"/>
    <x v="2"/>
    <x v="76"/>
    <x v="64"/>
    <x v="86"/>
    <x v="287"/>
    <x v="1"/>
    <x v="3"/>
    <x v="17"/>
    <x v="3"/>
    <x v="4"/>
    <x v="3"/>
    <x v="5"/>
    <x v="2"/>
    <x v="68"/>
    <x v="72"/>
    <x v="67"/>
    <x v="38"/>
    <x v="0"/>
    <x v="0"/>
  </r>
  <r>
    <x v="191"/>
    <x v="1"/>
    <x v="78"/>
    <x v="90"/>
    <x v="87"/>
    <x v="286"/>
    <x v="1"/>
    <x v="3"/>
    <x v="32"/>
    <x v="3"/>
    <x v="4"/>
    <x v="2"/>
    <x v="2"/>
    <x v="0"/>
    <x v="0"/>
    <x v="4"/>
    <x v="79"/>
    <x v="38"/>
    <x v="0"/>
    <x v="0"/>
  </r>
  <r>
    <x v="191"/>
    <x v="2"/>
    <x v="76"/>
    <x v="64"/>
    <x v="86"/>
    <x v="25"/>
    <x v="1"/>
    <x v="3"/>
    <x v="30"/>
    <x v="1"/>
    <x v="3"/>
    <x v="6"/>
    <x v="67"/>
    <x v="0"/>
    <x v="0"/>
    <x v="3"/>
    <x v="67"/>
    <x v="38"/>
    <x v="0"/>
    <x v="0"/>
  </r>
  <r>
    <x v="191"/>
    <x v="2"/>
    <x v="76"/>
    <x v="64"/>
    <x v="86"/>
    <x v="157"/>
    <x v="1"/>
    <x v="1"/>
    <x v="24"/>
    <x v="2"/>
    <x v="1"/>
    <x v="5"/>
    <x v="0"/>
    <x v="0"/>
    <x v="0"/>
    <x v="1"/>
    <x v="67"/>
    <x v="38"/>
    <x v="0"/>
    <x v="0"/>
  </r>
  <r>
    <x v="191"/>
    <x v="2"/>
    <x v="37"/>
    <x v="64"/>
    <x v="86"/>
    <x v="89"/>
    <x v="1"/>
    <x v="1"/>
    <x v="2"/>
    <x v="2"/>
    <x v="1"/>
    <x v="3"/>
    <x v="0"/>
    <x v="0"/>
    <x v="0"/>
    <x v="1"/>
    <x v="67"/>
    <x v="38"/>
    <x v="0"/>
    <x v="0"/>
  </r>
  <r>
    <x v="192"/>
    <x v="2"/>
    <x v="76"/>
    <x v="64"/>
    <x v="86"/>
    <x v="50"/>
    <x v="1"/>
    <x v="1"/>
    <x v="15"/>
    <x v="2"/>
    <x v="1"/>
    <x v="2"/>
    <x v="0"/>
    <x v="0"/>
    <x v="0"/>
    <x v="1"/>
    <x v="67"/>
    <x v="38"/>
    <x v="0"/>
    <x v="0"/>
  </r>
  <r>
    <x v="193"/>
    <x v="0"/>
    <x v="74"/>
    <x v="91"/>
    <x v="88"/>
    <x v="42"/>
    <x v="1"/>
    <x v="3"/>
    <x v="12"/>
    <x v="3"/>
    <x v="0"/>
    <x v="2"/>
    <x v="2"/>
    <x v="0"/>
    <x v="0"/>
    <x v="0"/>
    <x v="3"/>
    <x v="39"/>
    <x v="0"/>
    <x v="0"/>
  </r>
  <r>
    <x v="193"/>
    <x v="2"/>
    <x v="76"/>
    <x v="64"/>
    <x v="86"/>
    <x v="110"/>
    <x v="0"/>
    <x v="6"/>
    <x v="83"/>
    <x v="0"/>
    <x v="0"/>
    <x v="2"/>
    <x v="0"/>
    <x v="0"/>
    <x v="0"/>
    <x v="0"/>
    <x v="67"/>
    <x v="38"/>
    <x v="0"/>
    <x v="0"/>
  </r>
  <r>
    <x v="194"/>
    <x v="2"/>
    <x v="76"/>
    <x v="64"/>
    <x v="86"/>
    <x v="288"/>
    <x v="0"/>
    <x v="0"/>
    <x v="145"/>
    <x v="0"/>
    <x v="0"/>
    <x v="2"/>
    <x v="0"/>
    <x v="0"/>
    <x v="0"/>
    <x v="0"/>
    <x v="67"/>
    <x v="38"/>
    <x v="0"/>
    <x v="0"/>
  </r>
  <r>
    <x v="194"/>
    <x v="0"/>
    <x v="74"/>
    <x v="91"/>
    <x v="88"/>
    <x v="118"/>
    <x v="1"/>
    <x v="3"/>
    <x v="26"/>
    <x v="1"/>
    <x v="0"/>
    <x v="3"/>
    <x v="2"/>
    <x v="0"/>
    <x v="0"/>
    <x v="0"/>
    <x v="3"/>
    <x v="39"/>
    <x v="0"/>
    <x v="0"/>
  </r>
  <r>
    <x v="194"/>
    <x v="0"/>
    <x v="74"/>
    <x v="91"/>
    <x v="88"/>
    <x v="12"/>
    <x v="1"/>
    <x v="3"/>
    <x v="15"/>
    <x v="3"/>
    <x v="4"/>
    <x v="2"/>
    <x v="53"/>
    <x v="0"/>
    <x v="0"/>
    <x v="4"/>
    <x v="3"/>
    <x v="39"/>
    <x v="0"/>
    <x v="0"/>
  </r>
  <r>
    <x v="194"/>
    <x v="0"/>
    <x v="74"/>
    <x v="91"/>
    <x v="88"/>
    <x v="4"/>
    <x v="1"/>
    <x v="3"/>
    <x v="3"/>
    <x v="3"/>
    <x v="5"/>
    <x v="5"/>
    <x v="44"/>
    <x v="0"/>
    <x v="0"/>
    <x v="7"/>
    <x v="3"/>
    <x v="39"/>
    <x v="0"/>
    <x v="0"/>
  </r>
  <r>
    <x v="194"/>
    <x v="0"/>
    <x v="74"/>
    <x v="91"/>
    <x v="88"/>
    <x v="118"/>
    <x v="1"/>
    <x v="3"/>
    <x v="23"/>
    <x v="3"/>
    <x v="1"/>
    <x v="5"/>
    <x v="2"/>
    <x v="0"/>
    <x v="0"/>
    <x v="1"/>
    <x v="3"/>
    <x v="39"/>
    <x v="0"/>
    <x v="0"/>
  </r>
  <r>
    <x v="194"/>
    <x v="0"/>
    <x v="74"/>
    <x v="91"/>
    <x v="88"/>
    <x v="5"/>
    <x v="1"/>
    <x v="6"/>
    <x v="92"/>
    <x v="0"/>
    <x v="12"/>
    <x v="5"/>
    <x v="30"/>
    <x v="0"/>
    <x v="0"/>
    <x v="47"/>
    <x v="3"/>
    <x v="39"/>
    <x v="0"/>
    <x v="0"/>
  </r>
  <r>
    <x v="195"/>
    <x v="0"/>
    <x v="74"/>
    <x v="91"/>
    <x v="88"/>
    <x v="5"/>
    <x v="1"/>
    <x v="6"/>
    <x v="83"/>
    <x v="0"/>
    <x v="4"/>
    <x v="4"/>
    <x v="30"/>
    <x v="0"/>
    <x v="0"/>
    <x v="4"/>
    <x v="3"/>
    <x v="39"/>
    <x v="0"/>
    <x v="0"/>
  </r>
  <r>
    <x v="196"/>
    <x v="1"/>
    <x v="75"/>
    <x v="63"/>
    <x v="89"/>
    <x v="101"/>
    <x v="1"/>
    <x v="3"/>
    <x v="2"/>
    <x v="3"/>
    <x v="1"/>
    <x v="2"/>
    <x v="38"/>
    <x v="2"/>
    <x v="71"/>
    <x v="83"/>
    <x v="80"/>
    <x v="11"/>
    <x v="0"/>
    <x v="0"/>
  </r>
  <r>
    <x v="196"/>
    <x v="1"/>
    <x v="75"/>
    <x v="63"/>
    <x v="89"/>
    <x v="204"/>
    <x v="1"/>
    <x v="3"/>
    <x v="19"/>
    <x v="3"/>
    <x v="4"/>
    <x v="2"/>
    <x v="42"/>
    <x v="0"/>
    <x v="0"/>
    <x v="4"/>
    <x v="80"/>
    <x v="11"/>
    <x v="0"/>
    <x v="0"/>
  </r>
  <r>
    <x v="196"/>
    <x v="1"/>
    <x v="75"/>
    <x v="63"/>
    <x v="89"/>
    <x v="289"/>
    <x v="1"/>
    <x v="3"/>
    <x v="30"/>
    <x v="1"/>
    <x v="4"/>
    <x v="5"/>
    <x v="2"/>
    <x v="0"/>
    <x v="0"/>
    <x v="4"/>
    <x v="80"/>
    <x v="11"/>
    <x v="0"/>
    <x v="0"/>
  </r>
  <r>
    <x v="196"/>
    <x v="0"/>
    <x v="74"/>
    <x v="91"/>
    <x v="88"/>
    <x v="28"/>
    <x v="1"/>
    <x v="3"/>
    <x v="146"/>
    <x v="5"/>
    <x v="1"/>
    <x v="5"/>
    <x v="93"/>
    <x v="0"/>
    <x v="0"/>
    <x v="1"/>
    <x v="3"/>
    <x v="39"/>
    <x v="0"/>
    <x v="0"/>
  </r>
  <r>
    <x v="197"/>
    <x v="0"/>
    <x v="74"/>
    <x v="91"/>
    <x v="88"/>
    <x v="12"/>
    <x v="1"/>
    <x v="1"/>
    <x v="15"/>
    <x v="2"/>
    <x v="0"/>
    <x v="2"/>
    <x v="0"/>
    <x v="0"/>
    <x v="0"/>
    <x v="0"/>
    <x v="3"/>
    <x v="39"/>
    <x v="0"/>
    <x v="0"/>
  </r>
  <r>
    <x v="197"/>
    <x v="0"/>
    <x v="74"/>
    <x v="91"/>
    <x v="88"/>
    <x v="290"/>
    <x v="1"/>
    <x v="1"/>
    <x v="11"/>
    <x v="1"/>
    <x v="2"/>
    <x v="5"/>
    <x v="0"/>
    <x v="0"/>
    <x v="0"/>
    <x v="14"/>
    <x v="3"/>
    <x v="39"/>
    <x v="0"/>
    <x v="0"/>
  </r>
  <r>
    <x v="197"/>
    <x v="0"/>
    <x v="74"/>
    <x v="91"/>
    <x v="88"/>
    <x v="4"/>
    <x v="1"/>
    <x v="1"/>
    <x v="3"/>
    <x v="1"/>
    <x v="1"/>
    <x v="5"/>
    <x v="0"/>
    <x v="0"/>
    <x v="0"/>
    <x v="1"/>
    <x v="3"/>
    <x v="39"/>
    <x v="0"/>
    <x v="0"/>
  </r>
  <r>
    <x v="197"/>
    <x v="0"/>
    <x v="74"/>
    <x v="91"/>
    <x v="88"/>
    <x v="139"/>
    <x v="1"/>
    <x v="1"/>
    <x v="2"/>
    <x v="1"/>
    <x v="1"/>
    <x v="5"/>
    <x v="0"/>
    <x v="0"/>
    <x v="0"/>
    <x v="1"/>
    <x v="3"/>
    <x v="39"/>
    <x v="0"/>
    <x v="0"/>
  </r>
  <r>
    <x v="198"/>
    <x v="1"/>
    <x v="72"/>
    <x v="60"/>
    <x v="57"/>
    <x v="220"/>
    <x v="1"/>
    <x v="3"/>
    <x v="6"/>
    <x v="3"/>
    <x v="4"/>
    <x v="3"/>
    <x v="2"/>
    <x v="0"/>
    <x v="0"/>
    <x v="4"/>
    <x v="81"/>
    <x v="32"/>
    <x v="0"/>
    <x v="0"/>
  </r>
  <r>
    <x v="198"/>
    <x v="1"/>
    <x v="72"/>
    <x v="60"/>
    <x v="57"/>
    <x v="101"/>
    <x v="1"/>
    <x v="3"/>
    <x v="10"/>
    <x v="4"/>
    <x v="0"/>
    <x v="0"/>
    <x v="2"/>
    <x v="0"/>
    <x v="0"/>
    <x v="0"/>
    <x v="81"/>
    <x v="32"/>
    <x v="0"/>
    <x v="0"/>
  </r>
  <r>
    <x v="198"/>
    <x v="1"/>
    <x v="72"/>
    <x v="60"/>
    <x v="57"/>
    <x v="204"/>
    <x v="1"/>
    <x v="3"/>
    <x v="21"/>
    <x v="4"/>
    <x v="4"/>
    <x v="4"/>
    <x v="1"/>
    <x v="1"/>
    <x v="50"/>
    <x v="61"/>
    <x v="81"/>
    <x v="32"/>
    <x v="0"/>
    <x v="0"/>
  </r>
  <r>
    <x v="198"/>
    <x v="1"/>
    <x v="72"/>
    <x v="60"/>
    <x v="57"/>
    <x v="289"/>
    <x v="1"/>
    <x v="1"/>
    <x v="28"/>
    <x v="2"/>
    <x v="0"/>
    <x v="2"/>
    <x v="0"/>
    <x v="0"/>
    <x v="0"/>
    <x v="0"/>
    <x v="81"/>
    <x v="32"/>
    <x v="0"/>
    <x v="0"/>
  </r>
  <r>
    <x v="198"/>
    <x v="1"/>
    <x v="72"/>
    <x v="60"/>
    <x v="57"/>
    <x v="86"/>
    <x v="1"/>
    <x v="1"/>
    <x v="28"/>
    <x v="2"/>
    <x v="1"/>
    <x v="2"/>
    <x v="0"/>
    <x v="0"/>
    <x v="0"/>
    <x v="1"/>
    <x v="81"/>
    <x v="32"/>
    <x v="0"/>
    <x v="0"/>
  </r>
  <r>
    <x v="198"/>
    <x v="1"/>
    <x v="72"/>
    <x v="60"/>
    <x v="57"/>
    <x v="57"/>
    <x v="1"/>
    <x v="1"/>
    <x v="11"/>
    <x v="2"/>
    <x v="0"/>
    <x v="2"/>
    <x v="0"/>
    <x v="0"/>
    <x v="0"/>
    <x v="0"/>
    <x v="81"/>
    <x v="32"/>
    <x v="0"/>
    <x v="0"/>
  </r>
  <r>
    <x v="199"/>
    <x v="1"/>
    <x v="72"/>
    <x v="60"/>
    <x v="57"/>
    <x v="88"/>
    <x v="0"/>
    <x v="3"/>
    <x v="30"/>
    <x v="2"/>
    <x v="0"/>
    <x v="2"/>
    <x v="8"/>
    <x v="0"/>
    <x v="0"/>
    <x v="0"/>
    <x v="81"/>
    <x v="32"/>
    <x v="0"/>
    <x v="0"/>
  </r>
  <r>
    <x v="200"/>
    <x v="4"/>
    <x v="73"/>
    <x v="61"/>
    <x v="58"/>
    <x v="149"/>
    <x v="1"/>
    <x v="3"/>
    <x v="52"/>
    <x v="2"/>
    <x v="4"/>
    <x v="2"/>
    <x v="27"/>
    <x v="0"/>
    <x v="0"/>
    <x v="4"/>
    <x v="12"/>
    <x v="10"/>
    <x v="0"/>
    <x v="0"/>
  </r>
  <r>
    <x v="200"/>
    <x v="4"/>
    <x v="73"/>
    <x v="61"/>
    <x v="58"/>
    <x v="76"/>
    <x v="1"/>
    <x v="3"/>
    <x v="17"/>
    <x v="7"/>
    <x v="0"/>
    <x v="3"/>
    <x v="94"/>
    <x v="0"/>
    <x v="0"/>
    <x v="0"/>
    <x v="12"/>
    <x v="10"/>
    <x v="0"/>
    <x v="0"/>
  </r>
  <r>
    <x v="200"/>
    <x v="4"/>
    <x v="73"/>
    <x v="61"/>
    <x v="58"/>
    <x v="244"/>
    <x v="1"/>
    <x v="3"/>
    <x v="21"/>
    <x v="2"/>
    <x v="0"/>
    <x v="0"/>
    <x v="23"/>
    <x v="0"/>
    <x v="0"/>
    <x v="0"/>
    <x v="12"/>
    <x v="10"/>
    <x v="0"/>
    <x v="0"/>
  </r>
  <r>
    <x v="201"/>
    <x v="1"/>
    <x v="70"/>
    <x v="59"/>
    <x v="55"/>
    <x v="291"/>
    <x v="1"/>
    <x v="3"/>
    <x v="24"/>
    <x v="3"/>
    <x v="0"/>
    <x v="2"/>
    <x v="89"/>
    <x v="0"/>
    <x v="0"/>
    <x v="0"/>
    <x v="82"/>
    <x v="40"/>
    <x v="0"/>
    <x v="0"/>
  </r>
  <r>
    <x v="201"/>
    <x v="1"/>
    <x v="70"/>
    <x v="59"/>
    <x v="55"/>
    <x v="140"/>
    <x v="1"/>
    <x v="3"/>
    <x v="17"/>
    <x v="3"/>
    <x v="4"/>
    <x v="5"/>
    <x v="2"/>
    <x v="0"/>
    <x v="0"/>
    <x v="4"/>
    <x v="82"/>
    <x v="40"/>
    <x v="0"/>
    <x v="0"/>
  </r>
  <r>
    <x v="201"/>
    <x v="1"/>
    <x v="70"/>
    <x v="59"/>
    <x v="55"/>
    <x v="287"/>
    <x v="1"/>
    <x v="3"/>
    <x v="20"/>
    <x v="1"/>
    <x v="3"/>
    <x v="6"/>
    <x v="28"/>
    <x v="0"/>
    <x v="0"/>
    <x v="3"/>
    <x v="82"/>
    <x v="40"/>
    <x v="0"/>
    <x v="0"/>
  </r>
  <r>
    <x v="201"/>
    <x v="1"/>
    <x v="70"/>
    <x v="59"/>
    <x v="55"/>
    <x v="292"/>
    <x v="1"/>
    <x v="3"/>
    <x v="2"/>
    <x v="4"/>
    <x v="0"/>
    <x v="0"/>
    <x v="20"/>
    <x v="2"/>
    <x v="66"/>
    <x v="81"/>
    <x v="82"/>
    <x v="40"/>
    <x v="0"/>
    <x v="0"/>
  </r>
  <r>
    <x v="201"/>
    <x v="1"/>
    <x v="70"/>
    <x v="59"/>
    <x v="55"/>
    <x v="291"/>
    <x v="1"/>
    <x v="3"/>
    <x v="2"/>
    <x v="4"/>
    <x v="1"/>
    <x v="2"/>
    <x v="89"/>
    <x v="0"/>
    <x v="0"/>
    <x v="1"/>
    <x v="82"/>
    <x v="40"/>
    <x v="0"/>
    <x v="0"/>
  </r>
  <r>
    <x v="201"/>
    <x v="1"/>
    <x v="70"/>
    <x v="59"/>
    <x v="55"/>
    <x v="100"/>
    <x v="1"/>
    <x v="3"/>
    <x v="15"/>
    <x v="3"/>
    <x v="4"/>
    <x v="5"/>
    <x v="66"/>
    <x v="0"/>
    <x v="0"/>
    <x v="4"/>
    <x v="82"/>
    <x v="40"/>
    <x v="0"/>
    <x v="0"/>
  </r>
  <r>
    <x v="201"/>
    <x v="1"/>
    <x v="70"/>
    <x v="59"/>
    <x v="55"/>
    <x v="147"/>
    <x v="1"/>
    <x v="3"/>
    <x v="23"/>
    <x v="3"/>
    <x v="1"/>
    <x v="3"/>
    <x v="95"/>
    <x v="0"/>
    <x v="0"/>
    <x v="1"/>
    <x v="82"/>
    <x v="40"/>
    <x v="0"/>
    <x v="0"/>
  </r>
  <r>
    <x v="202"/>
    <x v="1"/>
    <x v="70"/>
    <x v="59"/>
    <x v="55"/>
    <x v="293"/>
    <x v="1"/>
    <x v="1"/>
    <x v="2"/>
    <x v="2"/>
    <x v="0"/>
    <x v="4"/>
    <x v="0"/>
    <x v="0"/>
    <x v="0"/>
    <x v="0"/>
    <x v="82"/>
    <x v="40"/>
    <x v="0"/>
    <x v="0"/>
  </r>
  <r>
    <x v="202"/>
    <x v="1"/>
    <x v="70"/>
    <x v="59"/>
    <x v="55"/>
    <x v="147"/>
    <x v="1"/>
    <x v="1"/>
    <x v="22"/>
    <x v="2"/>
    <x v="1"/>
    <x v="2"/>
    <x v="0"/>
    <x v="0"/>
    <x v="0"/>
    <x v="1"/>
    <x v="82"/>
    <x v="40"/>
    <x v="0"/>
    <x v="0"/>
  </r>
  <r>
    <x v="202"/>
    <x v="1"/>
    <x v="70"/>
    <x v="59"/>
    <x v="55"/>
    <x v="281"/>
    <x v="1"/>
    <x v="1"/>
    <x v="14"/>
    <x v="11"/>
    <x v="0"/>
    <x v="0"/>
    <x v="0"/>
    <x v="0"/>
    <x v="0"/>
    <x v="0"/>
    <x v="82"/>
    <x v="40"/>
    <x v="0"/>
    <x v="0"/>
  </r>
  <r>
    <x v="203"/>
    <x v="1"/>
    <x v="68"/>
    <x v="57"/>
    <x v="90"/>
    <x v="68"/>
    <x v="1"/>
    <x v="3"/>
    <x v="32"/>
    <x v="1"/>
    <x v="3"/>
    <x v="6"/>
    <x v="39"/>
    <x v="0"/>
    <x v="0"/>
    <x v="3"/>
    <x v="83"/>
    <x v="13"/>
    <x v="0"/>
    <x v="0"/>
  </r>
  <r>
    <x v="203"/>
    <x v="1"/>
    <x v="68"/>
    <x v="57"/>
    <x v="90"/>
    <x v="88"/>
    <x v="1"/>
    <x v="3"/>
    <x v="11"/>
    <x v="3"/>
    <x v="4"/>
    <x v="2"/>
    <x v="96"/>
    <x v="0"/>
    <x v="0"/>
    <x v="4"/>
    <x v="83"/>
    <x v="13"/>
    <x v="0"/>
    <x v="0"/>
  </r>
  <r>
    <x v="203"/>
    <x v="1"/>
    <x v="68"/>
    <x v="57"/>
    <x v="90"/>
    <x v="29"/>
    <x v="1"/>
    <x v="3"/>
    <x v="3"/>
    <x v="3"/>
    <x v="5"/>
    <x v="2"/>
    <x v="39"/>
    <x v="0"/>
    <x v="0"/>
    <x v="7"/>
    <x v="83"/>
    <x v="13"/>
    <x v="0"/>
    <x v="0"/>
  </r>
  <r>
    <x v="203"/>
    <x v="1"/>
    <x v="68"/>
    <x v="57"/>
    <x v="90"/>
    <x v="287"/>
    <x v="1"/>
    <x v="3"/>
    <x v="6"/>
    <x v="3"/>
    <x v="4"/>
    <x v="3"/>
    <x v="81"/>
    <x v="0"/>
    <x v="0"/>
    <x v="4"/>
    <x v="83"/>
    <x v="13"/>
    <x v="0"/>
    <x v="0"/>
  </r>
  <r>
    <x v="203"/>
    <x v="1"/>
    <x v="68"/>
    <x v="57"/>
    <x v="90"/>
    <x v="68"/>
    <x v="1"/>
    <x v="6"/>
    <x v="32"/>
    <x v="0"/>
    <x v="0"/>
    <x v="3"/>
    <x v="39"/>
    <x v="0"/>
    <x v="0"/>
    <x v="0"/>
    <x v="83"/>
    <x v="13"/>
    <x v="0"/>
    <x v="0"/>
  </r>
  <r>
    <x v="203"/>
    <x v="2"/>
    <x v="100"/>
    <x v="92"/>
    <x v="91"/>
    <x v="294"/>
    <x v="1"/>
    <x v="3"/>
    <x v="52"/>
    <x v="3"/>
    <x v="4"/>
    <x v="3"/>
    <x v="31"/>
    <x v="2"/>
    <x v="72"/>
    <x v="84"/>
    <x v="84"/>
    <x v="8"/>
    <x v="0"/>
    <x v="0"/>
  </r>
  <r>
    <x v="203"/>
    <x v="2"/>
    <x v="100"/>
    <x v="92"/>
    <x v="91"/>
    <x v="64"/>
    <x v="1"/>
    <x v="3"/>
    <x v="21"/>
    <x v="3"/>
    <x v="4"/>
    <x v="3"/>
    <x v="2"/>
    <x v="0"/>
    <x v="0"/>
    <x v="4"/>
    <x v="84"/>
    <x v="8"/>
    <x v="0"/>
    <x v="0"/>
  </r>
  <r>
    <x v="203"/>
    <x v="2"/>
    <x v="100"/>
    <x v="92"/>
    <x v="91"/>
    <x v="28"/>
    <x v="1"/>
    <x v="3"/>
    <x v="14"/>
    <x v="3"/>
    <x v="0"/>
    <x v="3"/>
    <x v="31"/>
    <x v="2"/>
    <x v="53"/>
    <x v="44"/>
    <x v="84"/>
    <x v="8"/>
    <x v="0"/>
    <x v="0"/>
  </r>
  <r>
    <x v="204"/>
    <x v="2"/>
    <x v="100"/>
    <x v="92"/>
    <x v="91"/>
    <x v="64"/>
    <x v="1"/>
    <x v="1"/>
    <x v="15"/>
    <x v="2"/>
    <x v="1"/>
    <x v="3"/>
    <x v="0"/>
    <x v="0"/>
    <x v="0"/>
    <x v="1"/>
    <x v="84"/>
    <x v="8"/>
    <x v="0"/>
    <x v="0"/>
  </r>
  <r>
    <x v="204"/>
    <x v="2"/>
    <x v="100"/>
    <x v="92"/>
    <x v="91"/>
    <x v="26"/>
    <x v="1"/>
    <x v="1"/>
    <x v="3"/>
    <x v="2"/>
    <x v="1"/>
    <x v="3"/>
    <x v="0"/>
    <x v="0"/>
    <x v="0"/>
    <x v="1"/>
    <x v="84"/>
    <x v="8"/>
    <x v="0"/>
    <x v="0"/>
  </r>
  <r>
    <x v="204"/>
    <x v="1"/>
    <x v="68"/>
    <x v="57"/>
    <x v="90"/>
    <x v="88"/>
    <x v="1"/>
    <x v="1"/>
    <x v="14"/>
    <x v="2"/>
    <x v="0"/>
    <x v="2"/>
    <x v="0"/>
    <x v="0"/>
    <x v="0"/>
    <x v="0"/>
    <x v="83"/>
    <x v="13"/>
    <x v="0"/>
    <x v="0"/>
  </r>
  <r>
    <x v="205"/>
    <x v="1"/>
    <x v="63"/>
    <x v="93"/>
    <x v="92"/>
    <x v="258"/>
    <x v="1"/>
    <x v="3"/>
    <x v="16"/>
    <x v="2"/>
    <x v="4"/>
    <x v="2"/>
    <x v="97"/>
    <x v="0"/>
    <x v="0"/>
    <x v="4"/>
    <x v="3"/>
    <x v="3"/>
    <x v="0"/>
    <x v="0"/>
  </r>
  <r>
    <x v="205"/>
    <x v="1"/>
    <x v="63"/>
    <x v="93"/>
    <x v="92"/>
    <x v="204"/>
    <x v="1"/>
    <x v="3"/>
    <x v="14"/>
    <x v="3"/>
    <x v="5"/>
    <x v="2"/>
    <x v="3"/>
    <x v="0"/>
    <x v="0"/>
    <x v="7"/>
    <x v="3"/>
    <x v="3"/>
    <x v="0"/>
    <x v="0"/>
  </r>
  <r>
    <x v="205"/>
    <x v="2"/>
    <x v="64"/>
    <x v="94"/>
    <x v="93"/>
    <x v="28"/>
    <x v="1"/>
    <x v="3"/>
    <x v="14"/>
    <x v="3"/>
    <x v="5"/>
    <x v="2"/>
    <x v="2"/>
    <x v="0"/>
    <x v="0"/>
    <x v="7"/>
    <x v="11"/>
    <x v="41"/>
    <x v="0"/>
    <x v="0"/>
  </r>
  <r>
    <x v="205"/>
    <x v="2"/>
    <x v="64"/>
    <x v="94"/>
    <x v="93"/>
    <x v="135"/>
    <x v="1"/>
    <x v="3"/>
    <x v="7"/>
    <x v="3"/>
    <x v="0"/>
    <x v="2"/>
    <x v="2"/>
    <x v="0"/>
    <x v="0"/>
    <x v="0"/>
    <x v="11"/>
    <x v="41"/>
    <x v="0"/>
    <x v="0"/>
  </r>
  <r>
    <x v="205"/>
    <x v="2"/>
    <x v="64"/>
    <x v="94"/>
    <x v="93"/>
    <x v="126"/>
    <x v="1"/>
    <x v="3"/>
    <x v="15"/>
    <x v="3"/>
    <x v="5"/>
    <x v="2"/>
    <x v="2"/>
    <x v="0"/>
    <x v="0"/>
    <x v="7"/>
    <x v="11"/>
    <x v="41"/>
    <x v="0"/>
    <x v="0"/>
  </r>
  <r>
    <x v="206"/>
    <x v="1"/>
    <x v="63"/>
    <x v="93"/>
    <x v="92"/>
    <x v="295"/>
    <x v="1"/>
    <x v="1"/>
    <x v="13"/>
    <x v="2"/>
    <x v="1"/>
    <x v="2"/>
    <x v="0"/>
    <x v="0"/>
    <x v="0"/>
    <x v="1"/>
    <x v="3"/>
    <x v="3"/>
    <x v="0"/>
    <x v="0"/>
  </r>
  <r>
    <x v="206"/>
    <x v="2"/>
    <x v="64"/>
    <x v="94"/>
    <x v="93"/>
    <x v="105"/>
    <x v="1"/>
    <x v="3"/>
    <x v="52"/>
    <x v="11"/>
    <x v="4"/>
    <x v="2"/>
    <x v="44"/>
    <x v="0"/>
    <x v="0"/>
    <x v="4"/>
    <x v="11"/>
    <x v="41"/>
    <x v="0"/>
    <x v="0"/>
  </r>
  <r>
    <x v="206"/>
    <x v="1"/>
    <x v="63"/>
    <x v="93"/>
    <x v="92"/>
    <x v="110"/>
    <x v="1"/>
    <x v="3"/>
    <x v="19"/>
    <x v="2"/>
    <x v="4"/>
    <x v="3"/>
    <x v="30"/>
    <x v="0"/>
    <x v="0"/>
    <x v="4"/>
    <x v="3"/>
    <x v="3"/>
    <x v="0"/>
    <x v="0"/>
  </r>
  <r>
    <x v="206"/>
    <x v="1"/>
    <x v="63"/>
    <x v="93"/>
    <x v="92"/>
    <x v="204"/>
    <x v="1"/>
    <x v="1"/>
    <x v="14"/>
    <x v="2"/>
    <x v="0"/>
    <x v="0"/>
    <x v="0"/>
    <x v="0"/>
    <x v="0"/>
    <x v="0"/>
    <x v="3"/>
    <x v="3"/>
    <x v="0"/>
    <x v="0"/>
  </r>
  <r>
    <x v="206"/>
    <x v="1"/>
    <x v="63"/>
    <x v="93"/>
    <x v="92"/>
    <x v="139"/>
    <x v="1"/>
    <x v="1"/>
    <x v="11"/>
    <x v="2"/>
    <x v="10"/>
    <x v="3"/>
    <x v="0"/>
    <x v="0"/>
    <x v="0"/>
    <x v="14"/>
    <x v="3"/>
    <x v="3"/>
    <x v="0"/>
    <x v="0"/>
  </r>
  <r>
    <x v="207"/>
    <x v="1"/>
    <x v="62"/>
    <x v="53"/>
    <x v="94"/>
    <x v="280"/>
    <x v="1"/>
    <x v="23"/>
    <x v="52"/>
    <x v="15"/>
    <x v="4"/>
    <x v="2"/>
    <x v="12"/>
    <x v="3"/>
    <x v="0"/>
    <x v="4"/>
    <x v="85"/>
    <x v="42"/>
    <x v="0"/>
    <x v="0"/>
  </r>
  <r>
    <x v="207"/>
    <x v="2"/>
    <x v="60"/>
    <x v="52"/>
    <x v="95"/>
    <x v="296"/>
    <x v="1"/>
    <x v="3"/>
    <x v="8"/>
    <x v="5"/>
    <x v="1"/>
    <x v="5"/>
    <x v="2"/>
    <x v="3"/>
    <x v="0"/>
    <x v="1"/>
    <x v="86"/>
    <x v="11"/>
    <x v="0"/>
    <x v="0"/>
  </r>
  <r>
    <x v="208"/>
    <x v="2"/>
    <x v="60"/>
    <x v="52"/>
    <x v="95"/>
    <x v="92"/>
    <x v="1"/>
    <x v="3"/>
    <x v="12"/>
    <x v="4"/>
    <x v="0"/>
    <x v="3"/>
    <x v="2"/>
    <x v="3"/>
    <x v="0"/>
    <x v="0"/>
    <x v="86"/>
    <x v="11"/>
    <x v="0"/>
    <x v="0"/>
  </r>
  <r>
    <x v="207"/>
    <x v="2"/>
    <x v="60"/>
    <x v="52"/>
    <x v="95"/>
    <x v="67"/>
    <x v="1"/>
    <x v="3"/>
    <x v="15"/>
    <x v="4"/>
    <x v="0"/>
    <x v="3"/>
    <x v="98"/>
    <x v="2"/>
    <x v="51"/>
    <x v="63"/>
    <x v="86"/>
    <x v="11"/>
    <x v="0"/>
    <x v="0"/>
  </r>
  <r>
    <x v="207"/>
    <x v="1"/>
    <x v="62"/>
    <x v="53"/>
    <x v="94"/>
    <x v="115"/>
    <x v="1"/>
    <x v="6"/>
    <x v="147"/>
    <x v="0"/>
    <x v="12"/>
    <x v="2"/>
    <x v="12"/>
    <x v="3"/>
    <x v="0"/>
    <x v="47"/>
    <x v="85"/>
    <x v="42"/>
    <x v="0"/>
    <x v="0"/>
  </r>
  <r>
    <x v="207"/>
    <x v="2"/>
    <x v="60"/>
    <x v="52"/>
    <x v="95"/>
    <x v="51"/>
    <x v="1"/>
    <x v="3"/>
    <x v="148"/>
    <x v="6"/>
    <x v="4"/>
    <x v="0"/>
    <x v="99"/>
    <x v="0"/>
    <x v="0"/>
    <x v="4"/>
    <x v="86"/>
    <x v="11"/>
    <x v="0"/>
    <x v="0"/>
  </r>
  <r>
    <x v="208"/>
    <x v="3"/>
    <x v="61"/>
    <x v="5"/>
    <x v="15"/>
    <x v="297"/>
    <x v="1"/>
    <x v="3"/>
    <x v="149"/>
    <x v="0"/>
    <x v="1"/>
    <x v="5"/>
    <x v="0"/>
    <x v="0"/>
    <x v="0"/>
    <x v="1"/>
    <x v="5"/>
    <x v="4"/>
    <x v="1"/>
    <x v="1"/>
  </r>
  <r>
    <x v="209"/>
    <x v="2"/>
    <x v="60"/>
    <x v="52"/>
    <x v="95"/>
    <x v="26"/>
    <x v="0"/>
    <x v="1"/>
    <x v="28"/>
    <x v="2"/>
    <x v="1"/>
    <x v="3"/>
    <x v="0"/>
    <x v="0"/>
    <x v="0"/>
    <x v="1"/>
    <x v="86"/>
    <x v="11"/>
    <x v="0"/>
    <x v="0"/>
  </r>
  <r>
    <x v="209"/>
    <x v="2"/>
    <x v="60"/>
    <x v="52"/>
    <x v="95"/>
    <x v="188"/>
    <x v="0"/>
    <x v="1"/>
    <x v="13"/>
    <x v="2"/>
    <x v="1"/>
    <x v="3"/>
    <x v="0"/>
    <x v="0"/>
    <x v="0"/>
    <x v="1"/>
    <x v="86"/>
    <x v="11"/>
    <x v="0"/>
    <x v="0"/>
  </r>
  <r>
    <x v="209"/>
    <x v="2"/>
    <x v="60"/>
    <x v="52"/>
    <x v="95"/>
    <x v="43"/>
    <x v="0"/>
    <x v="1"/>
    <x v="21"/>
    <x v="2"/>
    <x v="1"/>
    <x v="3"/>
    <x v="0"/>
    <x v="0"/>
    <x v="0"/>
    <x v="1"/>
    <x v="86"/>
    <x v="11"/>
    <x v="0"/>
    <x v="0"/>
  </r>
  <r>
    <x v="210"/>
    <x v="2"/>
    <x v="59"/>
    <x v="51"/>
    <x v="96"/>
    <x v="164"/>
    <x v="1"/>
    <x v="3"/>
    <x v="15"/>
    <x v="3"/>
    <x v="5"/>
    <x v="3"/>
    <x v="2"/>
    <x v="0"/>
    <x v="0"/>
    <x v="7"/>
    <x v="5"/>
    <x v="4"/>
    <x v="1"/>
    <x v="1"/>
  </r>
  <r>
    <x v="210"/>
    <x v="2"/>
    <x v="59"/>
    <x v="51"/>
    <x v="96"/>
    <x v="67"/>
    <x v="1"/>
    <x v="3"/>
    <x v="11"/>
    <x v="3"/>
    <x v="5"/>
    <x v="5"/>
    <x v="48"/>
    <x v="0"/>
    <x v="0"/>
    <x v="7"/>
    <x v="5"/>
    <x v="4"/>
    <x v="1"/>
    <x v="1"/>
  </r>
  <r>
    <x v="210"/>
    <x v="2"/>
    <x v="59"/>
    <x v="51"/>
    <x v="96"/>
    <x v="287"/>
    <x v="1"/>
    <x v="6"/>
    <x v="46"/>
    <x v="0"/>
    <x v="3"/>
    <x v="2"/>
    <x v="50"/>
    <x v="0"/>
    <x v="0"/>
    <x v="3"/>
    <x v="5"/>
    <x v="4"/>
    <x v="1"/>
    <x v="1"/>
  </r>
  <r>
    <x v="211"/>
    <x v="2"/>
    <x v="59"/>
    <x v="51"/>
    <x v="96"/>
    <x v="298"/>
    <x v="1"/>
    <x v="3"/>
    <x v="3"/>
    <x v="3"/>
    <x v="5"/>
    <x v="3"/>
    <x v="48"/>
    <x v="0"/>
    <x v="0"/>
    <x v="7"/>
    <x v="5"/>
    <x v="4"/>
    <x v="1"/>
    <x v="1"/>
  </r>
  <r>
    <x v="211"/>
    <x v="2"/>
    <x v="59"/>
    <x v="51"/>
    <x v="96"/>
    <x v="164"/>
    <x v="1"/>
    <x v="1"/>
    <x v="12"/>
    <x v="2"/>
    <x v="1"/>
    <x v="5"/>
    <x v="0"/>
    <x v="0"/>
    <x v="0"/>
    <x v="1"/>
    <x v="5"/>
    <x v="4"/>
    <x v="1"/>
    <x v="1"/>
  </r>
  <r>
    <x v="211"/>
    <x v="2"/>
    <x v="59"/>
    <x v="51"/>
    <x v="96"/>
    <x v="100"/>
    <x v="1"/>
    <x v="1"/>
    <x v="21"/>
    <x v="2"/>
    <x v="0"/>
    <x v="5"/>
    <x v="0"/>
    <x v="0"/>
    <x v="0"/>
    <x v="0"/>
    <x v="5"/>
    <x v="4"/>
    <x v="1"/>
    <x v="1"/>
  </r>
  <r>
    <x v="210"/>
    <x v="2"/>
    <x v="59"/>
    <x v="51"/>
    <x v="96"/>
    <x v="56"/>
    <x v="1"/>
    <x v="3"/>
    <x v="11"/>
    <x v="3"/>
    <x v="1"/>
    <x v="5"/>
    <x v="17"/>
    <x v="2"/>
    <x v="57"/>
    <x v="85"/>
    <x v="5"/>
    <x v="4"/>
    <x v="1"/>
    <x v="1"/>
  </r>
  <r>
    <x v="212"/>
    <x v="2"/>
    <x v="59"/>
    <x v="51"/>
    <x v="96"/>
    <x v="56"/>
    <x v="0"/>
    <x v="6"/>
    <x v="58"/>
    <x v="0"/>
    <x v="1"/>
    <x v="3"/>
    <x v="17"/>
    <x v="0"/>
    <x v="0"/>
    <x v="1"/>
    <x v="87"/>
    <x v="43"/>
    <x v="0"/>
    <x v="0"/>
  </r>
  <r>
    <x v="213"/>
    <x v="2"/>
    <x v="58"/>
    <x v="95"/>
    <x v="15"/>
    <x v="298"/>
    <x v="1"/>
    <x v="3"/>
    <x v="2"/>
    <x v="3"/>
    <x v="10"/>
    <x v="2"/>
    <x v="38"/>
    <x v="2"/>
    <x v="68"/>
    <x v="60"/>
    <x v="5"/>
    <x v="4"/>
    <x v="1"/>
    <x v="1"/>
  </r>
  <r>
    <x v="213"/>
    <x v="2"/>
    <x v="58"/>
    <x v="95"/>
    <x v="15"/>
    <x v="159"/>
    <x v="1"/>
    <x v="3"/>
    <x v="23"/>
    <x v="5"/>
    <x v="20"/>
    <x v="5"/>
    <x v="7"/>
    <x v="2"/>
    <x v="73"/>
    <x v="86"/>
    <x v="5"/>
    <x v="4"/>
    <x v="1"/>
    <x v="1"/>
  </r>
  <r>
    <x v="213"/>
    <x v="2"/>
    <x v="58"/>
    <x v="95"/>
    <x v="15"/>
    <x v="299"/>
    <x v="1"/>
    <x v="3"/>
    <x v="4"/>
    <x v="5"/>
    <x v="10"/>
    <x v="2"/>
    <x v="56"/>
    <x v="0"/>
    <x v="0"/>
    <x v="14"/>
    <x v="5"/>
    <x v="4"/>
    <x v="1"/>
    <x v="1"/>
  </r>
  <r>
    <x v="213"/>
    <x v="2"/>
    <x v="58"/>
    <x v="95"/>
    <x v="15"/>
    <x v="67"/>
    <x v="1"/>
    <x v="3"/>
    <x v="14"/>
    <x v="3"/>
    <x v="10"/>
    <x v="2"/>
    <x v="2"/>
    <x v="0"/>
    <x v="0"/>
    <x v="14"/>
    <x v="5"/>
    <x v="4"/>
    <x v="1"/>
    <x v="1"/>
  </r>
  <r>
    <x v="214"/>
    <x v="2"/>
    <x v="58"/>
    <x v="95"/>
    <x v="15"/>
    <x v="21"/>
    <x v="1"/>
    <x v="3"/>
    <x v="4"/>
    <x v="3"/>
    <x v="10"/>
    <x v="2"/>
    <x v="2"/>
    <x v="0"/>
    <x v="0"/>
    <x v="14"/>
    <x v="5"/>
    <x v="4"/>
    <x v="1"/>
    <x v="1"/>
  </r>
  <r>
    <x v="215"/>
    <x v="2"/>
    <x v="58"/>
    <x v="95"/>
    <x v="15"/>
    <x v="28"/>
    <x v="1"/>
    <x v="3"/>
    <x v="75"/>
    <x v="5"/>
    <x v="7"/>
    <x v="2"/>
    <x v="92"/>
    <x v="2"/>
    <x v="74"/>
    <x v="87"/>
    <x v="5"/>
    <x v="4"/>
    <x v="1"/>
    <x v="1"/>
  </r>
  <r>
    <x v="215"/>
    <x v="2"/>
    <x v="58"/>
    <x v="95"/>
    <x v="15"/>
    <x v="290"/>
    <x v="1"/>
    <x v="6"/>
    <x v="32"/>
    <x v="0"/>
    <x v="4"/>
    <x v="2"/>
    <x v="74"/>
    <x v="0"/>
    <x v="0"/>
    <x v="4"/>
    <x v="5"/>
    <x v="4"/>
    <x v="1"/>
    <x v="1"/>
  </r>
  <r>
    <x v="215"/>
    <x v="2"/>
    <x v="58"/>
    <x v="95"/>
    <x v="15"/>
    <x v="153"/>
    <x v="1"/>
    <x v="1"/>
    <x v="14"/>
    <x v="2"/>
    <x v="0"/>
    <x v="3"/>
    <x v="0"/>
    <x v="0"/>
    <x v="0"/>
    <x v="0"/>
    <x v="5"/>
    <x v="4"/>
    <x v="1"/>
    <x v="1"/>
  </r>
  <r>
    <x v="215"/>
    <x v="2"/>
    <x v="58"/>
    <x v="95"/>
    <x v="15"/>
    <x v="290"/>
    <x v="1"/>
    <x v="1"/>
    <x v="17"/>
    <x v="2"/>
    <x v="0"/>
    <x v="3"/>
    <x v="0"/>
    <x v="0"/>
    <x v="0"/>
    <x v="0"/>
    <x v="5"/>
    <x v="4"/>
    <x v="1"/>
    <x v="1"/>
  </r>
  <r>
    <x v="216"/>
    <x v="2"/>
    <x v="55"/>
    <x v="48"/>
    <x v="15"/>
    <x v="298"/>
    <x v="1"/>
    <x v="3"/>
    <x v="10"/>
    <x v="3"/>
    <x v="0"/>
    <x v="2"/>
    <x v="19"/>
    <x v="0"/>
    <x v="0"/>
    <x v="0"/>
    <x v="5"/>
    <x v="4"/>
    <x v="1"/>
    <x v="1"/>
  </r>
  <r>
    <x v="216"/>
    <x v="2"/>
    <x v="55"/>
    <x v="48"/>
    <x v="15"/>
    <x v="25"/>
    <x v="1"/>
    <x v="3"/>
    <x v="6"/>
    <x v="3"/>
    <x v="3"/>
    <x v="5"/>
    <x v="2"/>
    <x v="0"/>
    <x v="0"/>
    <x v="3"/>
    <x v="5"/>
    <x v="4"/>
    <x v="1"/>
    <x v="1"/>
  </r>
  <r>
    <x v="216"/>
    <x v="2"/>
    <x v="55"/>
    <x v="48"/>
    <x v="15"/>
    <x v="26"/>
    <x v="1"/>
    <x v="3"/>
    <x v="24"/>
    <x v="3"/>
    <x v="0"/>
    <x v="5"/>
    <x v="57"/>
    <x v="0"/>
    <x v="0"/>
    <x v="0"/>
    <x v="5"/>
    <x v="4"/>
    <x v="1"/>
    <x v="1"/>
  </r>
  <r>
    <x v="216"/>
    <x v="1"/>
    <x v="56"/>
    <x v="49"/>
    <x v="15"/>
    <x v="281"/>
    <x v="1"/>
    <x v="3"/>
    <x v="20"/>
    <x v="3"/>
    <x v="4"/>
    <x v="0"/>
    <x v="7"/>
    <x v="2"/>
    <x v="42"/>
    <x v="50"/>
    <x v="5"/>
    <x v="4"/>
    <x v="1"/>
    <x v="1"/>
  </r>
  <r>
    <x v="216"/>
    <x v="1"/>
    <x v="56"/>
    <x v="49"/>
    <x v="15"/>
    <x v="300"/>
    <x v="1"/>
    <x v="3"/>
    <x v="15"/>
    <x v="3"/>
    <x v="0"/>
    <x v="3"/>
    <x v="5"/>
    <x v="2"/>
    <x v="51"/>
    <x v="63"/>
    <x v="5"/>
    <x v="4"/>
    <x v="1"/>
    <x v="1"/>
  </r>
  <r>
    <x v="216"/>
    <x v="3"/>
    <x v="101"/>
    <x v="5"/>
    <x v="15"/>
    <x v="301"/>
    <x v="1"/>
    <x v="3"/>
    <x v="18"/>
    <x v="2"/>
    <x v="8"/>
    <x v="2"/>
    <x v="0"/>
    <x v="0"/>
    <x v="0"/>
    <x v="12"/>
    <x v="5"/>
    <x v="4"/>
    <x v="1"/>
    <x v="1"/>
  </r>
  <r>
    <x v="217"/>
    <x v="1"/>
    <x v="56"/>
    <x v="49"/>
    <x v="15"/>
    <x v="133"/>
    <x v="1"/>
    <x v="3"/>
    <x v="19"/>
    <x v="3"/>
    <x v="4"/>
    <x v="5"/>
    <x v="19"/>
    <x v="0"/>
    <x v="0"/>
    <x v="4"/>
    <x v="5"/>
    <x v="4"/>
    <x v="1"/>
    <x v="1"/>
  </r>
  <r>
    <x v="218"/>
    <x v="2"/>
    <x v="55"/>
    <x v="48"/>
    <x v="15"/>
    <x v="4"/>
    <x v="1"/>
    <x v="1"/>
    <x v="15"/>
    <x v="2"/>
    <x v="0"/>
    <x v="5"/>
    <x v="0"/>
    <x v="0"/>
    <x v="0"/>
    <x v="0"/>
    <x v="5"/>
    <x v="4"/>
    <x v="1"/>
    <x v="1"/>
  </r>
  <r>
    <x v="218"/>
    <x v="2"/>
    <x v="55"/>
    <x v="48"/>
    <x v="15"/>
    <x v="236"/>
    <x v="1"/>
    <x v="1"/>
    <x v="19"/>
    <x v="2"/>
    <x v="0"/>
    <x v="2"/>
    <x v="0"/>
    <x v="0"/>
    <x v="0"/>
    <x v="0"/>
    <x v="5"/>
    <x v="4"/>
    <x v="1"/>
    <x v="1"/>
  </r>
  <r>
    <x v="219"/>
    <x v="1"/>
    <x v="56"/>
    <x v="49"/>
    <x v="15"/>
    <x v="84"/>
    <x v="1"/>
    <x v="1"/>
    <x v="17"/>
    <x v="2"/>
    <x v="0"/>
    <x v="2"/>
    <x v="0"/>
    <x v="0"/>
    <x v="0"/>
    <x v="0"/>
    <x v="5"/>
    <x v="4"/>
    <x v="1"/>
    <x v="1"/>
  </r>
  <r>
    <x v="220"/>
    <x v="2"/>
    <x v="51"/>
    <x v="96"/>
    <x v="15"/>
    <x v="92"/>
    <x v="1"/>
    <x v="3"/>
    <x v="15"/>
    <x v="3"/>
    <x v="4"/>
    <x v="5"/>
    <x v="41"/>
    <x v="0"/>
    <x v="0"/>
    <x v="4"/>
    <x v="5"/>
    <x v="4"/>
    <x v="1"/>
    <x v="1"/>
  </r>
  <r>
    <x v="220"/>
    <x v="2"/>
    <x v="51"/>
    <x v="96"/>
    <x v="15"/>
    <x v="15"/>
    <x v="1"/>
    <x v="3"/>
    <x v="13"/>
    <x v="3"/>
    <x v="5"/>
    <x v="5"/>
    <x v="2"/>
    <x v="0"/>
    <x v="0"/>
    <x v="7"/>
    <x v="5"/>
    <x v="4"/>
    <x v="1"/>
    <x v="1"/>
  </r>
  <r>
    <x v="220"/>
    <x v="2"/>
    <x v="51"/>
    <x v="96"/>
    <x v="15"/>
    <x v="296"/>
    <x v="1"/>
    <x v="3"/>
    <x v="150"/>
    <x v="5"/>
    <x v="1"/>
    <x v="5"/>
    <x v="2"/>
    <x v="0"/>
    <x v="0"/>
    <x v="1"/>
    <x v="5"/>
    <x v="4"/>
    <x v="1"/>
    <x v="1"/>
  </r>
  <r>
    <x v="220"/>
    <x v="2"/>
    <x v="51"/>
    <x v="96"/>
    <x v="15"/>
    <x v="15"/>
    <x v="1"/>
    <x v="1"/>
    <x v="12"/>
    <x v="2"/>
    <x v="0"/>
    <x v="3"/>
    <x v="0"/>
    <x v="0"/>
    <x v="0"/>
    <x v="0"/>
    <x v="5"/>
    <x v="4"/>
    <x v="1"/>
    <x v="1"/>
  </r>
  <r>
    <x v="221"/>
    <x v="2"/>
    <x v="51"/>
    <x v="96"/>
    <x v="15"/>
    <x v="302"/>
    <x v="1"/>
    <x v="3"/>
    <x v="4"/>
    <x v="5"/>
    <x v="0"/>
    <x v="5"/>
    <x v="2"/>
    <x v="0"/>
    <x v="0"/>
    <x v="0"/>
    <x v="5"/>
    <x v="4"/>
    <x v="1"/>
    <x v="1"/>
  </r>
  <r>
    <x v="221"/>
    <x v="2"/>
    <x v="51"/>
    <x v="96"/>
    <x v="15"/>
    <x v="302"/>
    <x v="1"/>
    <x v="1"/>
    <x v="4"/>
    <x v="2"/>
    <x v="1"/>
    <x v="5"/>
    <x v="0"/>
    <x v="0"/>
    <x v="0"/>
    <x v="1"/>
    <x v="5"/>
    <x v="4"/>
    <x v="1"/>
    <x v="1"/>
  </r>
  <r>
    <x v="222"/>
    <x v="6"/>
    <x v="102"/>
    <x v="97"/>
    <x v="15"/>
    <x v="272"/>
    <x v="1"/>
    <x v="24"/>
    <x v="19"/>
    <x v="0"/>
    <x v="0"/>
    <x v="5"/>
    <x v="0"/>
    <x v="0"/>
    <x v="0"/>
    <x v="0"/>
    <x v="5"/>
    <x v="4"/>
    <x v="1"/>
    <x v="1"/>
  </r>
  <r>
    <x v="222"/>
    <x v="6"/>
    <x v="102"/>
    <x v="97"/>
    <x v="15"/>
    <x v="115"/>
    <x v="1"/>
    <x v="25"/>
    <x v="116"/>
    <x v="0"/>
    <x v="2"/>
    <x v="5"/>
    <x v="0"/>
    <x v="0"/>
    <x v="0"/>
    <x v="14"/>
    <x v="5"/>
    <x v="4"/>
    <x v="1"/>
    <x v="1"/>
  </r>
  <r>
    <x v="223"/>
    <x v="6"/>
    <x v="102"/>
    <x v="97"/>
    <x v="15"/>
    <x v="11"/>
    <x v="1"/>
    <x v="26"/>
    <x v="151"/>
    <x v="0"/>
    <x v="4"/>
    <x v="2"/>
    <x v="0"/>
    <x v="0"/>
    <x v="0"/>
    <x v="4"/>
    <x v="5"/>
    <x v="4"/>
    <x v="1"/>
    <x v="1"/>
  </r>
  <r>
    <x v="223"/>
    <x v="6"/>
    <x v="102"/>
    <x v="97"/>
    <x v="15"/>
    <x v="272"/>
    <x v="1"/>
    <x v="27"/>
    <x v="27"/>
    <x v="0"/>
    <x v="0"/>
    <x v="2"/>
    <x v="12"/>
    <x v="3"/>
    <x v="0"/>
    <x v="0"/>
    <x v="5"/>
    <x v="4"/>
    <x v="1"/>
    <x v="1"/>
  </r>
  <r>
    <x v="223"/>
    <x v="6"/>
    <x v="102"/>
    <x v="97"/>
    <x v="15"/>
    <x v="272"/>
    <x v="1"/>
    <x v="28"/>
    <x v="39"/>
    <x v="0"/>
    <x v="0"/>
    <x v="2"/>
    <x v="0"/>
    <x v="0"/>
    <x v="0"/>
    <x v="0"/>
    <x v="5"/>
    <x v="4"/>
    <x v="1"/>
    <x v="1"/>
  </r>
  <r>
    <x v="224"/>
    <x v="6"/>
    <x v="102"/>
    <x v="97"/>
    <x v="15"/>
    <x v="272"/>
    <x v="1"/>
    <x v="29"/>
    <x v="152"/>
    <x v="0"/>
    <x v="4"/>
    <x v="4"/>
    <x v="40"/>
    <x v="1"/>
    <x v="75"/>
    <x v="63"/>
    <x v="5"/>
    <x v="4"/>
    <x v="1"/>
    <x v="1"/>
  </r>
  <r>
    <x v="224"/>
    <x v="6"/>
    <x v="102"/>
    <x v="97"/>
    <x v="15"/>
    <x v="303"/>
    <x v="1"/>
    <x v="0"/>
    <x v="79"/>
    <x v="0"/>
    <x v="0"/>
    <x v="2"/>
    <x v="0"/>
    <x v="0"/>
    <x v="0"/>
    <x v="0"/>
    <x v="5"/>
    <x v="4"/>
    <x v="1"/>
    <x v="1"/>
  </r>
  <r>
    <x v="224"/>
    <x v="6"/>
    <x v="102"/>
    <x v="97"/>
    <x v="15"/>
    <x v="304"/>
    <x v="1"/>
    <x v="0"/>
    <x v="38"/>
    <x v="0"/>
    <x v="0"/>
    <x v="2"/>
    <x v="0"/>
    <x v="0"/>
    <x v="0"/>
    <x v="0"/>
    <x v="5"/>
    <x v="4"/>
    <x v="1"/>
    <x v="1"/>
  </r>
  <r>
    <x v="224"/>
    <x v="6"/>
    <x v="102"/>
    <x v="97"/>
    <x v="15"/>
    <x v="305"/>
    <x v="1"/>
    <x v="7"/>
    <x v="116"/>
    <x v="0"/>
    <x v="4"/>
    <x v="2"/>
    <x v="0"/>
    <x v="0"/>
    <x v="0"/>
    <x v="4"/>
    <x v="5"/>
    <x v="4"/>
    <x v="1"/>
    <x v="1"/>
  </r>
  <r>
    <x v="224"/>
    <x v="6"/>
    <x v="102"/>
    <x v="97"/>
    <x v="15"/>
    <x v="272"/>
    <x v="1"/>
    <x v="29"/>
    <x v="153"/>
    <x v="0"/>
    <x v="4"/>
    <x v="9"/>
    <x v="40"/>
    <x v="1"/>
    <x v="68"/>
    <x v="72"/>
    <x v="5"/>
    <x v="4"/>
    <x v="1"/>
    <x v="1"/>
  </r>
  <r>
    <x v="225"/>
    <x v="6"/>
    <x v="102"/>
    <x v="97"/>
    <x v="15"/>
    <x v="272"/>
    <x v="0"/>
    <x v="30"/>
    <x v="40"/>
    <x v="0"/>
    <x v="0"/>
    <x v="9"/>
    <x v="0"/>
    <x v="0"/>
    <x v="0"/>
    <x v="0"/>
    <x v="5"/>
    <x v="4"/>
    <x v="1"/>
    <x v="1"/>
  </r>
  <r>
    <x v="225"/>
    <x v="6"/>
    <x v="102"/>
    <x v="97"/>
    <x v="15"/>
    <x v="272"/>
    <x v="0"/>
    <x v="31"/>
    <x v="116"/>
    <x v="0"/>
    <x v="0"/>
    <x v="9"/>
    <x v="0"/>
    <x v="0"/>
    <x v="0"/>
    <x v="0"/>
    <x v="5"/>
    <x v="4"/>
    <x v="1"/>
    <x v="1"/>
  </r>
  <r>
    <x v="226"/>
    <x v="6"/>
    <x v="102"/>
    <x v="97"/>
    <x v="15"/>
    <x v="272"/>
    <x v="0"/>
    <x v="32"/>
    <x v="40"/>
    <x v="0"/>
    <x v="0"/>
    <x v="9"/>
    <x v="40"/>
    <x v="1"/>
    <x v="76"/>
    <x v="88"/>
    <x v="5"/>
    <x v="4"/>
    <x v="1"/>
    <x v="1"/>
  </r>
  <r>
    <x v="226"/>
    <x v="6"/>
    <x v="102"/>
    <x v="97"/>
    <x v="15"/>
    <x v="287"/>
    <x v="0"/>
    <x v="33"/>
    <x v="52"/>
    <x v="16"/>
    <x v="0"/>
    <x v="9"/>
    <x v="12"/>
    <x v="3"/>
    <x v="0"/>
    <x v="0"/>
    <x v="5"/>
    <x v="4"/>
    <x v="1"/>
    <x v="1"/>
  </r>
  <r>
    <x v="226"/>
    <x v="6"/>
    <x v="102"/>
    <x v="97"/>
    <x v="15"/>
    <x v="306"/>
    <x v="0"/>
    <x v="0"/>
    <x v="154"/>
    <x v="0"/>
    <x v="0"/>
    <x v="9"/>
    <x v="40"/>
    <x v="1"/>
    <x v="77"/>
    <x v="89"/>
    <x v="5"/>
    <x v="4"/>
    <x v="1"/>
    <x v="1"/>
  </r>
  <r>
    <x v="226"/>
    <x v="6"/>
    <x v="102"/>
    <x v="97"/>
    <x v="15"/>
    <x v="307"/>
    <x v="0"/>
    <x v="0"/>
    <x v="155"/>
    <x v="0"/>
    <x v="4"/>
    <x v="9"/>
    <x v="40"/>
    <x v="1"/>
    <x v="33"/>
    <x v="90"/>
    <x v="5"/>
    <x v="4"/>
    <x v="1"/>
    <x v="1"/>
  </r>
  <r>
    <x v="226"/>
    <x v="6"/>
    <x v="102"/>
    <x v="97"/>
    <x v="15"/>
    <x v="308"/>
    <x v="0"/>
    <x v="7"/>
    <x v="156"/>
    <x v="0"/>
    <x v="21"/>
    <x v="9"/>
    <x v="0"/>
    <x v="0"/>
    <x v="0"/>
    <x v="91"/>
    <x v="5"/>
    <x v="4"/>
    <x v="1"/>
    <x v="1"/>
  </r>
  <r>
    <x v="226"/>
    <x v="6"/>
    <x v="102"/>
    <x v="97"/>
    <x v="15"/>
    <x v="309"/>
    <x v="0"/>
    <x v="11"/>
    <x v="157"/>
    <x v="0"/>
    <x v="0"/>
    <x v="9"/>
    <x v="0"/>
    <x v="0"/>
    <x v="0"/>
    <x v="0"/>
    <x v="5"/>
    <x v="4"/>
    <x v="1"/>
    <x v="1"/>
  </r>
  <r>
    <x v="226"/>
    <x v="6"/>
    <x v="102"/>
    <x v="97"/>
    <x v="15"/>
    <x v="272"/>
    <x v="0"/>
    <x v="34"/>
    <x v="154"/>
    <x v="0"/>
    <x v="0"/>
    <x v="9"/>
    <x v="0"/>
    <x v="0"/>
    <x v="0"/>
    <x v="0"/>
    <x v="5"/>
    <x v="4"/>
    <x v="1"/>
    <x v="1"/>
  </r>
  <r>
    <x v="227"/>
    <x v="2"/>
    <x v="53"/>
    <x v="46"/>
    <x v="15"/>
    <x v="229"/>
    <x v="1"/>
    <x v="3"/>
    <x v="6"/>
    <x v="3"/>
    <x v="3"/>
    <x v="5"/>
    <x v="74"/>
    <x v="0"/>
    <x v="0"/>
    <x v="3"/>
    <x v="5"/>
    <x v="4"/>
    <x v="1"/>
    <x v="1"/>
  </r>
  <r>
    <x v="227"/>
    <x v="2"/>
    <x v="53"/>
    <x v="46"/>
    <x v="15"/>
    <x v="28"/>
    <x v="1"/>
    <x v="3"/>
    <x v="22"/>
    <x v="3"/>
    <x v="0"/>
    <x v="3"/>
    <x v="20"/>
    <x v="2"/>
    <x v="78"/>
    <x v="92"/>
    <x v="5"/>
    <x v="4"/>
    <x v="1"/>
    <x v="1"/>
  </r>
  <r>
    <x v="227"/>
    <x v="2"/>
    <x v="53"/>
    <x v="46"/>
    <x v="15"/>
    <x v="159"/>
    <x v="1"/>
    <x v="3"/>
    <x v="2"/>
    <x v="3"/>
    <x v="0"/>
    <x v="5"/>
    <x v="23"/>
    <x v="0"/>
    <x v="0"/>
    <x v="0"/>
    <x v="5"/>
    <x v="4"/>
    <x v="1"/>
    <x v="1"/>
  </r>
  <r>
    <x v="228"/>
    <x v="1"/>
    <x v="52"/>
    <x v="45"/>
    <x v="15"/>
    <x v="86"/>
    <x v="1"/>
    <x v="3"/>
    <x v="17"/>
    <x v="3"/>
    <x v="4"/>
    <x v="5"/>
    <x v="2"/>
    <x v="0"/>
    <x v="0"/>
    <x v="4"/>
    <x v="5"/>
    <x v="4"/>
    <x v="1"/>
    <x v="1"/>
  </r>
  <r>
    <x v="229"/>
    <x v="1"/>
    <x v="52"/>
    <x v="45"/>
    <x v="15"/>
    <x v="207"/>
    <x v="1"/>
    <x v="3"/>
    <x v="14"/>
    <x v="3"/>
    <x v="4"/>
    <x v="2"/>
    <x v="2"/>
    <x v="0"/>
    <x v="0"/>
    <x v="4"/>
    <x v="5"/>
    <x v="4"/>
    <x v="1"/>
    <x v="1"/>
  </r>
  <r>
    <x v="229"/>
    <x v="1"/>
    <x v="52"/>
    <x v="45"/>
    <x v="15"/>
    <x v="207"/>
    <x v="1"/>
    <x v="1"/>
    <x v="15"/>
    <x v="2"/>
    <x v="0"/>
    <x v="0"/>
    <x v="0"/>
    <x v="0"/>
    <x v="0"/>
    <x v="0"/>
    <x v="5"/>
    <x v="4"/>
    <x v="1"/>
    <x v="1"/>
  </r>
  <r>
    <x v="230"/>
    <x v="2"/>
    <x v="54"/>
    <x v="47"/>
    <x v="15"/>
    <x v="26"/>
    <x v="1"/>
    <x v="3"/>
    <x v="21"/>
    <x v="3"/>
    <x v="4"/>
    <x v="5"/>
    <x v="36"/>
    <x v="0"/>
    <x v="0"/>
    <x v="4"/>
    <x v="5"/>
    <x v="4"/>
    <x v="1"/>
    <x v="1"/>
  </r>
  <r>
    <x v="230"/>
    <x v="2"/>
    <x v="54"/>
    <x v="47"/>
    <x v="15"/>
    <x v="162"/>
    <x v="1"/>
    <x v="3"/>
    <x v="28"/>
    <x v="3"/>
    <x v="0"/>
    <x v="5"/>
    <x v="44"/>
    <x v="0"/>
    <x v="0"/>
    <x v="0"/>
    <x v="5"/>
    <x v="4"/>
    <x v="1"/>
    <x v="1"/>
  </r>
  <r>
    <x v="230"/>
    <x v="2"/>
    <x v="54"/>
    <x v="47"/>
    <x v="15"/>
    <x v="298"/>
    <x v="1"/>
    <x v="3"/>
    <x v="13"/>
    <x v="3"/>
    <x v="5"/>
    <x v="5"/>
    <x v="6"/>
    <x v="0"/>
    <x v="0"/>
    <x v="7"/>
    <x v="5"/>
    <x v="4"/>
    <x v="1"/>
    <x v="1"/>
  </r>
  <r>
    <x v="231"/>
    <x v="1"/>
    <x v="103"/>
    <x v="98"/>
    <x v="15"/>
    <x v="34"/>
    <x v="1"/>
    <x v="3"/>
    <x v="3"/>
    <x v="3"/>
    <x v="5"/>
    <x v="3"/>
    <x v="5"/>
    <x v="2"/>
    <x v="26"/>
    <x v="81"/>
    <x v="5"/>
    <x v="4"/>
    <x v="1"/>
    <x v="1"/>
  </r>
  <r>
    <x v="231"/>
    <x v="1"/>
    <x v="103"/>
    <x v="98"/>
    <x v="15"/>
    <x v="225"/>
    <x v="1"/>
    <x v="3"/>
    <x v="11"/>
    <x v="3"/>
    <x v="4"/>
    <x v="5"/>
    <x v="4"/>
    <x v="0"/>
    <x v="0"/>
    <x v="4"/>
    <x v="5"/>
    <x v="4"/>
    <x v="1"/>
    <x v="1"/>
  </r>
  <r>
    <x v="232"/>
    <x v="1"/>
    <x v="103"/>
    <x v="98"/>
    <x v="15"/>
    <x v="51"/>
    <x v="1"/>
    <x v="1"/>
    <x v="30"/>
    <x v="2"/>
    <x v="0"/>
    <x v="2"/>
    <x v="0"/>
    <x v="0"/>
    <x v="0"/>
    <x v="0"/>
    <x v="5"/>
    <x v="4"/>
    <x v="1"/>
    <x v="1"/>
  </r>
  <r>
    <x v="232"/>
    <x v="1"/>
    <x v="103"/>
    <x v="98"/>
    <x v="15"/>
    <x v="310"/>
    <x v="1"/>
    <x v="1"/>
    <x v="13"/>
    <x v="2"/>
    <x v="0"/>
    <x v="2"/>
    <x v="0"/>
    <x v="0"/>
    <x v="0"/>
    <x v="0"/>
    <x v="5"/>
    <x v="4"/>
    <x v="1"/>
    <x v="1"/>
  </r>
  <r>
    <x v="232"/>
    <x v="2"/>
    <x v="54"/>
    <x v="47"/>
    <x v="15"/>
    <x v="149"/>
    <x v="1"/>
    <x v="1"/>
    <x v="30"/>
    <x v="2"/>
    <x v="0"/>
    <x v="5"/>
    <x v="0"/>
    <x v="0"/>
    <x v="0"/>
    <x v="0"/>
    <x v="5"/>
    <x v="4"/>
    <x v="1"/>
    <x v="1"/>
  </r>
  <r>
    <x v="233"/>
    <x v="2"/>
    <x v="104"/>
    <x v="99"/>
    <x v="15"/>
    <x v="117"/>
    <x v="1"/>
    <x v="3"/>
    <x v="17"/>
    <x v="1"/>
    <x v="4"/>
    <x v="3"/>
    <x v="5"/>
    <x v="2"/>
    <x v="79"/>
    <x v="93"/>
    <x v="5"/>
    <x v="4"/>
    <x v="1"/>
    <x v="1"/>
  </r>
  <r>
    <x v="233"/>
    <x v="2"/>
    <x v="104"/>
    <x v="99"/>
    <x v="15"/>
    <x v="162"/>
    <x v="1"/>
    <x v="3"/>
    <x v="3"/>
    <x v="1"/>
    <x v="5"/>
    <x v="2"/>
    <x v="2"/>
    <x v="0"/>
    <x v="0"/>
    <x v="7"/>
    <x v="5"/>
    <x v="4"/>
    <x v="1"/>
    <x v="1"/>
  </r>
  <r>
    <x v="233"/>
    <x v="2"/>
    <x v="104"/>
    <x v="99"/>
    <x v="15"/>
    <x v="226"/>
    <x v="1"/>
    <x v="3"/>
    <x v="28"/>
    <x v="3"/>
    <x v="0"/>
    <x v="5"/>
    <x v="43"/>
    <x v="0"/>
    <x v="0"/>
    <x v="0"/>
    <x v="5"/>
    <x v="4"/>
    <x v="1"/>
    <x v="1"/>
  </r>
  <r>
    <x v="233"/>
    <x v="2"/>
    <x v="104"/>
    <x v="99"/>
    <x v="15"/>
    <x v="47"/>
    <x v="1"/>
    <x v="3"/>
    <x v="10"/>
    <x v="4"/>
    <x v="0"/>
    <x v="5"/>
    <x v="81"/>
    <x v="0"/>
    <x v="0"/>
    <x v="0"/>
    <x v="5"/>
    <x v="4"/>
    <x v="1"/>
    <x v="1"/>
  </r>
  <r>
    <x v="234"/>
    <x v="2"/>
    <x v="104"/>
    <x v="99"/>
    <x v="15"/>
    <x v="188"/>
    <x v="1"/>
    <x v="3"/>
    <x v="11"/>
    <x v="3"/>
    <x v="4"/>
    <x v="5"/>
    <x v="10"/>
    <x v="2"/>
    <x v="26"/>
    <x v="94"/>
    <x v="5"/>
    <x v="4"/>
    <x v="1"/>
    <x v="1"/>
  </r>
  <r>
    <x v="234"/>
    <x v="2"/>
    <x v="104"/>
    <x v="99"/>
    <x v="15"/>
    <x v="47"/>
    <x v="1"/>
    <x v="1"/>
    <x v="2"/>
    <x v="2"/>
    <x v="1"/>
    <x v="2"/>
    <x v="0"/>
    <x v="0"/>
    <x v="0"/>
    <x v="1"/>
    <x v="5"/>
    <x v="4"/>
    <x v="1"/>
    <x v="1"/>
  </r>
  <r>
    <x v="234"/>
    <x v="2"/>
    <x v="104"/>
    <x v="99"/>
    <x v="15"/>
    <x v="311"/>
    <x v="1"/>
    <x v="1"/>
    <x v="11"/>
    <x v="2"/>
    <x v="0"/>
    <x v="2"/>
    <x v="0"/>
    <x v="0"/>
    <x v="0"/>
    <x v="0"/>
    <x v="5"/>
    <x v="4"/>
    <x v="1"/>
    <x v="1"/>
  </r>
  <r>
    <x v="235"/>
    <x v="1"/>
    <x v="50"/>
    <x v="43"/>
    <x v="15"/>
    <x v="291"/>
    <x v="1"/>
    <x v="3"/>
    <x v="13"/>
    <x v="3"/>
    <x v="5"/>
    <x v="5"/>
    <x v="2"/>
    <x v="0"/>
    <x v="0"/>
    <x v="7"/>
    <x v="5"/>
    <x v="4"/>
    <x v="1"/>
    <x v="1"/>
  </r>
  <r>
    <x v="235"/>
    <x v="1"/>
    <x v="50"/>
    <x v="43"/>
    <x v="15"/>
    <x v="86"/>
    <x v="1"/>
    <x v="3"/>
    <x v="6"/>
    <x v="3"/>
    <x v="4"/>
    <x v="5"/>
    <x v="7"/>
    <x v="2"/>
    <x v="38"/>
    <x v="44"/>
    <x v="5"/>
    <x v="4"/>
    <x v="1"/>
    <x v="1"/>
  </r>
  <r>
    <x v="235"/>
    <x v="2"/>
    <x v="105"/>
    <x v="100"/>
    <x v="15"/>
    <x v="134"/>
    <x v="1"/>
    <x v="6"/>
    <x v="58"/>
    <x v="0"/>
    <x v="4"/>
    <x v="5"/>
    <x v="78"/>
    <x v="0"/>
    <x v="0"/>
    <x v="4"/>
    <x v="5"/>
    <x v="4"/>
    <x v="1"/>
    <x v="1"/>
  </r>
  <r>
    <x v="235"/>
    <x v="2"/>
    <x v="105"/>
    <x v="100"/>
    <x v="15"/>
    <x v="312"/>
    <x v="1"/>
    <x v="3"/>
    <x v="15"/>
    <x v="3"/>
    <x v="5"/>
    <x v="5"/>
    <x v="2"/>
    <x v="0"/>
    <x v="0"/>
    <x v="7"/>
    <x v="5"/>
    <x v="4"/>
    <x v="1"/>
    <x v="1"/>
  </r>
  <r>
    <x v="235"/>
    <x v="1"/>
    <x v="50"/>
    <x v="43"/>
    <x v="15"/>
    <x v="313"/>
    <x v="1"/>
    <x v="3"/>
    <x v="20"/>
    <x v="3"/>
    <x v="3"/>
    <x v="5"/>
    <x v="74"/>
    <x v="0"/>
    <x v="0"/>
    <x v="3"/>
    <x v="5"/>
    <x v="4"/>
    <x v="1"/>
    <x v="1"/>
  </r>
  <r>
    <x v="236"/>
    <x v="2"/>
    <x v="44"/>
    <x v="38"/>
    <x v="15"/>
    <x v="193"/>
    <x v="1"/>
    <x v="6"/>
    <x v="46"/>
    <x v="0"/>
    <x v="3"/>
    <x v="5"/>
    <x v="47"/>
    <x v="0"/>
    <x v="0"/>
    <x v="3"/>
    <x v="5"/>
    <x v="4"/>
    <x v="1"/>
    <x v="1"/>
  </r>
  <r>
    <x v="236"/>
    <x v="1"/>
    <x v="43"/>
    <x v="37"/>
    <x v="15"/>
    <x v="314"/>
    <x v="1"/>
    <x v="3"/>
    <x v="20"/>
    <x v="3"/>
    <x v="3"/>
    <x v="5"/>
    <x v="5"/>
    <x v="2"/>
    <x v="80"/>
    <x v="95"/>
    <x v="5"/>
    <x v="4"/>
    <x v="1"/>
    <x v="1"/>
  </r>
  <r>
    <x v="236"/>
    <x v="1"/>
    <x v="43"/>
    <x v="37"/>
    <x v="15"/>
    <x v="207"/>
    <x v="1"/>
    <x v="3"/>
    <x v="15"/>
    <x v="3"/>
    <x v="5"/>
    <x v="2"/>
    <x v="2"/>
    <x v="0"/>
    <x v="0"/>
    <x v="7"/>
    <x v="5"/>
    <x v="4"/>
    <x v="1"/>
    <x v="1"/>
  </r>
  <r>
    <x v="236"/>
    <x v="2"/>
    <x v="44"/>
    <x v="38"/>
    <x v="15"/>
    <x v="244"/>
    <x v="1"/>
    <x v="3"/>
    <x v="52"/>
    <x v="3"/>
    <x v="17"/>
    <x v="2"/>
    <x v="32"/>
    <x v="0"/>
    <x v="0"/>
    <x v="64"/>
    <x v="5"/>
    <x v="4"/>
    <x v="1"/>
    <x v="1"/>
  </r>
  <r>
    <x v="237"/>
    <x v="1"/>
    <x v="43"/>
    <x v="37"/>
    <x v="15"/>
    <x v="207"/>
    <x v="1"/>
    <x v="1"/>
    <x v="12"/>
    <x v="2"/>
    <x v="0"/>
    <x v="2"/>
    <x v="0"/>
    <x v="0"/>
    <x v="0"/>
    <x v="0"/>
    <x v="5"/>
    <x v="4"/>
    <x v="1"/>
    <x v="1"/>
  </r>
  <r>
    <x v="238"/>
    <x v="1"/>
    <x v="43"/>
    <x v="37"/>
    <x v="15"/>
    <x v="281"/>
    <x v="0"/>
    <x v="6"/>
    <x v="152"/>
    <x v="0"/>
    <x v="2"/>
    <x v="5"/>
    <x v="1"/>
    <x v="1"/>
    <x v="81"/>
    <x v="96"/>
    <x v="5"/>
    <x v="4"/>
    <x v="1"/>
    <x v="1"/>
  </r>
  <r>
    <x v="239"/>
    <x v="2"/>
    <x v="42"/>
    <x v="36"/>
    <x v="15"/>
    <x v="5"/>
    <x v="1"/>
    <x v="6"/>
    <x v="158"/>
    <x v="0"/>
    <x v="12"/>
    <x v="0"/>
    <x v="7"/>
    <x v="0"/>
    <x v="0"/>
    <x v="47"/>
    <x v="5"/>
    <x v="4"/>
    <x v="1"/>
    <x v="1"/>
  </r>
  <r>
    <x v="239"/>
    <x v="1"/>
    <x v="75"/>
    <x v="101"/>
    <x v="15"/>
    <x v="315"/>
    <x v="1"/>
    <x v="3"/>
    <x v="20"/>
    <x v="3"/>
    <x v="3"/>
    <x v="5"/>
    <x v="39"/>
    <x v="0"/>
    <x v="0"/>
    <x v="3"/>
    <x v="5"/>
    <x v="4"/>
    <x v="1"/>
    <x v="1"/>
  </r>
  <r>
    <x v="239"/>
    <x v="1"/>
    <x v="75"/>
    <x v="101"/>
    <x v="15"/>
    <x v="316"/>
    <x v="1"/>
    <x v="3"/>
    <x v="30"/>
    <x v="3"/>
    <x v="4"/>
    <x v="5"/>
    <x v="31"/>
    <x v="2"/>
    <x v="36"/>
    <x v="42"/>
    <x v="5"/>
    <x v="4"/>
    <x v="1"/>
    <x v="1"/>
  </r>
  <r>
    <x v="240"/>
    <x v="2"/>
    <x v="42"/>
    <x v="36"/>
    <x v="15"/>
    <x v="317"/>
    <x v="1"/>
    <x v="4"/>
    <x v="13"/>
    <x v="0"/>
    <x v="1"/>
    <x v="2"/>
    <x v="0"/>
    <x v="0"/>
    <x v="0"/>
    <x v="1"/>
    <x v="5"/>
    <x v="4"/>
    <x v="1"/>
    <x v="1"/>
  </r>
  <r>
    <x v="240"/>
    <x v="2"/>
    <x v="42"/>
    <x v="36"/>
    <x v="15"/>
    <x v="318"/>
    <x v="1"/>
    <x v="4"/>
    <x v="13"/>
    <x v="0"/>
    <x v="1"/>
    <x v="2"/>
    <x v="0"/>
    <x v="0"/>
    <x v="0"/>
    <x v="1"/>
    <x v="5"/>
    <x v="4"/>
    <x v="1"/>
    <x v="1"/>
  </r>
  <r>
    <x v="241"/>
    <x v="1"/>
    <x v="40"/>
    <x v="35"/>
    <x v="15"/>
    <x v="207"/>
    <x v="1"/>
    <x v="3"/>
    <x v="14"/>
    <x v="3"/>
    <x v="4"/>
    <x v="2"/>
    <x v="84"/>
    <x v="0"/>
    <x v="0"/>
    <x v="4"/>
    <x v="5"/>
    <x v="4"/>
    <x v="1"/>
    <x v="1"/>
  </r>
  <r>
    <x v="241"/>
    <x v="1"/>
    <x v="40"/>
    <x v="35"/>
    <x v="15"/>
    <x v="319"/>
    <x v="1"/>
    <x v="3"/>
    <x v="14"/>
    <x v="3"/>
    <x v="4"/>
    <x v="5"/>
    <x v="84"/>
    <x v="0"/>
    <x v="0"/>
    <x v="4"/>
    <x v="5"/>
    <x v="4"/>
    <x v="1"/>
    <x v="1"/>
  </r>
  <r>
    <x v="241"/>
    <x v="1"/>
    <x v="40"/>
    <x v="35"/>
    <x v="15"/>
    <x v="29"/>
    <x v="1"/>
    <x v="3"/>
    <x v="30"/>
    <x v="3"/>
    <x v="3"/>
    <x v="0"/>
    <x v="2"/>
    <x v="0"/>
    <x v="0"/>
    <x v="3"/>
    <x v="5"/>
    <x v="4"/>
    <x v="1"/>
    <x v="1"/>
  </r>
  <r>
    <x v="241"/>
    <x v="1"/>
    <x v="40"/>
    <x v="35"/>
    <x v="15"/>
    <x v="201"/>
    <x v="1"/>
    <x v="3"/>
    <x v="12"/>
    <x v="3"/>
    <x v="0"/>
    <x v="5"/>
    <x v="30"/>
    <x v="2"/>
    <x v="82"/>
    <x v="97"/>
    <x v="5"/>
    <x v="4"/>
    <x v="1"/>
    <x v="1"/>
  </r>
  <r>
    <x v="242"/>
    <x v="1"/>
    <x v="40"/>
    <x v="35"/>
    <x v="15"/>
    <x v="316"/>
    <x v="1"/>
    <x v="3"/>
    <x v="21"/>
    <x v="3"/>
    <x v="4"/>
    <x v="0"/>
    <x v="100"/>
    <x v="0"/>
    <x v="0"/>
    <x v="4"/>
    <x v="5"/>
    <x v="4"/>
    <x v="1"/>
    <x v="1"/>
  </r>
  <r>
    <x v="243"/>
    <x v="2"/>
    <x v="39"/>
    <x v="34"/>
    <x v="15"/>
    <x v="320"/>
    <x v="1"/>
    <x v="3"/>
    <x v="25"/>
    <x v="3"/>
    <x v="1"/>
    <x v="2"/>
    <x v="2"/>
    <x v="0"/>
    <x v="0"/>
    <x v="1"/>
    <x v="5"/>
    <x v="4"/>
    <x v="1"/>
    <x v="1"/>
  </r>
  <r>
    <x v="243"/>
    <x v="2"/>
    <x v="39"/>
    <x v="34"/>
    <x v="15"/>
    <x v="321"/>
    <x v="1"/>
    <x v="3"/>
    <x v="17"/>
    <x v="2"/>
    <x v="4"/>
    <x v="5"/>
    <x v="4"/>
    <x v="0"/>
    <x v="0"/>
    <x v="4"/>
    <x v="5"/>
    <x v="4"/>
    <x v="1"/>
    <x v="1"/>
  </r>
  <r>
    <x v="243"/>
    <x v="2"/>
    <x v="39"/>
    <x v="34"/>
    <x v="15"/>
    <x v="322"/>
    <x v="1"/>
    <x v="3"/>
    <x v="7"/>
    <x v="3"/>
    <x v="0"/>
    <x v="2"/>
    <x v="32"/>
    <x v="0"/>
    <x v="0"/>
    <x v="0"/>
    <x v="5"/>
    <x v="4"/>
    <x v="1"/>
    <x v="1"/>
  </r>
  <r>
    <x v="243"/>
    <x v="2"/>
    <x v="39"/>
    <x v="34"/>
    <x v="15"/>
    <x v="218"/>
    <x v="1"/>
    <x v="6"/>
    <x v="39"/>
    <x v="0"/>
    <x v="12"/>
    <x v="2"/>
    <x v="20"/>
    <x v="0"/>
    <x v="0"/>
    <x v="47"/>
    <x v="5"/>
    <x v="4"/>
    <x v="1"/>
    <x v="1"/>
  </r>
  <r>
    <x v="244"/>
    <x v="2"/>
    <x v="39"/>
    <x v="34"/>
    <x v="15"/>
    <x v="168"/>
    <x v="1"/>
    <x v="3"/>
    <x v="6"/>
    <x v="3"/>
    <x v="17"/>
    <x v="5"/>
    <x v="20"/>
    <x v="2"/>
    <x v="68"/>
    <x v="90"/>
    <x v="5"/>
    <x v="4"/>
    <x v="1"/>
    <x v="1"/>
  </r>
  <r>
    <x v="245"/>
    <x v="2"/>
    <x v="106"/>
    <x v="102"/>
    <x v="15"/>
    <x v="168"/>
    <x v="1"/>
    <x v="3"/>
    <x v="21"/>
    <x v="3"/>
    <x v="4"/>
    <x v="3"/>
    <x v="80"/>
    <x v="2"/>
    <x v="5"/>
    <x v="9"/>
    <x v="5"/>
    <x v="4"/>
    <x v="1"/>
    <x v="1"/>
  </r>
  <r>
    <x v="245"/>
    <x v="2"/>
    <x v="106"/>
    <x v="102"/>
    <x v="15"/>
    <x v="61"/>
    <x v="1"/>
    <x v="3"/>
    <x v="11"/>
    <x v="3"/>
    <x v="4"/>
    <x v="3"/>
    <x v="27"/>
    <x v="0"/>
    <x v="0"/>
    <x v="4"/>
    <x v="5"/>
    <x v="4"/>
    <x v="1"/>
    <x v="1"/>
  </r>
  <r>
    <x v="245"/>
    <x v="2"/>
    <x v="107"/>
    <x v="103"/>
    <x v="15"/>
    <x v="28"/>
    <x v="1"/>
    <x v="3"/>
    <x v="14"/>
    <x v="3"/>
    <x v="5"/>
    <x v="5"/>
    <x v="55"/>
    <x v="0"/>
    <x v="0"/>
    <x v="7"/>
    <x v="5"/>
    <x v="4"/>
    <x v="1"/>
    <x v="1"/>
  </r>
  <r>
    <x v="245"/>
    <x v="2"/>
    <x v="107"/>
    <x v="103"/>
    <x v="15"/>
    <x v="323"/>
    <x v="1"/>
    <x v="3"/>
    <x v="17"/>
    <x v="3"/>
    <x v="4"/>
    <x v="5"/>
    <x v="21"/>
    <x v="0"/>
    <x v="0"/>
    <x v="4"/>
    <x v="5"/>
    <x v="4"/>
    <x v="1"/>
    <x v="1"/>
  </r>
  <r>
    <x v="245"/>
    <x v="2"/>
    <x v="107"/>
    <x v="103"/>
    <x v="15"/>
    <x v="26"/>
    <x v="1"/>
    <x v="3"/>
    <x v="20"/>
    <x v="2"/>
    <x v="17"/>
    <x v="1"/>
    <x v="28"/>
    <x v="0"/>
    <x v="0"/>
    <x v="64"/>
    <x v="5"/>
    <x v="4"/>
    <x v="1"/>
    <x v="1"/>
  </r>
  <r>
    <x v="246"/>
    <x v="2"/>
    <x v="108"/>
    <x v="104"/>
    <x v="15"/>
    <x v="324"/>
    <x v="1"/>
    <x v="3"/>
    <x v="21"/>
    <x v="3"/>
    <x v="4"/>
    <x v="3"/>
    <x v="81"/>
    <x v="0"/>
    <x v="0"/>
    <x v="4"/>
    <x v="5"/>
    <x v="4"/>
    <x v="1"/>
    <x v="1"/>
  </r>
  <r>
    <x v="246"/>
    <x v="2"/>
    <x v="108"/>
    <x v="104"/>
    <x v="15"/>
    <x v="325"/>
    <x v="1"/>
    <x v="3"/>
    <x v="6"/>
    <x v="3"/>
    <x v="3"/>
    <x v="3"/>
    <x v="41"/>
    <x v="0"/>
    <x v="0"/>
    <x v="3"/>
    <x v="5"/>
    <x v="4"/>
    <x v="1"/>
    <x v="1"/>
  </r>
  <r>
    <x v="246"/>
    <x v="2"/>
    <x v="108"/>
    <x v="104"/>
    <x v="15"/>
    <x v="208"/>
    <x v="1"/>
    <x v="3"/>
    <x v="52"/>
    <x v="3"/>
    <x v="3"/>
    <x v="3"/>
    <x v="81"/>
    <x v="0"/>
    <x v="0"/>
    <x v="3"/>
    <x v="5"/>
    <x v="4"/>
    <x v="1"/>
    <x v="1"/>
  </r>
  <r>
    <x v="247"/>
    <x v="2"/>
    <x v="108"/>
    <x v="104"/>
    <x v="15"/>
    <x v="117"/>
    <x v="1"/>
    <x v="6"/>
    <x v="27"/>
    <x v="0"/>
    <x v="4"/>
    <x v="2"/>
    <x v="1"/>
    <x v="1"/>
    <x v="48"/>
    <x v="74"/>
    <x v="5"/>
    <x v="4"/>
    <x v="1"/>
    <x v="1"/>
  </r>
  <r>
    <x v="248"/>
    <x v="2"/>
    <x v="109"/>
    <x v="105"/>
    <x v="15"/>
    <x v="326"/>
    <x v="1"/>
    <x v="3"/>
    <x v="159"/>
    <x v="4"/>
    <x v="1"/>
    <x v="5"/>
    <x v="2"/>
    <x v="0"/>
    <x v="0"/>
    <x v="1"/>
    <x v="5"/>
    <x v="4"/>
    <x v="1"/>
    <x v="1"/>
  </r>
  <r>
    <x v="248"/>
    <x v="2"/>
    <x v="109"/>
    <x v="105"/>
    <x v="15"/>
    <x v="117"/>
    <x v="1"/>
    <x v="6"/>
    <x v="46"/>
    <x v="0"/>
    <x v="3"/>
    <x v="5"/>
    <x v="1"/>
    <x v="1"/>
    <x v="59"/>
    <x v="98"/>
    <x v="5"/>
    <x v="4"/>
    <x v="1"/>
    <x v="1"/>
  </r>
  <r>
    <x v="248"/>
    <x v="2"/>
    <x v="109"/>
    <x v="105"/>
    <x v="15"/>
    <x v="327"/>
    <x v="1"/>
    <x v="3"/>
    <x v="23"/>
    <x v="4"/>
    <x v="22"/>
    <x v="5"/>
    <x v="41"/>
    <x v="0"/>
    <x v="0"/>
    <x v="99"/>
    <x v="5"/>
    <x v="4"/>
    <x v="1"/>
    <x v="1"/>
  </r>
  <r>
    <x v="248"/>
    <x v="2"/>
    <x v="109"/>
    <x v="105"/>
    <x v="15"/>
    <x v="28"/>
    <x v="1"/>
    <x v="3"/>
    <x v="21"/>
    <x v="3"/>
    <x v="4"/>
    <x v="5"/>
    <x v="2"/>
    <x v="0"/>
    <x v="0"/>
    <x v="4"/>
    <x v="5"/>
    <x v="4"/>
    <x v="1"/>
    <x v="1"/>
  </r>
  <r>
    <x v="248"/>
    <x v="2"/>
    <x v="109"/>
    <x v="105"/>
    <x v="15"/>
    <x v="328"/>
    <x v="1"/>
    <x v="3"/>
    <x v="160"/>
    <x v="3"/>
    <x v="20"/>
    <x v="2"/>
    <x v="2"/>
    <x v="0"/>
    <x v="0"/>
    <x v="100"/>
    <x v="5"/>
    <x v="4"/>
    <x v="1"/>
    <x v="1"/>
  </r>
  <r>
    <x v="249"/>
    <x v="2"/>
    <x v="109"/>
    <x v="105"/>
    <x v="15"/>
    <x v="329"/>
    <x v="1"/>
    <x v="3"/>
    <x v="28"/>
    <x v="3"/>
    <x v="0"/>
    <x v="2"/>
    <x v="56"/>
    <x v="0"/>
    <x v="0"/>
    <x v="0"/>
    <x v="5"/>
    <x v="4"/>
    <x v="1"/>
    <x v="1"/>
  </r>
  <r>
    <x v="250"/>
    <x v="2"/>
    <x v="109"/>
    <x v="105"/>
    <x v="15"/>
    <x v="329"/>
    <x v="1"/>
    <x v="1"/>
    <x v="2"/>
    <x v="2"/>
    <x v="1"/>
    <x v="2"/>
    <x v="0"/>
    <x v="0"/>
    <x v="0"/>
    <x v="1"/>
    <x v="5"/>
    <x v="4"/>
    <x v="1"/>
    <x v="1"/>
  </r>
  <r>
    <x v="250"/>
    <x v="2"/>
    <x v="109"/>
    <x v="105"/>
    <x v="15"/>
    <x v="47"/>
    <x v="1"/>
    <x v="1"/>
    <x v="14"/>
    <x v="2"/>
    <x v="0"/>
    <x v="5"/>
    <x v="0"/>
    <x v="0"/>
    <x v="0"/>
    <x v="0"/>
    <x v="5"/>
    <x v="4"/>
    <x v="1"/>
    <x v="1"/>
  </r>
  <r>
    <x v="251"/>
    <x v="3"/>
    <x v="110"/>
    <x v="5"/>
    <x v="15"/>
    <x v="330"/>
    <x v="1"/>
    <x v="8"/>
    <x v="146"/>
    <x v="2"/>
    <x v="4"/>
    <x v="2"/>
    <x v="12"/>
    <x v="3"/>
    <x v="0"/>
    <x v="4"/>
    <x v="5"/>
    <x v="4"/>
    <x v="1"/>
    <x v="1"/>
  </r>
</pivotCacheRecords>
</file>

<file path=xl/pivotCache/pivotCacheRecords6.xml><?xml version="1.0" encoding="utf-8"?>
<pivotCacheRecords xmlns:r="http://schemas.openxmlformats.org/officeDocument/2006/relationships" xmlns="http://schemas.openxmlformats.org/spreadsheetml/2006/main" count="746">
  <r>
    <x v="0"/>
    <x v="0"/>
    <x v="0"/>
    <x v="0"/>
    <x v="0"/>
    <x v="0"/>
    <x v="0"/>
    <x v="0"/>
    <x v="0"/>
    <x v="0"/>
    <x v="0"/>
    <x v="0"/>
    <x v="0"/>
    <x v="0"/>
    <x v="0"/>
    <x v="0"/>
    <x v="0"/>
    <x v="0"/>
    <x v="0"/>
    <x v="0"/>
  </r>
  <r>
    <x v="1"/>
    <x v="0"/>
    <x v="0"/>
    <x v="0"/>
    <x v="0"/>
    <x v="1"/>
    <x v="0"/>
    <x v="0"/>
    <x v="1"/>
    <x v="0"/>
    <x v="1"/>
    <x v="0"/>
    <x v="0"/>
    <x v="0"/>
    <x v="0"/>
    <x v="1"/>
    <x v="0"/>
    <x v="0"/>
    <x v="0"/>
    <x v="0"/>
  </r>
  <r>
    <x v="2"/>
    <x v="0"/>
    <x v="0"/>
    <x v="0"/>
    <x v="0"/>
    <x v="2"/>
    <x v="1"/>
    <x v="1"/>
    <x v="2"/>
    <x v="1"/>
    <x v="2"/>
    <x v="1"/>
    <x v="1"/>
    <x v="1"/>
    <x v="1"/>
    <x v="2"/>
    <x v="0"/>
    <x v="0"/>
    <x v="0"/>
    <x v="0"/>
  </r>
  <r>
    <x v="2"/>
    <x v="0"/>
    <x v="0"/>
    <x v="0"/>
    <x v="0"/>
    <x v="3"/>
    <x v="1"/>
    <x v="1"/>
    <x v="3"/>
    <x v="2"/>
    <x v="0"/>
    <x v="2"/>
    <x v="0"/>
    <x v="0"/>
    <x v="0"/>
    <x v="0"/>
    <x v="0"/>
    <x v="0"/>
    <x v="0"/>
    <x v="0"/>
  </r>
  <r>
    <x v="2"/>
    <x v="0"/>
    <x v="0"/>
    <x v="0"/>
    <x v="0"/>
    <x v="4"/>
    <x v="1"/>
    <x v="1"/>
    <x v="4"/>
    <x v="2"/>
    <x v="1"/>
    <x v="0"/>
    <x v="0"/>
    <x v="0"/>
    <x v="0"/>
    <x v="1"/>
    <x v="0"/>
    <x v="0"/>
    <x v="0"/>
    <x v="0"/>
  </r>
  <r>
    <x v="2"/>
    <x v="0"/>
    <x v="0"/>
    <x v="0"/>
    <x v="0"/>
    <x v="5"/>
    <x v="1"/>
    <x v="2"/>
    <x v="5"/>
    <x v="0"/>
    <x v="0"/>
    <x v="2"/>
    <x v="0"/>
    <x v="0"/>
    <x v="0"/>
    <x v="0"/>
    <x v="0"/>
    <x v="0"/>
    <x v="0"/>
    <x v="0"/>
  </r>
  <r>
    <x v="3"/>
    <x v="0"/>
    <x v="0"/>
    <x v="0"/>
    <x v="0"/>
    <x v="6"/>
    <x v="1"/>
    <x v="3"/>
    <x v="6"/>
    <x v="3"/>
    <x v="3"/>
    <x v="2"/>
    <x v="2"/>
    <x v="0"/>
    <x v="0"/>
    <x v="3"/>
    <x v="0"/>
    <x v="0"/>
    <x v="0"/>
    <x v="0"/>
  </r>
  <r>
    <x v="4"/>
    <x v="0"/>
    <x v="0"/>
    <x v="0"/>
    <x v="0"/>
    <x v="7"/>
    <x v="1"/>
    <x v="4"/>
    <x v="7"/>
    <x v="0"/>
    <x v="1"/>
    <x v="2"/>
    <x v="0"/>
    <x v="0"/>
    <x v="0"/>
    <x v="1"/>
    <x v="0"/>
    <x v="0"/>
    <x v="0"/>
    <x v="0"/>
  </r>
  <r>
    <x v="4"/>
    <x v="0"/>
    <x v="0"/>
    <x v="0"/>
    <x v="0"/>
    <x v="8"/>
    <x v="1"/>
    <x v="3"/>
    <x v="8"/>
    <x v="4"/>
    <x v="1"/>
    <x v="0"/>
    <x v="3"/>
    <x v="0"/>
    <x v="0"/>
    <x v="1"/>
    <x v="0"/>
    <x v="0"/>
    <x v="0"/>
    <x v="0"/>
  </r>
  <r>
    <x v="4"/>
    <x v="0"/>
    <x v="0"/>
    <x v="0"/>
    <x v="0"/>
    <x v="9"/>
    <x v="1"/>
    <x v="3"/>
    <x v="9"/>
    <x v="4"/>
    <x v="1"/>
    <x v="0"/>
    <x v="2"/>
    <x v="0"/>
    <x v="0"/>
    <x v="1"/>
    <x v="0"/>
    <x v="0"/>
    <x v="0"/>
    <x v="0"/>
  </r>
  <r>
    <x v="4"/>
    <x v="0"/>
    <x v="0"/>
    <x v="0"/>
    <x v="0"/>
    <x v="10"/>
    <x v="1"/>
    <x v="3"/>
    <x v="8"/>
    <x v="4"/>
    <x v="1"/>
    <x v="0"/>
    <x v="2"/>
    <x v="0"/>
    <x v="0"/>
    <x v="1"/>
    <x v="0"/>
    <x v="0"/>
    <x v="0"/>
    <x v="0"/>
  </r>
  <r>
    <x v="4"/>
    <x v="0"/>
    <x v="0"/>
    <x v="0"/>
    <x v="0"/>
    <x v="4"/>
    <x v="1"/>
    <x v="3"/>
    <x v="10"/>
    <x v="3"/>
    <x v="0"/>
    <x v="2"/>
    <x v="2"/>
    <x v="0"/>
    <x v="0"/>
    <x v="0"/>
    <x v="0"/>
    <x v="0"/>
    <x v="0"/>
    <x v="0"/>
  </r>
  <r>
    <x v="4"/>
    <x v="0"/>
    <x v="0"/>
    <x v="0"/>
    <x v="0"/>
    <x v="11"/>
    <x v="1"/>
    <x v="3"/>
    <x v="3"/>
    <x v="3"/>
    <x v="4"/>
    <x v="1"/>
    <x v="4"/>
    <x v="0"/>
    <x v="0"/>
    <x v="4"/>
    <x v="0"/>
    <x v="0"/>
    <x v="0"/>
    <x v="0"/>
  </r>
  <r>
    <x v="4"/>
    <x v="0"/>
    <x v="0"/>
    <x v="0"/>
    <x v="0"/>
    <x v="12"/>
    <x v="1"/>
    <x v="3"/>
    <x v="11"/>
    <x v="3"/>
    <x v="4"/>
    <x v="2"/>
    <x v="2"/>
    <x v="0"/>
    <x v="0"/>
    <x v="4"/>
    <x v="0"/>
    <x v="0"/>
    <x v="0"/>
    <x v="0"/>
  </r>
  <r>
    <x v="5"/>
    <x v="1"/>
    <x v="1"/>
    <x v="1"/>
    <x v="1"/>
    <x v="13"/>
    <x v="1"/>
    <x v="1"/>
    <x v="12"/>
    <x v="2"/>
    <x v="0"/>
    <x v="2"/>
    <x v="0"/>
    <x v="0"/>
    <x v="0"/>
    <x v="0"/>
    <x v="1"/>
    <x v="1"/>
    <x v="0"/>
    <x v="0"/>
  </r>
  <r>
    <x v="5"/>
    <x v="1"/>
    <x v="1"/>
    <x v="1"/>
    <x v="1"/>
    <x v="13"/>
    <x v="1"/>
    <x v="3"/>
    <x v="13"/>
    <x v="3"/>
    <x v="5"/>
    <x v="3"/>
    <x v="1"/>
    <x v="1"/>
    <x v="2"/>
    <x v="5"/>
    <x v="1"/>
    <x v="1"/>
    <x v="0"/>
    <x v="0"/>
  </r>
  <r>
    <x v="5"/>
    <x v="2"/>
    <x v="2"/>
    <x v="2"/>
    <x v="2"/>
    <x v="14"/>
    <x v="1"/>
    <x v="1"/>
    <x v="14"/>
    <x v="2"/>
    <x v="1"/>
    <x v="3"/>
    <x v="0"/>
    <x v="0"/>
    <x v="0"/>
    <x v="1"/>
    <x v="2"/>
    <x v="2"/>
    <x v="0"/>
    <x v="0"/>
  </r>
  <r>
    <x v="5"/>
    <x v="2"/>
    <x v="2"/>
    <x v="2"/>
    <x v="2"/>
    <x v="15"/>
    <x v="1"/>
    <x v="1"/>
    <x v="15"/>
    <x v="2"/>
    <x v="1"/>
    <x v="2"/>
    <x v="0"/>
    <x v="0"/>
    <x v="0"/>
    <x v="1"/>
    <x v="2"/>
    <x v="2"/>
    <x v="0"/>
    <x v="0"/>
  </r>
  <r>
    <x v="5"/>
    <x v="2"/>
    <x v="2"/>
    <x v="2"/>
    <x v="2"/>
    <x v="15"/>
    <x v="1"/>
    <x v="3"/>
    <x v="16"/>
    <x v="3"/>
    <x v="4"/>
    <x v="2"/>
    <x v="5"/>
    <x v="2"/>
    <x v="3"/>
    <x v="6"/>
    <x v="2"/>
    <x v="2"/>
    <x v="0"/>
    <x v="0"/>
  </r>
  <r>
    <x v="5"/>
    <x v="2"/>
    <x v="2"/>
    <x v="2"/>
    <x v="2"/>
    <x v="16"/>
    <x v="1"/>
    <x v="3"/>
    <x v="17"/>
    <x v="3"/>
    <x v="5"/>
    <x v="2"/>
    <x v="2"/>
    <x v="0"/>
    <x v="0"/>
    <x v="7"/>
    <x v="2"/>
    <x v="2"/>
    <x v="0"/>
    <x v="0"/>
  </r>
  <r>
    <x v="5"/>
    <x v="2"/>
    <x v="2"/>
    <x v="2"/>
    <x v="2"/>
    <x v="14"/>
    <x v="1"/>
    <x v="3"/>
    <x v="6"/>
    <x v="3"/>
    <x v="4"/>
    <x v="3"/>
    <x v="2"/>
    <x v="0"/>
    <x v="0"/>
    <x v="4"/>
    <x v="2"/>
    <x v="2"/>
    <x v="0"/>
    <x v="0"/>
  </r>
  <r>
    <x v="5"/>
    <x v="1"/>
    <x v="1"/>
    <x v="1"/>
    <x v="1"/>
    <x v="17"/>
    <x v="1"/>
    <x v="3"/>
    <x v="12"/>
    <x v="3"/>
    <x v="0"/>
    <x v="2"/>
    <x v="2"/>
    <x v="0"/>
    <x v="0"/>
    <x v="0"/>
    <x v="1"/>
    <x v="1"/>
    <x v="0"/>
    <x v="0"/>
  </r>
  <r>
    <x v="5"/>
    <x v="1"/>
    <x v="1"/>
    <x v="1"/>
    <x v="1"/>
    <x v="18"/>
    <x v="1"/>
    <x v="3"/>
    <x v="6"/>
    <x v="3"/>
    <x v="4"/>
    <x v="3"/>
    <x v="6"/>
    <x v="0"/>
    <x v="0"/>
    <x v="4"/>
    <x v="1"/>
    <x v="1"/>
    <x v="0"/>
    <x v="0"/>
  </r>
  <r>
    <x v="6"/>
    <x v="1"/>
    <x v="3"/>
    <x v="3"/>
    <x v="3"/>
    <x v="19"/>
    <x v="1"/>
    <x v="1"/>
    <x v="6"/>
    <x v="2"/>
    <x v="0"/>
    <x v="4"/>
    <x v="0"/>
    <x v="0"/>
    <x v="0"/>
    <x v="0"/>
    <x v="3"/>
    <x v="3"/>
    <x v="0"/>
    <x v="0"/>
  </r>
  <r>
    <x v="6"/>
    <x v="1"/>
    <x v="3"/>
    <x v="3"/>
    <x v="3"/>
    <x v="20"/>
    <x v="1"/>
    <x v="1"/>
    <x v="6"/>
    <x v="2"/>
    <x v="0"/>
    <x v="4"/>
    <x v="7"/>
    <x v="2"/>
    <x v="4"/>
    <x v="8"/>
    <x v="3"/>
    <x v="3"/>
    <x v="0"/>
    <x v="0"/>
  </r>
  <r>
    <x v="6"/>
    <x v="2"/>
    <x v="4"/>
    <x v="4"/>
    <x v="4"/>
    <x v="14"/>
    <x v="1"/>
    <x v="1"/>
    <x v="13"/>
    <x v="2"/>
    <x v="1"/>
    <x v="4"/>
    <x v="0"/>
    <x v="0"/>
    <x v="0"/>
    <x v="1"/>
    <x v="4"/>
    <x v="2"/>
    <x v="0"/>
    <x v="0"/>
  </r>
  <r>
    <x v="6"/>
    <x v="2"/>
    <x v="4"/>
    <x v="4"/>
    <x v="4"/>
    <x v="21"/>
    <x v="1"/>
    <x v="1"/>
    <x v="2"/>
    <x v="2"/>
    <x v="1"/>
    <x v="4"/>
    <x v="0"/>
    <x v="0"/>
    <x v="0"/>
    <x v="1"/>
    <x v="4"/>
    <x v="2"/>
    <x v="0"/>
    <x v="0"/>
  </r>
  <r>
    <x v="6"/>
    <x v="1"/>
    <x v="3"/>
    <x v="3"/>
    <x v="3"/>
    <x v="22"/>
    <x v="1"/>
    <x v="4"/>
    <x v="11"/>
    <x v="0"/>
    <x v="1"/>
    <x v="2"/>
    <x v="0"/>
    <x v="0"/>
    <x v="0"/>
    <x v="1"/>
    <x v="3"/>
    <x v="3"/>
    <x v="0"/>
    <x v="0"/>
  </r>
  <r>
    <x v="6"/>
    <x v="3"/>
    <x v="5"/>
    <x v="5"/>
    <x v="5"/>
    <x v="23"/>
    <x v="1"/>
    <x v="0"/>
    <x v="18"/>
    <x v="2"/>
    <x v="1"/>
    <x v="2"/>
    <x v="0"/>
    <x v="0"/>
    <x v="0"/>
    <x v="1"/>
    <x v="5"/>
    <x v="4"/>
    <x v="1"/>
    <x v="1"/>
  </r>
  <r>
    <x v="6"/>
    <x v="1"/>
    <x v="3"/>
    <x v="3"/>
    <x v="3"/>
    <x v="24"/>
    <x v="1"/>
    <x v="3"/>
    <x v="19"/>
    <x v="3"/>
    <x v="4"/>
    <x v="2"/>
    <x v="8"/>
    <x v="0"/>
    <x v="0"/>
    <x v="4"/>
    <x v="3"/>
    <x v="3"/>
    <x v="0"/>
    <x v="0"/>
  </r>
  <r>
    <x v="6"/>
    <x v="1"/>
    <x v="3"/>
    <x v="3"/>
    <x v="3"/>
    <x v="25"/>
    <x v="1"/>
    <x v="3"/>
    <x v="14"/>
    <x v="3"/>
    <x v="5"/>
    <x v="2"/>
    <x v="9"/>
    <x v="0"/>
    <x v="0"/>
    <x v="7"/>
    <x v="3"/>
    <x v="3"/>
    <x v="0"/>
    <x v="0"/>
  </r>
  <r>
    <x v="6"/>
    <x v="2"/>
    <x v="4"/>
    <x v="4"/>
    <x v="4"/>
    <x v="26"/>
    <x v="1"/>
    <x v="3"/>
    <x v="14"/>
    <x v="3"/>
    <x v="5"/>
    <x v="3"/>
    <x v="2"/>
    <x v="0"/>
    <x v="0"/>
    <x v="7"/>
    <x v="4"/>
    <x v="2"/>
    <x v="0"/>
    <x v="0"/>
  </r>
  <r>
    <x v="6"/>
    <x v="2"/>
    <x v="4"/>
    <x v="4"/>
    <x v="4"/>
    <x v="27"/>
    <x v="1"/>
    <x v="3"/>
    <x v="20"/>
    <x v="3"/>
    <x v="4"/>
    <x v="2"/>
    <x v="6"/>
    <x v="0"/>
    <x v="0"/>
    <x v="4"/>
    <x v="4"/>
    <x v="2"/>
    <x v="0"/>
    <x v="0"/>
  </r>
  <r>
    <x v="6"/>
    <x v="1"/>
    <x v="3"/>
    <x v="3"/>
    <x v="3"/>
    <x v="12"/>
    <x v="1"/>
    <x v="3"/>
    <x v="21"/>
    <x v="3"/>
    <x v="4"/>
    <x v="2"/>
    <x v="10"/>
    <x v="2"/>
    <x v="5"/>
    <x v="9"/>
    <x v="3"/>
    <x v="3"/>
    <x v="0"/>
    <x v="0"/>
  </r>
  <r>
    <x v="6"/>
    <x v="2"/>
    <x v="4"/>
    <x v="4"/>
    <x v="4"/>
    <x v="28"/>
    <x v="1"/>
    <x v="3"/>
    <x v="7"/>
    <x v="3"/>
    <x v="0"/>
    <x v="2"/>
    <x v="11"/>
    <x v="0"/>
    <x v="0"/>
    <x v="0"/>
    <x v="4"/>
    <x v="2"/>
    <x v="0"/>
    <x v="0"/>
  </r>
  <r>
    <x v="7"/>
    <x v="1"/>
    <x v="6"/>
    <x v="6"/>
    <x v="6"/>
    <x v="29"/>
    <x v="1"/>
    <x v="1"/>
    <x v="3"/>
    <x v="2"/>
    <x v="0"/>
    <x v="3"/>
    <x v="0"/>
    <x v="0"/>
    <x v="6"/>
    <x v="0"/>
    <x v="6"/>
    <x v="5"/>
    <x v="0"/>
    <x v="0"/>
  </r>
  <r>
    <x v="7"/>
    <x v="1"/>
    <x v="6"/>
    <x v="6"/>
    <x v="6"/>
    <x v="29"/>
    <x v="1"/>
    <x v="3"/>
    <x v="14"/>
    <x v="3"/>
    <x v="4"/>
    <x v="2"/>
    <x v="12"/>
    <x v="0"/>
    <x v="6"/>
    <x v="4"/>
    <x v="6"/>
    <x v="5"/>
    <x v="0"/>
    <x v="0"/>
  </r>
  <r>
    <x v="7"/>
    <x v="1"/>
    <x v="6"/>
    <x v="6"/>
    <x v="6"/>
    <x v="30"/>
    <x v="1"/>
    <x v="1"/>
    <x v="22"/>
    <x v="2"/>
    <x v="1"/>
    <x v="0"/>
    <x v="0"/>
    <x v="0"/>
    <x v="6"/>
    <x v="1"/>
    <x v="6"/>
    <x v="5"/>
    <x v="0"/>
    <x v="0"/>
  </r>
  <r>
    <x v="7"/>
    <x v="1"/>
    <x v="6"/>
    <x v="6"/>
    <x v="6"/>
    <x v="31"/>
    <x v="1"/>
    <x v="1"/>
    <x v="3"/>
    <x v="2"/>
    <x v="1"/>
    <x v="2"/>
    <x v="0"/>
    <x v="0"/>
    <x v="6"/>
    <x v="1"/>
    <x v="6"/>
    <x v="5"/>
    <x v="0"/>
    <x v="0"/>
  </r>
  <r>
    <x v="8"/>
    <x v="2"/>
    <x v="7"/>
    <x v="7"/>
    <x v="7"/>
    <x v="32"/>
    <x v="1"/>
    <x v="1"/>
    <x v="12"/>
    <x v="2"/>
    <x v="0"/>
    <x v="0"/>
    <x v="0"/>
    <x v="0"/>
    <x v="6"/>
    <x v="0"/>
    <x v="7"/>
    <x v="6"/>
    <x v="0"/>
    <x v="0"/>
  </r>
  <r>
    <x v="8"/>
    <x v="2"/>
    <x v="7"/>
    <x v="7"/>
    <x v="7"/>
    <x v="33"/>
    <x v="1"/>
    <x v="1"/>
    <x v="13"/>
    <x v="2"/>
    <x v="0"/>
    <x v="3"/>
    <x v="0"/>
    <x v="0"/>
    <x v="6"/>
    <x v="0"/>
    <x v="7"/>
    <x v="6"/>
    <x v="0"/>
    <x v="0"/>
  </r>
  <r>
    <x v="8"/>
    <x v="1"/>
    <x v="6"/>
    <x v="6"/>
    <x v="6"/>
    <x v="34"/>
    <x v="1"/>
    <x v="3"/>
    <x v="23"/>
    <x v="3"/>
    <x v="1"/>
    <x v="5"/>
    <x v="12"/>
    <x v="0"/>
    <x v="6"/>
    <x v="1"/>
    <x v="6"/>
    <x v="5"/>
    <x v="0"/>
    <x v="0"/>
  </r>
  <r>
    <x v="8"/>
    <x v="2"/>
    <x v="7"/>
    <x v="7"/>
    <x v="7"/>
    <x v="33"/>
    <x v="1"/>
    <x v="3"/>
    <x v="17"/>
    <x v="3"/>
    <x v="6"/>
    <x v="3"/>
    <x v="2"/>
    <x v="0"/>
    <x v="6"/>
    <x v="10"/>
    <x v="7"/>
    <x v="6"/>
    <x v="0"/>
    <x v="0"/>
  </r>
  <r>
    <x v="8"/>
    <x v="2"/>
    <x v="7"/>
    <x v="7"/>
    <x v="7"/>
    <x v="35"/>
    <x v="1"/>
    <x v="3"/>
    <x v="24"/>
    <x v="3"/>
    <x v="1"/>
    <x v="3"/>
    <x v="2"/>
    <x v="0"/>
    <x v="6"/>
    <x v="1"/>
    <x v="7"/>
    <x v="6"/>
    <x v="0"/>
    <x v="0"/>
  </r>
  <r>
    <x v="8"/>
    <x v="2"/>
    <x v="7"/>
    <x v="7"/>
    <x v="7"/>
    <x v="36"/>
    <x v="1"/>
    <x v="3"/>
    <x v="4"/>
    <x v="3"/>
    <x v="1"/>
    <x v="3"/>
    <x v="2"/>
    <x v="0"/>
    <x v="6"/>
    <x v="1"/>
    <x v="7"/>
    <x v="6"/>
    <x v="0"/>
    <x v="0"/>
  </r>
  <r>
    <x v="8"/>
    <x v="2"/>
    <x v="7"/>
    <x v="7"/>
    <x v="7"/>
    <x v="28"/>
    <x v="1"/>
    <x v="3"/>
    <x v="3"/>
    <x v="3"/>
    <x v="0"/>
    <x v="3"/>
    <x v="12"/>
    <x v="0"/>
    <x v="6"/>
    <x v="0"/>
    <x v="7"/>
    <x v="6"/>
    <x v="0"/>
    <x v="0"/>
  </r>
  <r>
    <x v="9"/>
    <x v="1"/>
    <x v="6"/>
    <x v="6"/>
    <x v="6"/>
    <x v="37"/>
    <x v="1"/>
    <x v="3"/>
    <x v="21"/>
    <x v="3"/>
    <x v="4"/>
    <x v="2"/>
    <x v="12"/>
    <x v="0"/>
    <x v="6"/>
    <x v="4"/>
    <x v="6"/>
    <x v="5"/>
    <x v="0"/>
    <x v="0"/>
  </r>
  <r>
    <x v="10"/>
    <x v="0"/>
    <x v="8"/>
    <x v="8"/>
    <x v="8"/>
    <x v="31"/>
    <x v="1"/>
    <x v="1"/>
    <x v="4"/>
    <x v="2"/>
    <x v="1"/>
    <x v="2"/>
    <x v="13"/>
    <x v="0"/>
    <x v="0"/>
    <x v="1"/>
    <x v="3"/>
    <x v="7"/>
    <x v="0"/>
    <x v="0"/>
  </r>
  <r>
    <x v="10"/>
    <x v="0"/>
    <x v="8"/>
    <x v="8"/>
    <x v="8"/>
    <x v="38"/>
    <x v="1"/>
    <x v="4"/>
    <x v="6"/>
    <x v="0"/>
    <x v="0"/>
    <x v="2"/>
    <x v="0"/>
    <x v="0"/>
    <x v="0"/>
    <x v="0"/>
    <x v="3"/>
    <x v="7"/>
    <x v="0"/>
    <x v="0"/>
  </r>
  <r>
    <x v="10"/>
    <x v="0"/>
    <x v="8"/>
    <x v="8"/>
    <x v="8"/>
    <x v="39"/>
    <x v="1"/>
    <x v="1"/>
    <x v="20"/>
    <x v="2"/>
    <x v="0"/>
    <x v="3"/>
    <x v="14"/>
    <x v="0"/>
    <x v="0"/>
    <x v="0"/>
    <x v="3"/>
    <x v="7"/>
    <x v="0"/>
    <x v="0"/>
  </r>
  <r>
    <x v="11"/>
    <x v="0"/>
    <x v="8"/>
    <x v="8"/>
    <x v="8"/>
    <x v="40"/>
    <x v="1"/>
    <x v="3"/>
    <x v="3"/>
    <x v="3"/>
    <x v="4"/>
    <x v="3"/>
    <x v="3"/>
    <x v="0"/>
    <x v="0"/>
    <x v="4"/>
    <x v="3"/>
    <x v="7"/>
    <x v="0"/>
    <x v="0"/>
  </r>
  <r>
    <x v="11"/>
    <x v="0"/>
    <x v="8"/>
    <x v="8"/>
    <x v="8"/>
    <x v="41"/>
    <x v="1"/>
    <x v="3"/>
    <x v="22"/>
    <x v="5"/>
    <x v="0"/>
    <x v="2"/>
    <x v="15"/>
    <x v="0"/>
    <x v="0"/>
    <x v="0"/>
    <x v="3"/>
    <x v="7"/>
    <x v="0"/>
    <x v="0"/>
  </r>
  <r>
    <x v="11"/>
    <x v="0"/>
    <x v="8"/>
    <x v="8"/>
    <x v="8"/>
    <x v="42"/>
    <x v="1"/>
    <x v="3"/>
    <x v="3"/>
    <x v="4"/>
    <x v="1"/>
    <x v="4"/>
    <x v="2"/>
    <x v="0"/>
    <x v="0"/>
    <x v="1"/>
    <x v="3"/>
    <x v="7"/>
    <x v="0"/>
    <x v="0"/>
  </r>
  <r>
    <x v="11"/>
    <x v="0"/>
    <x v="8"/>
    <x v="8"/>
    <x v="8"/>
    <x v="41"/>
    <x v="1"/>
    <x v="1"/>
    <x v="22"/>
    <x v="2"/>
    <x v="7"/>
    <x v="2"/>
    <x v="5"/>
    <x v="2"/>
    <x v="7"/>
    <x v="11"/>
    <x v="3"/>
    <x v="7"/>
    <x v="0"/>
    <x v="0"/>
  </r>
  <r>
    <x v="11"/>
    <x v="0"/>
    <x v="8"/>
    <x v="8"/>
    <x v="8"/>
    <x v="43"/>
    <x v="1"/>
    <x v="3"/>
    <x v="25"/>
    <x v="5"/>
    <x v="1"/>
    <x v="4"/>
    <x v="16"/>
    <x v="0"/>
    <x v="0"/>
    <x v="1"/>
    <x v="3"/>
    <x v="7"/>
    <x v="0"/>
    <x v="0"/>
  </r>
  <r>
    <x v="11"/>
    <x v="0"/>
    <x v="8"/>
    <x v="8"/>
    <x v="8"/>
    <x v="44"/>
    <x v="1"/>
    <x v="3"/>
    <x v="4"/>
    <x v="5"/>
    <x v="0"/>
    <x v="4"/>
    <x v="13"/>
    <x v="0"/>
    <x v="0"/>
    <x v="0"/>
    <x v="3"/>
    <x v="7"/>
    <x v="0"/>
    <x v="0"/>
  </r>
  <r>
    <x v="11"/>
    <x v="0"/>
    <x v="8"/>
    <x v="8"/>
    <x v="8"/>
    <x v="27"/>
    <x v="1"/>
    <x v="3"/>
    <x v="26"/>
    <x v="4"/>
    <x v="8"/>
    <x v="4"/>
    <x v="2"/>
    <x v="0"/>
    <x v="0"/>
    <x v="12"/>
    <x v="3"/>
    <x v="7"/>
    <x v="0"/>
    <x v="0"/>
  </r>
  <r>
    <x v="12"/>
    <x v="0"/>
    <x v="8"/>
    <x v="8"/>
    <x v="8"/>
    <x v="27"/>
    <x v="1"/>
    <x v="3"/>
    <x v="8"/>
    <x v="1"/>
    <x v="1"/>
    <x v="0"/>
    <x v="2"/>
    <x v="0"/>
    <x v="0"/>
    <x v="1"/>
    <x v="3"/>
    <x v="7"/>
    <x v="0"/>
    <x v="0"/>
  </r>
  <r>
    <x v="12"/>
    <x v="0"/>
    <x v="8"/>
    <x v="8"/>
    <x v="8"/>
    <x v="42"/>
    <x v="1"/>
    <x v="3"/>
    <x v="24"/>
    <x v="1"/>
    <x v="0"/>
    <x v="4"/>
    <x v="2"/>
    <x v="0"/>
    <x v="0"/>
    <x v="0"/>
    <x v="3"/>
    <x v="7"/>
    <x v="0"/>
    <x v="0"/>
  </r>
  <r>
    <x v="12"/>
    <x v="0"/>
    <x v="8"/>
    <x v="8"/>
    <x v="8"/>
    <x v="39"/>
    <x v="1"/>
    <x v="3"/>
    <x v="27"/>
    <x v="1"/>
    <x v="9"/>
    <x v="3"/>
    <x v="17"/>
    <x v="2"/>
    <x v="8"/>
    <x v="13"/>
    <x v="3"/>
    <x v="7"/>
    <x v="0"/>
    <x v="0"/>
  </r>
  <r>
    <x v="13"/>
    <x v="1"/>
    <x v="9"/>
    <x v="9"/>
    <x v="9"/>
    <x v="3"/>
    <x v="1"/>
    <x v="1"/>
    <x v="11"/>
    <x v="2"/>
    <x v="10"/>
    <x v="3"/>
    <x v="0"/>
    <x v="0"/>
    <x v="0"/>
    <x v="14"/>
    <x v="8"/>
    <x v="8"/>
    <x v="1"/>
    <x v="1"/>
  </r>
  <r>
    <x v="13"/>
    <x v="1"/>
    <x v="9"/>
    <x v="9"/>
    <x v="9"/>
    <x v="3"/>
    <x v="1"/>
    <x v="3"/>
    <x v="11"/>
    <x v="3"/>
    <x v="5"/>
    <x v="2"/>
    <x v="18"/>
    <x v="0"/>
    <x v="0"/>
    <x v="7"/>
    <x v="8"/>
    <x v="8"/>
    <x v="1"/>
    <x v="1"/>
  </r>
  <r>
    <x v="13"/>
    <x v="1"/>
    <x v="9"/>
    <x v="9"/>
    <x v="9"/>
    <x v="31"/>
    <x v="1"/>
    <x v="1"/>
    <x v="3"/>
    <x v="2"/>
    <x v="1"/>
    <x v="2"/>
    <x v="1"/>
    <x v="1"/>
    <x v="9"/>
    <x v="15"/>
    <x v="8"/>
    <x v="8"/>
    <x v="1"/>
    <x v="1"/>
  </r>
  <r>
    <x v="14"/>
    <x v="1"/>
    <x v="10"/>
    <x v="10"/>
    <x v="10"/>
    <x v="45"/>
    <x v="1"/>
    <x v="3"/>
    <x v="16"/>
    <x v="3"/>
    <x v="4"/>
    <x v="3"/>
    <x v="19"/>
    <x v="0"/>
    <x v="0"/>
    <x v="4"/>
    <x v="1"/>
    <x v="8"/>
    <x v="1"/>
    <x v="1"/>
  </r>
  <r>
    <x v="14"/>
    <x v="1"/>
    <x v="10"/>
    <x v="10"/>
    <x v="10"/>
    <x v="46"/>
    <x v="1"/>
    <x v="1"/>
    <x v="28"/>
    <x v="2"/>
    <x v="1"/>
    <x v="3"/>
    <x v="20"/>
    <x v="2"/>
    <x v="10"/>
    <x v="16"/>
    <x v="1"/>
    <x v="8"/>
    <x v="1"/>
    <x v="1"/>
  </r>
  <r>
    <x v="14"/>
    <x v="1"/>
    <x v="10"/>
    <x v="10"/>
    <x v="10"/>
    <x v="45"/>
    <x v="1"/>
    <x v="1"/>
    <x v="14"/>
    <x v="2"/>
    <x v="0"/>
    <x v="3"/>
    <x v="0"/>
    <x v="0"/>
    <x v="0"/>
    <x v="0"/>
    <x v="1"/>
    <x v="8"/>
    <x v="1"/>
    <x v="1"/>
  </r>
  <r>
    <x v="15"/>
    <x v="2"/>
    <x v="11"/>
    <x v="11"/>
    <x v="11"/>
    <x v="47"/>
    <x v="1"/>
    <x v="1"/>
    <x v="24"/>
    <x v="2"/>
    <x v="1"/>
    <x v="4"/>
    <x v="0"/>
    <x v="0"/>
    <x v="0"/>
    <x v="1"/>
    <x v="9"/>
    <x v="5"/>
    <x v="1"/>
    <x v="1"/>
  </r>
  <r>
    <x v="15"/>
    <x v="2"/>
    <x v="11"/>
    <x v="11"/>
    <x v="11"/>
    <x v="48"/>
    <x v="1"/>
    <x v="1"/>
    <x v="16"/>
    <x v="2"/>
    <x v="0"/>
    <x v="3"/>
    <x v="0"/>
    <x v="0"/>
    <x v="0"/>
    <x v="0"/>
    <x v="9"/>
    <x v="5"/>
    <x v="1"/>
    <x v="1"/>
  </r>
  <r>
    <x v="15"/>
    <x v="2"/>
    <x v="11"/>
    <x v="11"/>
    <x v="11"/>
    <x v="49"/>
    <x v="1"/>
    <x v="3"/>
    <x v="3"/>
    <x v="6"/>
    <x v="0"/>
    <x v="4"/>
    <x v="21"/>
    <x v="0"/>
    <x v="0"/>
    <x v="0"/>
    <x v="9"/>
    <x v="5"/>
    <x v="1"/>
    <x v="1"/>
  </r>
  <r>
    <x v="15"/>
    <x v="2"/>
    <x v="11"/>
    <x v="11"/>
    <x v="11"/>
    <x v="28"/>
    <x v="1"/>
    <x v="3"/>
    <x v="3"/>
    <x v="3"/>
    <x v="0"/>
    <x v="2"/>
    <x v="8"/>
    <x v="0"/>
    <x v="0"/>
    <x v="0"/>
    <x v="9"/>
    <x v="5"/>
    <x v="1"/>
    <x v="1"/>
  </r>
  <r>
    <x v="15"/>
    <x v="1"/>
    <x v="10"/>
    <x v="10"/>
    <x v="10"/>
    <x v="34"/>
    <x v="1"/>
    <x v="3"/>
    <x v="12"/>
    <x v="6"/>
    <x v="0"/>
    <x v="0"/>
    <x v="22"/>
    <x v="0"/>
    <x v="0"/>
    <x v="0"/>
    <x v="1"/>
    <x v="8"/>
    <x v="1"/>
    <x v="1"/>
  </r>
  <r>
    <x v="15"/>
    <x v="1"/>
    <x v="9"/>
    <x v="9"/>
    <x v="9"/>
    <x v="29"/>
    <x v="1"/>
    <x v="3"/>
    <x v="13"/>
    <x v="3"/>
    <x v="0"/>
    <x v="3"/>
    <x v="14"/>
    <x v="0"/>
    <x v="0"/>
    <x v="0"/>
    <x v="8"/>
    <x v="8"/>
    <x v="1"/>
    <x v="1"/>
  </r>
  <r>
    <x v="15"/>
    <x v="1"/>
    <x v="9"/>
    <x v="9"/>
    <x v="9"/>
    <x v="50"/>
    <x v="1"/>
    <x v="3"/>
    <x v="29"/>
    <x v="3"/>
    <x v="3"/>
    <x v="3"/>
    <x v="17"/>
    <x v="2"/>
    <x v="11"/>
    <x v="17"/>
    <x v="8"/>
    <x v="8"/>
    <x v="1"/>
    <x v="1"/>
  </r>
  <r>
    <x v="15"/>
    <x v="1"/>
    <x v="9"/>
    <x v="9"/>
    <x v="9"/>
    <x v="40"/>
    <x v="1"/>
    <x v="3"/>
    <x v="30"/>
    <x v="3"/>
    <x v="4"/>
    <x v="5"/>
    <x v="23"/>
    <x v="0"/>
    <x v="0"/>
    <x v="4"/>
    <x v="8"/>
    <x v="8"/>
    <x v="1"/>
    <x v="1"/>
  </r>
  <r>
    <x v="16"/>
    <x v="1"/>
    <x v="12"/>
    <x v="12"/>
    <x v="12"/>
    <x v="41"/>
    <x v="1"/>
    <x v="1"/>
    <x v="15"/>
    <x v="2"/>
    <x v="0"/>
    <x v="0"/>
    <x v="5"/>
    <x v="2"/>
    <x v="12"/>
    <x v="18"/>
    <x v="3"/>
    <x v="3"/>
    <x v="0"/>
    <x v="0"/>
  </r>
  <r>
    <x v="17"/>
    <x v="1"/>
    <x v="12"/>
    <x v="12"/>
    <x v="12"/>
    <x v="51"/>
    <x v="1"/>
    <x v="1"/>
    <x v="12"/>
    <x v="2"/>
    <x v="0"/>
    <x v="0"/>
    <x v="23"/>
    <x v="0"/>
    <x v="0"/>
    <x v="0"/>
    <x v="3"/>
    <x v="3"/>
    <x v="0"/>
    <x v="0"/>
  </r>
  <r>
    <x v="17"/>
    <x v="1"/>
    <x v="12"/>
    <x v="12"/>
    <x v="12"/>
    <x v="52"/>
    <x v="1"/>
    <x v="3"/>
    <x v="14"/>
    <x v="3"/>
    <x v="1"/>
    <x v="2"/>
    <x v="2"/>
    <x v="0"/>
    <x v="0"/>
    <x v="1"/>
    <x v="3"/>
    <x v="3"/>
    <x v="0"/>
    <x v="0"/>
  </r>
  <r>
    <x v="17"/>
    <x v="1"/>
    <x v="12"/>
    <x v="12"/>
    <x v="12"/>
    <x v="53"/>
    <x v="1"/>
    <x v="3"/>
    <x v="3"/>
    <x v="3"/>
    <x v="5"/>
    <x v="2"/>
    <x v="22"/>
    <x v="0"/>
    <x v="0"/>
    <x v="7"/>
    <x v="3"/>
    <x v="3"/>
    <x v="0"/>
    <x v="0"/>
  </r>
  <r>
    <x v="17"/>
    <x v="1"/>
    <x v="12"/>
    <x v="12"/>
    <x v="12"/>
    <x v="54"/>
    <x v="1"/>
    <x v="5"/>
    <x v="31"/>
    <x v="0"/>
    <x v="0"/>
    <x v="2"/>
    <x v="2"/>
    <x v="0"/>
    <x v="0"/>
    <x v="0"/>
    <x v="3"/>
    <x v="3"/>
    <x v="0"/>
    <x v="0"/>
  </r>
  <r>
    <x v="18"/>
    <x v="1"/>
    <x v="12"/>
    <x v="12"/>
    <x v="12"/>
    <x v="55"/>
    <x v="1"/>
    <x v="3"/>
    <x v="28"/>
    <x v="3"/>
    <x v="0"/>
    <x v="2"/>
    <x v="24"/>
    <x v="0"/>
    <x v="0"/>
    <x v="0"/>
    <x v="3"/>
    <x v="3"/>
    <x v="0"/>
    <x v="0"/>
  </r>
  <r>
    <x v="18"/>
    <x v="1"/>
    <x v="12"/>
    <x v="12"/>
    <x v="12"/>
    <x v="52"/>
    <x v="1"/>
    <x v="3"/>
    <x v="15"/>
    <x v="3"/>
    <x v="0"/>
    <x v="3"/>
    <x v="2"/>
    <x v="0"/>
    <x v="0"/>
    <x v="0"/>
    <x v="3"/>
    <x v="3"/>
    <x v="0"/>
    <x v="0"/>
  </r>
  <r>
    <x v="18"/>
    <x v="1"/>
    <x v="12"/>
    <x v="12"/>
    <x v="12"/>
    <x v="56"/>
    <x v="1"/>
    <x v="3"/>
    <x v="24"/>
    <x v="3"/>
    <x v="1"/>
    <x v="3"/>
    <x v="25"/>
    <x v="0"/>
    <x v="0"/>
    <x v="1"/>
    <x v="3"/>
    <x v="3"/>
    <x v="0"/>
    <x v="0"/>
  </r>
  <r>
    <x v="19"/>
    <x v="1"/>
    <x v="12"/>
    <x v="12"/>
    <x v="12"/>
    <x v="57"/>
    <x v="1"/>
    <x v="1"/>
    <x v="3"/>
    <x v="2"/>
    <x v="0"/>
    <x v="4"/>
    <x v="26"/>
    <x v="0"/>
    <x v="0"/>
    <x v="0"/>
    <x v="3"/>
    <x v="3"/>
    <x v="0"/>
    <x v="0"/>
  </r>
  <r>
    <x v="19"/>
    <x v="1"/>
    <x v="12"/>
    <x v="12"/>
    <x v="12"/>
    <x v="57"/>
    <x v="1"/>
    <x v="3"/>
    <x v="15"/>
    <x v="3"/>
    <x v="4"/>
    <x v="3"/>
    <x v="25"/>
    <x v="0"/>
    <x v="0"/>
    <x v="4"/>
    <x v="3"/>
    <x v="3"/>
    <x v="0"/>
    <x v="0"/>
  </r>
  <r>
    <x v="20"/>
    <x v="1"/>
    <x v="13"/>
    <x v="13"/>
    <x v="13"/>
    <x v="58"/>
    <x v="1"/>
    <x v="3"/>
    <x v="13"/>
    <x v="3"/>
    <x v="0"/>
    <x v="5"/>
    <x v="27"/>
    <x v="0"/>
    <x v="0"/>
    <x v="0"/>
    <x v="10"/>
    <x v="9"/>
    <x v="0"/>
    <x v="0"/>
  </r>
  <r>
    <x v="20"/>
    <x v="1"/>
    <x v="13"/>
    <x v="13"/>
    <x v="13"/>
    <x v="59"/>
    <x v="1"/>
    <x v="1"/>
    <x v="21"/>
    <x v="1"/>
    <x v="0"/>
    <x v="1"/>
    <x v="7"/>
    <x v="2"/>
    <x v="13"/>
    <x v="19"/>
    <x v="10"/>
    <x v="9"/>
    <x v="0"/>
    <x v="0"/>
  </r>
  <r>
    <x v="21"/>
    <x v="2"/>
    <x v="14"/>
    <x v="14"/>
    <x v="14"/>
    <x v="27"/>
    <x v="1"/>
    <x v="1"/>
    <x v="21"/>
    <x v="2"/>
    <x v="0"/>
    <x v="4"/>
    <x v="0"/>
    <x v="0"/>
    <x v="0"/>
    <x v="0"/>
    <x v="11"/>
    <x v="8"/>
    <x v="0"/>
    <x v="0"/>
  </r>
  <r>
    <x v="21"/>
    <x v="2"/>
    <x v="14"/>
    <x v="14"/>
    <x v="14"/>
    <x v="43"/>
    <x v="1"/>
    <x v="1"/>
    <x v="15"/>
    <x v="2"/>
    <x v="1"/>
    <x v="4"/>
    <x v="0"/>
    <x v="0"/>
    <x v="0"/>
    <x v="1"/>
    <x v="11"/>
    <x v="8"/>
    <x v="0"/>
    <x v="0"/>
  </r>
  <r>
    <x v="21"/>
    <x v="3"/>
    <x v="15"/>
    <x v="15"/>
    <x v="15"/>
    <x v="60"/>
    <x v="1"/>
    <x v="3"/>
    <x v="10"/>
    <x v="3"/>
    <x v="11"/>
    <x v="2"/>
    <x v="12"/>
    <x v="3"/>
    <x v="0"/>
    <x v="20"/>
    <x v="5"/>
    <x v="4"/>
    <x v="1"/>
    <x v="1"/>
  </r>
  <r>
    <x v="21"/>
    <x v="2"/>
    <x v="14"/>
    <x v="14"/>
    <x v="14"/>
    <x v="28"/>
    <x v="1"/>
    <x v="3"/>
    <x v="15"/>
    <x v="3"/>
    <x v="5"/>
    <x v="2"/>
    <x v="2"/>
    <x v="0"/>
    <x v="0"/>
    <x v="7"/>
    <x v="11"/>
    <x v="8"/>
    <x v="0"/>
    <x v="0"/>
  </r>
  <r>
    <x v="22"/>
    <x v="2"/>
    <x v="14"/>
    <x v="14"/>
    <x v="14"/>
    <x v="61"/>
    <x v="1"/>
    <x v="3"/>
    <x v="32"/>
    <x v="2"/>
    <x v="3"/>
    <x v="2"/>
    <x v="12"/>
    <x v="3"/>
    <x v="0"/>
    <x v="3"/>
    <x v="11"/>
    <x v="8"/>
    <x v="0"/>
    <x v="0"/>
  </r>
  <r>
    <x v="22"/>
    <x v="4"/>
    <x v="16"/>
    <x v="16"/>
    <x v="16"/>
    <x v="62"/>
    <x v="1"/>
    <x v="6"/>
    <x v="33"/>
    <x v="0"/>
    <x v="4"/>
    <x v="2"/>
    <x v="12"/>
    <x v="3"/>
    <x v="0"/>
    <x v="4"/>
    <x v="12"/>
    <x v="10"/>
    <x v="0"/>
    <x v="0"/>
  </r>
  <r>
    <x v="23"/>
    <x v="1"/>
    <x v="17"/>
    <x v="17"/>
    <x v="17"/>
    <x v="63"/>
    <x v="0"/>
    <x v="7"/>
    <x v="34"/>
    <x v="0"/>
    <x v="1"/>
    <x v="2"/>
    <x v="0"/>
    <x v="0"/>
    <x v="0"/>
    <x v="1"/>
    <x v="13"/>
    <x v="11"/>
    <x v="0"/>
    <x v="0"/>
  </r>
  <r>
    <x v="23"/>
    <x v="2"/>
    <x v="18"/>
    <x v="18"/>
    <x v="18"/>
    <x v="64"/>
    <x v="1"/>
    <x v="1"/>
    <x v="11"/>
    <x v="7"/>
    <x v="0"/>
    <x v="3"/>
    <x v="28"/>
    <x v="0"/>
    <x v="0"/>
    <x v="0"/>
    <x v="14"/>
    <x v="0"/>
    <x v="0"/>
    <x v="0"/>
  </r>
  <r>
    <x v="23"/>
    <x v="1"/>
    <x v="17"/>
    <x v="17"/>
    <x v="17"/>
    <x v="11"/>
    <x v="1"/>
    <x v="1"/>
    <x v="21"/>
    <x v="2"/>
    <x v="0"/>
    <x v="4"/>
    <x v="17"/>
    <x v="2"/>
    <x v="14"/>
    <x v="21"/>
    <x v="13"/>
    <x v="11"/>
    <x v="0"/>
    <x v="0"/>
  </r>
  <r>
    <x v="23"/>
    <x v="1"/>
    <x v="17"/>
    <x v="17"/>
    <x v="17"/>
    <x v="20"/>
    <x v="1"/>
    <x v="1"/>
    <x v="20"/>
    <x v="2"/>
    <x v="5"/>
    <x v="4"/>
    <x v="29"/>
    <x v="0"/>
    <x v="0"/>
    <x v="7"/>
    <x v="13"/>
    <x v="11"/>
    <x v="0"/>
    <x v="0"/>
  </r>
  <r>
    <x v="24"/>
    <x v="3"/>
    <x v="19"/>
    <x v="15"/>
    <x v="15"/>
    <x v="65"/>
    <x v="1"/>
    <x v="8"/>
    <x v="35"/>
    <x v="2"/>
    <x v="1"/>
    <x v="2"/>
    <x v="0"/>
    <x v="0"/>
    <x v="0"/>
    <x v="1"/>
    <x v="5"/>
    <x v="4"/>
    <x v="1"/>
    <x v="1"/>
  </r>
  <r>
    <x v="24"/>
    <x v="1"/>
    <x v="20"/>
    <x v="19"/>
    <x v="19"/>
    <x v="66"/>
    <x v="1"/>
    <x v="3"/>
    <x v="21"/>
    <x v="3"/>
    <x v="5"/>
    <x v="3"/>
    <x v="30"/>
    <x v="2"/>
    <x v="11"/>
    <x v="13"/>
    <x v="15"/>
    <x v="8"/>
    <x v="0"/>
    <x v="0"/>
  </r>
  <r>
    <x v="24"/>
    <x v="1"/>
    <x v="17"/>
    <x v="17"/>
    <x v="17"/>
    <x v="29"/>
    <x v="1"/>
    <x v="3"/>
    <x v="3"/>
    <x v="3"/>
    <x v="5"/>
    <x v="2"/>
    <x v="31"/>
    <x v="2"/>
    <x v="15"/>
    <x v="22"/>
    <x v="13"/>
    <x v="11"/>
    <x v="0"/>
    <x v="0"/>
  </r>
  <r>
    <x v="24"/>
    <x v="2"/>
    <x v="18"/>
    <x v="18"/>
    <x v="18"/>
    <x v="67"/>
    <x v="1"/>
    <x v="3"/>
    <x v="20"/>
    <x v="2"/>
    <x v="4"/>
    <x v="3"/>
    <x v="2"/>
    <x v="0"/>
    <x v="0"/>
    <x v="4"/>
    <x v="14"/>
    <x v="0"/>
    <x v="0"/>
    <x v="0"/>
  </r>
  <r>
    <x v="24"/>
    <x v="1"/>
    <x v="17"/>
    <x v="17"/>
    <x v="17"/>
    <x v="25"/>
    <x v="1"/>
    <x v="3"/>
    <x v="11"/>
    <x v="3"/>
    <x v="4"/>
    <x v="5"/>
    <x v="32"/>
    <x v="0"/>
    <x v="0"/>
    <x v="4"/>
    <x v="13"/>
    <x v="11"/>
    <x v="0"/>
    <x v="0"/>
  </r>
  <r>
    <x v="24"/>
    <x v="2"/>
    <x v="18"/>
    <x v="18"/>
    <x v="18"/>
    <x v="28"/>
    <x v="1"/>
    <x v="3"/>
    <x v="12"/>
    <x v="3"/>
    <x v="0"/>
    <x v="2"/>
    <x v="28"/>
    <x v="2"/>
    <x v="16"/>
    <x v="23"/>
    <x v="14"/>
    <x v="0"/>
    <x v="0"/>
    <x v="0"/>
  </r>
  <r>
    <x v="24"/>
    <x v="1"/>
    <x v="17"/>
    <x v="17"/>
    <x v="17"/>
    <x v="68"/>
    <x v="1"/>
    <x v="6"/>
    <x v="29"/>
    <x v="0"/>
    <x v="4"/>
    <x v="6"/>
    <x v="12"/>
    <x v="0"/>
    <x v="0"/>
    <x v="4"/>
    <x v="13"/>
    <x v="11"/>
    <x v="0"/>
    <x v="0"/>
  </r>
  <r>
    <x v="25"/>
    <x v="0"/>
    <x v="21"/>
    <x v="20"/>
    <x v="20"/>
    <x v="69"/>
    <x v="0"/>
    <x v="0"/>
    <x v="36"/>
    <x v="0"/>
    <x v="0"/>
    <x v="4"/>
    <x v="0"/>
    <x v="1"/>
    <x v="17"/>
    <x v="24"/>
    <x v="16"/>
    <x v="12"/>
    <x v="0"/>
    <x v="0"/>
  </r>
  <r>
    <x v="25"/>
    <x v="0"/>
    <x v="21"/>
    <x v="20"/>
    <x v="20"/>
    <x v="70"/>
    <x v="0"/>
    <x v="7"/>
    <x v="37"/>
    <x v="0"/>
    <x v="0"/>
    <x v="4"/>
    <x v="0"/>
    <x v="0"/>
    <x v="0"/>
    <x v="0"/>
    <x v="16"/>
    <x v="12"/>
    <x v="0"/>
    <x v="0"/>
  </r>
  <r>
    <x v="26"/>
    <x v="0"/>
    <x v="21"/>
    <x v="20"/>
    <x v="20"/>
    <x v="71"/>
    <x v="0"/>
    <x v="0"/>
    <x v="38"/>
    <x v="0"/>
    <x v="0"/>
    <x v="4"/>
    <x v="0"/>
    <x v="1"/>
    <x v="18"/>
    <x v="25"/>
    <x v="16"/>
    <x v="12"/>
    <x v="0"/>
    <x v="0"/>
  </r>
  <r>
    <x v="27"/>
    <x v="0"/>
    <x v="21"/>
    <x v="20"/>
    <x v="20"/>
    <x v="72"/>
    <x v="0"/>
    <x v="7"/>
    <x v="39"/>
    <x v="0"/>
    <x v="1"/>
    <x v="2"/>
    <x v="0"/>
    <x v="0"/>
    <x v="0"/>
    <x v="1"/>
    <x v="16"/>
    <x v="12"/>
    <x v="0"/>
    <x v="0"/>
  </r>
  <r>
    <x v="27"/>
    <x v="0"/>
    <x v="21"/>
    <x v="20"/>
    <x v="20"/>
    <x v="73"/>
    <x v="0"/>
    <x v="0"/>
    <x v="40"/>
    <x v="0"/>
    <x v="0"/>
    <x v="5"/>
    <x v="0"/>
    <x v="0"/>
    <x v="0"/>
    <x v="0"/>
    <x v="16"/>
    <x v="12"/>
    <x v="0"/>
    <x v="0"/>
  </r>
  <r>
    <x v="28"/>
    <x v="0"/>
    <x v="21"/>
    <x v="20"/>
    <x v="20"/>
    <x v="74"/>
    <x v="0"/>
    <x v="7"/>
    <x v="41"/>
    <x v="0"/>
    <x v="1"/>
    <x v="2"/>
    <x v="0"/>
    <x v="0"/>
    <x v="0"/>
    <x v="1"/>
    <x v="16"/>
    <x v="12"/>
    <x v="0"/>
    <x v="0"/>
  </r>
  <r>
    <x v="28"/>
    <x v="0"/>
    <x v="21"/>
    <x v="20"/>
    <x v="20"/>
    <x v="75"/>
    <x v="1"/>
    <x v="1"/>
    <x v="13"/>
    <x v="2"/>
    <x v="0"/>
    <x v="5"/>
    <x v="0"/>
    <x v="0"/>
    <x v="0"/>
    <x v="0"/>
    <x v="16"/>
    <x v="12"/>
    <x v="0"/>
    <x v="0"/>
  </r>
  <r>
    <x v="28"/>
    <x v="0"/>
    <x v="21"/>
    <x v="20"/>
    <x v="20"/>
    <x v="76"/>
    <x v="1"/>
    <x v="1"/>
    <x v="3"/>
    <x v="2"/>
    <x v="0"/>
    <x v="2"/>
    <x v="0"/>
    <x v="0"/>
    <x v="0"/>
    <x v="0"/>
    <x v="16"/>
    <x v="12"/>
    <x v="0"/>
    <x v="0"/>
  </r>
  <r>
    <x v="28"/>
    <x v="0"/>
    <x v="21"/>
    <x v="20"/>
    <x v="20"/>
    <x v="39"/>
    <x v="1"/>
    <x v="1"/>
    <x v="16"/>
    <x v="2"/>
    <x v="0"/>
    <x v="3"/>
    <x v="20"/>
    <x v="2"/>
    <x v="19"/>
    <x v="26"/>
    <x v="16"/>
    <x v="12"/>
    <x v="0"/>
    <x v="0"/>
  </r>
  <r>
    <x v="29"/>
    <x v="0"/>
    <x v="21"/>
    <x v="20"/>
    <x v="20"/>
    <x v="5"/>
    <x v="1"/>
    <x v="6"/>
    <x v="42"/>
    <x v="0"/>
    <x v="12"/>
    <x v="2"/>
    <x v="1"/>
    <x v="1"/>
    <x v="20"/>
    <x v="27"/>
    <x v="16"/>
    <x v="12"/>
    <x v="0"/>
    <x v="0"/>
  </r>
  <r>
    <x v="29"/>
    <x v="0"/>
    <x v="21"/>
    <x v="20"/>
    <x v="20"/>
    <x v="77"/>
    <x v="1"/>
    <x v="4"/>
    <x v="14"/>
    <x v="0"/>
    <x v="2"/>
    <x v="5"/>
    <x v="0"/>
    <x v="0"/>
    <x v="0"/>
    <x v="14"/>
    <x v="16"/>
    <x v="12"/>
    <x v="0"/>
    <x v="0"/>
  </r>
  <r>
    <x v="29"/>
    <x v="0"/>
    <x v="21"/>
    <x v="20"/>
    <x v="20"/>
    <x v="78"/>
    <x v="1"/>
    <x v="3"/>
    <x v="15"/>
    <x v="3"/>
    <x v="4"/>
    <x v="2"/>
    <x v="2"/>
    <x v="0"/>
    <x v="0"/>
    <x v="4"/>
    <x v="16"/>
    <x v="12"/>
    <x v="0"/>
    <x v="0"/>
  </r>
  <r>
    <x v="29"/>
    <x v="0"/>
    <x v="21"/>
    <x v="20"/>
    <x v="20"/>
    <x v="79"/>
    <x v="1"/>
    <x v="9"/>
    <x v="42"/>
    <x v="0"/>
    <x v="1"/>
    <x v="2"/>
    <x v="0"/>
    <x v="0"/>
    <x v="0"/>
    <x v="1"/>
    <x v="16"/>
    <x v="12"/>
    <x v="0"/>
    <x v="0"/>
  </r>
  <r>
    <x v="30"/>
    <x v="0"/>
    <x v="21"/>
    <x v="20"/>
    <x v="20"/>
    <x v="75"/>
    <x v="1"/>
    <x v="3"/>
    <x v="13"/>
    <x v="3"/>
    <x v="4"/>
    <x v="3"/>
    <x v="2"/>
    <x v="0"/>
    <x v="0"/>
    <x v="4"/>
    <x v="16"/>
    <x v="12"/>
    <x v="0"/>
    <x v="0"/>
  </r>
  <r>
    <x v="30"/>
    <x v="0"/>
    <x v="21"/>
    <x v="20"/>
    <x v="20"/>
    <x v="79"/>
    <x v="1"/>
    <x v="3"/>
    <x v="4"/>
    <x v="4"/>
    <x v="0"/>
    <x v="2"/>
    <x v="14"/>
    <x v="0"/>
    <x v="0"/>
    <x v="0"/>
    <x v="16"/>
    <x v="12"/>
    <x v="0"/>
    <x v="0"/>
  </r>
  <r>
    <x v="30"/>
    <x v="0"/>
    <x v="21"/>
    <x v="20"/>
    <x v="20"/>
    <x v="80"/>
    <x v="1"/>
    <x v="3"/>
    <x v="12"/>
    <x v="4"/>
    <x v="4"/>
    <x v="4"/>
    <x v="2"/>
    <x v="0"/>
    <x v="0"/>
    <x v="4"/>
    <x v="16"/>
    <x v="12"/>
    <x v="0"/>
    <x v="0"/>
  </r>
  <r>
    <x v="30"/>
    <x v="0"/>
    <x v="21"/>
    <x v="20"/>
    <x v="20"/>
    <x v="42"/>
    <x v="1"/>
    <x v="3"/>
    <x v="2"/>
    <x v="3"/>
    <x v="4"/>
    <x v="3"/>
    <x v="10"/>
    <x v="2"/>
    <x v="21"/>
    <x v="28"/>
    <x v="16"/>
    <x v="12"/>
    <x v="0"/>
    <x v="0"/>
  </r>
  <r>
    <x v="31"/>
    <x v="1"/>
    <x v="22"/>
    <x v="21"/>
    <x v="21"/>
    <x v="81"/>
    <x v="1"/>
    <x v="1"/>
    <x v="43"/>
    <x v="2"/>
    <x v="1"/>
    <x v="0"/>
    <x v="0"/>
    <x v="0"/>
    <x v="0"/>
    <x v="1"/>
    <x v="17"/>
    <x v="13"/>
    <x v="0"/>
    <x v="0"/>
  </r>
  <r>
    <x v="31"/>
    <x v="1"/>
    <x v="22"/>
    <x v="21"/>
    <x v="21"/>
    <x v="57"/>
    <x v="1"/>
    <x v="1"/>
    <x v="4"/>
    <x v="2"/>
    <x v="1"/>
    <x v="0"/>
    <x v="0"/>
    <x v="0"/>
    <x v="0"/>
    <x v="1"/>
    <x v="17"/>
    <x v="13"/>
    <x v="0"/>
    <x v="0"/>
  </r>
  <r>
    <x v="31"/>
    <x v="1"/>
    <x v="22"/>
    <x v="21"/>
    <x v="21"/>
    <x v="82"/>
    <x v="1"/>
    <x v="3"/>
    <x v="16"/>
    <x v="3"/>
    <x v="4"/>
    <x v="2"/>
    <x v="18"/>
    <x v="0"/>
    <x v="0"/>
    <x v="4"/>
    <x v="17"/>
    <x v="13"/>
    <x v="0"/>
    <x v="0"/>
  </r>
  <r>
    <x v="31"/>
    <x v="1"/>
    <x v="22"/>
    <x v="21"/>
    <x v="21"/>
    <x v="83"/>
    <x v="1"/>
    <x v="1"/>
    <x v="11"/>
    <x v="2"/>
    <x v="0"/>
    <x v="4"/>
    <x v="0"/>
    <x v="0"/>
    <x v="0"/>
    <x v="0"/>
    <x v="17"/>
    <x v="13"/>
    <x v="0"/>
    <x v="0"/>
  </r>
  <r>
    <x v="31"/>
    <x v="1"/>
    <x v="22"/>
    <x v="21"/>
    <x v="21"/>
    <x v="84"/>
    <x v="1"/>
    <x v="1"/>
    <x v="11"/>
    <x v="2"/>
    <x v="0"/>
    <x v="4"/>
    <x v="0"/>
    <x v="0"/>
    <x v="0"/>
    <x v="0"/>
    <x v="17"/>
    <x v="13"/>
    <x v="0"/>
    <x v="0"/>
  </r>
  <r>
    <x v="31"/>
    <x v="1"/>
    <x v="22"/>
    <x v="21"/>
    <x v="21"/>
    <x v="85"/>
    <x v="1"/>
    <x v="3"/>
    <x v="2"/>
    <x v="3"/>
    <x v="7"/>
    <x v="4"/>
    <x v="20"/>
    <x v="2"/>
    <x v="22"/>
    <x v="17"/>
    <x v="17"/>
    <x v="13"/>
    <x v="0"/>
    <x v="0"/>
  </r>
  <r>
    <x v="31"/>
    <x v="1"/>
    <x v="22"/>
    <x v="21"/>
    <x v="21"/>
    <x v="9"/>
    <x v="1"/>
    <x v="3"/>
    <x v="14"/>
    <x v="3"/>
    <x v="0"/>
    <x v="5"/>
    <x v="20"/>
    <x v="2"/>
    <x v="23"/>
    <x v="29"/>
    <x v="17"/>
    <x v="13"/>
    <x v="0"/>
    <x v="0"/>
  </r>
  <r>
    <x v="31"/>
    <x v="1"/>
    <x v="22"/>
    <x v="21"/>
    <x v="21"/>
    <x v="86"/>
    <x v="1"/>
    <x v="3"/>
    <x v="12"/>
    <x v="3"/>
    <x v="1"/>
    <x v="5"/>
    <x v="2"/>
    <x v="0"/>
    <x v="0"/>
    <x v="1"/>
    <x v="17"/>
    <x v="13"/>
    <x v="0"/>
    <x v="0"/>
  </r>
  <r>
    <x v="31"/>
    <x v="1"/>
    <x v="22"/>
    <x v="21"/>
    <x v="21"/>
    <x v="87"/>
    <x v="1"/>
    <x v="3"/>
    <x v="22"/>
    <x v="4"/>
    <x v="1"/>
    <x v="5"/>
    <x v="2"/>
    <x v="0"/>
    <x v="0"/>
    <x v="1"/>
    <x v="17"/>
    <x v="13"/>
    <x v="0"/>
    <x v="0"/>
  </r>
  <r>
    <x v="31"/>
    <x v="1"/>
    <x v="22"/>
    <x v="21"/>
    <x v="21"/>
    <x v="3"/>
    <x v="1"/>
    <x v="3"/>
    <x v="6"/>
    <x v="3"/>
    <x v="4"/>
    <x v="5"/>
    <x v="33"/>
    <x v="0"/>
    <x v="0"/>
    <x v="4"/>
    <x v="17"/>
    <x v="13"/>
    <x v="0"/>
    <x v="0"/>
  </r>
  <r>
    <x v="32"/>
    <x v="1"/>
    <x v="23"/>
    <x v="22"/>
    <x v="22"/>
    <x v="88"/>
    <x v="1"/>
    <x v="1"/>
    <x v="11"/>
    <x v="2"/>
    <x v="2"/>
    <x v="3"/>
    <x v="0"/>
    <x v="0"/>
    <x v="0"/>
    <x v="14"/>
    <x v="18"/>
    <x v="14"/>
    <x v="1"/>
    <x v="1"/>
  </r>
  <r>
    <x v="32"/>
    <x v="1"/>
    <x v="23"/>
    <x v="22"/>
    <x v="22"/>
    <x v="89"/>
    <x v="1"/>
    <x v="1"/>
    <x v="3"/>
    <x v="2"/>
    <x v="0"/>
    <x v="2"/>
    <x v="0"/>
    <x v="0"/>
    <x v="0"/>
    <x v="0"/>
    <x v="18"/>
    <x v="14"/>
    <x v="1"/>
    <x v="1"/>
  </r>
  <r>
    <x v="32"/>
    <x v="2"/>
    <x v="24"/>
    <x v="23"/>
    <x v="23"/>
    <x v="32"/>
    <x v="1"/>
    <x v="1"/>
    <x v="14"/>
    <x v="2"/>
    <x v="0"/>
    <x v="2"/>
    <x v="24"/>
    <x v="0"/>
    <x v="0"/>
    <x v="0"/>
    <x v="19"/>
    <x v="15"/>
    <x v="1"/>
    <x v="1"/>
  </r>
  <r>
    <x v="33"/>
    <x v="3"/>
    <x v="25"/>
    <x v="15"/>
    <x v="15"/>
    <x v="90"/>
    <x v="1"/>
    <x v="8"/>
    <x v="44"/>
    <x v="2"/>
    <x v="0"/>
    <x v="2"/>
    <x v="0"/>
    <x v="2"/>
    <x v="24"/>
    <x v="30"/>
    <x v="5"/>
    <x v="4"/>
    <x v="1"/>
    <x v="1"/>
  </r>
  <r>
    <x v="33"/>
    <x v="1"/>
    <x v="23"/>
    <x v="22"/>
    <x v="22"/>
    <x v="79"/>
    <x v="1"/>
    <x v="3"/>
    <x v="16"/>
    <x v="3"/>
    <x v="4"/>
    <x v="3"/>
    <x v="12"/>
    <x v="0"/>
    <x v="0"/>
    <x v="4"/>
    <x v="18"/>
    <x v="14"/>
    <x v="1"/>
    <x v="1"/>
  </r>
  <r>
    <x v="33"/>
    <x v="1"/>
    <x v="23"/>
    <x v="22"/>
    <x v="22"/>
    <x v="5"/>
    <x v="1"/>
    <x v="6"/>
    <x v="42"/>
    <x v="0"/>
    <x v="4"/>
    <x v="2"/>
    <x v="12"/>
    <x v="0"/>
    <x v="0"/>
    <x v="4"/>
    <x v="18"/>
    <x v="14"/>
    <x v="1"/>
    <x v="1"/>
  </r>
  <r>
    <x v="33"/>
    <x v="2"/>
    <x v="24"/>
    <x v="23"/>
    <x v="23"/>
    <x v="67"/>
    <x v="1"/>
    <x v="3"/>
    <x v="32"/>
    <x v="3"/>
    <x v="3"/>
    <x v="3"/>
    <x v="7"/>
    <x v="2"/>
    <x v="25"/>
    <x v="31"/>
    <x v="19"/>
    <x v="15"/>
    <x v="1"/>
    <x v="1"/>
  </r>
  <r>
    <x v="33"/>
    <x v="2"/>
    <x v="24"/>
    <x v="23"/>
    <x v="23"/>
    <x v="91"/>
    <x v="1"/>
    <x v="3"/>
    <x v="28"/>
    <x v="3"/>
    <x v="0"/>
    <x v="3"/>
    <x v="29"/>
    <x v="0"/>
    <x v="0"/>
    <x v="0"/>
    <x v="19"/>
    <x v="15"/>
    <x v="1"/>
    <x v="1"/>
  </r>
  <r>
    <x v="33"/>
    <x v="2"/>
    <x v="24"/>
    <x v="23"/>
    <x v="23"/>
    <x v="92"/>
    <x v="1"/>
    <x v="3"/>
    <x v="28"/>
    <x v="3"/>
    <x v="0"/>
    <x v="3"/>
    <x v="29"/>
    <x v="0"/>
    <x v="0"/>
    <x v="0"/>
    <x v="19"/>
    <x v="15"/>
    <x v="1"/>
    <x v="1"/>
  </r>
  <r>
    <x v="33"/>
    <x v="1"/>
    <x v="23"/>
    <x v="22"/>
    <x v="22"/>
    <x v="93"/>
    <x v="1"/>
    <x v="3"/>
    <x v="4"/>
    <x v="4"/>
    <x v="0"/>
    <x v="5"/>
    <x v="2"/>
    <x v="0"/>
    <x v="0"/>
    <x v="0"/>
    <x v="18"/>
    <x v="14"/>
    <x v="1"/>
    <x v="1"/>
  </r>
  <r>
    <x v="34"/>
    <x v="3"/>
    <x v="26"/>
    <x v="24"/>
    <x v="24"/>
    <x v="94"/>
    <x v="0"/>
    <x v="7"/>
    <x v="45"/>
    <x v="0"/>
    <x v="1"/>
    <x v="2"/>
    <x v="0"/>
    <x v="0"/>
    <x v="0"/>
    <x v="1"/>
    <x v="20"/>
    <x v="16"/>
    <x v="0"/>
    <x v="0"/>
  </r>
  <r>
    <x v="34"/>
    <x v="1"/>
    <x v="26"/>
    <x v="24"/>
    <x v="24"/>
    <x v="50"/>
    <x v="0"/>
    <x v="6"/>
    <x v="46"/>
    <x v="0"/>
    <x v="1"/>
    <x v="4"/>
    <x v="17"/>
    <x v="0"/>
    <x v="0"/>
    <x v="1"/>
    <x v="20"/>
    <x v="16"/>
    <x v="0"/>
    <x v="0"/>
  </r>
  <r>
    <x v="35"/>
    <x v="3"/>
    <x v="27"/>
    <x v="15"/>
    <x v="15"/>
    <x v="95"/>
    <x v="0"/>
    <x v="10"/>
    <x v="47"/>
    <x v="0"/>
    <x v="1"/>
    <x v="2"/>
    <x v="0"/>
    <x v="0"/>
    <x v="0"/>
    <x v="1"/>
    <x v="5"/>
    <x v="4"/>
    <x v="1"/>
    <x v="1"/>
  </r>
  <r>
    <x v="35"/>
    <x v="3"/>
    <x v="26"/>
    <x v="24"/>
    <x v="24"/>
    <x v="96"/>
    <x v="0"/>
    <x v="7"/>
    <x v="48"/>
    <x v="0"/>
    <x v="0"/>
    <x v="2"/>
    <x v="0"/>
    <x v="0"/>
    <x v="0"/>
    <x v="0"/>
    <x v="20"/>
    <x v="16"/>
    <x v="0"/>
    <x v="0"/>
  </r>
  <r>
    <x v="35"/>
    <x v="3"/>
    <x v="26"/>
    <x v="24"/>
    <x v="24"/>
    <x v="97"/>
    <x v="0"/>
    <x v="7"/>
    <x v="49"/>
    <x v="0"/>
    <x v="1"/>
    <x v="3"/>
    <x v="0"/>
    <x v="0"/>
    <x v="0"/>
    <x v="1"/>
    <x v="20"/>
    <x v="16"/>
    <x v="0"/>
    <x v="0"/>
  </r>
  <r>
    <x v="35"/>
    <x v="3"/>
    <x v="26"/>
    <x v="24"/>
    <x v="24"/>
    <x v="98"/>
    <x v="0"/>
    <x v="0"/>
    <x v="50"/>
    <x v="0"/>
    <x v="0"/>
    <x v="2"/>
    <x v="0"/>
    <x v="0"/>
    <x v="0"/>
    <x v="0"/>
    <x v="20"/>
    <x v="16"/>
    <x v="0"/>
    <x v="0"/>
  </r>
  <r>
    <x v="36"/>
    <x v="3"/>
    <x v="26"/>
    <x v="24"/>
    <x v="24"/>
    <x v="99"/>
    <x v="0"/>
    <x v="0"/>
    <x v="51"/>
    <x v="0"/>
    <x v="1"/>
    <x v="3"/>
    <x v="0"/>
    <x v="0"/>
    <x v="0"/>
    <x v="1"/>
    <x v="20"/>
    <x v="16"/>
    <x v="0"/>
    <x v="0"/>
  </r>
  <r>
    <x v="37"/>
    <x v="1"/>
    <x v="26"/>
    <x v="24"/>
    <x v="24"/>
    <x v="100"/>
    <x v="1"/>
    <x v="3"/>
    <x v="2"/>
    <x v="6"/>
    <x v="1"/>
    <x v="0"/>
    <x v="34"/>
    <x v="0"/>
    <x v="0"/>
    <x v="1"/>
    <x v="20"/>
    <x v="16"/>
    <x v="0"/>
    <x v="0"/>
  </r>
  <r>
    <x v="37"/>
    <x v="1"/>
    <x v="26"/>
    <x v="24"/>
    <x v="24"/>
    <x v="17"/>
    <x v="1"/>
    <x v="3"/>
    <x v="4"/>
    <x v="6"/>
    <x v="1"/>
    <x v="0"/>
    <x v="35"/>
    <x v="0"/>
    <x v="0"/>
    <x v="1"/>
    <x v="20"/>
    <x v="16"/>
    <x v="0"/>
    <x v="0"/>
  </r>
  <r>
    <x v="37"/>
    <x v="1"/>
    <x v="26"/>
    <x v="24"/>
    <x v="24"/>
    <x v="53"/>
    <x v="1"/>
    <x v="3"/>
    <x v="2"/>
    <x v="6"/>
    <x v="1"/>
    <x v="0"/>
    <x v="36"/>
    <x v="0"/>
    <x v="0"/>
    <x v="1"/>
    <x v="20"/>
    <x v="16"/>
    <x v="0"/>
    <x v="0"/>
  </r>
  <r>
    <x v="38"/>
    <x v="1"/>
    <x v="26"/>
    <x v="24"/>
    <x v="24"/>
    <x v="12"/>
    <x v="1"/>
    <x v="3"/>
    <x v="52"/>
    <x v="3"/>
    <x v="3"/>
    <x v="5"/>
    <x v="16"/>
    <x v="0"/>
    <x v="0"/>
    <x v="3"/>
    <x v="20"/>
    <x v="16"/>
    <x v="0"/>
    <x v="0"/>
  </r>
  <r>
    <x v="38"/>
    <x v="1"/>
    <x v="26"/>
    <x v="24"/>
    <x v="24"/>
    <x v="101"/>
    <x v="1"/>
    <x v="3"/>
    <x v="53"/>
    <x v="3"/>
    <x v="1"/>
    <x v="5"/>
    <x v="2"/>
    <x v="0"/>
    <x v="0"/>
    <x v="1"/>
    <x v="20"/>
    <x v="16"/>
    <x v="0"/>
    <x v="0"/>
  </r>
  <r>
    <x v="38"/>
    <x v="1"/>
    <x v="26"/>
    <x v="24"/>
    <x v="24"/>
    <x v="102"/>
    <x v="1"/>
    <x v="3"/>
    <x v="54"/>
    <x v="3"/>
    <x v="1"/>
    <x v="5"/>
    <x v="2"/>
    <x v="0"/>
    <x v="0"/>
    <x v="1"/>
    <x v="20"/>
    <x v="16"/>
    <x v="0"/>
    <x v="0"/>
  </r>
  <r>
    <x v="38"/>
    <x v="1"/>
    <x v="26"/>
    <x v="24"/>
    <x v="24"/>
    <x v="103"/>
    <x v="1"/>
    <x v="3"/>
    <x v="11"/>
    <x v="3"/>
    <x v="0"/>
    <x v="5"/>
    <x v="2"/>
    <x v="0"/>
    <x v="0"/>
    <x v="0"/>
    <x v="20"/>
    <x v="16"/>
    <x v="0"/>
    <x v="0"/>
  </r>
  <r>
    <x v="39"/>
    <x v="2"/>
    <x v="28"/>
    <x v="25"/>
    <x v="25"/>
    <x v="104"/>
    <x v="1"/>
    <x v="3"/>
    <x v="16"/>
    <x v="3"/>
    <x v="4"/>
    <x v="3"/>
    <x v="37"/>
    <x v="0"/>
    <x v="0"/>
    <x v="4"/>
    <x v="21"/>
    <x v="5"/>
    <x v="0"/>
    <x v="0"/>
  </r>
  <r>
    <x v="39"/>
    <x v="1"/>
    <x v="26"/>
    <x v="24"/>
    <x v="24"/>
    <x v="53"/>
    <x v="1"/>
    <x v="3"/>
    <x v="53"/>
    <x v="3"/>
    <x v="1"/>
    <x v="4"/>
    <x v="38"/>
    <x v="2"/>
    <x v="26"/>
    <x v="32"/>
    <x v="20"/>
    <x v="16"/>
    <x v="0"/>
    <x v="0"/>
  </r>
  <r>
    <x v="39"/>
    <x v="1"/>
    <x v="26"/>
    <x v="24"/>
    <x v="24"/>
    <x v="105"/>
    <x v="1"/>
    <x v="3"/>
    <x v="24"/>
    <x v="3"/>
    <x v="0"/>
    <x v="4"/>
    <x v="39"/>
    <x v="0"/>
    <x v="0"/>
    <x v="0"/>
    <x v="20"/>
    <x v="16"/>
    <x v="0"/>
    <x v="0"/>
  </r>
  <r>
    <x v="40"/>
    <x v="3"/>
    <x v="29"/>
    <x v="26"/>
    <x v="26"/>
    <x v="106"/>
    <x v="0"/>
    <x v="0"/>
    <x v="55"/>
    <x v="0"/>
    <x v="0"/>
    <x v="0"/>
    <x v="40"/>
    <x v="1"/>
    <x v="27"/>
    <x v="33"/>
    <x v="16"/>
    <x v="17"/>
    <x v="0"/>
    <x v="0"/>
  </r>
  <r>
    <x v="41"/>
    <x v="3"/>
    <x v="29"/>
    <x v="26"/>
    <x v="26"/>
    <x v="107"/>
    <x v="0"/>
    <x v="7"/>
    <x v="56"/>
    <x v="0"/>
    <x v="0"/>
    <x v="2"/>
    <x v="0"/>
    <x v="0"/>
    <x v="0"/>
    <x v="0"/>
    <x v="16"/>
    <x v="17"/>
    <x v="0"/>
    <x v="0"/>
  </r>
  <r>
    <x v="41"/>
    <x v="3"/>
    <x v="29"/>
    <x v="26"/>
    <x v="26"/>
    <x v="108"/>
    <x v="0"/>
    <x v="7"/>
    <x v="49"/>
    <x v="0"/>
    <x v="0"/>
    <x v="2"/>
    <x v="0"/>
    <x v="0"/>
    <x v="0"/>
    <x v="0"/>
    <x v="16"/>
    <x v="17"/>
    <x v="0"/>
    <x v="0"/>
  </r>
  <r>
    <x v="41"/>
    <x v="0"/>
    <x v="21"/>
    <x v="20"/>
    <x v="15"/>
    <x v="25"/>
    <x v="1"/>
    <x v="3"/>
    <x v="12"/>
    <x v="3"/>
    <x v="4"/>
    <x v="2"/>
    <x v="0"/>
    <x v="0"/>
    <x v="0"/>
    <x v="4"/>
    <x v="22"/>
    <x v="2"/>
    <x v="1"/>
    <x v="1"/>
  </r>
  <r>
    <x v="42"/>
    <x v="3"/>
    <x v="29"/>
    <x v="26"/>
    <x v="26"/>
    <x v="109"/>
    <x v="0"/>
    <x v="0"/>
    <x v="57"/>
    <x v="0"/>
    <x v="0"/>
    <x v="2"/>
    <x v="0"/>
    <x v="0"/>
    <x v="0"/>
    <x v="0"/>
    <x v="16"/>
    <x v="17"/>
    <x v="0"/>
    <x v="0"/>
  </r>
  <r>
    <x v="43"/>
    <x v="1"/>
    <x v="29"/>
    <x v="26"/>
    <x v="26"/>
    <x v="110"/>
    <x v="1"/>
    <x v="1"/>
    <x v="21"/>
    <x v="6"/>
    <x v="0"/>
    <x v="0"/>
    <x v="33"/>
    <x v="0"/>
    <x v="0"/>
    <x v="0"/>
    <x v="16"/>
    <x v="17"/>
    <x v="2"/>
    <x v="1"/>
  </r>
  <r>
    <x v="44"/>
    <x v="1"/>
    <x v="29"/>
    <x v="26"/>
    <x v="26"/>
    <x v="88"/>
    <x v="1"/>
    <x v="1"/>
    <x v="28"/>
    <x v="2"/>
    <x v="0"/>
    <x v="2"/>
    <x v="41"/>
    <x v="0"/>
    <x v="0"/>
    <x v="0"/>
    <x v="16"/>
    <x v="17"/>
    <x v="2"/>
    <x v="1"/>
  </r>
  <r>
    <x v="44"/>
    <x v="1"/>
    <x v="29"/>
    <x v="26"/>
    <x v="26"/>
    <x v="4"/>
    <x v="1"/>
    <x v="3"/>
    <x v="22"/>
    <x v="3"/>
    <x v="0"/>
    <x v="5"/>
    <x v="2"/>
    <x v="0"/>
    <x v="0"/>
    <x v="0"/>
    <x v="16"/>
    <x v="17"/>
    <x v="2"/>
    <x v="1"/>
  </r>
  <r>
    <x v="44"/>
    <x v="1"/>
    <x v="29"/>
    <x v="26"/>
    <x v="26"/>
    <x v="111"/>
    <x v="1"/>
    <x v="3"/>
    <x v="2"/>
    <x v="3"/>
    <x v="0"/>
    <x v="3"/>
    <x v="42"/>
    <x v="0"/>
    <x v="0"/>
    <x v="0"/>
    <x v="16"/>
    <x v="17"/>
    <x v="2"/>
    <x v="1"/>
  </r>
  <r>
    <x v="44"/>
    <x v="1"/>
    <x v="29"/>
    <x v="26"/>
    <x v="26"/>
    <x v="112"/>
    <x v="1"/>
    <x v="3"/>
    <x v="26"/>
    <x v="4"/>
    <x v="1"/>
    <x v="2"/>
    <x v="11"/>
    <x v="0"/>
    <x v="0"/>
    <x v="1"/>
    <x v="16"/>
    <x v="17"/>
    <x v="2"/>
    <x v="1"/>
  </r>
  <r>
    <x v="44"/>
    <x v="1"/>
    <x v="29"/>
    <x v="26"/>
    <x v="26"/>
    <x v="12"/>
    <x v="1"/>
    <x v="3"/>
    <x v="15"/>
    <x v="4"/>
    <x v="0"/>
    <x v="4"/>
    <x v="42"/>
    <x v="0"/>
    <x v="0"/>
    <x v="0"/>
    <x v="16"/>
    <x v="17"/>
    <x v="2"/>
    <x v="1"/>
  </r>
  <r>
    <x v="44"/>
    <x v="1"/>
    <x v="29"/>
    <x v="26"/>
    <x v="26"/>
    <x v="110"/>
    <x v="1"/>
    <x v="3"/>
    <x v="52"/>
    <x v="3"/>
    <x v="3"/>
    <x v="3"/>
    <x v="2"/>
    <x v="0"/>
    <x v="0"/>
    <x v="3"/>
    <x v="16"/>
    <x v="17"/>
    <x v="2"/>
    <x v="1"/>
  </r>
  <r>
    <x v="44"/>
    <x v="1"/>
    <x v="29"/>
    <x v="26"/>
    <x v="26"/>
    <x v="78"/>
    <x v="1"/>
    <x v="3"/>
    <x v="7"/>
    <x v="3"/>
    <x v="0"/>
    <x v="2"/>
    <x v="18"/>
    <x v="0"/>
    <x v="0"/>
    <x v="0"/>
    <x v="16"/>
    <x v="17"/>
    <x v="2"/>
    <x v="1"/>
  </r>
  <r>
    <x v="44"/>
    <x v="1"/>
    <x v="29"/>
    <x v="26"/>
    <x v="26"/>
    <x v="12"/>
    <x v="1"/>
    <x v="3"/>
    <x v="3"/>
    <x v="1"/>
    <x v="0"/>
    <x v="5"/>
    <x v="42"/>
    <x v="0"/>
    <x v="0"/>
    <x v="0"/>
    <x v="16"/>
    <x v="17"/>
    <x v="2"/>
    <x v="1"/>
  </r>
  <r>
    <x v="45"/>
    <x v="1"/>
    <x v="30"/>
    <x v="27"/>
    <x v="27"/>
    <x v="113"/>
    <x v="0"/>
    <x v="3"/>
    <x v="58"/>
    <x v="8"/>
    <x v="1"/>
    <x v="0"/>
    <x v="28"/>
    <x v="0"/>
    <x v="0"/>
    <x v="1"/>
    <x v="23"/>
    <x v="8"/>
    <x v="0"/>
    <x v="0"/>
  </r>
  <r>
    <x v="46"/>
    <x v="3"/>
    <x v="30"/>
    <x v="27"/>
    <x v="27"/>
    <x v="114"/>
    <x v="0"/>
    <x v="7"/>
    <x v="59"/>
    <x v="0"/>
    <x v="1"/>
    <x v="0"/>
    <x v="0"/>
    <x v="0"/>
    <x v="0"/>
    <x v="1"/>
    <x v="23"/>
    <x v="8"/>
    <x v="0"/>
    <x v="0"/>
  </r>
  <r>
    <x v="47"/>
    <x v="1"/>
    <x v="30"/>
    <x v="27"/>
    <x v="27"/>
    <x v="88"/>
    <x v="1"/>
    <x v="1"/>
    <x v="13"/>
    <x v="2"/>
    <x v="0"/>
    <x v="0"/>
    <x v="1"/>
    <x v="1"/>
    <x v="28"/>
    <x v="34"/>
    <x v="23"/>
    <x v="8"/>
    <x v="0"/>
    <x v="0"/>
  </r>
  <r>
    <x v="48"/>
    <x v="1"/>
    <x v="30"/>
    <x v="27"/>
    <x v="27"/>
    <x v="50"/>
    <x v="1"/>
    <x v="3"/>
    <x v="20"/>
    <x v="3"/>
    <x v="4"/>
    <x v="3"/>
    <x v="43"/>
    <x v="0"/>
    <x v="0"/>
    <x v="4"/>
    <x v="23"/>
    <x v="8"/>
    <x v="0"/>
    <x v="0"/>
  </r>
  <r>
    <x v="48"/>
    <x v="1"/>
    <x v="30"/>
    <x v="28"/>
    <x v="27"/>
    <x v="115"/>
    <x v="1"/>
    <x v="6"/>
    <x v="60"/>
    <x v="0"/>
    <x v="3"/>
    <x v="5"/>
    <x v="23"/>
    <x v="0"/>
    <x v="0"/>
    <x v="3"/>
    <x v="23"/>
    <x v="8"/>
    <x v="0"/>
    <x v="0"/>
  </r>
  <r>
    <x v="48"/>
    <x v="2"/>
    <x v="31"/>
    <x v="29"/>
    <x v="28"/>
    <x v="116"/>
    <x v="1"/>
    <x v="3"/>
    <x v="14"/>
    <x v="3"/>
    <x v="0"/>
    <x v="2"/>
    <x v="2"/>
    <x v="0"/>
    <x v="0"/>
    <x v="0"/>
    <x v="24"/>
    <x v="16"/>
    <x v="0"/>
    <x v="0"/>
  </r>
  <r>
    <x v="48"/>
    <x v="2"/>
    <x v="31"/>
    <x v="29"/>
    <x v="28"/>
    <x v="117"/>
    <x v="1"/>
    <x v="3"/>
    <x v="20"/>
    <x v="3"/>
    <x v="4"/>
    <x v="3"/>
    <x v="36"/>
    <x v="0"/>
    <x v="0"/>
    <x v="4"/>
    <x v="24"/>
    <x v="16"/>
    <x v="0"/>
    <x v="0"/>
  </r>
  <r>
    <x v="48"/>
    <x v="2"/>
    <x v="31"/>
    <x v="29"/>
    <x v="28"/>
    <x v="28"/>
    <x v="1"/>
    <x v="3"/>
    <x v="24"/>
    <x v="3"/>
    <x v="7"/>
    <x v="2"/>
    <x v="30"/>
    <x v="2"/>
    <x v="29"/>
    <x v="35"/>
    <x v="24"/>
    <x v="16"/>
    <x v="0"/>
    <x v="0"/>
  </r>
  <r>
    <x v="48"/>
    <x v="1"/>
    <x v="30"/>
    <x v="28"/>
    <x v="27"/>
    <x v="118"/>
    <x v="1"/>
    <x v="3"/>
    <x v="22"/>
    <x v="6"/>
    <x v="0"/>
    <x v="1"/>
    <x v="29"/>
    <x v="0"/>
    <x v="0"/>
    <x v="0"/>
    <x v="23"/>
    <x v="4"/>
    <x v="0"/>
    <x v="0"/>
  </r>
  <r>
    <x v="49"/>
    <x v="3"/>
    <x v="32"/>
    <x v="30"/>
    <x v="29"/>
    <x v="119"/>
    <x v="0"/>
    <x v="0"/>
    <x v="61"/>
    <x v="0"/>
    <x v="0"/>
    <x v="2"/>
    <x v="12"/>
    <x v="0"/>
    <x v="0"/>
    <x v="0"/>
    <x v="25"/>
    <x v="18"/>
    <x v="0"/>
    <x v="0"/>
  </r>
  <r>
    <x v="49"/>
    <x v="1"/>
    <x v="32"/>
    <x v="30"/>
    <x v="29"/>
    <x v="11"/>
    <x v="0"/>
    <x v="6"/>
    <x v="31"/>
    <x v="0"/>
    <x v="0"/>
    <x v="2"/>
    <x v="12"/>
    <x v="0"/>
    <x v="0"/>
    <x v="0"/>
    <x v="25"/>
    <x v="18"/>
    <x v="0"/>
    <x v="0"/>
  </r>
  <r>
    <x v="50"/>
    <x v="3"/>
    <x v="32"/>
    <x v="30"/>
    <x v="29"/>
    <x v="120"/>
    <x v="0"/>
    <x v="0"/>
    <x v="62"/>
    <x v="0"/>
    <x v="0"/>
    <x v="2"/>
    <x v="0"/>
    <x v="0"/>
    <x v="0"/>
    <x v="0"/>
    <x v="25"/>
    <x v="18"/>
    <x v="0"/>
    <x v="0"/>
  </r>
  <r>
    <x v="51"/>
    <x v="1"/>
    <x v="32"/>
    <x v="30"/>
    <x v="29"/>
    <x v="83"/>
    <x v="1"/>
    <x v="1"/>
    <x v="13"/>
    <x v="2"/>
    <x v="1"/>
    <x v="4"/>
    <x v="16"/>
    <x v="0"/>
    <x v="0"/>
    <x v="1"/>
    <x v="25"/>
    <x v="18"/>
    <x v="0"/>
    <x v="0"/>
  </r>
  <r>
    <x v="51"/>
    <x v="1"/>
    <x v="32"/>
    <x v="30"/>
    <x v="29"/>
    <x v="11"/>
    <x v="1"/>
    <x v="1"/>
    <x v="11"/>
    <x v="2"/>
    <x v="1"/>
    <x v="4"/>
    <x v="17"/>
    <x v="2"/>
    <x v="30"/>
    <x v="36"/>
    <x v="25"/>
    <x v="18"/>
    <x v="0"/>
    <x v="0"/>
  </r>
  <r>
    <x v="52"/>
    <x v="0"/>
    <x v="0"/>
    <x v="0"/>
    <x v="15"/>
    <x v="79"/>
    <x v="1"/>
    <x v="3"/>
    <x v="4"/>
    <x v="3"/>
    <x v="0"/>
    <x v="2"/>
    <x v="0"/>
    <x v="0"/>
    <x v="6"/>
    <x v="0"/>
    <x v="5"/>
    <x v="4"/>
    <x v="0"/>
    <x v="0"/>
  </r>
  <r>
    <x v="52"/>
    <x v="2"/>
    <x v="33"/>
    <x v="31"/>
    <x v="30"/>
    <x v="104"/>
    <x v="1"/>
    <x v="3"/>
    <x v="17"/>
    <x v="3"/>
    <x v="0"/>
    <x v="3"/>
    <x v="23"/>
    <x v="0"/>
    <x v="0"/>
    <x v="0"/>
    <x v="5"/>
    <x v="4"/>
    <x v="0"/>
    <x v="0"/>
  </r>
  <r>
    <x v="52"/>
    <x v="2"/>
    <x v="33"/>
    <x v="31"/>
    <x v="30"/>
    <x v="117"/>
    <x v="1"/>
    <x v="3"/>
    <x v="30"/>
    <x v="6"/>
    <x v="4"/>
    <x v="0"/>
    <x v="44"/>
    <x v="0"/>
    <x v="0"/>
    <x v="4"/>
    <x v="5"/>
    <x v="4"/>
    <x v="0"/>
    <x v="0"/>
  </r>
  <r>
    <x v="52"/>
    <x v="1"/>
    <x v="32"/>
    <x v="30"/>
    <x v="29"/>
    <x v="121"/>
    <x v="1"/>
    <x v="3"/>
    <x v="15"/>
    <x v="3"/>
    <x v="5"/>
    <x v="5"/>
    <x v="27"/>
    <x v="0"/>
    <x v="0"/>
    <x v="7"/>
    <x v="25"/>
    <x v="18"/>
    <x v="0"/>
    <x v="0"/>
  </r>
  <r>
    <x v="52"/>
    <x v="1"/>
    <x v="32"/>
    <x v="30"/>
    <x v="29"/>
    <x v="52"/>
    <x v="1"/>
    <x v="3"/>
    <x v="12"/>
    <x v="3"/>
    <x v="5"/>
    <x v="5"/>
    <x v="45"/>
    <x v="0"/>
    <x v="0"/>
    <x v="7"/>
    <x v="25"/>
    <x v="18"/>
    <x v="0"/>
    <x v="0"/>
  </r>
  <r>
    <x v="52"/>
    <x v="1"/>
    <x v="32"/>
    <x v="30"/>
    <x v="29"/>
    <x v="79"/>
    <x v="1"/>
    <x v="3"/>
    <x v="17"/>
    <x v="3"/>
    <x v="4"/>
    <x v="2"/>
    <x v="2"/>
    <x v="0"/>
    <x v="0"/>
    <x v="4"/>
    <x v="25"/>
    <x v="18"/>
    <x v="0"/>
    <x v="0"/>
  </r>
  <r>
    <x v="52"/>
    <x v="1"/>
    <x v="32"/>
    <x v="30"/>
    <x v="29"/>
    <x v="82"/>
    <x v="1"/>
    <x v="3"/>
    <x v="6"/>
    <x v="3"/>
    <x v="4"/>
    <x v="3"/>
    <x v="45"/>
    <x v="0"/>
    <x v="0"/>
    <x v="4"/>
    <x v="25"/>
    <x v="18"/>
    <x v="0"/>
    <x v="0"/>
  </r>
  <r>
    <x v="53"/>
    <x v="3"/>
    <x v="34"/>
    <x v="15"/>
    <x v="31"/>
    <x v="122"/>
    <x v="1"/>
    <x v="11"/>
    <x v="63"/>
    <x v="0"/>
    <x v="0"/>
    <x v="2"/>
    <x v="0"/>
    <x v="0"/>
    <x v="0"/>
    <x v="0"/>
    <x v="26"/>
    <x v="19"/>
    <x v="0"/>
    <x v="0"/>
  </r>
  <r>
    <x v="54"/>
    <x v="3"/>
    <x v="34"/>
    <x v="15"/>
    <x v="31"/>
    <x v="123"/>
    <x v="1"/>
    <x v="7"/>
    <x v="64"/>
    <x v="0"/>
    <x v="1"/>
    <x v="2"/>
    <x v="0"/>
    <x v="0"/>
    <x v="0"/>
    <x v="1"/>
    <x v="26"/>
    <x v="19"/>
    <x v="0"/>
    <x v="0"/>
  </r>
  <r>
    <x v="54"/>
    <x v="2"/>
    <x v="35"/>
    <x v="15"/>
    <x v="32"/>
    <x v="21"/>
    <x v="1"/>
    <x v="1"/>
    <x v="3"/>
    <x v="2"/>
    <x v="1"/>
    <x v="0"/>
    <x v="0"/>
    <x v="0"/>
    <x v="0"/>
    <x v="1"/>
    <x v="27"/>
    <x v="1"/>
    <x v="0"/>
    <x v="0"/>
  </r>
  <r>
    <x v="54"/>
    <x v="1"/>
    <x v="34"/>
    <x v="15"/>
    <x v="31"/>
    <x v="124"/>
    <x v="1"/>
    <x v="1"/>
    <x v="3"/>
    <x v="2"/>
    <x v="0"/>
    <x v="0"/>
    <x v="0"/>
    <x v="0"/>
    <x v="0"/>
    <x v="0"/>
    <x v="26"/>
    <x v="19"/>
    <x v="0"/>
    <x v="0"/>
  </r>
  <r>
    <x v="55"/>
    <x v="3"/>
    <x v="36"/>
    <x v="15"/>
    <x v="15"/>
    <x v="125"/>
    <x v="1"/>
    <x v="8"/>
    <x v="65"/>
    <x v="2"/>
    <x v="1"/>
    <x v="2"/>
    <x v="0"/>
    <x v="0"/>
    <x v="0"/>
    <x v="1"/>
    <x v="5"/>
    <x v="4"/>
    <x v="0"/>
    <x v="0"/>
  </r>
  <r>
    <x v="55"/>
    <x v="1"/>
    <x v="34"/>
    <x v="15"/>
    <x v="31"/>
    <x v="84"/>
    <x v="1"/>
    <x v="3"/>
    <x v="29"/>
    <x v="1"/>
    <x v="3"/>
    <x v="5"/>
    <x v="46"/>
    <x v="0"/>
    <x v="0"/>
    <x v="3"/>
    <x v="26"/>
    <x v="19"/>
    <x v="0"/>
    <x v="0"/>
  </r>
  <r>
    <x v="55"/>
    <x v="1"/>
    <x v="34"/>
    <x v="15"/>
    <x v="31"/>
    <x v="124"/>
    <x v="1"/>
    <x v="3"/>
    <x v="11"/>
    <x v="3"/>
    <x v="5"/>
    <x v="1"/>
    <x v="4"/>
    <x v="0"/>
    <x v="0"/>
    <x v="7"/>
    <x v="26"/>
    <x v="19"/>
    <x v="0"/>
    <x v="0"/>
  </r>
  <r>
    <x v="55"/>
    <x v="2"/>
    <x v="35"/>
    <x v="15"/>
    <x v="32"/>
    <x v="21"/>
    <x v="1"/>
    <x v="3"/>
    <x v="14"/>
    <x v="3"/>
    <x v="5"/>
    <x v="2"/>
    <x v="47"/>
    <x v="0"/>
    <x v="0"/>
    <x v="7"/>
    <x v="27"/>
    <x v="1"/>
    <x v="0"/>
    <x v="0"/>
  </r>
  <r>
    <x v="55"/>
    <x v="2"/>
    <x v="35"/>
    <x v="15"/>
    <x v="32"/>
    <x v="126"/>
    <x v="1"/>
    <x v="3"/>
    <x v="30"/>
    <x v="6"/>
    <x v="4"/>
    <x v="4"/>
    <x v="16"/>
    <x v="0"/>
    <x v="0"/>
    <x v="4"/>
    <x v="27"/>
    <x v="1"/>
    <x v="0"/>
    <x v="0"/>
  </r>
  <r>
    <x v="56"/>
    <x v="1"/>
    <x v="37"/>
    <x v="32"/>
    <x v="33"/>
    <x v="110"/>
    <x v="0"/>
    <x v="6"/>
    <x v="66"/>
    <x v="0"/>
    <x v="0"/>
    <x v="0"/>
    <x v="1"/>
    <x v="1"/>
    <x v="31"/>
    <x v="37"/>
    <x v="28"/>
    <x v="9"/>
    <x v="0"/>
    <x v="0"/>
  </r>
  <r>
    <x v="56"/>
    <x v="3"/>
    <x v="37"/>
    <x v="32"/>
    <x v="33"/>
    <x v="127"/>
    <x v="0"/>
    <x v="7"/>
    <x v="67"/>
    <x v="0"/>
    <x v="0"/>
    <x v="2"/>
    <x v="0"/>
    <x v="0"/>
    <x v="0"/>
    <x v="0"/>
    <x v="28"/>
    <x v="9"/>
    <x v="0"/>
    <x v="0"/>
  </r>
  <r>
    <x v="57"/>
    <x v="3"/>
    <x v="37"/>
    <x v="32"/>
    <x v="33"/>
    <x v="128"/>
    <x v="0"/>
    <x v="7"/>
    <x v="31"/>
    <x v="0"/>
    <x v="0"/>
    <x v="2"/>
    <x v="0"/>
    <x v="0"/>
    <x v="0"/>
    <x v="0"/>
    <x v="28"/>
    <x v="9"/>
    <x v="0"/>
    <x v="0"/>
  </r>
  <r>
    <x v="57"/>
    <x v="3"/>
    <x v="37"/>
    <x v="32"/>
    <x v="33"/>
    <x v="129"/>
    <x v="0"/>
    <x v="7"/>
    <x v="68"/>
    <x v="0"/>
    <x v="0"/>
    <x v="2"/>
    <x v="0"/>
    <x v="0"/>
    <x v="0"/>
    <x v="0"/>
    <x v="28"/>
    <x v="9"/>
    <x v="0"/>
    <x v="0"/>
  </r>
  <r>
    <x v="58"/>
    <x v="3"/>
    <x v="37"/>
    <x v="32"/>
    <x v="33"/>
    <x v="130"/>
    <x v="0"/>
    <x v="0"/>
    <x v="48"/>
    <x v="0"/>
    <x v="0"/>
    <x v="0"/>
    <x v="0"/>
    <x v="1"/>
    <x v="32"/>
    <x v="38"/>
    <x v="28"/>
    <x v="9"/>
    <x v="0"/>
    <x v="0"/>
  </r>
  <r>
    <x v="59"/>
    <x v="3"/>
    <x v="37"/>
    <x v="32"/>
    <x v="33"/>
    <x v="131"/>
    <x v="0"/>
    <x v="0"/>
    <x v="46"/>
    <x v="0"/>
    <x v="1"/>
    <x v="0"/>
    <x v="0"/>
    <x v="0"/>
    <x v="0"/>
    <x v="1"/>
    <x v="28"/>
    <x v="9"/>
    <x v="0"/>
    <x v="0"/>
  </r>
  <r>
    <x v="60"/>
    <x v="1"/>
    <x v="37"/>
    <x v="32"/>
    <x v="33"/>
    <x v="110"/>
    <x v="1"/>
    <x v="1"/>
    <x v="16"/>
    <x v="2"/>
    <x v="0"/>
    <x v="2"/>
    <x v="0"/>
    <x v="0"/>
    <x v="0"/>
    <x v="0"/>
    <x v="28"/>
    <x v="9"/>
    <x v="0"/>
    <x v="0"/>
  </r>
  <r>
    <x v="60"/>
    <x v="1"/>
    <x v="37"/>
    <x v="32"/>
    <x v="33"/>
    <x v="5"/>
    <x v="1"/>
    <x v="1"/>
    <x v="32"/>
    <x v="2"/>
    <x v="0"/>
    <x v="4"/>
    <x v="0"/>
    <x v="0"/>
    <x v="0"/>
    <x v="0"/>
    <x v="28"/>
    <x v="9"/>
    <x v="0"/>
    <x v="0"/>
  </r>
  <r>
    <x v="60"/>
    <x v="1"/>
    <x v="37"/>
    <x v="32"/>
    <x v="33"/>
    <x v="25"/>
    <x v="1"/>
    <x v="3"/>
    <x v="14"/>
    <x v="3"/>
    <x v="0"/>
    <x v="0"/>
    <x v="2"/>
    <x v="0"/>
    <x v="0"/>
    <x v="0"/>
    <x v="28"/>
    <x v="9"/>
    <x v="0"/>
    <x v="0"/>
  </r>
  <r>
    <x v="60"/>
    <x v="1"/>
    <x v="37"/>
    <x v="32"/>
    <x v="33"/>
    <x v="132"/>
    <x v="1"/>
    <x v="3"/>
    <x v="17"/>
    <x v="3"/>
    <x v="0"/>
    <x v="2"/>
    <x v="5"/>
    <x v="2"/>
    <x v="33"/>
    <x v="39"/>
    <x v="28"/>
    <x v="9"/>
    <x v="0"/>
    <x v="0"/>
  </r>
  <r>
    <x v="60"/>
    <x v="1"/>
    <x v="37"/>
    <x v="32"/>
    <x v="33"/>
    <x v="5"/>
    <x v="1"/>
    <x v="6"/>
    <x v="69"/>
    <x v="0"/>
    <x v="4"/>
    <x v="5"/>
    <x v="48"/>
    <x v="0"/>
    <x v="0"/>
    <x v="4"/>
    <x v="28"/>
    <x v="9"/>
    <x v="0"/>
    <x v="0"/>
  </r>
  <r>
    <x v="61"/>
    <x v="1"/>
    <x v="38"/>
    <x v="33"/>
    <x v="34"/>
    <x v="133"/>
    <x v="1"/>
    <x v="3"/>
    <x v="20"/>
    <x v="7"/>
    <x v="4"/>
    <x v="2"/>
    <x v="49"/>
    <x v="0"/>
    <x v="0"/>
    <x v="4"/>
    <x v="29"/>
    <x v="18"/>
    <x v="0"/>
    <x v="0"/>
  </r>
  <r>
    <x v="61"/>
    <x v="1"/>
    <x v="38"/>
    <x v="33"/>
    <x v="34"/>
    <x v="134"/>
    <x v="1"/>
    <x v="3"/>
    <x v="15"/>
    <x v="3"/>
    <x v="0"/>
    <x v="1"/>
    <x v="49"/>
    <x v="0"/>
    <x v="0"/>
    <x v="0"/>
    <x v="29"/>
    <x v="18"/>
    <x v="0"/>
    <x v="0"/>
  </r>
  <r>
    <x v="61"/>
    <x v="1"/>
    <x v="38"/>
    <x v="33"/>
    <x v="34"/>
    <x v="30"/>
    <x v="1"/>
    <x v="3"/>
    <x v="4"/>
    <x v="3"/>
    <x v="0"/>
    <x v="4"/>
    <x v="49"/>
    <x v="0"/>
    <x v="0"/>
    <x v="0"/>
    <x v="29"/>
    <x v="18"/>
    <x v="0"/>
    <x v="0"/>
  </r>
  <r>
    <x v="61"/>
    <x v="1"/>
    <x v="38"/>
    <x v="33"/>
    <x v="34"/>
    <x v="30"/>
    <x v="1"/>
    <x v="1"/>
    <x v="2"/>
    <x v="2"/>
    <x v="0"/>
    <x v="4"/>
    <x v="49"/>
    <x v="0"/>
    <x v="0"/>
    <x v="0"/>
    <x v="29"/>
    <x v="18"/>
    <x v="0"/>
    <x v="0"/>
  </r>
  <r>
    <x v="61"/>
    <x v="1"/>
    <x v="38"/>
    <x v="33"/>
    <x v="34"/>
    <x v="51"/>
    <x v="1"/>
    <x v="1"/>
    <x v="15"/>
    <x v="1"/>
    <x v="0"/>
    <x v="5"/>
    <x v="49"/>
    <x v="0"/>
    <x v="0"/>
    <x v="0"/>
    <x v="29"/>
    <x v="18"/>
    <x v="0"/>
    <x v="0"/>
  </r>
  <r>
    <x v="62"/>
    <x v="2"/>
    <x v="39"/>
    <x v="34"/>
    <x v="15"/>
    <x v="135"/>
    <x v="1"/>
    <x v="3"/>
    <x v="17"/>
    <x v="3"/>
    <x v="0"/>
    <x v="3"/>
    <x v="50"/>
    <x v="2"/>
    <x v="34"/>
    <x v="40"/>
    <x v="5"/>
    <x v="4"/>
    <x v="1"/>
    <x v="1"/>
  </r>
  <r>
    <x v="62"/>
    <x v="1"/>
    <x v="40"/>
    <x v="35"/>
    <x v="15"/>
    <x v="136"/>
    <x v="1"/>
    <x v="3"/>
    <x v="30"/>
    <x v="3"/>
    <x v="4"/>
    <x v="5"/>
    <x v="51"/>
    <x v="0"/>
    <x v="0"/>
    <x v="4"/>
    <x v="5"/>
    <x v="4"/>
    <x v="1"/>
    <x v="1"/>
  </r>
  <r>
    <x v="62"/>
    <x v="3"/>
    <x v="41"/>
    <x v="5"/>
    <x v="15"/>
    <x v="137"/>
    <x v="1"/>
    <x v="3"/>
    <x v="70"/>
    <x v="0"/>
    <x v="11"/>
    <x v="4"/>
    <x v="0"/>
    <x v="0"/>
    <x v="0"/>
    <x v="20"/>
    <x v="5"/>
    <x v="4"/>
    <x v="1"/>
    <x v="1"/>
  </r>
  <r>
    <x v="62"/>
    <x v="1"/>
    <x v="40"/>
    <x v="35"/>
    <x v="15"/>
    <x v="2"/>
    <x v="1"/>
    <x v="3"/>
    <x v="11"/>
    <x v="3"/>
    <x v="0"/>
    <x v="5"/>
    <x v="2"/>
    <x v="0"/>
    <x v="0"/>
    <x v="0"/>
    <x v="5"/>
    <x v="4"/>
    <x v="1"/>
    <x v="1"/>
  </r>
  <r>
    <x v="62"/>
    <x v="2"/>
    <x v="39"/>
    <x v="34"/>
    <x v="15"/>
    <x v="138"/>
    <x v="1"/>
    <x v="3"/>
    <x v="39"/>
    <x v="3"/>
    <x v="0"/>
    <x v="1"/>
    <x v="37"/>
    <x v="0"/>
    <x v="0"/>
    <x v="0"/>
    <x v="5"/>
    <x v="4"/>
    <x v="1"/>
    <x v="1"/>
  </r>
  <r>
    <x v="63"/>
    <x v="1"/>
    <x v="40"/>
    <x v="35"/>
    <x v="15"/>
    <x v="79"/>
    <x v="1"/>
    <x v="3"/>
    <x v="19"/>
    <x v="3"/>
    <x v="3"/>
    <x v="7"/>
    <x v="13"/>
    <x v="0"/>
    <x v="0"/>
    <x v="3"/>
    <x v="5"/>
    <x v="4"/>
    <x v="1"/>
    <x v="1"/>
  </r>
  <r>
    <x v="64"/>
    <x v="2"/>
    <x v="42"/>
    <x v="36"/>
    <x v="15"/>
    <x v="51"/>
    <x v="1"/>
    <x v="3"/>
    <x v="19"/>
    <x v="3"/>
    <x v="2"/>
    <x v="1"/>
    <x v="7"/>
    <x v="2"/>
    <x v="35"/>
    <x v="41"/>
    <x v="5"/>
    <x v="4"/>
    <x v="1"/>
    <x v="1"/>
  </r>
  <r>
    <x v="65"/>
    <x v="1"/>
    <x v="43"/>
    <x v="37"/>
    <x v="15"/>
    <x v="139"/>
    <x v="0"/>
    <x v="3"/>
    <x v="21"/>
    <x v="9"/>
    <x v="5"/>
    <x v="0"/>
    <x v="42"/>
    <x v="0"/>
    <x v="0"/>
    <x v="7"/>
    <x v="5"/>
    <x v="4"/>
    <x v="1"/>
    <x v="1"/>
  </r>
  <r>
    <x v="66"/>
    <x v="1"/>
    <x v="43"/>
    <x v="37"/>
    <x v="15"/>
    <x v="140"/>
    <x v="1"/>
    <x v="3"/>
    <x v="30"/>
    <x v="3"/>
    <x v="5"/>
    <x v="2"/>
    <x v="52"/>
    <x v="0"/>
    <x v="0"/>
    <x v="7"/>
    <x v="5"/>
    <x v="4"/>
    <x v="1"/>
    <x v="1"/>
  </r>
  <r>
    <x v="66"/>
    <x v="2"/>
    <x v="44"/>
    <x v="38"/>
    <x v="15"/>
    <x v="141"/>
    <x v="1"/>
    <x v="3"/>
    <x v="13"/>
    <x v="6"/>
    <x v="0"/>
    <x v="4"/>
    <x v="53"/>
    <x v="0"/>
    <x v="0"/>
    <x v="0"/>
    <x v="5"/>
    <x v="4"/>
    <x v="1"/>
    <x v="1"/>
  </r>
  <r>
    <x v="66"/>
    <x v="2"/>
    <x v="44"/>
    <x v="38"/>
    <x v="15"/>
    <x v="93"/>
    <x v="1"/>
    <x v="3"/>
    <x v="17"/>
    <x v="3"/>
    <x v="4"/>
    <x v="5"/>
    <x v="4"/>
    <x v="0"/>
    <x v="0"/>
    <x v="4"/>
    <x v="5"/>
    <x v="4"/>
    <x v="1"/>
    <x v="1"/>
  </r>
  <r>
    <x v="66"/>
    <x v="2"/>
    <x v="44"/>
    <x v="38"/>
    <x v="15"/>
    <x v="142"/>
    <x v="1"/>
    <x v="3"/>
    <x v="30"/>
    <x v="6"/>
    <x v="4"/>
    <x v="4"/>
    <x v="31"/>
    <x v="2"/>
    <x v="36"/>
    <x v="42"/>
    <x v="5"/>
    <x v="4"/>
    <x v="1"/>
    <x v="1"/>
  </r>
  <r>
    <x v="67"/>
    <x v="2"/>
    <x v="37"/>
    <x v="39"/>
    <x v="35"/>
    <x v="48"/>
    <x v="1"/>
    <x v="1"/>
    <x v="15"/>
    <x v="2"/>
    <x v="0"/>
    <x v="2"/>
    <x v="54"/>
    <x v="0"/>
    <x v="0"/>
    <x v="0"/>
    <x v="30"/>
    <x v="20"/>
    <x v="3"/>
    <x v="2"/>
  </r>
  <r>
    <x v="67"/>
    <x v="3"/>
    <x v="45"/>
    <x v="5"/>
    <x v="5"/>
    <x v="143"/>
    <x v="1"/>
    <x v="8"/>
    <x v="71"/>
    <x v="0"/>
    <x v="1"/>
    <x v="2"/>
    <x v="0"/>
    <x v="0"/>
    <x v="0"/>
    <x v="1"/>
    <x v="22"/>
    <x v="2"/>
    <x v="0"/>
    <x v="0"/>
  </r>
  <r>
    <x v="67"/>
    <x v="1"/>
    <x v="46"/>
    <x v="40"/>
    <x v="36"/>
    <x v="144"/>
    <x v="1"/>
    <x v="1"/>
    <x v="15"/>
    <x v="2"/>
    <x v="0"/>
    <x v="0"/>
    <x v="39"/>
    <x v="0"/>
    <x v="0"/>
    <x v="0"/>
    <x v="31"/>
    <x v="21"/>
    <x v="4"/>
    <x v="3"/>
  </r>
  <r>
    <x v="67"/>
    <x v="2"/>
    <x v="37"/>
    <x v="39"/>
    <x v="35"/>
    <x v="145"/>
    <x v="1"/>
    <x v="3"/>
    <x v="20"/>
    <x v="3"/>
    <x v="4"/>
    <x v="0"/>
    <x v="2"/>
    <x v="0"/>
    <x v="0"/>
    <x v="4"/>
    <x v="30"/>
    <x v="20"/>
    <x v="3"/>
    <x v="4"/>
  </r>
  <r>
    <x v="67"/>
    <x v="2"/>
    <x v="37"/>
    <x v="39"/>
    <x v="35"/>
    <x v="48"/>
    <x v="1"/>
    <x v="3"/>
    <x v="15"/>
    <x v="3"/>
    <x v="0"/>
    <x v="2"/>
    <x v="55"/>
    <x v="0"/>
    <x v="0"/>
    <x v="0"/>
    <x v="30"/>
    <x v="20"/>
    <x v="3"/>
    <x v="4"/>
  </r>
  <r>
    <x v="67"/>
    <x v="2"/>
    <x v="37"/>
    <x v="39"/>
    <x v="35"/>
    <x v="141"/>
    <x v="1"/>
    <x v="3"/>
    <x v="30"/>
    <x v="1"/>
    <x v="4"/>
    <x v="4"/>
    <x v="50"/>
    <x v="2"/>
    <x v="36"/>
    <x v="42"/>
    <x v="30"/>
    <x v="20"/>
    <x v="3"/>
    <x v="4"/>
  </r>
  <r>
    <x v="67"/>
    <x v="1"/>
    <x v="46"/>
    <x v="40"/>
    <x v="36"/>
    <x v="34"/>
    <x v="1"/>
    <x v="3"/>
    <x v="12"/>
    <x v="3"/>
    <x v="0"/>
    <x v="0"/>
    <x v="56"/>
    <x v="0"/>
    <x v="0"/>
    <x v="0"/>
    <x v="31"/>
    <x v="21"/>
    <x v="4"/>
    <x v="3"/>
  </r>
  <r>
    <x v="67"/>
    <x v="1"/>
    <x v="46"/>
    <x v="40"/>
    <x v="36"/>
    <x v="20"/>
    <x v="1"/>
    <x v="6"/>
    <x v="42"/>
    <x v="0"/>
    <x v="3"/>
    <x v="2"/>
    <x v="57"/>
    <x v="0"/>
    <x v="0"/>
    <x v="3"/>
    <x v="31"/>
    <x v="21"/>
    <x v="4"/>
    <x v="3"/>
  </r>
  <r>
    <x v="68"/>
    <x v="3"/>
    <x v="47"/>
    <x v="5"/>
    <x v="15"/>
    <x v="146"/>
    <x v="1"/>
    <x v="8"/>
    <x v="72"/>
    <x v="2"/>
    <x v="8"/>
    <x v="2"/>
    <x v="0"/>
    <x v="0"/>
    <x v="0"/>
    <x v="12"/>
    <x v="22"/>
    <x v="2"/>
    <x v="0"/>
    <x v="0"/>
  </r>
  <r>
    <x v="68"/>
    <x v="1"/>
    <x v="48"/>
    <x v="41"/>
    <x v="37"/>
    <x v="147"/>
    <x v="1"/>
    <x v="1"/>
    <x v="23"/>
    <x v="2"/>
    <x v="1"/>
    <x v="2"/>
    <x v="8"/>
    <x v="0"/>
    <x v="0"/>
    <x v="1"/>
    <x v="32"/>
    <x v="15"/>
    <x v="5"/>
    <x v="5"/>
  </r>
  <r>
    <x v="68"/>
    <x v="1"/>
    <x v="48"/>
    <x v="41"/>
    <x v="37"/>
    <x v="139"/>
    <x v="1"/>
    <x v="1"/>
    <x v="13"/>
    <x v="2"/>
    <x v="0"/>
    <x v="0"/>
    <x v="17"/>
    <x v="2"/>
    <x v="37"/>
    <x v="43"/>
    <x v="32"/>
    <x v="15"/>
    <x v="5"/>
    <x v="5"/>
  </r>
  <r>
    <x v="68"/>
    <x v="2"/>
    <x v="49"/>
    <x v="42"/>
    <x v="38"/>
    <x v="100"/>
    <x v="1"/>
    <x v="1"/>
    <x v="13"/>
    <x v="2"/>
    <x v="0"/>
    <x v="0"/>
    <x v="58"/>
    <x v="0"/>
    <x v="0"/>
    <x v="0"/>
    <x v="33"/>
    <x v="1"/>
    <x v="6"/>
    <x v="6"/>
  </r>
  <r>
    <x v="68"/>
    <x v="2"/>
    <x v="49"/>
    <x v="42"/>
    <x v="38"/>
    <x v="148"/>
    <x v="1"/>
    <x v="3"/>
    <x v="12"/>
    <x v="3"/>
    <x v="0"/>
    <x v="1"/>
    <x v="59"/>
    <x v="0"/>
    <x v="0"/>
    <x v="0"/>
    <x v="33"/>
    <x v="1"/>
    <x v="6"/>
    <x v="6"/>
  </r>
  <r>
    <x v="69"/>
    <x v="1"/>
    <x v="48"/>
    <x v="41"/>
    <x v="37"/>
    <x v="79"/>
    <x v="1"/>
    <x v="3"/>
    <x v="6"/>
    <x v="3"/>
    <x v="4"/>
    <x v="2"/>
    <x v="20"/>
    <x v="2"/>
    <x v="38"/>
    <x v="44"/>
    <x v="32"/>
    <x v="15"/>
    <x v="5"/>
    <x v="5"/>
  </r>
  <r>
    <x v="70"/>
    <x v="2"/>
    <x v="49"/>
    <x v="42"/>
    <x v="38"/>
    <x v="105"/>
    <x v="1"/>
    <x v="3"/>
    <x v="11"/>
    <x v="3"/>
    <x v="4"/>
    <x v="3"/>
    <x v="60"/>
    <x v="0"/>
    <x v="0"/>
    <x v="4"/>
    <x v="33"/>
    <x v="1"/>
    <x v="6"/>
    <x v="6"/>
  </r>
  <r>
    <x v="70"/>
    <x v="2"/>
    <x v="49"/>
    <x v="42"/>
    <x v="38"/>
    <x v="149"/>
    <x v="1"/>
    <x v="3"/>
    <x v="6"/>
    <x v="6"/>
    <x v="4"/>
    <x v="4"/>
    <x v="8"/>
    <x v="0"/>
    <x v="0"/>
    <x v="4"/>
    <x v="33"/>
    <x v="1"/>
    <x v="6"/>
    <x v="6"/>
  </r>
  <r>
    <x v="71"/>
    <x v="1"/>
    <x v="50"/>
    <x v="43"/>
    <x v="39"/>
    <x v="150"/>
    <x v="1"/>
    <x v="1"/>
    <x v="14"/>
    <x v="2"/>
    <x v="0"/>
    <x v="3"/>
    <x v="44"/>
    <x v="0"/>
    <x v="0"/>
    <x v="0"/>
    <x v="34"/>
    <x v="8"/>
    <x v="7"/>
    <x v="7"/>
  </r>
  <r>
    <x v="71"/>
    <x v="2"/>
    <x v="51"/>
    <x v="44"/>
    <x v="40"/>
    <x v="151"/>
    <x v="1"/>
    <x v="1"/>
    <x v="28"/>
    <x v="2"/>
    <x v="1"/>
    <x v="2"/>
    <x v="61"/>
    <x v="0"/>
    <x v="0"/>
    <x v="1"/>
    <x v="35"/>
    <x v="6"/>
    <x v="8"/>
    <x v="8"/>
  </r>
  <r>
    <x v="71"/>
    <x v="2"/>
    <x v="51"/>
    <x v="44"/>
    <x v="40"/>
    <x v="152"/>
    <x v="1"/>
    <x v="1"/>
    <x v="26"/>
    <x v="2"/>
    <x v="1"/>
    <x v="2"/>
    <x v="62"/>
    <x v="0"/>
    <x v="0"/>
    <x v="1"/>
    <x v="35"/>
    <x v="6"/>
    <x v="8"/>
    <x v="8"/>
  </r>
  <r>
    <x v="71"/>
    <x v="2"/>
    <x v="51"/>
    <x v="44"/>
    <x v="40"/>
    <x v="153"/>
    <x v="1"/>
    <x v="3"/>
    <x v="20"/>
    <x v="3"/>
    <x v="4"/>
    <x v="0"/>
    <x v="19"/>
    <x v="0"/>
    <x v="0"/>
    <x v="4"/>
    <x v="35"/>
    <x v="6"/>
    <x v="8"/>
    <x v="8"/>
  </r>
  <r>
    <x v="72"/>
    <x v="1"/>
    <x v="50"/>
    <x v="43"/>
    <x v="39"/>
    <x v="154"/>
    <x v="1"/>
    <x v="3"/>
    <x v="15"/>
    <x v="3"/>
    <x v="0"/>
    <x v="3"/>
    <x v="37"/>
    <x v="0"/>
    <x v="0"/>
    <x v="0"/>
    <x v="34"/>
    <x v="8"/>
    <x v="7"/>
    <x v="7"/>
  </r>
  <r>
    <x v="72"/>
    <x v="1"/>
    <x v="50"/>
    <x v="43"/>
    <x v="39"/>
    <x v="155"/>
    <x v="1"/>
    <x v="3"/>
    <x v="2"/>
    <x v="3"/>
    <x v="0"/>
    <x v="4"/>
    <x v="28"/>
    <x v="2"/>
    <x v="39"/>
    <x v="45"/>
    <x v="34"/>
    <x v="8"/>
    <x v="7"/>
    <x v="7"/>
  </r>
  <r>
    <x v="72"/>
    <x v="1"/>
    <x v="50"/>
    <x v="43"/>
    <x v="39"/>
    <x v="156"/>
    <x v="1"/>
    <x v="3"/>
    <x v="16"/>
    <x v="3"/>
    <x v="4"/>
    <x v="3"/>
    <x v="2"/>
    <x v="0"/>
    <x v="0"/>
    <x v="4"/>
    <x v="34"/>
    <x v="8"/>
    <x v="7"/>
    <x v="7"/>
  </r>
  <r>
    <x v="72"/>
    <x v="2"/>
    <x v="51"/>
    <x v="44"/>
    <x v="40"/>
    <x v="157"/>
    <x v="1"/>
    <x v="3"/>
    <x v="6"/>
    <x v="3"/>
    <x v="4"/>
    <x v="5"/>
    <x v="56"/>
    <x v="0"/>
    <x v="0"/>
    <x v="4"/>
    <x v="35"/>
    <x v="6"/>
    <x v="8"/>
    <x v="8"/>
  </r>
  <r>
    <x v="73"/>
    <x v="3"/>
    <x v="52"/>
    <x v="45"/>
    <x v="41"/>
    <x v="158"/>
    <x v="0"/>
    <x v="3"/>
    <x v="45"/>
    <x v="3"/>
    <x v="1"/>
    <x v="0"/>
    <x v="0"/>
    <x v="1"/>
    <x v="40"/>
    <x v="46"/>
    <x v="36"/>
    <x v="16"/>
    <x v="0"/>
    <x v="0"/>
  </r>
  <r>
    <x v="74"/>
    <x v="2"/>
    <x v="53"/>
    <x v="46"/>
    <x v="42"/>
    <x v="159"/>
    <x v="1"/>
    <x v="3"/>
    <x v="73"/>
    <x v="3"/>
    <x v="1"/>
    <x v="0"/>
    <x v="2"/>
    <x v="0"/>
    <x v="0"/>
    <x v="1"/>
    <x v="37"/>
    <x v="22"/>
    <x v="9"/>
    <x v="9"/>
  </r>
  <r>
    <x v="75"/>
    <x v="1"/>
    <x v="52"/>
    <x v="45"/>
    <x v="41"/>
    <x v="156"/>
    <x v="1"/>
    <x v="3"/>
    <x v="16"/>
    <x v="3"/>
    <x v="4"/>
    <x v="3"/>
    <x v="63"/>
    <x v="0"/>
    <x v="0"/>
    <x v="4"/>
    <x v="36"/>
    <x v="16"/>
    <x v="10"/>
    <x v="10"/>
  </r>
  <r>
    <x v="75"/>
    <x v="2"/>
    <x v="53"/>
    <x v="46"/>
    <x v="42"/>
    <x v="160"/>
    <x v="1"/>
    <x v="3"/>
    <x v="9"/>
    <x v="3"/>
    <x v="1"/>
    <x v="3"/>
    <x v="57"/>
    <x v="0"/>
    <x v="0"/>
    <x v="1"/>
    <x v="37"/>
    <x v="22"/>
    <x v="9"/>
    <x v="9"/>
  </r>
  <r>
    <x v="75"/>
    <x v="1"/>
    <x v="52"/>
    <x v="45"/>
    <x v="41"/>
    <x v="161"/>
    <x v="1"/>
    <x v="3"/>
    <x v="21"/>
    <x v="3"/>
    <x v="4"/>
    <x v="2"/>
    <x v="16"/>
    <x v="0"/>
    <x v="0"/>
    <x v="4"/>
    <x v="36"/>
    <x v="16"/>
    <x v="10"/>
    <x v="10"/>
  </r>
  <r>
    <x v="75"/>
    <x v="2"/>
    <x v="53"/>
    <x v="46"/>
    <x v="42"/>
    <x v="162"/>
    <x v="1"/>
    <x v="3"/>
    <x v="2"/>
    <x v="3"/>
    <x v="0"/>
    <x v="2"/>
    <x v="64"/>
    <x v="0"/>
    <x v="0"/>
    <x v="0"/>
    <x v="37"/>
    <x v="22"/>
    <x v="9"/>
    <x v="9"/>
  </r>
  <r>
    <x v="75"/>
    <x v="2"/>
    <x v="53"/>
    <x v="46"/>
    <x v="42"/>
    <x v="25"/>
    <x v="1"/>
    <x v="3"/>
    <x v="20"/>
    <x v="3"/>
    <x v="4"/>
    <x v="3"/>
    <x v="45"/>
    <x v="0"/>
    <x v="0"/>
    <x v="4"/>
    <x v="37"/>
    <x v="22"/>
    <x v="9"/>
    <x v="9"/>
  </r>
  <r>
    <x v="76"/>
    <x v="2"/>
    <x v="54"/>
    <x v="47"/>
    <x v="43"/>
    <x v="33"/>
    <x v="1"/>
    <x v="1"/>
    <x v="28"/>
    <x v="2"/>
    <x v="1"/>
    <x v="2"/>
    <x v="8"/>
    <x v="0"/>
    <x v="0"/>
    <x v="1"/>
    <x v="38"/>
    <x v="19"/>
    <x v="11"/>
    <x v="11"/>
  </r>
  <r>
    <x v="76"/>
    <x v="2"/>
    <x v="54"/>
    <x v="47"/>
    <x v="43"/>
    <x v="163"/>
    <x v="1"/>
    <x v="1"/>
    <x v="7"/>
    <x v="2"/>
    <x v="1"/>
    <x v="2"/>
    <x v="65"/>
    <x v="0"/>
    <x v="0"/>
    <x v="1"/>
    <x v="38"/>
    <x v="19"/>
    <x v="11"/>
    <x v="11"/>
  </r>
  <r>
    <x v="76"/>
    <x v="2"/>
    <x v="54"/>
    <x v="47"/>
    <x v="43"/>
    <x v="164"/>
    <x v="1"/>
    <x v="1"/>
    <x v="15"/>
    <x v="2"/>
    <x v="0"/>
    <x v="1"/>
    <x v="66"/>
    <x v="0"/>
    <x v="0"/>
    <x v="0"/>
    <x v="38"/>
    <x v="19"/>
    <x v="11"/>
    <x v="11"/>
  </r>
  <r>
    <x v="76"/>
    <x v="2"/>
    <x v="54"/>
    <x v="47"/>
    <x v="43"/>
    <x v="165"/>
    <x v="1"/>
    <x v="3"/>
    <x v="20"/>
    <x v="2"/>
    <x v="4"/>
    <x v="2"/>
    <x v="52"/>
    <x v="0"/>
    <x v="0"/>
    <x v="4"/>
    <x v="38"/>
    <x v="19"/>
    <x v="11"/>
    <x v="11"/>
  </r>
  <r>
    <x v="77"/>
    <x v="2"/>
    <x v="54"/>
    <x v="47"/>
    <x v="43"/>
    <x v="166"/>
    <x v="1"/>
    <x v="3"/>
    <x v="23"/>
    <x v="3"/>
    <x v="1"/>
    <x v="5"/>
    <x v="4"/>
    <x v="0"/>
    <x v="0"/>
    <x v="1"/>
    <x v="38"/>
    <x v="19"/>
    <x v="11"/>
    <x v="11"/>
  </r>
  <r>
    <x v="77"/>
    <x v="2"/>
    <x v="54"/>
    <x v="47"/>
    <x v="43"/>
    <x v="105"/>
    <x v="1"/>
    <x v="3"/>
    <x v="4"/>
    <x v="3"/>
    <x v="1"/>
    <x v="5"/>
    <x v="19"/>
    <x v="0"/>
    <x v="0"/>
    <x v="1"/>
    <x v="38"/>
    <x v="19"/>
    <x v="11"/>
    <x v="11"/>
  </r>
  <r>
    <x v="78"/>
    <x v="2"/>
    <x v="54"/>
    <x v="47"/>
    <x v="43"/>
    <x v="167"/>
    <x v="1"/>
    <x v="3"/>
    <x v="23"/>
    <x v="3"/>
    <x v="1"/>
    <x v="5"/>
    <x v="54"/>
    <x v="0"/>
    <x v="0"/>
    <x v="1"/>
    <x v="38"/>
    <x v="19"/>
    <x v="11"/>
    <x v="11"/>
  </r>
  <r>
    <x v="78"/>
    <x v="2"/>
    <x v="54"/>
    <x v="47"/>
    <x v="43"/>
    <x v="168"/>
    <x v="1"/>
    <x v="3"/>
    <x v="4"/>
    <x v="3"/>
    <x v="1"/>
    <x v="5"/>
    <x v="67"/>
    <x v="0"/>
    <x v="0"/>
    <x v="1"/>
    <x v="38"/>
    <x v="19"/>
    <x v="11"/>
    <x v="11"/>
  </r>
  <r>
    <x v="78"/>
    <x v="2"/>
    <x v="54"/>
    <x v="47"/>
    <x v="43"/>
    <x v="62"/>
    <x v="1"/>
    <x v="6"/>
    <x v="40"/>
    <x v="0"/>
    <x v="12"/>
    <x v="5"/>
    <x v="7"/>
    <x v="0"/>
    <x v="0"/>
    <x v="47"/>
    <x v="38"/>
    <x v="19"/>
    <x v="11"/>
    <x v="11"/>
  </r>
  <r>
    <x v="79"/>
    <x v="2"/>
    <x v="55"/>
    <x v="48"/>
    <x v="44"/>
    <x v="169"/>
    <x v="1"/>
    <x v="1"/>
    <x v="16"/>
    <x v="2"/>
    <x v="1"/>
    <x v="4"/>
    <x v="57"/>
    <x v="0"/>
    <x v="0"/>
    <x v="1"/>
    <x v="39"/>
    <x v="23"/>
    <x v="12"/>
    <x v="12"/>
  </r>
  <r>
    <x v="79"/>
    <x v="3"/>
    <x v="55"/>
    <x v="48"/>
    <x v="44"/>
    <x v="170"/>
    <x v="1"/>
    <x v="7"/>
    <x v="74"/>
    <x v="0"/>
    <x v="1"/>
    <x v="2"/>
    <x v="0"/>
    <x v="1"/>
    <x v="41"/>
    <x v="48"/>
    <x v="39"/>
    <x v="23"/>
    <x v="12"/>
    <x v="12"/>
  </r>
  <r>
    <x v="79"/>
    <x v="2"/>
    <x v="55"/>
    <x v="48"/>
    <x v="44"/>
    <x v="171"/>
    <x v="1"/>
    <x v="1"/>
    <x v="24"/>
    <x v="2"/>
    <x v="1"/>
    <x v="4"/>
    <x v="68"/>
    <x v="0"/>
    <x v="0"/>
    <x v="1"/>
    <x v="39"/>
    <x v="23"/>
    <x v="12"/>
    <x v="12"/>
  </r>
  <r>
    <x v="79"/>
    <x v="2"/>
    <x v="55"/>
    <x v="48"/>
    <x v="44"/>
    <x v="172"/>
    <x v="1"/>
    <x v="3"/>
    <x v="4"/>
    <x v="3"/>
    <x v="0"/>
    <x v="5"/>
    <x v="57"/>
    <x v="0"/>
    <x v="0"/>
    <x v="0"/>
    <x v="39"/>
    <x v="23"/>
    <x v="12"/>
    <x v="12"/>
  </r>
  <r>
    <x v="79"/>
    <x v="2"/>
    <x v="55"/>
    <x v="48"/>
    <x v="44"/>
    <x v="173"/>
    <x v="1"/>
    <x v="3"/>
    <x v="8"/>
    <x v="5"/>
    <x v="1"/>
    <x v="2"/>
    <x v="69"/>
    <x v="0"/>
    <x v="0"/>
    <x v="1"/>
    <x v="39"/>
    <x v="23"/>
    <x v="12"/>
    <x v="12"/>
  </r>
  <r>
    <x v="79"/>
    <x v="2"/>
    <x v="55"/>
    <x v="48"/>
    <x v="44"/>
    <x v="4"/>
    <x v="1"/>
    <x v="1"/>
    <x v="15"/>
    <x v="2"/>
    <x v="2"/>
    <x v="4"/>
    <x v="34"/>
    <x v="0"/>
    <x v="0"/>
    <x v="14"/>
    <x v="39"/>
    <x v="23"/>
    <x v="12"/>
    <x v="12"/>
  </r>
  <r>
    <x v="79"/>
    <x v="2"/>
    <x v="55"/>
    <x v="48"/>
    <x v="44"/>
    <x v="174"/>
    <x v="1"/>
    <x v="1"/>
    <x v="75"/>
    <x v="2"/>
    <x v="1"/>
    <x v="2"/>
    <x v="57"/>
    <x v="0"/>
    <x v="0"/>
    <x v="1"/>
    <x v="39"/>
    <x v="23"/>
    <x v="12"/>
    <x v="12"/>
  </r>
  <r>
    <x v="79"/>
    <x v="2"/>
    <x v="55"/>
    <x v="48"/>
    <x v="44"/>
    <x v="174"/>
    <x v="1"/>
    <x v="3"/>
    <x v="26"/>
    <x v="3"/>
    <x v="1"/>
    <x v="5"/>
    <x v="22"/>
    <x v="0"/>
    <x v="0"/>
    <x v="1"/>
    <x v="39"/>
    <x v="23"/>
    <x v="12"/>
    <x v="12"/>
  </r>
  <r>
    <x v="79"/>
    <x v="2"/>
    <x v="55"/>
    <x v="48"/>
    <x v="44"/>
    <x v="175"/>
    <x v="1"/>
    <x v="3"/>
    <x v="4"/>
    <x v="3"/>
    <x v="2"/>
    <x v="1"/>
    <x v="2"/>
    <x v="0"/>
    <x v="0"/>
    <x v="14"/>
    <x v="39"/>
    <x v="23"/>
    <x v="12"/>
    <x v="12"/>
  </r>
  <r>
    <x v="80"/>
    <x v="2"/>
    <x v="55"/>
    <x v="48"/>
    <x v="44"/>
    <x v="171"/>
    <x v="1"/>
    <x v="3"/>
    <x v="22"/>
    <x v="3"/>
    <x v="1"/>
    <x v="5"/>
    <x v="55"/>
    <x v="0"/>
    <x v="0"/>
    <x v="1"/>
    <x v="39"/>
    <x v="23"/>
    <x v="12"/>
    <x v="12"/>
  </r>
  <r>
    <x v="80"/>
    <x v="2"/>
    <x v="55"/>
    <x v="48"/>
    <x v="44"/>
    <x v="176"/>
    <x v="1"/>
    <x v="3"/>
    <x v="11"/>
    <x v="3"/>
    <x v="4"/>
    <x v="5"/>
    <x v="63"/>
    <x v="0"/>
    <x v="0"/>
    <x v="4"/>
    <x v="39"/>
    <x v="23"/>
    <x v="12"/>
    <x v="12"/>
  </r>
  <r>
    <x v="80"/>
    <x v="2"/>
    <x v="55"/>
    <x v="48"/>
    <x v="44"/>
    <x v="169"/>
    <x v="1"/>
    <x v="3"/>
    <x v="29"/>
    <x v="3"/>
    <x v="3"/>
    <x v="5"/>
    <x v="59"/>
    <x v="0"/>
    <x v="0"/>
    <x v="3"/>
    <x v="39"/>
    <x v="23"/>
    <x v="12"/>
    <x v="12"/>
  </r>
  <r>
    <x v="80"/>
    <x v="2"/>
    <x v="55"/>
    <x v="48"/>
    <x v="44"/>
    <x v="126"/>
    <x v="1"/>
    <x v="3"/>
    <x v="8"/>
    <x v="3"/>
    <x v="1"/>
    <x v="2"/>
    <x v="63"/>
    <x v="0"/>
    <x v="0"/>
    <x v="1"/>
    <x v="39"/>
    <x v="23"/>
    <x v="12"/>
    <x v="12"/>
  </r>
  <r>
    <x v="81"/>
    <x v="1"/>
    <x v="56"/>
    <x v="49"/>
    <x v="45"/>
    <x v="177"/>
    <x v="1"/>
    <x v="1"/>
    <x v="4"/>
    <x v="2"/>
    <x v="1"/>
    <x v="4"/>
    <x v="70"/>
    <x v="0"/>
    <x v="0"/>
    <x v="1"/>
    <x v="40"/>
    <x v="19"/>
    <x v="13"/>
    <x v="13"/>
  </r>
  <r>
    <x v="81"/>
    <x v="1"/>
    <x v="56"/>
    <x v="49"/>
    <x v="45"/>
    <x v="178"/>
    <x v="1"/>
    <x v="1"/>
    <x v="21"/>
    <x v="2"/>
    <x v="0"/>
    <x v="4"/>
    <x v="39"/>
    <x v="0"/>
    <x v="0"/>
    <x v="0"/>
    <x v="40"/>
    <x v="19"/>
    <x v="13"/>
    <x v="13"/>
  </r>
  <r>
    <x v="81"/>
    <x v="1"/>
    <x v="56"/>
    <x v="49"/>
    <x v="45"/>
    <x v="179"/>
    <x v="1"/>
    <x v="1"/>
    <x v="3"/>
    <x v="2"/>
    <x v="13"/>
    <x v="4"/>
    <x v="70"/>
    <x v="0"/>
    <x v="0"/>
    <x v="49"/>
    <x v="40"/>
    <x v="19"/>
    <x v="13"/>
    <x v="13"/>
  </r>
  <r>
    <x v="82"/>
    <x v="1"/>
    <x v="56"/>
    <x v="49"/>
    <x v="45"/>
    <x v="180"/>
    <x v="1"/>
    <x v="4"/>
    <x v="53"/>
    <x v="0"/>
    <x v="8"/>
    <x v="2"/>
    <x v="0"/>
    <x v="0"/>
    <x v="0"/>
    <x v="12"/>
    <x v="40"/>
    <x v="19"/>
    <x v="13"/>
    <x v="13"/>
  </r>
  <r>
    <x v="82"/>
    <x v="3"/>
    <x v="57"/>
    <x v="5"/>
    <x v="15"/>
    <x v="181"/>
    <x v="1"/>
    <x v="8"/>
    <x v="76"/>
    <x v="2"/>
    <x v="8"/>
    <x v="2"/>
    <x v="0"/>
    <x v="0"/>
    <x v="0"/>
    <x v="12"/>
    <x v="5"/>
    <x v="4"/>
    <x v="1"/>
    <x v="1"/>
  </r>
  <r>
    <x v="82"/>
    <x v="2"/>
    <x v="58"/>
    <x v="50"/>
    <x v="46"/>
    <x v="182"/>
    <x v="1"/>
    <x v="1"/>
    <x v="13"/>
    <x v="2"/>
    <x v="0"/>
    <x v="4"/>
    <x v="61"/>
    <x v="0"/>
    <x v="0"/>
    <x v="0"/>
    <x v="41"/>
    <x v="24"/>
    <x v="14"/>
    <x v="14"/>
  </r>
  <r>
    <x v="82"/>
    <x v="2"/>
    <x v="58"/>
    <x v="50"/>
    <x v="46"/>
    <x v="164"/>
    <x v="1"/>
    <x v="1"/>
    <x v="7"/>
    <x v="2"/>
    <x v="0"/>
    <x v="0"/>
    <x v="9"/>
    <x v="0"/>
    <x v="0"/>
    <x v="0"/>
    <x v="41"/>
    <x v="24"/>
    <x v="14"/>
    <x v="14"/>
  </r>
  <r>
    <x v="83"/>
    <x v="2"/>
    <x v="58"/>
    <x v="50"/>
    <x v="46"/>
    <x v="25"/>
    <x v="1"/>
    <x v="3"/>
    <x v="20"/>
    <x v="1"/>
    <x v="4"/>
    <x v="6"/>
    <x v="20"/>
    <x v="2"/>
    <x v="42"/>
    <x v="50"/>
    <x v="41"/>
    <x v="24"/>
    <x v="14"/>
    <x v="14"/>
  </r>
  <r>
    <x v="83"/>
    <x v="2"/>
    <x v="58"/>
    <x v="50"/>
    <x v="46"/>
    <x v="183"/>
    <x v="1"/>
    <x v="3"/>
    <x v="24"/>
    <x v="3"/>
    <x v="0"/>
    <x v="4"/>
    <x v="2"/>
    <x v="0"/>
    <x v="0"/>
    <x v="0"/>
    <x v="41"/>
    <x v="24"/>
    <x v="14"/>
    <x v="14"/>
  </r>
  <r>
    <x v="83"/>
    <x v="1"/>
    <x v="56"/>
    <x v="49"/>
    <x v="45"/>
    <x v="2"/>
    <x v="1"/>
    <x v="3"/>
    <x v="11"/>
    <x v="3"/>
    <x v="5"/>
    <x v="4"/>
    <x v="71"/>
    <x v="0"/>
    <x v="0"/>
    <x v="7"/>
    <x v="40"/>
    <x v="19"/>
    <x v="13"/>
    <x v="13"/>
  </r>
  <r>
    <x v="83"/>
    <x v="1"/>
    <x v="56"/>
    <x v="49"/>
    <x v="45"/>
    <x v="178"/>
    <x v="1"/>
    <x v="6"/>
    <x v="58"/>
    <x v="0"/>
    <x v="4"/>
    <x v="3"/>
    <x v="30"/>
    <x v="0"/>
    <x v="0"/>
    <x v="4"/>
    <x v="40"/>
    <x v="19"/>
    <x v="13"/>
    <x v="13"/>
  </r>
  <r>
    <x v="83"/>
    <x v="2"/>
    <x v="58"/>
    <x v="50"/>
    <x v="46"/>
    <x v="184"/>
    <x v="1"/>
    <x v="3"/>
    <x v="9"/>
    <x v="3"/>
    <x v="1"/>
    <x v="4"/>
    <x v="2"/>
    <x v="0"/>
    <x v="0"/>
    <x v="1"/>
    <x v="41"/>
    <x v="24"/>
    <x v="14"/>
    <x v="14"/>
  </r>
  <r>
    <x v="83"/>
    <x v="1"/>
    <x v="56"/>
    <x v="49"/>
    <x v="45"/>
    <x v="185"/>
    <x v="1"/>
    <x v="3"/>
    <x v="30"/>
    <x v="3"/>
    <x v="4"/>
    <x v="4"/>
    <x v="2"/>
    <x v="0"/>
    <x v="0"/>
    <x v="4"/>
    <x v="40"/>
    <x v="19"/>
    <x v="13"/>
    <x v="13"/>
  </r>
  <r>
    <x v="84"/>
    <x v="2"/>
    <x v="59"/>
    <x v="51"/>
    <x v="47"/>
    <x v="186"/>
    <x v="1"/>
    <x v="3"/>
    <x v="19"/>
    <x v="6"/>
    <x v="4"/>
    <x v="4"/>
    <x v="2"/>
    <x v="0"/>
    <x v="0"/>
    <x v="4"/>
    <x v="42"/>
    <x v="25"/>
    <x v="15"/>
    <x v="15"/>
  </r>
  <r>
    <x v="84"/>
    <x v="2"/>
    <x v="59"/>
    <x v="51"/>
    <x v="47"/>
    <x v="187"/>
    <x v="1"/>
    <x v="1"/>
    <x v="28"/>
    <x v="2"/>
    <x v="1"/>
    <x v="1"/>
    <x v="43"/>
    <x v="0"/>
    <x v="0"/>
    <x v="1"/>
    <x v="42"/>
    <x v="25"/>
    <x v="15"/>
    <x v="15"/>
  </r>
  <r>
    <x v="84"/>
    <x v="2"/>
    <x v="59"/>
    <x v="51"/>
    <x v="47"/>
    <x v="32"/>
    <x v="1"/>
    <x v="1"/>
    <x v="12"/>
    <x v="2"/>
    <x v="1"/>
    <x v="1"/>
    <x v="39"/>
    <x v="0"/>
    <x v="0"/>
    <x v="1"/>
    <x v="42"/>
    <x v="25"/>
    <x v="15"/>
    <x v="15"/>
  </r>
  <r>
    <x v="84"/>
    <x v="2"/>
    <x v="59"/>
    <x v="51"/>
    <x v="47"/>
    <x v="51"/>
    <x v="1"/>
    <x v="1"/>
    <x v="11"/>
    <x v="1"/>
    <x v="0"/>
    <x v="6"/>
    <x v="39"/>
    <x v="0"/>
    <x v="0"/>
    <x v="0"/>
    <x v="42"/>
    <x v="25"/>
    <x v="15"/>
    <x v="15"/>
  </r>
  <r>
    <x v="85"/>
    <x v="2"/>
    <x v="59"/>
    <x v="51"/>
    <x v="47"/>
    <x v="112"/>
    <x v="1"/>
    <x v="3"/>
    <x v="17"/>
    <x v="6"/>
    <x v="4"/>
    <x v="4"/>
    <x v="2"/>
    <x v="0"/>
    <x v="0"/>
    <x v="4"/>
    <x v="42"/>
    <x v="25"/>
    <x v="15"/>
    <x v="15"/>
  </r>
  <r>
    <x v="85"/>
    <x v="2"/>
    <x v="59"/>
    <x v="51"/>
    <x v="47"/>
    <x v="32"/>
    <x v="1"/>
    <x v="3"/>
    <x v="12"/>
    <x v="6"/>
    <x v="0"/>
    <x v="4"/>
    <x v="26"/>
    <x v="0"/>
    <x v="0"/>
    <x v="0"/>
    <x v="42"/>
    <x v="25"/>
    <x v="15"/>
    <x v="15"/>
  </r>
  <r>
    <x v="85"/>
    <x v="2"/>
    <x v="59"/>
    <x v="51"/>
    <x v="47"/>
    <x v="188"/>
    <x v="1"/>
    <x v="3"/>
    <x v="19"/>
    <x v="6"/>
    <x v="4"/>
    <x v="4"/>
    <x v="6"/>
    <x v="0"/>
    <x v="0"/>
    <x v="4"/>
    <x v="42"/>
    <x v="25"/>
    <x v="15"/>
    <x v="15"/>
  </r>
  <r>
    <x v="85"/>
    <x v="2"/>
    <x v="59"/>
    <x v="51"/>
    <x v="47"/>
    <x v="189"/>
    <x v="1"/>
    <x v="3"/>
    <x v="4"/>
    <x v="4"/>
    <x v="0"/>
    <x v="2"/>
    <x v="72"/>
    <x v="0"/>
    <x v="0"/>
    <x v="0"/>
    <x v="42"/>
    <x v="25"/>
    <x v="15"/>
    <x v="15"/>
  </r>
  <r>
    <x v="86"/>
    <x v="2"/>
    <x v="60"/>
    <x v="52"/>
    <x v="48"/>
    <x v="14"/>
    <x v="1"/>
    <x v="1"/>
    <x v="12"/>
    <x v="2"/>
    <x v="1"/>
    <x v="2"/>
    <x v="37"/>
    <x v="0"/>
    <x v="6"/>
    <x v="1"/>
    <x v="43"/>
    <x v="5"/>
    <x v="16"/>
    <x v="16"/>
  </r>
  <r>
    <x v="86"/>
    <x v="3"/>
    <x v="61"/>
    <x v="5"/>
    <x v="5"/>
    <x v="190"/>
    <x v="1"/>
    <x v="8"/>
    <x v="77"/>
    <x v="0"/>
    <x v="1"/>
    <x v="2"/>
    <x v="0"/>
    <x v="0"/>
    <x v="6"/>
    <x v="1"/>
    <x v="5"/>
    <x v="4"/>
    <x v="0"/>
    <x v="1"/>
  </r>
  <r>
    <x v="86"/>
    <x v="2"/>
    <x v="60"/>
    <x v="52"/>
    <x v="48"/>
    <x v="191"/>
    <x v="1"/>
    <x v="1"/>
    <x v="4"/>
    <x v="2"/>
    <x v="1"/>
    <x v="2"/>
    <x v="73"/>
    <x v="0"/>
    <x v="6"/>
    <x v="1"/>
    <x v="43"/>
    <x v="5"/>
    <x v="16"/>
    <x v="16"/>
  </r>
  <r>
    <x v="86"/>
    <x v="1"/>
    <x v="62"/>
    <x v="53"/>
    <x v="49"/>
    <x v="110"/>
    <x v="1"/>
    <x v="3"/>
    <x v="19"/>
    <x v="2"/>
    <x v="4"/>
    <x v="5"/>
    <x v="44"/>
    <x v="0"/>
    <x v="6"/>
    <x v="4"/>
    <x v="3"/>
    <x v="26"/>
    <x v="17"/>
    <x v="1"/>
  </r>
  <r>
    <x v="86"/>
    <x v="2"/>
    <x v="60"/>
    <x v="52"/>
    <x v="48"/>
    <x v="188"/>
    <x v="1"/>
    <x v="1"/>
    <x v="14"/>
    <x v="2"/>
    <x v="0"/>
    <x v="0"/>
    <x v="31"/>
    <x v="2"/>
    <x v="43"/>
    <x v="51"/>
    <x v="43"/>
    <x v="5"/>
    <x v="16"/>
    <x v="16"/>
  </r>
  <r>
    <x v="86"/>
    <x v="2"/>
    <x v="60"/>
    <x v="52"/>
    <x v="48"/>
    <x v="188"/>
    <x v="1"/>
    <x v="3"/>
    <x v="21"/>
    <x v="1"/>
    <x v="14"/>
    <x v="4"/>
    <x v="7"/>
    <x v="2"/>
    <x v="5"/>
    <x v="52"/>
    <x v="43"/>
    <x v="5"/>
    <x v="16"/>
    <x v="16"/>
  </r>
  <r>
    <x v="86"/>
    <x v="2"/>
    <x v="60"/>
    <x v="52"/>
    <x v="48"/>
    <x v="15"/>
    <x v="1"/>
    <x v="3"/>
    <x v="30"/>
    <x v="4"/>
    <x v="0"/>
    <x v="3"/>
    <x v="2"/>
    <x v="0"/>
    <x v="0"/>
    <x v="0"/>
    <x v="43"/>
    <x v="5"/>
    <x v="16"/>
    <x v="16"/>
  </r>
  <r>
    <x v="86"/>
    <x v="2"/>
    <x v="60"/>
    <x v="52"/>
    <x v="48"/>
    <x v="135"/>
    <x v="1"/>
    <x v="3"/>
    <x v="22"/>
    <x v="4"/>
    <x v="11"/>
    <x v="3"/>
    <x v="29"/>
    <x v="0"/>
    <x v="0"/>
    <x v="20"/>
    <x v="43"/>
    <x v="5"/>
    <x v="16"/>
    <x v="16"/>
  </r>
  <r>
    <x v="86"/>
    <x v="2"/>
    <x v="60"/>
    <x v="52"/>
    <x v="48"/>
    <x v="192"/>
    <x v="1"/>
    <x v="3"/>
    <x v="25"/>
    <x v="4"/>
    <x v="15"/>
    <x v="5"/>
    <x v="2"/>
    <x v="0"/>
    <x v="0"/>
    <x v="53"/>
    <x v="43"/>
    <x v="5"/>
    <x v="16"/>
    <x v="16"/>
  </r>
  <r>
    <x v="86"/>
    <x v="2"/>
    <x v="60"/>
    <x v="52"/>
    <x v="48"/>
    <x v="193"/>
    <x v="1"/>
    <x v="6"/>
    <x v="78"/>
    <x v="0"/>
    <x v="4"/>
    <x v="2"/>
    <x v="27"/>
    <x v="0"/>
    <x v="0"/>
    <x v="4"/>
    <x v="43"/>
    <x v="5"/>
    <x v="16"/>
    <x v="16"/>
  </r>
  <r>
    <x v="87"/>
    <x v="3"/>
    <x v="63"/>
    <x v="54"/>
    <x v="15"/>
    <x v="194"/>
    <x v="0"/>
    <x v="0"/>
    <x v="79"/>
    <x v="0"/>
    <x v="11"/>
    <x v="5"/>
    <x v="0"/>
    <x v="0"/>
    <x v="0"/>
    <x v="20"/>
    <x v="22"/>
    <x v="2"/>
    <x v="0"/>
    <x v="0"/>
  </r>
  <r>
    <x v="88"/>
    <x v="2"/>
    <x v="64"/>
    <x v="55"/>
    <x v="50"/>
    <x v="195"/>
    <x v="1"/>
    <x v="1"/>
    <x v="14"/>
    <x v="1"/>
    <x v="1"/>
    <x v="7"/>
    <x v="33"/>
    <x v="0"/>
    <x v="0"/>
    <x v="1"/>
    <x v="44"/>
    <x v="15"/>
    <x v="18"/>
    <x v="17"/>
  </r>
  <r>
    <x v="88"/>
    <x v="2"/>
    <x v="64"/>
    <x v="55"/>
    <x v="50"/>
    <x v="135"/>
    <x v="1"/>
    <x v="1"/>
    <x v="2"/>
    <x v="2"/>
    <x v="1"/>
    <x v="2"/>
    <x v="33"/>
    <x v="0"/>
    <x v="0"/>
    <x v="1"/>
    <x v="44"/>
    <x v="15"/>
    <x v="18"/>
    <x v="17"/>
  </r>
  <r>
    <x v="88"/>
    <x v="1"/>
    <x v="63"/>
    <x v="54"/>
    <x v="51"/>
    <x v="68"/>
    <x v="1"/>
    <x v="12"/>
    <x v="58"/>
    <x v="0"/>
    <x v="0"/>
    <x v="2"/>
    <x v="30"/>
    <x v="0"/>
    <x v="0"/>
    <x v="0"/>
    <x v="45"/>
    <x v="6"/>
    <x v="19"/>
    <x v="18"/>
  </r>
  <r>
    <x v="89"/>
    <x v="3"/>
    <x v="65"/>
    <x v="5"/>
    <x v="5"/>
    <x v="196"/>
    <x v="1"/>
    <x v="3"/>
    <x v="80"/>
    <x v="0"/>
    <x v="16"/>
    <x v="3"/>
    <x v="0"/>
    <x v="0"/>
    <x v="0"/>
    <x v="54"/>
    <x v="22"/>
    <x v="2"/>
    <x v="0"/>
    <x v="0"/>
  </r>
  <r>
    <x v="89"/>
    <x v="1"/>
    <x v="63"/>
    <x v="54"/>
    <x v="51"/>
    <x v="24"/>
    <x v="1"/>
    <x v="3"/>
    <x v="19"/>
    <x v="2"/>
    <x v="4"/>
    <x v="5"/>
    <x v="19"/>
    <x v="0"/>
    <x v="0"/>
    <x v="4"/>
    <x v="45"/>
    <x v="6"/>
    <x v="19"/>
    <x v="18"/>
  </r>
  <r>
    <x v="90"/>
    <x v="2"/>
    <x v="64"/>
    <x v="55"/>
    <x v="50"/>
    <x v="135"/>
    <x v="1"/>
    <x v="3"/>
    <x v="4"/>
    <x v="3"/>
    <x v="1"/>
    <x v="7"/>
    <x v="4"/>
    <x v="0"/>
    <x v="0"/>
    <x v="1"/>
    <x v="44"/>
    <x v="15"/>
    <x v="18"/>
    <x v="17"/>
  </r>
  <r>
    <x v="90"/>
    <x v="2"/>
    <x v="64"/>
    <x v="55"/>
    <x v="50"/>
    <x v="104"/>
    <x v="1"/>
    <x v="3"/>
    <x v="21"/>
    <x v="6"/>
    <x v="4"/>
    <x v="0"/>
    <x v="51"/>
    <x v="0"/>
    <x v="0"/>
    <x v="4"/>
    <x v="44"/>
    <x v="15"/>
    <x v="18"/>
    <x v="17"/>
  </r>
  <r>
    <x v="90"/>
    <x v="2"/>
    <x v="64"/>
    <x v="55"/>
    <x v="50"/>
    <x v="189"/>
    <x v="1"/>
    <x v="3"/>
    <x v="4"/>
    <x v="3"/>
    <x v="1"/>
    <x v="3"/>
    <x v="20"/>
    <x v="2"/>
    <x v="44"/>
    <x v="55"/>
    <x v="44"/>
    <x v="15"/>
    <x v="18"/>
    <x v="17"/>
  </r>
  <r>
    <x v="90"/>
    <x v="2"/>
    <x v="64"/>
    <x v="55"/>
    <x v="50"/>
    <x v="197"/>
    <x v="1"/>
    <x v="3"/>
    <x v="52"/>
    <x v="2"/>
    <x v="4"/>
    <x v="3"/>
    <x v="3"/>
    <x v="0"/>
    <x v="0"/>
    <x v="4"/>
    <x v="44"/>
    <x v="15"/>
    <x v="18"/>
    <x v="17"/>
  </r>
  <r>
    <x v="90"/>
    <x v="1"/>
    <x v="63"/>
    <x v="54"/>
    <x v="51"/>
    <x v="88"/>
    <x v="1"/>
    <x v="3"/>
    <x v="11"/>
    <x v="1"/>
    <x v="4"/>
    <x v="4"/>
    <x v="19"/>
    <x v="0"/>
    <x v="0"/>
    <x v="4"/>
    <x v="45"/>
    <x v="6"/>
    <x v="19"/>
    <x v="18"/>
  </r>
  <r>
    <x v="90"/>
    <x v="1"/>
    <x v="63"/>
    <x v="54"/>
    <x v="51"/>
    <x v="161"/>
    <x v="1"/>
    <x v="3"/>
    <x v="2"/>
    <x v="3"/>
    <x v="0"/>
    <x v="7"/>
    <x v="29"/>
    <x v="0"/>
    <x v="0"/>
    <x v="0"/>
    <x v="45"/>
    <x v="6"/>
    <x v="19"/>
    <x v="18"/>
  </r>
  <r>
    <x v="91"/>
    <x v="3"/>
    <x v="66"/>
    <x v="5"/>
    <x v="5"/>
    <x v="198"/>
    <x v="1"/>
    <x v="8"/>
    <x v="81"/>
    <x v="0"/>
    <x v="1"/>
    <x v="0"/>
    <x v="0"/>
    <x v="0"/>
    <x v="0"/>
    <x v="1"/>
    <x v="22"/>
    <x v="2"/>
    <x v="0"/>
    <x v="0"/>
  </r>
  <r>
    <x v="91"/>
    <x v="4"/>
    <x v="67"/>
    <x v="56"/>
    <x v="52"/>
    <x v="6"/>
    <x v="1"/>
    <x v="6"/>
    <x v="82"/>
    <x v="0"/>
    <x v="4"/>
    <x v="2"/>
    <x v="74"/>
    <x v="0"/>
    <x v="0"/>
    <x v="4"/>
    <x v="46"/>
    <x v="24"/>
    <x v="20"/>
    <x v="19"/>
  </r>
  <r>
    <x v="91"/>
    <x v="1"/>
    <x v="68"/>
    <x v="57"/>
    <x v="53"/>
    <x v="20"/>
    <x v="1"/>
    <x v="1"/>
    <x v="20"/>
    <x v="2"/>
    <x v="0"/>
    <x v="4"/>
    <x v="27"/>
    <x v="0"/>
    <x v="0"/>
    <x v="0"/>
    <x v="47"/>
    <x v="27"/>
    <x v="21"/>
    <x v="20"/>
  </r>
  <r>
    <x v="91"/>
    <x v="1"/>
    <x v="68"/>
    <x v="57"/>
    <x v="53"/>
    <x v="50"/>
    <x v="1"/>
    <x v="1"/>
    <x v="11"/>
    <x v="2"/>
    <x v="0"/>
    <x v="4"/>
    <x v="8"/>
    <x v="0"/>
    <x v="0"/>
    <x v="0"/>
    <x v="47"/>
    <x v="27"/>
    <x v="21"/>
    <x v="20"/>
  </r>
  <r>
    <x v="92"/>
    <x v="1"/>
    <x v="68"/>
    <x v="57"/>
    <x v="53"/>
    <x v="24"/>
    <x v="1"/>
    <x v="3"/>
    <x v="20"/>
    <x v="2"/>
    <x v="4"/>
    <x v="2"/>
    <x v="8"/>
    <x v="0"/>
    <x v="0"/>
    <x v="4"/>
    <x v="47"/>
    <x v="27"/>
    <x v="21"/>
    <x v="20"/>
  </r>
  <r>
    <x v="92"/>
    <x v="1"/>
    <x v="68"/>
    <x v="57"/>
    <x v="53"/>
    <x v="111"/>
    <x v="1"/>
    <x v="3"/>
    <x v="11"/>
    <x v="6"/>
    <x v="4"/>
    <x v="1"/>
    <x v="44"/>
    <x v="0"/>
    <x v="0"/>
    <x v="4"/>
    <x v="47"/>
    <x v="27"/>
    <x v="21"/>
    <x v="20"/>
  </r>
  <r>
    <x v="92"/>
    <x v="2"/>
    <x v="69"/>
    <x v="58"/>
    <x v="54"/>
    <x v="199"/>
    <x v="1"/>
    <x v="3"/>
    <x v="7"/>
    <x v="3"/>
    <x v="0"/>
    <x v="2"/>
    <x v="8"/>
    <x v="0"/>
    <x v="0"/>
    <x v="0"/>
    <x v="48"/>
    <x v="18"/>
    <x v="22"/>
    <x v="21"/>
  </r>
  <r>
    <x v="92"/>
    <x v="2"/>
    <x v="69"/>
    <x v="58"/>
    <x v="54"/>
    <x v="200"/>
    <x v="1"/>
    <x v="3"/>
    <x v="4"/>
    <x v="5"/>
    <x v="1"/>
    <x v="2"/>
    <x v="16"/>
    <x v="0"/>
    <x v="0"/>
    <x v="1"/>
    <x v="48"/>
    <x v="18"/>
    <x v="22"/>
    <x v="21"/>
  </r>
  <r>
    <x v="93"/>
    <x v="1"/>
    <x v="68"/>
    <x v="57"/>
    <x v="53"/>
    <x v="12"/>
    <x v="1"/>
    <x v="3"/>
    <x v="12"/>
    <x v="6"/>
    <x v="0"/>
    <x v="0"/>
    <x v="35"/>
    <x v="0"/>
    <x v="0"/>
    <x v="0"/>
    <x v="47"/>
    <x v="27"/>
    <x v="21"/>
    <x v="20"/>
  </r>
  <r>
    <x v="93"/>
    <x v="2"/>
    <x v="69"/>
    <x v="58"/>
    <x v="54"/>
    <x v="126"/>
    <x v="1"/>
    <x v="3"/>
    <x v="13"/>
    <x v="3"/>
    <x v="5"/>
    <x v="2"/>
    <x v="37"/>
    <x v="0"/>
    <x v="0"/>
    <x v="7"/>
    <x v="48"/>
    <x v="18"/>
    <x v="22"/>
    <x v="21"/>
  </r>
  <r>
    <x v="93"/>
    <x v="1"/>
    <x v="68"/>
    <x v="57"/>
    <x v="53"/>
    <x v="11"/>
    <x v="1"/>
    <x v="3"/>
    <x v="11"/>
    <x v="6"/>
    <x v="4"/>
    <x v="4"/>
    <x v="18"/>
    <x v="0"/>
    <x v="0"/>
    <x v="4"/>
    <x v="47"/>
    <x v="27"/>
    <x v="21"/>
    <x v="20"/>
  </r>
  <r>
    <x v="94"/>
    <x v="1"/>
    <x v="70"/>
    <x v="59"/>
    <x v="55"/>
    <x v="157"/>
    <x v="1"/>
    <x v="1"/>
    <x v="3"/>
    <x v="1"/>
    <x v="10"/>
    <x v="7"/>
    <x v="25"/>
    <x v="0"/>
    <x v="0"/>
    <x v="14"/>
    <x v="49"/>
    <x v="15"/>
    <x v="23"/>
    <x v="22"/>
  </r>
  <r>
    <x v="94"/>
    <x v="1"/>
    <x v="70"/>
    <x v="59"/>
    <x v="55"/>
    <x v="201"/>
    <x v="1"/>
    <x v="1"/>
    <x v="2"/>
    <x v="1"/>
    <x v="10"/>
    <x v="7"/>
    <x v="25"/>
    <x v="0"/>
    <x v="0"/>
    <x v="14"/>
    <x v="49"/>
    <x v="15"/>
    <x v="23"/>
    <x v="22"/>
  </r>
  <r>
    <x v="94"/>
    <x v="1"/>
    <x v="70"/>
    <x v="59"/>
    <x v="55"/>
    <x v="202"/>
    <x v="1"/>
    <x v="1"/>
    <x v="16"/>
    <x v="1"/>
    <x v="10"/>
    <x v="7"/>
    <x v="25"/>
    <x v="0"/>
    <x v="0"/>
    <x v="14"/>
    <x v="49"/>
    <x v="15"/>
    <x v="23"/>
    <x v="22"/>
  </r>
  <r>
    <x v="94"/>
    <x v="1"/>
    <x v="70"/>
    <x v="59"/>
    <x v="55"/>
    <x v="203"/>
    <x v="1"/>
    <x v="3"/>
    <x v="6"/>
    <x v="2"/>
    <x v="4"/>
    <x v="2"/>
    <x v="30"/>
    <x v="0"/>
    <x v="0"/>
    <x v="4"/>
    <x v="49"/>
    <x v="15"/>
    <x v="23"/>
    <x v="22"/>
  </r>
  <r>
    <x v="95"/>
    <x v="1"/>
    <x v="70"/>
    <x v="59"/>
    <x v="55"/>
    <x v="111"/>
    <x v="1"/>
    <x v="3"/>
    <x v="11"/>
    <x v="3"/>
    <x v="4"/>
    <x v="4"/>
    <x v="1"/>
    <x v="1"/>
    <x v="45"/>
    <x v="56"/>
    <x v="49"/>
    <x v="15"/>
    <x v="23"/>
    <x v="22"/>
  </r>
  <r>
    <x v="95"/>
    <x v="1"/>
    <x v="70"/>
    <x v="59"/>
    <x v="55"/>
    <x v="204"/>
    <x v="1"/>
    <x v="3"/>
    <x v="15"/>
    <x v="3"/>
    <x v="10"/>
    <x v="7"/>
    <x v="2"/>
    <x v="0"/>
    <x v="0"/>
    <x v="14"/>
    <x v="49"/>
    <x v="15"/>
    <x v="23"/>
    <x v="22"/>
  </r>
  <r>
    <x v="95"/>
    <x v="1"/>
    <x v="70"/>
    <x v="59"/>
    <x v="55"/>
    <x v="205"/>
    <x v="1"/>
    <x v="3"/>
    <x v="14"/>
    <x v="3"/>
    <x v="4"/>
    <x v="4"/>
    <x v="2"/>
    <x v="0"/>
    <x v="35"/>
    <x v="14"/>
    <x v="49"/>
    <x v="15"/>
    <x v="23"/>
    <x v="22"/>
  </r>
  <r>
    <x v="96"/>
    <x v="5"/>
    <x v="71"/>
    <x v="44"/>
    <x v="56"/>
    <x v="186"/>
    <x v="1"/>
    <x v="1"/>
    <x v="2"/>
    <x v="2"/>
    <x v="1"/>
    <x v="4"/>
    <x v="34"/>
    <x v="0"/>
    <x v="0"/>
    <x v="1"/>
    <x v="3"/>
    <x v="28"/>
    <x v="24"/>
    <x v="23"/>
  </r>
  <r>
    <x v="96"/>
    <x v="5"/>
    <x v="71"/>
    <x v="44"/>
    <x v="56"/>
    <x v="206"/>
    <x v="1"/>
    <x v="1"/>
    <x v="6"/>
    <x v="2"/>
    <x v="0"/>
    <x v="2"/>
    <x v="31"/>
    <x v="2"/>
    <x v="4"/>
    <x v="8"/>
    <x v="3"/>
    <x v="28"/>
    <x v="24"/>
    <x v="23"/>
  </r>
  <r>
    <x v="97"/>
    <x v="5"/>
    <x v="71"/>
    <x v="44"/>
    <x v="56"/>
    <x v="6"/>
    <x v="1"/>
    <x v="3"/>
    <x v="6"/>
    <x v="1"/>
    <x v="4"/>
    <x v="7"/>
    <x v="36"/>
    <x v="0"/>
    <x v="0"/>
    <x v="4"/>
    <x v="3"/>
    <x v="28"/>
    <x v="24"/>
    <x v="23"/>
  </r>
  <r>
    <x v="97"/>
    <x v="5"/>
    <x v="71"/>
    <x v="44"/>
    <x v="56"/>
    <x v="5"/>
    <x v="1"/>
    <x v="6"/>
    <x v="46"/>
    <x v="0"/>
    <x v="4"/>
    <x v="4"/>
    <x v="20"/>
    <x v="0"/>
    <x v="0"/>
    <x v="4"/>
    <x v="3"/>
    <x v="28"/>
    <x v="24"/>
    <x v="23"/>
  </r>
  <r>
    <x v="98"/>
    <x v="5"/>
    <x v="71"/>
    <x v="44"/>
    <x v="56"/>
    <x v="40"/>
    <x v="1"/>
    <x v="3"/>
    <x v="14"/>
    <x v="1"/>
    <x v="4"/>
    <x v="4"/>
    <x v="36"/>
    <x v="0"/>
    <x v="0"/>
    <x v="4"/>
    <x v="3"/>
    <x v="28"/>
    <x v="24"/>
    <x v="23"/>
  </r>
  <r>
    <x v="98"/>
    <x v="5"/>
    <x v="71"/>
    <x v="44"/>
    <x v="56"/>
    <x v="141"/>
    <x v="1"/>
    <x v="3"/>
    <x v="4"/>
    <x v="1"/>
    <x v="0"/>
    <x v="6"/>
    <x v="39"/>
    <x v="0"/>
    <x v="0"/>
    <x v="0"/>
    <x v="3"/>
    <x v="28"/>
    <x v="24"/>
    <x v="23"/>
  </r>
  <r>
    <x v="99"/>
    <x v="1"/>
    <x v="72"/>
    <x v="60"/>
    <x v="57"/>
    <x v="207"/>
    <x v="1"/>
    <x v="1"/>
    <x v="3"/>
    <x v="2"/>
    <x v="1"/>
    <x v="2"/>
    <x v="7"/>
    <x v="2"/>
    <x v="34"/>
    <x v="33"/>
    <x v="50"/>
    <x v="16"/>
    <x v="25"/>
    <x v="24"/>
  </r>
  <r>
    <x v="99"/>
    <x v="1"/>
    <x v="72"/>
    <x v="60"/>
    <x v="57"/>
    <x v="84"/>
    <x v="1"/>
    <x v="1"/>
    <x v="17"/>
    <x v="2"/>
    <x v="0"/>
    <x v="3"/>
    <x v="35"/>
    <x v="0"/>
    <x v="0"/>
    <x v="0"/>
    <x v="50"/>
    <x v="16"/>
    <x v="25"/>
    <x v="24"/>
  </r>
  <r>
    <x v="99"/>
    <x v="4"/>
    <x v="73"/>
    <x v="61"/>
    <x v="58"/>
    <x v="39"/>
    <x v="1"/>
    <x v="6"/>
    <x v="83"/>
    <x v="0"/>
    <x v="4"/>
    <x v="5"/>
    <x v="23"/>
    <x v="0"/>
    <x v="0"/>
    <x v="4"/>
    <x v="51"/>
    <x v="29"/>
    <x v="26"/>
    <x v="25"/>
  </r>
  <r>
    <x v="100"/>
    <x v="4"/>
    <x v="73"/>
    <x v="61"/>
    <x v="58"/>
    <x v="208"/>
    <x v="1"/>
    <x v="3"/>
    <x v="6"/>
    <x v="2"/>
    <x v="4"/>
    <x v="5"/>
    <x v="52"/>
    <x v="0"/>
    <x v="0"/>
    <x v="4"/>
    <x v="51"/>
    <x v="29"/>
    <x v="26"/>
    <x v="25"/>
  </r>
  <r>
    <x v="101"/>
    <x v="1"/>
    <x v="72"/>
    <x v="60"/>
    <x v="57"/>
    <x v="209"/>
    <x v="1"/>
    <x v="3"/>
    <x v="22"/>
    <x v="4"/>
    <x v="1"/>
    <x v="0"/>
    <x v="2"/>
    <x v="0"/>
    <x v="0"/>
    <x v="1"/>
    <x v="50"/>
    <x v="16"/>
    <x v="25"/>
    <x v="24"/>
  </r>
  <r>
    <x v="101"/>
    <x v="1"/>
    <x v="72"/>
    <x v="60"/>
    <x v="57"/>
    <x v="210"/>
    <x v="1"/>
    <x v="3"/>
    <x v="15"/>
    <x v="3"/>
    <x v="0"/>
    <x v="5"/>
    <x v="2"/>
    <x v="0"/>
    <x v="0"/>
    <x v="0"/>
    <x v="50"/>
    <x v="16"/>
    <x v="25"/>
    <x v="24"/>
  </r>
  <r>
    <x v="101"/>
    <x v="1"/>
    <x v="72"/>
    <x v="60"/>
    <x v="57"/>
    <x v="211"/>
    <x v="1"/>
    <x v="3"/>
    <x v="15"/>
    <x v="3"/>
    <x v="0"/>
    <x v="4"/>
    <x v="3"/>
    <x v="0"/>
    <x v="0"/>
    <x v="0"/>
    <x v="50"/>
    <x v="16"/>
    <x v="25"/>
    <x v="24"/>
  </r>
  <r>
    <x v="102"/>
    <x v="3"/>
    <x v="74"/>
    <x v="62"/>
    <x v="15"/>
    <x v="212"/>
    <x v="0"/>
    <x v="7"/>
    <x v="84"/>
    <x v="0"/>
    <x v="1"/>
    <x v="0"/>
    <x v="0"/>
    <x v="0"/>
    <x v="0"/>
    <x v="1"/>
    <x v="5"/>
    <x v="4"/>
    <x v="1"/>
    <x v="1"/>
  </r>
  <r>
    <x v="102"/>
    <x v="0"/>
    <x v="74"/>
    <x v="62"/>
    <x v="59"/>
    <x v="4"/>
    <x v="0"/>
    <x v="6"/>
    <x v="69"/>
    <x v="0"/>
    <x v="0"/>
    <x v="2"/>
    <x v="17"/>
    <x v="0"/>
    <x v="0"/>
    <x v="0"/>
    <x v="52"/>
    <x v="30"/>
    <x v="27"/>
    <x v="26"/>
  </r>
  <r>
    <x v="103"/>
    <x v="3"/>
    <x v="74"/>
    <x v="62"/>
    <x v="15"/>
    <x v="213"/>
    <x v="0"/>
    <x v="7"/>
    <x v="85"/>
    <x v="0"/>
    <x v="10"/>
    <x v="1"/>
    <x v="0"/>
    <x v="0"/>
    <x v="0"/>
    <x v="14"/>
    <x v="5"/>
    <x v="4"/>
    <x v="1"/>
    <x v="1"/>
  </r>
  <r>
    <x v="104"/>
    <x v="3"/>
    <x v="74"/>
    <x v="62"/>
    <x v="15"/>
    <x v="214"/>
    <x v="0"/>
    <x v="7"/>
    <x v="1"/>
    <x v="0"/>
    <x v="1"/>
    <x v="5"/>
    <x v="0"/>
    <x v="0"/>
    <x v="0"/>
    <x v="1"/>
    <x v="5"/>
    <x v="4"/>
    <x v="1"/>
    <x v="1"/>
  </r>
  <r>
    <x v="105"/>
    <x v="0"/>
    <x v="74"/>
    <x v="62"/>
    <x v="59"/>
    <x v="68"/>
    <x v="1"/>
    <x v="1"/>
    <x v="6"/>
    <x v="1"/>
    <x v="0"/>
    <x v="5"/>
    <x v="5"/>
    <x v="2"/>
    <x v="46"/>
    <x v="57"/>
    <x v="52"/>
    <x v="30"/>
    <x v="27"/>
    <x v="26"/>
  </r>
  <r>
    <x v="105"/>
    <x v="0"/>
    <x v="74"/>
    <x v="62"/>
    <x v="59"/>
    <x v="68"/>
    <x v="1"/>
    <x v="6"/>
    <x v="86"/>
    <x v="0"/>
    <x v="4"/>
    <x v="2"/>
    <x v="1"/>
    <x v="1"/>
    <x v="47"/>
    <x v="58"/>
    <x v="52"/>
    <x v="30"/>
    <x v="27"/>
    <x v="26"/>
  </r>
  <r>
    <x v="106"/>
    <x v="0"/>
    <x v="74"/>
    <x v="62"/>
    <x v="59"/>
    <x v="132"/>
    <x v="1"/>
    <x v="1"/>
    <x v="12"/>
    <x v="1"/>
    <x v="0"/>
    <x v="4"/>
    <x v="27"/>
    <x v="0"/>
    <x v="0"/>
    <x v="0"/>
    <x v="52"/>
    <x v="30"/>
    <x v="27"/>
    <x v="26"/>
  </r>
  <r>
    <x v="106"/>
    <x v="1"/>
    <x v="75"/>
    <x v="63"/>
    <x v="60"/>
    <x v="215"/>
    <x v="1"/>
    <x v="3"/>
    <x v="11"/>
    <x v="2"/>
    <x v="0"/>
    <x v="2"/>
    <x v="55"/>
    <x v="0"/>
    <x v="0"/>
    <x v="0"/>
    <x v="53"/>
    <x v="27"/>
    <x v="28"/>
    <x v="27"/>
  </r>
  <r>
    <x v="106"/>
    <x v="1"/>
    <x v="75"/>
    <x v="63"/>
    <x v="60"/>
    <x v="161"/>
    <x v="1"/>
    <x v="3"/>
    <x v="11"/>
    <x v="2"/>
    <x v="0"/>
    <x v="2"/>
    <x v="1"/>
    <x v="1"/>
    <x v="48"/>
    <x v="59"/>
    <x v="53"/>
    <x v="27"/>
    <x v="28"/>
    <x v="27"/>
  </r>
  <r>
    <x v="107"/>
    <x v="0"/>
    <x v="74"/>
    <x v="62"/>
    <x v="59"/>
    <x v="216"/>
    <x v="1"/>
    <x v="3"/>
    <x v="87"/>
    <x v="5"/>
    <x v="1"/>
    <x v="5"/>
    <x v="2"/>
    <x v="0"/>
    <x v="0"/>
    <x v="1"/>
    <x v="52"/>
    <x v="30"/>
    <x v="27"/>
    <x v="26"/>
  </r>
  <r>
    <x v="107"/>
    <x v="0"/>
    <x v="74"/>
    <x v="62"/>
    <x v="59"/>
    <x v="206"/>
    <x v="1"/>
    <x v="3"/>
    <x v="15"/>
    <x v="4"/>
    <x v="4"/>
    <x v="3"/>
    <x v="2"/>
    <x v="0"/>
    <x v="0"/>
    <x v="4"/>
    <x v="52"/>
    <x v="30"/>
    <x v="27"/>
    <x v="26"/>
  </r>
  <r>
    <x v="107"/>
    <x v="0"/>
    <x v="74"/>
    <x v="62"/>
    <x v="59"/>
    <x v="217"/>
    <x v="1"/>
    <x v="3"/>
    <x v="4"/>
    <x v="3"/>
    <x v="0"/>
    <x v="5"/>
    <x v="2"/>
    <x v="0"/>
    <x v="0"/>
    <x v="0"/>
    <x v="52"/>
    <x v="30"/>
    <x v="27"/>
    <x v="26"/>
  </r>
  <r>
    <x v="107"/>
    <x v="0"/>
    <x v="74"/>
    <x v="62"/>
    <x v="59"/>
    <x v="193"/>
    <x v="1"/>
    <x v="3"/>
    <x v="16"/>
    <x v="3"/>
    <x v="4"/>
    <x v="1"/>
    <x v="2"/>
    <x v="0"/>
    <x v="0"/>
    <x v="4"/>
    <x v="52"/>
    <x v="30"/>
    <x v="27"/>
    <x v="1"/>
  </r>
  <r>
    <x v="108"/>
    <x v="2"/>
    <x v="76"/>
    <x v="64"/>
    <x v="61"/>
    <x v="51"/>
    <x v="1"/>
    <x v="3"/>
    <x v="24"/>
    <x v="2"/>
    <x v="1"/>
    <x v="0"/>
    <x v="75"/>
    <x v="0"/>
    <x v="0"/>
    <x v="1"/>
    <x v="54"/>
    <x v="8"/>
    <x v="29"/>
    <x v="1"/>
  </r>
  <r>
    <x v="108"/>
    <x v="2"/>
    <x v="76"/>
    <x v="64"/>
    <x v="61"/>
    <x v="206"/>
    <x v="1"/>
    <x v="3"/>
    <x v="11"/>
    <x v="2"/>
    <x v="0"/>
    <x v="2"/>
    <x v="76"/>
    <x v="0"/>
    <x v="0"/>
    <x v="0"/>
    <x v="54"/>
    <x v="8"/>
    <x v="29"/>
    <x v="1"/>
  </r>
  <r>
    <x v="109"/>
    <x v="2"/>
    <x v="76"/>
    <x v="64"/>
    <x v="61"/>
    <x v="218"/>
    <x v="1"/>
    <x v="3"/>
    <x v="30"/>
    <x v="3"/>
    <x v="4"/>
    <x v="2"/>
    <x v="77"/>
    <x v="0"/>
    <x v="0"/>
    <x v="4"/>
    <x v="54"/>
    <x v="8"/>
    <x v="29"/>
    <x v="1"/>
  </r>
  <r>
    <x v="110"/>
    <x v="2"/>
    <x v="76"/>
    <x v="64"/>
    <x v="61"/>
    <x v="219"/>
    <x v="1"/>
    <x v="3"/>
    <x v="8"/>
    <x v="3"/>
    <x v="1"/>
    <x v="3"/>
    <x v="2"/>
    <x v="0"/>
    <x v="0"/>
    <x v="1"/>
    <x v="54"/>
    <x v="8"/>
    <x v="29"/>
    <x v="1"/>
  </r>
  <r>
    <x v="110"/>
    <x v="4"/>
    <x v="77"/>
    <x v="65"/>
    <x v="62"/>
    <x v="149"/>
    <x v="1"/>
    <x v="3"/>
    <x v="17"/>
    <x v="2"/>
    <x v="4"/>
    <x v="2"/>
    <x v="6"/>
    <x v="0"/>
    <x v="0"/>
    <x v="4"/>
    <x v="55"/>
    <x v="31"/>
    <x v="30"/>
    <x v="1"/>
  </r>
  <r>
    <x v="110"/>
    <x v="4"/>
    <x v="77"/>
    <x v="65"/>
    <x v="62"/>
    <x v="62"/>
    <x v="1"/>
    <x v="6"/>
    <x v="83"/>
    <x v="0"/>
    <x v="4"/>
    <x v="6"/>
    <x v="4"/>
    <x v="0"/>
    <x v="0"/>
    <x v="4"/>
    <x v="55"/>
    <x v="31"/>
    <x v="30"/>
    <x v="1"/>
  </r>
  <r>
    <x v="110"/>
    <x v="2"/>
    <x v="76"/>
    <x v="64"/>
    <x v="61"/>
    <x v="51"/>
    <x v="1"/>
    <x v="3"/>
    <x v="24"/>
    <x v="3"/>
    <x v="0"/>
    <x v="5"/>
    <x v="78"/>
    <x v="0"/>
    <x v="0"/>
    <x v="0"/>
    <x v="55"/>
    <x v="31"/>
    <x v="29"/>
    <x v="1"/>
  </r>
  <r>
    <x v="110"/>
    <x v="1"/>
    <x v="78"/>
    <x v="66"/>
    <x v="63"/>
    <x v="220"/>
    <x v="1"/>
    <x v="3"/>
    <x v="52"/>
    <x v="3"/>
    <x v="4"/>
    <x v="2"/>
    <x v="2"/>
    <x v="0"/>
    <x v="0"/>
    <x v="4"/>
    <x v="56"/>
    <x v="5"/>
    <x v="31"/>
    <x v="1"/>
  </r>
  <r>
    <x v="110"/>
    <x v="2"/>
    <x v="76"/>
    <x v="64"/>
    <x v="61"/>
    <x v="157"/>
    <x v="1"/>
    <x v="3"/>
    <x v="7"/>
    <x v="3"/>
    <x v="0"/>
    <x v="2"/>
    <x v="71"/>
    <x v="0"/>
    <x v="0"/>
    <x v="0"/>
    <x v="55"/>
    <x v="31"/>
    <x v="29"/>
    <x v="1"/>
  </r>
  <r>
    <x v="111"/>
    <x v="2"/>
    <x v="79"/>
    <x v="67"/>
    <x v="64"/>
    <x v="93"/>
    <x v="1"/>
    <x v="1"/>
    <x v="13"/>
    <x v="2"/>
    <x v="1"/>
    <x v="2"/>
    <x v="8"/>
    <x v="0"/>
    <x v="0"/>
    <x v="1"/>
    <x v="57"/>
    <x v="8"/>
    <x v="32"/>
    <x v="28"/>
  </r>
  <r>
    <x v="111"/>
    <x v="1"/>
    <x v="80"/>
    <x v="68"/>
    <x v="65"/>
    <x v="221"/>
    <x v="1"/>
    <x v="1"/>
    <x v="10"/>
    <x v="2"/>
    <x v="1"/>
    <x v="3"/>
    <x v="79"/>
    <x v="0"/>
    <x v="0"/>
    <x v="1"/>
    <x v="58"/>
    <x v="23"/>
    <x v="33"/>
    <x v="29"/>
  </r>
  <r>
    <x v="112"/>
    <x v="1"/>
    <x v="80"/>
    <x v="68"/>
    <x v="65"/>
    <x v="222"/>
    <x v="1"/>
    <x v="1"/>
    <x v="13"/>
    <x v="2"/>
    <x v="0"/>
    <x v="3"/>
    <x v="6"/>
    <x v="0"/>
    <x v="0"/>
    <x v="0"/>
    <x v="58"/>
    <x v="23"/>
    <x v="33"/>
    <x v="29"/>
  </r>
  <r>
    <x v="113"/>
    <x v="1"/>
    <x v="80"/>
    <x v="68"/>
    <x v="65"/>
    <x v="161"/>
    <x v="1"/>
    <x v="3"/>
    <x v="11"/>
    <x v="3"/>
    <x v="0"/>
    <x v="1"/>
    <x v="2"/>
    <x v="0"/>
    <x v="0"/>
    <x v="0"/>
    <x v="58"/>
    <x v="23"/>
    <x v="33"/>
    <x v="29"/>
  </r>
  <r>
    <x v="113"/>
    <x v="1"/>
    <x v="80"/>
    <x v="68"/>
    <x v="65"/>
    <x v="223"/>
    <x v="1"/>
    <x v="3"/>
    <x v="19"/>
    <x v="2"/>
    <x v="4"/>
    <x v="3"/>
    <x v="8"/>
    <x v="0"/>
    <x v="0"/>
    <x v="4"/>
    <x v="58"/>
    <x v="23"/>
    <x v="33"/>
    <x v="29"/>
  </r>
  <r>
    <x v="113"/>
    <x v="2"/>
    <x v="79"/>
    <x v="67"/>
    <x v="64"/>
    <x v="191"/>
    <x v="1"/>
    <x v="3"/>
    <x v="28"/>
    <x v="3"/>
    <x v="0"/>
    <x v="3"/>
    <x v="6"/>
    <x v="0"/>
    <x v="0"/>
    <x v="0"/>
    <x v="57"/>
    <x v="8"/>
    <x v="32"/>
    <x v="28"/>
  </r>
  <r>
    <x v="113"/>
    <x v="2"/>
    <x v="79"/>
    <x v="67"/>
    <x v="64"/>
    <x v="171"/>
    <x v="1"/>
    <x v="3"/>
    <x v="14"/>
    <x v="3"/>
    <x v="4"/>
    <x v="3"/>
    <x v="80"/>
    <x v="2"/>
    <x v="49"/>
    <x v="60"/>
    <x v="57"/>
    <x v="8"/>
    <x v="32"/>
    <x v="28"/>
  </r>
  <r>
    <x v="113"/>
    <x v="2"/>
    <x v="79"/>
    <x v="67"/>
    <x v="64"/>
    <x v="224"/>
    <x v="1"/>
    <x v="3"/>
    <x v="13"/>
    <x v="6"/>
    <x v="0"/>
    <x v="4"/>
    <x v="81"/>
    <x v="0"/>
    <x v="0"/>
    <x v="0"/>
    <x v="57"/>
    <x v="8"/>
    <x v="32"/>
    <x v="28"/>
  </r>
  <r>
    <x v="113"/>
    <x v="2"/>
    <x v="79"/>
    <x v="67"/>
    <x v="64"/>
    <x v="67"/>
    <x v="1"/>
    <x v="3"/>
    <x v="6"/>
    <x v="2"/>
    <x v="4"/>
    <x v="3"/>
    <x v="9"/>
    <x v="0"/>
    <x v="0"/>
    <x v="4"/>
    <x v="57"/>
    <x v="8"/>
    <x v="32"/>
    <x v="28"/>
  </r>
  <r>
    <x v="114"/>
    <x v="1"/>
    <x v="81"/>
    <x v="69"/>
    <x v="66"/>
    <x v="84"/>
    <x v="1"/>
    <x v="3"/>
    <x v="19"/>
    <x v="2"/>
    <x v="4"/>
    <x v="2"/>
    <x v="17"/>
    <x v="2"/>
    <x v="38"/>
    <x v="44"/>
    <x v="59"/>
    <x v="1"/>
    <x v="34"/>
    <x v="30"/>
  </r>
  <r>
    <x v="114"/>
    <x v="1"/>
    <x v="81"/>
    <x v="69"/>
    <x v="66"/>
    <x v="84"/>
    <x v="1"/>
    <x v="1"/>
    <x v="11"/>
    <x v="2"/>
    <x v="0"/>
    <x v="3"/>
    <x v="1"/>
    <x v="1"/>
    <x v="48"/>
    <x v="59"/>
    <x v="59"/>
    <x v="1"/>
    <x v="34"/>
    <x v="30"/>
  </r>
  <r>
    <x v="114"/>
    <x v="1"/>
    <x v="81"/>
    <x v="69"/>
    <x v="66"/>
    <x v="220"/>
    <x v="1"/>
    <x v="3"/>
    <x v="7"/>
    <x v="3"/>
    <x v="0"/>
    <x v="2"/>
    <x v="2"/>
    <x v="0"/>
    <x v="0"/>
    <x v="0"/>
    <x v="59"/>
    <x v="1"/>
    <x v="34"/>
    <x v="30"/>
  </r>
  <r>
    <x v="115"/>
    <x v="2"/>
    <x v="82"/>
    <x v="70"/>
    <x v="67"/>
    <x v="164"/>
    <x v="1"/>
    <x v="3"/>
    <x v="16"/>
    <x v="3"/>
    <x v="4"/>
    <x v="2"/>
    <x v="66"/>
    <x v="0"/>
    <x v="0"/>
    <x v="4"/>
    <x v="60"/>
    <x v="0"/>
    <x v="35"/>
    <x v="31"/>
  </r>
  <r>
    <x v="115"/>
    <x v="2"/>
    <x v="82"/>
    <x v="70"/>
    <x v="67"/>
    <x v="126"/>
    <x v="1"/>
    <x v="3"/>
    <x v="2"/>
    <x v="3"/>
    <x v="0"/>
    <x v="3"/>
    <x v="54"/>
    <x v="0"/>
    <x v="0"/>
    <x v="0"/>
    <x v="60"/>
    <x v="0"/>
    <x v="35"/>
    <x v="31"/>
  </r>
  <r>
    <x v="115"/>
    <x v="1"/>
    <x v="81"/>
    <x v="69"/>
    <x v="66"/>
    <x v="13"/>
    <x v="1"/>
    <x v="3"/>
    <x v="13"/>
    <x v="3"/>
    <x v="0"/>
    <x v="4"/>
    <x v="24"/>
    <x v="0"/>
    <x v="0"/>
    <x v="0"/>
    <x v="59"/>
    <x v="1"/>
    <x v="34"/>
    <x v="30"/>
  </r>
  <r>
    <x v="115"/>
    <x v="1"/>
    <x v="81"/>
    <x v="69"/>
    <x v="66"/>
    <x v="18"/>
    <x v="1"/>
    <x v="3"/>
    <x v="17"/>
    <x v="3"/>
    <x v="4"/>
    <x v="3"/>
    <x v="82"/>
    <x v="0"/>
    <x v="0"/>
    <x v="4"/>
    <x v="59"/>
    <x v="1"/>
    <x v="34"/>
    <x v="30"/>
  </r>
  <r>
    <x v="116"/>
    <x v="1"/>
    <x v="83"/>
    <x v="71"/>
    <x v="68"/>
    <x v="132"/>
    <x v="1"/>
    <x v="1"/>
    <x v="17"/>
    <x v="2"/>
    <x v="0"/>
    <x v="3"/>
    <x v="0"/>
    <x v="0"/>
    <x v="0"/>
    <x v="0"/>
    <x v="3"/>
    <x v="28"/>
    <x v="36"/>
    <x v="32"/>
  </r>
  <r>
    <x v="117"/>
    <x v="2"/>
    <x v="2"/>
    <x v="2"/>
    <x v="69"/>
    <x v="182"/>
    <x v="1"/>
    <x v="1"/>
    <x v="16"/>
    <x v="2"/>
    <x v="1"/>
    <x v="2"/>
    <x v="0"/>
    <x v="0"/>
    <x v="0"/>
    <x v="1"/>
    <x v="61"/>
    <x v="32"/>
    <x v="37"/>
    <x v="33"/>
  </r>
  <r>
    <x v="117"/>
    <x v="1"/>
    <x v="83"/>
    <x v="71"/>
    <x v="68"/>
    <x v="225"/>
    <x v="1"/>
    <x v="3"/>
    <x v="13"/>
    <x v="4"/>
    <x v="0"/>
    <x v="2"/>
    <x v="34"/>
    <x v="0"/>
    <x v="0"/>
    <x v="0"/>
    <x v="3"/>
    <x v="28"/>
    <x v="36"/>
    <x v="32"/>
  </r>
  <r>
    <x v="117"/>
    <x v="4"/>
    <x v="84"/>
    <x v="72"/>
    <x v="70"/>
    <x v="6"/>
    <x v="1"/>
    <x v="6"/>
    <x v="58"/>
    <x v="0"/>
    <x v="4"/>
    <x v="5"/>
    <x v="31"/>
    <x v="0"/>
    <x v="0"/>
    <x v="4"/>
    <x v="37"/>
    <x v="30"/>
    <x v="38"/>
    <x v="34"/>
  </r>
  <r>
    <x v="118"/>
    <x v="2"/>
    <x v="2"/>
    <x v="2"/>
    <x v="69"/>
    <x v="141"/>
    <x v="1"/>
    <x v="3"/>
    <x v="21"/>
    <x v="3"/>
    <x v="4"/>
    <x v="2"/>
    <x v="1"/>
    <x v="1"/>
    <x v="50"/>
    <x v="61"/>
    <x v="61"/>
    <x v="32"/>
    <x v="37"/>
    <x v="33"/>
  </r>
  <r>
    <x v="119"/>
    <x v="2"/>
    <x v="2"/>
    <x v="2"/>
    <x v="69"/>
    <x v="226"/>
    <x v="1"/>
    <x v="3"/>
    <x v="4"/>
    <x v="3"/>
    <x v="0"/>
    <x v="3"/>
    <x v="2"/>
    <x v="0"/>
    <x v="0"/>
    <x v="0"/>
    <x v="61"/>
    <x v="32"/>
    <x v="37"/>
    <x v="33"/>
  </r>
  <r>
    <x v="119"/>
    <x v="1"/>
    <x v="83"/>
    <x v="71"/>
    <x v="68"/>
    <x v="68"/>
    <x v="1"/>
    <x v="6"/>
    <x v="83"/>
    <x v="0"/>
    <x v="4"/>
    <x v="4"/>
    <x v="44"/>
    <x v="0"/>
    <x v="0"/>
    <x v="4"/>
    <x v="3"/>
    <x v="28"/>
    <x v="39"/>
    <x v="32"/>
  </r>
  <r>
    <x v="120"/>
    <x v="3"/>
    <x v="0"/>
    <x v="73"/>
    <x v="15"/>
    <x v="227"/>
    <x v="0"/>
    <x v="7"/>
    <x v="88"/>
    <x v="0"/>
    <x v="0"/>
    <x v="2"/>
    <x v="0"/>
    <x v="0"/>
    <x v="0"/>
    <x v="0"/>
    <x v="5"/>
    <x v="4"/>
    <x v="1"/>
    <x v="1"/>
  </r>
  <r>
    <x v="121"/>
    <x v="3"/>
    <x v="0"/>
    <x v="73"/>
    <x v="15"/>
    <x v="228"/>
    <x v="0"/>
    <x v="7"/>
    <x v="89"/>
    <x v="0"/>
    <x v="1"/>
    <x v="0"/>
    <x v="0"/>
    <x v="0"/>
    <x v="0"/>
    <x v="1"/>
    <x v="5"/>
    <x v="4"/>
    <x v="1"/>
    <x v="1"/>
  </r>
  <r>
    <x v="122"/>
    <x v="0"/>
    <x v="0"/>
    <x v="73"/>
    <x v="71"/>
    <x v="229"/>
    <x v="1"/>
    <x v="1"/>
    <x v="17"/>
    <x v="2"/>
    <x v="0"/>
    <x v="2"/>
    <x v="0"/>
    <x v="0"/>
    <x v="0"/>
    <x v="0"/>
    <x v="62"/>
    <x v="23"/>
    <x v="40"/>
    <x v="35"/>
  </r>
  <r>
    <x v="123"/>
    <x v="3"/>
    <x v="0"/>
    <x v="73"/>
    <x v="15"/>
    <x v="230"/>
    <x v="1"/>
    <x v="7"/>
    <x v="90"/>
    <x v="0"/>
    <x v="0"/>
    <x v="0"/>
    <x v="0"/>
    <x v="0"/>
    <x v="0"/>
    <x v="0"/>
    <x v="5"/>
    <x v="4"/>
    <x v="1"/>
    <x v="1"/>
  </r>
  <r>
    <x v="123"/>
    <x v="0"/>
    <x v="0"/>
    <x v="73"/>
    <x v="71"/>
    <x v="178"/>
    <x v="1"/>
    <x v="1"/>
    <x v="13"/>
    <x v="6"/>
    <x v="0"/>
    <x v="6"/>
    <x v="0"/>
    <x v="0"/>
    <x v="0"/>
    <x v="0"/>
    <x v="62"/>
    <x v="23"/>
    <x v="40"/>
    <x v="35"/>
  </r>
  <r>
    <x v="123"/>
    <x v="0"/>
    <x v="0"/>
    <x v="73"/>
    <x v="71"/>
    <x v="19"/>
    <x v="1"/>
    <x v="6"/>
    <x v="14"/>
    <x v="6"/>
    <x v="4"/>
    <x v="6"/>
    <x v="83"/>
    <x v="2"/>
    <x v="49"/>
    <x v="60"/>
    <x v="62"/>
    <x v="23"/>
    <x v="40"/>
    <x v="35"/>
  </r>
  <r>
    <x v="123"/>
    <x v="0"/>
    <x v="0"/>
    <x v="73"/>
    <x v="71"/>
    <x v="231"/>
    <x v="1"/>
    <x v="4"/>
    <x v="12"/>
    <x v="0"/>
    <x v="1"/>
    <x v="0"/>
    <x v="0"/>
    <x v="0"/>
    <x v="0"/>
    <x v="1"/>
    <x v="62"/>
    <x v="23"/>
    <x v="40"/>
    <x v="35"/>
  </r>
  <r>
    <x v="124"/>
    <x v="0"/>
    <x v="0"/>
    <x v="73"/>
    <x v="71"/>
    <x v="115"/>
    <x v="1"/>
    <x v="6"/>
    <x v="91"/>
    <x v="0"/>
    <x v="9"/>
    <x v="2"/>
    <x v="47"/>
    <x v="0"/>
    <x v="0"/>
    <x v="62"/>
    <x v="62"/>
    <x v="23"/>
    <x v="40"/>
    <x v="35"/>
  </r>
  <r>
    <x v="124"/>
    <x v="0"/>
    <x v="0"/>
    <x v="73"/>
    <x v="71"/>
    <x v="178"/>
    <x v="1"/>
    <x v="3"/>
    <x v="13"/>
    <x v="4"/>
    <x v="4"/>
    <x v="3"/>
    <x v="81"/>
    <x v="0"/>
    <x v="0"/>
    <x v="4"/>
    <x v="62"/>
    <x v="23"/>
    <x v="40"/>
    <x v="35"/>
  </r>
  <r>
    <x v="125"/>
    <x v="3"/>
    <x v="3"/>
    <x v="3"/>
    <x v="72"/>
    <x v="232"/>
    <x v="0"/>
    <x v="7"/>
    <x v="92"/>
    <x v="0"/>
    <x v="1"/>
    <x v="0"/>
    <x v="0"/>
    <x v="0"/>
    <x v="0"/>
    <x v="1"/>
    <x v="3"/>
    <x v="28"/>
    <x v="41"/>
    <x v="1"/>
  </r>
  <r>
    <x v="125"/>
    <x v="4"/>
    <x v="85"/>
    <x v="74"/>
    <x v="73"/>
    <x v="233"/>
    <x v="0"/>
    <x v="4"/>
    <x v="19"/>
    <x v="0"/>
    <x v="1"/>
    <x v="2"/>
    <x v="0"/>
    <x v="0"/>
    <x v="0"/>
    <x v="1"/>
    <x v="63"/>
    <x v="15"/>
    <x v="42"/>
    <x v="1"/>
  </r>
  <r>
    <x v="125"/>
    <x v="4"/>
    <x v="85"/>
    <x v="74"/>
    <x v="73"/>
    <x v="149"/>
    <x v="0"/>
    <x v="6"/>
    <x v="92"/>
    <x v="0"/>
    <x v="0"/>
    <x v="2"/>
    <x v="31"/>
    <x v="0"/>
    <x v="0"/>
    <x v="0"/>
    <x v="63"/>
    <x v="15"/>
    <x v="42"/>
    <x v="1"/>
  </r>
  <r>
    <x v="126"/>
    <x v="1"/>
    <x v="3"/>
    <x v="3"/>
    <x v="72"/>
    <x v="12"/>
    <x v="1"/>
    <x v="3"/>
    <x v="15"/>
    <x v="3"/>
    <x v="0"/>
    <x v="2"/>
    <x v="20"/>
    <x v="2"/>
    <x v="51"/>
    <x v="63"/>
    <x v="3"/>
    <x v="28"/>
    <x v="41"/>
    <x v="1"/>
  </r>
  <r>
    <x v="126"/>
    <x v="1"/>
    <x v="3"/>
    <x v="3"/>
    <x v="72"/>
    <x v="132"/>
    <x v="1"/>
    <x v="1"/>
    <x v="14"/>
    <x v="2"/>
    <x v="2"/>
    <x v="2"/>
    <x v="0"/>
    <x v="0"/>
    <x v="0"/>
    <x v="14"/>
    <x v="3"/>
    <x v="28"/>
    <x v="41"/>
    <x v="36"/>
  </r>
  <r>
    <x v="126"/>
    <x v="1"/>
    <x v="3"/>
    <x v="3"/>
    <x v="72"/>
    <x v="53"/>
    <x v="1"/>
    <x v="1"/>
    <x v="7"/>
    <x v="2"/>
    <x v="2"/>
    <x v="2"/>
    <x v="0"/>
    <x v="0"/>
    <x v="0"/>
    <x v="14"/>
    <x v="3"/>
    <x v="28"/>
    <x v="41"/>
    <x v="36"/>
  </r>
  <r>
    <x v="127"/>
    <x v="4"/>
    <x v="85"/>
    <x v="74"/>
    <x v="73"/>
    <x v="39"/>
    <x v="1"/>
    <x v="6"/>
    <x v="39"/>
    <x v="0"/>
    <x v="4"/>
    <x v="5"/>
    <x v="27"/>
    <x v="0"/>
    <x v="0"/>
    <x v="4"/>
    <x v="63"/>
    <x v="15"/>
    <x v="42"/>
    <x v="1"/>
  </r>
  <r>
    <x v="127"/>
    <x v="1"/>
    <x v="3"/>
    <x v="3"/>
    <x v="72"/>
    <x v="234"/>
    <x v="1"/>
    <x v="3"/>
    <x v="52"/>
    <x v="2"/>
    <x v="3"/>
    <x v="3"/>
    <x v="74"/>
    <x v="0"/>
    <x v="0"/>
    <x v="3"/>
    <x v="3"/>
    <x v="28"/>
    <x v="41"/>
    <x v="36"/>
  </r>
  <r>
    <x v="128"/>
    <x v="1"/>
    <x v="3"/>
    <x v="3"/>
    <x v="72"/>
    <x v="235"/>
    <x v="1"/>
    <x v="3"/>
    <x v="10"/>
    <x v="5"/>
    <x v="0"/>
    <x v="2"/>
    <x v="22"/>
    <x v="0"/>
    <x v="0"/>
    <x v="0"/>
    <x v="3"/>
    <x v="28"/>
    <x v="41"/>
    <x v="36"/>
  </r>
  <r>
    <x v="128"/>
    <x v="1"/>
    <x v="3"/>
    <x v="3"/>
    <x v="72"/>
    <x v="3"/>
    <x v="1"/>
    <x v="3"/>
    <x v="15"/>
    <x v="3"/>
    <x v="0"/>
    <x v="3"/>
    <x v="37"/>
    <x v="0"/>
    <x v="0"/>
    <x v="0"/>
    <x v="3"/>
    <x v="28"/>
    <x v="41"/>
    <x v="36"/>
  </r>
  <r>
    <x v="129"/>
    <x v="1"/>
    <x v="1"/>
    <x v="75"/>
    <x v="74"/>
    <x v="236"/>
    <x v="0"/>
    <x v="6"/>
    <x v="39"/>
    <x v="10"/>
    <x v="10"/>
    <x v="3"/>
    <x v="78"/>
    <x v="0"/>
    <x v="0"/>
    <x v="14"/>
    <x v="54"/>
    <x v="16"/>
    <x v="43"/>
    <x v="37"/>
  </r>
  <r>
    <x v="129"/>
    <x v="3"/>
    <x v="86"/>
    <x v="5"/>
    <x v="15"/>
    <x v="237"/>
    <x v="0"/>
    <x v="13"/>
    <x v="93"/>
    <x v="0"/>
    <x v="10"/>
    <x v="3"/>
    <x v="0"/>
    <x v="0"/>
    <x v="0"/>
    <x v="14"/>
    <x v="5"/>
    <x v="4"/>
    <x v="1"/>
    <x v="1"/>
  </r>
  <r>
    <x v="130"/>
    <x v="3"/>
    <x v="86"/>
    <x v="5"/>
    <x v="15"/>
    <x v="238"/>
    <x v="0"/>
    <x v="7"/>
    <x v="94"/>
    <x v="0"/>
    <x v="10"/>
    <x v="3"/>
    <x v="0"/>
    <x v="0"/>
    <x v="0"/>
    <x v="14"/>
    <x v="5"/>
    <x v="4"/>
    <x v="1"/>
    <x v="1"/>
  </r>
  <r>
    <x v="131"/>
    <x v="3"/>
    <x v="86"/>
    <x v="5"/>
    <x v="15"/>
    <x v="239"/>
    <x v="0"/>
    <x v="13"/>
    <x v="95"/>
    <x v="0"/>
    <x v="10"/>
    <x v="3"/>
    <x v="0"/>
    <x v="0"/>
    <x v="0"/>
    <x v="14"/>
    <x v="5"/>
    <x v="4"/>
    <x v="1"/>
    <x v="1"/>
  </r>
  <r>
    <x v="131"/>
    <x v="2"/>
    <x v="87"/>
    <x v="76"/>
    <x v="75"/>
    <x v="197"/>
    <x v="0"/>
    <x v="6"/>
    <x v="27"/>
    <x v="0"/>
    <x v="10"/>
    <x v="3"/>
    <x v="17"/>
    <x v="0"/>
    <x v="0"/>
    <x v="14"/>
    <x v="64"/>
    <x v="27"/>
    <x v="44"/>
    <x v="38"/>
  </r>
  <r>
    <x v="132"/>
    <x v="1"/>
    <x v="1"/>
    <x v="75"/>
    <x v="74"/>
    <x v="13"/>
    <x v="0"/>
    <x v="3"/>
    <x v="15"/>
    <x v="2"/>
    <x v="10"/>
    <x v="3"/>
    <x v="30"/>
    <x v="0"/>
    <x v="0"/>
    <x v="14"/>
    <x v="54"/>
    <x v="16"/>
    <x v="43"/>
    <x v="37"/>
  </r>
  <r>
    <x v="133"/>
    <x v="3"/>
    <x v="86"/>
    <x v="5"/>
    <x v="15"/>
    <x v="240"/>
    <x v="1"/>
    <x v="13"/>
    <x v="96"/>
    <x v="0"/>
    <x v="10"/>
    <x v="3"/>
    <x v="0"/>
    <x v="0"/>
    <x v="0"/>
    <x v="14"/>
    <x v="5"/>
    <x v="4"/>
    <x v="1"/>
    <x v="1"/>
  </r>
  <r>
    <x v="133"/>
    <x v="3"/>
    <x v="86"/>
    <x v="5"/>
    <x v="15"/>
    <x v="241"/>
    <x v="1"/>
    <x v="13"/>
    <x v="97"/>
    <x v="0"/>
    <x v="10"/>
    <x v="3"/>
    <x v="0"/>
    <x v="0"/>
    <x v="0"/>
    <x v="14"/>
    <x v="5"/>
    <x v="4"/>
    <x v="1"/>
    <x v="1"/>
  </r>
  <r>
    <x v="134"/>
    <x v="1"/>
    <x v="1"/>
    <x v="75"/>
    <x v="74"/>
    <x v="5"/>
    <x v="1"/>
    <x v="6"/>
    <x v="66"/>
    <x v="0"/>
    <x v="17"/>
    <x v="2"/>
    <x v="17"/>
    <x v="0"/>
    <x v="0"/>
    <x v="64"/>
    <x v="54"/>
    <x v="16"/>
    <x v="43"/>
    <x v="37"/>
  </r>
  <r>
    <x v="134"/>
    <x v="2"/>
    <x v="87"/>
    <x v="76"/>
    <x v="75"/>
    <x v="242"/>
    <x v="1"/>
    <x v="3"/>
    <x v="10"/>
    <x v="3"/>
    <x v="0"/>
    <x v="3"/>
    <x v="2"/>
    <x v="0"/>
    <x v="0"/>
    <x v="0"/>
    <x v="64"/>
    <x v="27"/>
    <x v="44"/>
    <x v="38"/>
  </r>
  <r>
    <x v="135"/>
    <x v="2"/>
    <x v="87"/>
    <x v="76"/>
    <x v="75"/>
    <x v="243"/>
    <x v="1"/>
    <x v="3"/>
    <x v="12"/>
    <x v="4"/>
    <x v="0"/>
    <x v="2"/>
    <x v="13"/>
    <x v="0"/>
    <x v="0"/>
    <x v="0"/>
    <x v="64"/>
    <x v="27"/>
    <x v="44"/>
    <x v="38"/>
  </r>
  <r>
    <x v="135"/>
    <x v="1"/>
    <x v="1"/>
    <x v="75"/>
    <x v="74"/>
    <x v="13"/>
    <x v="1"/>
    <x v="3"/>
    <x v="28"/>
    <x v="4"/>
    <x v="0"/>
    <x v="2"/>
    <x v="30"/>
    <x v="2"/>
    <x v="33"/>
    <x v="39"/>
    <x v="54"/>
    <x v="16"/>
    <x v="43"/>
    <x v="37"/>
  </r>
  <r>
    <x v="135"/>
    <x v="2"/>
    <x v="87"/>
    <x v="76"/>
    <x v="75"/>
    <x v="104"/>
    <x v="1"/>
    <x v="3"/>
    <x v="15"/>
    <x v="3"/>
    <x v="0"/>
    <x v="3"/>
    <x v="2"/>
    <x v="0"/>
    <x v="0"/>
    <x v="0"/>
    <x v="64"/>
    <x v="27"/>
    <x v="44"/>
    <x v="38"/>
  </r>
  <r>
    <x v="135"/>
    <x v="2"/>
    <x v="87"/>
    <x v="76"/>
    <x v="75"/>
    <x v="244"/>
    <x v="1"/>
    <x v="3"/>
    <x v="20"/>
    <x v="2"/>
    <x v="4"/>
    <x v="3"/>
    <x v="28"/>
    <x v="0"/>
    <x v="0"/>
    <x v="4"/>
    <x v="64"/>
    <x v="27"/>
    <x v="44"/>
    <x v="38"/>
  </r>
  <r>
    <x v="135"/>
    <x v="1"/>
    <x v="1"/>
    <x v="75"/>
    <x v="74"/>
    <x v="245"/>
    <x v="1"/>
    <x v="3"/>
    <x v="22"/>
    <x v="4"/>
    <x v="1"/>
    <x v="0"/>
    <x v="84"/>
    <x v="0"/>
    <x v="0"/>
    <x v="1"/>
    <x v="54"/>
    <x v="16"/>
    <x v="43"/>
    <x v="37"/>
  </r>
  <r>
    <x v="135"/>
    <x v="1"/>
    <x v="1"/>
    <x v="75"/>
    <x v="74"/>
    <x v="245"/>
    <x v="1"/>
    <x v="3"/>
    <x v="2"/>
    <x v="5"/>
    <x v="0"/>
    <x v="2"/>
    <x v="84"/>
    <x v="0"/>
    <x v="0"/>
    <x v="0"/>
    <x v="54"/>
    <x v="16"/>
    <x v="43"/>
    <x v="37"/>
  </r>
  <r>
    <x v="136"/>
    <x v="1"/>
    <x v="6"/>
    <x v="6"/>
    <x v="15"/>
    <x v="132"/>
    <x v="1"/>
    <x v="1"/>
    <x v="11"/>
    <x v="2"/>
    <x v="0"/>
    <x v="0"/>
    <x v="17"/>
    <x v="2"/>
    <x v="52"/>
    <x v="50"/>
    <x v="65"/>
    <x v="33"/>
    <x v="45"/>
    <x v="1"/>
  </r>
  <r>
    <x v="136"/>
    <x v="1"/>
    <x v="6"/>
    <x v="6"/>
    <x v="15"/>
    <x v="12"/>
    <x v="1"/>
    <x v="1"/>
    <x v="15"/>
    <x v="2"/>
    <x v="0"/>
    <x v="1"/>
    <x v="0"/>
    <x v="0"/>
    <x v="0"/>
    <x v="0"/>
    <x v="65"/>
    <x v="33"/>
    <x v="45"/>
    <x v="1"/>
  </r>
  <r>
    <x v="136"/>
    <x v="1"/>
    <x v="6"/>
    <x v="6"/>
    <x v="15"/>
    <x v="12"/>
    <x v="1"/>
    <x v="3"/>
    <x v="17"/>
    <x v="4"/>
    <x v="0"/>
    <x v="2"/>
    <x v="20"/>
    <x v="2"/>
    <x v="34"/>
    <x v="40"/>
    <x v="65"/>
    <x v="33"/>
    <x v="45"/>
    <x v="1"/>
  </r>
  <r>
    <x v="137"/>
    <x v="2"/>
    <x v="7"/>
    <x v="7"/>
    <x v="15"/>
    <x v="186"/>
    <x v="1"/>
    <x v="3"/>
    <x v="12"/>
    <x v="6"/>
    <x v="0"/>
    <x v="0"/>
    <x v="85"/>
    <x v="0"/>
    <x v="0"/>
    <x v="0"/>
    <x v="66"/>
    <x v="16"/>
    <x v="46"/>
    <x v="1"/>
  </r>
  <r>
    <x v="137"/>
    <x v="1"/>
    <x v="6"/>
    <x v="6"/>
    <x v="15"/>
    <x v="111"/>
    <x v="1"/>
    <x v="3"/>
    <x v="14"/>
    <x v="3"/>
    <x v="0"/>
    <x v="3"/>
    <x v="81"/>
    <x v="0"/>
    <x v="0"/>
    <x v="0"/>
    <x v="65"/>
    <x v="33"/>
    <x v="45"/>
    <x v="1"/>
  </r>
  <r>
    <x v="138"/>
    <x v="1"/>
    <x v="6"/>
    <x v="6"/>
    <x v="15"/>
    <x v="115"/>
    <x v="1"/>
    <x v="6"/>
    <x v="98"/>
    <x v="0"/>
    <x v="4"/>
    <x v="4"/>
    <x v="17"/>
    <x v="0"/>
    <x v="0"/>
    <x v="4"/>
    <x v="65"/>
    <x v="33"/>
    <x v="45"/>
    <x v="1"/>
  </r>
  <r>
    <x v="138"/>
    <x v="2"/>
    <x v="7"/>
    <x v="7"/>
    <x v="15"/>
    <x v="141"/>
    <x v="1"/>
    <x v="3"/>
    <x v="15"/>
    <x v="3"/>
    <x v="0"/>
    <x v="3"/>
    <x v="52"/>
    <x v="0"/>
    <x v="0"/>
    <x v="0"/>
    <x v="66"/>
    <x v="16"/>
    <x v="46"/>
    <x v="1"/>
  </r>
  <r>
    <x v="138"/>
    <x v="2"/>
    <x v="7"/>
    <x v="7"/>
    <x v="15"/>
    <x v="246"/>
    <x v="1"/>
    <x v="3"/>
    <x v="19"/>
    <x v="3"/>
    <x v="4"/>
    <x v="2"/>
    <x v="86"/>
    <x v="2"/>
    <x v="53"/>
    <x v="40"/>
    <x v="66"/>
    <x v="16"/>
    <x v="46"/>
    <x v="1"/>
  </r>
  <r>
    <x v="139"/>
    <x v="0"/>
    <x v="8"/>
    <x v="77"/>
    <x v="76"/>
    <x v="25"/>
    <x v="0"/>
    <x v="3"/>
    <x v="11"/>
    <x v="11"/>
    <x v="0"/>
    <x v="0"/>
    <x v="28"/>
    <x v="0"/>
    <x v="0"/>
    <x v="0"/>
    <x v="52"/>
    <x v="31"/>
    <x v="47"/>
    <x v="39"/>
  </r>
  <r>
    <x v="140"/>
    <x v="0"/>
    <x v="8"/>
    <x v="77"/>
    <x v="76"/>
    <x v="39"/>
    <x v="0"/>
    <x v="6"/>
    <x v="46"/>
    <x v="0"/>
    <x v="10"/>
    <x v="1"/>
    <x v="86"/>
    <x v="0"/>
    <x v="0"/>
    <x v="14"/>
    <x v="52"/>
    <x v="31"/>
    <x v="47"/>
    <x v="39"/>
  </r>
  <r>
    <x v="140"/>
    <x v="3"/>
    <x v="8"/>
    <x v="15"/>
    <x v="15"/>
    <x v="247"/>
    <x v="0"/>
    <x v="7"/>
    <x v="99"/>
    <x v="0"/>
    <x v="0"/>
    <x v="1"/>
    <x v="0"/>
    <x v="0"/>
    <x v="0"/>
    <x v="0"/>
    <x v="52"/>
    <x v="31"/>
    <x v="1"/>
    <x v="1"/>
  </r>
  <r>
    <x v="141"/>
    <x v="3"/>
    <x v="8"/>
    <x v="15"/>
    <x v="15"/>
    <x v="248"/>
    <x v="0"/>
    <x v="7"/>
    <x v="100"/>
    <x v="0"/>
    <x v="10"/>
    <x v="1"/>
    <x v="0"/>
    <x v="0"/>
    <x v="0"/>
    <x v="14"/>
    <x v="52"/>
    <x v="31"/>
    <x v="1"/>
    <x v="1"/>
  </r>
  <r>
    <x v="141"/>
    <x v="3"/>
    <x v="8"/>
    <x v="15"/>
    <x v="15"/>
    <x v="249"/>
    <x v="0"/>
    <x v="0"/>
    <x v="101"/>
    <x v="0"/>
    <x v="10"/>
    <x v="1"/>
    <x v="0"/>
    <x v="0"/>
    <x v="0"/>
    <x v="14"/>
    <x v="52"/>
    <x v="31"/>
    <x v="1"/>
    <x v="1"/>
  </r>
  <r>
    <x v="142"/>
    <x v="0"/>
    <x v="8"/>
    <x v="77"/>
    <x v="76"/>
    <x v="39"/>
    <x v="1"/>
    <x v="1"/>
    <x v="17"/>
    <x v="12"/>
    <x v="4"/>
    <x v="1"/>
    <x v="0"/>
    <x v="0"/>
    <x v="0"/>
    <x v="4"/>
    <x v="52"/>
    <x v="31"/>
    <x v="47"/>
    <x v="39"/>
  </r>
  <r>
    <x v="142"/>
    <x v="3"/>
    <x v="8"/>
    <x v="15"/>
    <x v="15"/>
    <x v="250"/>
    <x v="1"/>
    <x v="0"/>
    <x v="102"/>
    <x v="0"/>
    <x v="4"/>
    <x v="1"/>
    <x v="0"/>
    <x v="0"/>
    <x v="0"/>
    <x v="4"/>
    <x v="52"/>
    <x v="31"/>
    <x v="1"/>
    <x v="1"/>
  </r>
  <r>
    <x v="143"/>
    <x v="0"/>
    <x v="8"/>
    <x v="77"/>
    <x v="76"/>
    <x v="115"/>
    <x v="1"/>
    <x v="6"/>
    <x v="103"/>
    <x v="0"/>
    <x v="18"/>
    <x v="2"/>
    <x v="28"/>
    <x v="0"/>
    <x v="0"/>
    <x v="65"/>
    <x v="52"/>
    <x v="31"/>
    <x v="47"/>
    <x v="39"/>
  </r>
  <r>
    <x v="144"/>
    <x v="0"/>
    <x v="8"/>
    <x v="77"/>
    <x v="76"/>
    <x v="251"/>
    <x v="1"/>
    <x v="3"/>
    <x v="13"/>
    <x v="4"/>
    <x v="4"/>
    <x v="4"/>
    <x v="37"/>
    <x v="0"/>
    <x v="0"/>
    <x v="4"/>
    <x v="52"/>
    <x v="31"/>
    <x v="47"/>
    <x v="39"/>
  </r>
  <r>
    <x v="144"/>
    <x v="0"/>
    <x v="8"/>
    <x v="77"/>
    <x v="76"/>
    <x v="208"/>
    <x v="1"/>
    <x v="3"/>
    <x v="104"/>
    <x v="13"/>
    <x v="0"/>
    <x v="0"/>
    <x v="8"/>
    <x v="2"/>
    <x v="54"/>
    <x v="66"/>
    <x v="52"/>
    <x v="31"/>
    <x v="48"/>
    <x v="39"/>
  </r>
  <r>
    <x v="145"/>
    <x v="3"/>
    <x v="88"/>
    <x v="78"/>
    <x v="77"/>
    <x v="252"/>
    <x v="0"/>
    <x v="14"/>
    <x v="105"/>
    <x v="0"/>
    <x v="0"/>
    <x v="2"/>
    <x v="0"/>
    <x v="0"/>
    <x v="0"/>
    <x v="0"/>
    <x v="22"/>
    <x v="4"/>
    <x v="1"/>
    <x v="1"/>
  </r>
  <r>
    <x v="146"/>
    <x v="3"/>
    <x v="89"/>
    <x v="78"/>
    <x v="77"/>
    <x v="5"/>
    <x v="1"/>
    <x v="0"/>
    <x v="12"/>
    <x v="0"/>
    <x v="0"/>
    <x v="4"/>
    <x v="12"/>
    <x v="3"/>
    <x v="6"/>
    <x v="0"/>
    <x v="22"/>
    <x v="4"/>
    <x v="1"/>
    <x v="1"/>
  </r>
  <r>
    <x v="146"/>
    <x v="1"/>
    <x v="90"/>
    <x v="8"/>
    <x v="78"/>
    <x v="5"/>
    <x v="0"/>
    <x v="6"/>
    <x v="106"/>
    <x v="0"/>
    <x v="4"/>
    <x v="5"/>
    <x v="87"/>
    <x v="1"/>
    <x v="38"/>
    <x v="44"/>
    <x v="16"/>
    <x v="34"/>
    <x v="49"/>
    <x v="40"/>
  </r>
  <r>
    <x v="147"/>
    <x v="1"/>
    <x v="10"/>
    <x v="79"/>
    <x v="79"/>
    <x v="82"/>
    <x v="1"/>
    <x v="3"/>
    <x v="20"/>
    <x v="3"/>
    <x v="10"/>
    <x v="5"/>
    <x v="43"/>
    <x v="0"/>
    <x v="0"/>
    <x v="14"/>
    <x v="67"/>
    <x v="5"/>
    <x v="50"/>
    <x v="41"/>
  </r>
  <r>
    <x v="147"/>
    <x v="1"/>
    <x v="10"/>
    <x v="79"/>
    <x v="79"/>
    <x v="253"/>
    <x v="1"/>
    <x v="3"/>
    <x v="2"/>
    <x v="1"/>
    <x v="0"/>
    <x v="6"/>
    <x v="2"/>
    <x v="0"/>
    <x v="0"/>
    <x v="0"/>
    <x v="67"/>
    <x v="5"/>
    <x v="50"/>
    <x v="41"/>
  </r>
  <r>
    <x v="147"/>
    <x v="1"/>
    <x v="90"/>
    <x v="8"/>
    <x v="78"/>
    <x v="44"/>
    <x v="1"/>
    <x v="3"/>
    <x v="19"/>
    <x v="14"/>
    <x v="4"/>
    <x v="0"/>
    <x v="88"/>
    <x v="2"/>
    <x v="55"/>
    <x v="67"/>
    <x v="16"/>
    <x v="34"/>
    <x v="49"/>
    <x v="40"/>
  </r>
  <r>
    <x v="148"/>
    <x v="1"/>
    <x v="90"/>
    <x v="8"/>
    <x v="78"/>
    <x v="88"/>
    <x v="1"/>
    <x v="3"/>
    <x v="52"/>
    <x v="1"/>
    <x v="4"/>
    <x v="4"/>
    <x v="33"/>
    <x v="0"/>
    <x v="0"/>
    <x v="4"/>
    <x v="16"/>
    <x v="34"/>
    <x v="49"/>
    <x v="40"/>
  </r>
  <r>
    <x v="149"/>
    <x v="1"/>
    <x v="12"/>
    <x v="12"/>
    <x v="80"/>
    <x v="254"/>
    <x v="0"/>
    <x v="4"/>
    <x v="39"/>
    <x v="0"/>
    <x v="10"/>
    <x v="5"/>
    <x v="0"/>
    <x v="0"/>
    <x v="0"/>
    <x v="14"/>
    <x v="68"/>
    <x v="16"/>
    <x v="51"/>
    <x v="42"/>
  </r>
  <r>
    <x v="150"/>
    <x v="4"/>
    <x v="91"/>
    <x v="80"/>
    <x v="81"/>
    <x v="255"/>
    <x v="1"/>
    <x v="4"/>
    <x v="4"/>
    <x v="0"/>
    <x v="1"/>
    <x v="2"/>
    <x v="0"/>
    <x v="0"/>
    <x v="0"/>
    <x v="1"/>
    <x v="46"/>
    <x v="23"/>
    <x v="52"/>
    <x v="1"/>
  </r>
  <r>
    <x v="151"/>
    <x v="2"/>
    <x v="18"/>
    <x v="81"/>
    <x v="82"/>
    <x v="244"/>
    <x v="1"/>
    <x v="3"/>
    <x v="107"/>
    <x v="2"/>
    <x v="4"/>
    <x v="2"/>
    <x v="34"/>
    <x v="0"/>
    <x v="0"/>
    <x v="4"/>
    <x v="69"/>
    <x v="15"/>
    <x v="53"/>
    <x v="43"/>
  </r>
  <r>
    <x v="151"/>
    <x v="2"/>
    <x v="18"/>
    <x v="81"/>
    <x v="82"/>
    <x v="104"/>
    <x v="1"/>
    <x v="1"/>
    <x v="15"/>
    <x v="2"/>
    <x v="1"/>
    <x v="2"/>
    <x v="0"/>
    <x v="0"/>
    <x v="0"/>
    <x v="1"/>
    <x v="69"/>
    <x v="15"/>
    <x v="53"/>
    <x v="43"/>
  </r>
  <r>
    <x v="151"/>
    <x v="4"/>
    <x v="91"/>
    <x v="80"/>
    <x v="81"/>
    <x v="80"/>
    <x v="1"/>
    <x v="3"/>
    <x v="108"/>
    <x v="3"/>
    <x v="0"/>
    <x v="2"/>
    <x v="34"/>
    <x v="0"/>
    <x v="0"/>
    <x v="0"/>
    <x v="46"/>
    <x v="23"/>
    <x v="52"/>
    <x v="1"/>
  </r>
  <r>
    <x v="151"/>
    <x v="4"/>
    <x v="91"/>
    <x v="80"/>
    <x v="81"/>
    <x v="6"/>
    <x v="1"/>
    <x v="3"/>
    <x v="109"/>
    <x v="2"/>
    <x v="4"/>
    <x v="2"/>
    <x v="30"/>
    <x v="0"/>
    <x v="0"/>
    <x v="4"/>
    <x v="46"/>
    <x v="23"/>
    <x v="52"/>
    <x v="1"/>
  </r>
  <r>
    <x v="151"/>
    <x v="1"/>
    <x v="12"/>
    <x v="12"/>
    <x v="80"/>
    <x v="54"/>
    <x v="1"/>
    <x v="3"/>
    <x v="23"/>
    <x v="3"/>
    <x v="10"/>
    <x v="5"/>
    <x v="36"/>
    <x v="0"/>
    <x v="0"/>
    <x v="14"/>
    <x v="68"/>
    <x v="16"/>
    <x v="51"/>
    <x v="42"/>
  </r>
  <r>
    <x v="151"/>
    <x v="1"/>
    <x v="12"/>
    <x v="12"/>
    <x v="80"/>
    <x v="136"/>
    <x v="1"/>
    <x v="3"/>
    <x v="15"/>
    <x v="3"/>
    <x v="4"/>
    <x v="2"/>
    <x v="2"/>
    <x v="0"/>
    <x v="0"/>
    <x v="4"/>
    <x v="68"/>
    <x v="16"/>
    <x v="51"/>
    <x v="42"/>
  </r>
  <r>
    <x v="151"/>
    <x v="1"/>
    <x v="12"/>
    <x v="12"/>
    <x v="80"/>
    <x v="134"/>
    <x v="1"/>
    <x v="3"/>
    <x v="108"/>
    <x v="3"/>
    <x v="4"/>
    <x v="4"/>
    <x v="19"/>
    <x v="0"/>
    <x v="0"/>
    <x v="4"/>
    <x v="68"/>
    <x v="16"/>
    <x v="51"/>
    <x v="42"/>
  </r>
  <r>
    <x v="152"/>
    <x v="3"/>
    <x v="13"/>
    <x v="15"/>
    <x v="15"/>
    <x v="256"/>
    <x v="0"/>
    <x v="0"/>
    <x v="110"/>
    <x v="0"/>
    <x v="0"/>
    <x v="2"/>
    <x v="0"/>
    <x v="0"/>
    <x v="0"/>
    <x v="0"/>
    <x v="70"/>
    <x v="34"/>
    <x v="1"/>
    <x v="1"/>
  </r>
  <r>
    <x v="153"/>
    <x v="2"/>
    <x v="92"/>
    <x v="82"/>
    <x v="15"/>
    <x v="67"/>
    <x v="1"/>
    <x v="3"/>
    <x v="111"/>
    <x v="6"/>
    <x v="4"/>
    <x v="4"/>
    <x v="23"/>
    <x v="0"/>
    <x v="0"/>
    <x v="4"/>
    <x v="71"/>
    <x v="18"/>
    <x v="1"/>
    <x v="1"/>
  </r>
  <r>
    <x v="153"/>
    <x v="2"/>
    <x v="92"/>
    <x v="82"/>
    <x v="15"/>
    <x v="34"/>
    <x v="1"/>
    <x v="3"/>
    <x v="107"/>
    <x v="3"/>
    <x v="4"/>
    <x v="2"/>
    <x v="23"/>
    <x v="0"/>
    <x v="0"/>
    <x v="4"/>
    <x v="71"/>
    <x v="18"/>
    <x v="1"/>
    <x v="1"/>
  </r>
  <r>
    <x v="153"/>
    <x v="4"/>
    <x v="93"/>
    <x v="83"/>
    <x v="15"/>
    <x v="6"/>
    <x v="1"/>
    <x v="3"/>
    <x v="112"/>
    <x v="7"/>
    <x v="4"/>
    <x v="8"/>
    <x v="31"/>
    <x v="2"/>
    <x v="56"/>
    <x v="68"/>
    <x v="72"/>
    <x v="16"/>
    <x v="1"/>
    <x v="1"/>
  </r>
  <r>
    <x v="153"/>
    <x v="3"/>
    <x v="13"/>
    <x v="15"/>
    <x v="15"/>
    <x v="257"/>
    <x v="0"/>
    <x v="0"/>
    <x v="113"/>
    <x v="11"/>
    <x v="4"/>
    <x v="2"/>
    <x v="0"/>
    <x v="0"/>
    <x v="0"/>
    <x v="4"/>
    <x v="70"/>
    <x v="34"/>
    <x v="1"/>
    <x v="1"/>
  </r>
  <r>
    <x v="154"/>
    <x v="1"/>
    <x v="17"/>
    <x v="17"/>
    <x v="15"/>
    <x v="110"/>
    <x v="1"/>
    <x v="3"/>
    <x v="111"/>
    <x v="2"/>
    <x v="4"/>
    <x v="2"/>
    <x v="4"/>
    <x v="0"/>
    <x v="0"/>
    <x v="4"/>
    <x v="3"/>
    <x v="35"/>
    <x v="1"/>
    <x v="1"/>
  </r>
  <r>
    <x v="154"/>
    <x v="1"/>
    <x v="17"/>
    <x v="17"/>
    <x v="15"/>
    <x v="258"/>
    <x v="1"/>
    <x v="3"/>
    <x v="114"/>
    <x v="3"/>
    <x v="4"/>
    <x v="2"/>
    <x v="41"/>
    <x v="0"/>
    <x v="0"/>
    <x v="4"/>
    <x v="3"/>
    <x v="35"/>
    <x v="1"/>
    <x v="1"/>
  </r>
  <r>
    <x v="154"/>
    <x v="1"/>
    <x v="17"/>
    <x v="17"/>
    <x v="15"/>
    <x v="259"/>
    <x v="1"/>
    <x v="1"/>
    <x v="15"/>
    <x v="2"/>
    <x v="0"/>
    <x v="2"/>
    <x v="20"/>
    <x v="2"/>
    <x v="57"/>
    <x v="69"/>
    <x v="3"/>
    <x v="35"/>
    <x v="1"/>
    <x v="1"/>
  </r>
  <r>
    <x v="155"/>
    <x v="3"/>
    <x v="21"/>
    <x v="15"/>
    <x v="15"/>
    <x v="260"/>
    <x v="0"/>
    <x v="7"/>
    <x v="115"/>
    <x v="0"/>
    <x v="0"/>
    <x v="2"/>
    <x v="0"/>
    <x v="0"/>
    <x v="0"/>
    <x v="0"/>
    <x v="3"/>
    <x v="35"/>
    <x v="1"/>
    <x v="1"/>
  </r>
  <r>
    <x v="155"/>
    <x v="0"/>
    <x v="21"/>
    <x v="20"/>
    <x v="15"/>
    <x v="261"/>
    <x v="0"/>
    <x v="15"/>
    <x v="116"/>
    <x v="0"/>
    <x v="0"/>
    <x v="2"/>
    <x v="0"/>
    <x v="0"/>
    <x v="0"/>
    <x v="0"/>
    <x v="3"/>
    <x v="35"/>
    <x v="1"/>
    <x v="1"/>
  </r>
  <r>
    <x v="156"/>
    <x v="3"/>
    <x v="21"/>
    <x v="15"/>
    <x v="15"/>
    <x v="262"/>
    <x v="0"/>
    <x v="13"/>
    <x v="117"/>
    <x v="0"/>
    <x v="0"/>
    <x v="2"/>
    <x v="0"/>
    <x v="1"/>
    <x v="58"/>
    <x v="70"/>
    <x v="3"/>
    <x v="35"/>
    <x v="1"/>
    <x v="1"/>
  </r>
  <r>
    <x v="157"/>
    <x v="0"/>
    <x v="21"/>
    <x v="20"/>
    <x v="15"/>
    <x v="6"/>
    <x v="1"/>
    <x v="6"/>
    <x v="118"/>
    <x v="0"/>
    <x v="1"/>
    <x v="2"/>
    <x v="39"/>
    <x v="0"/>
    <x v="0"/>
    <x v="1"/>
    <x v="3"/>
    <x v="35"/>
    <x v="1"/>
    <x v="1"/>
  </r>
  <r>
    <x v="157"/>
    <x v="0"/>
    <x v="21"/>
    <x v="20"/>
    <x v="15"/>
    <x v="115"/>
    <x v="1"/>
    <x v="6"/>
    <x v="119"/>
    <x v="0"/>
    <x v="18"/>
    <x v="2"/>
    <x v="87"/>
    <x v="1"/>
    <x v="59"/>
    <x v="59"/>
    <x v="3"/>
    <x v="35"/>
    <x v="1"/>
    <x v="1"/>
  </r>
  <r>
    <x v="157"/>
    <x v="0"/>
    <x v="21"/>
    <x v="20"/>
    <x v="15"/>
    <x v="178"/>
    <x v="1"/>
    <x v="3"/>
    <x v="17"/>
    <x v="3"/>
    <x v="4"/>
    <x v="2"/>
    <x v="22"/>
    <x v="0"/>
    <x v="0"/>
    <x v="4"/>
    <x v="3"/>
    <x v="35"/>
    <x v="1"/>
    <x v="1"/>
  </r>
  <r>
    <x v="157"/>
    <x v="0"/>
    <x v="21"/>
    <x v="20"/>
    <x v="15"/>
    <x v="42"/>
    <x v="1"/>
    <x v="3"/>
    <x v="14"/>
    <x v="3"/>
    <x v="4"/>
    <x v="2"/>
    <x v="8"/>
    <x v="0"/>
    <x v="0"/>
    <x v="4"/>
    <x v="3"/>
    <x v="35"/>
    <x v="1"/>
    <x v="1"/>
  </r>
  <r>
    <x v="157"/>
    <x v="0"/>
    <x v="21"/>
    <x v="20"/>
    <x v="15"/>
    <x v="19"/>
    <x v="1"/>
    <x v="3"/>
    <x v="111"/>
    <x v="3"/>
    <x v="4"/>
    <x v="2"/>
    <x v="89"/>
    <x v="0"/>
    <x v="0"/>
    <x v="4"/>
    <x v="3"/>
    <x v="35"/>
    <x v="1"/>
    <x v="1"/>
  </r>
  <r>
    <x v="158"/>
    <x v="4"/>
    <x v="94"/>
    <x v="84"/>
    <x v="15"/>
    <x v="263"/>
    <x v="1"/>
    <x v="4"/>
    <x v="2"/>
    <x v="0"/>
    <x v="1"/>
    <x v="2"/>
    <x v="0"/>
    <x v="0"/>
    <x v="0"/>
    <x v="1"/>
    <x v="73"/>
    <x v="27"/>
    <x v="1"/>
    <x v="1"/>
  </r>
  <r>
    <x v="159"/>
    <x v="4"/>
    <x v="94"/>
    <x v="84"/>
    <x v="15"/>
    <x v="39"/>
    <x v="1"/>
    <x v="6"/>
    <x v="120"/>
    <x v="0"/>
    <x v="0"/>
    <x v="2"/>
    <x v="30"/>
    <x v="0"/>
    <x v="0"/>
    <x v="0"/>
    <x v="73"/>
    <x v="27"/>
    <x v="1"/>
    <x v="1"/>
  </r>
  <r>
    <x v="159"/>
    <x v="4"/>
    <x v="94"/>
    <x v="84"/>
    <x v="15"/>
    <x v="76"/>
    <x v="1"/>
    <x v="6"/>
    <x v="121"/>
    <x v="0"/>
    <x v="0"/>
    <x v="2"/>
    <x v="52"/>
    <x v="0"/>
    <x v="0"/>
    <x v="0"/>
    <x v="73"/>
    <x v="27"/>
    <x v="1"/>
    <x v="1"/>
  </r>
  <r>
    <x v="160"/>
    <x v="3"/>
    <x v="29"/>
    <x v="26"/>
    <x v="15"/>
    <x v="264"/>
    <x v="0"/>
    <x v="7"/>
    <x v="122"/>
    <x v="0"/>
    <x v="0"/>
    <x v="2"/>
    <x v="0"/>
    <x v="0"/>
    <x v="0"/>
    <x v="0"/>
    <x v="3"/>
    <x v="36"/>
    <x v="1"/>
    <x v="1"/>
  </r>
  <r>
    <x v="161"/>
    <x v="1"/>
    <x v="29"/>
    <x v="26"/>
    <x v="15"/>
    <x v="115"/>
    <x v="1"/>
    <x v="6"/>
    <x v="123"/>
    <x v="0"/>
    <x v="4"/>
    <x v="2"/>
    <x v="87"/>
    <x v="1"/>
    <x v="60"/>
    <x v="71"/>
    <x v="3"/>
    <x v="36"/>
    <x v="1"/>
    <x v="1"/>
  </r>
  <r>
    <x v="162"/>
    <x v="3"/>
    <x v="95"/>
    <x v="15"/>
    <x v="15"/>
    <x v="265"/>
    <x v="1"/>
    <x v="10"/>
    <x v="124"/>
    <x v="0"/>
    <x v="0"/>
    <x v="2"/>
    <x v="0"/>
    <x v="0"/>
    <x v="0"/>
    <x v="0"/>
    <x v="22"/>
    <x v="2"/>
    <x v="1"/>
    <x v="1"/>
  </r>
  <r>
    <x v="162"/>
    <x v="3"/>
    <x v="96"/>
    <x v="15"/>
    <x v="15"/>
    <x v="266"/>
    <x v="1"/>
    <x v="16"/>
    <x v="125"/>
    <x v="0"/>
    <x v="0"/>
    <x v="2"/>
    <x v="0"/>
    <x v="0"/>
    <x v="0"/>
    <x v="0"/>
    <x v="22"/>
    <x v="2"/>
    <x v="1"/>
    <x v="1"/>
  </r>
  <r>
    <x v="163"/>
    <x v="2"/>
    <x v="53"/>
    <x v="46"/>
    <x v="15"/>
    <x v="164"/>
    <x v="1"/>
    <x v="3"/>
    <x v="13"/>
    <x v="3"/>
    <x v="4"/>
    <x v="2"/>
    <x v="2"/>
    <x v="0"/>
    <x v="0"/>
    <x v="4"/>
    <x v="74"/>
    <x v="30"/>
    <x v="1"/>
    <x v="1"/>
  </r>
  <r>
    <x v="164"/>
    <x v="6"/>
    <x v="97"/>
    <x v="85"/>
    <x v="15"/>
    <x v="267"/>
    <x v="0"/>
    <x v="7"/>
    <x v="126"/>
    <x v="0"/>
    <x v="0"/>
    <x v="2"/>
    <x v="0"/>
    <x v="0"/>
    <x v="0"/>
    <x v="0"/>
    <x v="22"/>
    <x v="2"/>
    <x v="1"/>
    <x v="1"/>
  </r>
  <r>
    <x v="164"/>
    <x v="6"/>
    <x v="97"/>
    <x v="85"/>
    <x v="15"/>
    <x v="268"/>
    <x v="0"/>
    <x v="0"/>
    <x v="127"/>
    <x v="0"/>
    <x v="0"/>
    <x v="4"/>
    <x v="0"/>
    <x v="0"/>
    <x v="0"/>
    <x v="0"/>
    <x v="22"/>
    <x v="2"/>
    <x v="1"/>
    <x v="1"/>
  </r>
  <r>
    <x v="165"/>
    <x v="6"/>
    <x v="97"/>
    <x v="85"/>
    <x v="15"/>
    <x v="269"/>
    <x v="0"/>
    <x v="0"/>
    <x v="128"/>
    <x v="0"/>
    <x v="0"/>
    <x v="2"/>
    <x v="0"/>
    <x v="0"/>
    <x v="0"/>
    <x v="0"/>
    <x v="22"/>
    <x v="2"/>
    <x v="1"/>
    <x v="1"/>
  </r>
  <r>
    <x v="165"/>
    <x v="6"/>
    <x v="97"/>
    <x v="85"/>
    <x v="15"/>
    <x v="270"/>
    <x v="0"/>
    <x v="13"/>
    <x v="129"/>
    <x v="0"/>
    <x v="0"/>
    <x v="2"/>
    <x v="0"/>
    <x v="0"/>
    <x v="0"/>
    <x v="0"/>
    <x v="22"/>
    <x v="2"/>
    <x v="1"/>
    <x v="1"/>
  </r>
  <r>
    <x v="165"/>
    <x v="6"/>
    <x v="97"/>
    <x v="85"/>
    <x v="15"/>
    <x v="271"/>
    <x v="0"/>
    <x v="0"/>
    <x v="130"/>
    <x v="0"/>
    <x v="4"/>
    <x v="4"/>
    <x v="0"/>
    <x v="1"/>
    <x v="61"/>
    <x v="52"/>
    <x v="22"/>
    <x v="2"/>
    <x v="1"/>
    <x v="1"/>
  </r>
  <r>
    <x v="166"/>
    <x v="6"/>
    <x v="97"/>
    <x v="85"/>
    <x v="15"/>
    <x v="44"/>
    <x v="1"/>
    <x v="17"/>
    <x v="113"/>
    <x v="0"/>
    <x v="11"/>
    <x v="2"/>
    <x v="0"/>
    <x v="1"/>
    <x v="36"/>
    <x v="72"/>
    <x v="22"/>
    <x v="2"/>
    <x v="1"/>
    <x v="1"/>
  </r>
  <r>
    <x v="166"/>
    <x v="6"/>
    <x v="97"/>
    <x v="85"/>
    <x v="15"/>
    <x v="272"/>
    <x v="1"/>
    <x v="18"/>
    <x v="121"/>
    <x v="0"/>
    <x v="0"/>
    <x v="2"/>
    <x v="0"/>
    <x v="0"/>
    <x v="0"/>
    <x v="0"/>
    <x v="22"/>
    <x v="2"/>
    <x v="1"/>
    <x v="1"/>
  </r>
  <r>
    <x v="166"/>
    <x v="6"/>
    <x v="97"/>
    <x v="85"/>
    <x v="15"/>
    <x v="272"/>
    <x v="1"/>
    <x v="19"/>
    <x v="131"/>
    <x v="0"/>
    <x v="0"/>
    <x v="2"/>
    <x v="0"/>
    <x v="0"/>
    <x v="0"/>
    <x v="0"/>
    <x v="22"/>
    <x v="2"/>
    <x v="1"/>
    <x v="1"/>
  </r>
  <r>
    <x v="166"/>
    <x v="6"/>
    <x v="97"/>
    <x v="85"/>
    <x v="15"/>
    <x v="272"/>
    <x v="1"/>
    <x v="20"/>
    <x v="131"/>
    <x v="0"/>
    <x v="0"/>
    <x v="2"/>
    <x v="0"/>
    <x v="0"/>
    <x v="0"/>
    <x v="0"/>
    <x v="22"/>
    <x v="2"/>
    <x v="1"/>
    <x v="1"/>
  </r>
  <r>
    <x v="166"/>
    <x v="6"/>
    <x v="97"/>
    <x v="85"/>
    <x v="15"/>
    <x v="272"/>
    <x v="1"/>
    <x v="21"/>
    <x v="131"/>
    <x v="0"/>
    <x v="0"/>
    <x v="2"/>
    <x v="0"/>
    <x v="1"/>
    <x v="53"/>
    <x v="44"/>
    <x v="22"/>
    <x v="2"/>
    <x v="1"/>
    <x v="1"/>
  </r>
  <r>
    <x v="166"/>
    <x v="6"/>
    <x v="97"/>
    <x v="85"/>
    <x v="15"/>
    <x v="272"/>
    <x v="1"/>
    <x v="22"/>
    <x v="132"/>
    <x v="0"/>
    <x v="4"/>
    <x v="4"/>
    <x v="0"/>
    <x v="1"/>
    <x v="62"/>
    <x v="73"/>
    <x v="22"/>
    <x v="2"/>
    <x v="1"/>
    <x v="1"/>
  </r>
  <r>
    <x v="167"/>
    <x v="4"/>
    <x v="98"/>
    <x v="86"/>
    <x v="15"/>
    <x v="39"/>
    <x v="1"/>
    <x v="6"/>
    <x v="133"/>
    <x v="0"/>
    <x v="4"/>
    <x v="2"/>
    <x v="87"/>
    <x v="1"/>
    <x v="48"/>
    <x v="74"/>
    <x v="62"/>
    <x v="22"/>
    <x v="1"/>
    <x v="1"/>
  </r>
  <r>
    <x v="168"/>
    <x v="2"/>
    <x v="63"/>
    <x v="48"/>
    <x v="15"/>
    <x v="273"/>
    <x v="0"/>
    <x v="0"/>
    <x v="134"/>
    <x v="0"/>
    <x v="19"/>
    <x v="2"/>
    <x v="0"/>
    <x v="0"/>
    <x v="0"/>
    <x v="75"/>
    <x v="1"/>
    <x v="8"/>
    <x v="1"/>
    <x v="1"/>
  </r>
  <r>
    <x v="169"/>
    <x v="2"/>
    <x v="63"/>
    <x v="48"/>
    <x v="15"/>
    <x v="274"/>
    <x v="0"/>
    <x v="7"/>
    <x v="135"/>
    <x v="0"/>
    <x v="0"/>
    <x v="2"/>
    <x v="0"/>
    <x v="0"/>
    <x v="0"/>
    <x v="0"/>
    <x v="1"/>
    <x v="8"/>
    <x v="1"/>
    <x v="1"/>
  </r>
  <r>
    <x v="170"/>
    <x v="2"/>
    <x v="63"/>
    <x v="48"/>
    <x v="15"/>
    <x v="13"/>
    <x v="1"/>
    <x v="3"/>
    <x v="136"/>
    <x v="3"/>
    <x v="4"/>
    <x v="2"/>
    <x v="87"/>
    <x v="1"/>
    <x v="63"/>
    <x v="76"/>
    <x v="1"/>
    <x v="8"/>
    <x v="1"/>
    <x v="1"/>
  </r>
  <r>
    <x v="170"/>
    <x v="2"/>
    <x v="63"/>
    <x v="48"/>
    <x v="15"/>
    <x v="234"/>
    <x v="1"/>
    <x v="3"/>
    <x v="137"/>
    <x v="3"/>
    <x v="4"/>
    <x v="2"/>
    <x v="90"/>
    <x v="2"/>
    <x v="64"/>
    <x v="77"/>
    <x v="1"/>
    <x v="8"/>
    <x v="1"/>
    <x v="1"/>
  </r>
  <r>
    <x v="171"/>
    <x v="3"/>
    <x v="74"/>
    <x v="87"/>
    <x v="15"/>
    <x v="275"/>
    <x v="0"/>
    <x v="7"/>
    <x v="138"/>
    <x v="0"/>
    <x v="0"/>
    <x v="2"/>
    <x v="49"/>
    <x v="0"/>
    <x v="0"/>
    <x v="0"/>
    <x v="17"/>
    <x v="6"/>
    <x v="1"/>
    <x v="1"/>
  </r>
  <r>
    <x v="171"/>
    <x v="3"/>
    <x v="74"/>
    <x v="87"/>
    <x v="15"/>
    <x v="276"/>
    <x v="0"/>
    <x v="0"/>
    <x v="139"/>
    <x v="0"/>
    <x v="0"/>
    <x v="2"/>
    <x v="49"/>
    <x v="0"/>
    <x v="0"/>
    <x v="0"/>
    <x v="17"/>
    <x v="6"/>
    <x v="1"/>
    <x v="1"/>
  </r>
  <r>
    <x v="172"/>
    <x v="3"/>
    <x v="74"/>
    <x v="87"/>
    <x v="15"/>
    <x v="277"/>
    <x v="0"/>
    <x v="7"/>
    <x v="140"/>
    <x v="0"/>
    <x v="0"/>
    <x v="2"/>
    <x v="49"/>
    <x v="0"/>
    <x v="0"/>
    <x v="0"/>
    <x v="17"/>
    <x v="6"/>
    <x v="1"/>
    <x v="1"/>
  </r>
  <r>
    <x v="173"/>
    <x v="3"/>
    <x v="74"/>
    <x v="87"/>
    <x v="15"/>
    <x v="278"/>
    <x v="0"/>
    <x v="7"/>
    <x v="141"/>
    <x v="0"/>
    <x v="0"/>
    <x v="2"/>
    <x v="49"/>
    <x v="0"/>
    <x v="0"/>
    <x v="0"/>
    <x v="17"/>
    <x v="6"/>
    <x v="1"/>
    <x v="1"/>
  </r>
  <r>
    <x v="174"/>
    <x v="3"/>
    <x v="74"/>
    <x v="87"/>
    <x v="15"/>
    <x v="279"/>
    <x v="0"/>
    <x v="7"/>
    <x v="142"/>
    <x v="0"/>
    <x v="0"/>
    <x v="2"/>
    <x v="49"/>
    <x v="0"/>
    <x v="65"/>
    <x v="78"/>
    <x v="17"/>
    <x v="6"/>
    <x v="1"/>
    <x v="1"/>
  </r>
  <r>
    <x v="175"/>
    <x v="0"/>
    <x v="74"/>
    <x v="87"/>
    <x v="15"/>
    <x v="62"/>
    <x v="1"/>
    <x v="6"/>
    <x v="133"/>
    <x v="0"/>
    <x v="4"/>
    <x v="2"/>
    <x v="17"/>
    <x v="0"/>
    <x v="0"/>
    <x v="4"/>
    <x v="17"/>
    <x v="6"/>
    <x v="1"/>
    <x v="1"/>
  </r>
  <r>
    <x v="175"/>
    <x v="0"/>
    <x v="74"/>
    <x v="87"/>
    <x v="15"/>
    <x v="229"/>
    <x v="1"/>
    <x v="6"/>
    <x v="114"/>
    <x v="0"/>
    <x v="4"/>
    <x v="2"/>
    <x v="91"/>
    <x v="0"/>
    <x v="0"/>
    <x v="4"/>
    <x v="17"/>
    <x v="6"/>
    <x v="1"/>
    <x v="1"/>
  </r>
  <r>
    <x v="175"/>
    <x v="0"/>
    <x v="74"/>
    <x v="87"/>
    <x v="15"/>
    <x v="13"/>
    <x v="1"/>
    <x v="3"/>
    <x v="24"/>
    <x v="3"/>
    <x v="4"/>
    <x v="2"/>
    <x v="53"/>
    <x v="0"/>
    <x v="0"/>
    <x v="4"/>
    <x v="17"/>
    <x v="6"/>
    <x v="1"/>
    <x v="1"/>
  </r>
  <r>
    <x v="176"/>
    <x v="0"/>
    <x v="0"/>
    <x v="88"/>
    <x v="15"/>
    <x v="62"/>
    <x v="1"/>
    <x v="6"/>
    <x v="112"/>
    <x v="0"/>
    <x v="4"/>
    <x v="2"/>
    <x v="4"/>
    <x v="0"/>
    <x v="0"/>
    <x v="4"/>
    <x v="75"/>
    <x v="18"/>
    <x v="1"/>
    <x v="1"/>
  </r>
  <r>
    <x v="176"/>
    <x v="0"/>
    <x v="0"/>
    <x v="88"/>
    <x v="15"/>
    <x v="44"/>
    <x v="1"/>
    <x v="3"/>
    <x v="143"/>
    <x v="3"/>
    <x v="0"/>
    <x v="2"/>
    <x v="2"/>
    <x v="0"/>
    <x v="0"/>
    <x v="0"/>
    <x v="75"/>
    <x v="18"/>
    <x v="1"/>
    <x v="1"/>
  </r>
  <r>
    <x v="176"/>
    <x v="0"/>
    <x v="0"/>
    <x v="88"/>
    <x v="15"/>
    <x v="134"/>
    <x v="1"/>
    <x v="3"/>
    <x v="12"/>
    <x v="3"/>
    <x v="1"/>
    <x v="2"/>
    <x v="25"/>
    <x v="0"/>
    <x v="0"/>
    <x v="1"/>
    <x v="75"/>
    <x v="18"/>
    <x v="1"/>
    <x v="1"/>
  </r>
  <r>
    <x v="176"/>
    <x v="0"/>
    <x v="0"/>
    <x v="88"/>
    <x v="15"/>
    <x v="218"/>
    <x v="1"/>
    <x v="3"/>
    <x v="2"/>
    <x v="3"/>
    <x v="1"/>
    <x v="2"/>
    <x v="20"/>
    <x v="2"/>
    <x v="66"/>
    <x v="60"/>
    <x v="75"/>
    <x v="18"/>
    <x v="1"/>
    <x v="1"/>
  </r>
  <r>
    <x v="177"/>
    <x v="0"/>
    <x v="0"/>
    <x v="0"/>
    <x v="0"/>
    <x v="280"/>
    <x v="0"/>
    <x v="6"/>
    <x v="92"/>
    <x v="0"/>
    <x v="0"/>
    <x v="6"/>
    <x v="10"/>
    <x v="0"/>
    <x v="0"/>
    <x v="0"/>
    <x v="0"/>
    <x v="0"/>
    <x v="0"/>
    <x v="0"/>
  </r>
  <r>
    <x v="178"/>
    <x v="1"/>
    <x v="83"/>
    <x v="71"/>
    <x v="83"/>
    <x v="29"/>
    <x v="1"/>
    <x v="3"/>
    <x v="12"/>
    <x v="1"/>
    <x v="5"/>
    <x v="5"/>
    <x v="92"/>
    <x v="2"/>
    <x v="67"/>
    <x v="79"/>
    <x v="45"/>
    <x v="15"/>
    <x v="0"/>
    <x v="0"/>
  </r>
  <r>
    <x v="178"/>
    <x v="1"/>
    <x v="83"/>
    <x v="71"/>
    <x v="83"/>
    <x v="85"/>
    <x v="1"/>
    <x v="3"/>
    <x v="4"/>
    <x v="3"/>
    <x v="0"/>
    <x v="0"/>
    <x v="22"/>
    <x v="0"/>
    <x v="0"/>
    <x v="0"/>
    <x v="45"/>
    <x v="15"/>
    <x v="0"/>
    <x v="0"/>
  </r>
  <r>
    <x v="179"/>
    <x v="1"/>
    <x v="83"/>
    <x v="71"/>
    <x v="83"/>
    <x v="24"/>
    <x v="1"/>
    <x v="3"/>
    <x v="19"/>
    <x v="4"/>
    <x v="3"/>
    <x v="4"/>
    <x v="8"/>
    <x v="0"/>
    <x v="0"/>
    <x v="3"/>
    <x v="45"/>
    <x v="15"/>
    <x v="0"/>
    <x v="0"/>
  </r>
  <r>
    <x v="179"/>
    <x v="1"/>
    <x v="83"/>
    <x v="71"/>
    <x v="83"/>
    <x v="11"/>
    <x v="1"/>
    <x v="3"/>
    <x v="16"/>
    <x v="3"/>
    <x v="4"/>
    <x v="2"/>
    <x v="17"/>
    <x v="2"/>
    <x v="3"/>
    <x v="6"/>
    <x v="45"/>
    <x v="15"/>
    <x v="0"/>
    <x v="0"/>
  </r>
  <r>
    <x v="180"/>
    <x v="1"/>
    <x v="83"/>
    <x v="71"/>
    <x v="83"/>
    <x v="207"/>
    <x v="1"/>
    <x v="1"/>
    <x v="2"/>
    <x v="2"/>
    <x v="0"/>
    <x v="0"/>
    <x v="0"/>
    <x v="0"/>
    <x v="0"/>
    <x v="0"/>
    <x v="45"/>
    <x v="15"/>
    <x v="0"/>
    <x v="0"/>
  </r>
  <r>
    <x v="180"/>
    <x v="1"/>
    <x v="83"/>
    <x v="71"/>
    <x v="83"/>
    <x v="281"/>
    <x v="1"/>
    <x v="1"/>
    <x v="14"/>
    <x v="2"/>
    <x v="0"/>
    <x v="0"/>
    <x v="0"/>
    <x v="0"/>
    <x v="0"/>
    <x v="0"/>
    <x v="45"/>
    <x v="15"/>
    <x v="0"/>
    <x v="0"/>
  </r>
  <r>
    <x v="181"/>
    <x v="1"/>
    <x v="81"/>
    <x v="69"/>
    <x v="84"/>
    <x v="282"/>
    <x v="1"/>
    <x v="3"/>
    <x v="8"/>
    <x v="5"/>
    <x v="1"/>
    <x v="2"/>
    <x v="2"/>
    <x v="0"/>
    <x v="0"/>
    <x v="1"/>
    <x v="76"/>
    <x v="18"/>
    <x v="0"/>
    <x v="0"/>
  </r>
  <r>
    <x v="181"/>
    <x v="1"/>
    <x v="81"/>
    <x v="69"/>
    <x v="84"/>
    <x v="87"/>
    <x v="1"/>
    <x v="3"/>
    <x v="24"/>
    <x v="4"/>
    <x v="0"/>
    <x v="2"/>
    <x v="2"/>
    <x v="0"/>
    <x v="0"/>
    <x v="0"/>
    <x v="76"/>
    <x v="18"/>
    <x v="0"/>
    <x v="0"/>
  </r>
  <r>
    <x v="181"/>
    <x v="1"/>
    <x v="81"/>
    <x v="69"/>
    <x v="84"/>
    <x v="79"/>
    <x v="1"/>
    <x v="3"/>
    <x v="14"/>
    <x v="3"/>
    <x v="4"/>
    <x v="5"/>
    <x v="81"/>
    <x v="0"/>
    <x v="0"/>
    <x v="4"/>
    <x v="76"/>
    <x v="18"/>
    <x v="0"/>
    <x v="0"/>
  </r>
  <r>
    <x v="181"/>
    <x v="2"/>
    <x v="82"/>
    <x v="89"/>
    <x v="85"/>
    <x v="117"/>
    <x v="1"/>
    <x v="3"/>
    <x v="30"/>
    <x v="3"/>
    <x v="4"/>
    <x v="3"/>
    <x v="4"/>
    <x v="0"/>
    <x v="0"/>
    <x v="4"/>
    <x v="77"/>
    <x v="5"/>
    <x v="0"/>
    <x v="0"/>
  </r>
  <r>
    <x v="181"/>
    <x v="2"/>
    <x v="82"/>
    <x v="89"/>
    <x v="85"/>
    <x v="92"/>
    <x v="1"/>
    <x v="3"/>
    <x v="17"/>
    <x v="3"/>
    <x v="4"/>
    <x v="3"/>
    <x v="7"/>
    <x v="2"/>
    <x v="68"/>
    <x v="72"/>
    <x v="77"/>
    <x v="5"/>
    <x v="0"/>
    <x v="0"/>
  </r>
  <r>
    <x v="182"/>
    <x v="2"/>
    <x v="82"/>
    <x v="89"/>
    <x v="85"/>
    <x v="283"/>
    <x v="1"/>
    <x v="3"/>
    <x v="14"/>
    <x v="3"/>
    <x v="5"/>
    <x v="2"/>
    <x v="20"/>
    <x v="2"/>
    <x v="33"/>
    <x v="72"/>
    <x v="77"/>
    <x v="5"/>
    <x v="0"/>
    <x v="0"/>
  </r>
  <r>
    <x v="182"/>
    <x v="1"/>
    <x v="81"/>
    <x v="69"/>
    <x v="84"/>
    <x v="121"/>
    <x v="1"/>
    <x v="3"/>
    <x v="21"/>
    <x v="3"/>
    <x v="4"/>
    <x v="2"/>
    <x v="13"/>
    <x v="0"/>
    <x v="0"/>
    <x v="4"/>
    <x v="76"/>
    <x v="18"/>
    <x v="0"/>
    <x v="0"/>
  </r>
  <r>
    <x v="183"/>
    <x v="2"/>
    <x v="82"/>
    <x v="89"/>
    <x v="85"/>
    <x v="92"/>
    <x v="1"/>
    <x v="1"/>
    <x v="12"/>
    <x v="2"/>
    <x v="1"/>
    <x v="5"/>
    <x v="0"/>
    <x v="0"/>
    <x v="0"/>
    <x v="1"/>
    <x v="77"/>
    <x v="5"/>
    <x v="0"/>
    <x v="0"/>
  </r>
  <r>
    <x v="183"/>
    <x v="2"/>
    <x v="82"/>
    <x v="89"/>
    <x v="85"/>
    <x v="21"/>
    <x v="1"/>
    <x v="1"/>
    <x v="24"/>
    <x v="2"/>
    <x v="1"/>
    <x v="5"/>
    <x v="5"/>
    <x v="2"/>
    <x v="69"/>
    <x v="80"/>
    <x v="77"/>
    <x v="5"/>
    <x v="0"/>
    <x v="0"/>
  </r>
  <r>
    <x v="184"/>
    <x v="1"/>
    <x v="81"/>
    <x v="69"/>
    <x v="84"/>
    <x v="51"/>
    <x v="1"/>
    <x v="1"/>
    <x v="2"/>
    <x v="2"/>
    <x v="1"/>
    <x v="0"/>
    <x v="0"/>
    <x v="0"/>
    <x v="0"/>
    <x v="1"/>
    <x v="76"/>
    <x v="18"/>
    <x v="0"/>
    <x v="0"/>
  </r>
  <r>
    <x v="184"/>
    <x v="1"/>
    <x v="81"/>
    <x v="69"/>
    <x v="84"/>
    <x v="55"/>
    <x v="1"/>
    <x v="1"/>
    <x v="104"/>
    <x v="2"/>
    <x v="1"/>
    <x v="0"/>
    <x v="0"/>
    <x v="0"/>
    <x v="0"/>
    <x v="1"/>
    <x v="76"/>
    <x v="18"/>
    <x v="0"/>
    <x v="0"/>
  </r>
  <r>
    <x v="185"/>
    <x v="3"/>
    <x v="99"/>
    <x v="5"/>
    <x v="5"/>
    <x v="284"/>
    <x v="0"/>
    <x v="0"/>
    <x v="144"/>
    <x v="0"/>
    <x v="0"/>
    <x v="5"/>
    <x v="0"/>
    <x v="0"/>
    <x v="0"/>
    <x v="0"/>
    <x v="5"/>
    <x v="4"/>
    <x v="1"/>
    <x v="1"/>
  </r>
  <r>
    <x v="186"/>
    <x v="2"/>
    <x v="79"/>
    <x v="67"/>
    <x v="64"/>
    <x v="92"/>
    <x v="1"/>
    <x v="3"/>
    <x v="21"/>
    <x v="3"/>
    <x v="4"/>
    <x v="5"/>
    <x v="2"/>
    <x v="0"/>
    <x v="0"/>
    <x v="4"/>
    <x v="78"/>
    <x v="18"/>
    <x v="0"/>
    <x v="0"/>
  </r>
  <r>
    <x v="186"/>
    <x v="2"/>
    <x v="79"/>
    <x v="67"/>
    <x v="64"/>
    <x v="283"/>
    <x v="1"/>
    <x v="3"/>
    <x v="15"/>
    <x v="3"/>
    <x v="5"/>
    <x v="3"/>
    <x v="2"/>
    <x v="0"/>
    <x v="0"/>
    <x v="7"/>
    <x v="78"/>
    <x v="18"/>
    <x v="0"/>
    <x v="0"/>
  </r>
  <r>
    <x v="186"/>
    <x v="2"/>
    <x v="79"/>
    <x v="67"/>
    <x v="64"/>
    <x v="285"/>
    <x v="1"/>
    <x v="3"/>
    <x v="23"/>
    <x v="3"/>
    <x v="1"/>
    <x v="5"/>
    <x v="14"/>
    <x v="0"/>
    <x v="0"/>
    <x v="1"/>
    <x v="78"/>
    <x v="18"/>
    <x v="0"/>
    <x v="0"/>
  </r>
  <r>
    <x v="187"/>
    <x v="1"/>
    <x v="80"/>
    <x v="68"/>
    <x v="65"/>
    <x v="56"/>
    <x v="1"/>
    <x v="3"/>
    <x v="24"/>
    <x v="3"/>
    <x v="0"/>
    <x v="3"/>
    <x v="2"/>
    <x v="0"/>
    <x v="0"/>
    <x v="0"/>
    <x v="26"/>
    <x v="37"/>
    <x v="0"/>
    <x v="0"/>
  </r>
  <r>
    <x v="187"/>
    <x v="2"/>
    <x v="79"/>
    <x v="67"/>
    <x v="64"/>
    <x v="27"/>
    <x v="1"/>
    <x v="3"/>
    <x v="21"/>
    <x v="3"/>
    <x v="4"/>
    <x v="5"/>
    <x v="2"/>
    <x v="0"/>
    <x v="0"/>
    <x v="4"/>
    <x v="78"/>
    <x v="18"/>
    <x v="0"/>
    <x v="0"/>
  </r>
  <r>
    <x v="187"/>
    <x v="1"/>
    <x v="80"/>
    <x v="68"/>
    <x v="65"/>
    <x v="286"/>
    <x v="1"/>
    <x v="3"/>
    <x v="13"/>
    <x v="3"/>
    <x v="5"/>
    <x v="5"/>
    <x v="31"/>
    <x v="2"/>
    <x v="26"/>
    <x v="81"/>
    <x v="26"/>
    <x v="37"/>
    <x v="0"/>
    <x v="0"/>
  </r>
  <r>
    <x v="188"/>
    <x v="1"/>
    <x v="80"/>
    <x v="68"/>
    <x v="65"/>
    <x v="57"/>
    <x v="1"/>
    <x v="1"/>
    <x v="15"/>
    <x v="7"/>
    <x v="0"/>
    <x v="3"/>
    <x v="0"/>
    <x v="0"/>
    <x v="0"/>
    <x v="0"/>
    <x v="26"/>
    <x v="37"/>
    <x v="0"/>
    <x v="0"/>
  </r>
  <r>
    <x v="188"/>
    <x v="1"/>
    <x v="80"/>
    <x v="68"/>
    <x v="65"/>
    <x v="220"/>
    <x v="1"/>
    <x v="3"/>
    <x v="30"/>
    <x v="3"/>
    <x v="4"/>
    <x v="5"/>
    <x v="78"/>
    <x v="0"/>
    <x v="0"/>
    <x v="4"/>
    <x v="26"/>
    <x v="37"/>
    <x v="0"/>
    <x v="0"/>
  </r>
  <r>
    <x v="188"/>
    <x v="2"/>
    <x v="79"/>
    <x v="67"/>
    <x v="64"/>
    <x v="283"/>
    <x v="1"/>
    <x v="1"/>
    <x v="3"/>
    <x v="2"/>
    <x v="1"/>
    <x v="2"/>
    <x v="0"/>
    <x v="0"/>
    <x v="0"/>
    <x v="1"/>
    <x v="78"/>
    <x v="18"/>
    <x v="0"/>
    <x v="0"/>
  </r>
  <r>
    <x v="188"/>
    <x v="1"/>
    <x v="80"/>
    <x v="68"/>
    <x v="65"/>
    <x v="286"/>
    <x v="1"/>
    <x v="1"/>
    <x v="28"/>
    <x v="2"/>
    <x v="1"/>
    <x v="2"/>
    <x v="0"/>
    <x v="0"/>
    <x v="0"/>
    <x v="1"/>
    <x v="26"/>
    <x v="37"/>
    <x v="0"/>
    <x v="0"/>
  </r>
  <r>
    <x v="189"/>
    <x v="1"/>
    <x v="80"/>
    <x v="68"/>
    <x v="65"/>
    <x v="56"/>
    <x v="1"/>
    <x v="1"/>
    <x v="4"/>
    <x v="2"/>
    <x v="1"/>
    <x v="0"/>
    <x v="0"/>
    <x v="0"/>
    <x v="0"/>
    <x v="1"/>
    <x v="26"/>
    <x v="37"/>
    <x v="0"/>
    <x v="0"/>
  </r>
  <r>
    <x v="190"/>
    <x v="2"/>
    <x v="76"/>
    <x v="64"/>
    <x v="86"/>
    <x v="13"/>
    <x v="1"/>
    <x v="3"/>
    <x v="15"/>
    <x v="3"/>
    <x v="4"/>
    <x v="3"/>
    <x v="67"/>
    <x v="0"/>
    <x v="0"/>
    <x v="4"/>
    <x v="67"/>
    <x v="38"/>
    <x v="0"/>
    <x v="0"/>
  </r>
  <r>
    <x v="190"/>
    <x v="2"/>
    <x v="76"/>
    <x v="64"/>
    <x v="86"/>
    <x v="43"/>
    <x v="1"/>
    <x v="3"/>
    <x v="22"/>
    <x v="3"/>
    <x v="0"/>
    <x v="2"/>
    <x v="17"/>
    <x v="2"/>
    <x v="70"/>
    <x v="82"/>
    <x v="67"/>
    <x v="38"/>
    <x v="0"/>
    <x v="0"/>
  </r>
  <r>
    <x v="190"/>
    <x v="2"/>
    <x v="76"/>
    <x v="64"/>
    <x v="86"/>
    <x v="186"/>
    <x v="1"/>
    <x v="3"/>
    <x v="53"/>
    <x v="3"/>
    <x v="1"/>
    <x v="3"/>
    <x v="2"/>
    <x v="0"/>
    <x v="0"/>
    <x v="1"/>
    <x v="67"/>
    <x v="38"/>
    <x v="0"/>
    <x v="0"/>
  </r>
  <r>
    <x v="191"/>
    <x v="2"/>
    <x v="76"/>
    <x v="64"/>
    <x v="86"/>
    <x v="287"/>
    <x v="1"/>
    <x v="3"/>
    <x v="17"/>
    <x v="3"/>
    <x v="4"/>
    <x v="3"/>
    <x v="5"/>
    <x v="2"/>
    <x v="68"/>
    <x v="72"/>
    <x v="67"/>
    <x v="38"/>
    <x v="0"/>
    <x v="0"/>
  </r>
  <r>
    <x v="191"/>
    <x v="1"/>
    <x v="78"/>
    <x v="90"/>
    <x v="87"/>
    <x v="286"/>
    <x v="1"/>
    <x v="3"/>
    <x v="32"/>
    <x v="3"/>
    <x v="4"/>
    <x v="2"/>
    <x v="2"/>
    <x v="0"/>
    <x v="0"/>
    <x v="4"/>
    <x v="79"/>
    <x v="38"/>
    <x v="0"/>
    <x v="0"/>
  </r>
  <r>
    <x v="191"/>
    <x v="2"/>
    <x v="76"/>
    <x v="64"/>
    <x v="86"/>
    <x v="25"/>
    <x v="1"/>
    <x v="3"/>
    <x v="30"/>
    <x v="1"/>
    <x v="3"/>
    <x v="6"/>
    <x v="67"/>
    <x v="0"/>
    <x v="0"/>
    <x v="3"/>
    <x v="67"/>
    <x v="38"/>
    <x v="0"/>
    <x v="0"/>
  </r>
  <r>
    <x v="191"/>
    <x v="2"/>
    <x v="76"/>
    <x v="64"/>
    <x v="86"/>
    <x v="157"/>
    <x v="1"/>
    <x v="1"/>
    <x v="24"/>
    <x v="2"/>
    <x v="1"/>
    <x v="5"/>
    <x v="0"/>
    <x v="0"/>
    <x v="0"/>
    <x v="1"/>
    <x v="67"/>
    <x v="38"/>
    <x v="0"/>
    <x v="0"/>
  </r>
  <r>
    <x v="191"/>
    <x v="2"/>
    <x v="37"/>
    <x v="64"/>
    <x v="86"/>
    <x v="89"/>
    <x v="1"/>
    <x v="1"/>
    <x v="2"/>
    <x v="2"/>
    <x v="1"/>
    <x v="3"/>
    <x v="0"/>
    <x v="0"/>
    <x v="0"/>
    <x v="1"/>
    <x v="67"/>
    <x v="38"/>
    <x v="0"/>
    <x v="0"/>
  </r>
  <r>
    <x v="192"/>
    <x v="2"/>
    <x v="76"/>
    <x v="64"/>
    <x v="86"/>
    <x v="50"/>
    <x v="1"/>
    <x v="1"/>
    <x v="15"/>
    <x v="2"/>
    <x v="1"/>
    <x v="2"/>
    <x v="0"/>
    <x v="0"/>
    <x v="0"/>
    <x v="1"/>
    <x v="67"/>
    <x v="38"/>
    <x v="0"/>
    <x v="0"/>
  </r>
  <r>
    <x v="193"/>
    <x v="0"/>
    <x v="74"/>
    <x v="91"/>
    <x v="88"/>
    <x v="42"/>
    <x v="1"/>
    <x v="3"/>
    <x v="12"/>
    <x v="3"/>
    <x v="0"/>
    <x v="2"/>
    <x v="2"/>
    <x v="0"/>
    <x v="0"/>
    <x v="0"/>
    <x v="3"/>
    <x v="39"/>
    <x v="0"/>
    <x v="0"/>
  </r>
  <r>
    <x v="193"/>
    <x v="2"/>
    <x v="76"/>
    <x v="64"/>
    <x v="86"/>
    <x v="110"/>
    <x v="0"/>
    <x v="6"/>
    <x v="83"/>
    <x v="0"/>
    <x v="0"/>
    <x v="2"/>
    <x v="0"/>
    <x v="0"/>
    <x v="0"/>
    <x v="0"/>
    <x v="67"/>
    <x v="38"/>
    <x v="0"/>
    <x v="0"/>
  </r>
  <r>
    <x v="194"/>
    <x v="2"/>
    <x v="76"/>
    <x v="64"/>
    <x v="86"/>
    <x v="288"/>
    <x v="0"/>
    <x v="0"/>
    <x v="145"/>
    <x v="0"/>
    <x v="0"/>
    <x v="2"/>
    <x v="0"/>
    <x v="0"/>
    <x v="0"/>
    <x v="0"/>
    <x v="67"/>
    <x v="38"/>
    <x v="0"/>
    <x v="0"/>
  </r>
  <r>
    <x v="194"/>
    <x v="0"/>
    <x v="74"/>
    <x v="91"/>
    <x v="88"/>
    <x v="118"/>
    <x v="1"/>
    <x v="3"/>
    <x v="26"/>
    <x v="1"/>
    <x v="0"/>
    <x v="3"/>
    <x v="2"/>
    <x v="0"/>
    <x v="0"/>
    <x v="0"/>
    <x v="3"/>
    <x v="39"/>
    <x v="0"/>
    <x v="0"/>
  </r>
  <r>
    <x v="194"/>
    <x v="0"/>
    <x v="74"/>
    <x v="91"/>
    <x v="88"/>
    <x v="12"/>
    <x v="1"/>
    <x v="3"/>
    <x v="15"/>
    <x v="3"/>
    <x v="4"/>
    <x v="2"/>
    <x v="53"/>
    <x v="0"/>
    <x v="0"/>
    <x v="4"/>
    <x v="3"/>
    <x v="39"/>
    <x v="0"/>
    <x v="0"/>
  </r>
  <r>
    <x v="194"/>
    <x v="0"/>
    <x v="74"/>
    <x v="91"/>
    <x v="88"/>
    <x v="4"/>
    <x v="1"/>
    <x v="3"/>
    <x v="3"/>
    <x v="3"/>
    <x v="5"/>
    <x v="5"/>
    <x v="44"/>
    <x v="0"/>
    <x v="0"/>
    <x v="7"/>
    <x v="3"/>
    <x v="39"/>
    <x v="0"/>
    <x v="0"/>
  </r>
  <r>
    <x v="194"/>
    <x v="0"/>
    <x v="74"/>
    <x v="91"/>
    <x v="88"/>
    <x v="118"/>
    <x v="1"/>
    <x v="3"/>
    <x v="23"/>
    <x v="3"/>
    <x v="1"/>
    <x v="5"/>
    <x v="2"/>
    <x v="0"/>
    <x v="0"/>
    <x v="1"/>
    <x v="3"/>
    <x v="39"/>
    <x v="0"/>
    <x v="0"/>
  </r>
  <r>
    <x v="194"/>
    <x v="0"/>
    <x v="74"/>
    <x v="91"/>
    <x v="88"/>
    <x v="5"/>
    <x v="1"/>
    <x v="6"/>
    <x v="92"/>
    <x v="0"/>
    <x v="12"/>
    <x v="5"/>
    <x v="30"/>
    <x v="0"/>
    <x v="0"/>
    <x v="47"/>
    <x v="3"/>
    <x v="39"/>
    <x v="0"/>
    <x v="0"/>
  </r>
  <r>
    <x v="195"/>
    <x v="0"/>
    <x v="74"/>
    <x v="91"/>
    <x v="88"/>
    <x v="5"/>
    <x v="1"/>
    <x v="6"/>
    <x v="83"/>
    <x v="0"/>
    <x v="4"/>
    <x v="4"/>
    <x v="30"/>
    <x v="0"/>
    <x v="0"/>
    <x v="4"/>
    <x v="3"/>
    <x v="39"/>
    <x v="0"/>
    <x v="0"/>
  </r>
  <r>
    <x v="196"/>
    <x v="1"/>
    <x v="75"/>
    <x v="63"/>
    <x v="89"/>
    <x v="101"/>
    <x v="1"/>
    <x v="3"/>
    <x v="2"/>
    <x v="3"/>
    <x v="1"/>
    <x v="2"/>
    <x v="38"/>
    <x v="2"/>
    <x v="71"/>
    <x v="83"/>
    <x v="80"/>
    <x v="11"/>
    <x v="0"/>
    <x v="0"/>
  </r>
  <r>
    <x v="196"/>
    <x v="1"/>
    <x v="75"/>
    <x v="63"/>
    <x v="89"/>
    <x v="204"/>
    <x v="1"/>
    <x v="3"/>
    <x v="19"/>
    <x v="3"/>
    <x v="4"/>
    <x v="2"/>
    <x v="42"/>
    <x v="0"/>
    <x v="0"/>
    <x v="4"/>
    <x v="80"/>
    <x v="11"/>
    <x v="0"/>
    <x v="0"/>
  </r>
  <r>
    <x v="196"/>
    <x v="1"/>
    <x v="75"/>
    <x v="63"/>
    <x v="89"/>
    <x v="289"/>
    <x v="1"/>
    <x v="3"/>
    <x v="30"/>
    <x v="1"/>
    <x v="4"/>
    <x v="5"/>
    <x v="2"/>
    <x v="0"/>
    <x v="0"/>
    <x v="4"/>
    <x v="80"/>
    <x v="11"/>
    <x v="0"/>
    <x v="0"/>
  </r>
  <r>
    <x v="196"/>
    <x v="0"/>
    <x v="74"/>
    <x v="91"/>
    <x v="88"/>
    <x v="28"/>
    <x v="1"/>
    <x v="3"/>
    <x v="146"/>
    <x v="5"/>
    <x v="1"/>
    <x v="5"/>
    <x v="93"/>
    <x v="0"/>
    <x v="0"/>
    <x v="1"/>
    <x v="3"/>
    <x v="39"/>
    <x v="0"/>
    <x v="0"/>
  </r>
  <r>
    <x v="197"/>
    <x v="0"/>
    <x v="74"/>
    <x v="91"/>
    <x v="88"/>
    <x v="12"/>
    <x v="1"/>
    <x v="1"/>
    <x v="15"/>
    <x v="2"/>
    <x v="0"/>
    <x v="2"/>
    <x v="0"/>
    <x v="0"/>
    <x v="0"/>
    <x v="0"/>
    <x v="3"/>
    <x v="39"/>
    <x v="0"/>
    <x v="0"/>
  </r>
  <r>
    <x v="197"/>
    <x v="0"/>
    <x v="74"/>
    <x v="91"/>
    <x v="88"/>
    <x v="290"/>
    <x v="1"/>
    <x v="1"/>
    <x v="11"/>
    <x v="1"/>
    <x v="2"/>
    <x v="5"/>
    <x v="0"/>
    <x v="0"/>
    <x v="0"/>
    <x v="14"/>
    <x v="3"/>
    <x v="39"/>
    <x v="0"/>
    <x v="0"/>
  </r>
  <r>
    <x v="197"/>
    <x v="0"/>
    <x v="74"/>
    <x v="91"/>
    <x v="88"/>
    <x v="4"/>
    <x v="1"/>
    <x v="1"/>
    <x v="3"/>
    <x v="1"/>
    <x v="1"/>
    <x v="5"/>
    <x v="0"/>
    <x v="0"/>
    <x v="0"/>
    <x v="1"/>
    <x v="3"/>
    <x v="39"/>
    <x v="0"/>
    <x v="0"/>
  </r>
  <r>
    <x v="197"/>
    <x v="0"/>
    <x v="74"/>
    <x v="91"/>
    <x v="88"/>
    <x v="139"/>
    <x v="1"/>
    <x v="1"/>
    <x v="2"/>
    <x v="1"/>
    <x v="1"/>
    <x v="5"/>
    <x v="0"/>
    <x v="0"/>
    <x v="0"/>
    <x v="1"/>
    <x v="3"/>
    <x v="39"/>
    <x v="0"/>
    <x v="0"/>
  </r>
  <r>
    <x v="198"/>
    <x v="1"/>
    <x v="72"/>
    <x v="60"/>
    <x v="57"/>
    <x v="220"/>
    <x v="1"/>
    <x v="3"/>
    <x v="6"/>
    <x v="3"/>
    <x v="4"/>
    <x v="3"/>
    <x v="2"/>
    <x v="0"/>
    <x v="0"/>
    <x v="4"/>
    <x v="81"/>
    <x v="32"/>
    <x v="0"/>
    <x v="0"/>
  </r>
  <r>
    <x v="198"/>
    <x v="1"/>
    <x v="72"/>
    <x v="60"/>
    <x v="57"/>
    <x v="101"/>
    <x v="1"/>
    <x v="3"/>
    <x v="10"/>
    <x v="4"/>
    <x v="0"/>
    <x v="0"/>
    <x v="2"/>
    <x v="0"/>
    <x v="0"/>
    <x v="0"/>
    <x v="81"/>
    <x v="32"/>
    <x v="0"/>
    <x v="0"/>
  </r>
  <r>
    <x v="198"/>
    <x v="1"/>
    <x v="72"/>
    <x v="60"/>
    <x v="57"/>
    <x v="204"/>
    <x v="1"/>
    <x v="3"/>
    <x v="21"/>
    <x v="4"/>
    <x v="4"/>
    <x v="4"/>
    <x v="1"/>
    <x v="1"/>
    <x v="50"/>
    <x v="61"/>
    <x v="81"/>
    <x v="32"/>
    <x v="0"/>
    <x v="0"/>
  </r>
  <r>
    <x v="198"/>
    <x v="1"/>
    <x v="72"/>
    <x v="60"/>
    <x v="57"/>
    <x v="289"/>
    <x v="1"/>
    <x v="1"/>
    <x v="28"/>
    <x v="2"/>
    <x v="0"/>
    <x v="2"/>
    <x v="0"/>
    <x v="0"/>
    <x v="0"/>
    <x v="0"/>
    <x v="81"/>
    <x v="32"/>
    <x v="0"/>
    <x v="0"/>
  </r>
  <r>
    <x v="198"/>
    <x v="1"/>
    <x v="72"/>
    <x v="60"/>
    <x v="57"/>
    <x v="86"/>
    <x v="1"/>
    <x v="1"/>
    <x v="28"/>
    <x v="2"/>
    <x v="1"/>
    <x v="2"/>
    <x v="0"/>
    <x v="0"/>
    <x v="0"/>
    <x v="1"/>
    <x v="81"/>
    <x v="32"/>
    <x v="0"/>
    <x v="0"/>
  </r>
  <r>
    <x v="198"/>
    <x v="1"/>
    <x v="72"/>
    <x v="60"/>
    <x v="57"/>
    <x v="57"/>
    <x v="1"/>
    <x v="1"/>
    <x v="11"/>
    <x v="2"/>
    <x v="0"/>
    <x v="2"/>
    <x v="0"/>
    <x v="0"/>
    <x v="0"/>
    <x v="0"/>
    <x v="81"/>
    <x v="32"/>
    <x v="0"/>
    <x v="0"/>
  </r>
  <r>
    <x v="199"/>
    <x v="1"/>
    <x v="72"/>
    <x v="60"/>
    <x v="57"/>
    <x v="88"/>
    <x v="0"/>
    <x v="3"/>
    <x v="30"/>
    <x v="2"/>
    <x v="0"/>
    <x v="2"/>
    <x v="8"/>
    <x v="0"/>
    <x v="0"/>
    <x v="0"/>
    <x v="81"/>
    <x v="32"/>
    <x v="0"/>
    <x v="0"/>
  </r>
  <r>
    <x v="200"/>
    <x v="4"/>
    <x v="73"/>
    <x v="61"/>
    <x v="58"/>
    <x v="149"/>
    <x v="1"/>
    <x v="3"/>
    <x v="52"/>
    <x v="2"/>
    <x v="4"/>
    <x v="2"/>
    <x v="27"/>
    <x v="0"/>
    <x v="0"/>
    <x v="4"/>
    <x v="12"/>
    <x v="10"/>
    <x v="0"/>
    <x v="0"/>
  </r>
  <r>
    <x v="200"/>
    <x v="4"/>
    <x v="73"/>
    <x v="61"/>
    <x v="58"/>
    <x v="76"/>
    <x v="1"/>
    <x v="3"/>
    <x v="17"/>
    <x v="7"/>
    <x v="0"/>
    <x v="3"/>
    <x v="94"/>
    <x v="0"/>
    <x v="0"/>
    <x v="0"/>
    <x v="12"/>
    <x v="10"/>
    <x v="0"/>
    <x v="0"/>
  </r>
  <r>
    <x v="200"/>
    <x v="4"/>
    <x v="73"/>
    <x v="61"/>
    <x v="58"/>
    <x v="244"/>
    <x v="1"/>
    <x v="3"/>
    <x v="21"/>
    <x v="2"/>
    <x v="0"/>
    <x v="0"/>
    <x v="23"/>
    <x v="0"/>
    <x v="0"/>
    <x v="0"/>
    <x v="12"/>
    <x v="10"/>
    <x v="0"/>
    <x v="0"/>
  </r>
  <r>
    <x v="201"/>
    <x v="1"/>
    <x v="70"/>
    <x v="59"/>
    <x v="55"/>
    <x v="291"/>
    <x v="1"/>
    <x v="3"/>
    <x v="24"/>
    <x v="3"/>
    <x v="0"/>
    <x v="2"/>
    <x v="89"/>
    <x v="0"/>
    <x v="0"/>
    <x v="0"/>
    <x v="82"/>
    <x v="40"/>
    <x v="0"/>
    <x v="0"/>
  </r>
  <r>
    <x v="201"/>
    <x v="1"/>
    <x v="70"/>
    <x v="59"/>
    <x v="55"/>
    <x v="140"/>
    <x v="1"/>
    <x v="3"/>
    <x v="17"/>
    <x v="3"/>
    <x v="4"/>
    <x v="5"/>
    <x v="2"/>
    <x v="0"/>
    <x v="0"/>
    <x v="4"/>
    <x v="82"/>
    <x v="40"/>
    <x v="0"/>
    <x v="0"/>
  </r>
  <r>
    <x v="201"/>
    <x v="1"/>
    <x v="70"/>
    <x v="59"/>
    <x v="55"/>
    <x v="287"/>
    <x v="1"/>
    <x v="3"/>
    <x v="20"/>
    <x v="1"/>
    <x v="3"/>
    <x v="6"/>
    <x v="28"/>
    <x v="0"/>
    <x v="0"/>
    <x v="3"/>
    <x v="82"/>
    <x v="40"/>
    <x v="0"/>
    <x v="0"/>
  </r>
  <r>
    <x v="201"/>
    <x v="1"/>
    <x v="70"/>
    <x v="59"/>
    <x v="55"/>
    <x v="292"/>
    <x v="1"/>
    <x v="3"/>
    <x v="2"/>
    <x v="4"/>
    <x v="0"/>
    <x v="0"/>
    <x v="20"/>
    <x v="2"/>
    <x v="66"/>
    <x v="81"/>
    <x v="82"/>
    <x v="40"/>
    <x v="0"/>
    <x v="0"/>
  </r>
  <r>
    <x v="201"/>
    <x v="1"/>
    <x v="70"/>
    <x v="59"/>
    <x v="55"/>
    <x v="291"/>
    <x v="1"/>
    <x v="3"/>
    <x v="2"/>
    <x v="4"/>
    <x v="1"/>
    <x v="2"/>
    <x v="89"/>
    <x v="0"/>
    <x v="0"/>
    <x v="1"/>
    <x v="82"/>
    <x v="40"/>
    <x v="0"/>
    <x v="0"/>
  </r>
  <r>
    <x v="201"/>
    <x v="1"/>
    <x v="70"/>
    <x v="59"/>
    <x v="55"/>
    <x v="100"/>
    <x v="1"/>
    <x v="3"/>
    <x v="15"/>
    <x v="3"/>
    <x v="4"/>
    <x v="5"/>
    <x v="66"/>
    <x v="0"/>
    <x v="0"/>
    <x v="4"/>
    <x v="82"/>
    <x v="40"/>
    <x v="0"/>
    <x v="0"/>
  </r>
  <r>
    <x v="201"/>
    <x v="1"/>
    <x v="70"/>
    <x v="59"/>
    <x v="55"/>
    <x v="147"/>
    <x v="1"/>
    <x v="3"/>
    <x v="23"/>
    <x v="3"/>
    <x v="1"/>
    <x v="3"/>
    <x v="95"/>
    <x v="0"/>
    <x v="0"/>
    <x v="1"/>
    <x v="82"/>
    <x v="40"/>
    <x v="0"/>
    <x v="0"/>
  </r>
  <r>
    <x v="202"/>
    <x v="1"/>
    <x v="70"/>
    <x v="59"/>
    <x v="55"/>
    <x v="293"/>
    <x v="1"/>
    <x v="1"/>
    <x v="2"/>
    <x v="2"/>
    <x v="0"/>
    <x v="4"/>
    <x v="0"/>
    <x v="0"/>
    <x v="0"/>
    <x v="0"/>
    <x v="82"/>
    <x v="40"/>
    <x v="0"/>
    <x v="0"/>
  </r>
  <r>
    <x v="202"/>
    <x v="1"/>
    <x v="70"/>
    <x v="59"/>
    <x v="55"/>
    <x v="147"/>
    <x v="1"/>
    <x v="1"/>
    <x v="22"/>
    <x v="2"/>
    <x v="1"/>
    <x v="2"/>
    <x v="0"/>
    <x v="0"/>
    <x v="0"/>
    <x v="1"/>
    <x v="82"/>
    <x v="40"/>
    <x v="0"/>
    <x v="0"/>
  </r>
  <r>
    <x v="202"/>
    <x v="1"/>
    <x v="70"/>
    <x v="59"/>
    <x v="55"/>
    <x v="281"/>
    <x v="1"/>
    <x v="1"/>
    <x v="14"/>
    <x v="11"/>
    <x v="0"/>
    <x v="0"/>
    <x v="0"/>
    <x v="0"/>
    <x v="0"/>
    <x v="0"/>
    <x v="82"/>
    <x v="40"/>
    <x v="0"/>
    <x v="0"/>
  </r>
  <r>
    <x v="203"/>
    <x v="1"/>
    <x v="68"/>
    <x v="57"/>
    <x v="90"/>
    <x v="68"/>
    <x v="1"/>
    <x v="3"/>
    <x v="32"/>
    <x v="1"/>
    <x v="3"/>
    <x v="6"/>
    <x v="39"/>
    <x v="0"/>
    <x v="0"/>
    <x v="3"/>
    <x v="83"/>
    <x v="13"/>
    <x v="0"/>
    <x v="0"/>
  </r>
  <r>
    <x v="203"/>
    <x v="1"/>
    <x v="68"/>
    <x v="57"/>
    <x v="90"/>
    <x v="88"/>
    <x v="1"/>
    <x v="3"/>
    <x v="11"/>
    <x v="3"/>
    <x v="4"/>
    <x v="2"/>
    <x v="96"/>
    <x v="0"/>
    <x v="0"/>
    <x v="4"/>
    <x v="83"/>
    <x v="13"/>
    <x v="0"/>
    <x v="0"/>
  </r>
  <r>
    <x v="203"/>
    <x v="1"/>
    <x v="68"/>
    <x v="57"/>
    <x v="90"/>
    <x v="29"/>
    <x v="1"/>
    <x v="3"/>
    <x v="3"/>
    <x v="3"/>
    <x v="5"/>
    <x v="2"/>
    <x v="39"/>
    <x v="0"/>
    <x v="0"/>
    <x v="7"/>
    <x v="83"/>
    <x v="13"/>
    <x v="0"/>
    <x v="0"/>
  </r>
  <r>
    <x v="203"/>
    <x v="1"/>
    <x v="68"/>
    <x v="57"/>
    <x v="90"/>
    <x v="287"/>
    <x v="1"/>
    <x v="3"/>
    <x v="6"/>
    <x v="3"/>
    <x v="4"/>
    <x v="3"/>
    <x v="81"/>
    <x v="0"/>
    <x v="0"/>
    <x v="4"/>
    <x v="83"/>
    <x v="13"/>
    <x v="0"/>
    <x v="0"/>
  </r>
  <r>
    <x v="203"/>
    <x v="1"/>
    <x v="68"/>
    <x v="57"/>
    <x v="90"/>
    <x v="68"/>
    <x v="1"/>
    <x v="6"/>
    <x v="32"/>
    <x v="0"/>
    <x v="0"/>
    <x v="3"/>
    <x v="39"/>
    <x v="0"/>
    <x v="0"/>
    <x v="0"/>
    <x v="83"/>
    <x v="13"/>
    <x v="0"/>
    <x v="0"/>
  </r>
  <r>
    <x v="203"/>
    <x v="2"/>
    <x v="100"/>
    <x v="92"/>
    <x v="91"/>
    <x v="294"/>
    <x v="1"/>
    <x v="3"/>
    <x v="52"/>
    <x v="3"/>
    <x v="4"/>
    <x v="3"/>
    <x v="31"/>
    <x v="2"/>
    <x v="72"/>
    <x v="84"/>
    <x v="84"/>
    <x v="8"/>
    <x v="0"/>
    <x v="0"/>
  </r>
  <r>
    <x v="203"/>
    <x v="2"/>
    <x v="100"/>
    <x v="92"/>
    <x v="91"/>
    <x v="64"/>
    <x v="1"/>
    <x v="3"/>
    <x v="21"/>
    <x v="3"/>
    <x v="4"/>
    <x v="3"/>
    <x v="2"/>
    <x v="0"/>
    <x v="0"/>
    <x v="4"/>
    <x v="84"/>
    <x v="8"/>
    <x v="0"/>
    <x v="0"/>
  </r>
  <r>
    <x v="203"/>
    <x v="2"/>
    <x v="100"/>
    <x v="92"/>
    <x v="91"/>
    <x v="28"/>
    <x v="1"/>
    <x v="3"/>
    <x v="14"/>
    <x v="3"/>
    <x v="0"/>
    <x v="3"/>
    <x v="31"/>
    <x v="2"/>
    <x v="53"/>
    <x v="44"/>
    <x v="84"/>
    <x v="8"/>
    <x v="0"/>
    <x v="0"/>
  </r>
  <r>
    <x v="204"/>
    <x v="2"/>
    <x v="100"/>
    <x v="92"/>
    <x v="91"/>
    <x v="64"/>
    <x v="1"/>
    <x v="1"/>
    <x v="15"/>
    <x v="2"/>
    <x v="1"/>
    <x v="3"/>
    <x v="0"/>
    <x v="0"/>
    <x v="0"/>
    <x v="1"/>
    <x v="84"/>
    <x v="8"/>
    <x v="0"/>
    <x v="0"/>
  </r>
  <r>
    <x v="204"/>
    <x v="2"/>
    <x v="100"/>
    <x v="92"/>
    <x v="91"/>
    <x v="26"/>
    <x v="1"/>
    <x v="1"/>
    <x v="3"/>
    <x v="2"/>
    <x v="1"/>
    <x v="3"/>
    <x v="0"/>
    <x v="0"/>
    <x v="0"/>
    <x v="1"/>
    <x v="84"/>
    <x v="8"/>
    <x v="0"/>
    <x v="0"/>
  </r>
  <r>
    <x v="204"/>
    <x v="1"/>
    <x v="68"/>
    <x v="57"/>
    <x v="90"/>
    <x v="88"/>
    <x v="1"/>
    <x v="1"/>
    <x v="14"/>
    <x v="2"/>
    <x v="0"/>
    <x v="2"/>
    <x v="0"/>
    <x v="0"/>
    <x v="0"/>
    <x v="0"/>
    <x v="83"/>
    <x v="13"/>
    <x v="0"/>
    <x v="0"/>
  </r>
  <r>
    <x v="205"/>
    <x v="1"/>
    <x v="63"/>
    <x v="93"/>
    <x v="92"/>
    <x v="258"/>
    <x v="1"/>
    <x v="3"/>
    <x v="16"/>
    <x v="2"/>
    <x v="4"/>
    <x v="2"/>
    <x v="97"/>
    <x v="0"/>
    <x v="0"/>
    <x v="4"/>
    <x v="3"/>
    <x v="3"/>
    <x v="0"/>
    <x v="0"/>
  </r>
  <r>
    <x v="205"/>
    <x v="1"/>
    <x v="63"/>
    <x v="93"/>
    <x v="92"/>
    <x v="204"/>
    <x v="1"/>
    <x v="3"/>
    <x v="14"/>
    <x v="3"/>
    <x v="5"/>
    <x v="2"/>
    <x v="3"/>
    <x v="0"/>
    <x v="0"/>
    <x v="7"/>
    <x v="3"/>
    <x v="3"/>
    <x v="0"/>
    <x v="0"/>
  </r>
  <r>
    <x v="205"/>
    <x v="2"/>
    <x v="64"/>
    <x v="94"/>
    <x v="93"/>
    <x v="28"/>
    <x v="1"/>
    <x v="3"/>
    <x v="14"/>
    <x v="3"/>
    <x v="5"/>
    <x v="2"/>
    <x v="2"/>
    <x v="0"/>
    <x v="0"/>
    <x v="7"/>
    <x v="11"/>
    <x v="41"/>
    <x v="0"/>
    <x v="0"/>
  </r>
  <r>
    <x v="205"/>
    <x v="2"/>
    <x v="64"/>
    <x v="94"/>
    <x v="93"/>
    <x v="135"/>
    <x v="1"/>
    <x v="3"/>
    <x v="7"/>
    <x v="3"/>
    <x v="0"/>
    <x v="2"/>
    <x v="2"/>
    <x v="0"/>
    <x v="0"/>
    <x v="0"/>
    <x v="11"/>
    <x v="41"/>
    <x v="0"/>
    <x v="0"/>
  </r>
  <r>
    <x v="205"/>
    <x v="2"/>
    <x v="64"/>
    <x v="94"/>
    <x v="93"/>
    <x v="126"/>
    <x v="1"/>
    <x v="3"/>
    <x v="15"/>
    <x v="3"/>
    <x v="5"/>
    <x v="2"/>
    <x v="2"/>
    <x v="0"/>
    <x v="0"/>
    <x v="7"/>
    <x v="11"/>
    <x v="41"/>
    <x v="0"/>
    <x v="0"/>
  </r>
  <r>
    <x v="206"/>
    <x v="1"/>
    <x v="63"/>
    <x v="93"/>
    <x v="92"/>
    <x v="295"/>
    <x v="1"/>
    <x v="1"/>
    <x v="13"/>
    <x v="2"/>
    <x v="1"/>
    <x v="2"/>
    <x v="0"/>
    <x v="0"/>
    <x v="0"/>
    <x v="1"/>
    <x v="3"/>
    <x v="3"/>
    <x v="0"/>
    <x v="0"/>
  </r>
  <r>
    <x v="206"/>
    <x v="2"/>
    <x v="64"/>
    <x v="94"/>
    <x v="93"/>
    <x v="105"/>
    <x v="1"/>
    <x v="3"/>
    <x v="52"/>
    <x v="11"/>
    <x v="4"/>
    <x v="2"/>
    <x v="44"/>
    <x v="0"/>
    <x v="0"/>
    <x v="4"/>
    <x v="11"/>
    <x v="41"/>
    <x v="0"/>
    <x v="0"/>
  </r>
  <r>
    <x v="206"/>
    <x v="1"/>
    <x v="63"/>
    <x v="93"/>
    <x v="92"/>
    <x v="110"/>
    <x v="1"/>
    <x v="3"/>
    <x v="19"/>
    <x v="2"/>
    <x v="4"/>
    <x v="3"/>
    <x v="30"/>
    <x v="0"/>
    <x v="0"/>
    <x v="4"/>
    <x v="3"/>
    <x v="3"/>
    <x v="0"/>
    <x v="0"/>
  </r>
  <r>
    <x v="206"/>
    <x v="1"/>
    <x v="63"/>
    <x v="93"/>
    <x v="92"/>
    <x v="204"/>
    <x v="1"/>
    <x v="1"/>
    <x v="14"/>
    <x v="2"/>
    <x v="0"/>
    <x v="0"/>
    <x v="0"/>
    <x v="0"/>
    <x v="0"/>
    <x v="0"/>
    <x v="3"/>
    <x v="3"/>
    <x v="0"/>
    <x v="0"/>
  </r>
  <r>
    <x v="206"/>
    <x v="1"/>
    <x v="63"/>
    <x v="93"/>
    <x v="92"/>
    <x v="139"/>
    <x v="1"/>
    <x v="1"/>
    <x v="11"/>
    <x v="2"/>
    <x v="10"/>
    <x v="3"/>
    <x v="0"/>
    <x v="0"/>
    <x v="0"/>
    <x v="14"/>
    <x v="3"/>
    <x v="3"/>
    <x v="0"/>
    <x v="0"/>
  </r>
  <r>
    <x v="207"/>
    <x v="1"/>
    <x v="62"/>
    <x v="53"/>
    <x v="94"/>
    <x v="280"/>
    <x v="1"/>
    <x v="23"/>
    <x v="52"/>
    <x v="15"/>
    <x v="4"/>
    <x v="2"/>
    <x v="12"/>
    <x v="3"/>
    <x v="0"/>
    <x v="4"/>
    <x v="85"/>
    <x v="42"/>
    <x v="0"/>
    <x v="0"/>
  </r>
  <r>
    <x v="207"/>
    <x v="2"/>
    <x v="60"/>
    <x v="52"/>
    <x v="95"/>
    <x v="296"/>
    <x v="1"/>
    <x v="3"/>
    <x v="8"/>
    <x v="5"/>
    <x v="1"/>
    <x v="5"/>
    <x v="2"/>
    <x v="3"/>
    <x v="0"/>
    <x v="1"/>
    <x v="86"/>
    <x v="11"/>
    <x v="0"/>
    <x v="0"/>
  </r>
  <r>
    <x v="208"/>
    <x v="2"/>
    <x v="60"/>
    <x v="52"/>
    <x v="95"/>
    <x v="92"/>
    <x v="1"/>
    <x v="3"/>
    <x v="12"/>
    <x v="4"/>
    <x v="0"/>
    <x v="3"/>
    <x v="2"/>
    <x v="3"/>
    <x v="0"/>
    <x v="0"/>
    <x v="86"/>
    <x v="11"/>
    <x v="0"/>
    <x v="0"/>
  </r>
  <r>
    <x v="207"/>
    <x v="2"/>
    <x v="60"/>
    <x v="52"/>
    <x v="95"/>
    <x v="67"/>
    <x v="1"/>
    <x v="3"/>
    <x v="15"/>
    <x v="4"/>
    <x v="0"/>
    <x v="3"/>
    <x v="98"/>
    <x v="2"/>
    <x v="51"/>
    <x v="63"/>
    <x v="86"/>
    <x v="11"/>
    <x v="0"/>
    <x v="0"/>
  </r>
  <r>
    <x v="207"/>
    <x v="1"/>
    <x v="62"/>
    <x v="53"/>
    <x v="94"/>
    <x v="115"/>
    <x v="1"/>
    <x v="6"/>
    <x v="147"/>
    <x v="0"/>
    <x v="12"/>
    <x v="2"/>
    <x v="12"/>
    <x v="3"/>
    <x v="0"/>
    <x v="47"/>
    <x v="85"/>
    <x v="42"/>
    <x v="0"/>
    <x v="0"/>
  </r>
  <r>
    <x v="207"/>
    <x v="2"/>
    <x v="60"/>
    <x v="52"/>
    <x v="95"/>
    <x v="51"/>
    <x v="1"/>
    <x v="3"/>
    <x v="148"/>
    <x v="6"/>
    <x v="4"/>
    <x v="0"/>
    <x v="99"/>
    <x v="0"/>
    <x v="0"/>
    <x v="4"/>
    <x v="86"/>
    <x v="11"/>
    <x v="0"/>
    <x v="0"/>
  </r>
  <r>
    <x v="208"/>
    <x v="3"/>
    <x v="61"/>
    <x v="5"/>
    <x v="15"/>
    <x v="297"/>
    <x v="1"/>
    <x v="3"/>
    <x v="149"/>
    <x v="0"/>
    <x v="1"/>
    <x v="5"/>
    <x v="0"/>
    <x v="0"/>
    <x v="0"/>
    <x v="1"/>
    <x v="5"/>
    <x v="4"/>
    <x v="1"/>
    <x v="1"/>
  </r>
  <r>
    <x v="209"/>
    <x v="2"/>
    <x v="60"/>
    <x v="52"/>
    <x v="95"/>
    <x v="26"/>
    <x v="0"/>
    <x v="1"/>
    <x v="28"/>
    <x v="2"/>
    <x v="1"/>
    <x v="3"/>
    <x v="0"/>
    <x v="0"/>
    <x v="0"/>
    <x v="1"/>
    <x v="86"/>
    <x v="11"/>
    <x v="0"/>
    <x v="0"/>
  </r>
  <r>
    <x v="209"/>
    <x v="2"/>
    <x v="60"/>
    <x v="52"/>
    <x v="95"/>
    <x v="188"/>
    <x v="0"/>
    <x v="1"/>
    <x v="13"/>
    <x v="2"/>
    <x v="1"/>
    <x v="3"/>
    <x v="0"/>
    <x v="0"/>
    <x v="0"/>
    <x v="1"/>
    <x v="86"/>
    <x v="11"/>
    <x v="0"/>
    <x v="0"/>
  </r>
  <r>
    <x v="209"/>
    <x v="2"/>
    <x v="60"/>
    <x v="52"/>
    <x v="95"/>
    <x v="43"/>
    <x v="0"/>
    <x v="1"/>
    <x v="21"/>
    <x v="2"/>
    <x v="1"/>
    <x v="3"/>
    <x v="0"/>
    <x v="0"/>
    <x v="0"/>
    <x v="1"/>
    <x v="86"/>
    <x v="11"/>
    <x v="0"/>
    <x v="0"/>
  </r>
  <r>
    <x v="210"/>
    <x v="2"/>
    <x v="59"/>
    <x v="51"/>
    <x v="96"/>
    <x v="164"/>
    <x v="1"/>
    <x v="3"/>
    <x v="15"/>
    <x v="3"/>
    <x v="5"/>
    <x v="3"/>
    <x v="2"/>
    <x v="0"/>
    <x v="0"/>
    <x v="7"/>
    <x v="87"/>
    <x v="43"/>
    <x v="0"/>
    <x v="0"/>
  </r>
  <r>
    <x v="210"/>
    <x v="2"/>
    <x v="59"/>
    <x v="51"/>
    <x v="96"/>
    <x v="67"/>
    <x v="1"/>
    <x v="3"/>
    <x v="11"/>
    <x v="3"/>
    <x v="5"/>
    <x v="5"/>
    <x v="48"/>
    <x v="0"/>
    <x v="0"/>
    <x v="7"/>
    <x v="87"/>
    <x v="43"/>
    <x v="0"/>
    <x v="0"/>
  </r>
  <r>
    <x v="210"/>
    <x v="2"/>
    <x v="59"/>
    <x v="51"/>
    <x v="96"/>
    <x v="287"/>
    <x v="1"/>
    <x v="6"/>
    <x v="46"/>
    <x v="0"/>
    <x v="3"/>
    <x v="2"/>
    <x v="50"/>
    <x v="0"/>
    <x v="0"/>
    <x v="3"/>
    <x v="87"/>
    <x v="43"/>
    <x v="0"/>
    <x v="0"/>
  </r>
  <r>
    <x v="211"/>
    <x v="2"/>
    <x v="59"/>
    <x v="51"/>
    <x v="96"/>
    <x v="298"/>
    <x v="1"/>
    <x v="3"/>
    <x v="3"/>
    <x v="3"/>
    <x v="5"/>
    <x v="3"/>
    <x v="48"/>
    <x v="0"/>
    <x v="0"/>
    <x v="7"/>
    <x v="87"/>
    <x v="43"/>
    <x v="0"/>
    <x v="0"/>
  </r>
  <r>
    <x v="211"/>
    <x v="2"/>
    <x v="59"/>
    <x v="51"/>
    <x v="96"/>
    <x v="164"/>
    <x v="1"/>
    <x v="1"/>
    <x v="12"/>
    <x v="2"/>
    <x v="1"/>
    <x v="5"/>
    <x v="0"/>
    <x v="0"/>
    <x v="0"/>
    <x v="1"/>
    <x v="87"/>
    <x v="43"/>
    <x v="0"/>
    <x v="0"/>
  </r>
  <r>
    <x v="211"/>
    <x v="2"/>
    <x v="59"/>
    <x v="51"/>
    <x v="96"/>
    <x v="100"/>
    <x v="1"/>
    <x v="1"/>
    <x v="21"/>
    <x v="2"/>
    <x v="0"/>
    <x v="5"/>
    <x v="0"/>
    <x v="0"/>
    <x v="0"/>
    <x v="0"/>
    <x v="87"/>
    <x v="43"/>
    <x v="0"/>
    <x v="0"/>
  </r>
  <r>
    <x v="210"/>
    <x v="2"/>
    <x v="59"/>
    <x v="51"/>
    <x v="96"/>
    <x v="56"/>
    <x v="1"/>
    <x v="3"/>
    <x v="11"/>
    <x v="3"/>
    <x v="1"/>
    <x v="5"/>
    <x v="17"/>
    <x v="2"/>
    <x v="57"/>
    <x v="85"/>
    <x v="87"/>
    <x v="43"/>
    <x v="0"/>
    <x v="0"/>
  </r>
  <r>
    <x v="212"/>
    <x v="2"/>
    <x v="59"/>
    <x v="51"/>
    <x v="96"/>
    <x v="56"/>
    <x v="0"/>
    <x v="6"/>
    <x v="58"/>
    <x v="0"/>
    <x v="1"/>
    <x v="3"/>
    <x v="17"/>
    <x v="0"/>
    <x v="0"/>
    <x v="1"/>
    <x v="87"/>
    <x v="43"/>
    <x v="0"/>
    <x v="0"/>
  </r>
  <r>
    <x v="213"/>
    <x v="2"/>
    <x v="58"/>
    <x v="95"/>
    <x v="97"/>
    <x v="298"/>
    <x v="1"/>
    <x v="3"/>
    <x v="2"/>
    <x v="3"/>
    <x v="10"/>
    <x v="2"/>
    <x v="38"/>
    <x v="2"/>
    <x v="68"/>
    <x v="60"/>
    <x v="16"/>
    <x v="7"/>
    <x v="0"/>
    <x v="0"/>
  </r>
  <r>
    <x v="213"/>
    <x v="2"/>
    <x v="58"/>
    <x v="95"/>
    <x v="97"/>
    <x v="159"/>
    <x v="1"/>
    <x v="3"/>
    <x v="23"/>
    <x v="5"/>
    <x v="20"/>
    <x v="5"/>
    <x v="7"/>
    <x v="2"/>
    <x v="73"/>
    <x v="86"/>
    <x v="16"/>
    <x v="7"/>
    <x v="0"/>
    <x v="0"/>
  </r>
  <r>
    <x v="213"/>
    <x v="2"/>
    <x v="58"/>
    <x v="95"/>
    <x v="97"/>
    <x v="299"/>
    <x v="1"/>
    <x v="3"/>
    <x v="4"/>
    <x v="5"/>
    <x v="10"/>
    <x v="2"/>
    <x v="56"/>
    <x v="0"/>
    <x v="0"/>
    <x v="14"/>
    <x v="16"/>
    <x v="7"/>
    <x v="0"/>
    <x v="0"/>
  </r>
  <r>
    <x v="213"/>
    <x v="2"/>
    <x v="58"/>
    <x v="95"/>
    <x v="97"/>
    <x v="67"/>
    <x v="1"/>
    <x v="3"/>
    <x v="14"/>
    <x v="3"/>
    <x v="10"/>
    <x v="2"/>
    <x v="2"/>
    <x v="0"/>
    <x v="0"/>
    <x v="14"/>
    <x v="16"/>
    <x v="7"/>
    <x v="0"/>
    <x v="0"/>
  </r>
  <r>
    <x v="214"/>
    <x v="2"/>
    <x v="58"/>
    <x v="95"/>
    <x v="97"/>
    <x v="21"/>
    <x v="1"/>
    <x v="3"/>
    <x v="4"/>
    <x v="3"/>
    <x v="10"/>
    <x v="2"/>
    <x v="2"/>
    <x v="0"/>
    <x v="0"/>
    <x v="14"/>
    <x v="16"/>
    <x v="7"/>
    <x v="0"/>
    <x v="0"/>
  </r>
  <r>
    <x v="215"/>
    <x v="2"/>
    <x v="58"/>
    <x v="95"/>
    <x v="97"/>
    <x v="28"/>
    <x v="1"/>
    <x v="3"/>
    <x v="75"/>
    <x v="5"/>
    <x v="7"/>
    <x v="2"/>
    <x v="92"/>
    <x v="2"/>
    <x v="74"/>
    <x v="87"/>
    <x v="16"/>
    <x v="7"/>
    <x v="0"/>
    <x v="0"/>
  </r>
  <r>
    <x v="215"/>
    <x v="2"/>
    <x v="58"/>
    <x v="95"/>
    <x v="97"/>
    <x v="290"/>
    <x v="1"/>
    <x v="6"/>
    <x v="32"/>
    <x v="0"/>
    <x v="4"/>
    <x v="2"/>
    <x v="74"/>
    <x v="0"/>
    <x v="0"/>
    <x v="4"/>
    <x v="16"/>
    <x v="7"/>
    <x v="0"/>
    <x v="0"/>
  </r>
  <r>
    <x v="215"/>
    <x v="2"/>
    <x v="58"/>
    <x v="95"/>
    <x v="97"/>
    <x v="153"/>
    <x v="1"/>
    <x v="1"/>
    <x v="14"/>
    <x v="2"/>
    <x v="0"/>
    <x v="3"/>
    <x v="0"/>
    <x v="0"/>
    <x v="0"/>
    <x v="0"/>
    <x v="16"/>
    <x v="7"/>
    <x v="0"/>
    <x v="0"/>
  </r>
  <r>
    <x v="215"/>
    <x v="2"/>
    <x v="58"/>
    <x v="95"/>
    <x v="97"/>
    <x v="290"/>
    <x v="1"/>
    <x v="1"/>
    <x v="17"/>
    <x v="2"/>
    <x v="0"/>
    <x v="3"/>
    <x v="0"/>
    <x v="0"/>
    <x v="0"/>
    <x v="0"/>
    <x v="16"/>
    <x v="7"/>
    <x v="0"/>
    <x v="0"/>
  </r>
  <r>
    <x v="216"/>
    <x v="2"/>
    <x v="55"/>
    <x v="48"/>
    <x v="98"/>
    <x v="298"/>
    <x v="1"/>
    <x v="3"/>
    <x v="10"/>
    <x v="3"/>
    <x v="0"/>
    <x v="2"/>
    <x v="19"/>
    <x v="0"/>
    <x v="0"/>
    <x v="0"/>
    <x v="86"/>
    <x v="8"/>
    <x v="0"/>
    <x v="0"/>
  </r>
  <r>
    <x v="216"/>
    <x v="2"/>
    <x v="55"/>
    <x v="48"/>
    <x v="98"/>
    <x v="25"/>
    <x v="1"/>
    <x v="3"/>
    <x v="6"/>
    <x v="3"/>
    <x v="3"/>
    <x v="5"/>
    <x v="2"/>
    <x v="0"/>
    <x v="0"/>
    <x v="3"/>
    <x v="86"/>
    <x v="8"/>
    <x v="0"/>
    <x v="0"/>
  </r>
  <r>
    <x v="216"/>
    <x v="2"/>
    <x v="55"/>
    <x v="48"/>
    <x v="98"/>
    <x v="26"/>
    <x v="1"/>
    <x v="3"/>
    <x v="24"/>
    <x v="3"/>
    <x v="0"/>
    <x v="5"/>
    <x v="57"/>
    <x v="0"/>
    <x v="0"/>
    <x v="0"/>
    <x v="86"/>
    <x v="8"/>
    <x v="0"/>
    <x v="0"/>
  </r>
  <r>
    <x v="216"/>
    <x v="1"/>
    <x v="56"/>
    <x v="49"/>
    <x v="99"/>
    <x v="281"/>
    <x v="1"/>
    <x v="3"/>
    <x v="20"/>
    <x v="3"/>
    <x v="4"/>
    <x v="0"/>
    <x v="7"/>
    <x v="2"/>
    <x v="42"/>
    <x v="50"/>
    <x v="3"/>
    <x v="44"/>
    <x v="0"/>
    <x v="0"/>
  </r>
  <r>
    <x v="216"/>
    <x v="1"/>
    <x v="56"/>
    <x v="49"/>
    <x v="99"/>
    <x v="300"/>
    <x v="1"/>
    <x v="3"/>
    <x v="15"/>
    <x v="3"/>
    <x v="0"/>
    <x v="3"/>
    <x v="5"/>
    <x v="2"/>
    <x v="51"/>
    <x v="63"/>
    <x v="3"/>
    <x v="44"/>
    <x v="0"/>
    <x v="0"/>
  </r>
  <r>
    <x v="216"/>
    <x v="3"/>
    <x v="101"/>
    <x v="5"/>
    <x v="15"/>
    <x v="301"/>
    <x v="1"/>
    <x v="3"/>
    <x v="18"/>
    <x v="2"/>
    <x v="8"/>
    <x v="2"/>
    <x v="0"/>
    <x v="0"/>
    <x v="0"/>
    <x v="12"/>
    <x v="5"/>
    <x v="4"/>
    <x v="1"/>
    <x v="1"/>
  </r>
  <r>
    <x v="217"/>
    <x v="1"/>
    <x v="56"/>
    <x v="49"/>
    <x v="99"/>
    <x v="133"/>
    <x v="1"/>
    <x v="3"/>
    <x v="19"/>
    <x v="3"/>
    <x v="4"/>
    <x v="5"/>
    <x v="19"/>
    <x v="0"/>
    <x v="0"/>
    <x v="4"/>
    <x v="3"/>
    <x v="44"/>
    <x v="0"/>
    <x v="0"/>
  </r>
  <r>
    <x v="218"/>
    <x v="2"/>
    <x v="55"/>
    <x v="48"/>
    <x v="98"/>
    <x v="4"/>
    <x v="1"/>
    <x v="1"/>
    <x v="15"/>
    <x v="2"/>
    <x v="0"/>
    <x v="5"/>
    <x v="0"/>
    <x v="0"/>
    <x v="0"/>
    <x v="0"/>
    <x v="86"/>
    <x v="8"/>
    <x v="0"/>
    <x v="0"/>
  </r>
  <r>
    <x v="218"/>
    <x v="2"/>
    <x v="55"/>
    <x v="48"/>
    <x v="98"/>
    <x v="236"/>
    <x v="1"/>
    <x v="1"/>
    <x v="19"/>
    <x v="2"/>
    <x v="0"/>
    <x v="2"/>
    <x v="0"/>
    <x v="0"/>
    <x v="0"/>
    <x v="0"/>
    <x v="86"/>
    <x v="8"/>
    <x v="0"/>
    <x v="0"/>
  </r>
  <r>
    <x v="219"/>
    <x v="1"/>
    <x v="56"/>
    <x v="49"/>
    <x v="99"/>
    <x v="84"/>
    <x v="1"/>
    <x v="1"/>
    <x v="17"/>
    <x v="2"/>
    <x v="0"/>
    <x v="2"/>
    <x v="0"/>
    <x v="0"/>
    <x v="0"/>
    <x v="0"/>
    <x v="3"/>
    <x v="44"/>
    <x v="0"/>
    <x v="0"/>
  </r>
  <r>
    <x v="220"/>
    <x v="2"/>
    <x v="51"/>
    <x v="96"/>
    <x v="100"/>
    <x v="92"/>
    <x v="1"/>
    <x v="3"/>
    <x v="15"/>
    <x v="3"/>
    <x v="4"/>
    <x v="5"/>
    <x v="41"/>
    <x v="0"/>
    <x v="0"/>
    <x v="4"/>
    <x v="88"/>
    <x v="14"/>
    <x v="0"/>
    <x v="0"/>
  </r>
  <r>
    <x v="220"/>
    <x v="2"/>
    <x v="51"/>
    <x v="96"/>
    <x v="100"/>
    <x v="15"/>
    <x v="1"/>
    <x v="3"/>
    <x v="13"/>
    <x v="3"/>
    <x v="5"/>
    <x v="5"/>
    <x v="2"/>
    <x v="0"/>
    <x v="0"/>
    <x v="7"/>
    <x v="88"/>
    <x v="14"/>
    <x v="0"/>
    <x v="0"/>
  </r>
  <r>
    <x v="220"/>
    <x v="2"/>
    <x v="51"/>
    <x v="96"/>
    <x v="100"/>
    <x v="296"/>
    <x v="1"/>
    <x v="3"/>
    <x v="150"/>
    <x v="5"/>
    <x v="1"/>
    <x v="5"/>
    <x v="2"/>
    <x v="0"/>
    <x v="0"/>
    <x v="1"/>
    <x v="88"/>
    <x v="14"/>
    <x v="0"/>
    <x v="0"/>
  </r>
  <r>
    <x v="220"/>
    <x v="2"/>
    <x v="51"/>
    <x v="96"/>
    <x v="100"/>
    <x v="15"/>
    <x v="1"/>
    <x v="1"/>
    <x v="12"/>
    <x v="2"/>
    <x v="0"/>
    <x v="3"/>
    <x v="0"/>
    <x v="0"/>
    <x v="0"/>
    <x v="0"/>
    <x v="88"/>
    <x v="14"/>
    <x v="0"/>
    <x v="0"/>
  </r>
  <r>
    <x v="221"/>
    <x v="2"/>
    <x v="51"/>
    <x v="96"/>
    <x v="100"/>
    <x v="302"/>
    <x v="1"/>
    <x v="3"/>
    <x v="4"/>
    <x v="5"/>
    <x v="0"/>
    <x v="5"/>
    <x v="2"/>
    <x v="0"/>
    <x v="0"/>
    <x v="0"/>
    <x v="88"/>
    <x v="14"/>
    <x v="0"/>
    <x v="0"/>
  </r>
  <r>
    <x v="221"/>
    <x v="2"/>
    <x v="51"/>
    <x v="96"/>
    <x v="100"/>
    <x v="302"/>
    <x v="1"/>
    <x v="1"/>
    <x v="4"/>
    <x v="2"/>
    <x v="1"/>
    <x v="5"/>
    <x v="0"/>
    <x v="0"/>
    <x v="0"/>
    <x v="1"/>
    <x v="88"/>
    <x v="14"/>
    <x v="0"/>
    <x v="0"/>
  </r>
  <r>
    <x v="222"/>
    <x v="6"/>
    <x v="102"/>
    <x v="97"/>
    <x v="101"/>
    <x v="272"/>
    <x v="1"/>
    <x v="24"/>
    <x v="19"/>
    <x v="0"/>
    <x v="0"/>
    <x v="5"/>
    <x v="0"/>
    <x v="0"/>
    <x v="0"/>
    <x v="0"/>
    <x v="89"/>
    <x v="2"/>
    <x v="0"/>
    <x v="0"/>
  </r>
  <r>
    <x v="222"/>
    <x v="6"/>
    <x v="102"/>
    <x v="97"/>
    <x v="101"/>
    <x v="115"/>
    <x v="1"/>
    <x v="25"/>
    <x v="116"/>
    <x v="0"/>
    <x v="2"/>
    <x v="5"/>
    <x v="0"/>
    <x v="0"/>
    <x v="0"/>
    <x v="14"/>
    <x v="89"/>
    <x v="2"/>
    <x v="0"/>
    <x v="0"/>
  </r>
  <r>
    <x v="223"/>
    <x v="6"/>
    <x v="102"/>
    <x v="97"/>
    <x v="101"/>
    <x v="11"/>
    <x v="1"/>
    <x v="26"/>
    <x v="151"/>
    <x v="0"/>
    <x v="4"/>
    <x v="2"/>
    <x v="0"/>
    <x v="0"/>
    <x v="0"/>
    <x v="4"/>
    <x v="89"/>
    <x v="2"/>
    <x v="0"/>
    <x v="0"/>
  </r>
  <r>
    <x v="223"/>
    <x v="6"/>
    <x v="102"/>
    <x v="97"/>
    <x v="101"/>
    <x v="272"/>
    <x v="1"/>
    <x v="27"/>
    <x v="27"/>
    <x v="0"/>
    <x v="0"/>
    <x v="2"/>
    <x v="0"/>
    <x v="0"/>
    <x v="0"/>
    <x v="0"/>
    <x v="89"/>
    <x v="2"/>
    <x v="0"/>
    <x v="0"/>
  </r>
  <r>
    <x v="223"/>
    <x v="6"/>
    <x v="102"/>
    <x v="97"/>
    <x v="101"/>
    <x v="272"/>
    <x v="1"/>
    <x v="28"/>
    <x v="39"/>
    <x v="0"/>
    <x v="0"/>
    <x v="2"/>
    <x v="0"/>
    <x v="0"/>
    <x v="0"/>
    <x v="0"/>
    <x v="89"/>
    <x v="2"/>
    <x v="0"/>
    <x v="0"/>
  </r>
  <r>
    <x v="224"/>
    <x v="6"/>
    <x v="102"/>
    <x v="97"/>
    <x v="101"/>
    <x v="272"/>
    <x v="1"/>
    <x v="29"/>
    <x v="152"/>
    <x v="0"/>
    <x v="4"/>
    <x v="4"/>
    <x v="40"/>
    <x v="1"/>
    <x v="75"/>
    <x v="63"/>
    <x v="89"/>
    <x v="2"/>
    <x v="0"/>
    <x v="0"/>
  </r>
  <r>
    <x v="224"/>
    <x v="6"/>
    <x v="102"/>
    <x v="97"/>
    <x v="101"/>
    <x v="303"/>
    <x v="1"/>
    <x v="0"/>
    <x v="79"/>
    <x v="0"/>
    <x v="0"/>
    <x v="2"/>
    <x v="0"/>
    <x v="0"/>
    <x v="0"/>
    <x v="0"/>
    <x v="89"/>
    <x v="2"/>
    <x v="0"/>
    <x v="0"/>
  </r>
  <r>
    <x v="224"/>
    <x v="6"/>
    <x v="102"/>
    <x v="97"/>
    <x v="101"/>
    <x v="304"/>
    <x v="1"/>
    <x v="0"/>
    <x v="38"/>
    <x v="0"/>
    <x v="0"/>
    <x v="2"/>
    <x v="0"/>
    <x v="0"/>
    <x v="0"/>
    <x v="0"/>
    <x v="89"/>
    <x v="2"/>
    <x v="0"/>
    <x v="0"/>
  </r>
  <r>
    <x v="224"/>
    <x v="6"/>
    <x v="102"/>
    <x v="97"/>
    <x v="101"/>
    <x v="305"/>
    <x v="1"/>
    <x v="7"/>
    <x v="116"/>
    <x v="0"/>
    <x v="4"/>
    <x v="2"/>
    <x v="0"/>
    <x v="0"/>
    <x v="0"/>
    <x v="4"/>
    <x v="89"/>
    <x v="2"/>
    <x v="0"/>
    <x v="0"/>
  </r>
  <r>
    <x v="224"/>
    <x v="6"/>
    <x v="102"/>
    <x v="97"/>
    <x v="101"/>
    <x v="272"/>
    <x v="1"/>
    <x v="29"/>
    <x v="153"/>
    <x v="0"/>
    <x v="4"/>
    <x v="9"/>
    <x v="40"/>
    <x v="1"/>
    <x v="68"/>
    <x v="72"/>
    <x v="89"/>
    <x v="2"/>
    <x v="0"/>
    <x v="0"/>
  </r>
  <r>
    <x v="225"/>
    <x v="6"/>
    <x v="102"/>
    <x v="97"/>
    <x v="101"/>
    <x v="272"/>
    <x v="0"/>
    <x v="30"/>
    <x v="40"/>
    <x v="0"/>
    <x v="0"/>
    <x v="9"/>
    <x v="0"/>
    <x v="0"/>
    <x v="0"/>
    <x v="0"/>
    <x v="89"/>
    <x v="2"/>
    <x v="0"/>
    <x v="0"/>
  </r>
  <r>
    <x v="225"/>
    <x v="6"/>
    <x v="102"/>
    <x v="97"/>
    <x v="101"/>
    <x v="272"/>
    <x v="0"/>
    <x v="31"/>
    <x v="116"/>
    <x v="0"/>
    <x v="0"/>
    <x v="9"/>
    <x v="0"/>
    <x v="0"/>
    <x v="0"/>
    <x v="0"/>
    <x v="89"/>
    <x v="2"/>
    <x v="0"/>
    <x v="0"/>
  </r>
  <r>
    <x v="226"/>
    <x v="6"/>
    <x v="102"/>
    <x v="97"/>
    <x v="101"/>
    <x v="272"/>
    <x v="0"/>
    <x v="32"/>
    <x v="40"/>
    <x v="0"/>
    <x v="0"/>
    <x v="9"/>
    <x v="40"/>
    <x v="1"/>
    <x v="76"/>
    <x v="88"/>
    <x v="89"/>
    <x v="2"/>
    <x v="0"/>
    <x v="0"/>
  </r>
  <r>
    <x v="226"/>
    <x v="6"/>
    <x v="102"/>
    <x v="97"/>
    <x v="101"/>
    <x v="287"/>
    <x v="0"/>
    <x v="33"/>
    <x v="52"/>
    <x v="16"/>
    <x v="0"/>
    <x v="9"/>
    <x v="0"/>
    <x v="0"/>
    <x v="0"/>
    <x v="0"/>
    <x v="89"/>
    <x v="2"/>
    <x v="0"/>
    <x v="0"/>
  </r>
  <r>
    <x v="226"/>
    <x v="6"/>
    <x v="102"/>
    <x v="97"/>
    <x v="101"/>
    <x v="306"/>
    <x v="0"/>
    <x v="0"/>
    <x v="154"/>
    <x v="0"/>
    <x v="0"/>
    <x v="9"/>
    <x v="40"/>
    <x v="1"/>
    <x v="77"/>
    <x v="89"/>
    <x v="89"/>
    <x v="2"/>
    <x v="0"/>
    <x v="0"/>
  </r>
  <r>
    <x v="226"/>
    <x v="6"/>
    <x v="102"/>
    <x v="97"/>
    <x v="101"/>
    <x v="307"/>
    <x v="0"/>
    <x v="0"/>
    <x v="155"/>
    <x v="0"/>
    <x v="4"/>
    <x v="9"/>
    <x v="40"/>
    <x v="1"/>
    <x v="33"/>
    <x v="90"/>
    <x v="89"/>
    <x v="2"/>
    <x v="0"/>
    <x v="0"/>
  </r>
  <r>
    <x v="226"/>
    <x v="6"/>
    <x v="102"/>
    <x v="97"/>
    <x v="101"/>
    <x v="308"/>
    <x v="0"/>
    <x v="7"/>
    <x v="156"/>
    <x v="0"/>
    <x v="21"/>
    <x v="9"/>
    <x v="0"/>
    <x v="0"/>
    <x v="0"/>
    <x v="91"/>
    <x v="89"/>
    <x v="2"/>
    <x v="0"/>
    <x v="0"/>
  </r>
  <r>
    <x v="226"/>
    <x v="6"/>
    <x v="102"/>
    <x v="97"/>
    <x v="101"/>
    <x v="309"/>
    <x v="0"/>
    <x v="11"/>
    <x v="157"/>
    <x v="0"/>
    <x v="0"/>
    <x v="9"/>
    <x v="0"/>
    <x v="0"/>
    <x v="0"/>
    <x v="0"/>
    <x v="89"/>
    <x v="2"/>
    <x v="0"/>
    <x v="0"/>
  </r>
  <r>
    <x v="226"/>
    <x v="6"/>
    <x v="102"/>
    <x v="97"/>
    <x v="101"/>
    <x v="272"/>
    <x v="0"/>
    <x v="34"/>
    <x v="154"/>
    <x v="0"/>
    <x v="0"/>
    <x v="9"/>
    <x v="0"/>
    <x v="0"/>
    <x v="0"/>
    <x v="0"/>
    <x v="89"/>
    <x v="2"/>
    <x v="0"/>
    <x v="0"/>
  </r>
  <r>
    <x v="227"/>
    <x v="2"/>
    <x v="53"/>
    <x v="46"/>
    <x v="102"/>
    <x v="229"/>
    <x v="1"/>
    <x v="3"/>
    <x v="6"/>
    <x v="3"/>
    <x v="3"/>
    <x v="5"/>
    <x v="74"/>
    <x v="0"/>
    <x v="0"/>
    <x v="3"/>
    <x v="54"/>
    <x v="17"/>
    <x v="0"/>
    <x v="0"/>
  </r>
  <r>
    <x v="227"/>
    <x v="2"/>
    <x v="53"/>
    <x v="46"/>
    <x v="102"/>
    <x v="28"/>
    <x v="1"/>
    <x v="3"/>
    <x v="22"/>
    <x v="3"/>
    <x v="0"/>
    <x v="3"/>
    <x v="20"/>
    <x v="2"/>
    <x v="78"/>
    <x v="92"/>
    <x v="54"/>
    <x v="17"/>
    <x v="0"/>
    <x v="0"/>
  </r>
  <r>
    <x v="227"/>
    <x v="2"/>
    <x v="53"/>
    <x v="46"/>
    <x v="102"/>
    <x v="159"/>
    <x v="1"/>
    <x v="3"/>
    <x v="2"/>
    <x v="3"/>
    <x v="0"/>
    <x v="5"/>
    <x v="23"/>
    <x v="0"/>
    <x v="0"/>
    <x v="0"/>
    <x v="54"/>
    <x v="17"/>
    <x v="0"/>
    <x v="0"/>
  </r>
  <r>
    <x v="228"/>
    <x v="1"/>
    <x v="52"/>
    <x v="45"/>
    <x v="103"/>
    <x v="86"/>
    <x v="1"/>
    <x v="3"/>
    <x v="17"/>
    <x v="3"/>
    <x v="4"/>
    <x v="5"/>
    <x v="2"/>
    <x v="0"/>
    <x v="0"/>
    <x v="4"/>
    <x v="90"/>
    <x v="13"/>
    <x v="0"/>
    <x v="0"/>
  </r>
  <r>
    <x v="229"/>
    <x v="1"/>
    <x v="52"/>
    <x v="45"/>
    <x v="103"/>
    <x v="207"/>
    <x v="1"/>
    <x v="3"/>
    <x v="14"/>
    <x v="3"/>
    <x v="4"/>
    <x v="2"/>
    <x v="2"/>
    <x v="0"/>
    <x v="0"/>
    <x v="4"/>
    <x v="90"/>
    <x v="13"/>
    <x v="0"/>
    <x v="0"/>
  </r>
  <r>
    <x v="229"/>
    <x v="1"/>
    <x v="52"/>
    <x v="45"/>
    <x v="103"/>
    <x v="207"/>
    <x v="1"/>
    <x v="1"/>
    <x v="15"/>
    <x v="2"/>
    <x v="0"/>
    <x v="0"/>
    <x v="0"/>
    <x v="0"/>
    <x v="0"/>
    <x v="0"/>
    <x v="90"/>
    <x v="13"/>
    <x v="0"/>
    <x v="0"/>
  </r>
  <r>
    <x v="230"/>
    <x v="2"/>
    <x v="54"/>
    <x v="47"/>
    <x v="104"/>
    <x v="26"/>
    <x v="1"/>
    <x v="3"/>
    <x v="21"/>
    <x v="3"/>
    <x v="4"/>
    <x v="5"/>
    <x v="36"/>
    <x v="0"/>
    <x v="0"/>
    <x v="4"/>
    <x v="11"/>
    <x v="11"/>
    <x v="0"/>
    <x v="0"/>
  </r>
  <r>
    <x v="230"/>
    <x v="2"/>
    <x v="54"/>
    <x v="47"/>
    <x v="104"/>
    <x v="162"/>
    <x v="1"/>
    <x v="3"/>
    <x v="28"/>
    <x v="3"/>
    <x v="0"/>
    <x v="5"/>
    <x v="44"/>
    <x v="0"/>
    <x v="0"/>
    <x v="0"/>
    <x v="11"/>
    <x v="11"/>
    <x v="0"/>
    <x v="0"/>
  </r>
  <r>
    <x v="230"/>
    <x v="2"/>
    <x v="54"/>
    <x v="47"/>
    <x v="104"/>
    <x v="298"/>
    <x v="1"/>
    <x v="3"/>
    <x v="13"/>
    <x v="3"/>
    <x v="5"/>
    <x v="5"/>
    <x v="6"/>
    <x v="0"/>
    <x v="0"/>
    <x v="7"/>
    <x v="11"/>
    <x v="11"/>
    <x v="0"/>
    <x v="0"/>
  </r>
  <r>
    <x v="231"/>
    <x v="1"/>
    <x v="103"/>
    <x v="98"/>
    <x v="105"/>
    <x v="34"/>
    <x v="1"/>
    <x v="3"/>
    <x v="3"/>
    <x v="3"/>
    <x v="5"/>
    <x v="3"/>
    <x v="5"/>
    <x v="2"/>
    <x v="26"/>
    <x v="81"/>
    <x v="52"/>
    <x v="45"/>
    <x v="0"/>
    <x v="0"/>
  </r>
  <r>
    <x v="231"/>
    <x v="1"/>
    <x v="103"/>
    <x v="98"/>
    <x v="105"/>
    <x v="225"/>
    <x v="1"/>
    <x v="3"/>
    <x v="11"/>
    <x v="3"/>
    <x v="4"/>
    <x v="5"/>
    <x v="4"/>
    <x v="0"/>
    <x v="0"/>
    <x v="4"/>
    <x v="52"/>
    <x v="45"/>
    <x v="0"/>
    <x v="0"/>
  </r>
  <r>
    <x v="232"/>
    <x v="1"/>
    <x v="103"/>
    <x v="98"/>
    <x v="105"/>
    <x v="51"/>
    <x v="1"/>
    <x v="1"/>
    <x v="30"/>
    <x v="2"/>
    <x v="0"/>
    <x v="2"/>
    <x v="0"/>
    <x v="0"/>
    <x v="0"/>
    <x v="0"/>
    <x v="52"/>
    <x v="45"/>
    <x v="0"/>
    <x v="0"/>
  </r>
  <r>
    <x v="232"/>
    <x v="1"/>
    <x v="103"/>
    <x v="98"/>
    <x v="105"/>
    <x v="310"/>
    <x v="1"/>
    <x v="1"/>
    <x v="13"/>
    <x v="2"/>
    <x v="0"/>
    <x v="2"/>
    <x v="0"/>
    <x v="0"/>
    <x v="0"/>
    <x v="0"/>
    <x v="52"/>
    <x v="45"/>
    <x v="0"/>
    <x v="0"/>
  </r>
  <r>
    <x v="232"/>
    <x v="2"/>
    <x v="54"/>
    <x v="47"/>
    <x v="104"/>
    <x v="149"/>
    <x v="1"/>
    <x v="1"/>
    <x v="30"/>
    <x v="2"/>
    <x v="0"/>
    <x v="5"/>
    <x v="0"/>
    <x v="0"/>
    <x v="0"/>
    <x v="0"/>
    <x v="11"/>
    <x v="11"/>
    <x v="0"/>
    <x v="0"/>
  </r>
  <r>
    <x v="233"/>
    <x v="2"/>
    <x v="104"/>
    <x v="99"/>
    <x v="106"/>
    <x v="117"/>
    <x v="1"/>
    <x v="3"/>
    <x v="17"/>
    <x v="1"/>
    <x v="4"/>
    <x v="3"/>
    <x v="5"/>
    <x v="2"/>
    <x v="79"/>
    <x v="93"/>
    <x v="85"/>
    <x v="39"/>
    <x v="0"/>
    <x v="0"/>
  </r>
  <r>
    <x v="233"/>
    <x v="2"/>
    <x v="104"/>
    <x v="99"/>
    <x v="106"/>
    <x v="162"/>
    <x v="1"/>
    <x v="3"/>
    <x v="3"/>
    <x v="1"/>
    <x v="5"/>
    <x v="2"/>
    <x v="2"/>
    <x v="0"/>
    <x v="0"/>
    <x v="7"/>
    <x v="85"/>
    <x v="39"/>
    <x v="0"/>
    <x v="0"/>
  </r>
  <r>
    <x v="233"/>
    <x v="2"/>
    <x v="104"/>
    <x v="99"/>
    <x v="106"/>
    <x v="226"/>
    <x v="1"/>
    <x v="3"/>
    <x v="28"/>
    <x v="3"/>
    <x v="0"/>
    <x v="5"/>
    <x v="43"/>
    <x v="0"/>
    <x v="0"/>
    <x v="0"/>
    <x v="85"/>
    <x v="39"/>
    <x v="0"/>
    <x v="0"/>
  </r>
  <r>
    <x v="233"/>
    <x v="2"/>
    <x v="104"/>
    <x v="99"/>
    <x v="106"/>
    <x v="47"/>
    <x v="1"/>
    <x v="3"/>
    <x v="10"/>
    <x v="4"/>
    <x v="0"/>
    <x v="5"/>
    <x v="81"/>
    <x v="0"/>
    <x v="0"/>
    <x v="0"/>
    <x v="85"/>
    <x v="39"/>
    <x v="0"/>
    <x v="0"/>
  </r>
  <r>
    <x v="234"/>
    <x v="2"/>
    <x v="104"/>
    <x v="99"/>
    <x v="106"/>
    <x v="188"/>
    <x v="1"/>
    <x v="3"/>
    <x v="11"/>
    <x v="3"/>
    <x v="4"/>
    <x v="5"/>
    <x v="10"/>
    <x v="2"/>
    <x v="26"/>
    <x v="94"/>
    <x v="85"/>
    <x v="39"/>
    <x v="0"/>
    <x v="0"/>
  </r>
  <r>
    <x v="234"/>
    <x v="2"/>
    <x v="104"/>
    <x v="99"/>
    <x v="106"/>
    <x v="47"/>
    <x v="1"/>
    <x v="1"/>
    <x v="2"/>
    <x v="2"/>
    <x v="1"/>
    <x v="2"/>
    <x v="0"/>
    <x v="0"/>
    <x v="0"/>
    <x v="1"/>
    <x v="85"/>
    <x v="39"/>
    <x v="0"/>
    <x v="0"/>
  </r>
  <r>
    <x v="234"/>
    <x v="2"/>
    <x v="104"/>
    <x v="99"/>
    <x v="106"/>
    <x v="311"/>
    <x v="1"/>
    <x v="1"/>
    <x v="11"/>
    <x v="2"/>
    <x v="0"/>
    <x v="2"/>
    <x v="0"/>
    <x v="0"/>
    <x v="0"/>
    <x v="0"/>
    <x v="85"/>
    <x v="39"/>
    <x v="0"/>
    <x v="0"/>
  </r>
  <r>
    <x v="235"/>
    <x v="1"/>
    <x v="50"/>
    <x v="43"/>
    <x v="107"/>
    <x v="291"/>
    <x v="1"/>
    <x v="3"/>
    <x v="13"/>
    <x v="3"/>
    <x v="5"/>
    <x v="5"/>
    <x v="2"/>
    <x v="0"/>
    <x v="0"/>
    <x v="7"/>
    <x v="91"/>
    <x v="38"/>
    <x v="0"/>
    <x v="0"/>
  </r>
  <r>
    <x v="235"/>
    <x v="1"/>
    <x v="50"/>
    <x v="43"/>
    <x v="107"/>
    <x v="86"/>
    <x v="1"/>
    <x v="3"/>
    <x v="6"/>
    <x v="3"/>
    <x v="4"/>
    <x v="5"/>
    <x v="7"/>
    <x v="2"/>
    <x v="38"/>
    <x v="44"/>
    <x v="91"/>
    <x v="38"/>
    <x v="0"/>
    <x v="0"/>
  </r>
  <r>
    <x v="235"/>
    <x v="2"/>
    <x v="105"/>
    <x v="100"/>
    <x v="108"/>
    <x v="134"/>
    <x v="1"/>
    <x v="6"/>
    <x v="58"/>
    <x v="0"/>
    <x v="4"/>
    <x v="5"/>
    <x v="78"/>
    <x v="0"/>
    <x v="0"/>
    <x v="4"/>
    <x v="92"/>
    <x v="2"/>
    <x v="0"/>
    <x v="0"/>
  </r>
  <r>
    <x v="235"/>
    <x v="2"/>
    <x v="105"/>
    <x v="100"/>
    <x v="108"/>
    <x v="312"/>
    <x v="1"/>
    <x v="3"/>
    <x v="15"/>
    <x v="3"/>
    <x v="5"/>
    <x v="5"/>
    <x v="2"/>
    <x v="0"/>
    <x v="0"/>
    <x v="7"/>
    <x v="92"/>
    <x v="2"/>
    <x v="0"/>
    <x v="0"/>
  </r>
  <r>
    <x v="235"/>
    <x v="1"/>
    <x v="50"/>
    <x v="43"/>
    <x v="107"/>
    <x v="313"/>
    <x v="1"/>
    <x v="3"/>
    <x v="20"/>
    <x v="3"/>
    <x v="3"/>
    <x v="5"/>
    <x v="74"/>
    <x v="0"/>
    <x v="0"/>
    <x v="3"/>
    <x v="91"/>
    <x v="38"/>
    <x v="0"/>
    <x v="0"/>
  </r>
  <r>
    <x v="236"/>
    <x v="2"/>
    <x v="44"/>
    <x v="38"/>
    <x v="109"/>
    <x v="193"/>
    <x v="1"/>
    <x v="6"/>
    <x v="46"/>
    <x v="0"/>
    <x v="3"/>
    <x v="5"/>
    <x v="47"/>
    <x v="0"/>
    <x v="0"/>
    <x v="3"/>
    <x v="49"/>
    <x v="46"/>
    <x v="0"/>
    <x v="0"/>
  </r>
  <r>
    <x v="236"/>
    <x v="1"/>
    <x v="43"/>
    <x v="37"/>
    <x v="110"/>
    <x v="314"/>
    <x v="1"/>
    <x v="3"/>
    <x v="20"/>
    <x v="3"/>
    <x v="3"/>
    <x v="5"/>
    <x v="5"/>
    <x v="2"/>
    <x v="80"/>
    <x v="95"/>
    <x v="6"/>
    <x v="17"/>
    <x v="0"/>
    <x v="0"/>
  </r>
  <r>
    <x v="236"/>
    <x v="1"/>
    <x v="43"/>
    <x v="37"/>
    <x v="110"/>
    <x v="207"/>
    <x v="1"/>
    <x v="3"/>
    <x v="15"/>
    <x v="3"/>
    <x v="5"/>
    <x v="2"/>
    <x v="2"/>
    <x v="0"/>
    <x v="0"/>
    <x v="7"/>
    <x v="6"/>
    <x v="17"/>
    <x v="0"/>
    <x v="0"/>
  </r>
  <r>
    <x v="236"/>
    <x v="2"/>
    <x v="44"/>
    <x v="38"/>
    <x v="109"/>
    <x v="244"/>
    <x v="1"/>
    <x v="3"/>
    <x v="52"/>
    <x v="3"/>
    <x v="17"/>
    <x v="2"/>
    <x v="32"/>
    <x v="0"/>
    <x v="0"/>
    <x v="64"/>
    <x v="49"/>
    <x v="46"/>
    <x v="0"/>
    <x v="0"/>
  </r>
  <r>
    <x v="237"/>
    <x v="1"/>
    <x v="43"/>
    <x v="37"/>
    <x v="110"/>
    <x v="207"/>
    <x v="1"/>
    <x v="1"/>
    <x v="12"/>
    <x v="2"/>
    <x v="0"/>
    <x v="2"/>
    <x v="0"/>
    <x v="0"/>
    <x v="0"/>
    <x v="0"/>
    <x v="6"/>
    <x v="17"/>
    <x v="0"/>
    <x v="0"/>
  </r>
  <r>
    <x v="238"/>
    <x v="1"/>
    <x v="43"/>
    <x v="37"/>
    <x v="110"/>
    <x v="281"/>
    <x v="0"/>
    <x v="6"/>
    <x v="152"/>
    <x v="0"/>
    <x v="2"/>
    <x v="5"/>
    <x v="1"/>
    <x v="1"/>
    <x v="81"/>
    <x v="96"/>
    <x v="6"/>
    <x v="17"/>
    <x v="0"/>
    <x v="0"/>
  </r>
  <r>
    <x v="239"/>
    <x v="2"/>
    <x v="42"/>
    <x v="36"/>
    <x v="111"/>
    <x v="5"/>
    <x v="1"/>
    <x v="6"/>
    <x v="158"/>
    <x v="0"/>
    <x v="12"/>
    <x v="0"/>
    <x v="7"/>
    <x v="0"/>
    <x v="0"/>
    <x v="47"/>
    <x v="74"/>
    <x v="17"/>
    <x v="0"/>
    <x v="0"/>
  </r>
  <r>
    <x v="239"/>
    <x v="1"/>
    <x v="75"/>
    <x v="101"/>
    <x v="112"/>
    <x v="315"/>
    <x v="1"/>
    <x v="3"/>
    <x v="20"/>
    <x v="3"/>
    <x v="3"/>
    <x v="5"/>
    <x v="39"/>
    <x v="0"/>
    <x v="0"/>
    <x v="3"/>
    <x v="93"/>
    <x v="6"/>
    <x v="0"/>
    <x v="0"/>
  </r>
  <r>
    <x v="239"/>
    <x v="1"/>
    <x v="75"/>
    <x v="101"/>
    <x v="112"/>
    <x v="316"/>
    <x v="1"/>
    <x v="3"/>
    <x v="30"/>
    <x v="3"/>
    <x v="4"/>
    <x v="5"/>
    <x v="31"/>
    <x v="2"/>
    <x v="36"/>
    <x v="42"/>
    <x v="93"/>
    <x v="6"/>
    <x v="0"/>
    <x v="0"/>
  </r>
  <r>
    <x v="240"/>
    <x v="2"/>
    <x v="42"/>
    <x v="36"/>
    <x v="111"/>
    <x v="317"/>
    <x v="1"/>
    <x v="4"/>
    <x v="13"/>
    <x v="0"/>
    <x v="1"/>
    <x v="2"/>
    <x v="0"/>
    <x v="0"/>
    <x v="0"/>
    <x v="1"/>
    <x v="74"/>
    <x v="17"/>
    <x v="0"/>
    <x v="0"/>
  </r>
  <r>
    <x v="240"/>
    <x v="2"/>
    <x v="42"/>
    <x v="36"/>
    <x v="111"/>
    <x v="318"/>
    <x v="1"/>
    <x v="4"/>
    <x v="13"/>
    <x v="0"/>
    <x v="1"/>
    <x v="2"/>
    <x v="0"/>
    <x v="0"/>
    <x v="0"/>
    <x v="1"/>
    <x v="74"/>
    <x v="17"/>
    <x v="0"/>
    <x v="0"/>
  </r>
  <r>
    <x v="241"/>
    <x v="1"/>
    <x v="40"/>
    <x v="35"/>
    <x v="113"/>
    <x v="207"/>
    <x v="1"/>
    <x v="3"/>
    <x v="14"/>
    <x v="3"/>
    <x v="4"/>
    <x v="2"/>
    <x v="84"/>
    <x v="0"/>
    <x v="0"/>
    <x v="4"/>
    <x v="94"/>
    <x v="1"/>
    <x v="0"/>
    <x v="0"/>
  </r>
  <r>
    <x v="241"/>
    <x v="1"/>
    <x v="40"/>
    <x v="35"/>
    <x v="113"/>
    <x v="319"/>
    <x v="1"/>
    <x v="3"/>
    <x v="14"/>
    <x v="3"/>
    <x v="4"/>
    <x v="5"/>
    <x v="84"/>
    <x v="0"/>
    <x v="0"/>
    <x v="4"/>
    <x v="94"/>
    <x v="1"/>
    <x v="0"/>
    <x v="0"/>
  </r>
  <r>
    <x v="241"/>
    <x v="1"/>
    <x v="40"/>
    <x v="35"/>
    <x v="113"/>
    <x v="29"/>
    <x v="1"/>
    <x v="3"/>
    <x v="30"/>
    <x v="3"/>
    <x v="3"/>
    <x v="0"/>
    <x v="2"/>
    <x v="0"/>
    <x v="0"/>
    <x v="3"/>
    <x v="94"/>
    <x v="1"/>
    <x v="0"/>
    <x v="0"/>
  </r>
  <r>
    <x v="241"/>
    <x v="1"/>
    <x v="40"/>
    <x v="35"/>
    <x v="113"/>
    <x v="201"/>
    <x v="1"/>
    <x v="3"/>
    <x v="12"/>
    <x v="3"/>
    <x v="0"/>
    <x v="5"/>
    <x v="30"/>
    <x v="2"/>
    <x v="82"/>
    <x v="97"/>
    <x v="94"/>
    <x v="1"/>
    <x v="0"/>
    <x v="0"/>
  </r>
  <r>
    <x v="242"/>
    <x v="1"/>
    <x v="40"/>
    <x v="35"/>
    <x v="113"/>
    <x v="316"/>
    <x v="1"/>
    <x v="3"/>
    <x v="21"/>
    <x v="3"/>
    <x v="4"/>
    <x v="0"/>
    <x v="100"/>
    <x v="0"/>
    <x v="0"/>
    <x v="4"/>
    <x v="94"/>
    <x v="1"/>
    <x v="0"/>
    <x v="0"/>
  </r>
  <r>
    <x v="243"/>
    <x v="2"/>
    <x v="39"/>
    <x v="34"/>
    <x v="114"/>
    <x v="320"/>
    <x v="1"/>
    <x v="3"/>
    <x v="25"/>
    <x v="3"/>
    <x v="1"/>
    <x v="2"/>
    <x v="2"/>
    <x v="0"/>
    <x v="0"/>
    <x v="1"/>
    <x v="95"/>
    <x v="17"/>
    <x v="0"/>
    <x v="0"/>
  </r>
  <r>
    <x v="243"/>
    <x v="2"/>
    <x v="39"/>
    <x v="34"/>
    <x v="114"/>
    <x v="321"/>
    <x v="1"/>
    <x v="3"/>
    <x v="17"/>
    <x v="2"/>
    <x v="4"/>
    <x v="5"/>
    <x v="4"/>
    <x v="0"/>
    <x v="0"/>
    <x v="4"/>
    <x v="95"/>
    <x v="17"/>
    <x v="0"/>
    <x v="0"/>
  </r>
  <r>
    <x v="243"/>
    <x v="2"/>
    <x v="39"/>
    <x v="34"/>
    <x v="114"/>
    <x v="322"/>
    <x v="1"/>
    <x v="3"/>
    <x v="7"/>
    <x v="3"/>
    <x v="0"/>
    <x v="2"/>
    <x v="32"/>
    <x v="0"/>
    <x v="0"/>
    <x v="0"/>
    <x v="95"/>
    <x v="17"/>
    <x v="0"/>
    <x v="0"/>
  </r>
  <r>
    <x v="243"/>
    <x v="2"/>
    <x v="39"/>
    <x v="34"/>
    <x v="114"/>
    <x v="218"/>
    <x v="1"/>
    <x v="6"/>
    <x v="39"/>
    <x v="0"/>
    <x v="12"/>
    <x v="2"/>
    <x v="20"/>
    <x v="0"/>
    <x v="0"/>
    <x v="47"/>
    <x v="95"/>
    <x v="17"/>
    <x v="0"/>
    <x v="0"/>
  </r>
  <r>
    <x v="244"/>
    <x v="2"/>
    <x v="39"/>
    <x v="34"/>
    <x v="114"/>
    <x v="168"/>
    <x v="1"/>
    <x v="3"/>
    <x v="6"/>
    <x v="3"/>
    <x v="17"/>
    <x v="5"/>
    <x v="20"/>
    <x v="2"/>
    <x v="68"/>
    <x v="90"/>
    <x v="95"/>
    <x v="17"/>
    <x v="0"/>
    <x v="0"/>
  </r>
  <r>
    <x v="245"/>
    <x v="2"/>
    <x v="106"/>
    <x v="102"/>
    <x v="15"/>
    <x v="168"/>
    <x v="1"/>
    <x v="3"/>
    <x v="21"/>
    <x v="3"/>
    <x v="4"/>
    <x v="3"/>
    <x v="80"/>
    <x v="2"/>
    <x v="5"/>
    <x v="9"/>
    <x v="5"/>
    <x v="4"/>
    <x v="1"/>
    <x v="1"/>
  </r>
  <r>
    <x v="245"/>
    <x v="2"/>
    <x v="106"/>
    <x v="102"/>
    <x v="15"/>
    <x v="61"/>
    <x v="1"/>
    <x v="3"/>
    <x v="11"/>
    <x v="3"/>
    <x v="4"/>
    <x v="3"/>
    <x v="27"/>
    <x v="0"/>
    <x v="0"/>
    <x v="4"/>
    <x v="5"/>
    <x v="4"/>
    <x v="1"/>
    <x v="1"/>
  </r>
  <r>
    <x v="245"/>
    <x v="2"/>
    <x v="107"/>
    <x v="103"/>
    <x v="15"/>
    <x v="28"/>
    <x v="1"/>
    <x v="3"/>
    <x v="14"/>
    <x v="3"/>
    <x v="5"/>
    <x v="5"/>
    <x v="55"/>
    <x v="0"/>
    <x v="0"/>
    <x v="7"/>
    <x v="5"/>
    <x v="4"/>
    <x v="1"/>
    <x v="1"/>
  </r>
  <r>
    <x v="245"/>
    <x v="2"/>
    <x v="107"/>
    <x v="103"/>
    <x v="15"/>
    <x v="323"/>
    <x v="1"/>
    <x v="3"/>
    <x v="17"/>
    <x v="3"/>
    <x v="4"/>
    <x v="5"/>
    <x v="21"/>
    <x v="0"/>
    <x v="0"/>
    <x v="4"/>
    <x v="5"/>
    <x v="4"/>
    <x v="1"/>
    <x v="1"/>
  </r>
  <r>
    <x v="245"/>
    <x v="2"/>
    <x v="107"/>
    <x v="103"/>
    <x v="15"/>
    <x v="26"/>
    <x v="1"/>
    <x v="3"/>
    <x v="20"/>
    <x v="2"/>
    <x v="17"/>
    <x v="1"/>
    <x v="28"/>
    <x v="0"/>
    <x v="0"/>
    <x v="64"/>
    <x v="5"/>
    <x v="4"/>
    <x v="1"/>
    <x v="1"/>
  </r>
  <r>
    <x v="246"/>
    <x v="2"/>
    <x v="108"/>
    <x v="104"/>
    <x v="15"/>
    <x v="324"/>
    <x v="1"/>
    <x v="3"/>
    <x v="21"/>
    <x v="3"/>
    <x v="4"/>
    <x v="3"/>
    <x v="81"/>
    <x v="0"/>
    <x v="0"/>
    <x v="4"/>
    <x v="5"/>
    <x v="4"/>
    <x v="1"/>
    <x v="1"/>
  </r>
  <r>
    <x v="246"/>
    <x v="2"/>
    <x v="108"/>
    <x v="104"/>
    <x v="15"/>
    <x v="325"/>
    <x v="1"/>
    <x v="3"/>
    <x v="6"/>
    <x v="3"/>
    <x v="3"/>
    <x v="3"/>
    <x v="41"/>
    <x v="0"/>
    <x v="0"/>
    <x v="3"/>
    <x v="5"/>
    <x v="4"/>
    <x v="1"/>
    <x v="1"/>
  </r>
  <r>
    <x v="246"/>
    <x v="2"/>
    <x v="108"/>
    <x v="104"/>
    <x v="15"/>
    <x v="208"/>
    <x v="1"/>
    <x v="3"/>
    <x v="52"/>
    <x v="3"/>
    <x v="3"/>
    <x v="3"/>
    <x v="81"/>
    <x v="0"/>
    <x v="0"/>
    <x v="3"/>
    <x v="5"/>
    <x v="4"/>
    <x v="1"/>
    <x v="1"/>
  </r>
  <r>
    <x v="247"/>
    <x v="2"/>
    <x v="108"/>
    <x v="104"/>
    <x v="15"/>
    <x v="117"/>
    <x v="1"/>
    <x v="6"/>
    <x v="27"/>
    <x v="0"/>
    <x v="4"/>
    <x v="2"/>
    <x v="1"/>
    <x v="1"/>
    <x v="48"/>
    <x v="74"/>
    <x v="5"/>
    <x v="4"/>
    <x v="1"/>
    <x v="1"/>
  </r>
  <r>
    <x v="248"/>
    <x v="2"/>
    <x v="109"/>
    <x v="105"/>
    <x v="15"/>
    <x v="326"/>
    <x v="1"/>
    <x v="3"/>
    <x v="159"/>
    <x v="4"/>
    <x v="1"/>
    <x v="5"/>
    <x v="2"/>
    <x v="0"/>
    <x v="0"/>
    <x v="1"/>
    <x v="5"/>
    <x v="4"/>
    <x v="1"/>
    <x v="1"/>
  </r>
  <r>
    <x v="248"/>
    <x v="2"/>
    <x v="109"/>
    <x v="105"/>
    <x v="15"/>
    <x v="117"/>
    <x v="1"/>
    <x v="6"/>
    <x v="46"/>
    <x v="0"/>
    <x v="3"/>
    <x v="5"/>
    <x v="1"/>
    <x v="1"/>
    <x v="59"/>
    <x v="98"/>
    <x v="5"/>
    <x v="4"/>
    <x v="1"/>
    <x v="1"/>
  </r>
  <r>
    <x v="248"/>
    <x v="2"/>
    <x v="109"/>
    <x v="105"/>
    <x v="15"/>
    <x v="327"/>
    <x v="1"/>
    <x v="3"/>
    <x v="23"/>
    <x v="4"/>
    <x v="22"/>
    <x v="5"/>
    <x v="41"/>
    <x v="0"/>
    <x v="0"/>
    <x v="99"/>
    <x v="5"/>
    <x v="4"/>
    <x v="1"/>
    <x v="1"/>
  </r>
  <r>
    <x v="248"/>
    <x v="2"/>
    <x v="109"/>
    <x v="105"/>
    <x v="15"/>
    <x v="28"/>
    <x v="1"/>
    <x v="3"/>
    <x v="21"/>
    <x v="3"/>
    <x v="4"/>
    <x v="5"/>
    <x v="2"/>
    <x v="0"/>
    <x v="0"/>
    <x v="4"/>
    <x v="5"/>
    <x v="4"/>
    <x v="1"/>
    <x v="1"/>
  </r>
  <r>
    <x v="248"/>
    <x v="2"/>
    <x v="109"/>
    <x v="105"/>
    <x v="15"/>
    <x v="328"/>
    <x v="1"/>
    <x v="3"/>
    <x v="160"/>
    <x v="3"/>
    <x v="20"/>
    <x v="2"/>
    <x v="2"/>
    <x v="0"/>
    <x v="0"/>
    <x v="100"/>
    <x v="5"/>
    <x v="4"/>
    <x v="1"/>
    <x v="1"/>
  </r>
  <r>
    <x v="249"/>
    <x v="2"/>
    <x v="109"/>
    <x v="105"/>
    <x v="15"/>
    <x v="329"/>
    <x v="1"/>
    <x v="3"/>
    <x v="28"/>
    <x v="3"/>
    <x v="0"/>
    <x v="2"/>
    <x v="56"/>
    <x v="0"/>
    <x v="0"/>
    <x v="0"/>
    <x v="5"/>
    <x v="4"/>
    <x v="1"/>
    <x v="1"/>
  </r>
  <r>
    <x v="250"/>
    <x v="2"/>
    <x v="109"/>
    <x v="105"/>
    <x v="15"/>
    <x v="329"/>
    <x v="1"/>
    <x v="1"/>
    <x v="2"/>
    <x v="2"/>
    <x v="1"/>
    <x v="2"/>
    <x v="0"/>
    <x v="0"/>
    <x v="0"/>
    <x v="1"/>
    <x v="5"/>
    <x v="4"/>
    <x v="1"/>
    <x v="1"/>
  </r>
  <r>
    <x v="250"/>
    <x v="2"/>
    <x v="109"/>
    <x v="105"/>
    <x v="15"/>
    <x v="47"/>
    <x v="1"/>
    <x v="1"/>
    <x v="14"/>
    <x v="2"/>
    <x v="0"/>
    <x v="5"/>
    <x v="0"/>
    <x v="0"/>
    <x v="0"/>
    <x v="0"/>
    <x v="5"/>
    <x v="4"/>
    <x v="1"/>
    <x v="1"/>
  </r>
  <r>
    <x v="251"/>
    <x v="3"/>
    <x v="110"/>
    <x v="5"/>
    <x v="15"/>
    <x v="330"/>
    <x v="1"/>
    <x v="8"/>
    <x v="146"/>
    <x v="2"/>
    <x v="4"/>
    <x v="2"/>
    <x v="12"/>
    <x v="3"/>
    <x v="0"/>
    <x v="4"/>
    <x v="5"/>
    <x v="4"/>
    <x v="1"/>
    <x v="1"/>
  </r>
</pivotCacheRecords>
</file>

<file path=xl/pivotCache/pivotCacheRecords7.xml><?xml version="1.0" encoding="utf-8"?>
<pivotCacheRecords xmlns:r="http://schemas.openxmlformats.org/officeDocument/2006/relationships" xmlns="http://schemas.openxmlformats.org/spreadsheetml/2006/main" count="407">
  <r>
    <x v="0"/>
    <x v="0"/>
    <x v="0"/>
    <x v="0"/>
    <x v="0"/>
    <x v="0"/>
    <x v="0"/>
    <x v="0"/>
    <x v="0"/>
    <x v="0"/>
    <x v="0"/>
    <x v="0"/>
    <x v="0"/>
    <x v="0"/>
    <x v="0"/>
    <x v="0"/>
    <x v="0"/>
    <x v="0"/>
    <x v="0"/>
    <x v="0"/>
  </r>
  <r>
    <x v="0"/>
    <x v="0"/>
    <x v="0"/>
    <x v="0"/>
    <x v="0"/>
    <x v="1"/>
    <x v="0"/>
    <x v="0"/>
    <x v="1"/>
    <x v="1"/>
    <x v="1"/>
    <x v="1"/>
    <x v="1"/>
    <x v="0"/>
    <x v="0"/>
    <x v="1"/>
    <x v="0"/>
    <x v="0"/>
    <x v="0"/>
    <x v="0"/>
  </r>
  <r>
    <x v="0"/>
    <x v="0"/>
    <x v="1"/>
    <x v="1"/>
    <x v="1"/>
    <x v="2"/>
    <x v="0"/>
    <x v="0"/>
    <x v="2"/>
    <x v="2"/>
    <x v="2"/>
    <x v="2"/>
    <x v="2"/>
    <x v="1"/>
    <x v="1"/>
    <x v="2"/>
    <x v="1"/>
    <x v="1"/>
    <x v="1"/>
    <x v="1"/>
  </r>
  <r>
    <x v="1"/>
    <x v="0"/>
    <x v="1"/>
    <x v="1"/>
    <x v="1"/>
    <x v="3"/>
    <x v="0"/>
    <x v="0"/>
    <x v="3"/>
    <x v="1"/>
    <x v="2"/>
    <x v="3"/>
    <x v="3"/>
    <x v="0"/>
    <x v="0"/>
    <x v="3"/>
    <x v="1"/>
    <x v="1"/>
    <x v="1"/>
    <x v="1"/>
  </r>
  <r>
    <x v="2"/>
    <x v="0"/>
    <x v="2"/>
    <x v="2"/>
    <x v="2"/>
    <x v="4"/>
    <x v="1"/>
    <x v="1"/>
    <x v="4"/>
    <x v="3"/>
    <x v="0"/>
    <x v="0"/>
    <x v="4"/>
    <x v="0"/>
    <x v="0"/>
    <x v="0"/>
    <x v="2"/>
    <x v="2"/>
    <x v="2"/>
    <x v="2"/>
  </r>
  <r>
    <x v="3"/>
    <x v="1"/>
    <x v="3"/>
    <x v="3"/>
    <x v="3"/>
    <x v="5"/>
    <x v="0"/>
    <x v="1"/>
    <x v="5"/>
    <x v="3"/>
    <x v="3"/>
    <x v="4"/>
    <x v="4"/>
    <x v="0"/>
    <x v="0"/>
    <x v="4"/>
    <x v="3"/>
    <x v="3"/>
    <x v="3"/>
    <x v="3"/>
  </r>
  <r>
    <x v="4"/>
    <x v="2"/>
    <x v="4"/>
    <x v="4"/>
    <x v="4"/>
    <x v="6"/>
    <x v="0"/>
    <x v="0"/>
    <x v="6"/>
    <x v="4"/>
    <x v="2"/>
    <x v="4"/>
    <x v="5"/>
    <x v="0"/>
    <x v="0"/>
    <x v="3"/>
    <x v="4"/>
    <x v="4"/>
    <x v="4"/>
    <x v="4"/>
  </r>
  <r>
    <x v="4"/>
    <x v="2"/>
    <x v="4"/>
    <x v="4"/>
    <x v="4"/>
    <x v="7"/>
    <x v="0"/>
    <x v="2"/>
    <x v="7"/>
    <x v="4"/>
    <x v="3"/>
    <x v="4"/>
    <x v="4"/>
    <x v="0"/>
    <x v="0"/>
    <x v="4"/>
    <x v="4"/>
    <x v="4"/>
    <x v="4"/>
    <x v="4"/>
  </r>
  <r>
    <x v="4"/>
    <x v="1"/>
    <x v="3"/>
    <x v="3"/>
    <x v="3"/>
    <x v="8"/>
    <x v="0"/>
    <x v="0"/>
    <x v="8"/>
    <x v="0"/>
    <x v="1"/>
    <x v="4"/>
    <x v="5"/>
    <x v="0"/>
    <x v="0"/>
    <x v="1"/>
    <x v="3"/>
    <x v="3"/>
    <x v="3"/>
    <x v="3"/>
  </r>
  <r>
    <x v="4"/>
    <x v="1"/>
    <x v="3"/>
    <x v="3"/>
    <x v="3"/>
    <x v="9"/>
    <x v="0"/>
    <x v="0"/>
    <x v="9"/>
    <x v="4"/>
    <x v="2"/>
    <x v="4"/>
    <x v="6"/>
    <x v="0"/>
    <x v="0"/>
    <x v="3"/>
    <x v="3"/>
    <x v="3"/>
    <x v="3"/>
    <x v="3"/>
  </r>
  <r>
    <x v="4"/>
    <x v="0"/>
    <x v="2"/>
    <x v="2"/>
    <x v="2"/>
    <x v="10"/>
    <x v="0"/>
    <x v="0"/>
    <x v="10"/>
    <x v="0"/>
    <x v="0"/>
    <x v="0"/>
    <x v="7"/>
    <x v="0"/>
    <x v="0"/>
    <x v="0"/>
    <x v="2"/>
    <x v="2"/>
    <x v="2"/>
    <x v="2"/>
  </r>
  <r>
    <x v="4"/>
    <x v="0"/>
    <x v="2"/>
    <x v="2"/>
    <x v="2"/>
    <x v="11"/>
    <x v="0"/>
    <x v="0"/>
    <x v="7"/>
    <x v="0"/>
    <x v="2"/>
    <x v="4"/>
    <x v="1"/>
    <x v="0"/>
    <x v="0"/>
    <x v="3"/>
    <x v="2"/>
    <x v="2"/>
    <x v="2"/>
    <x v="2"/>
  </r>
  <r>
    <x v="4"/>
    <x v="0"/>
    <x v="2"/>
    <x v="2"/>
    <x v="2"/>
    <x v="12"/>
    <x v="0"/>
    <x v="0"/>
    <x v="8"/>
    <x v="0"/>
    <x v="2"/>
    <x v="3"/>
    <x v="8"/>
    <x v="0"/>
    <x v="0"/>
    <x v="3"/>
    <x v="2"/>
    <x v="2"/>
    <x v="2"/>
    <x v="2"/>
  </r>
  <r>
    <x v="5"/>
    <x v="3"/>
    <x v="5"/>
    <x v="5"/>
    <x v="5"/>
    <x v="13"/>
    <x v="1"/>
    <x v="3"/>
    <x v="11"/>
    <x v="3"/>
    <x v="1"/>
    <x v="4"/>
    <x v="4"/>
    <x v="0"/>
    <x v="0"/>
    <x v="1"/>
    <x v="5"/>
    <x v="5"/>
    <x v="1"/>
    <x v="3"/>
  </r>
  <r>
    <x v="6"/>
    <x v="2"/>
    <x v="6"/>
    <x v="6"/>
    <x v="5"/>
    <x v="14"/>
    <x v="0"/>
    <x v="0"/>
    <x v="12"/>
    <x v="5"/>
    <x v="2"/>
    <x v="3"/>
    <x v="9"/>
    <x v="0"/>
    <x v="0"/>
    <x v="3"/>
    <x v="5"/>
    <x v="6"/>
    <x v="5"/>
    <x v="3"/>
  </r>
  <r>
    <x v="6"/>
    <x v="2"/>
    <x v="6"/>
    <x v="6"/>
    <x v="5"/>
    <x v="15"/>
    <x v="0"/>
    <x v="0"/>
    <x v="6"/>
    <x v="0"/>
    <x v="2"/>
    <x v="4"/>
    <x v="9"/>
    <x v="0"/>
    <x v="0"/>
    <x v="3"/>
    <x v="5"/>
    <x v="6"/>
    <x v="5"/>
    <x v="3"/>
  </r>
  <r>
    <x v="6"/>
    <x v="1"/>
    <x v="7"/>
    <x v="7"/>
    <x v="5"/>
    <x v="9"/>
    <x v="0"/>
    <x v="0"/>
    <x v="13"/>
    <x v="6"/>
    <x v="2"/>
    <x v="5"/>
    <x v="10"/>
    <x v="1"/>
    <x v="2"/>
    <x v="5"/>
    <x v="5"/>
    <x v="7"/>
    <x v="2"/>
    <x v="3"/>
  </r>
  <r>
    <x v="6"/>
    <x v="3"/>
    <x v="5"/>
    <x v="5"/>
    <x v="5"/>
    <x v="16"/>
    <x v="1"/>
    <x v="3"/>
    <x v="14"/>
    <x v="7"/>
    <x v="2"/>
    <x v="4"/>
    <x v="4"/>
    <x v="0"/>
    <x v="0"/>
    <x v="3"/>
    <x v="5"/>
    <x v="5"/>
    <x v="1"/>
    <x v="3"/>
  </r>
  <r>
    <x v="7"/>
    <x v="0"/>
    <x v="8"/>
    <x v="8"/>
    <x v="5"/>
    <x v="17"/>
    <x v="0"/>
    <x v="0"/>
    <x v="12"/>
    <x v="4"/>
    <x v="2"/>
    <x v="4"/>
    <x v="11"/>
    <x v="0"/>
    <x v="0"/>
    <x v="3"/>
    <x v="5"/>
    <x v="8"/>
    <x v="6"/>
    <x v="3"/>
  </r>
  <r>
    <x v="7"/>
    <x v="0"/>
    <x v="8"/>
    <x v="8"/>
    <x v="5"/>
    <x v="18"/>
    <x v="0"/>
    <x v="0"/>
    <x v="15"/>
    <x v="0"/>
    <x v="2"/>
    <x v="4"/>
    <x v="12"/>
    <x v="0"/>
    <x v="0"/>
    <x v="3"/>
    <x v="5"/>
    <x v="8"/>
    <x v="6"/>
    <x v="3"/>
  </r>
  <r>
    <x v="7"/>
    <x v="0"/>
    <x v="8"/>
    <x v="8"/>
    <x v="5"/>
    <x v="19"/>
    <x v="0"/>
    <x v="2"/>
    <x v="7"/>
    <x v="4"/>
    <x v="1"/>
    <x v="4"/>
    <x v="13"/>
    <x v="1"/>
    <x v="3"/>
    <x v="6"/>
    <x v="5"/>
    <x v="8"/>
    <x v="6"/>
    <x v="3"/>
  </r>
  <r>
    <x v="8"/>
    <x v="3"/>
    <x v="9"/>
    <x v="5"/>
    <x v="5"/>
    <x v="20"/>
    <x v="1"/>
    <x v="4"/>
    <x v="16"/>
    <x v="3"/>
    <x v="1"/>
    <x v="4"/>
    <x v="4"/>
    <x v="0"/>
    <x v="0"/>
    <x v="1"/>
    <x v="5"/>
    <x v="8"/>
    <x v="6"/>
    <x v="3"/>
  </r>
  <r>
    <x v="8"/>
    <x v="4"/>
    <x v="9"/>
    <x v="9"/>
    <x v="5"/>
    <x v="21"/>
    <x v="1"/>
    <x v="5"/>
    <x v="17"/>
    <x v="3"/>
    <x v="1"/>
    <x v="4"/>
    <x v="4"/>
    <x v="0"/>
    <x v="0"/>
    <x v="1"/>
    <x v="5"/>
    <x v="8"/>
    <x v="6"/>
    <x v="3"/>
  </r>
  <r>
    <x v="9"/>
    <x v="3"/>
    <x v="9"/>
    <x v="5"/>
    <x v="5"/>
    <x v="22"/>
    <x v="1"/>
    <x v="6"/>
    <x v="18"/>
    <x v="3"/>
    <x v="1"/>
    <x v="4"/>
    <x v="4"/>
    <x v="2"/>
    <x v="4"/>
    <x v="7"/>
    <x v="5"/>
    <x v="8"/>
    <x v="6"/>
    <x v="3"/>
  </r>
  <r>
    <x v="10"/>
    <x v="4"/>
    <x v="9"/>
    <x v="9"/>
    <x v="5"/>
    <x v="9"/>
    <x v="0"/>
    <x v="7"/>
    <x v="19"/>
    <x v="3"/>
    <x v="3"/>
    <x v="4"/>
    <x v="14"/>
    <x v="0"/>
    <x v="0"/>
    <x v="4"/>
    <x v="5"/>
    <x v="8"/>
    <x v="6"/>
    <x v="3"/>
  </r>
  <r>
    <x v="10"/>
    <x v="4"/>
    <x v="9"/>
    <x v="9"/>
    <x v="5"/>
    <x v="23"/>
    <x v="0"/>
    <x v="7"/>
    <x v="20"/>
    <x v="3"/>
    <x v="4"/>
    <x v="4"/>
    <x v="15"/>
    <x v="2"/>
    <x v="5"/>
    <x v="8"/>
    <x v="5"/>
    <x v="8"/>
    <x v="6"/>
    <x v="3"/>
  </r>
  <r>
    <x v="10"/>
    <x v="4"/>
    <x v="9"/>
    <x v="9"/>
    <x v="5"/>
    <x v="24"/>
    <x v="0"/>
    <x v="0"/>
    <x v="21"/>
    <x v="0"/>
    <x v="2"/>
    <x v="4"/>
    <x v="16"/>
    <x v="0"/>
    <x v="0"/>
    <x v="3"/>
    <x v="5"/>
    <x v="8"/>
    <x v="6"/>
    <x v="3"/>
  </r>
  <r>
    <x v="10"/>
    <x v="4"/>
    <x v="9"/>
    <x v="9"/>
    <x v="5"/>
    <x v="25"/>
    <x v="0"/>
    <x v="0"/>
    <x v="22"/>
    <x v="0"/>
    <x v="2"/>
    <x v="4"/>
    <x v="17"/>
    <x v="0"/>
    <x v="0"/>
    <x v="3"/>
    <x v="5"/>
    <x v="8"/>
    <x v="6"/>
    <x v="3"/>
  </r>
  <r>
    <x v="10"/>
    <x v="4"/>
    <x v="9"/>
    <x v="9"/>
    <x v="5"/>
    <x v="26"/>
    <x v="0"/>
    <x v="0"/>
    <x v="12"/>
    <x v="0"/>
    <x v="2"/>
    <x v="4"/>
    <x v="18"/>
    <x v="0"/>
    <x v="0"/>
    <x v="3"/>
    <x v="5"/>
    <x v="8"/>
    <x v="6"/>
    <x v="3"/>
  </r>
  <r>
    <x v="11"/>
    <x v="1"/>
    <x v="10"/>
    <x v="10"/>
    <x v="5"/>
    <x v="27"/>
    <x v="0"/>
    <x v="1"/>
    <x v="1"/>
    <x v="3"/>
    <x v="3"/>
    <x v="4"/>
    <x v="4"/>
    <x v="0"/>
    <x v="0"/>
    <x v="4"/>
    <x v="5"/>
    <x v="9"/>
    <x v="7"/>
    <x v="3"/>
  </r>
  <r>
    <x v="12"/>
    <x v="1"/>
    <x v="10"/>
    <x v="10"/>
    <x v="5"/>
    <x v="28"/>
    <x v="0"/>
    <x v="7"/>
    <x v="23"/>
    <x v="3"/>
    <x v="1"/>
    <x v="4"/>
    <x v="6"/>
    <x v="0"/>
    <x v="0"/>
    <x v="1"/>
    <x v="5"/>
    <x v="9"/>
    <x v="7"/>
    <x v="3"/>
  </r>
  <r>
    <x v="12"/>
    <x v="1"/>
    <x v="10"/>
    <x v="10"/>
    <x v="5"/>
    <x v="29"/>
    <x v="0"/>
    <x v="7"/>
    <x v="24"/>
    <x v="3"/>
    <x v="1"/>
    <x v="4"/>
    <x v="19"/>
    <x v="0"/>
    <x v="0"/>
    <x v="1"/>
    <x v="5"/>
    <x v="9"/>
    <x v="7"/>
    <x v="3"/>
  </r>
  <r>
    <x v="13"/>
    <x v="3"/>
    <x v="11"/>
    <x v="11"/>
    <x v="5"/>
    <x v="30"/>
    <x v="1"/>
    <x v="4"/>
    <x v="25"/>
    <x v="3"/>
    <x v="1"/>
    <x v="4"/>
    <x v="4"/>
    <x v="0"/>
    <x v="0"/>
    <x v="1"/>
    <x v="5"/>
    <x v="8"/>
    <x v="8"/>
    <x v="3"/>
  </r>
  <r>
    <x v="14"/>
    <x v="0"/>
    <x v="11"/>
    <x v="11"/>
    <x v="5"/>
    <x v="23"/>
    <x v="0"/>
    <x v="7"/>
    <x v="26"/>
    <x v="3"/>
    <x v="2"/>
    <x v="4"/>
    <x v="15"/>
    <x v="2"/>
    <x v="6"/>
    <x v="9"/>
    <x v="5"/>
    <x v="8"/>
    <x v="8"/>
    <x v="3"/>
  </r>
  <r>
    <x v="15"/>
    <x v="3"/>
    <x v="12"/>
    <x v="5"/>
    <x v="5"/>
    <x v="31"/>
    <x v="0"/>
    <x v="8"/>
    <x v="27"/>
    <x v="3"/>
    <x v="1"/>
    <x v="4"/>
    <x v="4"/>
    <x v="0"/>
    <x v="0"/>
    <x v="1"/>
    <x v="5"/>
    <x v="10"/>
    <x v="9"/>
    <x v="3"/>
  </r>
  <r>
    <x v="15"/>
    <x v="3"/>
    <x v="13"/>
    <x v="5"/>
    <x v="5"/>
    <x v="32"/>
    <x v="0"/>
    <x v="9"/>
    <x v="28"/>
    <x v="3"/>
    <x v="1"/>
    <x v="4"/>
    <x v="4"/>
    <x v="0"/>
    <x v="0"/>
    <x v="1"/>
    <x v="5"/>
    <x v="10"/>
    <x v="9"/>
    <x v="3"/>
  </r>
  <r>
    <x v="16"/>
    <x v="2"/>
    <x v="14"/>
    <x v="12"/>
    <x v="5"/>
    <x v="33"/>
    <x v="0"/>
    <x v="0"/>
    <x v="29"/>
    <x v="0"/>
    <x v="2"/>
    <x v="4"/>
    <x v="1"/>
    <x v="0"/>
    <x v="0"/>
    <x v="3"/>
    <x v="5"/>
    <x v="11"/>
    <x v="10"/>
    <x v="3"/>
  </r>
  <r>
    <x v="17"/>
    <x v="5"/>
    <x v="15"/>
    <x v="13"/>
    <x v="5"/>
    <x v="34"/>
    <x v="1"/>
    <x v="4"/>
    <x v="30"/>
    <x v="3"/>
    <x v="1"/>
    <x v="4"/>
    <x v="4"/>
    <x v="0"/>
    <x v="0"/>
    <x v="1"/>
    <x v="5"/>
    <x v="10"/>
    <x v="9"/>
    <x v="3"/>
  </r>
  <r>
    <x v="17"/>
    <x v="5"/>
    <x v="15"/>
    <x v="13"/>
    <x v="5"/>
    <x v="35"/>
    <x v="1"/>
    <x v="3"/>
    <x v="31"/>
    <x v="3"/>
    <x v="1"/>
    <x v="3"/>
    <x v="4"/>
    <x v="0"/>
    <x v="0"/>
    <x v="1"/>
    <x v="5"/>
    <x v="10"/>
    <x v="9"/>
    <x v="3"/>
  </r>
  <r>
    <x v="18"/>
    <x v="5"/>
    <x v="15"/>
    <x v="13"/>
    <x v="5"/>
    <x v="36"/>
    <x v="1"/>
    <x v="3"/>
    <x v="32"/>
    <x v="3"/>
    <x v="1"/>
    <x v="4"/>
    <x v="4"/>
    <x v="0"/>
    <x v="0"/>
    <x v="1"/>
    <x v="5"/>
    <x v="10"/>
    <x v="9"/>
    <x v="3"/>
  </r>
  <r>
    <x v="18"/>
    <x v="5"/>
    <x v="15"/>
    <x v="13"/>
    <x v="5"/>
    <x v="37"/>
    <x v="1"/>
    <x v="6"/>
    <x v="33"/>
    <x v="3"/>
    <x v="1"/>
    <x v="4"/>
    <x v="4"/>
    <x v="0"/>
    <x v="0"/>
    <x v="1"/>
    <x v="5"/>
    <x v="10"/>
    <x v="9"/>
    <x v="3"/>
  </r>
  <r>
    <x v="18"/>
    <x v="5"/>
    <x v="15"/>
    <x v="13"/>
    <x v="5"/>
    <x v="38"/>
    <x v="1"/>
    <x v="3"/>
    <x v="34"/>
    <x v="3"/>
    <x v="2"/>
    <x v="3"/>
    <x v="4"/>
    <x v="2"/>
    <x v="7"/>
    <x v="10"/>
    <x v="5"/>
    <x v="10"/>
    <x v="9"/>
    <x v="3"/>
  </r>
  <r>
    <x v="19"/>
    <x v="5"/>
    <x v="15"/>
    <x v="13"/>
    <x v="5"/>
    <x v="2"/>
    <x v="0"/>
    <x v="10"/>
    <x v="14"/>
    <x v="3"/>
    <x v="5"/>
    <x v="4"/>
    <x v="4"/>
    <x v="2"/>
    <x v="8"/>
    <x v="11"/>
    <x v="5"/>
    <x v="10"/>
    <x v="9"/>
    <x v="3"/>
  </r>
  <r>
    <x v="19"/>
    <x v="5"/>
    <x v="15"/>
    <x v="13"/>
    <x v="5"/>
    <x v="39"/>
    <x v="0"/>
    <x v="11"/>
    <x v="24"/>
    <x v="3"/>
    <x v="1"/>
    <x v="4"/>
    <x v="4"/>
    <x v="0"/>
    <x v="0"/>
    <x v="1"/>
    <x v="5"/>
    <x v="10"/>
    <x v="9"/>
    <x v="3"/>
  </r>
  <r>
    <x v="19"/>
    <x v="5"/>
    <x v="15"/>
    <x v="13"/>
    <x v="5"/>
    <x v="39"/>
    <x v="0"/>
    <x v="12"/>
    <x v="35"/>
    <x v="3"/>
    <x v="1"/>
    <x v="4"/>
    <x v="4"/>
    <x v="0"/>
    <x v="0"/>
    <x v="1"/>
    <x v="5"/>
    <x v="10"/>
    <x v="9"/>
    <x v="3"/>
  </r>
  <r>
    <x v="19"/>
    <x v="5"/>
    <x v="15"/>
    <x v="13"/>
    <x v="5"/>
    <x v="39"/>
    <x v="0"/>
    <x v="13"/>
    <x v="35"/>
    <x v="3"/>
    <x v="1"/>
    <x v="4"/>
    <x v="4"/>
    <x v="0"/>
    <x v="0"/>
    <x v="1"/>
    <x v="5"/>
    <x v="10"/>
    <x v="9"/>
    <x v="3"/>
  </r>
  <r>
    <x v="19"/>
    <x v="5"/>
    <x v="15"/>
    <x v="13"/>
    <x v="5"/>
    <x v="39"/>
    <x v="0"/>
    <x v="14"/>
    <x v="35"/>
    <x v="3"/>
    <x v="1"/>
    <x v="4"/>
    <x v="4"/>
    <x v="2"/>
    <x v="9"/>
    <x v="12"/>
    <x v="5"/>
    <x v="10"/>
    <x v="9"/>
    <x v="3"/>
  </r>
  <r>
    <x v="19"/>
    <x v="5"/>
    <x v="15"/>
    <x v="13"/>
    <x v="5"/>
    <x v="39"/>
    <x v="0"/>
    <x v="15"/>
    <x v="36"/>
    <x v="3"/>
    <x v="2"/>
    <x v="3"/>
    <x v="4"/>
    <x v="2"/>
    <x v="10"/>
    <x v="13"/>
    <x v="5"/>
    <x v="10"/>
    <x v="9"/>
    <x v="3"/>
  </r>
  <r>
    <x v="20"/>
    <x v="1"/>
    <x v="16"/>
    <x v="14"/>
    <x v="5"/>
    <x v="28"/>
    <x v="0"/>
    <x v="7"/>
    <x v="37"/>
    <x v="3"/>
    <x v="2"/>
    <x v="4"/>
    <x v="15"/>
    <x v="2"/>
    <x v="11"/>
    <x v="14"/>
    <x v="5"/>
    <x v="12"/>
    <x v="11"/>
    <x v="3"/>
  </r>
  <r>
    <x v="21"/>
    <x v="2"/>
    <x v="17"/>
    <x v="15"/>
    <x v="5"/>
    <x v="40"/>
    <x v="1"/>
    <x v="3"/>
    <x v="38"/>
    <x v="3"/>
    <x v="6"/>
    <x v="4"/>
    <x v="4"/>
    <x v="0"/>
    <x v="0"/>
    <x v="15"/>
    <x v="5"/>
    <x v="13"/>
    <x v="12"/>
    <x v="3"/>
  </r>
  <r>
    <x v="22"/>
    <x v="2"/>
    <x v="17"/>
    <x v="15"/>
    <x v="5"/>
    <x v="41"/>
    <x v="1"/>
    <x v="4"/>
    <x v="39"/>
    <x v="3"/>
    <x v="1"/>
    <x v="4"/>
    <x v="4"/>
    <x v="0"/>
    <x v="0"/>
    <x v="1"/>
    <x v="5"/>
    <x v="13"/>
    <x v="12"/>
    <x v="3"/>
  </r>
  <r>
    <x v="23"/>
    <x v="2"/>
    <x v="17"/>
    <x v="15"/>
    <x v="5"/>
    <x v="42"/>
    <x v="0"/>
    <x v="0"/>
    <x v="40"/>
    <x v="0"/>
    <x v="2"/>
    <x v="4"/>
    <x v="15"/>
    <x v="2"/>
    <x v="12"/>
    <x v="16"/>
    <x v="5"/>
    <x v="13"/>
    <x v="12"/>
    <x v="3"/>
  </r>
  <r>
    <x v="23"/>
    <x v="2"/>
    <x v="17"/>
    <x v="15"/>
    <x v="5"/>
    <x v="43"/>
    <x v="0"/>
    <x v="0"/>
    <x v="41"/>
    <x v="0"/>
    <x v="2"/>
    <x v="4"/>
    <x v="20"/>
    <x v="1"/>
    <x v="13"/>
    <x v="17"/>
    <x v="5"/>
    <x v="13"/>
    <x v="12"/>
    <x v="3"/>
  </r>
  <r>
    <x v="24"/>
    <x v="3"/>
    <x v="18"/>
    <x v="16"/>
    <x v="5"/>
    <x v="44"/>
    <x v="1"/>
    <x v="4"/>
    <x v="42"/>
    <x v="3"/>
    <x v="1"/>
    <x v="4"/>
    <x v="21"/>
    <x v="0"/>
    <x v="0"/>
    <x v="1"/>
    <x v="5"/>
    <x v="14"/>
    <x v="13"/>
    <x v="3"/>
  </r>
  <r>
    <x v="24"/>
    <x v="3"/>
    <x v="18"/>
    <x v="16"/>
    <x v="5"/>
    <x v="45"/>
    <x v="1"/>
    <x v="3"/>
    <x v="43"/>
    <x v="3"/>
    <x v="1"/>
    <x v="4"/>
    <x v="21"/>
    <x v="0"/>
    <x v="0"/>
    <x v="1"/>
    <x v="5"/>
    <x v="14"/>
    <x v="13"/>
    <x v="3"/>
  </r>
  <r>
    <x v="25"/>
    <x v="3"/>
    <x v="18"/>
    <x v="16"/>
    <x v="5"/>
    <x v="46"/>
    <x v="1"/>
    <x v="4"/>
    <x v="44"/>
    <x v="3"/>
    <x v="1"/>
    <x v="4"/>
    <x v="21"/>
    <x v="0"/>
    <x v="0"/>
    <x v="1"/>
    <x v="5"/>
    <x v="14"/>
    <x v="13"/>
    <x v="3"/>
  </r>
  <r>
    <x v="26"/>
    <x v="3"/>
    <x v="18"/>
    <x v="16"/>
    <x v="5"/>
    <x v="47"/>
    <x v="1"/>
    <x v="4"/>
    <x v="45"/>
    <x v="3"/>
    <x v="1"/>
    <x v="4"/>
    <x v="21"/>
    <x v="0"/>
    <x v="0"/>
    <x v="1"/>
    <x v="5"/>
    <x v="14"/>
    <x v="13"/>
    <x v="3"/>
  </r>
  <r>
    <x v="27"/>
    <x v="3"/>
    <x v="18"/>
    <x v="16"/>
    <x v="5"/>
    <x v="48"/>
    <x v="1"/>
    <x v="4"/>
    <x v="46"/>
    <x v="3"/>
    <x v="1"/>
    <x v="4"/>
    <x v="21"/>
    <x v="0"/>
    <x v="14"/>
    <x v="18"/>
    <x v="5"/>
    <x v="14"/>
    <x v="13"/>
    <x v="3"/>
  </r>
  <r>
    <x v="28"/>
    <x v="4"/>
    <x v="18"/>
    <x v="16"/>
    <x v="5"/>
    <x v="49"/>
    <x v="0"/>
    <x v="7"/>
    <x v="37"/>
    <x v="3"/>
    <x v="2"/>
    <x v="4"/>
    <x v="22"/>
    <x v="0"/>
    <x v="0"/>
    <x v="3"/>
    <x v="5"/>
    <x v="14"/>
    <x v="13"/>
    <x v="3"/>
  </r>
  <r>
    <x v="28"/>
    <x v="4"/>
    <x v="18"/>
    <x v="16"/>
    <x v="5"/>
    <x v="50"/>
    <x v="0"/>
    <x v="7"/>
    <x v="15"/>
    <x v="3"/>
    <x v="2"/>
    <x v="4"/>
    <x v="23"/>
    <x v="0"/>
    <x v="0"/>
    <x v="3"/>
    <x v="5"/>
    <x v="14"/>
    <x v="13"/>
    <x v="3"/>
  </r>
  <r>
    <x v="28"/>
    <x v="4"/>
    <x v="18"/>
    <x v="16"/>
    <x v="5"/>
    <x v="42"/>
    <x v="0"/>
    <x v="0"/>
    <x v="47"/>
    <x v="0"/>
    <x v="2"/>
    <x v="4"/>
    <x v="24"/>
    <x v="0"/>
    <x v="0"/>
    <x v="3"/>
    <x v="5"/>
    <x v="14"/>
    <x v="13"/>
    <x v="3"/>
  </r>
  <r>
    <x v="29"/>
    <x v="4"/>
    <x v="19"/>
    <x v="17"/>
    <x v="5"/>
    <x v="49"/>
    <x v="0"/>
    <x v="7"/>
    <x v="13"/>
    <x v="3"/>
    <x v="2"/>
    <x v="4"/>
    <x v="11"/>
    <x v="0"/>
    <x v="0"/>
    <x v="3"/>
    <x v="5"/>
    <x v="15"/>
    <x v="5"/>
    <x v="3"/>
  </r>
  <r>
    <x v="29"/>
    <x v="4"/>
    <x v="19"/>
    <x v="17"/>
    <x v="5"/>
    <x v="2"/>
    <x v="0"/>
    <x v="0"/>
    <x v="48"/>
    <x v="0"/>
    <x v="1"/>
    <x v="4"/>
    <x v="1"/>
    <x v="0"/>
    <x v="0"/>
    <x v="1"/>
    <x v="5"/>
    <x v="15"/>
    <x v="5"/>
    <x v="3"/>
  </r>
  <r>
    <x v="29"/>
    <x v="4"/>
    <x v="19"/>
    <x v="17"/>
    <x v="5"/>
    <x v="12"/>
    <x v="0"/>
    <x v="0"/>
    <x v="49"/>
    <x v="0"/>
    <x v="3"/>
    <x v="4"/>
    <x v="25"/>
    <x v="0"/>
    <x v="0"/>
    <x v="4"/>
    <x v="5"/>
    <x v="15"/>
    <x v="5"/>
    <x v="3"/>
  </r>
  <r>
    <x v="29"/>
    <x v="4"/>
    <x v="19"/>
    <x v="17"/>
    <x v="5"/>
    <x v="51"/>
    <x v="0"/>
    <x v="0"/>
    <x v="1"/>
    <x v="0"/>
    <x v="3"/>
    <x v="4"/>
    <x v="13"/>
    <x v="1"/>
    <x v="15"/>
    <x v="19"/>
    <x v="5"/>
    <x v="15"/>
    <x v="5"/>
    <x v="3"/>
  </r>
  <r>
    <x v="30"/>
    <x v="3"/>
    <x v="20"/>
    <x v="18"/>
    <x v="6"/>
    <x v="52"/>
    <x v="0"/>
    <x v="3"/>
    <x v="49"/>
    <x v="3"/>
    <x v="1"/>
    <x v="3"/>
    <x v="26"/>
    <x v="3"/>
    <x v="16"/>
    <x v="1"/>
    <x v="5"/>
    <x v="10"/>
    <x v="14"/>
    <x v="3"/>
  </r>
  <r>
    <x v="30"/>
    <x v="0"/>
    <x v="1"/>
    <x v="1"/>
    <x v="1"/>
    <x v="52"/>
    <x v="1"/>
    <x v="7"/>
    <x v="50"/>
    <x v="3"/>
    <x v="2"/>
    <x v="0"/>
    <x v="15"/>
    <x v="2"/>
    <x v="17"/>
    <x v="12"/>
    <x v="1"/>
    <x v="1"/>
    <x v="1"/>
    <x v="1"/>
  </r>
  <r>
    <x v="31"/>
    <x v="3"/>
    <x v="21"/>
    <x v="18"/>
    <x v="6"/>
    <x v="53"/>
    <x v="1"/>
    <x v="16"/>
    <x v="51"/>
    <x v="3"/>
    <x v="1"/>
    <x v="4"/>
    <x v="4"/>
    <x v="0"/>
    <x v="0"/>
    <x v="1"/>
    <x v="5"/>
    <x v="10"/>
    <x v="14"/>
    <x v="3"/>
  </r>
  <r>
    <x v="32"/>
    <x v="4"/>
    <x v="22"/>
    <x v="19"/>
    <x v="7"/>
    <x v="54"/>
    <x v="0"/>
    <x v="0"/>
    <x v="52"/>
    <x v="8"/>
    <x v="1"/>
    <x v="2"/>
    <x v="17"/>
    <x v="1"/>
    <x v="18"/>
    <x v="20"/>
    <x v="6"/>
    <x v="16"/>
    <x v="15"/>
    <x v="5"/>
  </r>
  <r>
    <x v="32"/>
    <x v="4"/>
    <x v="22"/>
    <x v="19"/>
    <x v="7"/>
    <x v="55"/>
    <x v="0"/>
    <x v="0"/>
    <x v="29"/>
    <x v="9"/>
    <x v="2"/>
    <x v="3"/>
    <x v="27"/>
    <x v="0"/>
    <x v="0"/>
    <x v="3"/>
    <x v="7"/>
    <x v="16"/>
    <x v="15"/>
    <x v="5"/>
  </r>
  <r>
    <x v="33"/>
    <x v="4"/>
    <x v="22"/>
    <x v="19"/>
    <x v="7"/>
    <x v="23"/>
    <x v="0"/>
    <x v="7"/>
    <x v="53"/>
    <x v="3"/>
    <x v="4"/>
    <x v="4"/>
    <x v="28"/>
    <x v="0"/>
    <x v="0"/>
    <x v="21"/>
    <x v="7"/>
    <x v="16"/>
    <x v="15"/>
    <x v="5"/>
  </r>
  <r>
    <x v="34"/>
    <x v="4"/>
    <x v="22"/>
    <x v="19"/>
    <x v="7"/>
    <x v="28"/>
    <x v="0"/>
    <x v="2"/>
    <x v="21"/>
    <x v="10"/>
    <x v="2"/>
    <x v="6"/>
    <x v="4"/>
    <x v="0"/>
    <x v="0"/>
    <x v="3"/>
    <x v="7"/>
    <x v="16"/>
    <x v="15"/>
    <x v="5"/>
  </r>
  <r>
    <x v="34"/>
    <x v="3"/>
    <x v="22"/>
    <x v="5"/>
    <x v="5"/>
    <x v="56"/>
    <x v="0"/>
    <x v="3"/>
    <x v="54"/>
    <x v="3"/>
    <x v="2"/>
    <x v="6"/>
    <x v="4"/>
    <x v="0"/>
    <x v="0"/>
    <x v="3"/>
    <x v="5"/>
    <x v="16"/>
    <x v="15"/>
    <x v="3"/>
  </r>
  <r>
    <x v="35"/>
    <x v="3"/>
    <x v="22"/>
    <x v="5"/>
    <x v="5"/>
    <x v="57"/>
    <x v="1"/>
    <x v="3"/>
    <x v="55"/>
    <x v="3"/>
    <x v="0"/>
    <x v="6"/>
    <x v="4"/>
    <x v="0"/>
    <x v="0"/>
    <x v="0"/>
    <x v="5"/>
    <x v="16"/>
    <x v="15"/>
    <x v="3"/>
  </r>
  <r>
    <x v="35"/>
    <x v="3"/>
    <x v="22"/>
    <x v="5"/>
    <x v="5"/>
    <x v="58"/>
    <x v="1"/>
    <x v="4"/>
    <x v="56"/>
    <x v="3"/>
    <x v="0"/>
    <x v="6"/>
    <x v="4"/>
    <x v="0"/>
    <x v="0"/>
    <x v="0"/>
    <x v="5"/>
    <x v="16"/>
    <x v="15"/>
    <x v="3"/>
  </r>
  <r>
    <x v="36"/>
    <x v="4"/>
    <x v="22"/>
    <x v="19"/>
    <x v="7"/>
    <x v="28"/>
    <x v="1"/>
    <x v="7"/>
    <x v="57"/>
    <x v="3"/>
    <x v="0"/>
    <x v="6"/>
    <x v="29"/>
    <x v="0"/>
    <x v="0"/>
    <x v="0"/>
    <x v="7"/>
    <x v="16"/>
    <x v="15"/>
    <x v="5"/>
  </r>
  <r>
    <x v="36"/>
    <x v="3"/>
    <x v="22"/>
    <x v="5"/>
    <x v="5"/>
    <x v="59"/>
    <x v="1"/>
    <x v="4"/>
    <x v="58"/>
    <x v="3"/>
    <x v="1"/>
    <x v="6"/>
    <x v="4"/>
    <x v="0"/>
    <x v="0"/>
    <x v="1"/>
    <x v="5"/>
    <x v="16"/>
    <x v="15"/>
    <x v="3"/>
  </r>
  <r>
    <x v="37"/>
    <x v="4"/>
    <x v="22"/>
    <x v="19"/>
    <x v="7"/>
    <x v="60"/>
    <x v="1"/>
    <x v="0"/>
    <x v="59"/>
    <x v="7"/>
    <x v="1"/>
    <x v="2"/>
    <x v="28"/>
    <x v="0"/>
    <x v="0"/>
    <x v="1"/>
    <x v="7"/>
    <x v="16"/>
    <x v="15"/>
    <x v="5"/>
  </r>
  <r>
    <x v="38"/>
    <x v="2"/>
    <x v="23"/>
    <x v="20"/>
    <x v="5"/>
    <x v="61"/>
    <x v="0"/>
    <x v="0"/>
    <x v="2"/>
    <x v="0"/>
    <x v="2"/>
    <x v="4"/>
    <x v="29"/>
    <x v="1"/>
    <x v="9"/>
    <x v="22"/>
    <x v="8"/>
    <x v="17"/>
    <x v="2"/>
    <x v="3"/>
  </r>
  <r>
    <x v="38"/>
    <x v="2"/>
    <x v="23"/>
    <x v="20"/>
    <x v="5"/>
    <x v="62"/>
    <x v="0"/>
    <x v="0"/>
    <x v="7"/>
    <x v="0"/>
    <x v="1"/>
    <x v="7"/>
    <x v="19"/>
    <x v="0"/>
    <x v="0"/>
    <x v="1"/>
    <x v="8"/>
    <x v="17"/>
    <x v="2"/>
    <x v="3"/>
  </r>
  <r>
    <x v="38"/>
    <x v="0"/>
    <x v="24"/>
    <x v="21"/>
    <x v="5"/>
    <x v="23"/>
    <x v="0"/>
    <x v="7"/>
    <x v="60"/>
    <x v="3"/>
    <x v="2"/>
    <x v="3"/>
    <x v="22"/>
    <x v="0"/>
    <x v="0"/>
    <x v="3"/>
    <x v="9"/>
    <x v="18"/>
    <x v="16"/>
    <x v="3"/>
  </r>
  <r>
    <x v="39"/>
    <x v="0"/>
    <x v="24"/>
    <x v="21"/>
    <x v="5"/>
    <x v="63"/>
    <x v="0"/>
    <x v="0"/>
    <x v="22"/>
    <x v="0"/>
    <x v="1"/>
    <x v="7"/>
    <x v="30"/>
    <x v="0"/>
    <x v="0"/>
    <x v="1"/>
    <x v="9"/>
    <x v="18"/>
    <x v="16"/>
    <x v="3"/>
  </r>
  <r>
    <x v="39"/>
    <x v="2"/>
    <x v="23"/>
    <x v="20"/>
    <x v="5"/>
    <x v="64"/>
    <x v="0"/>
    <x v="0"/>
    <x v="49"/>
    <x v="5"/>
    <x v="1"/>
    <x v="2"/>
    <x v="31"/>
    <x v="0"/>
    <x v="0"/>
    <x v="1"/>
    <x v="8"/>
    <x v="17"/>
    <x v="2"/>
    <x v="3"/>
  </r>
  <r>
    <x v="40"/>
    <x v="0"/>
    <x v="24"/>
    <x v="21"/>
    <x v="5"/>
    <x v="65"/>
    <x v="0"/>
    <x v="0"/>
    <x v="21"/>
    <x v="9"/>
    <x v="1"/>
    <x v="4"/>
    <x v="13"/>
    <x v="1"/>
    <x v="19"/>
    <x v="22"/>
    <x v="9"/>
    <x v="18"/>
    <x v="16"/>
    <x v="3"/>
  </r>
  <r>
    <x v="40"/>
    <x v="0"/>
    <x v="24"/>
    <x v="21"/>
    <x v="5"/>
    <x v="65"/>
    <x v="0"/>
    <x v="2"/>
    <x v="7"/>
    <x v="4"/>
    <x v="1"/>
    <x v="6"/>
    <x v="4"/>
    <x v="0"/>
    <x v="0"/>
    <x v="1"/>
    <x v="9"/>
    <x v="18"/>
    <x v="16"/>
    <x v="3"/>
  </r>
  <r>
    <x v="40"/>
    <x v="0"/>
    <x v="24"/>
    <x v="21"/>
    <x v="5"/>
    <x v="66"/>
    <x v="0"/>
    <x v="2"/>
    <x v="59"/>
    <x v="4"/>
    <x v="1"/>
    <x v="2"/>
    <x v="22"/>
    <x v="1"/>
    <x v="20"/>
    <x v="23"/>
    <x v="9"/>
    <x v="18"/>
    <x v="16"/>
    <x v="3"/>
  </r>
  <r>
    <x v="41"/>
    <x v="0"/>
    <x v="25"/>
    <x v="22"/>
    <x v="8"/>
    <x v="67"/>
    <x v="0"/>
    <x v="0"/>
    <x v="1"/>
    <x v="11"/>
    <x v="1"/>
    <x v="4"/>
    <x v="32"/>
    <x v="0"/>
    <x v="0"/>
    <x v="1"/>
    <x v="10"/>
    <x v="19"/>
    <x v="2"/>
    <x v="6"/>
  </r>
  <r>
    <x v="41"/>
    <x v="2"/>
    <x v="26"/>
    <x v="23"/>
    <x v="9"/>
    <x v="6"/>
    <x v="0"/>
    <x v="0"/>
    <x v="0"/>
    <x v="4"/>
    <x v="2"/>
    <x v="7"/>
    <x v="28"/>
    <x v="0"/>
    <x v="0"/>
    <x v="3"/>
    <x v="11"/>
    <x v="20"/>
    <x v="7"/>
    <x v="7"/>
  </r>
  <r>
    <x v="41"/>
    <x v="0"/>
    <x v="25"/>
    <x v="22"/>
    <x v="8"/>
    <x v="67"/>
    <x v="0"/>
    <x v="0"/>
    <x v="61"/>
    <x v="9"/>
    <x v="3"/>
    <x v="2"/>
    <x v="32"/>
    <x v="0"/>
    <x v="0"/>
    <x v="4"/>
    <x v="10"/>
    <x v="19"/>
    <x v="2"/>
    <x v="6"/>
  </r>
  <r>
    <x v="41"/>
    <x v="2"/>
    <x v="26"/>
    <x v="23"/>
    <x v="9"/>
    <x v="7"/>
    <x v="0"/>
    <x v="0"/>
    <x v="7"/>
    <x v="0"/>
    <x v="1"/>
    <x v="7"/>
    <x v="1"/>
    <x v="0"/>
    <x v="0"/>
    <x v="1"/>
    <x v="11"/>
    <x v="20"/>
    <x v="7"/>
    <x v="7"/>
  </r>
  <r>
    <x v="41"/>
    <x v="0"/>
    <x v="25"/>
    <x v="22"/>
    <x v="8"/>
    <x v="42"/>
    <x v="0"/>
    <x v="0"/>
    <x v="62"/>
    <x v="9"/>
    <x v="1"/>
    <x v="4"/>
    <x v="6"/>
    <x v="1"/>
    <x v="21"/>
    <x v="24"/>
    <x v="10"/>
    <x v="19"/>
    <x v="2"/>
    <x v="6"/>
  </r>
  <r>
    <x v="41"/>
    <x v="2"/>
    <x v="26"/>
    <x v="23"/>
    <x v="9"/>
    <x v="68"/>
    <x v="0"/>
    <x v="0"/>
    <x v="49"/>
    <x v="9"/>
    <x v="1"/>
    <x v="4"/>
    <x v="33"/>
    <x v="0"/>
    <x v="0"/>
    <x v="1"/>
    <x v="11"/>
    <x v="20"/>
    <x v="7"/>
    <x v="7"/>
  </r>
  <r>
    <x v="42"/>
    <x v="2"/>
    <x v="26"/>
    <x v="23"/>
    <x v="9"/>
    <x v="69"/>
    <x v="0"/>
    <x v="0"/>
    <x v="63"/>
    <x v="0"/>
    <x v="1"/>
    <x v="7"/>
    <x v="1"/>
    <x v="0"/>
    <x v="0"/>
    <x v="1"/>
    <x v="11"/>
    <x v="20"/>
    <x v="7"/>
    <x v="7"/>
  </r>
  <r>
    <x v="42"/>
    <x v="0"/>
    <x v="25"/>
    <x v="22"/>
    <x v="8"/>
    <x v="52"/>
    <x v="0"/>
    <x v="7"/>
    <x v="64"/>
    <x v="3"/>
    <x v="7"/>
    <x v="4"/>
    <x v="22"/>
    <x v="0"/>
    <x v="0"/>
    <x v="25"/>
    <x v="10"/>
    <x v="19"/>
    <x v="2"/>
    <x v="6"/>
  </r>
  <r>
    <x v="43"/>
    <x v="3"/>
    <x v="27"/>
    <x v="24"/>
    <x v="5"/>
    <x v="70"/>
    <x v="0"/>
    <x v="6"/>
    <x v="65"/>
    <x v="3"/>
    <x v="0"/>
    <x v="7"/>
    <x v="4"/>
    <x v="0"/>
    <x v="0"/>
    <x v="0"/>
    <x v="5"/>
    <x v="21"/>
    <x v="14"/>
    <x v="3"/>
  </r>
  <r>
    <x v="43"/>
    <x v="3"/>
    <x v="27"/>
    <x v="24"/>
    <x v="5"/>
    <x v="71"/>
    <x v="0"/>
    <x v="6"/>
    <x v="66"/>
    <x v="3"/>
    <x v="0"/>
    <x v="7"/>
    <x v="4"/>
    <x v="0"/>
    <x v="0"/>
    <x v="0"/>
    <x v="5"/>
    <x v="21"/>
    <x v="14"/>
    <x v="3"/>
  </r>
  <r>
    <x v="44"/>
    <x v="0"/>
    <x v="25"/>
    <x v="22"/>
    <x v="8"/>
    <x v="42"/>
    <x v="1"/>
    <x v="0"/>
    <x v="7"/>
    <x v="4"/>
    <x v="0"/>
    <x v="7"/>
    <x v="6"/>
    <x v="0"/>
    <x v="0"/>
    <x v="0"/>
    <x v="10"/>
    <x v="19"/>
    <x v="2"/>
    <x v="6"/>
  </r>
  <r>
    <x v="45"/>
    <x v="2"/>
    <x v="26"/>
    <x v="23"/>
    <x v="9"/>
    <x v="72"/>
    <x v="1"/>
    <x v="7"/>
    <x v="67"/>
    <x v="3"/>
    <x v="0"/>
    <x v="7"/>
    <x v="22"/>
    <x v="0"/>
    <x v="0"/>
    <x v="0"/>
    <x v="11"/>
    <x v="20"/>
    <x v="7"/>
    <x v="7"/>
  </r>
  <r>
    <x v="45"/>
    <x v="3"/>
    <x v="27"/>
    <x v="24"/>
    <x v="5"/>
    <x v="73"/>
    <x v="1"/>
    <x v="6"/>
    <x v="68"/>
    <x v="3"/>
    <x v="0"/>
    <x v="7"/>
    <x v="4"/>
    <x v="0"/>
    <x v="0"/>
    <x v="0"/>
    <x v="5"/>
    <x v="21"/>
    <x v="14"/>
    <x v="3"/>
  </r>
  <r>
    <x v="46"/>
    <x v="3"/>
    <x v="27"/>
    <x v="24"/>
    <x v="5"/>
    <x v="74"/>
    <x v="1"/>
    <x v="4"/>
    <x v="69"/>
    <x v="3"/>
    <x v="0"/>
    <x v="7"/>
    <x v="4"/>
    <x v="0"/>
    <x v="0"/>
    <x v="0"/>
    <x v="5"/>
    <x v="21"/>
    <x v="14"/>
    <x v="3"/>
  </r>
  <r>
    <x v="47"/>
    <x v="3"/>
    <x v="27"/>
    <x v="24"/>
    <x v="5"/>
    <x v="75"/>
    <x v="1"/>
    <x v="6"/>
    <x v="70"/>
    <x v="3"/>
    <x v="0"/>
    <x v="7"/>
    <x v="4"/>
    <x v="0"/>
    <x v="0"/>
    <x v="0"/>
    <x v="5"/>
    <x v="21"/>
    <x v="14"/>
    <x v="3"/>
  </r>
  <r>
    <x v="47"/>
    <x v="0"/>
    <x v="25"/>
    <x v="22"/>
    <x v="8"/>
    <x v="76"/>
    <x v="1"/>
    <x v="7"/>
    <x v="4"/>
    <x v="12"/>
    <x v="0"/>
    <x v="7"/>
    <x v="34"/>
    <x v="0"/>
    <x v="0"/>
    <x v="0"/>
    <x v="10"/>
    <x v="19"/>
    <x v="2"/>
    <x v="6"/>
  </r>
  <r>
    <x v="48"/>
    <x v="0"/>
    <x v="28"/>
    <x v="25"/>
    <x v="10"/>
    <x v="77"/>
    <x v="0"/>
    <x v="0"/>
    <x v="7"/>
    <x v="0"/>
    <x v="1"/>
    <x v="7"/>
    <x v="27"/>
    <x v="0"/>
    <x v="0"/>
    <x v="1"/>
    <x v="12"/>
    <x v="8"/>
    <x v="17"/>
    <x v="8"/>
  </r>
  <r>
    <x v="48"/>
    <x v="0"/>
    <x v="28"/>
    <x v="25"/>
    <x v="10"/>
    <x v="78"/>
    <x v="0"/>
    <x v="0"/>
    <x v="63"/>
    <x v="11"/>
    <x v="1"/>
    <x v="4"/>
    <x v="16"/>
    <x v="0"/>
    <x v="0"/>
    <x v="1"/>
    <x v="12"/>
    <x v="8"/>
    <x v="17"/>
    <x v="8"/>
  </r>
  <r>
    <x v="49"/>
    <x v="0"/>
    <x v="28"/>
    <x v="25"/>
    <x v="10"/>
    <x v="43"/>
    <x v="0"/>
    <x v="0"/>
    <x v="3"/>
    <x v="4"/>
    <x v="8"/>
    <x v="7"/>
    <x v="35"/>
    <x v="0"/>
    <x v="0"/>
    <x v="26"/>
    <x v="12"/>
    <x v="8"/>
    <x v="17"/>
    <x v="8"/>
  </r>
  <r>
    <x v="49"/>
    <x v="1"/>
    <x v="29"/>
    <x v="26"/>
    <x v="11"/>
    <x v="28"/>
    <x v="0"/>
    <x v="7"/>
    <x v="4"/>
    <x v="3"/>
    <x v="2"/>
    <x v="0"/>
    <x v="36"/>
    <x v="0"/>
    <x v="0"/>
    <x v="3"/>
    <x v="13"/>
    <x v="22"/>
    <x v="4"/>
    <x v="3"/>
  </r>
  <r>
    <x v="50"/>
    <x v="0"/>
    <x v="28"/>
    <x v="25"/>
    <x v="10"/>
    <x v="79"/>
    <x v="0"/>
    <x v="2"/>
    <x v="71"/>
    <x v="4"/>
    <x v="9"/>
    <x v="4"/>
    <x v="4"/>
    <x v="0"/>
    <x v="0"/>
    <x v="0"/>
    <x v="12"/>
    <x v="8"/>
    <x v="17"/>
    <x v="8"/>
  </r>
  <r>
    <x v="50"/>
    <x v="0"/>
    <x v="28"/>
    <x v="25"/>
    <x v="10"/>
    <x v="66"/>
    <x v="0"/>
    <x v="2"/>
    <x v="22"/>
    <x v="4"/>
    <x v="9"/>
    <x v="4"/>
    <x v="4"/>
    <x v="0"/>
    <x v="0"/>
    <x v="0"/>
    <x v="12"/>
    <x v="8"/>
    <x v="17"/>
    <x v="8"/>
  </r>
  <r>
    <x v="50"/>
    <x v="0"/>
    <x v="28"/>
    <x v="25"/>
    <x v="10"/>
    <x v="65"/>
    <x v="0"/>
    <x v="0"/>
    <x v="7"/>
    <x v="0"/>
    <x v="1"/>
    <x v="4"/>
    <x v="13"/>
    <x v="1"/>
    <x v="22"/>
    <x v="27"/>
    <x v="12"/>
    <x v="8"/>
    <x v="17"/>
    <x v="3"/>
  </r>
  <r>
    <x v="51"/>
    <x v="1"/>
    <x v="29"/>
    <x v="26"/>
    <x v="11"/>
    <x v="80"/>
    <x v="1"/>
    <x v="7"/>
    <x v="72"/>
    <x v="3"/>
    <x v="1"/>
    <x v="4"/>
    <x v="10"/>
    <x v="0"/>
    <x v="0"/>
    <x v="1"/>
    <x v="13"/>
    <x v="22"/>
    <x v="4"/>
    <x v="3"/>
  </r>
  <r>
    <x v="51"/>
    <x v="1"/>
    <x v="29"/>
    <x v="26"/>
    <x v="11"/>
    <x v="81"/>
    <x v="1"/>
    <x v="1"/>
    <x v="2"/>
    <x v="3"/>
    <x v="3"/>
    <x v="4"/>
    <x v="4"/>
    <x v="0"/>
    <x v="0"/>
    <x v="4"/>
    <x v="13"/>
    <x v="22"/>
    <x v="4"/>
    <x v="3"/>
  </r>
  <r>
    <x v="51"/>
    <x v="3"/>
    <x v="28"/>
    <x v="25"/>
    <x v="10"/>
    <x v="82"/>
    <x v="1"/>
    <x v="4"/>
    <x v="72"/>
    <x v="3"/>
    <x v="3"/>
    <x v="2"/>
    <x v="4"/>
    <x v="0"/>
    <x v="0"/>
    <x v="4"/>
    <x v="12"/>
    <x v="8"/>
    <x v="17"/>
    <x v="3"/>
  </r>
  <r>
    <x v="52"/>
    <x v="4"/>
    <x v="19"/>
    <x v="27"/>
    <x v="12"/>
    <x v="24"/>
    <x v="0"/>
    <x v="0"/>
    <x v="29"/>
    <x v="9"/>
    <x v="2"/>
    <x v="7"/>
    <x v="30"/>
    <x v="0"/>
    <x v="0"/>
    <x v="3"/>
    <x v="14"/>
    <x v="12"/>
    <x v="3"/>
    <x v="9"/>
  </r>
  <r>
    <x v="52"/>
    <x v="4"/>
    <x v="19"/>
    <x v="27"/>
    <x v="12"/>
    <x v="23"/>
    <x v="0"/>
    <x v="7"/>
    <x v="73"/>
    <x v="3"/>
    <x v="10"/>
    <x v="4"/>
    <x v="37"/>
    <x v="0"/>
    <x v="0"/>
    <x v="28"/>
    <x v="14"/>
    <x v="12"/>
    <x v="3"/>
    <x v="9"/>
  </r>
  <r>
    <x v="53"/>
    <x v="4"/>
    <x v="19"/>
    <x v="27"/>
    <x v="12"/>
    <x v="83"/>
    <x v="0"/>
    <x v="1"/>
    <x v="49"/>
    <x v="3"/>
    <x v="3"/>
    <x v="2"/>
    <x v="4"/>
    <x v="0"/>
    <x v="0"/>
    <x v="4"/>
    <x v="14"/>
    <x v="12"/>
    <x v="3"/>
    <x v="9"/>
  </r>
  <r>
    <x v="53"/>
    <x v="4"/>
    <x v="19"/>
    <x v="27"/>
    <x v="12"/>
    <x v="26"/>
    <x v="0"/>
    <x v="7"/>
    <x v="22"/>
    <x v="5"/>
    <x v="2"/>
    <x v="1"/>
    <x v="38"/>
    <x v="1"/>
    <x v="23"/>
    <x v="19"/>
    <x v="14"/>
    <x v="12"/>
    <x v="3"/>
    <x v="9"/>
  </r>
  <r>
    <x v="53"/>
    <x v="4"/>
    <x v="19"/>
    <x v="27"/>
    <x v="12"/>
    <x v="24"/>
    <x v="0"/>
    <x v="2"/>
    <x v="29"/>
    <x v="5"/>
    <x v="1"/>
    <x v="1"/>
    <x v="4"/>
    <x v="0"/>
    <x v="0"/>
    <x v="1"/>
    <x v="14"/>
    <x v="12"/>
    <x v="3"/>
    <x v="9"/>
  </r>
  <r>
    <x v="53"/>
    <x v="3"/>
    <x v="19"/>
    <x v="27"/>
    <x v="5"/>
    <x v="84"/>
    <x v="0"/>
    <x v="4"/>
    <x v="74"/>
    <x v="3"/>
    <x v="1"/>
    <x v="2"/>
    <x v="4"/>
    <x v="0"/>
    <x v="0"/>
    <x v="1"/>
    <x v="5"/>
    <x v="21"/>
    <x v="14"/>
    <x v="3"/>
  </r>
  <r>
    <x v="54"/>
    <x v="4"/>
    <x v="19"/>
    <x v="27"/>
    <x v="12"/>
    <x v="50"/>
    <x v="0"/>
    <x v="2"/>
    <x v="21"/>
    <x v="4"/>
    <x v="1"/>
    <x v="4"/>
    <x v="4"/>
    <x v="0"/>
    <x v="0"/>
    <x v="1"/>
    <x v="14"/>
    <x v="12"/>
    <x v="3"/>
    <x v="9"/>
  </r>
  <r>
    <x v="55"/>
    <x v="3"/>
    <x v="19"/>
    <x v="27"/>
    <x v="5"/>
    <x v="85"/>
    <x v="1"/>
    <x v="4"/>
    <x v="75"/>
    <x v="3"/>
    <x v="3"/>
    <x v="2"/>
    <x v="4"/>
    <x v="0"/>
    <x v="0"/>
    <x v="4"/>
    <x v="5"/>
    <x v="21"/>
    <x v="14"/>
    <x v="3"/>
  </r>
  <r>
    <x v="56"/>
    <x v="3"/>
    <x v="19"/>
    <x v="27"/>
    <x v="5"/>
    <x v="86"/>
    <x v="1"/>
    <x v="4"/>
    <x v="76"/>
    <x v="3"/>
    <x v="1"/>
    <x v="4"/>
    <x v="4"/>
    <x v="0"/>
    <x v="0"/>
    <x v="1"/>
    <x v="5"/>
    <x v="21"/>
    <x v="14"/>
    <x v="3"/>
  </r>
  <r>
    <x v="57"/>
    <x v="0"/>
    <x v="30"/>
    <x v="28"/>
    <x v="13"/>
    <x v="87"/>
    <x v="0"/>
    <x v="7"/>
    <x v="77"/>
    <x v="3"/>
    <x v="2"/>
    <x v="3"/>
    <x v="39"/>
    <x v="0"/>
    <x v="0"/>
    <x v="3"/>
    <x v="15"/>
    <x v="8"/>
    <x v="17"/>
    <x v="10"/>
  </r>
  <r>
    <x v="57"/>
    <x v="2"/>
    <x v="31"/>
    <x v="29"/>
    <x v="14"/>
    <x v="88"/>
    <x v="0"/>
    <x v="0"/>
    <x v="5"/>
    <x v="0"/>
    <x v="1"/>
    <x v="7"/>
    <x v="1"/>
    <x v="0"/>
    <x v="0"/>
    <x v="1"/>
    <x v="16"/>
    <x v="23"/>
    <x v="18"/>
    <x v="11"/>
  </r>
  <r>
    <x v="58"/>
    <x v="2"/>
    <x v="31"/>
    <x v="29"/>
    <x v="14"/>
    <x v="62"/>
    <x v="0"/>
    <x v="0"/>
    <x v="78"/>
    <x v="0"/>
    <x v="2"/>
    <x v="4"/>
    <x v="40"/>
    <x v="2"/>
    <x v="24"/>
    <x v="29"/>
    <x v="16"/>
    <x v="23"/>
    <x v="18"/>
    <x v="11"/>
  </r>
  <r>
    <x v="59"/>
    <x v="1"/>
    <x v="32"/>
    <x v="30"/>
    <x v="15"/>
    <x v="9"/>
    <x v="0"/>
    <x v="7"/>
    <x v="79"/>
    <x v="3"/>
    <x v="2"/>
    <x v="0"/>
    <x v="10"/>
    <x v="0"/>
    <x v="0"/>
    <x v="3"/>
    <x v="17"/>
    <x v="24"/>
    <x v="10"/>
    <x v="12"/>
  </r>
  <r>
    <x v="59"/>
    <x v="0"/>
    <x v="30"/>
    <x v="28"/>
    <x v="13"/>
    <x v="89"/>
    <x v="0"/>
    <x v="0"/>
    <x v="29"/>
    <x v="9"/>
    <x v="1"/>
    <x v="4"/>
    <x v="5"/>
    <x v="0"/>
    <x v="0"/>
    <x v="1"/>
    <x v="18"/>
    <x v="8"/>
    <x v="17"/>
    <x v="10"/>
  </r>
  <r>
    <x v="59"/>
    <x v="2"/>
    <x v="31"/>
    <x v="29"/>
    <x v="14"/>
    <x v="90"/>
    <x v="0"/>
    <x v="2"/>
    <x v="80"/>
    <x v="4"/>
    <x v="3"/>
    <x v="4"/>
    <x v="4"/>
    <x v="0"/>
    <x v="0"/>
    <x v="4"/>
    <x v="16"/>
    <x v="23"/>
    <x v="18"/>
    <x v="11"/>
  </r>
  <r>
    <x v="60"/>
    <x v="0"/>
    <x v="30"/>
    <x v="28"/>
    <x v="13"/>
    <x v="66"/>
    <x v="0"/>
    <x v="2"/>
    <x v="21"/>
    <x v="4"/>
    <x v="1"/>
    <x v="7"/>
    <x v="4"/>
    <x v="0"/>
    <x v="0"/>
    <x v="1"/>
    <x v="18"/>
    <x v="8"/>
    <x v="17"/>
    <x v="10"/>
  </r>
  <r>
    <x v="61"/>
    <x v="0"/>
    <x v="33"/>
    <x v="31"/>
    <x v="16"/>
    <x v="91"/>
    <x v="0"/>
    <x v="0"/>
    <x v="21"/>
    <x v="0"/>
    <x v="2"/>
    <x v="7"/>
    <x v="41"/>
    <x v="0"/>
    <x v="0"/>
    <x v="3"/>
    <x v="19"/>
    <x v="25"/>
    <x v="19"/>
    <x v="13"/>
  </r>
  <r>
    <x v="61"/>
    <x v="0"/>
    <x v="33"/>
    <x v="31"/>
    <x v="16"/>
    <x v="42"/>
    <x v="0"/>
    <x v="0"/>
    <x v="29"/>
    <x v="0"/>
    <x v="1"/>
    <x v="3"/>
    <x v="42"/>
    <x v="0"/>
    <x v="0"/>
    <x v="1"/>
    <x v="19"/>
    <x v="25"/>
    <x v="19"/>
    <x v="13"/>
  </r>
  <r>
    <x v="61"/>
    <x v="2"/>
    <x v="34"/>
    <x v="32"/>
    <x v="17"/>
    <x v="92"/>
    <x v="0"/>
    <x v="0"/>
    <x v="1"/>
    <x v="0"/>
    <x v="1"/>
    <x v="7"/>
    <x v="43"/>
    <x v="0"/>
    <x v="0"/>
    <x v="1"/>
    <x v="20"/>
    <x v="26"/>
    <x v="20"/>
    <x v="14"/>
  </r>
  <r>
    <x v="61"/>
    <x v="2"/>
    <x v="34"/>
    <x v="32"/>
    <x v="17"/>
    <x v="33"/>
    <x v="0"/>
    <x v="0"/>
    <x v="80"/>
    <x v="0"/>
    <x v="2"/>
    <x v="4"/>
    <x v="44"/>
    <x v="0"/>
    <x v="0"/>
    <x v="3"/>
    <x v="20"/>
    <x v="26"/>
    <x v="20"/>
    <x v="14"/>
  </r>
  <r>
    <x v="62"/>
    <x v="0"/>
    <x v="33"/>
    <x v="31"/>
    <x v="16"/>
    <x v="93"/>
    <x v="0"/>
    <x v="0"/>
    <x v="71"/>
    <x v="0"/>
    <x v="1"/>
    <x v="4"/>
    <x v="1"/>
    <x v="0"/>
    <x v="0"/>
    <x v="1"/>
    <x v="19"/>
    <x v="25"/>
    <x v="19"/>
    <x v="13"/>
  </r>
  <r>
    <x v="62"/>
    <x v="0"/>
    <x v="33"/>
    <x v="31"/>
    <x v="16"/>
    <x v="94"/>
    <x v="0"/>
    <x v="2"/>
    <x v="59"/>
    <x v="4"/>
    <x v="1"/>
    <x v="7"/>
    <x v="40"/>
    <x v="2"/>
    <x v="11"/>
    <x v="8"/>
    <x v="19"/>
    <x v="25"/>
    <x v="19"/>
    <x v="13"/>
  </r>
  <r>
    <x v="62"/>
    <x v="0"/>
    <x v="33"/>
    <x v="31"/>
    <x v="16"/>
    <x v="94"/>
    <x v="0"/>
    <x v="0"/>
    <x v="2"/>
    <x v="4"/>
    <x v="2"/>
    <x v="4"/>
    <x v="22"/>
    <x v="1"/>
    <x v="17"/>
    <x v="12"/>
    <x v="19"/>
    <x v="25"/>
    <x v="19"/>
    <x v="13"/>
  </r>
  <r>
    <x v="63"/>
    <x v="2"/>
    <x v="35"/>
    <x v="33"/>
    <x v="18"/>
    <x v="14"/>
    <x v="0"/>
    <x v="0"/>
    <x v="81"/>
    <x v="4"/>
    <x v="2"/>
    <x v="7"/>
    <x v="45"/>
    <x v="0"/>
    <x v="0"/>
    <x v="3"/>
    <x v="21"/>
    <x v="27"/>
    <x v="12"/>
    <x v="15"/>
  </r>
  <r>
    <x v="63"/>
    <x v="2"/>
    <x v="35"/>
    <x v="33"/>
    <x v="18"/>
    <x v="95"/>
    <x v="0"/>
    <x v="0"/>
    <x v="29"/>
    <x v="5"/>
    <x v="1"/>
    <x v="3"/>
    <x v="30"/>
    <x v="0"/>
    <x v="0"/>
    <x v="1"/>
    <x v="21"/>
    <x v="27"/>
    <x v="12"/>
    <x v="15"/>
  </r>
  <r>
    <x v="63"/>
    <x v="2"/>
    <x v="35"/>
    <x v="33"/>
    <x v="18"/>
    <x v="96"/>
    <x v="0"/>
    <x v="0"/>
    <x v="22"/>
    <x v="0"/>
    <x v="2"/>
    <x v="7"/>
    <x v="46"/>
    <x v="1"/>
    <x v="23"/>
    <x v="19"/>
    <x v="21"/>
    <x v="27"/>
    <x v="12"/>
    <x v="15"/>
  </r>
  <r>
    <x v="63"/>
    <x v="2"/>
    <x v="35"/>
    <x v="33"/>
    <x v="18"/>
    <x v="97"/>
    <x v="0"/>
    <x v="0"/>
    <x v="62"/>
    <x v="0"/>
    <x v="1"/>
    <x v="7"/>
    <x v="47"/>
    <x v="0"/>
    <x v="0"/>
    <x v="1"/>
    <x v="21"/>
    <x v="27"/>
    <x v="12"/>
    <x v="15"/>
  </r>
  <r>
    <x v="63"/>
    <x v="0"/>
    <x v="36"/>
    <x v="34"/>
    <x v="19"/>
    <x v="98"/>
    <x v="0"/>
    <x v="0"/>
    <x v="2"/>
    <x v="4"/>
    <x v="2"/>
    <x v="7"/>
    <x v="17"/>
    <x v="0"/>
    <x v="0"/>
    <x v="3"/>
    <x v="22"/>
    <x v="28"/>
    <x v="3"/>
    <x v="16"/>
  </r>
  <r>
    <x v="63"/>
    <x v="0"/>
    <x v="36"/>
    <x v="34"/>
    <x v="19"/>
    <x v="99"/>
    <x v="0"/>
    <x v="0"/>
    <x v="59"/>
    <x v="0"/>
    <x v="1"/>
    <x v="6"/>
    <x v="1"/>
    <x v="0"/>
    <x v="0"/>
    <x v="1"/>
    <x v="22"/>
    <x v="28"/>
    <x v="3"/>
    <x v="16"/>
  </r>
  <r>
    <x v="64"/>
    <x v="0"/>
    <x v="36"/>
    <x v="34"/>
    <x v="19"/>
    <x v="100"/>
    <x v="0"/>
    <x v="2"/>
    <x v="29"/>
    <x v="4"/>
    <x v="1"/>
    <x v="7"/>
    <x v="47"/>
    <x v="0"/>
    <x v="0"/>
    <x v="1"/>
    <x v="22"/>
    <x v="28"/>
    <x v="3"/>
    <x v="16"/>
  </r>
  <r>
    <x v="65"/>
    <x v="0"/>
    <x v="36"/>
    <x v="34"/>
    <x v="19"/>
    <x v="101"/>
    <x v="0"/>
    <x v="2"/>
    <x v="63"/>
    <x v="4"/>
    <x v="3"/>
    <x v="7"/>
    <x v="48"/>
    <x v="0"/>
    <x v="0"/>
    <x v="4"/>
    <x v="22"/>
    <x v="28"/>
    <x v="3"/>
    <x v="16"/>
  </r>
  <r>
    <x v="65"/>
    <x v="2"/>
    <x v="35"/>
    <x v="33"/>
    <x v="18"/>
    <x v="102"/>
    <x v="0"/>
    <x v="2"/>
    <x v="29"/>
    <x v="4"/>
    <x v="3"/>
    <x v="4"/>
    <x v="17"/>
    <x v="0"/>
    <x v="0"/>
    <x v="4"/>
    <x v="21"/>
    <x v="27"/>
    <x v="12"/>
    <x v="15"/>
  </r>
  <r>
    <x v="66"/>
    <x v="2"/>
    <x v="37"/>
    <x v="35"/>
    <x v="20"/>
    <x v="103"/>
    <x v="0"/>
    <x v="0"/>
    <x v="71"/>
    <x v="0"/>
    <x v="1"/>
    <x v="4"/>
    <x v="49"/>
    <x v="0"/>
    <x v="0"/>
    <x v="1"/>
    <x v="23"/>
    <x v="29"/>
    <x v="15"/>
    <x v="3"/>
  </r>
  <r>
    <x v="66"/>
    <x v="0"/>
    <x v="38"/>
    <x v="36"/>
    <x v="21"/>
    <x v="93"/>
    <x v="0"/>
    <x v="0"/>
    <x v="3"/>
    <x v="0"/>
    <x v="2"/>
    <x v="4"/>
    <x v="1"/>
    <x v="0"/>
    <x v="0"/>
    <x v="3"/>
    <x v="24"/>
    <x v="30"/>
    <x v="0"/>
    <x v="3"/>
  </r>
  <r>
    <x v="66"/>
    <x v="2"/>
    <x v="37"/>
    <x v="35"/>
    <x v="20"/>
    <x v="104"/>
    <x v="0"/>
    <x v="0"/>
    <x v="47"/>
    <x v="0"/>
    <x v="1"/>
    <x v="0"/>
    <x v="34"/>
    <x v="0"/>
    <x v="0"/>
    <x v="1"/>
    <x v="23"/>
    <x v="29"/>
    <x v="15"/>
    <x v="3"/>
  </r>
  <r>
    <x v="66"/>
    <x v="1"/>
    <x v="39"/>
    <x v="37"/>
    <x v="22"/>
    <x v="49"/>
    <x v="0"/>
    <x v="7"/>
    <x v="77"/>
    <x v="3"/>
    <x v="2"/>
    <x v="1"/>
    <x v="11"/>
    <x v="0"/>
    <x v="0"/>
    <x v="3"/>
    <x v="25"/>
    <x v="29"/>
    <x v="15"/>
    <x v="3"/>
  </r>
  <r>
    <x v="66"/>
    <x v="1"/>
    <x v="39"/>
    <x v="37"/>
    <x v="22"/>
    <x v="80"/>
    <x v="0"/>
    <x v="0"/>
    <x v="21"/>
    <x v="4"/>
    <x v="2"/>
    <x v="4"/>
    <x v="47"/>
    <x v="0"/>
    <x v="0"/>
    <x v="3"/>
    <x v="25"/>
    <x v="29"/>
    <x v="15"/>
    <x v="3"/>
  </r>
  <r>
    <x v="66"/>
    <x v="2"/>
    <x v="37"/>
    <x v="35"/>
    <x v="20"/>
    <x v="105"/>
    <x v="0"/>
    <x v="0"/>
    <x v="82"/>
    <x v="0"/>
    <x v="3"/>
    <x v="7"/>
    <x v="1"/>
    <x v="0"/>
    <x v="0"/>
    <x v="4"/>
    <x v="23"/>
    <x v="19"/>
    <x v="12"/>
    <x v="3"/>
  </r>
  <r>
    <x v="67"/>
    <x v="2"/>
    <x v="37"/>
    <x v="35"/>
    <x v="20"/>
    <x v="51"/>
    <x v="0"/>
    <x v="0"/>
    <x v="83"/>
    <x v="0"/>
    <x v="2"/>
    <x v="4"/>
    <x v="50"/>
    <x v="0"/>
    <x v="0"/>
    <x v="3"/>
    <x v="23"/>
    <x v="19"/>
    <x v="12"/>
    <x v="3"/>
  </r>
  <r>
    <x v="68"/>
    <x v="2"/>
    <x v="37"/>
    <x v="35"/>
    <x v="20"/>
    <x v="106"/>
    <x v="0"/>
    <x v="0"/>
    <x v="59"/>
    <x v="4"/>
    <x v="1"/>
    <x v="4"/>
    <x v="51"/>
    <x v="0"/>
    <x v="0"/>
    <x v="1"/>
    <x v="23"/>
    <x v="19"/>
    <x v="12"/>
    <x v="3"/>
  </r>
  <r>
    <x v="68"/>
    <x v="2"/>
    <x v="37"/>
    <x v="35"/>
    <x v="20"/>
    <x v="104"/>
    <x v="0"/>
    <x v="0"/>
    <x v="47"/>
    <x v="4"/>
    <x v="3"/>
    <x v="2"/>
    <x v="52"/>
    <x v="0"/>
    <x v="0"/>
    <x v="4"/>
    <x v="23"/>
    <x v="19"/>
    <x v="12"/>
    <x v="3"/>
  </r>
  <r>
    <x v="69"/>
    <x v="4"/>
    <x v="18"/>
    <x v="38"/>
    <x v="23"/>
    <x v="107"/>
    <x v="0"/>
    <x v="0"/>
    <x v="80"/>
    <x v="0"/>
    <x v="2"/>
    <x v="6"/>
    <x v="1"/>
    <x v="0"/>
    <x v="0"/>
    <x v="3"/>
    <x v="26"/>
    <x v="16"/>
    <x v="10"/>
    <x v="3"/>
  </r>
  <r>
    <x v="69"/>
    <x v="4"/>
    <x v="18"/>
    <x v="38"/>
    <x v="23"/>
    <x v="108"/>
    <x v="0"/>
    <x v="0"/>
    <x v="5"/>
    <x v="0"/>
    <x v="1"/>
    <x v="0"/>
    <x v="1"/>
    <x v="0"/>
    <x v="0"/>
    <x v="1"/>
    <x v="26"/>
    <x v="16"/>
    <x v="10"/>
    <x v="17"/>
  </r>
  <r>
    <x v="69"/>
    <x v="4"/>
    <x v="18"/>
    <x v="38"/>
    <x v="23"/>
    <x v="106"/>
    <x v="0"/>
    <x v="0"/>
    <x v="7"/>
    <x v="9"/>
    <x v="2"/>
    <x v="7"/>
    <x v="1"/>
    <x v="0"/>
    <x v="0"/>
    <x v="3"/>
    <x v="26"/>
    <x v="16"/>
    <x v="10"/>
    <x v="17"/>
  </r>
  <r>
    <x v="69"/>
    <x v="4"/>
    <x v="18"/>
    <x v="38"/>
    <x v="23"/>
    <x v="109"/>
    <x v="0"/>
    <x v="0"/>
    <x v="84"/>
    <x v="11"/>
    <x v="3"/>
    <x v="0"/>
    <x v="1"/>
    <x v="0"/>
    <x v="0"/>
    <x v="4"/>
    <x v="26"/>
    <x v="16"/>
    <x v="10"/>
    <x v="17"/>
  </r>
  <r>
    <x v="70"/>
    <x v="0"/>
    <x v="40"/>
    <x v="39"/>
    <x v="24"/>
    <x v="99"/>
    <x v="0"/>
    <x v="0"/>
    <x v="59"/>
    <x v="4"/>
    <x v="1"/>
    <x v="4"/>
    <x v="40"/>
    <x v="2"/>
    <x v="11"/>
    <x v="8"/>
    <x v="27"/>
    <x v="31"/>
    <x v="7"/>
    <x v="18"/>
  </r>
  <r>
    <x v="70"/>
    <x v="0"/>
    <x v="40"/>
    <x v="39"/>
    <x v="24"/>
    <x v="110"/>
    <x v="0"/>
    <x v="0"/>
    <x v="59"/>
    <x v="4"/>
    <x v="1"/>
    <x v="4"/>
    <x v="53"/>
    <x v="0"/>
    <x v="0"/>
    <x v="1"/>
    <x v="27"/>
    <x v="31"/>
    <x v="7"/>
    <x v="18"/>
  </r>
  <r>
    <x v="70"/>
    <x v="4"/>
    <x v="18"/>
    <x v="38"/>
    <x v="23"/>
    <x v="66"/>
    <x v="0"/>
    <x v="2"/>
    <x v="49"/>
    <x v="1"/>
    <x v="1"/>
    <x v="3"/>
    <x v="36"/>
    <x v="0"/>
    <x v="0"/>
    <x v="1"/>
    <x v="26"/>
    <x v="16"/>
    <x v="10"/>
    <x v="17"/>
  </r>
  <r>
    <x v="71"/>
    <x v="4"/>
    <x v="18"/>
    <x v="38"/>
    <x v="23"/>
    <x v="87"/>
    <x v="0"/>
    <x v="7"/>
    <x v="85"/>
    <x v="3"/>
    <x v="2"/>
    <x v="4"/>
    <x v="40"/>
    <x v="2"/>
    <x v="25"/>
    <x v="30"/>
    <x v="26"/>
    <x v="16"/>
    <x v="10"/>
    <x v="17"/>
  </r>
  <r>
    <x v="71"/>
    <x v="4"/>
    <x v="18"/>
    <x v="38"/>
    <x v="23"/>
    <x v="87"/>
    <x v="0"/>
    <x v="2"/>
    <x v="81"/>
    <x v="1"/>
    <x v="1"/>
    <x v="0"/>
    <x v="54"/>
    <x v="1"/>
    <x v="26"/>
    <x v="31"/>
    <x v="26"/>
    <x v="16"/>
    <x v="10"/>
    <x v="17"/>
  </r>
  <r>
    <x v="72"/>
    <x v="3"/>
    <x v="18"/>
    <x v="38"/>
    <x v="5"/>
    <x v="111"/>
    <x v="1"/>
    <x v="4"/>
    <x v="86"/>
    <x v="3"/>
    <x v="3"/>
    <x v="0"/>
    <x v="4"/>
    <x v="0"/>
    <x v="0"/>
    <x v="4"/>
    <x v="5"/>
    <x v="21"/>
    <x v="14"/>
    <x v="3"/>
  </r>
  <r>
    <x v="73"/>
    <x v="3"/>
    <x v="18"/>
    <x v="38"/>
    <x v="5"/>
    <x v="112"/>
    <x v="1"/>
    <x v="4"/>
    <x v="87"/>
    <x v="3"/>
    <x v="0"/>
    <x v="6"/>
    <x v="4"/>
    <x v="0"/>
    <x v="0"/>
    <x v="0"/>
    <x v="5"/>
    <x v="21"/>
    <x v="14"/>
    <x v="3"/>
  </r>
  <r>
    <x v="74"/>
    <x v="4"/>
    <x v="18"/>
    <x v="38"/>
    <x v="23"/>
    <x v="113"/>
    <x v="1"/>
    <x v="7"/>
    <x v="88"/>
    <x v="3"/>
    <x v="1"/>
    <x v="4"/>
    <x v="22"/>
    <x v="0"/>
    <x v="0"/>
    <x v="1"/>
    <x v="26"/>
    <x v="16"/>
    <x v="10"/>
    <x v="17"/>
  </r>
  <r>
    <x v="74"/>
    <x v="3"/>
    <x v="18"/>
    <x v="38"/>
    <x v="5"/>
    <x v="114"/>
    <x v="1"/>
    <x v="4"/>
    <x v="89"/>
    <x v="3"/>
    <x v="3"/>
    <x v="2"/>
    <x v="4"/>
    <x v="0"/>
    <x v="0"/>
    <x v="4"/>
    <x v="5"/>
    <x v="21"/>
    <x v="14"/>
    <x v="3"/>
  </r>
  <r>
    <x v="75"/>
    <x v="0"/>
    <x v="41"/>
    <x v="40"/>
    <x v="25"/>
    <x v="115"/>
    <x v="0"/>
    <x v="0"/>
    <x v="7"/>
    <x v="0"/>
    <x v="1"/>
    <x v="3"/>
    <x v="55"/>
    <x v="0"/>
    <x v="0"/>
    <x v="1"/>
    <x v="28"/>
    <x v="32"/>
    <x v="2"/>
    <x v="19"/>
  </r>
  <r>
    <x v="75"/>
    <x v="0"/>
    <x v="41"/>
    <x v="40"/>
    <x v="25"/>
    <x v="116"/>
    <x v="0"/>
    <x v="0"/>
    <x v="7"/>
    <x v="0"/>
    <x v="1"/>
    <x v="0"/>
    <x v="1"/>
    <x v="0"/>
    <x v="0"/>
    <x v="1"/>
    <x v="28"/>
    <x v="32"/>
    <x v="2"/>
    <x v="19"/>
  </r>
  <r>
    <x v="75"/>
    <x v="0"/>
    <x v="41"/>
    <x v="40"/>
    <x v="25"/>
    <x v="117"/>
    <x v="0"/>
    <x v="0"/>
    <x v="61"/>
    <x v="9"/>
    <x v="3"/>
    <x v="2"/>
    <x v="1"/>
    <x v="0"/>
    <x v="0"/>
    <x v="4"/>
    <x v="28"/>
    <x v="32"/>
    <x v="2"/>
    <x v="19"/>
  </r>
  <r>
    <x v="76"/>
    <x v="1"/>
    <x v="42"/>
    <x v="41"/>
    <x v="26"/>
    <x v="54"/>
    <x v="0"/>
    <x v="0"/>
    <x v="81"/>
    <x v="4"/>
    <x v="2"/>
    <x v="0"/>
    <x v="19"/>
    <x v="0"/>
    <x v="0"/>
    <x v="3"/>
    <x v="29"/>
    <x v="33"/>
    <x v="21"/>
    <x v="20"/>
  </r>
  <r>
    <x v="77"/>
    <x v="1"/>
    <x v="42"/>
    <x v="41"/>
    <x v="26"/>
    <x v="28"/>
    <x v="0"/>
    <x v="7"/>
    <x v="77"/>
    <x v="3"/>
    <x v="2"/>
    <x v="0"/>
    <x v="9"/>
    <x v="0"/>
    <x v="0"/>
    <x v="3"/>
    <x v="29"/>
    <x v="33"/>
    <x v="21"/>
    <x v="20"/>
  </r>
  <r>
    <x v="77"/>
    <x v="0"/>
    <x v="41"/>
    <x v="40"/>
    <x v="25"/>
    <x v="94"/>
    <x v="0"/>
    <x v="2"/>
    <x v="21"/>
    <x v="4"/>
    <x v="1"/>
    <x v="7"/>
    <x v="56"/>
    <x v="0"/>
    <x v="0"/>
    <x v="1"/>
    <x v="28"/>
    <x v="32"/>
    <x v="2"/>
    <x v="19"/>
  </r>
  <r>
    <x v="77"/>
    <x v="0"/>
    <x v="41"/>
    <x v="40"/>
    <x v="25"/>
    <x v="118"/>
    <x v="0"/>
    <x v="2"/>
    <x v="90"/>
    <x v="4"/>
    <x v="3"/>
    <x v="4"/>
    <x v="57"/>
    <x v="1"/>
    <x v="19"/>
    <x v="32"/>
    <x v="28"/>
    <x v="32"/>
    <x v="2"/>
    <x v="19"/>
  </r>
  <r>
    <x v="78"/>
    <x v="6"/>
    <x v="43"/>
    <x v="42"/>
    <x v="27"/>
    <x v="62"/>
    <x v="0"/>
    <x v="0"/>
    <x v="5"/>
    <x v="1"/>
    <x v="1"/>
    <x v="1"/>
    <x v="14"/>
    <x v="0"/>
    <x v="0"/>
    <x v="1"/>
    <x v="30"/>
    <x v="8"/>
    <x v="17"/>
    <x v="21"/>
  </r>
  <r>
    <x v="78"/>
    <x v="6"/>
    <x v="43"/>
    <x v="42"/>
    <x v="27"/>
    <x v="119"/>
    <x v="0"/>
    <x v="0"/>
    <x v="22"/>
    <x v="1"/>
    <x v="2"/>
    <x v="3"/>
    <x v="7"/>
    <x v="0"/>
    <x v="0"/>
    <x v="3"/>
    <x v="30"/>
    <x v="8"/>
    <x v="17"/>
    <x v="21"/>
  </r>
  <r>
    <x v="79"/>
    <x v="6"/>
    <x v="43"/>
    <x v="42"/>
    <x v="27"/>
    <x v="52"/>
    <x v="0"/>
    <x v="7"/>
    <x v="57"/>
    <x v="3"/>
    <x v="2"/>
    <x v="3"/>
    <x v="13"/>
    <x v="0"/>
    <x v="0"/>
    <x v="3"/>
    <x v="30"/>
    <x v="8"/>
    <x v="17"/>
    <x v="21"/>
  </r>
  <r>
    <x v="79"/>
    <x v="6"/>
    <x v="43"/>
    <x v="42"/>
    <x v="27"/>
    <x v="9"/>
    <x v="0"/>
    <x v="0"/>
    <x v="81"/>
    <x v="1"/>
    <x v="2"/>
    <x v="8"/>
    <x v="7"/>
    <x v="0"/>
    <x v="0"/>
    <x v="3"/>
    <x v="30"/>
    <x v="8"/>
    <x v="17"/>
    <x v="21"/>
  </r>
  <r>
    <x v="80"/>
    <x v="6"/>
    <x v="43"/>
    <x v="42"/>
    <x v="27"/>
    <x v="106"/>
    <x v="0"/>
    <x v="2"/>
    <x v="81"/>
    <x v="4"/>
    <x v="1"/>
    <x v="4"/>
    <x v="10"/>
    <x v="1"/>
    <x v="27"/>
    <x v="33"/>
    <x v="30"/>
    <x v="8"/>
    <x v="17"/>
    <x v="21"/>
  </r>
  <r>
    <x v="80"/>
    <x v="6"/>
    <x v="43"/>
    <x v="42"/>
    <x v="27"/>
    <x v="64"/>
    <x v="0"/>
    <x v="2"/>
    <x v="1"/>
    <x v="4"/>
    <x v="3"/>
    <x v="3"/>
    <x v="5"/>
    <x v="0"/>
    <x v="0"/>
    <x v="4"/>
    <x v="30"/>
    <x v="8"/>
    <x v="17"/>
    <x v="21"/>
  </r>
  <r>
    <x v="81"/>
    <x v="0"/>
    <x v="44"/>
    <x v="43"/>
    <x v="28"/>
    <x v="120"/>
    <x v="0"/>
    <x v="0"/>
    <x v="22"/>
    <x v="0"/>
    <x v="2"/>
    <x v="3"/>
    <x v="1"/>
    <x v="0"/>
    <x v="28"/>
    <x v="0"/>
    <x v="31"/>
    <x v="34"/>
    <x v="4"/>
    <x v="22"/>
  </r>
  <r>
    <x v="81"/>
    <x v="0"/>
    <x v="44"/>
    <x v="43"/>
    <x v="28"/>
    <x v="121"/>
    <x v="0"/>
    <x v="0"/>
    <x v="7"/>
    <x v="0"/>
    <x v="0"/>
    <x v="8"/>
    <x v="1"/>
    <x v="0"/>
    <x v="0"/>
    <x v="0"/>
    <x v="31"/>
    <x v="34"/>
    <x v="4"/>
    <x v="22"/>
  </r>
  <r>
    <x v="81"/>
    <x v="0"/>
    <x v="44"/>
    <x v="43"/>
    <x v="28"/>
    <x v="63"/>
    <x v="0"/>
    <x v="0"/>
    <x v="59"/>
    <x v="0"/>
    <x v="2"/>
    <x v="3"/>
    <x v="40"/>
    <x v="2"/>
    <x v="29"/>
    <x v="34"/>
    <x v="31"/>
    <x v="34"/>
    <x v="4"/>
    <x v="22"/>
  </r>
  <r>
    <x v="82"/>
    <x v="0"/>
    <x v="44"/>
    <x v="43"/>
    <x v="28"/>
    <x v="122"/>
    <x v="0"/>
    <x v="0"/>
    <x v="81"/>
    <x v="4"/>
    <x v="2"/>
    <x v="4"/>
    <x v="6"/>
    <x v="0"/>
    <x v="0"/>
    <x v="3"/>
    <x v="31"/>
    <x v="34"/>
    <x v="4"/>
    <x v="22"/>
  </r>
  <r>
    <x v="82"/>
    <x v="0"/>
    <x v="44"/>
    <x v="43"/>
    <x v="28"/>
    <x v="123"/>
    <x v="0"/>
    <x v="2"/>
    <x v="80"/>
    <x v="1"/>
    <x v="0"/>
    <x v="8"/>
    <x v="25"/>
    <x v="0"/>
    <x v="0"/>
    <x v="0"/>
    <x v="31"/>
    <x v="34"/>
    <x v="4"/>
    <x v="22"/>
  </r>
  <r>
    <x v="82"/>
    <x v="0"/>
    <x v="44"/>
    <x v="43"/>
    <x v="28"/>
    <x v="124"/>
    <x v="0"/>
    <x v="2"/>
    <x v="1"/>
    <x v="1"/>
    <x v="0"/>
    <x v="8"/>
    <x v="25"/>
    <x v="0"/>
    <x v="0"/>
    <x v="0"/>
    <x v="31"/>
    <x v="34"/>
    <x v="4"/>
    <x v="22"/>
  </r>
  <r>
    <x v="82"/>
    <x v="0"/>
    <x v="44"/>
    <x v="43"/>
    <x v="28"/>
    <x v="103"/>
    <x v="0"/>
    <x v="2"/>
    <x v="90"/>
    <x v="1"/>
    <x v="0"/>
    <x v="8"/>
    <x v="25"/>
    <x v="0"/>
    <x v="0"/>
    <x v="0"/>
    <x v="31"/>
    <x v="34"/>
    <x v="4"/>
    <x v="22"/>
  </r>
  <r>
    <x v="83"/>
    <x v="0"/>
    <x v="45"/>
    <x v="44"/>
    <x v="29"/>
    <x v="125"/>
    <x v="0"/>
    <x v="0"/>
    <x v="59"/>
    <x v="5"/>
    <x v="2"/>
    <x v="3"/>
    <x v="58"/>
    <x v="0"/>
    <x v="0"/>
    <x v="3"/>
    <x v="32"/>
    <x v="35"/>
    <x v="7"/>
    <x v="23"/>
  </r>
  <r>
    <x v="83"/>
    <x v="2"/>
    <x v="46"/>
    <x v="45"/>
    <x v="30"/>
    <x v="92"/>
    <x v="0"/>
    <x v="0"/>
    <x v="29"/>
    <x v="0"/>
    <x v="11"/>
    <x v="4"/>
    <x v="27"/>
    <x v="0"/>
    <x v="0"/>
    <x v="35"/>
    <x v="33"/>
    <x v="36"/>
    <x v="5"/>
    <x v="24"/>
  </r>
  <r>
    <x v="83"/>
    <x v="0"/>
    <x v="45"/>
    <x v="44"/>
    <x v="29"/>
    <x v="65"/>
    <x v="0"/>
    <x v="0"/>
    <x v="49"/>
    <x v="5"/>
    <x v="1"/>
    <x v="2"/>
    <x v="56"/>
    <x v="0"/>
    <x v="0"/>
    <x v="1"/>
    <x v="32"/>
    <x v="35"/>
    <x v="7"/>
    <x v="23"/>
  </r>
  <r>
    <x v="84"/>
    <x v="2"/>
    <x v="46"/>
    <x v="45"/>
    <x v="30"/>
    <x v="126"/>
    <x v="0"/>
    <x v="0"/>
    <x v="5"/>
    <x v="11"/>
    <x v="3"/>
    <x v="4"/>
    <x v="59"/>
    <x v="0"/>
    <x v="0"/>
    <x v="4"/>
    <x v="33"/>
    <x v="36"/>
    <x v="5"/>
    <x v="24"/>
  </r>
  <r>
    <x v="84"/>
    <x v="2"/>
    <x v="46"/>
    <x v="45"/>
    <x v="30"/>
    <x v="127"/>
    <x v="0"/>
    <x v="0"/>
    <x v="71"/>
    <x v="0"/>
    <x v="1"/>
    <x v="4"/>
    <x v="17"/>
    <x v="0"/>
    <x v="0"/>
    <x v="1"/>
    <x v="33"/>
    <x v="36"/>
    <x v="5"/>
    <x v="24"/>
  </r>
  <r>
    <x v="84"/>
    <x v="0"/>
    <x v="45"/>
    <x v="44"/>
    <x v="29"/>
    <x v="63"/>
    <x v="0"/>
    <x v="0"/>
    <x v="59"/>
    <x v="5"/>
    <x v="2"/>
    <x v="6"/>
    <x v="39"/>
    <x v="0"/>
    <x v="0"/>
    <x v="3"/>
    <x v="32"/>
    <x v="35"/>
    <x v="7"/>
    <x v="23"/>
  </r>
  <r>
    <x v="84"/>
    <x v="0"/>
    <x v="45"/>
    <x v="44"/>
    <x v="29"/>
    <x v="128"/>
    <x v="0"/>
    <x v="0"/>
    <x v="0"/>
    <x v="4"/>
    <x v="2"/>
    <x v="4"/>
    <x v="17"/>
    <x v="0"/>
    <x v="0"/>
    <x v="3"/>
    <x v="32"/>
    <x v="35"/>
    <x v="7"/>
    <x v="23"/>
  </r>
  <r>
    <x v="85"/>
    <x v="0"/>
    <x v="45"/>
    <x v="44"/>
    <x v="29"/>
    <x v="129"/>
    <x v="0"/>
    <x v="2"/>
    <x v="59"/>
    <x v="4"/>
    <x v="1"/>
    <x v="3"/>
    <x v="17"/>
    <x v="0"/>
    <x v="0"/>
    <x v="1"/>
    <x v="32"/>
    <x v="35"/>
    <x v="7"/>
    <x v="23"/>
  </r>
  <r>
    <x v="85"/>
    <x v="0"/>
    <x v="45"/>
    <x v="44"/>
    <x v="29"/>
    <x v="130"/>
    <x v="0"/>
    <x v="2"/>
    <x v="0"/>
    <x v="4"/>
    <x v="1"/>
    <x v="3"/>
    <x v="36"/>
    <x v="0"/>
    <x v="0"/>
    <x v="1"/>
    <x v="32"/>
    <x v="35"/>
    <x v="7"/>
    <x v="23"/>
  </r>
  <r>
    <x v="85"/>
    <x v="1"/>
    <x v="47"/>
    <x v="46"/>
    <x v="31"/>
    <x v="9"/>
    <x v="0"/>
    <x v="7"/>
    <x v="91"/>
    <x v="3"/>
    <x v="2"/>
    <x v="4"/>
    <x v="35"/>
    <x v="0"/>
    <x v="0"/>
    <x v="3"/>
    <x v="34"/>
    <x v="3"/>
    <x v="22"/>
    <x v="25"/>
  </r>
  <r>
    <x v="85"/>
    <x v="3"/>
    <x v="48"/>
    <x v="24"/>
    <x v="32"/>
    <x v="131"/>
    <x v="0"/>
    <x v="17"/>
    <x v="92"/>
    <x v="3"/>
    <x v="3"/>
    <x v="2"/>
    <x v="4"/>
    <x v="0"/>
    <x v="0"/>
    <x v="4"/>
    <x v="35"/>
    <x v="10"/>
    <x v="9"/>
    <x v="26"/>
  </r>
  <r>
    <x v="86"/>
    <x v="0"/>
    <x v="17"/>
    <x v="47"/>
    <x v="33"/>
    <x v="99"/>
    <x v="0"/>
    <x v="0"/>
    <x v="1"/>
    <x v="0"/>
    <x v="1"/>
    <x v="8"/>
    <x v="60"/>
    <x v="0"/>
    <x v="0"/>
    <x v="1"/>
    <x v="36"/>
    <x v="37"/>
    <x v="13"/>
    <x v="27"/>
  </r>
  <r>
    <x v="86"/>
    <x v="0"/>
    <x v="17"/>
    <x v="47"/>
    <x v="33"/>
    <x v="3"/>
    <x v="0"/>
    <x v="0"/>
    <x v="59"/>
    <x v="1"/>
    <x v="2"/>
    <x v="3"/>
    <x v="8"/>
    <x v="0"/>
    <x v="0"/>
    <x v="3"/>
    <x v="36"/>
    <x v="37"/>
    <x v="13"/>
    <x v="27"/>
  </r>
  <r>
    <x v="86"/>
    <x v="2"/>
    <x v="49"/>
    <x v="48"/>
    <x v="34"/>
    <x v="72"/>
    <x v="0"/>
    <x v="0"/>
    <x v="3"/>
    <x v="4"/>
    <x v="2"/>
    <x v="7"/>
    <x v="55"/>
    <x v="0"/>
    <x v="0"/>
    <x v="3"/>
    <x v="37"/>
    <x v="38"/>
    <x v="4"/>
    <x v="28"/>
  </r>
  <r>
    <x v="86"/>
    <x v="2"/>
    <x v="49"/>
    <x v="48"/>
    <x v="34"/>
    <x v="132"/>
    <x v="0"/>
    <x v="0"/>
    <x v="5"/>
    <x v="0"/>
    <x v="3"/>
    <x v="7"/>
    <x v="13"/>
    <x v="1"/>
    <x v="30"/>
    <x v="36"/>
    <x v="37"/>
    <x v="38"/>
    <x v="4"/>
    <x v="28"/>
  </r>
  <r>
    <x v="86"/>
    <x v="2"/>
    <x v="49"/>
    <x v="48"/>
    <x v="34"/>
    <x v="7"/>
    <x v="0"/>
    <x v="0"/>
    <x v="78"/>
    <x v="5"/>
    <x v="2"/>
    <x v="2"/>
    <x v="61"/>
    <x v="0"/>
    <x v="0"/>
    <x v="3"/>
    <x v="37"/>
    <x v="38"/>
    <x v="4"/>
    <x v="28"/>
  </r>
  <r>
    <x v="86"/>
    <x v="2"/>
    <x v="49"/>
    <x v="48"/>
    <x v="34"/>
    <x v="133"/>
    <x v="0"/>
    <x v="0"/>
    <x v="5"/>
    <x v="0"/>
    <x v="3"/>
    <x v="8"/>
    <x v="11"/>
    <x v="0"/>
    <x v="0"/>
    <x v="4"/>
    <x v="37"/>
    <x v="38"/>
    <x v="4"/>
    <x v="28"/>
  </r>
  <r>
    <x v="87"/>
    <x v="0"/>
    <x v="17"/>
    <x v="47"/>
    <x v="33"/>
    <x v="128"/>
    <x v="0"/>
    <x v="0"/>
    <x v="2"/>
    <x v="4"/>
    <x v="2"/>
    <x v="0"/>
    <x v="8"/>
    <x v="0"/>
    <x v="0"/>
    <x v="3"/>
    <x v="36"/>
    <x v="37"/>
    <x v="13"/>
    <x v="27"/>
  </r>
  <r>
    <x v="87"/>
    <x v="3"/>
    <x v="50"/>
    <x v="24"/>
    <x v="32"/>
    <x v="134"/>
    <x v="0"/>
    <x v="0"/>
    <x v="93"/>
    <x v="3"/>
    <x v="12"/>
    <x v="7"/>
    <x v="4"/>
    <x v="0"/>
    <x v="0"/>
    <x v="37"/>
    <x v="35"/>
    <x v="10"/>
    <x v="9"/>
    <x v="26"/>
  </r>
  <r>
    <x v="88"/>
    <x v="0"/>
    <x v="17"/>
    <x v="47"/>
    <x v="33"/>
    <x v="87"/>
    <x v="0"/>
    <x v="18"/>
    <x v="79"/>
    <x v="3"/>
    <x v="1"/>
    <x v="4"/>
    <x v="6"/>
    <x v="0"/>
    <x v="0"/>
    <x v="1"/>
    <x v="36"/>
    <x v="37"/>
    <x v="13"/>
    <x v="27"/>
  </r>
  <r>
    <x v="88"/>
    <x v="2"/>
    <x v="49"/>
    <x v="48"/>
    <x v="34"/>
    <x v="133"/>
    <x v="0"/>
    <x v="2"/>
    <x v="1"/>
    <x v="4"/>
    <x v="3"/>
    <x v="4"/>
    <x v="3"/>
    <x v="0"/>
    <x v="0"/>
    <x v="4"/>
    <x v="37"/>
    <x v="38"/>
    <x v="4"/>
    <x v="28"/>
  </r>
  <r>
    <x v="88"/>
    <x v="2"/>
    <x v="49"/>
    <x v="48"/>
    <x v="34"/>
    <x v="135"/>
    <x v="0"/>
    <x v="2"/>
    <x v="22"/>
    <x v="1"/>
    <x v="3"/>
    <x v="8"/>
    <x v="3"/>
    <x v="0"/>
    <x v="0"/>
    <x v="4"/>
    <x v="37"/>
    <x v="38"/>
    <x v="4"/>
    <x v="28"/>
  </r>
  <r>
    <x v="89"/>
    <x v="3"/>
    <x v="17"/>
    <x v="47"/>
    <x v="5"/>
    <x v="136"/>
    <x v="1"/>
    <x v="3"/>
    <x v="94"/>
    <x v="3"/>
    <x v="5"/>
    <x v="0"/>
    <x v="4"/>
    <x v="0"/>
    <x v="0"/>
    <x v="38"/>
    <x v="35"/>
    <x v="10"/>
    <x v="9"/>
    <x v="26"/>
  </r>
  <r>
    <x v="90"/>
    <x v="2"/>
    <x v="51"/>
    <x v="49"/>
    <x v="35"/>
    <x v="107"/>
    <x v="0"/>
    <x v="7"/>
    <x v="95"/>
    <x v="3"/>
    <x v="2"/>
    <x v="4"/>
    <x v="36"/>
    <x v="0"/>
    <x v="0"/>
    <x v="3"/>
    <x v="38"/>
    <x v="39"/>
    <x v="0"/>
    <x v="29"/>
  </r>
  <r>
    <x v="90"/>
    <x v="2"/>
    <x v="51"/>
    <x v="49"/>
    <x v="35"/>
    <x v="137"/>
    <x v="0"/>
    <x v="0"/>
    <x v="96"/>
    <x v="9"/>
    <x v="13"/>
    <x v="0"/>
    <x v="1"/>
    <x v="0"/>
    <x v="0"/>
    <x v="39"/>
    <x v="38"/>
    <x v="39"/>
    <x v="0"/>
    <x v="29"/>
  </r>
  <r>
    <x v="90"/>
    <x v="2"/>
    <x v="51"/>
    <x v="49"/>
    <x v="35"/>
    <x v="133"/>
    <x v="0"/>
    <x v="0"/>
    <x v="61"/>
    <x v="9"/>
    <x v="5"/>
    <x v="7"/>
    <x v="60"/>
    <x v="0"/>
    <x v="0"/>
    <x v="38"/>
    <x v="38"/>
    <x v="39"/>
    <x v="0"/>
    <x v="29"/>
  </r>
  <r>
    <x v="90"/>
    <x v="2"/>
    <x v="51"/>
    <x v="49"/>
    <x v="35"/>
    <x v="138"/>
    <x v="0"/>
    <x v="0"/>
    <x v="83"/>
    <x v="9"/>
    <x v="1"/>
    <x v="7"/>
    <x v="1"/>
    <x v="0"/>
    <x v="0"/>
    <x v="1"/>
    <x v="38"/>
    <x v="39"/>
    <x v="0"/>
    <x v="29"/>
  </r>
  <r>
    <x v="90"/>
    <x v="2"/>
    <x v="51"/>
    <x v="49"/>
    <x v="35"/>
    <x v="139"/>
    <x v="0"/>
    <x v="0"/>
    <x v="78"/>
    <x v="1"/>
    <x v="14"/>
    <x v="3"/>
    <x v="57"/>
    <x v="1"/>
    <x v="31"/>
    <x v="10"/>
    <x v="38"/>
    <x v="39"/>
    <x v="0"/>
    <x v="29"/>
  </r>
  <r>
    <x v="90"/>
    <x v="2"/>
    <x v="51"/>
    <x v="49"/>
    <x v="35"/>
    <x v="140"/>
    <x v="0"/>
    <x v="2"/>
    <x v="22"/>
    <x v="4"/>
    <x v="1"/>
    <x v="2"/>
    <x v="10"/>
    <x v="1"/>
    <x v="32"/>
    <x v="40"/>
    <x v="38"/>
    <x v="39"/>
    <x v="0"/>
    <x v="29"/>
  </r>
  <r>
    <x v="90"/>
    <x v="0"/>
    <x v="52"/>
    <x v="50"/>
    <x v="36"/>
    <x v="17"/>
    <x v="0"/>
    <x v="0"/>
    <x v="2"/>
    <x v="4"/>
    <x v="2"/>
    <x v="0"/>
    <x v="39"/>
    <x v="0"/>
    <x v="16"/>
    <x v="3"/>
    <x v="39"/>
    <x v="8"/>
    <x v="23"/>
    <x v="3"/>
  </r>
  <r>
    <x v="90"/>
    <x v="2"/>
    <x v="51"/>
    <x v="49"/>
    <x v="35"/>
    <x v="97"/>
    <x v="0"/>
    <x v="2"/>
    <x v="5"/>
    <x v="4"/>
    <x v="3"/>
    <x v="4"/>
    <x v="62"/>
    <x v="0"/>
    <x v="16"/>
    <x v="4"/>
    <x v="38"/>
    <x v="39"/>
    <x v="0"/>
    <x v="29"/>
  </r>
  <r>
    <x v="90"/>
    <x v="3"/>
    <x v="53"/>
    <x v="24"/>
    <x v="32"/>
    <x v="141"/>
    <x v="0"/>
    <x v="17"/>
    <x v="97"/>
    <x v="3"/>
    <x v="3"/>
    <x v="4"/>
    <x v="4"/>
    <x v="0"/>
    <x v="16"/>
    <x v="4"/>
    <x v="35"/>
    <x v="21"/>
    <x v="14"/>
    <x v="3"/>
  </r>
  <r>
    <x v="90"/>
    <x v="2"/>
    <x v="51"/>
    <x v="49"/>
    <x v="35"/>
    <x v="142"/>
    <x v="0"/>
    <x v="2"/>
    <x v="49"/>
    <x v="4"/>
    <x v="3"/>
    <x v="4"/>
    <x v="27"/>
    <x v="0"/>
    <x v="16"/>
    <x v="4"/>
    <x v="38"/>
    <x v="39"/>
    <x v="0"/>
    <x v="29"/>
  </r>
  <r>
    <x v="91"/>
    <x v="2"/>
    <x v="54"/>
    <x v="51"/>
    <x v="37"/>
    <x v="132"/>
    <x v="0"/>
    <x v="0"/>
    <x v="5"/>
    <x v="9"/>
    <x v="1"/>
    <x v="4"/>
    <x v="63"/>
    <x v="0"/>
    <x v="0"/>
    <x v="1"/>
    <x v="40"/>
    <x v="40"/>
    <x v="24"/>
    <x v="30"/>
  </r>
  <r>
    <x v="91"/>
    <x v="2"/>
    <x v="54"/>
    <x v="51"/>
    <x v="37"/>
    <x v="140"/>
    <x v="0"/>
    <x v="0"/>
    <x v="2"/>
    <x v="5"/>
    <x v="2"/>
    <x v="3"/>
    <x v="47"/>
    <x v="0"/>
    <x v="0"/>
    <x v="3"/>
    <x v="40"/>
    <x v="40"/>
    <x v="24"/>
    <x v="30"/>
  </r>
  <r>
    <x v="91"/>
    <x v="2"/>
    <x v="54"/>
    <x v="51"/>
    <x v="37"/>
    <x v="143"/>
    <x v="0"/>
    <x v="0"/>
    <x v="49"/>
    <x v="5"/>
    <x v="1"/>
    <x v="3"/>
    <x v="64"/>
    <x v="0"/>
    <x v="0"/>
    <x v="1"/>
    <x v="40"/>
    <x v="40"/>
    <x v="24"/>
    <x v="30"/>
  </r>
  <r>
    <x v="91"/>
    <x v="2"/>
    <x v="54"/>
    <x v="51"/>
    <x v="37"/>
    <x v="144"/>
    <x v="0"/>
    <x v="0"/>
    <x v="21"/>
    <x v="5"/>
    <x v="2"/>
    <x v="3"/>
    <x v="1"/>
    <x v="0"/>
    <x v="0"/>
    <x v="3"/>
    <x v="40"/>
    <x v="40"/>
    <x v="24"/>
    <x v="30"/>
  </r>
  <r>
    <x v="92"/>
    <x v="2"/>
    <x v="54"/>
    <x v="51"/>
    <x v="37"/>
    <x v="104"/>
    <x v="0"/>
    <x v="2"/>
    <x v="59"/>
    <x v="1"/>
    <x v="1"/>
    <x v="1"/>
    <x v="14"/>
    <x v="0"/>
    <x v="0"/>
    <x v="1"/>
    <x v="40"/>
    <x v="40"/>
    <x v="24"/>
    <x v="30"/>
  </r>
  <r>
    <x v="92"/>
    <x v="2"/>
    <x v="54"/>
    <x v="51"/>
    <x v="37"/>
    <x v="143"/>
    <x v="0"/>
    <x v="2"/>
    <x v="49"/>
    <x v="4"/>
    <x v="3"/>
    <x v="6"/>
    <x v="14"/>
    <x v="0"/>
    <x v="0"/>
    <x v="4"/>
    <x v="40"/>
    <x v="40"/>
    <x v="24"/>
    <x v="30"/>
  </r>
  <r>
    <x v="92"/>
    <x v="2"/>
    <x v="54"/>
    <x v="51"/>
    <x v="37"/>
    <x v="145"/>
    <x v="0"/>
    <x v="2"/>
    <x v="62"/>
    <x v="4"/>
    <x v="3"/>
    <x v="6"/>
    <x v="0"/>
    <x v="0"/>
    <x v="0"/>
    <x v="4"/>
    <x v="40"/>
    <x v="40"/>
    <x v="24"/>
    <x v="30"/>
  </r>
  <r>
    <x v="92"/>
    <x v="2"/>
    <x v="54"/>
    <x v="51"/>
    <x v="37"/>
    <x v="64"/>
    <x v="0"/>
    <x v="0"/>
    <x v="2"/>
    <x v="5"/>
    <x v="2"/>
    <x v="3"/>
    <x v="1"/>
    <x v="0"/>
    <x v="0"/>
    <x v="3"/>
    <x v="40"/>
    <x v="40"/>
    <x v="24"/>
    <x v="30"/>
  </r>
  <r>
    <x v="93"/>
    <x v="0"/>
    <x v="55"/>
    <x v="52"/>
    <x v="38"/>
    <x v="146"/>
    <x v="0"/>
    <x v="0"/>
    <x v="83"/>
    <x v="0"/>
    <x v="2"/>
    <x v="3"/>
    <x v="1"/>
    <x v="0"/>
    <x v="0"/>
    <x v="3"/>
    <x v="41"/>
    <x v="41"/>
    <x v="25"/>
    <x v="31"/>
  </r>
  <r>
    <x v="93"/>
    <x v="2"/>
    <x v="56"/>
    <x v="53"/>
    <x v="39"/>
    <x v="147"/>
    <x v="0"/>
    <x v="0"/>
    <x v="98"/>
    <x v="0"/>
    <x v="3"/>
    <x v="3"/>
    <x v="1"/>
    <x v="0"/>
    <x v="0"/>
    <x v="4"/>
    <x v="42"/>
    <x v="42"/>
    <x v="22"/>
    <x v="32"/>
  </r>
  <r>
    <x v="93"/>
    <x v="0"/>
    <x v="55"/>
    <x v="52"/>
    <x v="38"/>
    <x v="24"/>
    <x v="0"/>
    <x v="7"/>
    <x v="79"/>
    <x v="3"/>
    <x v="2"/>
    <x v="7"/>
    <x v="6"/>
    <x v="0"/>
    <x v="0"/>
    <x v="3"/>
    <x v="41"/>
    <x v="41"/>
    <x v="25"/>
    <x v="31"/>
  </r>
  <r>
    <x v="93"/>
    <x v="0"/>
    <x v="55"/>
    <x v="52"/>
    <x v="38"/>
    <x v="148"/>
    <x v="0"/>
    <x v="0"/>
    <x v="59"/>
    <x v="0"/>
    <x v="11"/>
    <x v="3"/>
    <x v="49"/>
    <x v="0"/>
    <x v="0"/>
    <x v="35"/>
    <x v="41"/>
    <x v="41"/>
    <x v="25"/>
    <x v="31"/>
  </r>
  <r>
    <x v="93"/>
    <x v="2"/>
    <x v="56"/>
    <x v="53"/>
    <x v="39"/>
    <x v="149"/>
    <x v="0"/>
    <x v="0"/>
    <x v="47"/>
    <x v="0"/>
    <x v="1"/>
    <x v="3"/>
    <x v="1"/>
    <x v="0"/>
    <x v="0"/>
    <x v="1"/>
    <x v="42"/>
    <x v="42"/>
    <x v="22"/>
    <x v="32"/>
  </r>
  <r>
    <x v="93"/>
    <x v="2"/>
    <x v="56"/>
    <x v="53"/>
    <x v="39"/>
    <x v="60"/>
    <x v="0"/>
    <x v="0"/>
    <x v="0"/>
    <x v="1"/>
    <x v="2"/>
    <x v="1"/>
    <x v="13"/>
    <x v="1"/>
    <x v="33"/>
    <x v="23"/>
    <x v="42"/>
    <x v="42"/>
    <x v="22"/>
    <x v="32"/>
  </r>
  <r>
    <x v="94"/>
    <x v="2"/>
    <x v="56"/>
    <x v="53"/>
    <x v="39"/>
    <x v="33"/>
    <x v="0"/>
    <x v="2"/>
    <x v="71"/>
    <x v="4"/>
    <x v="1"/>
    <x v="2"/>
    <x v="45"/>
    <x v="0"/>
    <x v="0"/>
    <x v="1"/>
    <x v="42"/>
    <x v="42"/>
    <x v="22"/>
    <x v="32"/>
  </r>
  <r>
    <x v="94"/>
    <x v="2"/>
    <x v="56"/>
    <x v="53"/>
    <x v="39"/>
    <x v="90"/>
    <x v="0"/>
    <x v="2"/>
    <x v="29"/>
    <x v="4"/>
    <x v="1"/>
    <x v="3"/>
    <x v="65"/>
    <x v="0"/>
    <x v="0"/>
    <x v="1"/>
    <x v="42"/>
    <x v="42"/>
    <x v="22"/>
    <x v="32"/>
  </r>
  <r>
    <x v="94"/>
    <x v="3"/>
    <x v="57"/>
    <x v="24"/>
    <x v="5"/>
    <x v="150"/>
    <x v="0"/>
    <x v="17"/>
    <x v="99"/>
    <x v="4"/>
    <x v="15"/>
    <x v="4"/>
    <x v="4"/>
    <x v="0"/>
    <x v="0"/>
    <x v="41"/>
    <x v="5"/>
    <x v="21"/>
    <x v="14"/>
    <x v="3"/>
  </r>
  <r>
    <x v="94"/>
    <x v="0"/>
    <x v="55"/>
    <x v="52"/>
    <x v="38"/>
    <x v="151"/>
    <x v="0"/>
    <x v="1"/>
    <x v="100"/>
    <x v="3"/>
    <x v="15"/>
    <x v="4"/>
    <x v="4"/>
    <x v="0"/>
    <x v="0"/>
    <x v="41"/>
    <x v="41"/>
    <x v="41"/>
    <x v="25"/>
    <x v="31"/>
  </r>
  <r>
    <x v="95"/>
    <x v="0"/>
    <x v="55"/>
    <x v="52"/>
    <x v="38"/>
    <x v="152"/>
    <x v="0"/>
    <x v="2"/>
    <x v="90"/>
    <x v="4"/>
    <x v="16"/>
    <x v="3"/>
    <x v="66"/>
    <x v="0"/>
    <x v="0"/>
    <x v="42"/>
    <x v="41"/>
    <x v="41"/>
    <x v="25"/>
    <x v="31"/>
  </r>
  <r>
    <x v="95"/>
    <x v="0"/>
    <x v="55"/>
    <x v="52"/>
    <x v="38"/>
    <x v="24"/>
    <x v="0"/>
    <x v="2"/>
    <x v="78"/>
    <x v="4"/>
    <x v="1"/>
    <x v="3"/>
    <x v="14"/>
    <x v="0"/>
    <x v="0"/>
    <x v="1"/>
    <x v="41"/>
    <x v="41"/>
    <x v="25"/>
    <x v="31"/>
  </r>
  <r>
    <x v="95"/>
    <x v="0"/>
    <x v="55"/>
    <x v="52"/>
    <x v="38"/>
    <x v="153"/>
    <x v="0"/>
    <x v="2"/>
    <x v="5"/>
    <x v="4"/>
    <x v="3"/>
    <x v="3"/>
    <x v="66"/>
    <x v="0"/>
    <x v="0"/>
    <x v="4"/>
    <x v="41"/>
    <x v="41"/>
    <x v="25"/>
    <x v="31"/>
  </r>
  <r>
    <x v="96"/>
    <x v="2"/>
    <x v="58"/>
    <x v="15"/>
    <x v="40"/>
    <x v="92"/>
    <x v="0"/>
    <x v="0"/>
    <x v="82"/>
    <x v="0"/>
    <x v="3"/>
    <x v="4"/>
    <x v="67"/>
    <x v="0"/>
    <x v="0"/>
    <x v="4"/>
    <x v="43"/>
    <x v="43"/>
    <x v="3"/>
    <x v="33"/>
  </r>
  <r>
    <x v="96"/>
    <x v="2"/>
    <x v="58"/>
    <x v="15"/>
    <x v="40"/>
    <x v="154"/>
    <x v="0"/>
    <x v="0"/>
    <x v="101"/>
    <x v="0"/>
    <x v="8"/>
    <x v="0"/>
    <x v="68"/>
    <x v="0"/>
    <x v="0"/>
    <x v="26"/>
    <x v="43"/>
    <x v="43"/>
    <x v="3"/>
    <x v="33"/>
  </r>
  <r>
    <x v="96"/>
    <x v="2"/>
    <x v="58"/>
    <x v="15"/>
    <x v="40"/>
    <x v="155"/>
    <x v="0"/>
    <x v="0"/>
    <x v="59"/>
    <x v="0"/>
    <x v="2"/>
    <x v="0"/>
    <x v="67"/>
    <x v="0"/>
    <x v="0"/>
    <x v="3"/>
    <x v="43"/>
    <x v="43"/>
    <x v="3"/>
    <x v="33"/>
  </r>
  <r>
    <x v="96"/>
    <x v="2"/>
    <x v="58"/>
    <x v="15"/>
    <x v="40"/>
    <x v="96"/>
    <x v="0"/>
    <x v="0"/>
    <x v="61"/>
    <x v="0"/>
    <x v="3"/>
    <x v="0"/>
    <x v="53"/>
    <x v="0"/>
    <x v="0"/>
    <x v="4"/>
    <x v="43"/>
    <x v="43"/>
    <x v="3"/>
    <x v="33"/>
  </r>
  <r>
    <x v="97"/>
    <x v="2"/>
    <x v="58"/>
    <x v="15"/>
    <x v="40"/>
    <x v="156"/>
    <x v="0"/>
    <x v="0"/>
    <x v="5"/>
    <x v="0"/>
    <x v="9"/>
    <x v="6"/>
    <x v="1"/>
    <x v="0"/>
    <x v="0"/>
    <x v="0"/>
    <x v="43"/>
    <x v="43"/>
    <x v="3"/>
    <x v="33"/>
  </r>
  <r>
    <x v="97"/>
    <x v="2"/>
    <x v="58"/>
    <x v="15"/>
    <x v="40"/>
    <x v="157"/>
    <x v="0"/>
    <x v="0"/>
    <x v="102"/>
    <x v="0"/>
    <x v="3"/>
    <x v="0"/>
    <x v="16"/>
    <x v="0"/>
    <x v="0"/>
    <x v="4"/>
    <x v="43"/>
    <x v="43"/>
    <x v="3"/>
    <x v="33"/>
  </r>
  <r>
    <x v="97"/>
    <x v="2"/>
    <x v="58"/>
    <x v="15"/>
    <x v="40"/>
    <x v="157"/>
    <x v="0"/>
    <x v="2"/>
    <x v="103"/>
    <x v="4"/>
    <x v="3"/>
    <x v="4"/>
    <x v="69"/>
    <x v="0"/>
    <x v="0"/>
    <x v="4"/>
    <x v="43"/>
    <x v="43"/>
    <x v="3"/>
    <x v="33"/>
  </r>
  <r>
    <x v="97"/>
    <x v="2"/>
    <x v="58"/>
    <x v="15"/>
    <x v="40"/>
    <x v="113"/>
    <x v="0"/>
    <x v="2"/>
    <x v="7"/>
    <x v="4"/>
    <x v="9"/>
    <x v="3"/>
    <x v="5"/>
    <x v="0"/>
    <x v="0"/>
    <x v="0"/>
    <x v="43"/>
    <x v="43"/>
    <x v="3"/>
    <x v="33"/>
  </r>
  <r>
    <x v="97"/>
    <x v="2"/>
    <x v="58"/>
    <x v="15"/>
    <x v="40"/>
    <x v="158"/>
    <x v="0"/>
    <x v="0"/>
    <x v="82"/>
    <x v="11"/>
    <x v="3"/>
    <x v="4"/>
    <x v="70"/>
    <x v="0"/>
    <x v="0"/>
    <x v="4"/>
    <x v="43"/>
    <x v="43"/>
    <x v="3"/>
    <x v="33"/>
  </r>
  <r>
    <x v="97"/>
    <x v="2"/>
    <x v="58"/>
    <x v="15"/>
    <x v="40"/>
    <x v="159"/>
    <x v="0"/>
    <x v="0"/>
    <x v="5"/>
    <x v="0"/>
    <x v="1"/>
    <x v="0"/>
    <x v="69"/>
    <x v="0"/>
    <x v="0"/>
    <x v="1"/>
    <x v="43"/>
    <x v="43"/>
    <x v="3"/>
    <x v="33"/>
  </r>
  <r>
    <x v="97"/>
    <x v="2"/>
    <x v="58"/>
    <x v="15"/>
    <x v="40"/>
    <x v="96"/>
    <x v="0"/>
    <x v="2"/>
    <x v="47"/>
    <x v="4"/>
    <x v="3"/>
    <x v="3"/>
    <x v="71"/>
    <x v="0"/>
    <x v="0"/>
    <x v="4"/>
    <x v="43"/>
    <x v="43"/>
    <x v="3"/>
    <x v="33"/>
  </r>
  <r>
    <x v="97"/>
    <x v="3"/>
    <x v="58"/>
    <x v="15"/>
    <x v="40"/>
    <x v="160"/>
    <x v="0"/>
    <x v="4"/>
    <x v="104"/>
    <x v="3"/>
    <x v="3"/>
    <x v="4"/>
    <x v="4"/>
    <x v="2"/>
    <x v="34"/>
    <x v="43"/>
    <x v="43"/>
    <x v="43"/>
    <x v="3"/>
    <x v="33"/>
  </r>
  <r>
    <x v="97"/>
    <x v="2"/>
    <x v="58"/>
    <x v="15"/>
    <x v="40"/>
    <x v="154"/>
    <x v="0"/>
    <x v="2"/>
    <x v="80"/>
    <x v="4"/>
    <x v="3"/>
    <x v="3"/>
    <x v="69"/>
    <x v="0"/>
    <x v="0"/>
    <x v="4"/>
    <x v="43"/>
    <x v="43"/>
    <x v="3"/>
    <x v="33"/>
  </r>
  <r>
    <x v="98"/>
    <x v="2"/>
    <x v="59"/>
    <x v="54"/>
    <x v="41"/>
    <x v="49"/>
    <x v="0"/>
    <x v="7"/>
    <x v="105"/>
    <x v="3"/>
    <x v="17"/>
    <x v="0"/>
    <x v="57"/>
    <x v="0"/>
    <x v="0"/>
    <x v="44"/>
    <x v="44"/>
    <x v="44"/>
    <x v="25"/>
    <x v="34"/>
  </r>
  <r>
    <x v="98"/>
    <x v="2"/>
    <x v="59"/>
    <x v="54"/>
    <x v="41"/>
    <x v="161"/>
    <x v="0"/>
    <x v="0"/>
    <x v="5"/>
    <x v="0"/>
    <x v="3"/>
    <x v="0"/>
    <x v="72"/>
    <x v="0"/>
    <x v="0"/>
    <x v="4"/>
    <x v="44"/>
    <x v="44"/>
    <x v="25"/>
    <x v="34"/>
  </r>
  <r>
    <x v="98"/>
    <x v="2"/>
    <x v="59"/>
    <x v="54"/>
    <x v="41"/>
    <x v="162"/>
    <x v="0"/>
    <x v="0"/>
    <x v="10"/>
    <x v="0"/>
    <x v="3"/>
    <x v="0"/>
    <x v="43"/>
    <x v="0"/>
    <x v="0"/>
    <x v="4"/>
    <x v="44"/>
    <x v="44"/>
    <x v="25"/>
    <x v="34"/>
  </r>
  <r>
    <x v="99"/>
    <x v="2"/>
    <x v="59"/>
    <x v="54"/>
    <x v="41"/>
    <x v="163"/>
    <x v="0"/>
    <x v="0"/>
    <x v="5"/>
    <x v="0"/>
    <x v="3"/>
    <x v="0"/>
    <x v="8"/>
    <x v="0"/>
    <x v="0"/>
    <x v="4"/>
    <x v="44"/>
    <x v="44"/>
    <x v="25"/>
    <x v="34"/>
  </r>
  <r>
    <x v="99"/>
    <x v="2"/>
    <x v="59"/>
    <x v="54"/>
    <x v="41"/>
    <x v="164"/>
    <x v="0"/>
    <x v="0"/>
    <x v="10"/>
    <x v="0"/>
    <x v="3"/>
    <x v="0"/>
    <x v="11"/>
    <x v="0"/>
    <x v="0"/>
    <x v="4"/>
    <x v="44"/>
    <x v="44"/>
    <x v="25"/>
    <x v="34"/>
  </r>
  <r>
    <x v="100"/>
    <x v="2"/>
    <x v="59"/>
    <x v="54"/>
    <x v="41"/>
    <x v="165"/>
    <x v="0"/>
    <x v="0"/>
    <x v="0"/>
    <x v="4"/>
    <x v="2"/>
    <x v="4"/>
    <x v="19"/>
    <x v="0"/>
    <x v="0"/>
    <x v="3"/>
    <x v="44"/>
    <x v="44"/>
    <x v="25"/>
    <x v="34"/>
  </r>
  <r>
    <x v="100"/>
    <x v="2"/>
    <x v="59"/>
    <x v="54"/>
    <x v="41"/>
    <x v="33"/>
    <x v="0"/>
    <x v="2"/>
    <x v="7"/>
    <x v="4"/>
    <x v="1"/>
    <x v="6"/>
    <x v="44"/>
    <x v="0"/>
    <x v="0"/>
    <x v="1"/>
    <x v="44"/>
    <x v="44"/>
    <x v="25"/>
    <x v="34"/>
  </r>
  <r>
    <x v="100"/>
    <x v="2"/>
    <x v="59"/>
    <x v="54"/>
    <x v="41"/>
    <x v="166"/>
    <x v="0"/>
    <x v="2"/>
    <x v="71"/>
    <x v="4"/>
    <x v="3"/>
    <x v="4"/>
    <x v="73"/>
    <x v="0"/>
    <x v="0"/>
    <x v="4"/>
    <x v="44"/>
    <x v="44"/>
    <x v="25"/>
    <x v="34"/>
  </r>
  <r>
    <x v="100"/>
    <x v="2"/>
    <x v="59"/>
    <x v="54"/>
    <x v="41"/>
    <x v="167"/>
    <x v="0"/>
    <x v="2"/>
    <x v="62"/>
    <x v="4"/>
    <x v="3"/>
    <x v="4"/>
    <x v="17"/>
    <x v="0"/>
    <x v="0"/>
    <x v="4"/>
    <x v="44"/>
    <x v="44"/>
    <x v="25"/>
    <x v="34"/>
  </r>
  <r>
    <x v="101"/>
    <x v="2"/>
    <x v="14"/>
    <x v="12"/>
    <x v="42"/>
    <x v="60"/>
    <x v="0"/>
    <x v="0"/>
    <x v="0"/>
    <x v="0"/>
    <x v="2"/>
    <x v="7"/>
    <x v="74"/>
    <x v="0"/>
    <x v="0"/>
    <x v="3"/>
    <x v="45"/>
    <x v="24"/>
    <x v="11"/>
    <x v="35"/>
  </r>
  <r>
    <x v="101"/>
    <x v="2"/>
    <x v="14"/>
    <x v="12"/>
    <x v="42"/>
    <x v="168"/>
    <x v="0"/>
    <x v="0"/>
    <x v="1"/>
    <x v="0"/>
    <x v="1"/>
    <x v="4"/>
    <x v="75"/>
    <x v="0"/>
    <x v="0"/>
    <x v="1"/>
    <x v="45"/>
    <x v="24"/>
    <x v="11"/>
    <x v="35"/>
  </r>
  <r>
    <x v="101"/>
    <x v="0"/>
    <x v="60"/>
    <x v="55"/>
    <x v="43"/>
    <x v="99"/>
    <x v="0"/>
    <x v="0"/>
    <x v="78"/>
    <x v="0"/>
    <x v="2"/>
    <x v="4"/>
    <x v="59"/>
    <x v="0"/>
    <x v="0"/>
    <x v="3"/>
    <x v="46"/>
    <x v="45"/>
    <x v="2"/>
    <x v="36"/>
  </r>
  <r>
    <x v="101"/>
    <x v="2"/>
    <x v="14"/>
    <x v="12"/>
    <x v="42"/>
    <x v="169"/>
    <x v="0"/>
    <x v="0"/>
    <x v="98"/>
    <x v="0"/>
    <x v="3"/>
    <x v="7"/>
    <x v="69"/>
    <x v="0"/>
    <x v="0"/>
    <x v="4"/>
    <x v="45"/>
    <x v="24"/>
    <x v="11"/>
    <x v="35"/>
  </r>
  <r>
    <x v="101"/>
    <x v="0"/>
    <x v="60"/>
    <x v="55"/>
    <x v="43"/>
    <x v="170"/>
    <x v="0"/>
    <x v="0"/>
    <x v="80"/>
    <x v="0"/>
    <x v="2"/>
    <x v="7"/>
    <x v="67"/>
    <x v="0"/>
    <x v="0"/>
    <x v="3"/>
    <x v="46"/>
    <x v="45"/>
    <x v="2"/>
    <x v="36"/>
  </r>
  <r>
    <x v="102"/>
    <x v="2"/>
    <x v="14"/>
    <x v="12"/>
    <x v="42"/>
    <x v="171"/>
    <x v="0"/>
    <x v="0"/>
    <x v="106"/>
    <x v="0"/>
    <x v="3"/>
    <x v="2"/>
    <x v="1"/>
    <x v="0"/>
    <x v="0"/>
    <x v="4"/>
    <x v="45"/>
    <x v="24"/>
    <x v="11"/>
    <x v="35"/>
  </r>
  <r>
    <x v="103"/>
    <x v="3"/>
    <x v="60"/>
    <x v="55"/>
    <x v="43"/>
    <x v="172"/>
    <x v="1"/>
    <x v="0"/>
    <x v="107"/>
    <x v="0"/>
    <x v="3"/>
    <x v="2"/>
    <x v="4"/>
    <x v="2"/>
    <x v="35"/>
    <x v="45"/>
    <x v="35"/>
    <x v="45"/>
    <x v="2"/>
    <x v="26"/>
  </r>
  <r>
    <x v="104"/>
    <x v="2"/>
    <x v="61"/>
    <x v="42"/>
    <x v="44"/>
    <x v="103"/>
    <x v="0"/>
    <x v="0"/>
    <x v="81"/>
    <x v="0"/>
    <x v="2"/>
    <x v="0"/>
    <x v="76"/>
    <x v="0"/>
    <x v="0"/>
    <x v="3"/>
    <x v="47"/>
    <x v="46"/>
    <x v="13"/>
    <x v="37"/>
  </r>
  <r>
    <x v="104"/>
    <x v="0"/>
    <x v="62"/>
    <x v="56"/>
    <x v="45"/>
    <x v="170"/>
    <x v="0"/>
    <x v="0"/>
    <x v="80"/>
    <x v="0"/>
    <x v="2"/>
    <x v="7"/>
    <x v="1"/>
    <x v="0"/>
    <x v="0"/>
    <x v="3"/>
    <x v="48"/>
    <x v="47"/>
    <x v="12"/>
    <x v="38"/>
  </r>
  <r>
    <x v="104"/>
    <x v="0"/>
    <x v="62"/>
    <x v="56"/>
    <x v="45"/>
    <x v="173"/>
    <x v="0"/>
    <x v="0"/>
    <x v="1"/>
    <x v="0"/>
    <x v="1"/>
    <x v="3"/>
    <x v="28"/>
    <x v="1"/>
    <x v="36"/>
    <x v="46"/>
    <x v="48"/>
    <x v="47"/>
    <x v="12"/>
    <x v="38"/>
  </r>
  <r>
    <x v="104"/>
    <x v="0"/>
    <x v="62"/>
    <x v="56"/>
    <x v="45"/>
    <x v="174"/>
    <x v="0"/>
    <x v="0"/>
    <x v="7"/>
    <x v="0"/>
    <x v="1"/>
    <x v="7"/>
    <x v="27"/>
    <x v="0"/>
    <x v="0"/>
    <x v="1"/>
    <x v="48"/>
    <x v="47"/>
    <x v="12"/>
    <x v="38"/>
  </r>
  <r>
    <x v="105"/>
    <x v="2"/>
    <x v="61"/>
    <x v="42"/>
    <x v="44"/>
    <x v="175"/>
    <x v="0"/>
    <x v="0"/>
    <x v="0"/>
    <x v="0"/>
    <x v="2"/>
    <x v="2"/>
    <x v="8"/>
    <x v="0"/>
    <x v="0"/>
    <x v="3"/>
    <x v="47"/>
    <x v="46"/>
    <x v="13"/>
    <x v="37"/>
  </r>
  <r>
    <x v="105"/>
    <x v="2"/>
    <x v="61"/>
    <x v="42"/>
    <x v="44"/>
    <x v="176"/>
    <x v="0"/>
    <x v="2"/>
    <x v="102"/>
    <x v="4"/>
    <x v="3"/>
    <x v="4"/>
    <x v="77"/>
    <x v="0"/>
    <x v="0"/>
    <x v="4"/>
    <x v="47"/>
    <x v="46"/>
    <x v="13"/>
    <x v="37"/>
  </r>
  <r>
    <x v="105"/>
    <x v="2"/>
    <x v="61"/>
    <x v="42"/>
    <x v="44"/>
    <x v="177"/>
    <x v="0"/>
    <x v="2"/>
    <x v="62"/>
    <x v="4"/>
    <x v="3"/>
    <x v="4"/>
    <x v="65"/>
    <x v="0"/>
    <x v="0"/>
    <x v="4"/>
    <x v="47"/>
    <x v="46"/>
    <x v="13"/>
    <x v="37"/>
  </r>
  <r>
    <x v="105"/>
    <x v="0"/>
    <x v="62"/>
    <x v="56"/>
    <x v="45"/>
    <x v="178"/>
    <x v="0"/>
    <x v="2"/>
    <x v="22"/>
    <x v="4"/>
    <x v="1"/>
    <x v="7"/>
    <x v="39"/>
    <x v="0"/>
    <x v="0"/>
    <x v="1"/>
    <x v="48"/>
    <x v="47"/>
    <x v="12"/>
    <x v="38"/>
  </r>
  <r>
    <x v="106"/>
    <x v="2"/>
    <x v="63"/>
    <x v="57"/>
    <x v="46"/>
    <x v="80"/>
    <x v="0"/>
    <x v="0"/>
    <x v="81"/>
    <x v="5"/>
    <x v="2"/>
    <x v="3"/>
    <x v="17"/>
    <x v="0"/>
    <x v="0"/>
    <x v="3"/>
    <x v="49"/>
    <x v="48"/>
    <x v="19"/>
    <x v="39"/>
  </r>
  <r>
    <x v="106"/>
    <x v="2"/>
    <x v="63"/>
    <x v="57"/>
    <x v="46"/>
    <x v="163"/>
    <x v="0"/>
    <x v="0"/>
    <x v="59"/>
    <x v="0"/>
    <x v="2"/>
    <x v="7"/>
    <x v="78"/>
    <x v="0"/>
    <x v="0"/>
    <x v="3"/>
    <x v="49"/>
    <x v="48"/>
    <x v="19"/>
    <x v="39"/>
  </r>
  <r>
    <x v="107"/>
    <x v="0"/>
    <x v="64"/>
    <x v="58"/>
    <x v="47"/>
    <x v="179"/>
    <x v="0"/>
    <x v="0"/>
    <x v="81"/>
    <x v="0"/>
    <x v="2"/>
    <x v="4"/>
    <x v="13"/>
    <x v="1"/>
    <x v="17"/>
    <x v="12"/>
    <x v="50"/>
    <x v="49"/>
    <x v="4"/>
    <x v="40"/>
  </r>
  <r>
    <x v="108"/>
    <x v="2"/>
    <x v="63"/>
    <x v="57"/>
    <x v="46"/>
    <x v="180"/>
    <x v="0"/>
    <x v="0"/>
    <x v="49"/>
    <x v="0"/>
    <x v="1"/>
    <x v="6"/>
    <x v="68"/>
    <x v="0"/>
    <x v="0"/>
    <x v="1"/>
    <x v="49"/>
    <x v="48"/>
    <x v="19"/>
    <x v="39"/>
  </r>
  <r>
    <x v="108"/>
    <x v="2"/>
    <x v="63"/>
    <x v="57"/>
    <x v="46"/>
    <x v="181"/>
    <x v="0"/>
    <x v="2"/>
    <x v="29"/>
    <x v="4"/>
    <x v="1"/>
    <x v="2"/>
    <x v="79"/>
    <x v="0"/>
    <x v="0"/>
    <x v="1"/>
    <x v="49"/>
    <x v="48"/>
    <x v="19"/>
    <x v="39"/>
  </r>
  <r>
    <x v="108"/>
    <x v="0"/>
    <x v="64"/>
    <x v="58"/>
    <x v="47"/>
    <x v="182"/>
    <x v="0"/>
    <x v="2"/>
    <x v="29"/>
    <x v="4"/>
    <x v="1"/>
    <x v="2"/>
    <x v="22"/>
    <x v="1"/>
    <x v="37"/>
    <x v="47"/>
    <x v="50"/>
    <x v="49"/>
    <x v="4"/>
    <x v="40"/>
  </r>
  <r>
    <x v="108"/>
    <x v="0"/>
    <x v="64"/>
    <x v="58"/>
    <x v="47"/>
    <x v="183"/>
    <x v="0"/>
    <x v="2"/>
    <x v="10"/>
    <x v="4"/>
    <x v="3"/>
    <x v="4"/>
    <x v="17"/>
    <x v="0"/>
    <x v="0"/>
    <x v="4"/>
    <x v="50"/>
    <x v="49"/>
    <x v="4"/>
    <x v="40"/>
  </r>
  <r>
    <x v="108"/>
    <x v="3"/>
    <x v="65"/>
    <x v="24"/>
    <x v="5"/>
    <x v="184"/>
    <x v="0"/>
    <x v="17"/>
    <x v="108"/>
    <x v="4"/>
    <x v="15"/>
    <x v="4"/>
    <x v="4"/>
    <x v="0"/>
    <x v="0"/>
    <x v="41"/>
    <x v="35"/>
    <x v="10"/>
    <x v="9"/>
    <x v="26"/>
  </r>
  <r>
    <x v="109"/>
    <x v="0"/>
    <x v="66"/>
    <x v="59"/>
    <x v="48"/>
    <x v="130"/>
    <x v="0"/>
    <x v="7"/>
    <x v="109"/>
    <x v="3"/>
    <x v="8"/>
    <x v="4"/>
    <x v="69"/>
    <x v="0"/>
    <x v="0"/>
    <x v="26"/>
    <x v="51"/>
    <x v="50"/>
    <x v="26"/>
    <x v="41"/>
  </r>
  <r>
    <x v="109"/>
    <x v="0"/>
    <x v="66"/>
    <x v="59"/>
    <x v="48"/>
    <x v="15"/>
    <x v="0"/>
    <x v="0"/>
    <x v="49"/>
    <x v="0"/>
    <x v="1"/>
    <x v="2"/>
    <x v="76"/>
    <x v="0"/>
    <x v="0"/>
    <x v="1"/>
    <x v="51"/>
    <x v="50"/>
    <x v="26"/>
    <x v="41"/>
  </r>
  <r>
    <x v="109"/>
    <x v="2"/>
    <x v="67"/>
    <x v="60"/>
    <x v="49"/>
    <x v="62"/>
    <x v="0"/>
    <x v="0"/>
    <x v="83"/>
    <x v="1"/>
    <x v="2"/>
    <x v="3"/>
    <x v="80"/>
    <x v="1"/>
    <x v="8"/>
    <x v="48"/>
    <x v="52"/>
    <x v="51"/>
    <x v="27"/>
    <x v="42"/>
  </r>
  <r>
    <x v="109"/>
    <x v="2"/>
    <x v="67"/>
    <x v="60"/>
    <x v="49"/>
    <x v="185"/>
    <x v="0"/>
    <x v="0"/>
    <x v="7"/>
    <x v="0"/>
    <x v="1"/>
    <x v="4"/>
    <x v="53"/>
    <x v="0"/>
    <x v="0"/>
    <x v="1"/>
    <x v="52"/>
    <x v="51"/>
    <x v="27"/>
    <x v="42"/>
  </r>
  <r>
    <x v="109"/>
    <x v="2"/>
    <x v="67"/>
    <x v="60"/>
    <x v="49"/>
    <x v="186"/>
    <x v="0"/>
    <x v="0"/>
    <x v="0"/>
    <x v="0"/>
    <x v="2"/>
    <x v="2"/>
    <x v="1"/>
    <x v="0"/>
    <x v="0"/>
    <x v="3"/>
    <x v="52"/>
    <x v="51"/>
    <x v="27"/>
    <x v="42"/>
  </r>
  <r>
    <x v="109"/>
    <x v="0"/>
    <x v="66"/>
    <x v="59"/>
    <x v="48"/>
    <x v="187"/>
    <x v="0"/>
    <x v="2"/>
    <x v="7"/>
    <x v="4"/>
    <x v="1"/>
    <x v="2"/>
    <x v="14"/>
    <x v="0"/>
    <x v="0"/>
    <x v="1"/>
    <x v="51"/>
    <x v="50"/>
    <x v="26"/>
    <x v="41"/>
  </r>
  <r>
    <x v="109"/>
    <x v="3"/>
    <x v="68"/>
    <x v="24"/>
    <x v="32"/>
    <x v="188"/>
    <x v="0"/>
    <x v="17"/>
    <x v="110"/>
    <x v="3"/>
    <x v="3"/>
    <x v="4"/>
    <x v="4"/>
    <x v="0"/>
    <x v="0"/>
    <x v="4"/>
    <x v="35"/>
    <x v="10"/>
    <x v="9"/>
    <x v="26"/>
  </r>
  <r>
    <x v="109"/>
    <x v="2"/>
    <x v="67"/>
    <x v="60"/>
    <x v="49"/>
    <x v="185"/>
    <x v="0"/>
    <x v="2"/>
    <x v="7"/>
    <x v="4"/>
    <x v="1"/>
    <x v="4"/>
    <x v="43"/>
    <x v="0"/>
    <x v="0"/>
    <x v="1"/>
    <x v="52"/>
    <x v="51"/>
    <x v="27"/>
    <x v="43"/>
  </r>
  <r>
    <x v="110"/>
    <x v="2"/>
    <x v="69"/>
    <x v="61"/>
    <x v="5"/>
    <x v="189"/>
    <x v="0"/>
    <x v="0"/>
    <x v="83"/>
    <x v="5"/>
    <x v="2"/>
    <x v="3"/>
    <x v="10"/>
    <x v="1"/>
    <x v="8"/>
    <x v="48"/>
    <x v="5"/>
    <x v="21"/>
    <x v="14"/>
    <x v="3"/>
  </r>
  <r>
    <x v="110"/>
    <x v="2"/>
    <x v="69"/>
    <x v="61"/>
    <x v="5"/>
    <x v="102"/>
    <x v="0"/>
    <x v="0"/>
    <x v="21"/>
    <x v="0"/>
    <x v="2"/>
    <x v="0"/>
    <x v="11"/>
    <x v="0"/>
    <x v="0"/>
    <x v="3"/>
    <x v="5"/>
    <x v="21"/>
    <x v="14"/>
    <x v="3"/>
  </r>
  <r>
    <x v="110"/>
    <x v="2"/>
    <x v="69"/>
    <x v="61"/>
    <x v="5"/>
    <x v="62"/>
    <x v="0"/>
    <x v="0"/>
    <x v="29"/>
    <x v="5"/>
    <x v="1"/>
    <x v="3"/>
    <x v="24"/>
    <x v="0"/>
    <x v="0"/>
    <x v="1"/>
    <x v="5"/>
    <x v="21"/>
    <x v="14"/>
    <x v="3"/>
  </r>
  <r>
    <x v="110"/>
    <x v="0"/>
    <x v="70"/>
    <x v="62"/>
    <x v="5"/>
    <x v="190"/>
    <x v="0"/>
    <x v="0"/>
    <x v="83"/>
    <x v="0"/>
    <x v="11"/>
    <x v="4"/>
    <x v="19"/>
    <x v="0"/>
    <x v="0"/>
    <x v="35"/>
    <x v="5"/>
    <x v="21"/>
    <x v="14"/>
    <x v="3"/>
  </r>
  <r>
    <x v="111"/>
    <x v="0"/>
    <x v="70"/>
    <x v="62"/>
    <x v="5"/>
    <x v="182"/>
    <x v="1"/>
    <x v="0"/>
    <x v="78"/>
    <x v="13"/>
    <x v="11"/>
    <x v="2"/>
    <x v="81"/>
    <x v="0"/>
    <x v="0"/>
    <x v="35"/>
    <x v="5"/>
    <x v="21"/>
    <x v="14"/>
    <x v="3"/>
  </r>
  <r>
    <x v="112"/>
    <x v="2"/>
    <x v="71"/>
    <x v="63"/>
    <x v="5"/>
    <x v="104"/>
    <x v="0"/>
    <x v="0"/>
    <x v="2"/>
    <x v="0"/>
    <x v="9"/>
    <x v="6"/>
    <x v="57"/>
    <x v="1"/>
    <x v="28"/>
    <x v="49"/>
    <x v="5"/>
    <x v="21"/>
    <x v="14"/>
    <x v="3"/>
  </r>
  <r>
    <x v="113"/>
    <x v="0"/>
    <x v="72"/>
    <x v="64"/>
    <x v="5"/>
    <x v="179"/>
    <x v="0"/>
    <x v="0"/>
    <x v="2"/>
    <x v="0"/>
    <x v="8"/>
    <x v="8"/>
    <x v="26"/>
    <x v="3"/>
    <x v="0"/>
    <x v="26"/>
    <x v="5"/>
    <x v="21"/>
    <x v="14"/>
    <x v="3"/>
  </r>
  <r>
    <x v="114"/>
    <x v="2"/>
    <x v="73"/>
    <x v="65"/>
    <x v="5"/>
    <x v="191"/>
    <x v="0"/>
    <x v="0"/>
    <x v="4"/>
    <x v="0"/>
    <x v="1"/>
    <x v="6"/>
    <x v="27"/>
    <x v="0"/>
    <x v="0"/>
    <x v="1"/>
    <x v="5"/>
    <x v="21"/>
    <x v="14"/>
    <x v="3"/>
  </r>
  <r>
    <x v="114"/>
    <x v="0"/>
    <x v="72"/>
    <x v="64"/>
    <x v="5"/>
    <x v="148"/>
    <x v="0"/>
    <x v="0"/>
    <x v="59"/>
    <x v="0"/>
    <x v="1"/>
    <x v="0"/>
    <x v="1"/>
    <x v="0"/>
    <x v="0"/>
    <x v="1"/>
    <x v="5"/>
    <x v="21"/>
    <x v="14"/>
    <x v="3"/>
  </r>
  <r>
    <x v="114"/>
    <x v="3"/>
    <x v="74"/>
    <x v="24"/>
    <x v="5"/>
    <x v="192"/>
    <x v="0"/>
    <x v="0"/>
    <x v="111"/>
    <x v="3"/>
    <x v="5"/>
    <x v="3"/>
    <x v="4"/>
    <x v="0"/>
    <x v="0"/>
    <x v="38"/>
    <x v="5"/>
    <x v="21"/>
    <x v="14"/>
    <x v="3"/>
  </r>
  <r>
    <x v="114"/>
    <x v="0"/>
    <x v="72"/>
    <x v="64"/>
    <x v="5"/>
    <x v="11"/>
    <x v="0"/>
    <x v="0"/>
    <x v="83"/>
    <x v="0"/>
    <x v="2"/>
    <x v="0"/>
    <x v="61"/>
    <x v="0"/>
    <x v="0"/>
    <x v="3"/>
    <x v="5"/>
    <x v="21"/>
    <x v="14"/>
    <x v="3"/>
  </r>
  <r>
    <x v="114"/>
    <x v="2"/>
    <x v="73"/>
    <x v="65"/>
    <x v="5"/>
    <x v="133"/>
    <x v="0"/>
    <x v="0"/>
    <x v="21"/>
    <x v="0"/>
    <x v="1"/>
    <x v="7"/>
    <x v="80"/>
    <x v="1"/>
    <x v="19"/>
    <x v="22"/>
    <x v="5"/>
    <x v="21"/>
    <x v="14"/>
    <x v="3"/>
  </r>
  <r>
    <x v="115"/>
    <x v="0"/>
    <x v="75"/>
    <x v="66"/>
    <x v="50"/>
    <x v="193"/>
    <x v="0"/>
    <x v="0"/>
    <x v="0"/>
    <x v="6"/>
    <x v="2"/>
    <x v="4"/>
    <x v="21"/>
    <x v="0"/>
    <x v="0"/>
    <x v="3"/>
    <x v="35"/>
    <x v="52"/>
    <x v="5"/>
    <x v="26"/>
  </r>
  <r>
    <x v="115"/>
    <x v="0"/>
    <x v="75"/>
    <x v="66"/>
    <x v="50"/>
    <x v="12"/>
    <x v="0"/>
    <x v="0"/>
    <x v="7"/>
    <x v="0"/>
    <x v="1"/>
    <x v="6"/>
    <x v="21"/>
    <x v="0"/>
    <x v="0"/>
    <x v="1"/>
    <x v="35"/>
    <x v="52"/>
    <x v="5"/>
    <x v="26"/>
  </r>
  <r>
    <x v="115"/>
    <x v="0"/>
    <x v="75"/>
    <x v="66"/>
    <x v="50"/>
    <x v="194"/>
    <x v="0"/>
    <x v="0"/>
    <x v="5"/>
    <x v="0"/>
    <x v="1"/>
    <x v="3"/>
    <x v="21"/>
    <x v="0"/>
    <x v="0"/>
    <x v="1"/>
    <x v="35"/>
    <x v="52"/>
    <x v="5"/>
    <x v="26"/>
  </r>
  <r>
    <x v="115"/>
    <x v="0"/>
    <x v="75"/>
    <x v="66"/>
    <x v="50"/>
    <x v="194"/>
    <x v="0"/>
    <x v="2"/>
    <x v="1"/>
    <x v="4"/>
    <x v="1"/>
    <x v="3"/>
    <x v="21"/>
    <x v="0"/>
    <x v="0"/>
    <x v="1"/>
    <x v="35"/>
    <x v="52"/>
    <x v="5"/>
    <x v="26"/>
  </r>
  <r>
    <x v="115"/>
    <x v="0"/>
    <x v="75"/>
    <x v="66"/>
    <x v="50"/>
    <x v="104"/>
    <x v="0"/>
    <x v="2"/>
    <x v="7"/>
    <x v="1"/>
    <x v="1"/>
    <x v="0"/>
    <x v="21"/>
    <x v="0"/>
    <x v="0"/>
    <x v="1"/>
    <x v="35"/>
    <x v="52"/>
    <x v="5"/>
    <x v="26"/>
  </r>
  <r>
    <x v="116"/>
    <x v="0"/>
    <x v="67"/>
    <x v="67"/>
    <x v="5"/>
    <x v="52"/>
    <x v="0"/>
    <x v="7"/>
    <x v="88"/>
    <x v="3"/>
    <x v="2"/>
    <x v="0"/>
    <x v="82"/>
    <x v="0"/>
    <x v="0"/>
    <x v="3"/>
    <x v="5"/>
    <x v="21"/>
    <x v="14"/>
    <x v="3"/>
  </r>
  <r>
    <x v="116"/>
    <x v="0"/>
    <x v="67"/>
    <x v="67"/>
    <x v="5"/>
    <x v="66"/>
    <x v="0"/>
    <x v="0"/>
    <x v="21"/>
    <x v="0"/>
    <x v="1"/>
    <x v="4"/>
    <x v="54"/>
    <x v="1"/>
    <x v="21"/>
    <x v="24"/>
    <x v="5"/>
    <x v="21"/>
    <x v="14"/>
    <x v="3"/>
  </r>
  <r>
    <x v="116"/>
    <x v="0"/>
    <x v="67"/>
    <x v="67"/>
    <x v="5"/>
    <x v="60"/>
    <x v="0"/>
    <x v="0"/>
    <x v="22"/>
    <x v="0"/>
    <x v="1"/>
    <x v="2"/>
    <x v="1"/>
    <x v="0"/>
    <x v="0"/>
    <x v="1"/>
    <x v="5"/>
    <x v="21"/>
    <x v="14"/>
    <x v="3"/>
  </r>
  <r>
    <x v="116"/>
    <x v="0"/>
    <x v="67"/>
    <x v="67"/>
    <x v="5"/>
    <x v="52"/>
    <x v="0"/>
    <x v="2"/>
    <x v="112"/>
    <x v="4"/>
    <x v="1"/>
    <x v="3"/>
    <x v="4"/>
    <x v="0"/>
    <x v="0"/>
    <x v="1"/>
    <x v="5"/>
    <x v="21"/>
    <x v="14"/>
    <x v="3"/>
  </r>
  <r>
    <x v="116"/>
    <x v="0"/>
    <x v="67"/>
    <x v="67"/>
    <x v="5"/>
    <x v="17"/>
    <x v="0"/>
    <x v="2"/>
    <x v="80"/>
    <x v="4"/>
    <x v="1"/>
    <x v="4"/>
    <x v="4"/>
    <x v="0"/>
    <x v="0"/>
    <x v="1"/>
    <x v="5"/>
    <x v="21"/>
    <x v="14"/>
    <x v="3"/>
  </r>
  <r>
    <x v="117"/>
    <x v="3"/>
    <x v="67"/>
    <x v="67"/>
    <x v="5"/>
    <x v="195"/>
    <x v="1"/>
    <x v="3"/>
    <x v="57"/>
    <x v="3"/>
    <x v="3"/>
    <x v="2"/>
    <x v="4"/>
    <x v="0"/>
    <x v="0"/>
    <x v="4"/>
    <x v="5"/>
    <x v="21"/>
    <x v="14"/>
    <x v="3"/>
  </r>
  <r>
    <x v="118"/>
    <x v="3"/>
    <x v="67"/>
    <x v="67"/>
    <x v="5"/>
    <x v="196"/>
    <x v="1"/>
    <x v="3"/>
    <x v="113"/>
    <x v="3"/>
    <x v="1"/>
    <x v="2"/>
    <x v="4"/>
    <x v="2"/>
    <x v="38"/>
    <x v="50"/>
    <x v="5"/>
    <x v="21"/>
    <x v="14"/>
    <x v="3"/>
  </r>
  <r>
    <x v="119"/>
    <x v="3"/>
    <x v="67"/>
    <x v="67"/>
    <x v="5"/>
    <x v="197"/>
    <x v="1"/>
    <x v="4"/>
    <x v="114"/>
    <x v="3"/>
    <x v="1"/>
    <x v="4"/>
    <x v="4"/>
    <x v="0"/>
    <x v="0"/>
    <x v="1"/>
    <x v="5"/>
    <x v="21"/>
    <x v="14"/>
    <x v="3"/>
  </r>
  <r>
    <x v="119"/>
    <x v="3"/>
    <x v="67"/>
    <x v="67"/>
    <x v="5"/>
    <x v="198"/>
    <x v="1"/>
    <x v="4"/>
    <x v="115"/>
    <x v="3"/>
    <x v="1"/>
    <x v="4"/>
    <x v="4"/>
    <x v="0"/>
    <x v="0"/>
    <x v="1"/>
    <x v="5"/>
    <x v="21"/>
    <x v="14"/>
    <x v="3"/>
  </r>
  <r>
    <x v="120"/>
    <x v="3"/>
    <x v="67"/>
    <x v="67"/>
    <x v="5"/>
    <x v="199"/>
    <x v="1"/>
    <x v="4"/>
    <x v="116"/>
    <x v="3"/>
    <x v="1"/>
    <x v="4"/>
    <x v="4"/>
    <x v="0"/>
    <x v="0"/>
    <x v="1"/>
    <x v="5"/>
    <x v="21"/>
    <x v="14"/>
    <x v="3"/>
  </r>
  <r>
    <x v="120"/>
    <x v="0"/>
    <x v="67"/>
    <x v="67"/>
    <x v="5"/>
    <x v="17"/>
    <x v="1"/>
    <x v="7"/>
    <x v="64"/>
    <x v="3"/>
    <x v="1"/>
    <x v="2"/>
    <x v="40"/>
    <x v="2"/>
    <x v="39"/>
    <x v="51"/>
    <x v="5"/>
    <x v="21"/>
    <x v="14"/>
    <x v="3"/>
  </r>
  <r>
    <x v="121"/>
    <x v="2"/>
    <x v="76"/>
    <x v="5"/>
    <x v="51"/>
    <x v="92"/>
    <x v="0"/>
    <x v="0"/>
    <x v="83"/>
    <x v="5"/>
    <x v="2"/>
    <x v="3"/>
    <x v="59"/>
    <x v="0"/>
    <x v="0"/>
    <x v="3"/>
    <x v="5"/>
    <x v="53"/>
    <x v="19"/>
    <x v="3"/>
  </r>
  <r>
    <x v="121"/>
    <x v="2"/>
    <x v="76"/>
    <x v="5"/>
    <x v="51"/>
    <x v="200"/>
    <x v="0"/>
    <x v="0"/>
    <x v="22"/>
    <x v="0"/>
    <x v="11"/>
    <x v="4"/>
    <x v="37"/>
    <x v="0"/>
    <x v="0"/>
    <x v="35"/>
    <x v="5"/>
    <x v="53"/>
    <x v="19"/>
    <x v="3"/>
  </r>
  <r>
    <x v="121"/>
    <x v="0"/>
    <x v="77"/>
    <x v="5"/>
    <x v="52"/>
    <x v="201"/>
    <x v="0"/>
    <x v="0"/>
    <x v="59"/>
    <x v="0"/>
    <x v="11"/>
    <x v="6"/>
    <x v="11"/>
    <x v="0"/>
    <x v="0"/>
    <x v="35"/>
    <x v="5"/>
    <x v="54"/>
    <x v="25"/>
    <x v="3"/>
  </r>
  <r>
    <x v="121"/>
    <x v="0"/>
    <x v="77"/>
    <x v="5"/>
    <x v="52"/>
    <x v="94"/>
    <x v="0"/>
    <x v="0"/>
    <x v="101"/>
    <x v="1"/>
    <x v="8"/>
    <x v="0"/>
    <x v="83"/>
    <x v="0"/>
    <x v="0"/>
    <x v="26"/>
    <x v="5"/>
    <x v="54"/>
    <x v="25"/>
    <x v="3"/>
  </r>
  <r>
    <x v="121"/>
    <x v="3"/>
    <x v="78"/>
    <x v="5"/>
    <x v="5"/>
    <x v="202"/>
    <x v="0"/>
    <x v="17"/>
    <x v="117"/>
    <x v="4"/>
    <x v="3"/>
    <x v="4"/>
    <x v="4"/>
    <x v="0"/>
    <x v="0"/>
    <x v="4"/>
    <x v="5"/>
    <x v="21"/>
    <x v="14"/>
    <x v="3"/>
  </r>
  <r>
    <x v="122"/>
    <x v="0"/>
    <x v="77"/>
    <x v="5"/>
    <x v="52"/>
    <x v="201"/>
    <x v="0"/>
    <x v="2"/>
    <x v="90"/>
    <x v="4"/>
    <x v="1"/>
    <x v="2"/>
    <x v="4"/>
    <x v="0"/>
    <x v="0"/>
    <x v="1"/>
    <x v="5"/>
    <x v="54"/>
    <x v="25"/>
    <x v="3"/>
  </r>
  <r>
    <x v="122"/>
    <x v="2"/>
    <x v="76"/>
    <x v="5"/>
    <x v="51"/>
    <x v="200"/>
    <x v="0"/>
    <x v="2"/>
    <x v="90"/>
    <x v="4"/>
    <x v="3"/>
    <x v="2"/>
    <x v="4"/>
    <x v="0"/>
    <x v="0"/>
    <x v="4"/>
    <x v="5"/>
    <x v="53"/>
    <x v="19"/>
    <x v="3"/>
  </r>
  <r>
    <x v="122"/>
    <x v="3"/>
    <x v="77"/>
    <x v="5"/>
    <x v="52"/>
    <x v="203"/>
    <x v="0"/>
    <x v="4"/>
    <x v="118"/>
    <x v="3"/>
    <x v="3"/>
    <x v="4"/>
    <x v="4"/>
    <x v="0"/>
    <x v="0"/>
    <x v="4"/>
    <x v="5"/>
    <x v="54"/>
    <x v="25"/>
    <x v="3"/>
  </r>
  <r>
    <x v="123"/>
    <x v="3"/>
    <x v="77"/>
    <x v="5"/>
    <x v="52"/>
    <x v="204"/>
    <x v="0"/>
    <x v="19"/>
    <x v="119"/>
    <x v="3"/>
    <x v="1"/>
    <x v="4"/>
    <x v="4"/>
    <x v="0"/>
    <x v="0"/>
    <x v="1"/>
    <x v="5"/>
    <x v="54"/>
    <x v="25"/>
    <x v="3"/>
  </r>
  <r>
    <x v="124"/>
    <x v="0"/>
    <x v="79"/>
    <x v="68"/>
    <x v="53"/>
    <x v="0"/>
    <x v="0"/>
    <x v="0"/>
    <x v="81"/>
    <x v="0"/>
    <x v="2"/>
    <x v="7"/>
    <x v="74"/>
    <x v="0"/>
    <x v="0"/>
    <x v="3"/>
    <x v="5"/>
    <x v="55"/>
    <x v="5"/>
    <x v="3"/>
  </r>
  <r>
    <x v="124"/>
    <x v="0"/>
    <x v="79"/>
    <x v="68"/>
    <x v="53"/>
    <x v="179"/>
    <x v="0"/>
    <x v="0"/>
    <x v="21"/>
    <x v="0"/>
    <x v="2"/>
    <x v="4"/>
    <x v="1"/>
    <x v="0"/>
    <x v="0"/>
    <x v="3"/>
    <x v="5"/>
    <x v="55"/>
    <x v="5"/>
    <x v="3"/>
  </r>
  <r>
    <x v="124"/>
    <x v="0"/>
    <x v="79"/>
    <x v="68"/>
    <x v="53"/>
    <x v="205"/>
    <x v="0"/>
    <x v="0"/>
    <x v="49"/>
    <x v="0"/>
    <x v="11"/>
    <x v="0"/>
    <x v="74"/>
    <x v="0"/>
    <x v="0"/>
    <x v="35"/>
    <x v="5"/>
    <x v="55"/>
    <x v="5"/>
    <x v="3"/>
  </r>
  <r>
    <x v="124"/>
    <x v="0"/>
    <x v="79"/>
    <x v="68"/>
    <x v="53"/>
    <x v="206"/>
    <x v="0"/>
    <x v="0"/>
    <x v="7"/>
    <x v="0"/>
    <x v="11"/>
    <x v="0"/>
    <x v="36"/>
    <x v="0"/>
    <x v="0"/>
    <x v="35"/>
    <x v="5"/>
    <x v="55"/>
    <x v="5"/>
    <x v="3"/>
  </r>
  <r>
    <x v="124"/>
    <x v="2"/>
    <x v="80"/>
    <x v="69"/>
    <x v="54"/>
    <x v="207"/>
    <x v="0"/>
    <x v="0"/>
    <x v="83"/>
    <x v="5"/>
    <x v="2"/>
    <x v="2"/>
    <x v="39"/>
    <x v="0"/>
    <x v="0"/>
    <x v="3"/>
    <x v="5"/>
    <x v="21"/>
    <x v="14"/>
    <x v="3"/>
  </r>
  <r>
    <x v="124"/>
    <x v="2"/>
    <x v="80"/>
    <x v="69"/>
    <x v="54"/>
    <x v="7"/>
    <x v="0"/>
    <x v="0"/>
    <x v="21"/>
    <x v="0"/>
    <x v="1"/>
    <x v="7"/>
    <x v="9"/>
    <x v="0"/>
    <x v="0"/>
    <x v="1"/>
    <x v="5"/>
    <x v="21"/>
    <x v="14"/>
    <x v="3"/>
  </r>
  <r>
    <x v="124"/>
    <x v="7"/>
    <x v="19"/>
    <x v="70"/>
    <x v="5"/>
    <x v="179"/>
    <x v="0"/>
    <x v="0"/>
    <x v="5"/>
    <x v="0"/>
    <x v="1"/>
    <x v="4"/>
    <x v="26"/>
    <x v="3"/>
    <x v="16"/>
    <x v="1"/>
    <x v="5"/>
    <x v="21"/>
    <x v="14"/>
    <x v="3"/>
  </r>
  <r>
    <x v="125"/>
    <x v="0"/>
    <x v="79"/>
    <x v="68"/>
    <x v="53"/>
    <x v="125"/>
    <x v="0"/>
    <x v="2"/>
    <x v="59"/>
    <x v="4"/>
    <x v="3"/>
    <x v="3"/>
    <x v="22"/>
    <x v="1"/>
    <x v="40"/>
    <x v="52"/>
    <x v="5"/>
    <x v="55"/>
    <x v="5"/>
    <x v="3"/>
  </r>
  <r>
    <x v="125"/>
    <x v="0"/>
    <x v="79"/>
    <x v="68"/>
    <x v="53"/>
    <x v="208"/>
    <x v="0"/>
    <x v="2"/>
    <x v="29"/>
    <x v="4"/>
    <x v="3"/>
    <x v="3"/>
    <x v="59"/>
    <x v="0"/>
    <x v="0"/>
    <x v="4"/>
    <x v="5"/>
    <x v="55"/>
    <x v="5"/>
    <x v="3"/>
  </r>
  <r>
    <x v="126"/>
    <x v="3"/>
    <x v="79"/>
    <x v="68"/>
    <x v="53"/>
    <x v="209"/>
    <x v="1"/>
    <x v="3"/>
    <x v="120"/>
    <x v="3"/>
    <x v="1"/>
    <x v="4"/>
    <x v="4"/>
    <x v="0"/>
    <x v="0"/>
    <x v="1"/>
    <x v="5"/>
    <x v="55"/>
    <x v="5"/>
    <x v="3"/>
  </r>
  <r>
    <x v="127"/>
    <x v="0"/>
    <x v="79"/>
    <x v="68"/>
    <x v="53"/>
    <x v="125"/>
    <x v="1"/>
    <x v="7"/>
    <x v="115"/>
    <x v="3"/>
    <x v="1"/>
    <x v="4"/>
    <x v="26"/>
    <x v="0"/>
    <x v="0"/>
    <x v="1"/>
    <x v="5"/>
    <x v="55"/>
    <x v="5"/>
    <x v="3"/>
  </r>
  <r>
    <x v="127"/>
    <x v="3"/>
    <x v="79"/>
    <x v="68"/>
    <x v="53"/>
    <x v="210"/>
    <x v="1"/>
    <x v="3"/>
    <x v="121"/>
    <x v="3"/>
    <x v="1"/>
    <x v="4"/>
    <x v="26"/>
    <x v="0"/>
    <x v="0"/>
    <x v="1"/>
    <x v="5"/>
    <x v="55"/>
    <x v="5"/>
    <x v="3"/>
  </r>
  <r>
    <x v="128"/>
    <x v="0"/>
    <x v="81"/>
    <x v="71"/>
    <x v="55"/>
    <x v="211"/>
    <x v="0"/>
    <x v="0"/>
    <x v="61"/>
    <x v="5"/>
    <x v="1"/>
    <x v="6"/>
    <x v="60"/>
    <x v="0"/>
    <x v="0"/>
    <x v="1"/>
    <x v="5"/>
    <x v="56"/>
    <x v="14"/>
    <x v="3"/>
  </r>
  <r>
    <x v="128"/>
    <x v="2"/>
    <x v="82"/>
    <x v="72"/>
    <x v="56"/>
    <x v="212"/>
    <x v="0"/>
    <x v="0"/>
    <x v="47"/>
    <x v="0"/>
    <x v="18"/>
    <x v="4"/>
    <x v="6"/>
    <x v="1"/>
    <x v="41"/>
    <x v="53"/>
    <x v="5"/>
    <x v="57"/>
    <x v="2"/>
    <x v="3"/>
  </r>
  <r>
    <x v="128"/>
    <x v="2"/>
    <x v="82"/>
    <x v="72"/>
    <x v="56"/>
    <x v="207"/>
    <x v="0"/>
    <x v="0"/>
    <x v="0"/>
    <x v="0"/>
    <x v="2"/>
    <x v="7"/>
    <x v="7"/>
    <x v="0"/>
    <x v="0"/>
    <x v="3"/>
    <x v="5"/>
    <x v="57"/>
    <x v="2"/>
    <x v="3"/>
  </r>
  <r>
    <x v="128"/>
    <x v="2"/>
    <x v="82"/>
    <x v="72"/>
    <x v="56"/>
    <x v="213"/>
    <x v="0"/>
    <x v="0"/>
    <x v="22"/>
    <x v="0"/>
    <x v="1"/>
    <x v="4"/>
    <x v="1"/>
    <x v="0"/>
    <x v="0"/>
    <x v="1"/>
    <x v="5"/>
    <x v="57"/>
    <x v="2"/>
    <x v="3"/>
  </r>
  <r>
    <x v="128"/>
    <x v="0"/>
    <x v="81"/>
    <x v="71"/>
    <x v="55"/>
    <x v="23"/>
    <x v="0"/>
    <x v="7"/>
    <x v="122"/>
    <x v="3"/>
    <x v="8"/>
    <x v="0"/>
    <x v="9"/>
    <x v="0"/>
    <x v="0"/>
    <x v="26"/>
    <x v="5"/>
    <x v="56"/>
    <x v="12"/>
    <x v="3"/>
  </r>
  <r>
    <x v="128"/>
    <x v="0"/>
    <x v="81"/>
    <x v="73"/>
    <x v="55"/>
    <x v="129"/>
    <x v="0"/>
    <x v="0"/>
    <x v="0"/>
    <x v="0"/>
    <x v="2"/>
    <x v="7"/>
    <x v="0"/>
    <x v="0"/>
    <x v="0"/>
    <x v="3"/>
    <x v="5"/>
    <x v="56"/>
    <x v="12"/>
    <x v="3"/>
  </r>
  <r>
    <x v="129"/>
    <x v="0"/>
    <x v="81"/>
    <x v="73"/>
    <x v="55"/>
    <x v="3"/>
    <x v="0"/>
    <x v="2"/>
    <x v="29"/>
    <x v="4"/>
    <x v="1"/>
    <x v="2"/>
    <x v="40"/>
    <x v="2"/>
    <x v="42"/>
    <x v="54"/>
    <x v="5"/>
    <x v="56"/>
    <x v="12"/>
    <x v="3"/>
  </r>
  <r>
    <x v="130"/>
    <x v="3"/>
    <x v="81"/>
    <x v="73"/>
    <x v="55"/>
    <x v="214"/>
    <x v="1"/>
    <x v="4"/>
    <x v="123"/>
    <x v="3"/>
    <x v="3"/>
    <x v="2"/>
    <x v="4"/>
    <x v="0"/>
    <x v="0"/>
    <x v="4"/>
    <x v="5"/>
    <x v="56"/>
    <x v="12"/>
    <x v="3"/>
  </r>
  <r>
    <x v="131"/>
    <x v="0"/>
    <x v="81"/>
    <x v="73"/>
    <x v="55"/>
    <x v="215"/>
    <x v="1"/>
    <x v="0"/>
    <x v="79"/>
    <x v="14"/>
    <x v="3"/>
    <x v="2"/>
    <x v="28"/>
    <x v="0"/>
    <x v="0"/>
    <x v="4"/>
    <x v="5"/>
    <x v="56"/>
    <x v="12"/>
    <x v="3"/>
  </r>
  <r>
    <x v="132"/>
    <x v="0"/>
    <x v="11"/>
    <x v="11"/>
    <x v="57"/>
    <x v="65"/>
    <x v="0"/>
    <x v="0"/>
    <x v="90"/>
    <x v="1"/>
    <x v="1"/>
    <x v="0"/>
    <x v="81"/>
    <x v="0"/>
    <x v="0"/>
    <x v="1"/>
    <x v="53"/>
    <x v="21"/>
    <x v="14"/>
    <x v="3"/>
  </r>
  <r>
    <x v="132"/>
    <x v="0"/>
    <x v="11"/>
    <x v="11"/>
    <x v="57"/>
    <x v="216"/>
    <x v="0"/>
    <x v="0"/>
    <x v="71"/>
    <x v="0"/>
    <x v="1"/>
    <x v="4"/>
    <x v="58"/>
    <x v="0"/>
    <x v="0"/>
    <x v="1"/>
    <x v="53"/>
    <x v="21"/>
    <x v="14"/>
    <x v="3"/>
  </r>
  <r>
    <x v="132"/>
    <x v="0"/>
    <x v="11"/>
    <x v="11"/>
    <x v="57"/>
    <x v="17"/>
    <x v="0"/>
    <x v="0"/>
    <x v="3"/>
    <x v="0"/>
    <x v="8"/>
    <x v="7"/>
    <x v="1"/>
    <x v="0"/>
    <x v="0"/>
    <x v="26"/>
    <x v="53"/>
    <x v="21"/>
    <x v="14"/>
    <x v="3"/>
  </r>
  <r>
    <x v="132"/>
    <x v="0"/>
    <x v="11"/>
    <x v="11"/>
    <x v="57"/>
    <x v="65"/>
    <x v="0"/>
    <x v="0"/>
    <x v="7"/>
    <x v="9"/>
    <x v="1"/>
    <x v="3"/>
    <x v="81"/>
    <x v="0"/>
    <x v="0"/>
    <x v="1"/>
    <x v="53"/>
    <x v="21"/>
    <x v="14"/>
    <x v="3"/>
  </r>
  <r>
    <x v="132"/>
    <x v="0"/>
    <x v="11"/>
    <x v="11"/>
    <x v="57"/>
    <x v="144"/>
    <x v="0"/>
    <x v="0"/>
    <x v="102"/>
    <x v="9"/>
    <x v="3"/>
    <x v="4"/>
    <x v="84"/>
    <x v="0"/>
    <x v="0"/>
    <x v="4"/>
    <x v="53"/>
    <x v="21"/>
    <x v="14"/>
    <x v="3"/>
  </r>
  <r>
    <x v="132"/>
    <x v="0"/>
    <x v="11"/>
    <x v="11"/>
    <x v="57"/>
    <x v="63"/>
    <x v="0"/>
    <x v="0"/>
    <x v="1"/>
    <x v="0"/>
    <x v="1"/>
    <x v="7"/>
    <x v="81"/>
    <x v="0"/>
    <x v="0"/>
    <x v="1"/>
    <x v="53"/>
    <x v="21"/>
    <x v="14"/>
    <x v="3"/>
  </r>
  <r>
    <x v="132"/>
    <x v="0"/>
    <x v="11"/>
    <x v="11"/>
    <x v="57"/>
    <x v="113"/>
    <x v="0"/>
    <x v="0"/>
    <x v="61"/>
    <x v="0"/>
    <x v="1"/>
    <x v="0"/>
    <x v="1"/>
    <x v="0"/>
    <x v="0"/>
    <x v="1"/>
    <x v="53"/>
    <x v="21"/>
    <x v="14"/>
    <x v="3"/>
  </r>
  <r>
    <x v="132"/>
    <x v="0"/>
    <x v="11"/>
    <x v="11"/>
    <x v="57"/>
    <x v="3"/>
    <x v="0"/>
    <x v="2"/>
    <x v="62"/>
    <x v="4"/>
    <x v="1"/>
    <x v="4"/>
    <x v="12"/>
    <x v="0"/>
    <x v="0"/>
    <x v="1"/>
    <x v="53"/>
    <x v="21"/>
    <x v="14"/>
    <x v="3"/>
  </r>
  <r>
    <x v="133"/>
    <x v="0"/>
    <x v="11"/>
    <x v="11"/>
    <x v="57"/>
    <x v="17"/>
    <x v="0"/>
    <x v="2"/>
    <x v="78"/>
    <x v="5"/>
    <x v="1"/>
    <x v="2"/>
    <x v="3"/>
    <x v="0"/>
    <x v="0"/>
    <x v="1"/>
    <x v="53"/>
    <x v="21"/>
    <x v="14"/>
    <x v="3"/>
  </r>
  <r>
    <x v="134"/>
    <x v="3"/>
    <x v="11"/>
    <x v="11"/>
    <x v="5"/>
    <x v="217"/>
    <x v="1"/>
    <x v="3"/>
    <x v="124"/>
    <x v="3"/>
    <x v="1"/>
    <x v="4"/>
    <x v="4"/>
    <x v="0"/>
    <x v="0"/>
    <x v="1"/>
    <x v="5"/>
    <x v="21"/>
    <x v="14"/>
    <x v="3"/>
  </r>
  <r>
    <x v="135"/>
    <x v="4"/>
    <x v="9"/>
    <x v="9"/>
    <x v="5"/>
    <x v="60"/>
    <x v="0"/>
    <x v="0"/>
    <x v="49"/>
    <x v="0"/>
    <x v="2"/>
    <x v="4"/>
    <x v="26"/>
    <x v="3"/>
    <x v="0"/>
    <x v="3"/>
    <x v="5"/>
    <x v="21"/>
    <x v="14"/>
    <x v="3"/>
  </r>
  <r>
    <x v="135"/>
    <x v="3"/>
    <x v="11"/>
    <x v="11"/>
    <x v="5"/>
    <x v="218"/>
    <x v="1"/>
    <x v="4"/>
    <x v="125"/>
    <x v="3"/>
    <x v="1"/>
    <x v="4"/>
    <x v="4"/>
    <x v="0"/>
    <x v="0"/>
    <x v="1"/>
    <x v="5"/>
    <x v="21"/>
    <x v="14"/>
    <x v="3"/>
  </r>
  <r>
    <x v="135"/>
    <x v="3"/>
    <x v="11"/>
    <x v="11"/>
    <x v="5"/>
    <x v="219"/>
    <x v="1"/>
    <x v="4"/>
    <x v="126"/>
    <x v="3"/>
    <x v="1"/>
    <x v="4"/>
    <x v="4"/>
    <x v="0"/>
    <x v="0"/>
    <x v="1"/>
    <x v="5"/>
    <x v="21"/>
    <x v="14"/>
    <x v="3"/>
  </r>
  <r>
    <x v="136"/>
    <x v="3"/>
    <x v="11"/>
    <x v="11"/>
    <x v="5"/>
    <x v="220"/>
    <x v="1"/>
    <x v="3"/>
    <x v="127"/>
    <x v="3"/>
    <x v="1"/>
    <x v="2"/>
    <x v="85"/>
    <x v="2"/>
    <x v="43"/>
    <x v="32"/>
    <x v="5"/>
    <x v="21"/>
    <x v="14"/>
    <x v="3"/>
  </r>
  <r>
    <x v="137"/>
    <x v="0"/>
    <x v="83"/>
    <x v="74"/>
    <x v="5"/>
    <x v="163"/>
    <x v="0"/>
    <x v="0"/>
    <x v="47"/>
    <x v="0"/>
    <x v="1"/>
    <x v="3"/>
    <x v="14"/>
    <x v="0"/>
    <x v="0"/>
    <x v="1"/>
    <x v="5"/>
    <x v="21"/>
    <x v="14"/>
    <x v="3"/>
  </r>
  <r>
    <x v="137"/>
    <x v="0"/>
    <x v="83"/>
    <x v="74"/>
    <x v="5"/>
    <x v="79"/>
    <x v="0"/>
    <x v="0"/>
    <x v="100"/>
    <x v="0"/>
    <x v="3"/>
    <x v="3"/>
    <x v="86"/>
    <x v="1"/>
    <x v="44"/>
    <x v="55"/>
    <x v="5"/>
    <x v="21"/>
    <x v="14"/>
    <x v="3"/>
  </r>
  <r>
    <x v="137"/>
    <x v="2"/>
    <x v="84"/>
    <x v="75"/>
    <x v="5"/>
    <x v="7"/>
    <x v="0"/>
    <x v="0"/>
    <x v="80"/>
    <x v="0"/>
    <x v="2"/>
    <x v="7"/>
    <x v="27"/>
    <x v="0"/>
    <x v="0"/>
    <x v="3"/>
    <x v="5"/>
    <x v="21"/>
    <x v="14"/>
    <x v="3"/>
  </r>
  <r>
    <x v="138"/>
    <x v="0"/>
    <x v="83"/>
    <x v="74"/>
    <x v="5"/>
    <x v="221"/>
    <x v="0"/>
    <x v="0"/>
    <x v="59"/>
    <x v="0"/>
    <x v="1"/>
    <x v="0"/>
    <x v="1"/>
    <x v="0"/>
    <x v="0"/>
    <x v="1"/>
    <x v="5"/>
    <x v="21"/>
    <x v="14"/>
    <x v="3"/>
  </r>
  <r>
    <x v="138"/>
    <x v="0"/>
    <x v="83"/>
    <x v="74"/>
    <x v="5"/>
    <x v="222"/>
    <x v="0"/>
    <x v="0"/>
    <x v="128"/>
    <x v="0"/>
    <x v="3"/>
    <x v="0"/>
    <x v="1"/>
    <x v="0"/>
    <x v="0"/>
    <x v="4"/>
    <x v="5"/>
    <x v="21"/>
    <x v="14"/>
    <x v="3"/>
  </r>
  <r>
    <x v="138"/>
    <x v="0"/>
    <x v="83"/>
    <x v="74"/>
    <x v="5"/>
    <x v="223"/>
    <x v="0"/>
    <x v="0"/>
    <x v="100"/>
    <x v="0"/>
    <x v="3"/>
    <x v="0"/>
    <x v="1"/>
    <x v="0"/>
    <x v="0"/>
    <x v="4"/>
    <x v="5"/>
    <x v="21"/>
    <x v="14"/>
    <x v="3"/>
  </r>
  <r>
    <x v="138"/>
    <x v="0"/>
    <x v="83"/>
    <x v="74"/>
    <x v="5"/>
    <x v="65"/>
    <x v="0"/>
    <x v="0"/>
    <x v="3"/>
    <x v="0"/>
    <x v="8"/>
    <x v="0"/>
    <x v="59"/>
    <x v="0"/>
    <x v="0"/>
    <x v="26"/>
    <x v="5"/>
    <x v="21"/>
    <x v="14"/>
    <x v="3"/>
  </r>
  <r>
    <x v="139"/>
    <x v="0"/>
    <x v="83"/>
    <x v="74"/>
    <x v="5"/>
    <x v="79"/>
    <x v="0"/>
    <x v="0"/>
    <x v="1"/>
    <x v="5"/>
    <x v="3"/>
    <x v="2"/>
    <x v="7"/>
    <x v="0"/>
    <x v="0"/>
    <x v="4"/>
    <x v="5"/>
    <x v="21"/>
    <x v="14"/>
    <x v="3"/>
  </r>
  <r>
    <x v="139"/>
    <x v="0"/>
    <x v="83"/>
    <x v="74"/>
    <x v="5"/>
    <x v="224"/>
    <x v="0"/>
    <x v="0"/>
    <x v="5"/>
    <x v="5"/>
    <x v="3"/>
    <x v="2"/>
    <x v="56"/>
    <x v="0"/>
    <x v="0"/>
    <x v="4"/>
    <x v="5"/>
    <x v="21"/>
    <x v="14"/>
    <x v="3"/>
  </r>
  <r>
    <x v="139"/>
    <x v="0"/>
    <x v="83"/>
    <x v="74"/>
    <x v="5"/>
    <x v="181"/>
    <x v="0"/>
    <x v="0"/>
    <x v="1"/>
    <x v="5"/>
    <x v="3"/>
    <x v="2"/>
    <x v="5"/>
    <x v="0"/>
    <x v="0"/>
    <x v="4"/>
    <x v="5"/>
    <x v="21"/>
    <x v="14"/>
    <x v="3"/>
  </r>
  <r>
    <x v="140"/>
    <x v="3"/>
    <x v="83"/>
    <x v="74"/>
    <x v="5"/>
    <x v="225"/>
    <x v="1"/>
    <x v="3"/>
    <x v="129"/>
    <x v="3"/>
    <x v="3"/>
    <x v="7"/>
    <x v="4"/>
    <x v="0"/>
    <x v="0"/>
    <x v="4"/>
    <x v="5"/>
    <x v="21"/>
    <x v="14"/>
    <x v="3"/>
  </r>
  <r>
    <x v="141"/>
    <x v="3"/>
    <x v="83"/>
    <x v="74"/>
    <x v="5"/>
    <x v="226"/>
    <x v="1"/>
    <x v="3"/>
    <x v="130"/>
    <x v="3"/>
    <x v="1"/>
    <x v="4"/>
    <x v="4"/>
    <x v="0"/>
    <x v="0"/>
    <x v="1"/>
    <x v="5"/>
    <x v="21"/>
    <x v="14"/>
    <x v="3"/>
  </r>
  <r>
    <x v="141"/>
    <x v="3"/>
    <x v="83"/>
    <x v="74"/>
    <x v="5"/>
    <x v="227"/>
    <x v="1"/>
    <x v="4"/>
    <x v="125"/>
    <x v="3"/>
    <x v="3"/>
    <x v="7"/>
    <x v="4"/>
    <x v="0"/>
    <x v="0"/>
    <x v="4"/>
    <x v="5"/>
    <x v="21"/>
    <x v="14"/>
    <x v="3"/>
  </r>
  <r>
    <x v="141"/>
    <x v="3"/>
    <x v="83"/>
    <x v="74"/>
    <x v="5"/>
    <x v="228"/>
    <x v="1"/>
    <x v="4"/>
    <x v="113"/>
    <x v="3"/>
    <x v="1"/>
    <x v="4"/>
    <x v="4"/>
    <x v="0"/>
    <x v="0"/>
    <x v="1"/>
    <x v="5"/>
    <x v="21"/>
    <x v="14"/>
    <x v="3"/>
  </r>
  <r>
    <x v="141"/>
    <x v="3"/>
    <x v="85"/>
    <x v="5"/>
    <x v="5"/>
    <x v="229"/>
    <x v="1"/>
    <x v="8"/>
    <x v="131"/>
    <x v="3"/>
    <x v="3"/>
    <x v="4"/>
    <x v="4"/>
    <x v="0"/>
    <x v="0"/>
    <x v="4"/>
    <x v="5"/>
    <x v="21"/>
    <x v="14"/>
    <x v="3"/>
  </r>
  <r>
    <x v="142"/>
    <x v="0"/>
    <x v="83"/>
    <x v="74"/>
    <x v="5"/>
    <x v="129"/>
    <x v="1"/>
    <x v="7"/>
    <x v="57"/>
    <x v="3"/>
    <x v="3"/>
    <x v="3"/>
    <x v="22"/>
    <x v="0"/>
    <x v="0"/>
    <x v="4"/>
    <x v="5"/>
    <x v="21"/>
    <x v="14"/>
    <x v="3"/>
  </r>
  <r>
    <x v="142"/>
    <x v="3"/>
    <x v="83"/>
    <x v="74"/>
    <x v="5"/>
    <x v="230"/>
    <x v="1"/>
    <x v="4"/>
    <x v="107"/>
    <x v="3"/>
    <x v="3"/>
    <x v="4"/>
    <x v="4"/>
    <x v="0"/>
    <x v="0"/>
    <x v="4"/>
    <x v="5"/>
    <x v="21"/>
    <x v="14"/>
    <x v="3"/>
  </r>
  <r>
    <x v="143"/>
    <x v="0"/>
    <x v="86"/>
    <x v="76"/>
    <x v="5"/>
    <x v="102"/>
    <x v="0"/>
    <x v="0"/>
    <x v="5"/>
    <x v="9"/>
    <x v="1"/>
    <x v="0"/>
    <x v="1"/>
    <x v="0"/>
    <x v="0"/>
    <x v="1"/>
    <x v="5"/>
    <x v="21"/>
    <x v="14"/>
    <x v="3"/>
  </r>
  <r>
    <x v="143"/>
    <x v="2"/>
    <x v="87"/>
    <x v="77"/>
    <x v="5"/>
    <x v="231"/>
    <x v="0"/>
    <x v="0"/>
    <x v="62"/>
    <x v="0"/>
    <x v="1"/>
    <x v="7"/>
    <x v="60"/>
    <x v="0"/>
    <x v="0"/>
    <x v="1"/>
    <x v="5"/>
    <x v="21"/>
    <x v="14"/>
    <x v="3"/>
  </r>
  <r>
    <x v="143"/>
    <x v="2"/>
    <x v="87"/>
    <x v="77"/>
    <x v="5"/>
    <x v="232"/>
    <x v="0"/>
    <x v="0"/>
    <x v="62"/>
    <x v="0"/>
    <x v="1"/>
    <x v="7"/>
    <x v="60"/>
    <x v="0"/>
    <x v="0"/>
    <x v="1"/>
    <x v="5"/>
    <x v="21"/>
    <x v="14"/>
    <x v="3"/>
  </r>
  <r>
    <x v="143"/>
    <x v="2"/>
    <x v="87"/>
    <x v="77"/>
    <x v="5"/>
    <x v="14"/>
    <x v="0"/>
    <x v="0"/>
    <x v="112"/>
    <x v="0"/>
    <x v="8"/>
    <x v="7"/>
    <x v="57"/>
    <x v="1"/>
    <x v="45"/>
    <x v="56"/>
    <x v="5"/>
    <x v="21"/>
    <x v="14"/>
    <x v="3"/>
  </r>
  <r>
    <x v="143"/>
    <x v="0"/>
    <x v="86"/>
    <x v="76"/>
    <x v="5"/>
    <x v="52"/>
    <x v="0"/>
    <x v="7"/>
    <x v="109"/>
    <x v="3"/>
    <x v="2"/>
    <x v="4"/>
    <x v="26"/>
    <x v="0"/>
    <x v="0"/>
    <x v="3"/>
    <x v="5"/>
    <x v="21"/>
    <x v="14"/>
    <x v="3"/>
  </r>
  <r>
    <x v="143"/>
    <x v="3"/>
    <x v="88"/>
    <x v="5"/>
    <x v="5"/>
    <x v="233"/>
    <x v="0"/>
    <x v="17"/>
    <x v="132"/>
    <x v="4"/>
    <x v="1"/>
    <x v="4"/>
    <x v="4"/>
    <x v="1"/>
    <x v="46"/>
    <x v="57"/>
    <x v="5"/>
    <x v="21"/>
    <x v="14"/>
    <x v="3"/>
  </r>
  <r>
    <x v="144"/>
    <x v="2"/>
    <x v="87"/>
    <x v="77"/>
    <x v="5"/>
    <x v="143"/>
    <x v="0"/>
    <x v="2"/>
    <x v="22"/>
    <x v="4"/>
    <x v="1"/>
    <x v="4"/>
    <x v="42"/>
    <x v="0"/>
    <x v="0"/>
    <x v="1"/>
    <x v="5"/>
    <x v="21"/>
    <x v="14"/>
    <x v="3"/>
  </r>
  <r>
    <x v="143"/>
    <x v="0"/>
    <x v="86"/>
    <x v="76"/>
    <x v="5"/>
    <x v="179"/>
    <x v="0"/>
    <x v="0"/>
    <x v="80"/>
    <x v="0"/>
    <x v="2"/>
    <x v="7"/>
    <x v="26"/>
    <x v="0"/>
    <x v="0"/>
    <x v="3"/>
    <x v="5"/>
    <x v="21"/>
    <x v="14"/>
    <x v="3"/>
  </r>
  <r>
    <x v="144"/>
    <x v="0"/>
    <x v="86"/>
    <x v="76"/>
    <x v="5"/>
    <x v="234"/>
    <x v="0"/>
    <x v="2"/>
    <x v="90"/>
    <x v="4"/>
    <x v="1"/>
    <x v="4"/>
    <x v="4"/>
    <x v="0"/>
    <x v="0"/>
    <x v="1"/>
    <x v="5"/>
    <x v="21"/>
    <x v="14"/>
    <x v="3"/>
  </r>
  <r>
    <x v="144"/>
    <x v="0"/>
    <x v="86"/>
    <x v="76"/>
    <x v="5"/>
    <x v="3"/>
    <x v="0"/>
    <x v="2"/>
    <x v="59"/>
    <x v="4"/>
    <x v="9"/>
    <x v="7"/>
    <x v="4"/>
    <x v="0"/>
    <x v="0"/>
    <x v="0"/>
    <x v="5"/>
    <x v="21"/>
    <x v="14"/>
    <x v="3"/>
  </r>
  <r>
    <x v="145"/>
    <x v="0"/>
    <x v="89"/>
    <x v="78"/>
    <x v="5"/>
    <x v="77"/>
    <x v="0"/>
    <x v="0"/>
    <x v="81"/>
    <x v="0"/>
    <x v="2"/>
    <x v="0"/>
    <x v="3"/>
    <x v="0"/>
    <x v="0"/>
    <x v="3"/>
    <x v="5"/>
    <x v="21"/>
    <x v="14"/>
    <x v="3"/>
  </r>
  <r>
    <x v="145"/>
    <x v="0"/>
    <x v="89"/>
    <x v="78"/>
    <x v="5"/>
    <x v="235"/>
    <x v="0"/>
    <x v="0"/>
    <x v="61"/>
    <x v="9"/>
    <x v="3"/>
    <x v="0"/>
    <x v="1"/>
    <x v="0"/>
    <x v="0"/>
    <x v="4"/>
    <x v="5"/>
    <x v="21"/>
    <x v="14"/>
    <x v="3"/>
  </r>
  <r>
    <x v="145"/>
    <x v="0"/>
    <x v="89"/>
    <x v="78"/>
    <x v="5"/>
    <x v="236"/>
    <x v="0"/>
    <x v="0"/>
    <x v="49"/>
    <x v="0"/>
    <x v="3"/>
    <x v="0"/>
    <x v="1"/>
    <x v="0"/>
    <x v="0"/>
    <x v="4"/>
    <x v="5"/>
    <x v="21"/>
    <x v="14"/>
    <x v="3"/>
  </r>
  <r>
    <x v="145"/>
    <x v="0"/>
    <x v="89"/>
    <x v="78"/>
    <x v="5"/>
    <x v="237"/>
    <x v="0"/>
    <x v="0"/>
    <x v="22"/>
    <x v="0"/>
    <x v="1"/>
    <x v="0"/>
    <x v="13"/>
    <x v="1"/>
    <x v="47"/>
    <x v="58"/>
    <x v="5"/>
    <x v="21"/>
    <x v="14"/>
    <x v="3"/>
  </r>
  <r>
    <x v="145"/>
    <x v="0"/>
    <x v="89"/>
    <x v="78"/>
    <x v="5"/>
    <x v="238"/>
    <x v="0"/>
    <x v="0"/>
    <x v="1"/>
    <x v="0"/>
    <x v="18"/>
    <x v="3"/>
    <x v="13"/>
    <x v="1"/>
    <x v="48"/>
    <x v="59"/>
    <x v="5"/>
    <x v="21"/>
    <x v="14"/>
    <x v="3"/>
  </r>
  <r>
    <x v="145"/>
    <x v="0"/>
    <x v="89"/>
    <x v="78"/>
    <x v="5"/>
    <x v="94"/>
    <x v="0"/>
    <x v="2"/>
    <x v="59"/>
    <x v="4"/>
    <x v="1"/>
    <x v="3"/>
    <x v="4"/>
    <x v="0"/>
    <x v="0"/>
    <x v="1"/>
    <x v="5"/>
    <x v="21"/>
    <x v="14"/>
    <x v="3"/>
  </r>
  <r>
    <x v="145"/>
    <x v="0"/>
    <x v="89"/>
    <x v="78"/>
    <x v="5"/>
    <x v="208"/>
    <x v="0"/>
    <x v="2"/>
    <x v="59"/>
    <x v="4"/>
    <x v="1"/>
    <x v="3"/>
    <x v="4"/>
    <x v="0"/>
    <x v="0"/>
    <x v="1"/>
    <x v="5"/>
    <x v="21"/>
    <x v="14"/>
    <x v="3"/>
  </r>
  <r>
    <x v="145"/>
    <x v="0"/>
    <x v="89"/>
    <x v="78"/>
    <x v="5"/>
    <x v="0"/>
    <x v="0"/>
    <x v="0"/>
    <x v="80"/>
    <x v="0"/>
    <x v="2"/>
    <x v="4"/>
    <x v="58"/>
    <x v="0"/>
    <x v="0"/>
    <x v="3"/>
    <x v="5"/>
    <x v="21"/>
    <x v="14"/>
    <x v="3"/>
  </r>
  <r>
    <x v="145"/>
    <x v="0"/>
    <x v="89"/>
    <x v="78"/>
    <x v="5"/>
    <x v="239"/>
    <x v="0"/>
    <x v="2"/>
    <x v="5"/>
    <x v="4"/>
    <x v="3"/>
    <x v="2"/>
    <x v="4"/>
    <x v="0"/>
    <x v="0"/>
    <x v="4"/>
    <x v="5"/>
    <x v="21"/>
    <x v="14"/>
    <x v="3"/>
  </r>
  <r>
    <x v="145"/>
    <x v="0"/>
    <x v="89"/>
    <x v="78"/>
    <x v="5"/>
    <x v="240"/>
    <x v="0"/>
    <x v="2"/>
    <x v="133"/>
    <x v="4"/>
    <x v="3"/>
    <x v="2"/>
    <x v="4"/>
    <x v="0"/>
    <x v="0"/>
    <x v="4"/>
    <x v="5"/>
    <x v="21"/>
    <x v="14"/>
    <x v="3"/>
  </r>
  <r>
    <x v="146"/>
    <x v="4"/>
    <x v="9"/>
    <x v="9"/>
    <x v="5"/>
    <x v="25"/>
    <x v="0"/>
    <x v="0"/>
    <x v="1"/>
    <x v="0"/>
    <x v="2"/>
    <x v="7"/>
    <x v="21"/>
    <x v="4"/>
    <x v="16"/>
    <x v="3"/>
    <x v="5"/>
    <x v="21"/>
    <x v="14"/>
    <x v="3"/>
  </r>
  <r>
    <x v="146"/>
    <x v="4"/>
    <x v="9"/>
    <x v="9"/>
    <x v="5"/>
    <x v="8"/>
    <x v="0"/>
    <x v="0"/>
    <x v="49"/>
    <x v="9"/>
    <x v="2"/>
    <x v="3"/>
    <x v="21"/>
    <x v="4"/>
    <x v="16"/>
    <x v="3"/>
    <x v="5"/>
    <x v="21"/>
    <x v="14"/>
    <x v="3"/>
  </r>
  <r>
    <x v="146"/>
    <x v="4"/>
    <x v="9"/>
    <x v="9"/>
    <x v="5"/>
    <x v="179"/>
    <x v="0"/>
    <x v="0"/>
    <x v="5"/>
    <x v="9"/>
    <x v="1"/>
    <x v="4"/>
    <x v="21"/>
    <x v="4"/>
    <x v="16"/>
    <x v="1"/>
    <x v="5"/>
    <x v="21"/>
    <x v="14"/>
    <x v="3"/>
  </r>
  <r>
    <x v="146"/>
    <x v="4"/>
    <x v="9"/>
    <x v="9"/>
    <x v="5"/>
    <x v="148"/>
    <x v="0"/>
    <x v="0"/>
    <x v="47"/>
    <x v="9"/>
    <x v="1"/>
    <x v="4"/>
    <x v="21"/>
    <x v="4"/>
    <x v="16"/>
    <x v="1"/>
    <x v="5"/>
    <x v="21"/>
    <x v="14"/>
    <x v="3"/>
  </r>
  <r>
    <x v="146"/>
    <x v="4"/>
    <x v="9"/>
    <x v="9"/>
    <x v="5"/>
    <x v="241"/>
    <x v="0"/>
    <x v="0"/>
    <x v="29"/>
    <x v="0"/>
    <x v="2"/>
    <x v="7"/>
    <x v="21"/>
    <x v="4"/>
    <x v="16"/>
    <x v="3"/>
    <x v="5"/>
    <x v="21"/>
    <x v="14"/>
    <x v="3"/>
  </r>
</pivotCacheRecords>
</file>

<file path=xl/pivotCache/pivotCacheRecords8.xml><?xml version="1.0" encoding="utf-8"?>
<pivotCacheRecords xmlns:r="http://schemas.openxmlformats.org/officeDocument/2006/relationships" xmlns="http://schemas.openxmlformats.org/spreadsheetml/2006/main" count="141">
  <r>
    <x v="0"/>
    <x v="0"/>
    <x v="0"/>
    <x v="0"/>
    <x v="0"/>
    <x v="0"/>
    <x v="0"/>
    <x v="0"/>
    <x v="0"/>
    <x v="0"/>
    <x v="0"/>
    <x v="0"/>
    <x v="0"/>
    <x v="0"/>
    <x v="0"/>
    <x v="0"/>
    <x v="0"/>
    <x v="0"/>
    <x v="0"/>
    <x v="0"/>
    <x v="0"/>
  </r>
  <r>
    <x v="0"/>
    <x v="0"/>
    <x v="0"/>
    <x v="0"/>
    <x v="0"/>
    <x v="1"/>
    <x v="0"/>
    <x v="0"/>
    <x v="1"/>
    <x v="1"/>
    <x v="1"/>
    <x v="1"/>
    <x v="1"/>
    <x v="0"/>
    <x v="0"/>
    <x v="1"/>
    <x v="0"/>
    <x v="0"/>
    <x v="0"/>
    <x v="0"/>
    <x v="1"/>
  </r>
  <r>
    <x v="0"/>
    <x v="0"/>
    <x v="1"/>
    <x v="1"/>
    <x v="1"/>
    <x v="2"/>
    <x v="0"/>
    <x v="0"/>
    <x v="2"/>
    <x v="2"/>
    <x v="2"/>
    <x v="2"/>
    <x v="2"/>
    <x v="1"/>
    <x v="1"/>
    <x v="2"/>
    <x v="1"/>
    <x v="1"/>
    <x v="1"/>
    <x v="1"/>
    <x v="2"/>
  </r>
  <r>
    <x v="1"/>
    <x v="0"/>
    <x v="1"/>
    <x v="1"/>
    <x v="1"/>
    <x v="3"/>
    <x v="0"/>
    <x v="0"/>
    <x v="3"/>
    <x v="1"/>
    <x v="2"/>
    <x v="3"/>
    <x v="3"/>
    <x v="0"/>
    <x v="0"/>
    <x v="3"/>
    <x v="1"/>
    <x v="1"/>
    <x v="1"/>
    <x v="1"/>
    <x v="1"/>
  </r>
  <r>
    <x v="2"/>
    <x v="0"/>
    <x v="2"/>
    <x v="2"/>
    <x v="2"/>
    <x v="4"/>
    <x v="1"/>
    <x v="1"/>
    <x v="4"/>
    <x v="3"/>
    <x v="0"/>
    <x v="0"/>
    <x v="4"/>
    <x v="0"/>
    <x v="0"/>
    <x v="0"/>
    <x v="2"/>
    <x v="2"/>
    <x v="2"/>
    <x v="2"/>
    <x v="0"/>
  </r>
  <r>
    <x v="3"/>
    <x v="1"/>
    <x v="3"/>
    <x v="3"/>
    <x v="3"/>
    <x v="5"/>
    <x v="0"/>
    <x v="1"/>
    <x v="5"/>
    <x v="3"/>
    <x v="3"/>
    <x v="4"/>
    <x v="4"/>
    <x v="0"/>
    <x v="0"/>
    <x v="4"/>
    <x v="3"/>
    <x v="3"/>
    <x v="3"/>
    <x v="3"/>
    <x v="1"/>
  </r>
  <r>
    <x v="4"/>
    <x v="2"/>
    <x v="4"/>
    <x v="4"/>
    <x v="4"/>
    <x v="6"/>
    <x v="0"/>
    <x v="0"/>
    <x v="6"/>
    <x v="4"/>
    <x v="2"/>
    <x v="4"/>
    <x v="5"/>
    <x v="0"/>
    <x v="0"/>
    <x v="3"/>
    <x v="4"/>
    <x v="4"/>
    <x v="4"/>
    <x v="4"/>
    <x v="1"/>
  </r>
  <r>
    <x v="4"/>
    <x v="2"/>
    <x v="4"/>
    <x v="4"/>
    <x v="4"/>
    <x v="7"/>
    <x v="0"/>
    <x v="2"/>
    <x v="7"/>
    <x v="4"/>
    <x v="3"/>
    <x v="4"/>
    <x v="4"/>
    <x v="0"/>
    <x v="0"/>
    <x v="4"/>
    <x v="4"/>
    <x v="4"/>
    <x v="4"/>
    <x v="4"/>
    <x v="1"/>
  </r>
  <r>
    <x v="4"/>
    <x v="1"/>
    <x v="3"/>
    <x v="3"/>
    <x v="3"/>
    <x v="8"/>
    <x v="0"/>
    <x v="0"/>
    <x v="8"/>
    <x v="0"/>
    <x v="1"/>
    <x v="4"/>
    <x v="5"/>
    <x v="0"/>
    <x v="0"/>
    <x v="1"/>
    <x v="3"/>
    <x v="3"/>
    <x v="3"/>
    <x v="3"/>
    <x v="1"/>
  </r>
  <r>
    <x v="4"/>
    <x v="1"/>
    <x v="3"/>
    <x v="3"/>
    <x v="3"/>
    <x v="9"/>
    <x v="0"/>
    <x v="0"/>
    <x v="9"/>
    <x v="4"/>
    <x v="2"/>
    <x v="4"/>
    <x v="6"/>
    <x v="0"/>
    <x v="0"/>
    <x v="3"/>
    <x v="3"/>
    <x v="3"/>
    <x v="3"/>
    <x v="3"/>
    <x v="1"/>
  </r>
  <r>
    <x v="4"/>
    <x v="0"/>
    <x v="2"/>
    <x v="2"/>
    <x v="2"/>
    <x v="10"/>
    <x v="0"/>
    <x v="0"/>
    <x v="10"/>
    <x v="0"/>
    <x v="0"/>
    <x v="0"/>
    <x v="7"/>
    <x v="0"/>
    <x v="0"/>
    <x v="0"/>
    <x v="2"/>
    <x v="2"/>
    <x v="2"/>
    <x v="2"/>
    <x v="0"/>
  </r>
  <r>
    <x v="4"/>
    <x v="0"/>
    <x v="2"/>
    <x v="2"/>
    <x v="2"/>
    <x v="11"/>
    <x v="0"/>
    <x v="0"/>
    <x v="7"/>
    <x v="0"/>
    <x v="2"/>
    <x v="4"/>
    <x v="1"/>
    <x v="0"/>
    <x v="0"/>
    <x v="3"/>
    <x v="2"/>
    <x v="2"/>
    <x v="2"/>
    <x v="2"/>
    <x v="1"/>
  </r>
  <r>
    <x v="4"/>
    <x v="0"/>
    <x v="2"/>
    <x v="2"/>
    <x v="2"/>
    <x v="12"/>
    <x v="0"/>
    <x v="0"/>
    <x v="8"/>
    <x v="0"/>
    <x v="2"/>
    <x v="3"/>
    <x v="8"/>
    <x v="0"/>
    <x v="0"/>
    <x v="3"/>
    <x v="2"/>
    <x v="2"/>
    <x v="2"/>
    <x v="2"/>
    <x v="1"/>
  </r>
  <r>
    <x v="5"/>
    <x v="3"/>
    <x v="5"/>
    <x v="5"/>
    <x v="5"/>
    <x v="13"/>
    <x v="1"/>
    <x v="3"/>
    <x v="11"/>
    <x v="3"/>
    <x v="1"/>
    <x v="4"/>
    <x v="4"/>
    <x v="0"/>
    <x v="0"/>
    <x v="1"/>
    <x v="5"/>
    <x v="5"/>
    <x v="1"/>
    <x v="3"/>
    <x v="1"/>
  </r>
  <r>
    <x v="6"/>
    <x v="2"/>
    <x v="6"/>
    <x v="6"/>
    <x v="5"/>
    <x v="14"/>
    <x v="0"/>
    <x v="0"/>
    <x v="12"/>
    <x v="5"/>
    <x v="2"/>
    <x v="3"/>
    <x v="9"/>
    <x v="0"/>
    <x v="0"/>
    <x v="3"/>
    <x v="5"/>
    <x v="6"/>
    <x v="5"/>
    <x v="3"/>
    <x v="1"/>
  </r>
  <r>
    <x v="6"/>
    <x v="2"/>
    <x v="6"/>
    <x v="6"/>
    <x v="5"/>
    <x v="15"/>
    <x v="2"/>
    <x v="0"/>
    <x v="6"/>
    <x v="0"/>
    <x v="2"/>
    <x v="4"/>
    <x v="9"/>
    <x v="0"/>
    <x v="0"/>
    <x v="3"/>
    <x v="5"/>
    <x v="6"/>
    <x v="5"/>
    <x v="3"/>
    <x v="1"/>
  </r>
  <r>
    <x v="6"/>
    <x v="1"/>
    <x v="7"/>
    <x v="7"/>
    <x v="5"/>
    <x v="9"/>
    <x v="0"/>
    <x v="0"/>
    <x v="13"/>
    <x v="6"/>
    <x v="2"/>
    <x v="5"/>
    <x v="10"/>
    <x v="1"/>
    <x v="2"/>
    <x v="5"/>
    <x v="5"/>
    <x v="7"/>
    <x v="2"/>
    <x v="3"/>
    <x v="3"/>
  </r>
  <r>
    <x v="6"/>
    <x v="3"/>
    <x v="5"/>
    <x v="5"/>
    <x v="5"/>
    <x v="16"/>
    <x v="1"/>
    <x v="3"/>
    <x v="14"/>
    <x v="7"/>
    <x v="2"/>
    <x v="4"/>
    <x v="4"/>
    <x v="0"/>
    <x v="0"/>
    <x v="3"/>
    <x v="5"/>
    <x v="5"/>
    <x v="1"/>
    <x v="3"/>
    <x v="1"/>
  </r>
  <r>
    <x v="7"/>
    <x v="0"/>
    <x v="8"/>
    <x v="8"/>
    <x v="5"/>
    <x v="17"/>
    <x v="2"/>
    <x v="0"/>
    <x v="12"/>
    <x v="4"/>
    <x v="2"/>
    <x v="4"/>
    <x v="11"/>
    <x v="0"/>
    <x v="0"/>
    <x v="3"/>
    <x v="5"/>
    <x v="8"/>
    <x v="6"/>
    <x v="3"/>
    <x v="1"/>
  </r>
  <r>
    <x v="7"/>
    <x v="0"/>
    <x v="8"/>
    <x v="8"/>
    <x v="5"/>
    <x v="18"/>
    <x v="0"/>
    <x v="0"/>
    <x v="15"/>
    <x v="0"/>
    <x v="2"/>
    <x v="4"/>
    <x v="12"/>
    <x v="0"/>
    <x v="0"/>
    <x v="3"/>
    <x v="5"/>
    <x v="8"/>
    <x v="6"/>
    <x v="3"/>
    <x v="1"/>
  </r>
  <r>
    <x v="7"/>
    <x v="0"/>
    <x v="8"/>
    <x v="8"/>
    <x v="5"/>
    <x v="19"/>
    <x v="2"/>
    <x v="2"/>
    <x v="7"/>
    <x v="4"/>
    <x v="1"/>
    <x v="4"/>
    <x v="13"/>
    <x v="1"/>
    <x v="3"/>
    <x v="6"/>
    <x v="5"/>
    <x v="8"/>
    <x v="6"/>
    <x v="3"/>
    <x v="4"/>
  </r>
  <r>
    <x v="8"/>
    <x v="3"/>
    <x v="9"/>
    <x v="5"/>
    <x v="5"/>
    <x v="20"/>
    <x v="1"/>
    <x v="4"/>
    <x v="16"/>
    <x v="3"/>
    <x v="1"/>
    <x v="4"/>
    <x v="4"/>
    <x v="0"/>
    <x v="0"/>
    <x v="1"/>
    <x v="5"/>
    <x v="8"/>
    <x v="6"/>
    <x v="3"/>
    <x v="1"/>
  </r>
  <r>
    <x v="8"/>
    <x v="4"/>
    <x v="9"/>
    <x v="9"/>
    <x v="5"/>
    <x v="21"/>
    <x v="1"/>
    <x v="5"/>
    <x v="17"/>
    <x v="3"/>
    <x v="1"/>
    <x v="4"/>
    <x v="4"/>
    <x v="0"/>
    <x v="0"/>
    <x v="1"/>
    <x v="5"/>
    <x v="8"/>
    <x v="6"/>
    <x v="3"/>
    <x v="1"/>
  </r>
  <r>
    <x v="9"/>
    <x v="3"/>
    <x v="9"/>
    <x v="5"/>
    <x v="5"/>
    <x v="22"/>
    <x v="1"/>
    <x v="6"/>
    <x v="18"/>
    <x v="3"/>
    <x v="1"/>
    <x v="4"/>
    <x v="4"/>
    <x v="2"/>
    <x v="4"/>
    <x v="7"/>
    <x v="5"/>
    <x v="8"/>
    <x v="6"/>
    <x v="3"/>
    <x v="5"/>
  </r>
  <r>
    <x v="10"/>
    <x v="4"/>
    <x v="9"/>
    <x v="9"/>
    <x v="5"/>
    <x v="9"/>
    <x v="0"/>
    <x v="7"/>
    <x v="19"/>
    <x v="3"/>
    <x v="3"/>
    <x v="4"/>
    <x v="14"/>
    <x v="0"/>
    <x v="0"/>
    <x v="4"/>
    <x v="5"/>
    <x v="8"/>
    <x v="6"/>
    <x v="3"/>
    <x v="1"/>
  </r>
  <r>
    <x v="10"/>
    <x v="4"/>
    <x v="9"/>
    <x v="9"/>
    <x v="5"/>
    <x v="23"/>
    <x v="2"/>
    <x v="7"/>
    <x v="20"/>
    <x v="3"/>
    <x v="4"/>
    <x v="4"/>
    <x v="15"/>
    <x v="2"/>
    <x v="5"/>
    <x v="8"/>
    <x v="5"/>
    <x v="8"/>
    <x v="6"/>
    <x v="3"/>
    <x v="6"/>
  </r>
  <r>
    <x v="10"/>
    <x v="4"/>
    <x v="9"/>
    <x v="9"/>
    <x v="5"/>
    <x v="24"/>
    <x v="0"/>
    <x v="0"/>
    <x v="21"/>
    <x v="0"/>
    <x v="2"/>
    <x v="4"/>
    <x v="16"/>
    <x v="0"/>
    <x v="0"/>
    <x v="3"/>
    <x v="5"/>
    <x v="8"/>
    <x v="6"/>
    <x v="3"/>
    <x v="1"/>
  </r>
  <r>
    <x v="10"/>
    <x v="4"/>
    <x v="9"/>
    <x v="9"/>
    <x v="5"/>
    <x v="25"/>
    <x v="2"/>
    <x v="0"/>
    <x v="22"/>
    <x v="0"/>
    <x v="2"/>
    <x v="4"/>
    <x v="17"/>
    <x v="0"/>
    <x v="0"/>
    <x v="3"/>
    <x v="5"/>
    <x v="8"/>
    <x v="6"/>
    <x v="3"/>
    <x v="1"/>
  </r>
  <r>
    <x v="10"/>
    <x v="4"/>
    <x v="9"/>
    <x v="9"/>
    <x v="5"/>
    <x v="26"/>
    <x v="0"/>
    <x v="0"/>
    <x v="12"/>
    <x v="0"/>
    <x v="2"/>
    <x v="4"/>
    <x v="18"/>
    <x v="0"/>
    <x v="0"/>
    <x v="3"/>
    <x v="5"/>
    <x v="8"/>
    <x v="6"/>
    <x v="3"/>
    <x v="1"/>
  </r>
  <r>
    <x v="11"/>
    <x v="1"/>
    <x v="10"/>
    <x v="10"/>
    <x v="5"/>
    <x v="27"/>
    <x v="0"/>
    <x v="1"/>
    <x v="1"/>
    <x v="3"/>
    <x v="3"/>
    <x v="4"/>
    <x v="4"/>
    <x v="0"/>
    <x v="0"/>
    <x v="4"/>
    <x v="5"/>
    <x v="9"/>
    <x v="7"/>
    <x v="3"/>
    <x v="1"/>
  </r>
  <r>
    <x v="12"/>
    <x v="1"/>
    <x v="10"/>
    <x v="10"/>
    <x v="5"/>
    <x v="28"/>
    <x v="2"/>
    <x v="7"/>
    <x v="23"/>
    <x v="3"/>
    <x v="1"/>
    <x v="4"/>
    <x v="6"/>
    <x v="0"/>
    <x v="0"/>
    <x v="1"/>
    <x v="5"/>
    <x v="9"/>
    <x v="7"/>
    <x v="3"/>
    <x v="1"/>
  </r>
  <r>
    <x v="12"/>
    <x v="1"/>
    <x v="10"/>
    <x v="10"/>
    <x v="5"/>
    <x v="29"/>
    <x v="0"/>
    <x v="7"/>
    <x v="24"/>
    <x v="3"/>
    <x v="1"/>
    <x v="4"/>
    <x v="19"/>
    <x v="0"/>
    <x v="0"/>
    <x v="1"/>
    <x v="5"/>
    <x v="9"/>
    <x v="7"/>
    <x v="3"/>
    <x v="1"/>
  </r>
  <r>
    <x v="13"/>
    <x v="3"/>
    <x v="11"/>
    <x v="11"/>
    <x v="5"/>
    <x v="30"/>
    <x v="1"/>
    <x v="4"/>
    <x v="25"/>
    <x v="3"/>
    <x v="1"/>
    <x v="4"/>
    <x v="4"/>
    <x v="0"/>
    <x v="0"/>
    <x v="1"/>
    <x v="5"/>
    <x v="8"/>
    <x v="8"/>
    <x v="3"/>
    <x v="1"/>
  </r>
  <r>
    <x v="14"/>
    <x v="0"/>
    <x v="11"/>
    <x v="11"/>
    <x v="5"/>
    <x v="23"/>
    <x v="2"/>
    <x v="7"/>
    <x v="26"/>
    <x v="3"/>
    <x v="2"/>
    <x v="4"/>
    <x v="15"/>
    <x v="2"/>
    <x v="6"/>
    <x v="9"/>
    <x v="5"/>
    <x v="8"/>
    <x v="8"/>
    <x v="3"/>
    <x v="7"/>
  </r>
  <r>
    <x v="15"/>
    <x v="3"/>
    <x v="12"/>
    <x v="5"/>
    <x v="5"/>
    <x v="31"/>
    <x v="0"/>
    <x v="8"/>
    <x v="27"/>
    <x v="3"/>
    <x v="1"/>
    <x v="4"/>
    <x v="4"/>
    <x v="0"/>
    <x v="0"/>
    <x v="1"/>
    <x v="5"/>
    <x v="10"/>
    <x v="9"/>
    <x v="3"/>
    <x v="1"/>
  </r>
  <r>
    <x v="15"/>
    <x v="3"/>
    <x v="13"/>
    <x v="5"/>
    <x v="5"/>
    <x v="32"/>
    <x v="0"/>
    <x v="9"/>
    <x v="28"/>
    <x v="3"/>
    <x v="1"/>
    <x v="4"/>
    <x v="4"/>
    <x v="0"/>
    <x v="0"/>
    <x v="1"/>
    <x v="5"/>
    <x v="10"/>
    <x v="9"/>
    <x v="3"/>
    <x v="1"/>
  </r>
  <r>
    <x v="16"/>
    <x v="2"/>
    <x v="14"/>
    <x v="12"/>
    <x v="5"/>
    <x v="33"/>
    <x v="0"/>
    <x v="0"/>
    <x v="29"/>
    <x v="0"/>
    <x v="2"/>
    <x v="4"/>
    <x v="1"/>
    <x v="0"/>
    <x v="0"/>
    <x v="3"/>
    <x v="5"/>
    <x v="11"/>
    <x v="10"/>
    <x v="3"/>
    <x v="1"/>
  </r>
  <r>
    <x v="17"/>
    <x v="5"/>
    <x v="15"/>
    <x v="13"/>
    <x v="5"/>
    <x v="34"/>
    <x v="1"/>
    <x v="4"/>
    <x v="30"/>
    <x v="3"/>
    <x v="1"/>
    <x v="4"/>
    <x v="4"/>
    <x v="0"/>
    <x v="0"/>
    <x v="1"/>
    <x v="5"/>
    <x v="10"/>
    <x v="9"/>
    <x v="3"/>
    <x v="1"/>
  </r>
  <r>
    <x v="17"/>
    <x v="5"/>
    <x v="15"/>
    <x v="13"/>
    <x v="5"/>
    <x v="35"/>
    <x v="1"/>
    <x v="3"/>
    <x v="31"/>
    <x v="3"/>
    <x v="1"/>
    <x v="3"/>
    <x v="4"/>
    <x v="0"/>
    <x v="0"/>
    <x v="1"/>
    <x v="5"/>
    <x v="10"/>
    <x v="9"/>
    <x v="3"/>
    <x v="1"/>
  </r>
  <r>
    <x v="18"/>
    <x v="5"/>
    <x v="15"/>
    <x v="13"/>
    <x v="5"/>
    <x v="36"/>
    <x v="1"/>
    <x v="3"/>
    <x v="32"/>
    <x v="3"/>
    <x v="1"/>
    <x v="4"/>
    <x v="4"/>
    <x v="0"/>
    <x v="0"/>
    <x v="1"/>
    <x v="5"/>
    <x v="10"/>
    <x v="9"/>
    <x v="3"/>
    <x v="1"/>
  </r>
  <r>
    <x v="18"/>
    <x v="5"/>
    <x v="15"/>
    <x v="13"/>
    <x v="5"/>
    <x v="37"/>
    <x v="1"/>
    <x v="6"/>
    <x v="33"/>
    <x v="3"/>
    <x v="1"/>
    <x v="4"/>
    <x v="4"/>
    <x v="0"/>
    <x v="0"/>
    <x v="1"/>
    <x v="5"/>
    <x v="10"/>
    <x v="9"/>
    <x v="3"/>
    <x v="1"/>
  </r>
  <r>
    <x v="18"/>
    <x v="5"/>
    <x v="15"/>
    <x v="13"/>
    <x v="5"/>
    <x v="38"/>
    <x v="1"/>
    <x v="3"/>
    <x v="34"/>
    <x v="3"/>
    <x v="2"/>
    <x v="3"/>
    <x v="4"/>
    <x v="2"/>
    <x v="7"/>
    <x v="10"/>
    <x v="5"/>
    <x v="10"/>
    <x v="9"/>
    <x v="3"/>
    <x v="8"/>
  </r>
  <r>
    <x v="19"/>
    <x v="5"/>
    <x v="15"/>
    <x v="13"/>
    <x v="5"/>
    <x v="2"/>
    <x v="2"/>
    <x v="10"/>
    <x v="14"/>
    <x v="3"/>
    <x v="5"/>
    <x v="4"/>
    <x v="4"/>
    <x v="2"/>
    <x v="8"/>
    <x v="11"/>
    <x v="5"/>
    <x v="10"/>
    <x v="9"/>
    <x v="3"/>
    <x v="9"/>
  </r>
  <r>
    <x v="19"/>
    <x v="5"/>
    <x v="15"/>
    <x v="13"/>
    <x v="5"/>
    <x v="39"/>
    <x v="0"/>
    <x v="11"/>
    <x v="24"/>
    <x v="3"/>
    <x v="1"/>
    <x v="4"/>
    <x v="4"/>
    <x v="0"/>
    <x v="0"/>
    <x v="1"/>
    <x v="5"/>
    <x v="10"/>
    <x v="9"/>
    <x v="3"/>
    <x v="1"/>
  </r>
  <r>
    <x v="19"/>
    <x v="5"/>
    <x v="15"/>
    <x v="13"/>
    <x v="5"/>
    <x v="39"/>
    <x v="2"/>
    <x v="12"/>
    <x v="35"/>
    <x v="3"/>
    <x v="1"/>
    <x v="4"/>
    <x v="4"/>
    <x v="0"/>
    <x v="0"/>
    <x v="1"/>
    <x v="5"/>
    <x v="10"/>
    <x v="9"/>
    <x v="3"/>
    <x v="1"/>
  </r>
  <r>
    <x v="19"/>
    <x v="5"/>
    <x v="15"/>
    <x v="13"/>
    <x v="5"/>
    <x v="39"/>
    <x v="0"/>
    <x v="13"/>
    <x v="35"/>
    <x v="3"/>
    <x v="1"/>
    <x v="4"/>
    <x v="4"/>
    <x v="0"/>
    <x v="0"/>
    <x v="1"/>
    <x v="5"/>
    <x v="10"/>
    <x v="9"/>
    <x v="3"/>
    <x v="1"/>
  </r>
  <r>
    <x v="19"/>
    <x v="5"/>
    <x v="15"/>
    <x v="13"/>
    <x v="5"/>
    <x v="39"/>
    <x v="2"/>
    <x v="14"/>
    <x v="35"/>
    <x v="3"/>
    <x v="1"/>
    <x v="4"/>
    <x v="4"/>
    <x v="2"/>
    <x v="9"/>
    <x v="12"/>
    <x v="5"/>
    <x v="10"/>
    <x v="9"/>
    <x v="3"/>
    <x v="10"/>
  </r>
  <r>
    <x v="19"/>
    <x v="5"/>
    <x v="15"/>
    <x v="13"/>
    <x v="5"/>
    <x v="39"/>
    <x v="0"/>
    <x v="15"/>
    <x v="36"/>
    <x v="3"/>
    <x v="2"/>
    <x v="3"/>
    <x v="4"/>
    <x v="2"/>
    <x v="10"/>
    <x v="13"/>
    <x v="5"/>
    <x v="10"/>
    <x v="9"/>
    <x v="3"/>
    <x v="11"/>
  </r>
  <r>
    <x v="20"/>
    <x v="1"/>
    <x v="16"/>
    <x v="14"/>
    <x v="5"/>
    <x v="28"/>
    <x v="2"/>
    <x v="7"/>
    <x v="37"/>
    <x v="3"/>
    <x v="2"/>
    <x v="4"/>
    <x v="15"/>
    <x v="2"/>
    <x v="11"/>
    <x v="14"/>
    <x v="5"/>
    <x v="12"/>
    <x v="11"/>
    <x v="3"/>
    <x v="12"/>
  </r>
  <r>
    <x v="21"/>
    <x v="2"/>
    <x v="17"/>
    <x v="15"/>
    <x v="5"/>
    <x v="40"/>
    <x v="1"/>
    <x v="3"/>
    <x v="38"/>
    <x v="3"/>
    <x v="6"/>
    <x v="4"/>
    <x v="4"/>
    <x v="0"/>
    <x v="0"/>
    <x v="15"/>
    <x v="5"/>
    <x v="13"/>
    <x v="12"/>
    <x v="3"/>
    <x v="1"/>
  </r>
  <r>
    <x v="22"/>
    <x v="2"/>
    <x v="17"/>
    <x v="15"/>
    <x v="5"/>
    <x v="41"/>
    <x v="1"/>
    <x v="4"/>
    <x v="39"/>
    <x v="3"/>
    <x v="1"/>
    <x v="4"/>
    <x v="4"/>
    <x v="0"/>
    <x v="0"/>
    <x v="1"/>
    <x v="5"/>
    <x v="13"/>
    <x v="12"/>
    <x v="3"/>
    <x v="1"/>
  </r>
  <r>
    <x v="23"/>
    <x v="2"/>
    <x v="17"/>
    <x v="15"/>
    <x v="5"/>
    <x v="42"/>
    <x v="0"/>
    <x v="0"/>
    <x v="40"/>
    <x v="0"/>
    <x v="2"/>
    <x v="4"/>
    <x v="15"/>
    <x v="2"/>
    <x v="12"/>
    <x v="16"/>
    <x v="5"/>
    <x v="13"/>
    <x v="12"/>
    <x v="3"/>
    <x v="13"/>
  </r>
  <r>
    <x v="23"/>
    <x v="2"/>
    <x v="17"/>
    <x v="15"/>
    <x v="5"/>
    <x v="43"/>
    <x v="2"/>
    <x v="0"/>
    <x v="41"/>
    <x v="0"/>
    <x v="2"/>
    <x v="4"/>
    <x v="20"/>
    <x v="1"/>
    <x v="13"/>
    <x v="17"/>
    <x v="5"/>
    <x v="13"/>
    <x v="12"/>
    <x v="3"/>
    <x v="14"/>
  </r>
  <r>
    <x v="24"/>
    <x v="3"/>
    <x v="18"/>
    <x v="16"/>
    <x v="5"/>
    <x v="44"/>
    <x v="1"/>
    <x v="4"/>
    <x v="42"/>
    <x v="3"/>
    <x v="1"/>
    <x v="4"/>
    <x v="21"/>
    <x v="0"/>
    <x v="0"/>
    <x v="1"/>
    <x v="5"/>
    <x v="14"/>
    <x v="13"/>
    <x v="3"/>
    <x v="1"/>
  </r>
  <r>
    <x v="24"/>
    <x v="3"/>
    <x v="18"/>
    <x v="16"/>
    <x v="5"/>
    <x v="45"/>
    <x v="1"/>
    <x v="3"/>
    <x v="43"/>
    <x v="3"/>
    <x v="1"/>
    <x v="4"/>
    <x v="21"/>
    <x v="0"/>
    <x v="0"/>
    <x v="1"/>
    <x v="5"/>
    <x v="14"/>
    <x v="13"/>
    <x v="3"/>
    <x v="1"/>
  </r>
  <r>
    <x v="25"/>
    <x v="3"/>
    <x v="18"/>
    <x v="16"/>
    <x v="5"/>
    <x v="46"/>
    <x v="1"/>
    <x v="4"/>
    <x v="44"/>
    <x v="3"/>
    <x v="1"/>
    <x v="4"/>
    <x v="21"/>
    <x v="0"/>
    <x v="0"/>
    <x v="1"/>
    <x v="5"/>
    <x v="14"/>
    <x v="13"/>
    <x v="3"/>
    <x v="1"/>
  </r>
  <r>
    <x v="26"/>
    <x v="3"/>
    <x v="18"/>
    <x v="16"/>
    <x v="5"/>
    <x v="47"/>
    <x v="1"/>
    <x v="4"/>
    <x v="45"/>
    <x v="3"/>
    <x v="1"/>
    <x v="4"/>
    <x v="21"/>
    <x v="0"/>
    <x v="0"/>
    <x v="1"/>
    <x v="5"/>
    <x v="14"/>
    <x v="13"/>
    <x v="3"/>
    <x v="1"/>
  </r>
  <r>
    <x v="27"/>
    <x v="3"/>
    <x v="18"/>
    <x v="16"/>
    <x v="5"/>
    <x v="48"/>
    <x v="1"/>
    <x v="4"/>
    <x v="46"/>
    <x v="3"/>
    <x v="1"/>
    <x v="4"/>
    <x v="21"/>
    <x v="0"/>
    <x v="14"/>
    <x v="18"/>
    <x v="5"/>
    <x v="14"/>
    <x v="13"/>
    <x v="3"/>
    <x v="15"/>
  </r>
  <r>
    <x v="28"/>
    <x v="4"/>
    <x v="18"/>
    <x v="16"/>
    <x v="5"/>
    <x v="49"/>
    <x v="0"/>
    <x v="7"/>
    <x v="37"/>
    <x v="3"/>
    <x v="2"/>
    <x v="4"/>
    <x v="22"/>
    <x v="0"/>
    <x v="0"/>
    <x v="3"/>
    <x v="5"/>
    <x v="14"/>
    <x v="13"/>
    <x v="3"/>
    <x v="1"/>
  </r>
  <r>
    <x v="28"/>
    <x v="4"/>
    <x v="18"/>
    <x v="16"/>
    <x v="5"/>
    <x v="50"/>
    <x v="2"/>
    <x v="7"/>
    <x v="15"/>
    <x v="3"/>
    <x v="2"/>
    <x v="4"/>
    <x v="23"/>
    <x v="0"/>
    <x v="0"/>
    <x v="3"/>
    <x v="5"/>
    <x v="14"/>
    <x v="13"/>
    <x v="3"/>
    <x v="1"/>
  </r>
  <r>
    <x v="28"/>
    <x v="4"/>
    <x v="18"/>
    <x v="16"/>
    <x v="5"/>
    <x v="42"/>
    <x v="0"/>
    <x v="0"/>
    <x v="47"/>
    <x v="0"/>
    <x v="2"/>
    <x v="4"/>
    <x v="24"/>
    <x v="0"/>
    <x v="0"/>
    <x v="3"/>
    <x v="5"/>
    <x v="14"/>
    <x v="13"/>
    <x v="3"/>
    <x v="1"/>
  </r>
  <r>
    <x v="29"/>
    <x v="4"/>
    <x v="19"/>
    <x v="17"/>
    <x v="5"/>
    <x v="49"/>
    <x v="2"/>
    <x v="7"/>
    <x v="13"/>
    <x v="3"/>
    <x v="2"/>
    <x v="4"/>
    <x v="11"/>
    <x v="0"/>
    <x v="0"/>
    <x v="3"/>
    <x v="5"/>
    <x v="15"/>
    <x v="5"/>
    <x v="3"/>
    <x v="1"/>
  </r>
  <r>
    <x v="29"/>
    <x v="4"/>
    <x v="19"/>
    <x v="17"/>
    <x v="5"/>
    <x v="2"/>
    <x v="0"/>
    <x v="0"/>
    <x v="48"/>
    <x v="0"/>
    <x v="1"/>
    <x v="4"/>
    <x v="1"/>
    <x v="0"/>
    <x v="0"/>
    <x v="1"/>
    <x v="5"/>
    <x v="15"/>
    <x v="5"/>
    <x v="3"/>
    <x v="1"/>
  </r>
  <r>
    <x v="29"/>
    <x v="4"/>
    <x v="19"/>
    <x v="17"/>
    <x v="5"/>
    <x v="12"/>
    <x v="2"/>
    <x v="0"/>
    <x v="49"/>
    <x v="0"/>
    <x v="3"/>
    <x v="4"/>
    <x v="25"/>
    <x v="0"/>
    <x v="0"/>
    <x v="4"/>
    <x v="5"/>
    <x v="15"/>
    <x v="5"/>
    <x v="3"/>
    <x v="1"/>
  </r>
  <r>
    <x v="29"/>
    <x v="4"/>
    <x v="19"/>
    <x v="17"/>
    <x v="5"/>
    <x v="51"/>
    <x v="0"/>
    <x v="0"/>
    <x v="1"/>
    <x v="0"/>
    <x v="3"/>
    <x v="4"/>
    <x v="13"/>
    <x v="1"/>
    <x v="15"/>
    <x v="19"/>
    <x v="5"/>
    <x v="15"/>
    <x v="5"/>
    <x v="3"/>
    <x v="16"/>
  </r>
  <r>
    <x v="30"/>
    <x v="3"/>
    <x v="20"/>
    <x v="18"/>
    <x v="6"/>
    <x v="52"/>
    <x v="0"/>
    <x v="3"/>
    <x v="49"/>
    <x v="3"/>
    <x v="1"/>
    <x v="3"/>
    <x v="26"/>
    <x v="3"/>
    <x v="16"/>
    <x v="1"/>
    <x v="5"/>
    <x v="10"/>
    <x v="14"/>
    <x v="3"/>
    <x v="1"/>
  </r>
  <r>
    <x v="30"/>
    <x v="0"/>
    <x v="1"/>
    <x v="1"/>
    <x v="1"/>
    <x v="52"/>
    <x v="1"/>
    <x v="7"/>
    <x v="50"/>
    <x v="3"/>
    <x v="2"/>
    <x v="0"/>
    <x v="15"/>
    <x v="2"/>
    <x v="17"/>
    <x v="12"/>
    <x v="1"/>
    <x v="1"/>
    <x v="1"/>
    <x v="1"/>
    <x v="17"/>
  </r>
  <r>
    <x v="31"/>
    <x v="3"/>
    <x v="21"/>
    <x v="18"/>
    <x v="6"/>
    <x v="53"/>
    <x v="1"/>
    <x v="16"/>
    <x v="51"/>
    <x v="3"/>
    <x v="1"/>
    <x v="4"/>
    <x v="4"/>
    <x v="0"/>
    <x v="0"/>
    <x v="1"/>
    <x v="5"/>
    <x v="10"/>
    <x v="14"/>
    <x v="3"/>
    <x v="1"/>
  </r>
  <r>
    <x v="32"/>
    <x v="4"/>
    <x v="22"/>
    <x v="19"/>
    <x v="7"/>
    <x v="54"/>
    <x v="0"/>
    <x v="0"/>
    <x v="52"/>
    <x v="8"/>
    <x v="1"/>
    <x v="2"/>
    <x v="17"/>
    <x v="1"/>
    <x v="18"/>
    <x v="20"/>
    <x v="6"/>
    <x v="16"/>
    <x v="15"/>
    <x v="5"/>
    <x v="18"/>
  </r>
  <r>
    <x v="32"/>
    <x v="4"/>
    <x v="22"/>
    <x v="19"/>
    <x v="7"/>
    <x v="55"/>
    <x v="0"/>
    <x v="0"/>
    <x v="29"/>
    <x v="9"/>
    <x v="2"/>
    <x v="3"/>
    <x v="27"/>
    <x v="0"/>
    <x v="0"/>
    <x v="3"/>
    <x v="7"/>
    <x v="16"/>
    <x v="15"/>
    <x v="5"/>
    <x v="1"/>
  </r>
  <r>
    <x v="33"/>
    <x v="4"/>
    <x v="22"/>
    <x v="19"/>
    <x v="7"/>
    <x v="23"/>
    <x v="0"/>
    <x v="7"/>
    <x v="53"/>
    <x v="3"/>
    <x v="4"/>
    <x v="4"/>
    <x v="28"/>
    <x v="0"/>
    <x v="0"/>
    <x v="21"/>
    <x v="7"/>
    <x v="16"/>
    <x v="15"/>
    <x v="5"/>
    <x v="1"/>
  </r>
  <r>
    <x v="34"/>
    <x v="4"/>
    <x v="22"/>
    <x v="19"/>
    <x v="7"/>
    <x v="28"/>
    <x v="0"/>
    <x v="2"/>
    <x v="21"/>
    <x v="10"/>
    <x v="2"/>
    <x v="6"/>
    <x v="4"/>
    <x v="0"/>
    <x v="0"/>
    <x v="3"/>
    <x v="7"/>
    <x v="16"/>
    <x v="15"/>
    <x v="5"/>
    <x v="1"/>
  </r>
  <r>
    <x v="34"/>
    <x v="3"/>
    <x v="22"/>
    <x v="5"/>
    <x v="5"/>
    <x v="56"/>
    <x v="0"/>
    <x v="3"/>
    <x v="54"/>
    <x v="3"/>
    <x v="2"/>
    <x v="6"/>
    <x v="4"/>
    <x v="0"/>
    <x v="0"/>
    <x v="3"/>
    <x v="5"/>
    <x v="16"/>
    <x v="15"/>
    <x v="3"/>
    <x v="1"/>
  </r>
  <r>
    <x v="35"/>
    <x v="3"/>
    <x v="22"/>
    <x v="5"/>
    <x v="5"/>
    <x v="57"/>
    <x v="1"/>
    <x v="3"/>
    <x v="55"/>
    <x v="3"/>
    <x v="0"/>
    <x v="6"/>
    <x v="4"/>
    <x v="0"/>
    <x v="0"/>
    <x v="0"/>
    <x v="5"/>
    <x v="16"/>
    <x v="15"/>
    <x v="3"/>
    <x v="0"/>
  </r>
  <r>
    <x v="35"/>
    <x v="3"/>
    <x v="22"/>
    <x v="5"/>
    <x v="5"/>
    <x v="58"/>
    <x v="1"/>
    <x v="4"/>
    <x v="56"/>
    <x v="3"/>
    <x v="0"/>
    <x v="6"/>
    <x v="4"/>
    <x v="0"/>
    <x v="0"/>
    <x v="0"/>
    <x v="5"/>
    <x v="16"/>
    <x v="15"/>
    <x v="3"/>
    <x v="0"/>
  </r>
  <r>
    <x v="36"/>
    <x v="4"/>
    <x v="22"/>
    <x v="19"/>
    <x v="7"/>
    <x v="28"/>
    <x v="1"/>
    <x v="7"/>
    <x v="57"/>
    <x v="3"/>
    <x v="0"/>
    <x v="6"/>
    <x v="29"/>
    <x v="0"/>
    <x v="0"/>
    <x v="0"/>
    <x v="7"/>
    <x v="16"/>
    <x v="15"/>
    <x v="5"/>
    <x v="0"/>
  </r>
  <r>
    <x v="36"/>
    <x v="3"/>
    <x v="22"/>
    <x v="5"/>
    <x v="5"/>
    <x v="59"/>
    <x v="1"/>
    <x v="4"/>
    <x v="58"/>
    <x v="3"/>
    <x v="1"/>
    <x v="6"/>
    <x v="4"/>
    <x v="0"/>
    <x v="0"/>
    <x v="1"/>
    <x v="5"/>
    <x v="16"/>
    <x v="15"/>
    <x v="3"/>
    <x v="1"/>
  </r>
  <r>
    <x v="37"/>
    <x v="4"/>
    <x v="22"/>
    <x v="19"/>
    <x v="7"/>
    <x v="60"/>
    <x v="1"/>
    <x v="0"/>
    <x v="59"/>
    <x v="7"/>
    <x v="1"/>
    <x v="2"/>
    <x v="28"/>
    <x v="0"/>
    <x v="0"/>
    <x v="1"/>
    <x v="7"/>
    <x v="16"/>
    <x v="15"/>
    <x v="5"/>
    <x v="1"/>
  </r>
  <r>
    <x v="38"/>
    <x v="2"/>
    <x v="23"/>
    <x v="20"/>
    <x v="5"/>
    <x v="61"/>
    <x v="0"/>
    <x v="0"/>
    <x v="2"/>
    <x v="0"/>
    <x v="2"/>
    <x v="4"/>
    <x v="29"/>
    <x v="1"/>
    <x v="9"/>
    <x v="22"/>
    <x v="8"/>
    <x v="17"/>
    <x v="2"/>
    <x v="3"/>
    <x v="19"/>
  </r>
  <r>
    <x v="38"/>
    <x v="2"/>
    <x v="23"/>
    <x v="20"/>
    <x v="5"/>
    <x v="62"/>
    <x v="0"/>
    <x v="0"/>
    <x v="7"/>
    <x v="0"/>
    <x v="1"/>
    <x v="7"/>
    <x v="19"/>
    <x v="0"/>
    <x v="0"/>
    <x v="1"/>
    <x v="8"/>
    <x v="17"/>
    <x v="2"/>
    <x v="3"/>
    <x v="1"/>
  </r>
  <r>
    <x v="38"/>
    <x v="0"/>
    <x v="24"/>
    <x v="21"/>
    <x v="5"/>
    <x v="23"/>
    <x v="0"/>
    <x v="7"/>
    <x v="60"/>
    <x v="3"/>
    <x v="2"/>
    <x v="3"/>
    <x v="22"/>
    <x v="0"/>
    <x v="0"/>
    <x v="3"/>
    <x v="9"/>
    <x v="18"/>
    <x v="16"/>
    <x v="3"/>
    <x v="1"/>
  </r>
  <r>
    <x v="39"/>
    <x v="0"/>
    <x v="24"/>
    <x v="21"/>
    <x v="5"/>
    <x v="63"/>
    <x v="0"/>
    <x v="0"/>
    <x v="22"/>
    <x v="0"/>
    <x v="1"/>
    <x v="7"/>
    <x v="30"/>
    <x v="0"/>
    <x v="0"/>
    <x v="1"/>
    <x v="9"/>
    <x v="18"/>
    <x v="16"/>
    <x v="3"/>
    <x v="1"/>
  </r>
  <r>
    <x v="39"/>
    <x v="2"/>
    <x v="23"/>
    <x v="20"/>
    <x v="5"/>
    <x v="64"/>
    <x v="0"/>
    <x v="0"/>
    <x v="49"/>
    <x v="5"/>
    <x v="1"/>
    <x v="2"/>
    <x v="31"/>
    <x v="0"/>
    <x v="0"/>
    <x v="1"/>
    <x v="8"/>
    <x v="17"/>
    <x v="2"/>
    <x v="3"/>
    <x v="1"/>
  </r>
  <r>
    <x v="40"/>
    <x v="0"/>
    <x v="24"/>
    <x v="21"/>
    <x v="5"/>
    <x v="65"/>
    <x v="0"/>
    <x v="0"/>
    <x v="21"/>
    <x v="9"/>
    <x v="1"/>
    <x v="4"/>
    <x v="13"/>
    <x v="1"/>
    <x v="19"/>
    <x v="22"/>
    <x v="9"/>
    <x v="18"/>
    <x v="16"/>
    <x v="3"/>
    <x v="20"/>
  </r>
  <r>
    <x v="40"/>
    <x v="0"/>
    <x v="24"/>
    <x v="21"/>
    <x v="5"/>
    <x v="65"/>
    <x v="0"/>
    <x v="2"/>
    <x v="7"/>
    <x v="4"/>
    <x v="1"/>
    <x v="6"/>
    <x v="4"/>
    <x v="0"/>
    <x v="0"/>
    <x v="1"/>
    <x v="9"/>
    <x v="18"/>
    <x v="16"/>
    <x v="3"/>
    <x v="1"/>
  </r>
  <r>
    <x v="40"/>
    <x v="0"/>
    <x v="24"/>
    <x v="21"/>
    <x v="5"/>
    <x v="66"/>
    <x v="0"/>
    <x v="2"/>
    <x v="59"/>
    <x v="4"/>
    <x v="1"/>
    <x v="2"/>
    <x v="22"/>
    <x v="1"/>
    <x v="20"/>
    <x v="23"/>
    <x v="9"/>
    <x v="18"/>
    <x v="16"/>
    <x v="3"/>
    <x v="21"/>
  </r>
  <r>
    <x v="41"/>
    <x v="0"/>
    <x v="25"/>
    <x v="22"/>
    <x v="8"/>
    <x v="67"/>
    <x v="0"/>
    <x v="0"/>
    <x v="1"/>
    <x v="11"/>
    <x v="1"/>
    <x v="4"/>
    <x v="32"/>
    <x v="0"/>
    <x v="0"/>
    <x v="1"/>
    <x v="10"/>
    <x v="19"/>
    <x v="2"/>
    <x v="6"/>
    <x v="22"/>
  </r>
  <r>
    <x v="41"/>
    <x v="2"/>
    <x v="26"/>
    <x v="23"/>
    <x v="9"/>
    <x v="6"/>
    <x v="0"/>
    <x v="0"/>
    <x v="0"/>
    <x v="4"/>
    <x v="2"/>
    <x v="7"/>
    <x v="28"/>
    <x v="0"/>
    <x v="0"/>
    <x v="3"/>
    <x v="11"/>
    <x v="20"/>
    <x v="7"/>
    <x v="7"/>
    <x v="22"/>
  </r>
  <r>
    <x v="41"/>
    <x v="0"/>
    <x v="25"/>
    <x v="22"/>
    <x v="8"/>
    <x v="67"/>
    <x v="0"/>
    <x v="0"/>
    <x v="61"/>
    <x v="9"/>
    <x v="3"/>
    <x v="2"/>
    <x v="32"/>
    <x v="0"/>
    <x v="0"/>
    <x v="4"/>
    <x v="10"/>
    <x v="19"/>
    <x v="2"/>
    <x v="6"/>
    <x v="22"/>
  </r>
  <r>
    <x v="41"/>
    <x v="2"/>
    <x v="26"/>
    <x v="23"/>
    <x v="9"/>
    <x v="7"/>
    <x v="0"/>
    <x v="0"/>
    <x v="7"/>
    <x v="0"/>
    <x v="1"/>
    <x v="7"/>
    <x v="1"/>
    <x v="0"/>
    <x v="0"/>
    <x v="1"/>
    <x v="11"/>
    <x v="20"/>
    <x v="7"/>
    <x v="7"/>
    <x v="22"/>
  </r>
  <r>
    <x v="41"/>
    <x v="0"/>
    <x v="25"/>
    <x v="22"/>
    <x v="8"/>
    <x v="42"/>
    <x v="0"/>
    <x v="0"/>
    <x v="62"/>
    <x v="9"/>
    <x v="1"/>
    <x v="4"/>
    <x v="6"/>
    <x v="1"/>
    <x v="21"/>
    <x v="24"/>
    <x v="10"/>
    <x v="19"/>
    <x v="2"/>
    <x v="6"/>
    <x v="23"/>
  </r>
  <r>
    <x v="41"/>
    <x v="2"/>
    <x v="26"/>
    <x v="23"/>
    <x v="9"/>
    <x v="68"/>
    <x v="0"/>
    <x v="0"/>
    <x v="49"/>
    <x v="9"/>
    <x v="1"/>
    <x v="4"/>
    <x v="33"/>
    <x v="0"/>
    <x v="0"/>
    <x v="1"/>
    <x v="11"/>
    <x v="20"/>
    <x v="7"/>
    <x v="7"/>
    <x v="22"/>
  </r>
  <r>
    <x v="42"/>
    <x v="2"/>
    <x v="26"/>
    <x v="23"/>
    <x v="9"/>
    <x v="69"/>
    <x v="0"/>
    <x v="0"/>
    <x v="63"/>
    <x v="0"/>
    <x v="1"/>
    <x v="7"/>
    <x v="1"/>
    <x v="0"/>
    <x v="0"/>
    <x v="1"/>
    <x v="11"/>
    <x v="20"/>
    <x v="7"/>
    <x v="7"/>
    <x v="22"/>
  </r>
  <r>
    <x v="42"/>
    <x v="0"/>
    <x v="25"/>
    <x v="22"/>
    <x v="8"/>
    <x v="52"/>
    <x v="0"/>
    <x v="7"/>
    <x v="64"/>
    <x v="3"/>
    <x v="7"/>
    <x v="4"/>
    <x v="22"/>
    <x v="0"/>
    <x v="0"/>
    <x v="25"/>
    <x v="10"/>
    <x v="19"/>
    <x v="2"/>
    <x v="6"/>
    <x v="22"/>
  </r>
  <r>
    <x v="43"/>
    <x v="3"/>
    <x v="27"/>
    <x v="24"/>
    <x v="5"/>
    <x v="70"/>
    <x v="0"/>
    <x v="6"/>
    <x v="65"/>
    <x v="3"/>
    <x v="0"/>
    <x v="7"/>
    <x v="4"/>
    <x v="0"/>
    <x v="0"/>
    <x v="0"/>
    <x v="5"/>
    <x v="21"/>
    <x v="14"/>
    <x v="3"/>
    <x v="0"/>
  </r>
  <r>
    <x v="43"/>
    <x v="3"/>
    <x v="27"/>
    <x v="24"/>
    <x v="5"/>
    <x v="71"/>
    <x v="0"/>
    <x v="6"/>
    <x v="66"/>
    <x v="3"/>
    <x v="0"/>
    <x v="7"/>
    <x v="4"/>
    <x v="0"/>
    <x v="0"/>
    <x v="0"/>
    <x v="5"/>
    <x v="21"/>
    <x v="14"/>
    <x v="3"/>
    <x v="0"/>
  </r>
  <r>
    <x v="44"/>
    <x v="0"/>
    <x v="25"/>
    <x v="22"/>
    <x v="8"/>
    <x v="42"/>
    <x v="1"/>
    <x v="0"/>
    <x v="7"/>
    <x v="4"/>
    <x v="0"/>
    <x v="7"/>
    <x v="6"/>
    <x v="0"/>
    <x v="0"/>
    <x v="0"/>
    <x v="10"/>
    <x v="19"/>
    <x v="2"/>
    <x v="6"/>
    <x v="0"/>
  </r>
  <r>
    <x v="45"/>
    <x v="2"/>
    <x v="26"/>
    <x v="23"/>
    <x v="9"/>
    <x v="72"/>
    <x v="1"/>
    <x v="7"/>
    <x v="67"/>
    <x v="3"/>
    <x v="0"/>
    <x v="7"/>
    <x v="22"/>
    <x v="0"/>
    <x v="0"/>
    <x v="0"/>
    <x v="11"/>
    <x v="20"/>
    <x v="7"/>
    <x v="7"/>
    <x v="0"/>
  </r>
  <r>
    <x v="45"/>
    <x v="3"/>
    <x v="27"/>
    <x v="24"/>
    <x v="5"/>
    <x v="73"/>
    <x v="1"/>
    <x v="6"/>
    <x v="68"/>
    <x v="3"/>
    <x v="0"/>
    <x v="7"/>
    <x v="4"/>
    <x v="0"/>
    <x v="0"/>
    <x v="0"/>
    <x v="5"/>
    <x v="21"/>
    <x v="14"/>
    <x v="3"/>
    <x v="0"/>
  </r>
  <r>
    <x v="46"/>
    <x v="3"/>
    <x v="27"/>
    <x v="24"/>
    <x v="5"/>
    <x v="74"/>
    <x v="1"/>
    <x v="4"/>
    <x v="69"/>
    <x v="3"/>
    <x v="0"/>
    <x v="7"/>
    <x v="4"/>
    <x v="0"/>
    <x v="0"/>
    <x v="0"/>
    <x v="5"/>
    <x v="21"/>
    <x v="14"/>
    <x v="3"/>
    <x v="0"/>
  </r>
  <r>
    <x v="47"/>
    <x v="3"/>
    <x v="27"/>
    <x v="24"/>
    <x v="5"/>
    <x v="75"/>
    <x v="1"/>
    <x v="6"/>
    <x v="70"/>
    <x v="3"/>
    <x v="0"/>
    <x v="7"/>
    <x v="4"/>
    <x v="0"/>
    <x v="0"/>
    <x v="0"/>
    <x v="5"/>
    <x v="21"/>
    <x v="14"/>
    <x v="3"/>
    <x v="0"/>
  </r>
  <r>
    <x v="47"/>
    <x v="0"/>
    <x v="25"/>
    <x v="22"/>
    <x v="8"/>
    <x v="76"/>
    <x v="1"/>
    <x v="7"/>
    <x v="4"/>
    <x v="12"/>
    <x v="0"/>
    <x v="7"/>
    <x v="34"/>
    <x v="0"/>
    <x v="0"/>
    <x v="0"/>
    <x v="10"/>
    <x v="19"/>
    <x v="2"/>
    <x v="6"/>
    <x v="0"/>
  </r>
  <r>
    <x v="48"/>
    <x v="0"/>
    <x v="28"/>
    <x v="25"/>
    <x v="10"/>
    <x v="77"/>
    <x v="0"/>
    <x v="0"/>
    <x v="7"/>
    <x v="0"/>
    <x v="1"/>
    <x v="7"/>
    <x v="27"/>
    <x v="0"/>
    <x v="0"/>
    <x v="1"/>
    <x v="12"/>
    <x v="8"/>
    <x v="17"/>
    <x v="8"/>
    <x v="0"/>
  </r>
  <r>
    <x v="48"/>
    <x v="0"/>
    <x v="28"/>
    <x v="25"/>
    <x v="10"/>
    <x v="78"/>
    <x v="0"/>
    <x v="0"/>
    <x v="63"/>
    <x v="11"/>
    <x v="1"/>
    <x v="4"/>
    <x v="16"/>
    <x v="0"/>
    <x v="0"/>
    <x v="1"/>
    <x v="12"/>
    <x v="8"/>
    <x v="17"/>
    <x v="8"/>
    <x v="0"/>
  </r>
  <r>
    <x v="49"/>
    <x v="0"/>
    <x v="28"/>
    <x v="25"/>
    <x v="10"/>
    <x v="43"/>
    <x v="0"/>
    <x v="0"/>
    <x v="3"/>
    <x v="4"/>
    <x v="8"/>
    <x v="7"/>
    <x v="35"/>
    <x v="0"/>
    <x v="0"/>
    <x v="26"/>
    <x v="12"/>
    <x v="8"/>
    <x v="17"/>
    <x v="8"/>
    <x v="0"/>
  </r>
  <r>
    <x v="49"/>
    <x v="1"/>
    <x v="29"/>
    <x v="26"/>
    <x v="11"/>
    <x v="28"/>
    <x v="0"/>
    <x v="7"/>
    <x v="4"/>
    <x v="3"/>
    <x v="2"/>
    <x v="0"/>
    <x v="36"/>
    <x v="0"/>
    <x v="0"/>
    <x v="3"/>
    <x v="13"/>
    <x v="22"/>
    <x v="4"/>
    <x v="3"/>
    <x v="0"/>
  </r>
  <r>
    <x v="50"/>
    <x v="0"/>
    <x v="28"/>
    <x v="25"/>
    <x v="10"/>
    <x v="79"/>
    <x v="0"/>
    <x v="2"/>
    <x v="71"/>
    <x v="4"/>
    <x v="9"/>
    <x v="4"/>
    <x v="4"/>
    <x v="0"/>
    <x v="0"/>
    <x v="0"/>
    <x v="12"/>
    <x v="8"/>
    <x v="17"/>
    <x v="8"/>
    <x v="0"/>
  </r>
  <r>
    <x v="50"/>
    <x v="0"/>
    <x v="28"/>
    <x v="25"/>
    <x v="10"/>
    <x v="66"/>
    <x v="0"/>
    <x v="2"/>
    <x v="22"/>
    <x v="4"/>
    <x v="9"/>
    <x v="4"/>
    <x v="4"/>
    <x v="0"/>
    <x v="0"/>
    <x v="0"/>
    <x v="12"/>
    <x v="8"/>
    <x v="17"/>
    <x v="8"/>
    <x v="0"/>
  </r>
  <r>
    <x v="50"/>
    <x v="0"/>
    <x v="28"/>
    <x v="25"/>
    <x v="10"/>
    <x v="65"/>
    <x v="0"/>
    <x v="0"/>
    <x v="7"/>
    <x v="0"/>
    <x v="1"/>
    <x v="4"/>
    <x v="13"/>
    <x v="1"/>
    <x v="22"/>
    <x v="27"/>
    <x v="12"/>
    <x v="8"/>
    <x v="17"/>
    <x v="3"/>
    <x v="0"/>
  </r>
  <r>
    <x v="51"/>
    <x v="1"/>
    <x v="29"/>
    <x v="26"/>
    <x v="11"/>
    <x v="80"/>
    <x v="1"/>
    <x v="7"/>
    <x v="72"/>
    <x v="3"/>
    <x v="1"/>
    <x v="4"/>
    <x v="10"/>
    <x v="0"/>
    <x v="0"/>
    <x v="1"/>
    <x v="13"/>
    <x v="22"/>
    <x v="4"/>
    <x v="3"/>
    <x v="0"/>
  </r>
  <r>
    <x v="51"/>
    <x v="1"/>
    <x v="29"/>
    <x v="26"/>
    <x v="11"/>
    <x v="81"/>
    <x v="1"/>
    <x v="1"/>
    <x v="2"/>
    <x v="3"/>
    <x v="3"/>
    <x v="4"/>
    <x v="4"/>
    <x v="0"/>
    <x v="0"/>
    <x v="4"/>
    <x v="13"/>
    <x v="22"/>
    <x v="4"/>
    <x v="3"/>
    <x v="0"/>
  </r>
  <r>
    <x v="51"/>
    <x v="3"/>
    <x v="28"/>
    <x v="25"/>
    <x v="10"/>
    <x v="82"/>
    <x v="1"/>
    <x v="4"/>
    <x v="72"/>
    <x v="3"/>
    <x v="3"/>
    <x v="2"/>
    <x v="4"/>
    <x v="0"/>
    <x v="0"/>
    <x v="4"/>
    <x v="12"/>
    <x v="8"/>
    <x v="17"/>
    <x v="3"/>
    <x v="0"/>
  </r>
  <r>
    <x v="52"/>
    <x v="4"/>
    <x v="19"/>
    <x v="27"/>
    <x v="12"/>
    <x v="24"/>
    <x v="0"/>
    <x v="0"/>
    <x v="29"/>
    <x v="9"/>
    <x v="2"/>
    <x v="7"/>
    <x v="30"/>
    <x v="0"/>
    <x v="0"/>
    <x v="3"/>
    <x v="14"/>
    <x v="12"/>
    <x v="3"/>
    <x v="9"/>
    <x v="0"/>
  </r>
  <r>
    <x v="52"/>
    <x v="4"/>
    <x v="19"/>
    <x v="27"/>
    <x v="12"/>
    <x v="23"/>
    <x v="0"/>
    <x v="7"/>
    <x v="73"/>
    <x v="3"/>
    <x v="10"/>
    <x v="4"/>
    <x v="37"/>
    <x v="0"/>
    <x v="0"/>
    <x v="28"/>
    <x v="14"/>
    <x v="12"/>
    <x v="3"/>
    <x v="9"/>
    <x v="0"/>
  </r>
  <r>
    <x v="53"/>
    <x v="4"/>
    <x v="19"/>
    <x v="27"/>
    <x v="12"/>
    <x v="83"/>
    <x v="0"/>
    <x v="1"/>
    <x v="49"/>
    <x v="3"/>
    <x v="3"/>
    <x v="2"/>
    <x v="4"/>
    <x v="0"/>
    <x v="0"/>
    <x v="4"/>
    <x v="14"/>
    <x v="12"/>
    <x v="3"/>
    <x v="9"/>
    <x v="0"/>
  </r>
  <r>
    <x v="53"/>
    <x v="4"/>
    <x v="19"/>
    <x v="27"/>
    <x v="12"/>
    <x v="26"/>
    <x v="0"/>
    <x v="7"/>
    <x v="22"/>
    <x v="5"/>
    <x v="2"/>
    <x v="1"/>
    <x v="38"/>
    <x v="1"/>
    <x v="23"/>
    <x v="19"/>
    <x v="14"/>
    <x v="12"/>
    <x v="3"/>
    <x v="9"/>
    <x v="0"/>
  </r>
  <r>
    <x v="53"/>
    <x v="4"/>
    <x v="19"/>
    <x v="27"/>
    <x v="12"/>
    <x v="24"/>
    <x v="0"/>
    <x v="2"/>
    <x v="29"/>
    <x v="5"/>
    <x v="1"/>
    <x v="1"/>
    <x v="4"/>
    <x v="0"/>
    <x v="0"/>
    <x v="1"/>
    <x v="14"/>
    <x v="12"/>
    <x v="3"/>
    <x v="9"/>
    <x v="0"/>
  </r>
  <r>
    <x v="53"/>
    <x v="3"/>
    <x v="19"/>
    <x v="27"/>
    <x v="5"/>
    <x v="84"/>
    <x v="0"/>
    <x v="4"/>
    <x v="74"/>
    <x v="3"/>
    <x v="1"/>
    <x v="2"/>
    <x v="4"/>
    <x v="0"/>
    <x v="0"/>
    <x v="1"/>
    <x v="5"/>
    <x v="21"/>
    <x v="14"/>
    <x v="3"/>
    <x v="0"/>
  </r>
  <r>
    <x v="54"/>
    <x v="4"/>
    <x v="19"/>
    <x v="27"/>
    <x v="12"/>
    <x v="50"/>
    <x v="0"/>
    <x v="2"/>
    <x v="21"/>
    <x v="4"/>
    <x v="1"/>
    <x v="4"/>
    <x v="4"/>
    <x v="0"/>
    <x v="0"/>
    <x v="1"/>
    <x v="14"/>
    <x v="12"/>
    <x v="3"/>
    <x v="9"/>
    <x v="0"/>
  </r>
  <r>
    <x v="55"/>
    <x v="3"/>
    <x v="19"/>
    <x v="27"/>
    <x v="5"/>
    <x v="85"/>
    <x v="1"/>
    <x v="4"/>
    <x v="75"/>
    <x v="3"/>
    <x v="3"/>
    <x v="2"/>
    <x v="4"/>
    <x v="0"/>
    <x v="0"/>
    <x v="4"/>
    <x v="5"/>
    <x v="21"/>
    <x v="14"/>
    <x v="3"/>
    <x v="0"/>
  </r>
  <r>
    <x v="56"/>
    <x v="3"/>
    <x v="19"/>
    <x v="27"/>
    <x v="5"/>
    <x v="86"/>
    <x v="1"/>
    <x v="4"/>
    <x v="76"/>
    <x v="3"/>
    <x v="1"/>
    <x v="4"/>
    <x v="4"/>
    <x v="0"/>
    <x v="0"/>
    <x v="1"/>
    <x v="5"/>
    <x v="21"/>
    <x v="14"/>
    <x v="3"/>
    <x v="0"/>
  </r>
  <r>
    <x v="57"/>
    <x v="0"/>
    <x v="30"/>
    <x v="28"/>
    <x v="13"/>
    <x v="87"/>
    <x v="0"/>
    <x v="7"/>
    <x v="77"/>
    <x v="3"/>
    <x v="2"/>
    <x v="3"/>
    <x v="39"/>
    <x v="0"/>
    <x v="0"/>
    <x v="3"/>
    <x v="5"/>
    <x v="8"/>
    <x v="17"/>
    <x v="3"/>
    <x v="0"/>
  </r>
  <r>
    <x v="57"/>
    <x v="2"/>
    <x v="31"/>
    <x v="29"/>
    <x v="14"/>
    <x v="88"/>
    <x v="0"/>
    <x v="0"/>
    <x v="5"/>
    <x v="0"/>
    <x v="1"/>
    <x v="7"/>
    <x v="1"/>
    <x v="0"/>
    <x v="0"/>
    <x v="1"/>
    <x v="15"/>
    <x v="23"/>
    <x v="18"/>
    <x v="10"/>
    <x v="0"/>
  </r>
  <r>
    <x v="58"/>
    <x v="2"/>
    <x v="31"/>
    <x v="29"/>
    <x v="14"/>
    <x v="62"/>
    <x v="0"/>
    <x v="0"/>
    <x v="78"/>
    <x v="0"/>
    <x v="2"/>
    <x v="4"/>
    <x v="40"/>
    <x v="2"/>
    <x v="24"/>
    <x v="29"/>
    <x v="15"/>
    <x v="23"/>
    <x v="18"/>
    <x v="10"/>
    <x v="0"/>
  </r>
  <r>
    <x v="59"/>
    <x v="1"/>
    <x v="32"/>
    <x v="30"/>
    <x v="15"/>
    <x v="9"/>
    <x v="0"/>
    <x v="7"/>
    <x v="79"/>
    <x v="3"/>
    <x v="2"/>
    <x v="0"/>
    <x v="10"/>
    <x v="0"/>
    <x v="0"/>
    <x v="3"/>
    <x v="16"/>
    <x v="21"/>
    <x v="14"/>
    <x v="3"/>
    <x v="0"/>
  </r>
  <r>
    <x v="59"/>
    <x v="0"/>
    <x v="30"/>
    <x v="28"/>
    <x v="13"/>
    <x v="89"/>
    <x v="0"/>
    <x v="0"/>
    <x v="29"/>
    <x v="9"/>
    <x v="1"/>
    <x v="4"/>
    <x v="5"/>
    <x v="0"/>
    <x v="0"/>
    <x v="1"/>
    <x v="17"/>
    <x v="8"/>
    <x v="17"/>
    <x v="3"/>
    <x v="0"/>
  </r>
  <r>
    <x v="59"/>
    <x v="2"/>
    <x v="31"/>
    <x v="29"/>
    <x v="14"/>
    <x v="90"/>
    <x v="0"/>
    <x v="2"/>
    <x v="80"/>
    <x v="4"/>
    <x v="3"/>
    <x v="4"/>
    <x v="4"/>
    <x v="0"/>
    <x v="0"/>
    <x v="4"/>
    <x v="15"/>
    <x v="23"/>
    <x v="18"/>
    <x v="10"/>
    <x v="0"/>
  </r>
  <r>
    <x v="60"/>
    <x v="0"/>
    <x v="30"/>
    <x v="28"/>
    <x v="13"/>
    <x v="66"/>
    <x v="0"/>
    <x v="2"/>
    <x v="21"/>
    <x v="4"/>
    <x v="1"/>
    <x v="7"/>
    <x v="4"/>
    <x v="0"/>
    <x v="0"/>
    <x v="1"/>
    <x v="17"/>
    <x v="8"/>
    <x v="17"/>
    <x v="3"/>
    <x v="0"/>
  </r>
  <r>
    <x v="61"/>
    <x v="0"/>
    <x v="33"/>
    <x v="31"/>
    <x v="16"/>
    <x v="91"/>
    <x v="0"/>
    <x v="0"/>
    <x v="21"/>
    <x v="0"/>
    <x v="2"/>
    <x v="7"/>
    <x v="41"/>
    <x v="0"/>
    <x v="0"/>
    <x v="3"/>
    <x v="18"/>
    <x v="24"/>
    <x v="19"/>
    <x v="3"/>
    <x v="0"/>
  </r>
  <r>
    <x v="61"/>
    <x v="0"/>
    <x v="33"/>
    <x v="31"/>
    <x v="16"/>
    <x v="42"/>
    <x v="0"/>
    <x v="0"/>
    <x v="29"/>
    <x v="0"/>
    <x v="1"/>
    <x v="3"/>
    <x v="42"/>
    <x v="0"/>
    <x v="0"/>
    <x v="1"/>
    <x v="18"/>
    <x v="24"/>
    <x v="19"/>
    <x v="3"/>
    <x v="0"/>
  </r>
  <r>
    <x v="61"/>
    <x v="2"/>
    <x v="34"/>
    <x v="32"/>
    <x v="17"/>
    <x v="92"/>
    <x v="0"/>
    <x v="0"/>
    <x v="1"/>
    <x v="0"/>
    <x v="1"/>
    <x v="7"/>
    <x v="43"/>
    <x v="0"/>
    <x v="0"/>
    <x v="1"/>
    <x v="19"/>
    <x v="25"/>
    <x v="20"/>
    <x v="3"/>
    <x v="0"/>
  </r>
  <r>
    <x v="61"/>
    <x v="2"/>
    <x v="34"/>
    <x v="32"/>
    <x v="17"/>
    <x v="33"/>
    <x v="0"/>
    <x v="0"/>
    <x v="80"/>
    <x v="0"/>
    <x v="2"/>
    <x v="4"/>
    <x v="44"/>
    <x v="0"/>
    <x v="0"/>
    <x v="3"/>
    <x v="19"/>
    <x v="25"/>
    <x v="20"/>
    <x v="3"/>
    <x v="0"/>
  </r>
  <r>
    <x v="62"/>
    <x v="0"/>
    <x v="33"/>
    <x v="31"/>
    <x v="16"/>
    <x v="93"/>
    <x v="0"/>
    <x v="0"/>
    <x v="71"/>
    <x v="0"/>
    <x v="1"/>
    <x v="4"/>
    <x v="1"/>
    <x v="0"/>
    <x v="0"/>
    <x v="1"/>
    <x v="18"/>
    <x v="24"/>
    <x v="19"/>
    <x v="3"/>
    <x v="0"/>
  </r>
  <r>
    <x v="62"/>
    <x v="0"/>
    <x v="33"/>
    <x v="31"/>
    <x v="16"/>
    <x v="94"/>
    <x v="0"/>
    <x v="2"/>
    <x v="59"/>
    <x v="4"/>
    <x v="1"/>
    <x v="7"/>
    <x v="40"/>
    <x v="2"/>
    <x v="11"/>
    <x v="8"/>
    <x v="18"/>
    <x v="24"/>
    <x v="19"/>
    <x v="3"/>
    <x v="0"/>
  </r>
  <r>
    <x v="62"/>
    <x v="0"/>
    <x v="33"/>
    <x v="31"/>
    <x v="16"/>
    <x v="94"/>
    <x v="0"/>
    <x v="0"/>
    <x v="2"/>
    <x v="4"/>
    <x v="2"/>
    <x v="4"/>
    <x v="22"/>
    <x v="1"/>
    <x v="17"/>
    <x v="12"/>
    <x v="18"/>
    <x v="24"/>
    <x v="19"/>
    <x v="3"/>
    <x v="0"/>
  </r>
  <r>
    <x v="63"/>
    <x v="2"/>
    <x v="35"/>
    <x v="33"/>
    <x v="5"/>
    <x v="14"/>
    <x v="0"/>
    <x v="0"/>
    <x v="81"/>
    <x v="4"/>
    <x v="2"/>
    <x v="7"/>
    <x v="26"/>
    <x v="3"/>
    <x v="16"/>
    <x v="3"/>
    <x v="20"/>
    <x v="21"/>
    <x v="14"/>
    <x v="3"/>
    <x v="0"/>
  </r>
  <r>
    <x v="63"/>
    <x v="2"/>
    <x v="35"/>
    <x v="33"/>
    <x v="5"/>
    <x v="95"/>
    <x v="0"/>
    <x v="0"/>
    <x v="29"/>
    <x v="5"/>
    <x v="1"/>
    <x v="3"/>
    <x v="26"/>
    <x v="3"/>
    <x v="16"/>
    <x v="1"/>
    <x v="20"/>
    <x v="21"/>
    <x v="14"/>
    <x v="3"/>
    <x v="0"/>
  </r>
  <r>
    <x v="63"/>
    <x v="2"/>
    <x v="35"/>
    <x v="33"/>
    <x v="5"/>
    <x v="96"/>
    <x v="0"/>
    <x v="0"/>
    <x v="22"/>
    <x v="0"/>
    <x v="2"/>
    <x v="7"/>
    <x v="26"/>
    <x v="3"/>
    <x v="16"/>
    <x v="3"/>
    <x v="20"/>
    <x v="21"/>
    <x v="14"/>
    <x v="3"/>
    <x v="0"/>
  </r>
  <r>
    <x v="63"/>
    <x v="2"/>
    <x v="35"/>
    <x v="33"/>
    <x v="5"/>
    <x v="97"/>
    <x v="0"/>
    <x v="0"/>
    <x v="62"/>
    <x v="0"/>
    <x v="1"/>
    <x v="7"/>
    <x v="26"/>
    <x v="3"/>
    <x v="16"/>
    <x v="1"/>
    <x v="20"/>
    <x v="21"/>
    <x v="14"/>
    <x v="3"/>
    <x v="0"/>
  </r>
  <r>
    <x v="63"/>
    <x v="0"/>
    <x v="36"/>
    <x v="34"/>
    <x v="5"/>
    <x v="98"/>
    <x v="0"/>
    <x v="0"/>
    <x v="2"/>
    <x v="4"/>
    <x v="2"/>
    <x v="7"/>
    <x v="26"/>
    <x v="3"/>
    <x v="16"/>
    <x v="3"/>
    <x v="5"/>
    <x v="21"/>
    <x v="14"/>
    <x v="3"/>
    <x v="0"/>
  </r>
  <r>
    <x v="63"/>
    <x v="0"/>
    <x v="36"/>
    <x v="34"/>
    <x v="5"/>
    <x v="99"/>
    <x v="0"/>
    <x v="0"/>
    <x v="59"/>
    <x v="0"/>
    <x v="1"/>
    <x v="6"/>
    <x v="26"/>
    <x v="3"/>
    <x v="16"/>
    <x v="1"/>
    <x v="5"/>
    <x v="21"/>
    <x v="14"/>
    <x v="3"/>
    <x v="0"/>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7.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8.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00000000-0007-0000-0000-000000000000}" name="Golf Betting Record - Outright" cacheId="0" dataPosition="0" autoFormatId="0" applyNumberFormats="0" applyBorderFormats="0" applyFontFormats="0" applyPatternFormats="0" applyAlignmentFormats="0" applyWidthHeightFormats="1" dataCaption="" missingCaption="" pivotTableStyle="PivotStyleCustom01" updatedVersion="7" useAutoFormatting="1" createdVersion="7" indent="0" showEmptyRow="1" showEmptyCol="1" compact="0" compactData="0" multipleFieldFilters="0">
  <location ref="A2:I8" firstHeaderRow="1" firstDataRow="2" firstDataCol="1"/>
  <pivotFields count="20">
    <pivotField name="Date" axis="axisRow" compact="0" numFmtId="14" outline="0" showAll="0" sortType="ascending">
      <items count="7">
        <item x="0"/>
        <item x="1"/>
        <item x="2"/>
        <item x="3"/>
        <item x="4"/>
        <item x="5"/>
        <item t="default" sd="0"/>
      </items>
    </pivotField>
    <pivotField name="Tour/Majors" axis="axisCol" compact="0" numFmtId="49" outline="0" showAll="0" sortType="ascending">
      <items count="8">
        <item x="2"/>
        <item x="4"/>
        <item x="0"/>
        <item x="3"/>
        <item x="5"/>
        <item x="1"/>
        <item x="6"/>
        <item t="default" sd="0"/>
      </items>
    </pivotField>
    <pivotField name="Tournament" compact="0" outline="0" showAll="0">
      <items count="112">
        <item x="72"/>
        <item x="44"/>
        <item x="109"/>
        <item x="108"/>
        <item x="53"/>
        <item x="49"/>
        <item x="47"/>
        <item x="30"/>
        <item x="4"/>
        <item x="39"/>
        <item x="63"/>
        <item x="65"/>
        <item x="79"/>
        <item x="55"/>
        <item x="101"/>
        <item x="75"/>
        <item x="103"/>
        <item x="50"/>
        <item x="60"/>
        <item x="61"/>
        <item x="6"/>
        <item x="32"/>
        <item x="20"/>
        <item x="106"/>
        <item x="69"/>
        <item x="42"/>
        <item x="104"/>
        <item x="64"/>
        <item x="87"/>
        <item x="68"/>
        <item x="105"/>
        <item x="37"/>
        <item x="45"/>
        <item x="76"/>
        <item x="14"/>
        <item x="24"/>
        <item x="78"/>
        <item x="92"/>
        <item x="58"/>
        <item x="57"/>
        <item x="82"/>
        <item x="31"/>
        <item x="80"/>
        <item x="2"/>
        <item x="93"/>
        <item x="77"/>
        <item x="67"/>
        <item x="66"/>
        <item x="85"/>
        <item x="16"/>
        <item x="94"/>
        <item x="84"/>
        <item x="91"/>
        <item x="73"/>
        <item x="98"/>
        <item x="35"/>
        <item x="34"/>
        <item x="36"/>
        <item x="10"/>
        <item x="99"/>
        <item x="107"/>
        <item x="100"/>
        <item x="71"/>
        <item x="59"/>
        <item x="95"/>
        <item x="96"/>
        <item x="54"/>
        <item x="51"/>
        <item x="8"/>
        <item x="38"/>
        <item x="28"/>
        <item x="56"/>
        <item x="1"/>
        <item x="86"/>
        <item x="17"/>
        <item x="19"/>
        <item x="40"/>
        <item x="41"/>
        <item x="81"/>
        <item x="97"/>
        <item x="102"/>
        <item x="52"/>
        <item x="48"/>
        <item x="7"/>
        <item x="33"/>
        <item x="23"/>
        <item x="25"/>
        <item x="12"/>
        <item x="21"/>
        <item x="110"/>
        <item x="3"/>
        <item x="5"/>
        <item x="74"/>
        <item x="29"/>
        <item x="62"/>
        <item x="83"/>
        <item x="9"/>
        <item x="11"/>
        <item x="0"/>
        <item x="22"/>
        <item x="26"/>
        <item x="27"/>
        <item x="18"/>
        <item x="90"/>
        <item x="88"/>
        <item x="89"/>
        <item x="43"/>
        <item x="70"/>
        <item x="46"/>
        <item x="13"/>
        <item x="15"/>
        <item t="default" sd="0"/>
      </items>
    </pivotField>
    <pivotField name="Course" compact="0" outline="0" showAll="0">
      <items count="107">
        <item x="78"/>
        <item x="40"/>
        <item x="70"/>
        <item x="89"/>
        <item x="20"/>
        <item x="27"/>
        <item x="28"/>
        <item x="97"/>
        <item x="43"/>
        <item x="14"/>
        <item x="52"/>
        <item x="54"/>
        <item x="93"/>
        <item x="47"/>
        <item x="16"/>
        <item x="6"/>
        <item x="19"/>
        <item x="51"/>
        <item x="23"/>
        <item x="99"/>
        <item x="69"/>
        <item x="31"/>
        <item x="36"/>
        <item x="53"/>
        <item x="37"/>
        <item x="18"/>
        <item x="94"/>
        <item x="103"/>
        <item x="74"/>
        <item x="96"/>
        <item x="67"/>
        <item x="76"/>
        <item x="4"/>
        <item x="75"/>
        <item x="17"/>
        <item x="105"/>
        <item x="81"/>
        <item x="29"/>
        <item x="90"/>
        <item x="24"/>
        <item x="61"/>
        <item x="39"/>
        <item x="95"/>
        <item x="66"/>
        <item x="25"/>
        <item x="44"/>
        <item x="55"/>
        <item x="85"/>
        <item x="22"/>
        <item x="3"/>
        <item x="79"/>
        <item x="5"/>
        <item x="1"/>
        <item x="0"/>
        <item x="46"/>
        <item x="56"/>
        <item x="58"/>
        <item x="73"/>
        <item x="101"/>
        <item x="8"/>
        <item x="65"/>
        <item x="42"/>
        <item x="11"/>
        <item x="86"/>
        <item x="7"/>
        <item x="50"/>
        <item x="104"/>
        <item x="87"/>
        <item x="102"/>
        <item x="91"/>
        <item x="34"/>
        <item x="62"/>
        <item x="35"/>
        <item x="59"/>
        <item x="80"/>
        <item x="49"/>
        <item x="12"/>
        <item x="68"/>
        <item x="13"/>
        <item x="71"/>
        <item x="26"/>
        <item x="33"/>
        <item x="57"/>
        <item x="41"/>
        <item x="60"/>
        <item x="63"/>
        <item x="82"/>
        <item x="30"/>
        <item x="45"/>
        <item x="10"/>
        <item x="83"/>
        <item x="72"/>
        <item x="2"/>
        <item x="88"/>
        <item x="64"/>
        <item x="32"/>
        <item x="92"/>
        <item x="84"/>
        <item x="77"/>
        <item x="48"/>
        <item x="9"/>
        <item x="15"/>
        <item x="21"/>
        <item x="100"/>
        <item x="38"/>
        <item x="98"/>
        <item t="default" sd="0"/>
      </items>
    </pivotField>
    <pivotField name="Course Details" compact="0" outline="0" showAll="0">
      <items count="120">
        <item x="77"/>
        <item x="117"/>
        <item x="116"/>
        <item x="118"/>
        <item x="115"/>
        <item x="114"/>
        <item x="113"/>
        <item x="102"/>
        <item x="36"/>
        <item x="67"/>
        <item x="56"/>
        <item x="27"/>
        <item x="20"/>
        <item x="101"/>
        <item x="39"/>
        <item x="107"/>
        <item x="14"/>
        <item x="48"/>
        <item x="95"/>
        <item x="51"/>
        <item x="92"/>
        <item x="63"/>
        <item x="104"/>
        <item x="43"/>
        <item x="6"/>
        <item x="103"/>
        <item x="96"/>
        <item x="47"/>
        <item x="106"/>
        <item x="66"/>
        <item x="84"/>
        <item x="88"/>
        <item x="30"/>
        <item x="111"/>
        <item x="49"/>
        <item x="94"/>
        <item x="110"/>
        <item x="93"/>
        <item x="73"/>
        <item x="100"/>
        <item x="64"/>
        <item x="4"/>
        <item x="74"/>
        <item x="87"/>
        <item x="58"/>
        <item x="35"/>
        <item x="40"/>
        <item x="50"/>
        <item x="72"/>
        <item x="3"/>
        <item x="32"/>
        <item x="75"/>
        <item x="1"/>
        <item x="0"/>
        <item x="60"/>
        <item x="89"/>
        <item x="52"/>
        <item x="85"/>
        <item x="54"/>
        <item x="71"/>
        <item x="112"/>
        <item x="8"/>
        <item x="62"/>
        <item x="38"/>
        <item x="11"/>
        <item x="7"/>
        <item x="46"/>
        <item x="59"/>
        <item x="55"/>
        <item x="45"/>
        <item x="99"/>
        <item x="42"/>
        <item x="34"/>
        <item x="65"/>
        <item x="13"/>
        <item x="83"/>
        <item x="68"/>
        <item x="90"/>
        <item x="53"/>
        <item x="37"/>
        <item x="57"/>
        <item x="29"/>
        <item x="41"/>
        <item x="10"/>
        <item x="70"/>
        <item x="2"/>
        <item x="69"/>
        <item x="97"/>
        <item x="86"/>
        <item x="61"/>
        <item x="33"/>
        <item x="91"/>
        <item x="31"/>
        <item x="44"/>
        <item x="98"/>
        <item x="9"/>
        <item x="108"/>
        <item x="109"/>
        <item x="105"/>
        <item x="82"/>
        <item x="79"/>
        <item x="81"/>
        <item x="80"/>
        <item x="12"/>
        <item x="78"/>
        <item x="76"/>
        <item x="5"/>
        <item x="15"/>
        <item x="25"/>
        <item x="16"/>
        <item x="24"/>
        <item x="19"/>
        <item x="18"/>
        <item x="17"/>
        <item x="28"/>
        <item x="22"/>
        <item x="21"/>
        <item x="23"/>
        <item x="26"/>
        <item t="default" sd="0"/>
      </items>
    </pivotField>
    <pivotField name="Player" compact="0" outline="0" showAll="0">
      <items count="333">
        <item x="111"/>
        <item x="214"/>
        <item x="210"/>
        <item x="169"/>
        <item x="260"/>
        <item x="167"/>
        <item x="32"/>
        <item x="84"/>
        <item x="125"/>
        <item x="243"/>
        <item x="55"/>
        <item x="164"/>
        <item x="274"/>
        <item x="264"/>
        <item x="124"/>
        <item x="123"/>
        <item x="166"/>
        <item x="187"/>
        <item x="285"/>
        <item x="201"/>
        <item x="94"/>
        <item x="46"/>
        <item x="151"/>
        <item x="26"/>
        <item x="311"/>
        <item x="293"/>
        <item x="150"/>
        <item x="281"/>
        <item x="1"/>
        <item x="197"/>
        <item x="239"/>
        <item x="203"/>
        <item x="232"/>
        <item x="21"/>
        <item x="16"/>
        <item x="29"/>
        <item x="63"/>
        <item x="256"/>
        <item x="229"/>
        <item x="72"/>
        <item x="39"/>
        <item x="263"/>
        <item x="38"/>
        <item x="9"/>
        <item x="251"/>
        <item x="69"/>
        <item x="247"/>
        <item x="224"/>
        <item x="205"/>
        <item x="211"/>
        <item x="73"/>
        <item x="289"/>
        <item x="75"/>
        <item x="258"/>
        <item x="212"/>
        <item x="81"/>
        <item x="324"/>
        <item x="66"/>
        <item x="30"/>
        <item x="45"/>
        <item x="292"/>
        <item x="296"/>
        <item x="225"/>
        <item x="329"/>
        <item x="323"/>
        <item x="20"/>
        <item x="227"/>
        <item x="270"/>
        <item x="172"/>
        <item x="40"/>
        <item x="325"/>
        <item x="82"/>
        <item x="109"/>
        <item x="160"/>
        <item x="168"/>
        <item x="282"/>
        <item x="226"/>
        <item x="152"/>
        <item x="147"/>
        <item x="135"/>
        <item x="149"/>
        <item x="146"/>
        <item x="184"/>
        <item x="53"/>
        <item x="79"/>
        <item x="74"/>
        <item x="137"/>
        <item x="306"/>
        <item x="208"/>
        <item x="83"/>
        <item x="76"/>
        <item x="327"/>
        <item x="312"/>
        <item x="8"/>
        <item x="213"/>
        <item x="27"/>
        <item x="23"/>
        <item x="15"/>
        <item x="175"/>
        <item x="314"/>
        <item x="245"/>
        <item x="162"/>
        <item x="141"/>
        <item x="48"/>
        <item x="37"/>
        <item x="139"/>
        <item x="122"/>
        <item x="155"/>
        <item x="19"/>
        <item x="127"/>
        <item x="116"/>
        <item x="2"/>
        <item x="222"/>
        <item x="200"/>
        <item x="300"/>
        <item x="101"/>
        <item x="28"/>
        <item x="189"/>
        <item x="326"/>
        <item x="57"/>
        <item x="250"/>
        <item x="254"/>
        <item x="191"/>
        <item x="113"/>
        <item x="117"/>
        <item x="148"/>
        <item x="91"/>
        <item x="112"/>
        <item x="159"/>
        <item x="262"/>
        <item x="6"/>
        <item x="198"/>
        <item x="255"/>
        <item x="126"/>
        <item x="49"/>
        <item x="249"/>
        <item x="303"/>
        <item x="62"/>
        <item x="265"/>
        <item x="273"/>
        <item x="266"/>
        <item x="271"/>
        <item x="14"/>
        <item x="170"/>
        <item x="153"/>
        <item x="33"/>
        <item x="321"/>
        <item x="320"/>
        <item x="4"/>
        <item x="131"/>
        <item x="50"/>
        <item x="114"/>
        <item x="3"/>
        <item x="67"/>
        <item x="31"/>
        <item x="286"/>
        <item x="54"/>
        <item x="313"/>
        <item x="102"/>
        <item x="294"/>
        <item x="204"/>
        <item x="235"/>
        <item x="217"/>
        <item x="140"/>
        <item x="138"/>
        <item x="278"/>
        <item x="110"/>
        <item x="190"/>
        <item x="288"/>
        <item x="121"/>
        <item x="120"/>
        <item x="284"/>
        <item x="98"/>
        <item x="207"/>
        <item x="302"/>
        <item x="43"/>
        <item x="47"/>
        <item x="36"/>
        <item x="92"/>
        <item x="183"/>
        <item x="219"/>
        <item x="287"/>
        <item x="10"/>
        <item x="165"/>
        <item x="186"/>
        <item x="64"/>
        <item x="17"/>
        <item x="185"/>
        <item x="89"/>
        <item x="44"/>
        <item x="242"/>
        <item x="307"/>
        <item x="319"/>
        <item x="220"/>
        <item x="299"/>
        <item x="218"/>
        <item x="272"/>
        <item x="173"/>
        <item x="215"/>
        <item x="253"/>
        <item x="161"/>
        <item x="158"/>
        <item x="118"/>
        <item x="257"/>
        <item x="100"/>
        <item x="59"/>
        <item x="283"/>
        <item x="35"/>
        <item x="93"/>
        <item x="298"/>
        <item x="275"/>
        <item x="24"/>
        <item x="196"/>
        <item x="156"/>
        <item x="42"/>
        <item x="279"/>
        <item x="233"/>
        <item x="179"/>
        <item x="154"/>
        <item x="192"/>
        <item x="315"/>
        <item x="51"/>
        <item x="297"/>
        <item x="105"/>
        <item x="240"/>
        <item x="174"/>
        <item x="144"/>
        <item x="119"/>
        <item x="87"/>
        <item x="86"/>
        <item x="171"/>
        <item x="25"/>
        <item x="301"/>
        <item x="108"/>
        <item x="181"/>
        <item x="195"/>
        <item x="5"/>
        <item x="90"/>
        <item x="77"/>
        <item x="252"/>
        <item x="318"/>
        <item x="317"/>
        <item x="304"/>
        <item x="305"/>
        <item x="199"/>
        <item x="11"/>
        <item x="128"/>
        <item x="0"/>
        <item x="13"/>
        <item x="52"/>
        <item x="58"/>
        <item x="177"/>
        <item x="178"/>
        <item x="180"/>
        <item x="104"/>
        <item x="241"/>
        <item x="133"/>
        <item x="295"/>
        <item x="56"/>
        <item x="328"/>
        <item x="115"/>
        <item x="261"/>
        <item x="22"/>
        <item x="330"/>
        <item x="331"/>
        <item x="269"/>
        <item x="228"/>
        <item x="231"/>
        <item x="130"/>
        <item x="129"/>
        <item x="7"/>
        <item x="136"/>
        <item x="182"/>
        <item x="12"/>
        <item x="259"/>
        <item x="80"/>
        <item x="290"/>
        <item x="106"/>
        <item x="268"/>
        <item x="163"/>
        <item x="134"/>
        <item x="41"/>
        <item x="248"/>
        <item x="202"/>
        <item x="223"/>
        <item x="34"/>
        <item x="103"/>
        <item x="18"/>
        <item x="157"/>
        <item x="276"/>
        <item x="246"/>
        <item x="142"/>
        <item x="188"/>
        <item x="85"/>
        <item x="206"/>
        <item x="244"/>
        <item x="95"/>
        <item x="237"/>
        <item x="238"/>
        <item x="230"/>
        <item x="236"/>
        <item x="107"/>
        <item x="277"/>
        <item x="132"/>
        <item x="194"/>
        <item x="221"/>
        <item x="193"/>
        <item x="234"/>
        <item x="71"/>
        <item x="267"/>
        <item x="176"/>
        <item x="280"/>
        <item x="316"/>
        <item x="61"/>
        <item x="60"/>
        <item x="78"/>
        <item x="97"/>
        <item x="291"/>
        <item x="88"/>
        <item x="70"/>
        <item x="68"/>
        <item x="65"/>
        <item x="99"/>
        <item x="96"/>
        <item x="145"/>
        <item x="143"/>
        <item x="209"/>
        <item x="216"/>
        <item x="308"/>
        <item x="309"/>
        <item x="310"/>
        <item x="322"/>
        <item t="default" sd="0"/>
      </items>
    </pivotField>
    <pivotField name="Pre/Mid Tournament" compact="0" outline="0" showAll="0">
      <items count="3">
        <item x="0"/>
        <item x="1"/>
        <item t="default" sd="0"/>
      </items>
    </pivotField>
    <pivotField name="Type" compact="0" outline="0" showAll="0">
      <items count="36">
        <item x="34"/>
        <item x="0"/>
        <item x="4"/>
        <item x="3"/>
        <item x="23"/>
        <item x="8"/>
        <item x="18"/>
        <item x="32"/>
        <item x="21"/>
        <item x="29"/>
        <item x="20"/>
        <item x="22"/>
        <item x="19"/>
        <item x="1"/>
        <item x="12"/>
        <item x="17"/>
        <item x="6"/>
        <item x="14"/>
        <item x="27"/>
        <item x="28"/>
        <item x="25"/>
        <item x="13"/>
        <item x="11"/>
        <item x="15"/>
        <item x="2"/>
        <item x="5"/>
        <item x="26"/>
        <item x="9"/>
        <item x="33"/>
        <item x="10"/>
        <item x="16"/>
        <item x="7"/>
        <item x="24"/>
        <item x="31"/>
        <item x="30"/>
        <item t="default" sd="0"/>
      </items>
    </pivotField>
    <pivotField name="Price" compact="0" outline="0" showAll="0">
      <items count="163">
        <item x="130"/>
        <item x="134"/>
        <item x="39"/>
        <item x="157"/>
        <item x="98"/>
        <item x="64"/>
        <item x="59"/>
        <item x="93"/>
        <item x="91"/>
        <item x="4"/>
        <item x="58"/>
        <item x="155"/>
        <item x="100"/>
        <item x="10"/>
        <item x="27"/>
        <item x="41"/>
        <item x="22"/>
        <item x="44"/>
        <item x="86"/>
        <item x="129"/>
        <item x="138"/>
        <item x="92"/>
        <item x="104"/>
        <item x="29"/>
        <item x="95"/>
        <item x="75"/>
        <item x="148"/>
        <item x="42"/>
        <item x="156"/>
        <item x="23"/>
        <item x="80"/>
        <item x="32"/>
        <item x="97"/>
        <item x="73"/>
        <item x="70"/>
        <item x="105"/>
        <item x="147"/>
        <item x="82"/>
        <item x="158"/>
        <item x="96"/>
        <item x="71"/>
        <item x="53"/>
        <item x="52"/>
        <item x="160"/>
        <item x="76"/>
        <item x="106"/>
        <item x="50"/>
        <item x="36"/>
        <item x="145"/>
        <item x="68"/>
        <item x="62"/>
        <item x="61"/>
        <item x="102"/>
        <item x="0"/>
        <item x="38"/>
        <item x="19"/>
        <item x="117"/>
        <item x="26"/>
        <item x="35"/>
        <item x="81"/>
        <item x="66"/>
        <item x="63"/>
        <item x="20"/>
        <item x="9"/>
        <item x="128"/>
        <item x="6"/>
        <item x="33"/>
        <item x="8"/>
        <item x="103"/>
        <item x="30"/>
        <item x="153"/>
        <item x="142"/>
        <item x="79"/>
        <item x="56"/>
        <item x="55"/>
        <item x="57"/>
        <item x="101"/>
        <item x="48"/>
        <item x="16"/>
        <item x="43"/>
        <item x="78"/>
        <item x="159"/>
        <item x="21"/>
        <item x="17"/>
        <item x="25"/>
        <item x="149"/>
        <item x="65"/>
        <item x="77"/>
        <item x="40"/>
        <item x="126"/>
        <item x="11"/>
        <item x="54"/>
        <item x="14"/>
        <item x="136"/>
        <item x="161"/>
        <item x="144"/>
        <item x="116"/>
        <item x="154"/>
        <item x="125"/>
        <item x="124"/>
        <item x="127"/>
        <item x="122"/>
        <item x="37"/>
        <item x="51"/>
        <item x="49"/>
        <item x="67"/>
        <item x="5"/>
        <item x="15"/>
        <item x="47"/>
        <item x="13"/>
        <item x="150"/>
        <item x="18"/>
        <item x="31"/>
        <item x="151"/>
        <item x="139"/>
        <item x="85"/>
        <item x="1"/>
        <item x="84"/>
        <item x="3"/>
        <item x="146"/>
        <item x="72"/>
        <item x="12"/>
        <item x="69"/>
        <item x="140"/>
        <item x="60"/>
        <item x="141"/>
        <item x="135"/>
        <item x="34"/>
        <item x="99"/>
        <item x="74"/>
        <item x="45"/>
        <item x="28"/>
        <item x="7"/>
        <item x="87"/>
        <item x="83"/>
        <item x="2"/>
        <item x="46"/>
        <item x="24"/>
        <item x="88"/>
        <item x="90"/>
        <item x="89"/>
        <item x="110"/>
        <item x="115"/>
        <item x="94"/>
        <item x="152"/>
        <item x="131"/>
        <item x="119"/>
        <item x="109"/>
        <item x="120"/>
        <item x="113"/>
        <item x="112"/>
        <item x="133"/>
        <item x="121"/>
        <item x="111"/>
        <item x="107"/>
        <item x="108"/>
        <item x="114"/>
        <item x="118"/>
        <item x="143"/>
        <item x="137"/>
        <item x="123"/>
        <item x="132"/>
        <item t="default" sd="0"/>
      </items>
    </pivotField>
    <pivotField name="Place Terms" compact="0" outline="0" showAll="0">
      <items count="18">
        <item x="8"/>
        <item x="11"/>
        <item x="15"/>
        <item x="2"/>
        <item x="9"/>
        <item x="4"/>
        <item x="5"/>
        <item x="16"/>
        <item x="7"/>
        <item x="1"/>
        <item x="6"/>
        <item x="3"/>
        <item x="14"/>
        <item x="13"/>
        <item x="12"/>
        <item x="0"/>
        <item x="10"/>
        <item t="default" sd="0"/>
      </items>
    </pivotField>
    <pivotField name="Stake" compact="0" outline="0" showAll="0">
      <items count="24">
        <item x="10"/>
        <item x="15"/>
        <item x="16"/>
        <item x="8"/>
        <item x="13"/>
        <item x="1"/>
        <item x="11"/>
        <item x="7"/>
        <item x="21"/>
        <item x="20"/>
        <item x="22"/>
        <item x="0"/>
        <item x="2"/>
        <item x="14"/>
        <item x="19"/>
        <item x="5"/>
        <item x="6"/>
        <item x="4"/>
        <item x="17"/>
        <item x="3"/>
        <item x="12"/>
        <item x="18"/>
        <item x="9"/>
        <item t="default" sd="0"/>
      </items>
    </pivotField>
    <pivotField name="Bookmaker" compact="0" outline="0" showAll="0">
      <items count="11">
        <item x="2"/>
        <item x="8"/>
        <item x="3"/>
        <item x="7"/>
        <item x="0"/>
        <item x="4"/>
        <item x="5"/>
        <item x="6"/>
        <item x="1"/>
        <item x="9"/>
        <item t="default" sd="0"/>
      </items>
    </pivotField>
    <pivotField name="Result" compact="0" outline="0" showAll="0">
      <items count="102">
        <item x="2"/>
        <item x="0"/>
        <item x="12"/>
        <item x="4"/>
        <item x="23"/>
        <item x="8"/>
        <item x="19"/>
        <item x="42"/>
        <item x="44"/>
        <item x="48"/>
        <item x="27"/>
        <item x="3"/>
        <item x="17"/>
        <item x="9"/>
        <item x="39"/>
        <item x="34"/>
        <item x="45"/>
        <item x="6"/>
        <item x="16"/>
        <item x="31"/>
        <item x="18"/>
        <item x="29"/>
        <item x="21"/>
        <item x="43"/>
        <item x="25"/>
        <item x="5"/>
        <item x="47"/>
        <item x="11"/>
        <item x="37"/>
        <item x="22"/>
        <item x="14"/>
        <item x="33"/>
        <item x="20"/>
        <item x="26"/>
        <item x="13"/>
        <item x="35"/>
        <item x="41"/>
        <item x="32"/>
        <item x="24"/>
        <item x="30"/>
        <item x="28"/>
        <item x="36"/>
        <item x="40"/>
        <item x="1"/>
        <item x="7"/>
        <item x="10"/>
        <item x="38"/>
        <item x="46"/>
        <item x="15"/>
        <item x="49"/>
        <item x="87"/>
        <item x="85"/>
        <item x="86"/>
        <item x="90"/>
        <item x="88"/>
        <item x="62"/>
        <item x="61"/>
        <item x="73"/>
        <item x="74"/>
        <item x="78"/>
        <item x="52"/>
        <item x="71"/>
        <item x="54"/>
        <item x="81"/>
        <item x="100"/>
        <item x="64"/>
        <item x="56"/>
        <item x="89"/>
        <item x="55"/>
        <item x="95"/>
        <item x="63"/>
        <item x="60"/>
        <item x="84"/>
        <item x="53"/>
        <item x="57"/>
        <item x="66"/>
        <item x="96"/>
        <item x="59"/>
        <item x="75"/>
        <item x="80"/>
        <item x="69"/>
        <item x="91"/>
        <item x="67"/>
        <item x="82"/>
        <item x="76"/>
        <item x="65"/>
        <item x="70"/>
        <item x="79"/>
        <item x="58"/>
        <item x="68"/>
        <item x="51"/>
        <item x="98"/>
        <item x="50"/>
        <item x="83"/>
        <item x="92"/>
        <item x="97"/>
        <item x="99"/>
        <item x="94"/>
        <item x="93"/>
        <item x="77"/>
        <item x="72"/>
        <item t="default" sd="0"/>
      </items>
    </pivotField>
    <pivotField name="Outcome" compact="0" outline="0" showAll="0">
      <items count="5">
        <item x="0"/>
        <item x="3"/>
        <item x="2"/>
        <item x="1"/>
        <item t="default" sd="0"/>
      </items>
    </pivotField>
    <pivotField name="Return" compact="0" outline="0" showAll="0">
      <items count="84">
        <item x="0"/>
        <item x="81"/>
        <item x="10"/>
        <item x="46"/>
        <item x="82"/>
        <item x="24"/>
        <item x="56"/>
        <item x="54"/>
        <item x="12"/>
        <item x="35"/>
        <item x="41"/>
        <item x="19"/>
        <item x="40"/>
        <item x="18"/>
        <item x="57"/>
        <item x="69"/>
        <item x="64"/>
        <item x="79"/>
        <item x="65"/>
        <item x="30"/>
        <item x="39"/>
        <item x="23"/>
        <item x="37"/>
        <item x="17"/>
        <item x="22"/>
        <item x="77"/>
        <item x="16"/>
        <item x="4"/>
        <item x="13"/>
        <item x="34"/>
        <item x="31"/>
        <item x="44"/>
        <item x="71"/>
        <item x="55"/>
        <item x="52"/>
        <item x="27"/>
        <item x="7"/>
        <item x="32"/>
        <item x="72"/>
        <item x="14"/>
        <item x="53"/>
        <item x="62"/>
        <item x="42"/>
        <item x="51"/>
        <item x="11"/>
        <item x="76"/>
        <item x="58"/>
        <item x="38"/>
        <item x="43"/>
        <item x="25"/>
        <item x="75"/>
        <item x="36"/>
        <item x="29"/>
        <item x="3"/>
        <item x="33"/>
        <item x="5"/>
        <item x="68"/>
        <item x="80"/>
        <item x="61"/>
        <item x="66"/>
        <item x="78"/>
        <item x="26"/>
        <item x="15"/>
        <item x="49"/>
        <item x="74"/>
        <item x="67"/>
        <item x="73"/>
        <item x="70"/>
        <item x="60"/>
        <item x="21"/>
        <item x="1"/>
        <item x="48"/>
        <item x="59"/>
        <item x="20"/>
        <item x="47"/>
        <item x="28"/>
        <item x="50"/>
        <item x="45"/>
        <item x="2"/>
        <item x="6"/>
        <item x="8"/>
        <item x="9"/>
        <item x="63"/>
        <item t="default" sd="0"/>
      </items>
    </pivotField>
    <pivotField name="Profit/Loss" dataField="1" compact="0" outline="0" showAll="0"/>
    <pivotField name="Tournament Winner" compact="0" outline="0" showAll="0">
      <items count="99">
        <item x="49"/>
        <item x="93"/>
        <item x="69"/>
        <item x="77"/>
        <item x="76"/>
        <item x="86"/>
        <item x="38"/>
        <item x="14"/>
        <item x="6"/>
        <item x="10"/>
        <item x="39"/>
        <item x="72"/>
        <item x="26"/>
        <item x="17"/>
        <item x="46"/>
        <item x="62"/>
        <item x="30"/>
        <item x="24"/>
        <item x="59"/>
        <item x="82"/>
        <item x="63"/>
        <item x="67"/>
        <item x="2"/>
        <item x="35"/>
        <item x="78"/>
        <item x="95"/>
        <item x="48"/>
        <item x="65"/>
        <item x="58"/>
        <item x="73"/>
        <item x="19"/>
        <item x="57"/>
        <item x="44"/>
        <item x="15"/>
        <item x="84"/>
        <item x="61"/>
        <item x="56"/>
        <item x="47"/>
        <item x="32"/>
        <item x="0"/>
        <item x="27"/>
        <item x="97"/>
        <item x="50"/>
        <item x="12"/>
        <item x="25"/>
        <item x="51"/>
        <item x="33"/>
        <item x="92"/>
        <item x="83"/>
        <item x="13"/>
        <item x="45"/>
        <item x="36"/>
        <item x="7"/>
        <item x="81"/>
        <item x="64"/>
        <item x="28"/>
        <item x="60"/>
        <item x="11"/>
        <item x="9"/>
        <item x="74"/>
        <item x="34"/>
        <item x="42"/>
        <item x="91"/>
        <item x="88"/>
        <item x="18"/>
        <item x="22"/>
        <item x="66"/>
        <item x="53"/>
        <item x="31"/>
        <item x="4"/>
        <item x="43"/>
        <item x="40"/>
        <item x="41"/>
        <item x="96"/>
        <item x="21"/>
        <item x="54"/>
        <item x="16"/>
        <item x="70"/>
        <item x="23"/>
        <item x="1"/>
        <item x="80"/>
        <item x="94"/>
        <item x="3"/>
        <item x="5"/>
        <item x="8"/>
        <item x="55"/>
        <item x="90"/>
        <item x="68"/>
        <item x="89"/>
        <item x="29"/>
        <item x="87"/>
        <item x="85"/>
        <item x="37"/>
        <item x="20"/>
        <item x="79"/>
        <item x="75"/>
        <item x="52"/>
        <item x="71"/>
        <item t="default" sd="0"/>
      </items>
    </pivotField>
    <pivotField name="Tournament Winner Odds" compact="0" outline="0" showAll="0">
      <items count="52">
        <item x="18"/>
        <item x="6"/>
        <item x="0"/>
        <item x="19"/>
        <item x="21"/>
        <item x="33"/>
        <item x="32"/>
        <item x="15"/>
        <item x="37"/>
        <item x="8"/>
        <item x="43"/>
        <item x="40"/>
        <item x="1"/>
        <item x="38"/>
        <item x="16"/>
        <item x="13"/>
        <item x="2"/>
        <item x="4"/>
        <item x="5"/>
        <item x="28"/>
        <item x="35"/>
        <item x="29"/>
        <item x="20"/>
        <item x="22"/>
        <item x="30"/>
        <item x="31"/>
        <item x="25"/>
        <item x="23"/>
        <item x="24"/>
        <item x="27"/>
        <item x="36"/>
        <item x="34"/>
        <item x="26"/>
        <item x="39"/>
        <item x="10"/>
        <item x="45"/>
        <item x="42"/>
        <item x="17"/>
        <item x="41"/>
        <item x="11"/>
        <item x="46"/>
        <item x="9"/>
        <item x="14"/>
        <item x="7"/>
        <item x="12"/>
        <item x="44"/>
        <item x="3"/>
        <item x="50"/>
        <item x="49"/>
        <item x="47"/>
        <item x="48"/>
        <item t="default" sd="0"/>
      </items>
    </pivotField>
    <pivotField name="Pre Tournament Notes" compact="0" outline="0" showAll="0">
      <items count="55">
        <item x="44"/>
        <item x="12"/>
        <item x="46"/>
        <item x="53"/>
        <item x="35"/>
        <item x="15"/>
        <item x="42"/>
        <item x="52"/>
        <item x="27"/>
        <item x="40"/>
        <item x="0"/>
        <item x="1"/>
        <item x="24"/>
        <item x="48"/>
        <item x="47"/>
        <item x="28"/>
        <item x="45"/>
        <item x="50"/>
        <item x="43"/>
        <item x="34"/>
        <item x="2"/>
        <item x="51"/>
        <item x="41"/>
        <item x="39"/>
        <item x="49"/>
        <item x="23"/>
        <item x="25"/>
        <item x="9"/>
        <item x="6"/>
        <item x="19"/>
        <item x="32"/>
        <item x="7"/>
        <item x="16"/>
        <item x="22"/>
        <item x="18"/>
        <item x="21"/>
        <item x="8"/>
        <item x="3"/>
        <item x="29"/>
        <item x="14"/>
        <item x="31"/>
        <item x="33"/>
        <item x="37"/>
        <item x="30"/>
        <item x="20"/>
        <item x="38"/>
        <item x="26"/>
        <item x="11"/>
        <item x="13"/>
        <item x="10"/>
        <item x="5"/>
        <item x="17"/>
        <item x="36"/>
        <item x="4"/>
        <item t="default" sd="0"/>
      </items>
    </pivotField>
    <pivotField name="Post Tournament Notes" compact="0" outline="0" showAll="0">
      <items count="45">
        <item x="2"/>
        <item x="4"/>
        <item x="33"/>
        <item x="21"/>
        <item x="31"/>
        <item x="23"/>
        <item x="28"/>
        <item x="24"/>
        <item x="8"/>
        <item x="22"/>
        <item x="15"/>
        <item x="7"/>
        <item x="30"/>
        <item x="12"/>
        <item x="17"/>
        <item x="29"/>
        <item x="10"/>
        <item x="3"/>
        <item x="19"/>
        <item x="34"/>
        <item x="20"/>
        <item x="32"/>
        <item x="25"/>
        <item x="0"/>
        <item x="1"/>
        <item x="6"/>
        <item x="18"/>
        <item x="35"/>
        <item x="37"/>
        <item x="41"/>
        <item x="40"/>
        <item x="38"/>
        <item x="43"/>
        <item x="42"/>
        <item x="39"/>
        <item x="36"/>
        <item x="27"/>
        <item x="16"/>
        <item x="11"/>
        <item x="14"/>
        <item x="13"/>
        <item x="5"/>
        <item x="26"/>
        <item x="9"/>
        <item t="default" sd="0"/>
      </items>
    </pivotField>
  </pivotFields>
  <rowFields count="1">
    <field x="0"/>
  </rowFields>
  <rowItems count="5">
    <i/>
    <i/>
    <i/>
    <i>
      <x/>
    </i>
    <i t="grand">
      <x/>
    </i>
  </rowItems>
  <colFields count="1">
    <field x="1"/>
  </colFields>
  <colItems count="8">
    <i>
      <x/>
    </i>
    <i>
      <x v="1"/>
    </i>
    <i>
      <x v="2"/>
    </i>
    <i>
      <x v="3"/>
    </i>
    <i>
      <x v="4"/>
    </i>
    <i>
      <x v="5"/>
    </i>
    <i>
      <x v="6"/>
    </i>
    <i t="grand">
      <x/>
    </i>
  </colItems>
  <dataFields count="1">
    <dataField name="Sum of Profit/Loss" fld="15" baseField="0" baseItem="0" numFmtId="164"/>
  </dataFields>
  <chartFormats count="7">
    <chartFormat chart="0" format="0" series="1">
      <pivotArea type="data" outline="0" fieldPosition="0">
        <references count="2">
          <reference field="4294967294" count="1" selected="0">
            <x v="0"/>
          </reference>
          <reference field="1" count="1" selected="0">
            <x v="0"/>
          </reference>
        </references>
      </pivotArea>
    </chartFormat>
    <chartFormat chart="0" format="1" series="1">
      <pivotArea type="data" outline="0" fieldPosition="0">
        <references count="2">
          <reference field="4294967294" count="1" selected="0">
            <x v="0"/>
          </reference>
          <reference field="1" count="1" selected="0">
            <x v="1"/>
          </reference>
        </references>
      </pivotArea>
    </chartFormat>
    <chartFormat chart="0" format="2" series="1">
      <pivotArea type="data" outline="0" fieldPosition="0">
        <references count="2">
          <reference field="4294967294" count="1" selected="0">
            <x v="0"/>
          </reference>
          <reference field="1" count="1" selected="0">
            <x v="2"/>
          </reference>
        </references>
      </pivotArea>
    </chartFormat>
    <chartFormat chart="0" format="3" series="1">
      <pivotArea type="data" outline="0" fieldPosition="0">
        <references count="2">
          <reference field="4294967294" count="1" selected="0">
            <x v="0"/>
          </reference>
          <reference field="1" count="1" selected="0">
            <x v="3"/>
          </reference>
        </references>
      </pivotArea>
    </chartFormat>
    <chartFormat chart="0" format="4" series="1">
      <pivotArea type="data" outline="0" fieldPosition="0">
        <references count="2">
          <reference field="4294967294" count="1" selected="0">
            <x v="0"/>
          </reference>
          <reference field="1" count="1" selected="0">
            <x v="4"/>
          </reference>
        </references>
      </pivotArea>
    </chartFormat>
    <chartFormat chart="0" format="5" series="1">
      <pivotArea type="data" outline="0" fieldPosition="0">
        <references count="2">
          <reference field="4294967294" count="1" selected="0">
            <x v="0"/>
          </reference>
          <reference field="1" count="1" selected="0">
            <x v="5"/>
          </reference>
        </references>
      </pivotArea>
    </chartFormat>
    <chartFormat chart="0" format="6" series="1">
      <pivotArea type="data" outline="0" fieldPosition="0">
        <references count="2">
          <reference field="4294967294" count="1" selected="0">
            <x v="0"/>
          </reference>
          <reference field="1" count="1" selected="0">
            <x v="6"/>
          </reference>
        </references>
      </pivotArea>
    </chartFormat>
  </chartFormats>
  <pivotTableStyleInfo name="PivotStyleCustom01" showRowHeaders="1" showColHeaders="1" showRowStripes="1" showColStripes="0" showLastColumn="1"/>
  <extLs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00000000-0007-0000-0800-000002000000}" name="Player Total P/L" cacheId="1" dataPosition="0" autoFormatId="0" applyNumberFormats="0" applyBorderFormats="0" applyFontFormats="0" applyPatternFormats="0" applyAlignmentFormats="0" applyWidthHeightFormats="1" dataCaption="" missingCaption="" pivotTableStyle="PivotStyleCustom02" updatedVersion="7" useAutoFormatting="1" colGrandTotals="0" createdVersion="7" indent="0" showEmptyRow="1" showEmptyCol="1" compact="0" compactData="0" multipleFieldFilters="0">
  <location ref="B5:C229" firstHeaderRow="1" firstDataRow="1" firstDataCol="1" rowPageCount="1" colPageCount="1"/>
  <pivotFields count="20">
    <pivotField name="Date" compact="0" outline="0" showAll="0">
      <items count="253">
        <item x="176"/>
        <item x="175"/>
        <item x="174"/>
        <item x="173"/>
        <item x="172"/>
        <item x="171"/>
        <item x="170"/>
        <item x="169"/>
        <item x="168"/>
        <item x="167"/>
        <item x="166"/>
        <item x="165"/>
        <item x="164"/>
        <item x="163"/>
        <item x="162"/>
        <item x="161"/>
        <item x="160"/>
        <item x="159"/>
        <item x="158"/>
        <item x="157"/>
        <item x="156"/>
        <item x="155"/>
        <item x="154"/>
        <item x="153"/>
        <item x="152"/>
        <item x="151"/>
        <item x="150"/>
        <item x="149"/>
        <item x="148"/>
        <item x="147"/>
        <item x="146"/>
        <item x="145"/>
        <item x="144"/>
        <item x="143"/>
        <item x="142"/>
        <item x="141"/>
        <item x="140"/>
        <item x="139"/>
        <item x="138"/>
        <item x="137"/>
        <item x="136"/>
        <item x="135"/>
        <item x="134"/>
        <item x="133"/>
        <item x="132"/>
        <item x="131"/>
        <item x="130"/>
        <item x="129"/>
        <item x="128"/>
        <item x="127"/>
        <item x="126"/>
        <item x="125"/>
        <item x="124"/>
        <item x="123"/>
        <item x="122"/>
        <item x="121"/>
        <item x="120"/>
        <item x="119"/>
        <item x="118"/>
        <item x="117"/>
        <item x="116"/>
        <item x="115"/>
        <item x="114"/>
        <item x="113"/>
        <item x="112"/>
        <item x="111"/>
        <item x="110"/>
        <item x="109"/>
        <item x="108"/>
        <item x="107"/>
        <item x="106"/>
        <item x="105"/>
        <item x="104"/>
        <item x="103"/>
        <item x="102"/>
        <item x="101"/>
        <item x="100"/>
        <item x="99"/>
        <item x="98"/>
        <item x="97"/>
        <item x="96"/>
        <item x="95"/>
        <item x="94"/>
        <item x="93"/>
        <item x="92"/>
        <item x="91"/>
        <item x="90"/>
        <item x="89"/>
        <item x="88"/>
        <item x="87"/>
        <item x="86"/>
        <item x="85"/>
        <item x="84"/>
        <item x="83"/>
        <item x="82"/>
        <item x="81"/>
        <item x="80"/>
        <item x="79"/>
        <item x="78"/>
        <item x="77"/>
        <item x="76"/>
        <item x="75"/>
        <item x="74"/>
        <item x="73"/>
        <item x="72"/>
        <item x="71"/>
        <item x="70"/>
        <item x="69"/>
        <item x="68"/>
        <item x="67"/>
        <item x="66"/>
        <item x="65"/>
        <item x="64"/>
        <item x="63"/>
        <item x="62"/>
        <item x="61"/>
        <item x="60"/>
        <item x="59"/>
        <item x="58"/>
        <item x="57"/>
        <item x="56"/>
        <item x="55"/>
        <item x="54"/>
        <item x="53"/>
        <item x="52"/>
        <item x="51"/>
        <item x="50"/>
        <item x="49"/>
        <item x="48"/>
        <item x="47"/>
        <item x="46"/>
        <item x="45"/>
        <item x="44"/>
        <item x="43"/>
        <item x="42"/>
        <item x="41"/>
        <item x="40"/>
        <item x="39"/>
        <item x="38"/>
        <item x="37"/>
        <item x="36"/>
        <item x="35"/>
        <item x="34"/>
        <item x="33"/>
        <item x="32"/>
        <item x="31"/>
        <item x="30"/>
        <item x="29"/>
        <item x="28"/>
        <item x="27"/>
        <item x="26"/>
        <item x="25"/>
        <item x="24"/>
        <item x="23"/>
        <item x="22"/>
        <item x="21"/>
        <item x="20"/>
        <item x="19"/>
        <item x="18"/>
        <item x="17"/>
        <item x="16"/>
        <item x="15"/>
        <item x="14"/>
        <item x="13"/>
        <item x="12"/>
        <item x="11"/>
        <item x="10"/>
        <item x="9"/>
        <item x="8"/>
        <item x="7"/>
        <item x="6"/>
        <item x="5"/>
        <item x="4"/>
        <item x="3"/>
        <item x="2"/>
        <item x="1"/>
        <item x="0"/>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t="default" sd="0"/>
      </items>
    </pivotField>
    <pivotField name="Tour/Majors" compact="0" outline="0" showAll="0">
      <items count="8">
        <item x="2"/>
        <item x="4"/>
        <item x="0"/>
        <item x="3"/>
        <item x="5"/>
        <item x="1"/>
        <item x="6"/>
        <item t="default" sd="0"/>
      </items>
    </pivotField>
    <pivotField name="Tournament" compact="0" outline="0" showAll="0">
      <items count="112">
        <item x="72"/>
        <item x="44"/>
        <item x="109"/>
        <item x="108"/>
        <item x="53"/>
        <item x="49"/>
        <item x="47"/>
        <item x="30"/>
        <item x="4"/>
        <item x="39"/>
        <item x="63"/>
        <item x="65"/>
        <item x="79"/>
        <item x="55"/>
        <item x="101"/>
        <item x="75"/>
        <item x="103"/>
        <item x="50"/>
        <item x="60"/>
        <item x="61"/>
        <item x="6"/>
        <item x="32"/>
        <item x="20"/>
        <item x="106"/>
        <item x="69"/>
        <item x="42"/>
        <item x="104"/>
        <item x="64"/>
        <item x="87"/>
        <item x="68"/>
        <item x="105"/>
        <item x="37"/>
        <item x="45"/>
        <item x="76"/>
        <item x="14"/>
        <item x="24"/>
        <item x="78"/>
        <item x="92"/>
        <item x="58"/>
        <item x="57"/>
        <item x="82"/>
        <item x="31"/>
        <item x="80"/>
        <item x="2"/>
        <item x="93"/>
        <item x="77"/>
        <item x="67"/>
        <item x="66"/>
        <item x="85"/>
        <item x="16"/>
        <item x="94"/>
        <item x="84"/>
        <item x="91"/>
        <item x="73"/>
        <item x="98"/>
        <item x="35"/>
        <item x="34"/>
        <item x="36"/>
        <item x="10"/>
        <item x="99"/>
        <item x="107"/>
        <item x="100"/>
        <item x="71"/>
        <item x="59"/>
        <item x="95"/>
        <item x="96"/>
        <item x="54"/>
        <item x="51"/>
        <item x="8"/>
        <item x="38"/>
        <item x="28"/>
        <item x="56"/>
        <item x="1"/>
        <item x="86"/>
        <item x="17"/>
        <item x="19"/>
        <item x="40"/>
        <item x="41"/>
        <item x="81"/>
        <item x="97"/>
        <item x="102"/>
        <item x="52"/>
        <item x="48"/>
        <item x="7"/>
        <item x="33"/>
        <item x="23"/>
        <item x="25"/>
        <item x="12"/>
        <item x="21"/>
        <item x="110"/>
        <item x="3"/>
        <item x="5"/>
        <item x="74"/>
        <item x="29"/>
        <item x="62"/>
        <item x="83"/>
        <item x="9"/>
        <item x="11"/>
        <item x="0"/>
        <item x="22"/>
        <item x="26"/>
        <item x="27"/>
        <item x="18"/>
        <item x="90"/>
        <item x="88"/>
        <item x="89"/>
        <item x="43"/>
        <item x="70"/>
        <item x="46"/>
        <item x="13"/>
        <item x="15"/>
        <item t="default" sd="0"/>
      </items>
    </pivotField>
    <pivotField name="Course" compact="0" outline="0" showAll="0">
      <items count="107">
        <item x="78"/>
        <item x="40"/>
        <item x="70"/>
        <item x="89"/>
        <item x="20"/>
        <item x="27"/>
        <item x="28"/>
        <item x="97"/>
        <item x="43"/>
        <item x="14"/>
        <item x="52"/>
        <item x="54"/>
        <item x="93"/>
        <item x="47"/>
        <item x="16"/>
        <item x="6"/>
        <item x="19"/>
        <item x="51"/>
        <item x="23"/>
        <item x="99"/>
        <item x="69"/>
        <item x="31"/>
        <item x="36"/>
        <item x="53"/>
        <item x="37"/>
        <item x="18"/>
        <item x="94"/>
        <item x="103"/>
        <item x="74"/>
        <item x="96"/>
        <item x="67"/>
        <item x="76"/>
        <item x="4"/>
        <item x="75"/>
        <item x="17"/>
        <item x="105"/>
        <item x="81"/>
        <item x="29"/>
        <item x="90"/>
        <item x="24"/>
        <item x="61"/>
        <item x="39"/>
        <item x="95"/>
        <item x="66"/>
        <item x="25"/>
        <item x="44"/>
        <item x="55"/>
        <item x="85"/>
        <item x="22"/>
        <item x="3"/>
        <item x="79"/>
        <item x="5"/>
        <item x="1"/>
        <item x="0"/>
        <item x="46"/>
        <item x="56"/>
        <item x="58"/>
        <item x="73"/>
        <item x="101"/>
        <item x="8"/>
        <item x="65"/>
        <item x="42"/>
        <item x="11"/>
        <item x="86"/>
        <item x="7"/>
        <item x="50"/>
        <item x="104"/>
        <item x="87"/>
        <item x="102"/>
        <item x="91"/>
        <item x="34"/>
        <item x="62"/>
        <item x="35"/>
        <item x="59"/>
        <item x="80"/>
        <item x="49"/>
        <item x="12"/>
        <item x="68"/>
        <item x="13"/>
        <item x="71"/>
        <item x="26"/>
        <item x="33"/>
        <item x="57"/>
        <item x="41"/>
        <item x="60"/>
        <item x="63"/>
        <item x="82"/>
        <item x="30"/>
        <item x="45"/>
        <item x="10"/>
        <item x="83"/>
        <item x="72"/>
        <item x="2"/>
        <item x="88"/>
        <item x="64"/>
        <item x="32"/>
        <item x="92"/>
        <item x="84"/>
        <item x="77"/>
        <item x="48"/>
        <item x="9"/>
        <item x="15"/>
        <item x="21"/>
        <item x="100"/>
        <item x="38"/>
        <item x="98"/>
        <item t="default" sd="0"/>
      </items>
    </pivotField>
    <pivotField name="Course Details" compact="0" outline="0" showAll="0">
      <items count="98">
        <item x="77"/>
        <item x="36"/>
        <item x="67"/>
        <item x="56"/>
        <item x="27"/>
        <item x="20"/>
        <item x="39"/>
        <item x="14"/>
        <item x="48"/>
        <item x="95"/>
        <item x="51"/>
        <item x="92"/>
        <item x="63"/>
        <item x="25"/>
        <item x="43"/>
        <item x="6"/>
        <item x="24"/>
        <item x="19"/>
        <item x="96"/>
        <item x="47"/>
        <item x="66"/>
        <item x="84"/>
        <item x="88"/>
        <item x="30"/>
        <item x="49"/>
        <item x="94"/>
        <item x="18"/>
        <item x="93"/>
        <item x="73"/>
        <item x="64"/>
        <item x="4"/>
        <item x="74"/>
        <item x="28"/>
        <item x="87"/>
        <item x="58"/>
        <item x="35"/>
        <item x="40"/>
        <item x="50"/>
        <item x="22"/>
        <item x="72"/>
        <item x="3"/>
        <item x="32"/>
        <item x="75"/>
        <item x="1"/>
        <item x="0"/>
        <item x="21"/>
        <item x="60"/>
        <item x="89"/>
        <item x="52"/>
        <item x="85"/>
        <item x="54"/>
        <item x="71"/>
        <item x="8"/>
        <item x="62"/>
        <item x="38"/>
        <item x="11"/>
        <item x="7"/>
        <item x="46"/>
        <item x="59"/>
        <item x="55"/>
        <item x="23"/>
        <item x="45"/>
        <item x="42"/>
        <item x="26"/>
        <item x="34"/>
        <item x="65"/>
        <item x="13"/>
        <item x="83"/>
        <item x="68"/>
        <item x="90"/>
        <item x="53"/>
        <item x="37"/>
        <item x="57"/>
        <item x="29"/>
        <item x="41"/>
        <item x="10"/>
        <item x="70"/>
        <item x="2"/>
        <item x="69"/>
        <item x="86"/>
        <item x="61"/>
        <item x="33"/>
        <item x="91"/>
        <item x="31"/>
        <item x="44"/>
        <item x="9"/>
        <item x="82"/>
        <item x="79"/>
        <item x="81"/>
        <item x="80"/>
        <item x="12"/>
        <item x="78"/>
        <item x="76"/>
        <item x="5"/>
        <item x="15"/>
        <item x="16"/>
        <item x="17"/>
        <item t="default" sd="0"/>
      </items>
    </pivotField>
    <pivotField name="Player" axis="axisRow" compact="0" numFmtId="49" outline="0" showAll="0" sortType="ascending" defaultSubtotal="0">
      <items count="331">
        <item x="111"/>
        <item x="214"/>
        <item x="210"/>
        <item x="169"/>
        <item x="260"/>
        <item x="167"/>
        <item x="32"/>
        <item x="84"/>
        <item x="125"/>
        <item x="243"/>
        <item x="55"/>
        <item x="164"/>
        <item x="274"/>
        <item x="264"/>
        <item x="124"/>
        <item x="123"/>
        <item x="166"/>
        <item x="187"/>
        <item x="285"/>
        <item x="201"/>
        <item x="94"/>
        <item x="46"/>
        <item x="151"/>
        <item x="26"/>
        <item x="311"/>
        <item x="293"/>
        <item x="150"/>
        <item x="281"/>
        <item x="1"/>
        <item x="197"/>
        <item x="239"/>
        <item x="203"/>
        <item x="232"/>
        <item x="21"/>
        <item x="16"/>
        <item x="29"/>
        <item x="63"/>
        <item x="256"/>
        <item x="229"/>
        <item x="72"/>
        <item x="39"/>
        <item x="263"/>
        <item x="38"/>
        <item x="9"/>
        <item x="251"/>
        <item x="69"/>
        <item x="247"/>
        <item x="224"/>
        <item x="205"/>
        <item x="211"/>
        <item x="73"/>
        <item x="289"/>
        <item x="75"/>
        <item x="258"/>
        <item x="212"/>
        <item x="81"/>
        <item x="324"/>
        <item x="66"/>
        <item x="30"/>
        <item x="45"/>
        <item x="292"/>
        <item x="296"/>
        <item x="225"/>
        <item x="329"/>
        <item x="323"/>
        <item x="20"/>
        <item x="227"/>
        <item x="270"/>
        <item x="172"/>
        <item x="40"/>
        <item x="325"/>
        <item x="82"/>
        <item x="109"/>
        <item x="160"/>
        <item x="168"/>
        <item x="282"/>
        <item x="226"/>
        <item x="152"/>
        <item x="147"/>
        <item x="135"/>
        <item x="149"/>
        <item x="146"/>
        <item x="184"/>
        <item x="53"/>
        <item x="79"/>
        <item x="74"/>
        <item x="137"/>
        <item x="306"/>
        <item x="208"/>
        <item x="83"/>
        <item x="76"/>
        <item x="327"/>
        <item x="312"/>
        <item x="8"/>
        <item x="213"/>
        <item x="27"/>
        <item x="23"/>
        <item x="15"/>
        <item x="175"/>
        <item x="314"/>
        <item x="245"/>
        <item x="162"/>
        <item x="141"/>
        <item x="48"/>
        <item x="37"/>
        <item x="139"/>
        <item x="122"/>
        <item x="155"/>
        <item x="19"/>
        <item x="127"/>
        <item x="116"/>
        <item x="2"/>
        <item x="222"/>
        <item x="200"/>
        <item x="300"/>
        <item x="101"/>
        <item x="28"/>
        <item x="189"/>
        <item x="326"/>
        <item x="57"/>
        <item x="250"/>
        <item x="254"/>
        <item x="191"/>
        <item x="113"/>
        <item x="117"/>
        <item x="148"/>
        <item x="91"/>
        <item x="112"/>
        <item x="159"/>
        <item x="262"/>
        <item x="6"/>
        <item x="198"/>
        <item x="255"/>
        <item x="126"/>
        <item x="49"/>
        <item x="249"/>
        <item x="303"/>
        <item x="62"/>
        <item x="265"/>
        <item x="273"/>
        <item x="266"/>
        <item x="271"/>
        <item x="14"/>
        <item x="170"/>
        <item x="153"/>
        <item x="33"/>
        <item x="321"/>
        <item x="320"/>
        <item x="4"/>
        <item x="131"/>
        <item x="50"/>
        <item x="114"/>
        <item x="3"/>
        <item x="67"/>
        <item x="31"/>
        <item x="286"/>
        <item x="54"/>
        <item x="313"/>
        <item x="102"/>
        <item x="294"/>
        <item x="204"/>
        <item x="235"/>
        <item x="217"/>
        <item x="140"/>
        <item x="138"/>
        <item x="278"/>
        <item x="110"/>
        <item x="190"/>
        <item x="288"/>
        <item x="121"/>
        <item x="120"/>
        <item x="284"/>
        <item x="98"/>
        <item x="310"/>
        <item x="207"/>
        <item x="302"/>
        <item x="43"/>
        <item x="47"/>
        <item x="36"/>
        <item x="92"/>
        <item x="183"/>
        <item x="219"/>
        <item x="287"/>
        <item x="10"/>
        <item x="165"/>
        <item x="186"/>
        <item x="64"/>
        <item x="17"/>
        <item x="185"/>
        <item x="89"/>
        <item x="44"/>
        <item x="242"/>
        <item x="307"/>
        <item x="319"/>
        <item x="220"/>
        <item x="299"/>
        <item x="218"/>
        <item h="1" x="272"/>
        <item x="173"/>
        <item x="215"/>
        <item x="253"/>
        <item x="161"/>
        <item x="158"/>
        <item x="118"/>
        <item x="257"/>
        <item x="100"/>
        <item x="59"/>
        <item x="283"/>
        <item x="35"/>
        <item x="93"/>
        <item x="298"/>
        <item x="275"/>
        <item x="24"/>
        <item x="196"/>
        <item x="156"/>
        <item x="42"/>
        <item x="279"/>
        <item x="233"/>
        <item x="179"/>
        <item x="154"/>
        <item x="192"/>
        <item x="315"/>
        <item x="51"/>
        <item x="297"/>
        <item x="105"/>
        <item x="240"/>
        <item x="174"/>
        <item x="144"/>
        <item x="119"/>
        <item x="87"/>
        <item x="86"/>
        <item x="171"/>
        <item x="25"/>
        <item x="301"/>
        <item x="108"/>
        <item x="181"/>
        <item x="195"/>
        <item x="5"/>
        <item x="90"/>
        <item x="77"/>
        <item x="252"/>
        <item x="318"/>
        <item x="317"/>
        <item x="304"/>
        <item x="305"/>
        <item x="199"/>
        <item x="11"/>
        <item x="128"/>
        <item x="0"/>
        <item x="13"/>
        <item x="52"/>
        <item x="58"/>
        <item x="177"/>
        <item x="178"/>
        <item x="180"/>
        <item x="104"/>
        <item x="241"/>
        <item x="133"/>
        <item x="295"/>
        <item x="56"/>
        <item x="328"/>
        <item x="115"/>
        <item x="261"/>
        <item x="22"/>
        <item x="330"/>
        <item x="269"/>
        <item x="228"/>
        <item x="231"/>
        <item x="130"/>
        <item x="129"/>
        <item x="7"/>
        <item x="136"/>
        <item x="182"/>
        <item x="12"/>
        <item x="259"/>
        <item x="80"/>
        <item x="290"/>
        <item x="106"/>
        <item x="268"/>
        <item x="163"/>
        <item x="134"/>
        <item x="41"/>
        <item x="248"/>
        <item x="202"/>
        <item x="223"/>
        <item x="34"/>
        <item x="103"/>
        <item x="18"/>
        <item x="157"/>
        <item x="276"/>
        <item x="246"/>
        <item x="142"/>
        <item x="188"/>
        <item x="85"/>
        <item x="206"/>
        <item x="244"/>
        <item x="95"/>
        <item x="237"/>
        <item x="238"/>
        <item x="230"/>
        <item x="236"/>
        <item x="107"/>
        <item x="277"/>
        <item x="132"/>
        <item x="194"/>
        <item x="221"/>
        <item x="193"/>
        <item x="234"/>
        <item x="71"/>
        <item x="267"/>
        <item x="176"/>
        <item x="280"/>
        <item x="316"/>
        <item x="61"/>
        <item x="60"/>
        <item x="78"/>
        <item x="97"/>
        <item x="291"/>
        <item x="88"/>
        <item x="70"/>
        <item x="68"/>
        <item x="65"/>
        <item x="99"/>
        <item x="96"/>
        <item x="145"/>
        <item x="143"/>
        <item x="209"/>
        <item x="216"/>
        <item x="308"/>
        <item x="309"/>
        <item x="322"/>
      </items>
    </pivotField>
    <pivotField name="Pre/Mid Tournament" compact="0" outline="0" showAll="0">
      <items count="3">
        <item x="0"/>
        <item x="1"/>
        <item t="default" sd="0"/>
      </items>
    </pivotField>
    <pivotField name="Type" axis="axisPage" compact="0" outline="0" multipleItemSelectionAllowed="1" showAll="0">
      <items count="36">
        <item x="34"/>
        <item h="1" x="0"/>
        <item h="1" x="4"/>
        <item x="3"/>
        <item x="23"/>
        <item x="8"/>
        <item h="1" x="18"/>
        <item x="32"/>
        <item h="1" x="21"/>
        <item x="29"/>
        <item h="1" x="20"/>
        <item h="1" x="22"/>
        <item h="1" x="19"/>
        <item x="1"/>
        <item x="12"/>
        <item h="1" x="17"/>
        <item x="6"/>
        <item h="1" x="14"/>
        <item x="27"/>
        <item x="28"/>
        <item x="25"/>
        <item h="1" x="13"/>
        <item x="11"/>
        <item h="1" x="15"/>
        <item x="2"/>
        <item x="5"/>
        <item x="26"/>
        <item x="9"/>
        <item x="33"/>
        <item h="1" x="10"/>
        <item h="1" x="16"/>
        <item h="1" x="7"/>
        <item x="24"/>
        <item x="31"/>
        <item x="30"/>
        <item t="default" sd="0"/>
      </items>
    </pivotField>
    <pivotField name="Price" compact="0" outline="0" showAll="0">
      <items count="162">
        <item x="130"/>
        <item x="134"/>
        <item x="39"/>
        <item x="157"/>
        <item x="98"/>
        <item x="64"/>
        <item x="59"/>
        <item x="90"/>
        <item x="93"/>
        <item x="91"/>
        <item x="4"/>
        <item x="58"/>
        <item x="155"/>
        <item x="100"/>
        <item x="10"/>
        <item x="27"/>
        <item x="41"/>
        <item x="22"/>
        <item x="44"/>
        <item x="86"/>
        <item x="129"/>
        <item x="138"/>
        <item x="92"/>
        <item x="104"/>
        <item x="29"/>
        <item x="95"/>
        <item x="75"/>
        <item x="148"/>
        <item x="42"/>
        <item x="156"/>
        <item x="23"/>
        <item x="80"/>
        <item x="32"/>
        <item x="97"/>
        <item x="73"/>
        <item x="70"/>
        <item x="105"/>
        <item x="147"/>
        <item x="82"/>
        <item x="158"/>
        <item x="96"/>
        <item x="71"/>
        <item x="53"/>
        <item x="52"/>
        <item x="160"/>
        <item x="76"/>
        <item x="106"/>
        <item x="50"/>
        <item x="36"/>
        <item x="145"/>
        <item x="68"/>
        <item x="62"/>
        <item x="61"/>
        <item x="102"/>
        <item x="0"/>
        <item x="38"/>
        <item x="19"/>
        <item x="117"/>
        <item x="26"/>
        <item x="35"/>
        <item x="81"/>
        <item x="66"/>
        <item x="63"/>
        <item x="20"/>
        <item x="9"/>
        <item x="128"/>
        <item x="6"/>
        <item x="33"/>
        <item x="8"/>
        <item x="103"/>
        <item x="30"/>
        <item x="153"/>
        <item x="142"/>
        <item x="79"/>
        <item x="56"/>
        <item x="55"/>
        <item x="57"/>
        <item x="101"/>
        <item x="48"/>
        <item x="16"/>
        <item x="43"/>
        <item x="78"/>
        <item x="159"/>
        <item x="21"/>
        <item x="17"/>
        <item x="25"/>
        <item x="149"/>
        <item x="65"/>
        <item x="77"/>
        <item x="40"/>
        <item x="126"/>
        <item x="11"/>
        <item x="54"/>
        <item x="14"/>
        <item x="136"/>
        <item x="144"/>
        <item x="116"/>
        <item x="154"/>
        <item x="125"/>
        <item x="124"/>
        <item x="127"/>
        <item x="122"/>
        <item x="37"/>
        <item x="51"/>
        <item x="49"/>
        <item x="67"/>
        <item x="5"/>
        <item x="15"/>
        <item x="47"/>
        <item x="13"/>
        <item x="150"/>
        <item x="18"/>
        <item x="31"/>
        <item x="151"/>
        <item x="139"/>
        <item x="85"/>
        <item x="1"/>
        <item x="84"/>
        <item x="3"/>
        <item x="146"/>
        <item x="72"/>
        <item x="12"/>
        <item x="69"/>
        <item x="140"/>
        <item x="60"/>
        <item x="141"/>
        <item x="135"/>
        <item x="34"/>
        <item x="99"/>
        <item x="74"/>
        <item x="45"/>
        <item x="28"/>
        <item x="7"/>
        <item x="87"/>
        <item x="83"/>
        <item x="2"/>
        <item x="46"/>
        <item x="24"/>
        <item x="88"/>
        <item x="89"/>
        <item x="110"/>
        <item x="115"/>
        <item x="94"/>
        <item x="152"/>
        <item x="131"/>
        <item x="119"/>
        <item x="109"/>
        <item x="120"/>
        <item x="113"/>
        <item x="112"/>
        <item x="133"/>
        <item x="121"/>
        <item x="111"/>
        <item x="107"/>
        <item x="108"/>
        <item x="114"/>
        <item x="118"/>
        <item x="143"/>
        <item x="137"/>
        <item x="123"/>
        <item x="132"/>
        <item t="default" sd="0"/>
      </items>
    </pivotField>
    <pivotField name="Place Terms" compact="0" outline="0" showAll="0">
      <items count="18">
        <item x="8"/>
        <item x="11"/>
        <item x="15"/>
        <item x="2"/>
        <item x="9"/>
        <item x="4"/>
        <item x="5"/>
        <item x="16"/>
        <item x="7"/>
        <item x="1"/>
        <item x="6"/>
        <item x="3"/>
        <item x="14"/>
        <item x="13"/>
        <item x="12"/>
        <item x="0"/>
        <item x="10"/>
        <item t="default" sd="0"/>
      </items>
    </pivotField>
    <pivotField name="Stake" compact="0" outline="0" showAll="0">
      <items count="24">
        <item x="10"/>
        <item x="15"/>
        <item x="16"/>
        <item x="8"/>
        <item x="13"/>
        <item x="1"/>
        <item x="11"/>
        <item x="7"/>
        <item x="21"/>
        <item x="20"/>
        <item x="22"/>
        <item x="0"/>
        <item x="2"/>
        <item x="14"/>
        <item x="19"/>
        <item x="5"/>
        <item x="6"/>
        <item x="4"/>
        <item x="17"/>
        <item x="3"/>
        <item x="12"/>
        <item x="18"/>
        <item x="9"/>
        <item t="default" sd="0"/>
      </items>
    </pivotField>
    <pivotField name="Bookmaker" compact="0" outline="0" showAll="0">
      <items count="11">
        <item x="2"/>
        <item x="8"/>
        <item x="3"/>
        <item x="7"/>
        <item x="0"/>
        <item x="4"/>
        <item x="5"/>
        <item x="6"/>
        <item x="1"/>
        <item x="9"/>
        <item t="default" sd="0"/>
      </items>
    </pivotField>
    <pivotField name="Result" compact="0" outline="0" showAll="0">
      <items count="102">
        <item x="2"/>
        <item x="0"/>
        <item x="12"/>
        <item x="4"/>
        <item x="23"/>
        <item x="8"/>
        <item x="19"/>
        <item x="42"/>
        <item x="44"/>
        <item x="48"/>
        <item x="27"/>
        <item x="3"/>
        <item x="17"/>
        <item x="9"/>
        <item x="39"/>
        <item x="34"/>
        <item x="45"/>
        <item x="6"/>
        <item x="16"/>
        <item x="31"/>
        <item x="18"/>
        <item x="29"/>
        <item x="21"/>
        <item x="43"/>
        <item x="25"/>
        <item x="5"/>
        <item x="47"/>
        <item x="11"/>
        <item x="37"/>
        <item x="22"/>
        <item x="14"/>
        <item x="33"/>
        <item x="20"/>
        <item x="26"/>
        <item x="13"/>
        <item x="35"/>
        <item x="41"/>
        <item x="32"/>
        <item x="24"/>
        <item x="30"/>
        <item x="28"/>
        <item x="36"/>
        <item x="40"/>
        <item x="1"/>
        <item x="7"/>
        <item x="10"/>
        <item x="38"/>
        <item x="46"/>
        <item x="15"/>
        <item x="49"/>
        <item x="87"/>
        <item x="85"/>
        <item x="86"/>
        <item x="90"/>
        <item x="88"/>
        <item x="62"/>
        <item x="61"/>
        <item x="73"/>
        <item x="74"/>
        <item x="78"/>
        <item x="52"/>
        <item x="71"/>
        <item x="54"/>
        <item x="81"/>
        <item x="100"/>
        <item x="64"/>
        <item x="56"/>
        <item x="89"/>
        <item x="55"/>
        <item x="95"/>
        <item x="63"/>
        <item x="60"/>
        <item x="84"/>
        <item x="53"/>
        <item x="57"/>
        <item x="66"/>
        <item x="96"/>
        <item x="59"/>
        <item x="75"/>
        <item x="80"/>
        <item x="69"/>
        <item x="91"/>
        <item x="67"/>
        <item x="82"/>
        <item x="76"/>
        <item x="65"/>
        <item x="70"/>
        <item x="79"/>
        <item x="58"/>
        <item x="68"/>
        <item x="51"/>
        <item x="98"/>
        <item x="50"/>
        <item x="83"/>
        <item x="92"/>
        <item x="97"/>
        <item x="99"/>
        <item x="94"/>
        <item x="93"/>
        <item x="77"/>
        <item x="72"/>
        <item t="default" sd="0"/>
      </items>
    </pivotField>
    <pivotField name="Outcome" compact="0" outline="0" showAll="0">
      <items count="5">
        <item x="0"/>
        <item x="3"/>
        <item x="2"/>
        <item x="1"/>
        <item t="default" sd="0"/>
      </items>
    </pivotField>
    <pivotField name="Return" compact="0" outline="0" showAll="0">
      <items count="84">
        <item x="0"/>
        <item x="81"/>
        <item x="10"/>
        <item x="46"/>
        <item x="82"/>
        <item x="24"/>
        <item x="56"/>
        <item x="54"/>
        <item x="12"/>
        <item x="35"/>
        <item x="41"/>
        <item x="19"/>
        <item x="40"/>
        <item x="18"/>
        <item x="57"/>
        <item x="69"/>
        <item x="64"/>
        <item x="79"/>
        <item x="65"/>
        <item x="30"/>
        <item x="39"/>
        <item x="23"/>
        <item x="37"/>
        <item x="17"/>
        <item x="22"/>
        <item x="77"/>
        <item x="16"/>
        <item x="4"/>
        <item x="13"/>
        <item x="34"/>
        <item x="31"/>
        <item x="44"/>
        <item x="71"/>
        <item x="55"/>
        <item x="52"/>
        <item x="27"/>
        <item x="7"/>
        <item x="32"/>
        <item x="72"/>
        <item x="14"/>
        <item x="53"/>
        <item x="62"/>
        <item x="42"/>
        <item x="51"/>
        <item x="11"/>
        <item x="76"/>
        <item x="58"/>
        <item x="38"/>
        <item x="43"/>
        <item x="25"/>
        <item x="75"/>
        <item x="36"/>
        <item x="29"/>
        <item x="3"/>
        <item x="33"/>
        <item x="5"/>
        <item x="68"/>
        <item x="80"/>
        <item x="61"/>
        <item x="66"/>
        <item x="78"/>
        <item x="26"/>
        <item x="15"/>
        <item x="49"/>
        <item x="74"/>
        <item x="67"/>
        <item x="73"/>
        <item x="70"/>
        <item x="60"/>
        <item x="21"/>
        <item x="1"/>
        <item x="48"/>
        <item x="59"/>
        <item x="20"/>
        <item x="47"/>
        <item x="28"/>
        <item x="50"/>
        <item x="45"/>
        <item x="2"/>
        <item x="6"/>
        <item x="8"/>
        <item x="9"/>
        <item x="63"/>
        <item t="default" sd="0"/>
      </items>
    </pivotField>
    <pivotField name="Profit/Loss" dataField="1" compact="0" outline="0" showAll="0"/>
    <pivotField name="Tournament Winner" compact="0" outline="0" showAll="0">
      <items count="89">
        <item x="49"/>
        <item x="69"/>
        <item x="77"/>
        <item x="76"/>
        <item x="86"/>
        <item x="38"/>
        <item x="14"/>
        <item x="39"/>
        <item x="72"/>
        <item x="26"/>
        <item x="17"/>
        <item x="46"/>
        <item x="62"/>
        <item x="30"/>
        <item x="24"/>
        <item x="59"/>
        <item x="82"/>
        <item x="63"/>
        <item x="67"/>
        <item x="2"/>
        <item x="35"/>
        <item x="78"/>
        <item x="48"/>
        <item x="65"/>
        <item x="58"/>
        <item x="73"/>
        <item x="19"/>
        <item x="57"/>
        <item x="44"/>
        <item x="15"/>
        <item x="84"/>
        <item x="61"/>
        <item x="56"/>
        <item x="47"/>
        <item x="32"/>
        <item x="0"/>
        <item x="27"/>
        <item x="50"/>
        <item x="12"/>
        <item x="25"/>
        <item x="51"/>
        <item x="33"/>
        <item x="83"/>
        <item x="13"/>
        <item x="45"/>
        <item x="36"/>
        <item x="81"/>
        <item x="64"/>
        <item x="28"/>
        <item x="60"/>
        <item x="11"/>
        <item x="74"/>
        <item x="34"/>
        <item x="42"/>
        <item x="18"/>
        <item x="22"/>
        <item x="66"/>
        <item x="53"/>
        <item x="31"/>
        <item x="4"/>
        <item x="43"/>
        <item x="40"/>
        <item x="41"/>
        <item x="21"/>
        <item x="54"/>
        <item x="16"/>
        <item x="70"/>
        <item x="23"/>
        <item x="1"/>
        <item x="80"/>
        <item x="3"/>
        <item x="5"/>
        <item x="6"/>
        <item x="10"/>
        <item x="7"/>
        <item x="9"/>
        <item x="8"/>
        <item x="55"/>
        <item x="68"/>
        <item x="29"/>
        <item x="87"/>
        <item x="85"/>
        <item x="37"/>
        <item x="20"/>
        <item x="79"/>
        <item x="75"/>
        <item x="52"/>
        <item x="71"/>
        <item t="default" sd="0"/>
      </items>
    </pivotField>
    <pivotField name="Tournament Winner Odds" compact="0" outline="0" showAll="0">
      <items count="45">
        <item x="18"/>
        <item x="6"/>
        <item x="0"/>
        <item x="19"/>
        <item x="21"/>
        <item x="33"/>
        <item x="32"/>
        <item x="15"/>
        <item x="37"/>
        <item x="8"/>
        <item x="43"/>
        <item x="5"/>
        <item x="40"/>
        <item x="1"/>
        <item x="38"/>
        <item x="16"/>
        <item x="13"/>
        <item x="2"/>
        <item x="4"/>
        <item x="28"/>
        <item x="35"/>
        <item x="29"/>
        <item x="20"/>
        <item x="22"/>
        <item x="30"/>
        <item x="31"/>
        <item x="25"/>
        <item x="23"/>
        <item x="24"/>
        <item x="27"/>
        <item x="36"/>
        <item x="34"/>
        <item x="26"/>
        <item x="39"/>
        <item x="10"/>
        <item x="42"/>
        <item x="17"/>
        <item x="41"/>
        <item x="11"/>
        <item x="9"/>
        <item x="14"/>
        <item x="7"/>
        <item x="12"/>
        <item x="3"/>
        <item t="default" sd="0"/>
      </items>
    </pivotField>
    <pivotField name="Pre Tournament Notes" compact="0" outline="0" showAll="0">
      <items count="55">
        <item x="44"/>
        <item x="12"/>
        <item x="46"/>
        <item x="53"/>
        <item x="35"/>
        <item x="15"/>
        <item x="42"/>
        <item x="52"/>
        <item x="27"/>
        <item x="40"/>
        <item x="0"/>
        <item x="1"/>
        <item x="24"/>
        <item x="48"/>
        <item x="47"/>
        <item x="28"/>
        <item x="45"/>
        <item x="50"/>
        <item x="43"/>
        <item x="34"/>
        <item x="2"/>
        <item x="51"/>
        <item x="41"/>
        <item x="39"/>
        <item x="49"/>
        <item x="23"/>
        <item x="25"/>
        <item x="9"/>
        <item x="6"/>
        <item x="19"/>
        <item x="32"/>
        <item x="7"/>
        <item x="16"/>
        <item x="22"/>
        <item x="18"/>
        <item x="21"/>
        <item x="8"/>
        <item x="3"/>
        <item x="29"/>
        <item x="14"/>
        <item x="31"/>
        <item x="33"/>
        <item x="37"/>
        <item x="30"/>
        <item x="20"/>
        <item x="38"/>
        <item x="26"/>
        <item x="11"/>
        <item x="13"/>
        <item x="10"/>
        <item x="5"/>
        <item x="17"/>
        <item x="36"/>
        <item x="4"/>
        <item t="default" sd="0"/>
      </items>
    </pivotField>
    <pivotField name="Post Tournament Notes" compact="0" outline="0" showAll="0">
      <items count="45">
        <item x="2"/>
        <item x="4"/>
        <item x="33"/>
        <item x="21"/>
        <item x="31"/>
        <item x="23"/>
        <item x="28"/>
        <item x="24"/>
        <item x="8"/>
        <item x="22"/>
        <item x="15"/>
        <item x="7"/>
        <item x="30"/>
        <item x="12"/>
        <item x="17"/>
        <item x="29"/>
        <item x="10"/>
        <item x="3"/>
        <item x="19"/>
        <item x="34"/>
        <item x="20"/>
        <item x="32"/>
        <item x="25"/>
        <item x="0"/>
        <item x="1"/>
        <item x="6"/>
        <item x="18"/>
        <item x="35"/>
        <item x="37"/>
        <item x="41"/>
        <item x="40"/>
        <item x="38"/>
        <item x="43"/>
        <item x="42"/>
        <item x="39"/>
        <item x="36"/>
        <item x="27"/>
        <item x="16"/>
        <item x="11"/>
        <item x="14"/>
        <item x="13"/>
        <item x="5"/>
        <item x="26"/>
        <item x="9"/>
        <item t="default" sd="0"/>
      </items>
    </pivotField>
  </pivotFields>
  <rowFields count="1">
    <field x="5"/>
  </rowFields>
  <rowItems count="224">
    <i>
      <x v="249"/>
    </i>
    <i>
      <x v="124"/>
    </i>
    <i>
      <x/>
    </i>
    <i>
      <x v="102"/>
    </i>
    <i>
      <x v="160"/>
    </i>
    <i>
      <x v="318"/>
    </i>
    <i>
      <x v="320"/>
    </i>
    <i>
      <x v="7"/>
    </i>
    <i>
      <x v="40"/>
    </i>
    <i>
      <x v="201"/>
    </i>
    <i>
      <x v="116"/>
    </i>
    <i>
      <x v="261"/>
    </i>
    <i>
      <x v="154"/>
    </i>
    <i>
      <x v="111"/>
    </i>
    <i>
      <x v="292"/>
    </i>
    <i>
      <x v="237"/>
    </i>
    <i>
      <x v="74"/>
    </i>
    <i>
      <x v="176"/>
    </i>
    <i>
      <x v="215"/>
    </i>
    <i>
      <x v="35"/>
    </i>
    <i>
      <x v="128"/>
    </i>
    <i>
      <x v="303"/>
    </i>
    <i>
      <x v="60"/>
    </i>
    <i>
      <x v="231"/>
    </i>
    <i>
      <x v="83"/>
    </i>
    <i>
      <x v="99"/>
    </i>
    <i>
      <x v="108"/>
    </i>
    <i>
      <x v="155"/>
    </i>
    <i>
      <x v="291"/>
    </i>
    <i>
      <x v="114"/>
    </i>
    <i>
      <x v="57"/>
    </i>
    <i>
      <x v="207"/>
    </i>
    <i>
      <x v="210"/>
    </i>
    <i>
      <x v="246"/>
    </i>
    <i>
      <x v="281"/>
    </i>
    <i>
      <x v="285"/>
    </i>
    <i>
      <x v="290"/>
    </i>
    <i>
      <x v="117"/>
    </i>
    <i>
      <x v="159"/>
    </i>
    <i>
      <x v="312"/>
    </i>
    <i>
      <x v="27"/>
    </i>
    <i>
      <x v="115"/>
    </i>
    <i>
      <x v="196"/>
    </i>
    <i>
      <x v="107"/>
    </i>
    <i>
      <x v="293"/>
    </i>
    <i>
      <x v="43"/>
    </i>
    <i>
      <x v="274"/>
    </i>
    <i>
      <x v="273"/>
    </i>
    <i>
      <x v="97"/>
    </i>
    <i>
      <x v="230"/>
    </i>
    <i>
      <x v="21"/>
    </i>
    <i>
      <x v="79"/>
    </i>
    <i>
      <x v="190"/>
    </i>
    <i>
      <x v="153"/>
    </i>
    <i>
      <x v="19"/>
    </i>
    <i>
      <x v="48"/>
    </i>
    <i>
      <x v="98"/>
    </i>
    <i>
      <x v="195"/>
    </i>
    <i>
      <x v="283"/>
    </i>
    <i>
      <x v="105"/>
    </i>
    <i>
      <x v="220"/>
    </i>
    <i>
      <x v="294"/>
    </i>
    <i>
      <x v="218"/>
    </i>
    <i>
      <x v="5"/>
    </i>
    <i>
      <x v="16"/>
    </i>
    <i>
      <x v="17"/>
    </i>
    <i>
      <x v="18"/>
    </i>
    <i>
      <x v="22"/>
    </i>
    <i>
      <x v="55"/>
    </i>
    <i>
      <x v="73"/>
    </i>
    <i>
      <x v="75"/>
    </i>
    <i>
      <x v="77"/>
    </i>
    <i>
      <x v="82"/>
    </i>
    <i>
      <x v="93"/>
    </i>
    <i>
      <x v="113"/>
    </i>
    <i>
      <x v="118"/>
    </i>
    <i>
      <x v="123"/>
    </i>
    <i>
      <x v="147"/>
    </i>
    <i>
      <x v="158"/>
    </i>
    <i>
      <x v="178"/>
    </i>
    <i>
      <x v="179"/>
    </i>
    <i>
      <x v="181"/>
    </i>
    <i>
      <x v="183"/>
    </i>
    <i>
      <x v="198"/>
    </i>
    <i>
      <x v="208"/>
    </i>
    <i>
      <x v="236"/>
    </i>
    <i>
      <x v="252"/>
    </i>
    <i>
      <x v="258"/>
    </i>
    <i>
      <x v="279"/>
    </i>
    <i>
      <x v="305"/>
    </i>
    <i>
      <x v="326"/>
    </i>
    <i>
      <x v="327"/>
    </i>
    <i>
      <x v="33"/>
    </i>
    <i>
      <x v="259"/>
    </i>
    <i>
      <x v="260"/>
    </i>
    <i>
      <x v="91"/>
    </i>
    <i>
      <x v="2"/>
    </i>
    <i>
      <x v="9"/>
    </i>
    <i>
      <x v="24"/>
    </i>
    <i>
      <x v="25"/>
    </i>
    <i>
      <x v="26"/>
    </i>
    <i>
      <x v="47"/>
    </i>
    <i>
      <x v="49"/>
    </i>
    <i>
      <x v="61"/>
    </i>
    <i>
      <x v="68"/>
    </i>
    <i>
      <x v="110"/>
    </i>
    <i>
      <x v="112"/>
    </i>
    <i>
      <x v="125"/>
    </i>
    <i>
      <x v="126"/>
    </i>
    <i>
      <x v="134"/>
    </i>
    <i>
      <x v="156"/>
    </i>
    <i>
      <x v="161"/>
    </i>
    <i>
      <x v="162"/>
    </i>
    <i>
      <x v="164"/>
    </i>
    <i>
      <x v="173"/>
    </i>
    <i>
      <x v="180"/>
    </i>
    <i>
      <x v="191"/>
    </i>
    <i>
      <x v="199"/>
    </i>
    <i>
      <x v="200"/>
    </i>
    <i>
      <x v="219"/>
    </i>
    <i>
      <x v="226"/>
    </i>
    <i>
      <x v="227"/>
    </i>
    <i>
      <x v="245"/>
    </i>
    <i>
      <x v="286"/>
    </i>
    <i>
      <x v="300"/>
    </i>
    <i>
      <x v="330"/>
    </i>
    <i>
      <x v="150"/>
    </i>
    <i>
      <x v="10"/>
    </i>
    <i>
      <x v="34"/>
    </i>
    <i>
      <x v="63"/>
    </i>
    <i>
      <x v="78"/>
    </i>
    <i>
      <x v="89"/>
    </i>
    <i>
      <x v="92"/>
    </i>
    <i>
      <x v="100"/>
    </i>
    <i>
      <x v="122"/>
    </i>
    <i>
      <x v="175"/>
    </i>
    <i>
      <x v="187"/>
    </i>
    <i>
      <x v="189"/>
    </i>
    <i>
      <x v="229"/>
    </i>
    <i>
      <x v="272"/>
    </i>
    <i>
      <x v="29"/>
    </i>
    <i>
      <x v="31"/>
    </i>
    <i>
      <x v="44"/>
    </i>
    <i>
      <x v="56"/>
    </i>
    <i>
      <x v="64"/>
    </i>
    <i>
      <x v="76"/>
    </i>
    <i>
      <x v="104"/>
    </i>
    <i>
      <x v="146"/>
    </i>
    <i>
      <x v="184"/>
    </i>
    <i>
      <x v="188"/>
    </i>
    <i>
      <x v="193"/>
    </i>
    <i>
      <x v="284"/>
    </i>
    <i>
      <x v="310"/>
    </i>
    <i>
      <x v="324"/>
    </i>
    <i>
      <x v="14"/>
    </i>
    <i>
      <x v="58"/>
    </i>
    <i>
      <x v="127"/>
    </i>
    <i>
      <x v="203"/>
    </i>
    <i>
      <x v="307"/>
    </i>
    <i>
      <x v="65"/>
    </i>
    <i>
      <x v="51"/>
    </i>
    <i>
      <x v="52"/>
    </i>
    <i>
      <x v="59"/>
    </i>
    <i>
      <x v="62"/>
    </i>
    <i>
      <x v="70"/>
    </i>
    <i>
      <x v="90"/>
    </i>
    <i>
      <x v="103"/>
    </i>
    <i>
      <x v="144"/>
    </i>
    <i>
      <x v="157"/>
    </i>
    <i>
      <x v="177"/>
    </i>
    <i>
      <x v="182"/>
    </i>
    <i>
      <x v="221"/>
    </i>
    <i>
      <x v="250"/>
    </i>
    <i>
      <x v="275"/>
    </i>
    <i>
      <x v="276"/>
    </i>
    <i>
      <x v="311"/>
    </i>
    <i>
      <x v="315"/>
    </i>
    <i>
      <x v="317"/>
    </i>
    <i>
      <x v="145"/>
    </i>
    <i>
      <x v="3"/>
    </i>
    <i>
      <x v="6"/>
    </i>
    <i>
      <x v="101"/>
    </i>
    <i>
      <x v="142"/>
    </i>
    <i>
      <x v="163"/>
    </i>
    <i>
      <x v="169"/>
    </i>
    <i>
      <x v="186"/>
    </i>
    <i>
      <x v="209"/>
    </i>
    <i>
      <x v="288"/>
    </i>
    <i>
      <x v="53"/>
    </i>
    <i>
      <x v="71"/>
    </i>
    <i>
      <x v="185"/>
    </i>
    <i>
      <x v="214"/>
    </i>
    <i>
      <x v="257"/>
    </i>
    <i>
      <x v="271"/>
    </i>
    <i>
      <x v="287"/>
    </i>
    <i>
      <x v="88"/>
    </i>
    <i>
      <x v="205"/>
    </i>
    <i>
      <x v="174"/>
    </i>
    <i>
      <x v="313"/>
    </i>
    <i>
      <x v="119"/>
    </i>
    <i>
      <x v="152"/>
    </i>
    <i>
      <x v="224"/>
    </i>
    <i>
      <x v="280"/>
    </i>
    <i>
      <x v="95"/>
    </i>
    <i>
      <x v="38"/>
    </i>
    <i>
      <x v="69"/>
    </i>
    <i>
      <x v="222"/>
    </i>
    <i>
      <x v="133"/>
    </i>
    <i>
      <x v="148"/>
    </i>
    <i>
      <x v="255"/>
    </i>
    <i>
      <x v="194"/>
    </i>
    <i>
      <x v="306"/>
    </i>
    <i>
      <x v="84"/>
    </i>
    <i>
      <x v="295"/>
    </i>
    <i>
      <x v="11"/>
    </i>
    <i>
      <x v="23"/>
    </i>
    <i>
      <x v="80"/>
    </i>
    <i>
      <x v="253"/>
    </i>
    <i>
      <x v="166"/>
    </i>
    <i>
      <x v="212"/>
    </i>
    <i>
      <x v="130"/>
    </i>
    <i>
      <x v="137"/>
    </i>
    <i>
      <x v="232"/>
    </i>
    <i t="grand">
      <x/>
    </i>
  </rowItems>
  <colItems count="1">
    <i/>
  </colItems>
  <pageFields count="1">
    <pageField fld="7" hier="-1"/>
  </pageFields>
  <dataFields count="1">
    <dataField name="Sum of Profit/Loss" fld="15" baseField="0" baseItem="0" numFmtId="164"/>
  </dataFields>
  <pivotTableStyleInfo name="PivotStyleCustom02" showRowHeaders="1" showColHeaders="1" showRowStripes="1" showColStripes="0" showLastColumn="1"/>
  <filters count="1">
    <filter fld="5" type="captionNotContains" evalOrder="-1" id="1" stringValue1="/">
      <autoFilter ref="A1">
        <filterColumn colId="0">
          <customFilters>
            <customFilter operator="notEqual" val="*/*"/>
          </customFilters>
        </filterColumn>
      </autoFilter>
    </filter>
  </filters>
  <extLs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00000000-0007-0000-0800-000001000000}" name="Player - Wins" cacheId="2" dataPosition="0" autoFormatId="0" applyNumberFormats="0" applyBorderFormats="0" applyFontFormats="0" applyPatternFormats="0" applyAlignmentFormats="0" applyWidthHeightFormats="1" dataCaption="" missingCaption="" pivotTableStyle="PivotStyleCustom03" updatedVersion="7" useAutoFormatting="1" colGrandTotals="0" createdVersion="7" indent="0" showEmptyRow="1" showEmptyCol="1" compact="0" compactData="0" multipleFieldFilters="0">
  <location ref="D236:I251" firstHeaderRow="1" firstDataRow="2" firstDataCol="5" rowPageCount="3" colPageCount="1"/>
  <pivotFields count="20">
    <pivotField name="Date" axis="axisRow" compact="0" numFmtId="14" outline="0" showAll="0" sortType="ascending" defaultSubtotal="0">
      <items count="5">
        <item x="0"/>
        <item x="1"/>
        <item x="2"/>
        <item x="3"/>
        <item x="4"/>
      </items>
    </pivotField>
    <pivotField name="Tour/Majors" compact="0" outline="0" showAll="0">
      <items count="8">
        <item x="2"/>
        <item x="4"/>
        <item x="0"/>
        <item x="3"/>
        <item x="5"/>
        <item x="1"/>
        <item x="6"/>
        <item t="default" sd="0"/>
      </items>
    </pivotField>
    <pivotField name="Tournament" axis="axisRow" compact="0" numFmtId="49" outline="0" showAll="0" sortType="ascending" defaultSubtotal="0">
      <items count="110">
        <item x="72"/>
        <item x="44"/>
        <item x="109"/>
        <item x="108"/>
        <item x="53"/>
        <item x="49"/>
        <item x="47"/>
        <item x="30"/>
        <item x="4"/>
        <item x="39"/>
        <item x="63"/>
        <item x="65"/>
        <item x="79"/>
        <item x="55"/>
        <item x="101"/>
        <item x="75"/>
        <item x="103"/>
        <item x="50"/>
        <item x="60"/>
        <item x="61"/>
        <item x="6"/>
        <item x="32"/>
        <item x="20"/>
        <item x="106"/>
        <item x="69"/>
        <item x="42"/>
        <item x="104"/>
        <item x="64"/>
        <item x="87"/>
        <item x="68"/>
        <item x="105"/>
        <item x="37"/>
        <item x="45"/>
        <item x="76"/>
        <item x="14"/>
        <item x="24"/>
        <item x="78"/>
        <item x="92"/>
        <item x="58"/>
        <item x="57"/>
        <item x="82"/>
        <item x="31"/>
        <item x="80"/>
        <item x="2"/>
        <item x="93"/>
        <item x="77"/>
        <item x="67"/>
        <item x="66"/>
        <item x="85"/>
        <item x="16"/>
        <item x="94"/>
        <item x="84"/>
        <item x="91"/>
        <item x="73"/>
        <item x="98"/>
        <item x="35"/>
        <item x="34"/>
        <item x="36"/>
        <item x="10"/>
        <item x="99"/>
        <item x="107"/>
        <item x="100"/>
        <item x="71"/>
        <item x="59"/>
        <item x="95"/>
        <item x="96"/>
        <item x="54"/>
        <item x="51"/>
        <item x="8"/>
        <item x="38"/>
        <item x="28"/>
        <item x="56"/>
        <item x="1"/>
        <item x="86"/>
        <item x="17"/>
        <item x="19"/>
        <item x="40"/>
        <item x="41"/>
        <item x="81"/>
        <item x="97"/>
        <item x="102"/>
        <item x="52"/>
        <item x="48"/>
        <item x="7"/>
        <item x="33"/>
        <item x="23"/>
        <item x="25"/>
        <item x="12"/>
        <item x="21"/>
        <item x="3"/>
        <item x="5"/>
        <item x="74"/>
        <item x="29"/>
        <item x="62"/>
        <item x="83"/>
        <item x="9"/>
        <item x="11"/>
        <item x="0"/>
        <item x="22"/>
        <item x="26"/>
        <item x="27"/>
        <item x="18"/>
        <item x="90"/>
        <item x="88"/>
        <item x="89"/>
        <item x="43"/>
        <item x="70"/>
        <item x="46"/>
        <item x="13"/>
        <item x="15"/>
      </items>
    </pivotField>
    <pivotField name="Course" compact="0" outline="0" showAll="0">
      <items count="99">
        <item x="70"/>
        <item x="32"/>
        <item x="62"/>
        <item x="81"/>
        <item x="11"/>
        <item x="18"/>
        <item x="19"/>
        <item x="89"/>
        <item x="35"/>
        <item x="44"/>
        <item x="46"/>
        <item x="85"/>
        <item x="39"/>
        <item x="4"/>
        <item x="10"/>
        <item x="43"/>
        <item x="14"/>
        <item x="91"/>
        <item x="61"/>
        <item x="22"/>
        <item x="28"/>
        <item x="45"/>
        <item x="29"/>
        <item x="9"/>
        <item x="86"/>
        <item x="95"/>
        <item x="66"/>
        <item x="88"/>
        <item x="59"/>
        <item x="68"/>
        <item x="67"/>
        <item x="8"/>
        <item x="97"/>
        <item x="73"/>
        <item x="20"/>
        <item x="82"/>
        <item x="15"/>
        <item x="53"/>
        <item x="31"/>
        <item x="87"/>
        <item x="58"/>
        <item x="16"/>
        <item x="36"/>
        <item x="47"/>
        <item x="77"/>
        <item x="13"/>
        <item x="3"/>
        <item x="71"/>
        <item x="27"/>
        <item x="0"/>
        <item x="1"/>
        <item x="38"/>
        <item x="48"/>
        <item x="50"/>
        <item x="65"/>
        <item x="93"/>
        <item x="6"/>
        <item x="57"/>
        <item x="34"/>
        <item x="78"/>
        <item x="5"/>
        <item x="42"/>
        <item x="96"/>
        <item x="79"/>
        <item x="94"/>
        <item x="83"/>
        <item x="25"/>
        <item x="54"/>
        <item x="26"/>
        <item x="51"/>
        <item x="72"/>
        <item x="41"/>
        <item x="7"/>
        <item x="60"/>
        <item x="63"/>
        <item x="12"/>
        <item x="17"/>
        <item x="24"/>
        <item x="49"/>
        <item x="33"/>
        <item x="52"/>
        <item x="55"/>
        <item x="74"/>
        <item x="21"/>
        <item x="37"/>
        <item x="75"/>
        <item x="64"/>
        <item x="2"/>
        <item x="80"/>
        <item x="56"/>
        <item x="23"/>
        <item x="84"/>
        <item x="76"/>
        <item x="69"/>
        <item x="40"/>
        <item x="92"/>
        <item x="30"/>
        <item x="90"/>
        <item t="default" sd="0"/>
      </items>
    </pivotField>
    <pivotField name="Course Details" compact="0" outline="0" showAll="0">
      <items count="68">
        <item x="0"/>
        <item x="56"/>
        <item x="15"/>
        <item x="46"/>
        <item x="35"/>
        <item x="6"/>
        <item x="4"/>
        <item x="18"/>
        <item x="27"/>
        <item x="30"/>
        <item x="42"/>
        <item x="22"/>
        <item x="3"/>
        <item x="26"/>
        <item x="45"/>
        <item x="64"/>
        <item x="9"/>
        <item x="28"/>
        <item x="1"/>
        <item x="52"/>
        <item x="43"/>
        <item x="53"/>
        <item x="2"/>
        <item x="7"/>
        <item x="63"/>
        <item x="37"/>
        <item x="13"/>
        <item x="19"/>
        <item x="29"/>
        <item x="51"/>
        <item x="11"/>
        <item x="54"/>
        <item x="39"/>
        <item x="65"/>
        <item x="31"/>
        <item x="33"/>
        <item x="50"/>
        <item x="41"/>
        <item x="17"/>
        <item x="25"/>
        <item x="38"/>
        <item x="34"/>
        <item x="24"/>
        <item x="21"/>
        <item x="5"/>
        <item x="12"/>
        <item x="44"/>
        <item x="47"/>
        <item x="66"/>
        <item x="32"/>
        <item x="16"/>
        <item x="36"/>
        <item x="8"/>
        <item x="20"/>
        <item x="49"/>
        <item x="48"/>
        <item x="62"/>
        <item x="40"/>
        <item x="10"/>
        <item x="23"/>
        <item x="61"/>
        <item x="58"/>
        <item x="60"/>
        <item x="59"/>
        <item x="57"/>
        <item x="55"/>
        <item x="14"/>
        <item t="default" sd="0"/>
      </items>
    </pivotField>
    <pivotField name="Player" axis="axisRow" compact="0" numFmtId="49" outline="0" showAll="0" sortType="ascending" defaultSubtotal="0">
      <items count="331">
        <item x="111"/>
        <item x="215"/>
        <item x="211"/>
        <item x="169"/>
        <item x="261"/>
        <item x="167"/>
        <item x="32"/>
        <item x="84"/>
        <item x="125"/>
        <item x="244"/>
        <item x="55"/>
        <item x="164"/>
        <item x="275"/>
        <item x="265"/>
        <item x="124"/>
        <item x="123"/>
        <item x="166"/>
        <item x="187"/>
        <item x="286"/>
        <item x="202"/>
        <item x="94"/>
        <item x="46"/>
        <item x="151"/>
        <item x="26"/>
        <item x="294"/>
        <item x="150"/>
        <item x="282"/>
        <item x="1"/>
        <item x="198"/>
        <item x="240"/>
        <item x="204"/>
        <item x="233"/>
        <item x="21"/>
        <item x="16"/>
        <item x="29"/>
        <item x="63"/>
        <item x="257"/>
        <item x="230"/>
        <item x="72"/>
        <item x="39"/>
        <item x="264"/>
        <item x="38"/>
        <item x="9"/>
        <item x="252"/>
        <item x="69"/>
        <item x="248"/>
        <item x="225"/>
        <item x="206"/>
        <item x="212"/>
        <item x="73"/>
        <item x="290"/>
        <item x="75"/>
        <item x="259"/>
        <item x="213"/>
        <item x="81"/>
        <item x="66"/>
        <item x="30"/>
        <item x="45"/>
        <item x="293"/>
        <item x="297"/>
        <item x="226"/>
        <item x="20"/>
        <item x="228"/>
        <item x="271"/>
        <item x="172"/>
        <item x="40"/>
        <item x="82"/>
        <item x="109"/>
        <item x="160"/>
        <item x="168"/>
        <item x="283"/>
        <item x="227"/>
        <item x="152"/>
        <item x="147"/>
        <item x="135"/>
        <item x="149"/>
        <item x="146"/>
        <item x="184"/>
        <item x="53"/>
        <item x="79"/>
        <item x="74"/>
        <item x="137"/>
        <item x="307"/>
        <item x="209"/>
        <item x="83"/>
        <item x="76"/>
        <item x="8"/>
        <item x="214"/>
        <item x="27"/>
        <item x="23"/>
        <item x="15"/>
        <item x="175"/>
        <item x="246"/>
        <item x="162"/>
        <item x="141"/>
        <item x="48"/>
        <item x="37"/>
        <item x="139"/>
        <item x="122"/>
        <item x="155"/>
        <item x="19"/>
        <item x="127"/>
        <item x="116"/>
        <item x="2"/>
        <item x="223"/>
        <item x="201"/>
        <item x="301"/>
        <item x="101"/>
        <item x="28"/>
        <item x="189"/>
        <item x="57"/>
        <item x="251"/>
        <item x="255"/>
        <item x="191"/>
        <item x="113"/>
        <item x="117"/>
        <item x="148"/>
        <item x="91"/>
        <item x="112"/>
        <item x="159"/>
        <item x="263"/>
        <item x="6"/>
        <item x="199"/>
        <item x="256"/>
        <item x="126"/>
        <item x="49"/>
        <item x="250"/>
        <item x="304"/>
        <item x="62"/>
        <item x="266"/>
        <item x="274"/>
        <item x="267"/>
        <item x="272"/>
        <item x="14"/>
        <item x="170"/>
        <item x="153"/>
        <item x="33"/>
        <item x="4"/>
        <item x="131"/>
        <item x="50"/>
        <item x="114"/>
        <item x="3"/>
        <item x="67"/>
        <item x="31"/>
        <item x="287"/>
        <item x="54"/>
        <item x="102"/>
        <item x="295"/>
        <item x="205"/>
        <item x="236"/>
        <item x="218"/>
        <item x="140"/>
        <item x="138"/>
        <item x="279"/>
        <item x="110"/>
        <item x="190"/>
        <item x="289"/>
        <item x="121"/>
        <item x="120"/>
        <item x="285"/>
        <item x="98"/>
        <item x="208"/>
        <item x="303"/>
        <item x="43"/>
        <item x="47"/>
        <item x="36"/>
        <item x="92"/>
        <item x="183"/>
        <item x="220"/>
        <item x="288"/>
        <item x="10"/>
        <item x="165"/>
        <item x="186"/>
        <item x="64"/>
        <item x="17"/>
        <item x="185"/>
        <item x="89"/>
        <item x="44"/>
        <item x="243"/>
        <item x="308"/>
        <item x="221"/>
        <item x="300"/>
        <item x="219"/>
        <item x="273"/>
        <item x="173"/>
        <item x="216"/>
        <item x="254"/>
        <item x="161"/>
        <item x="158"/>
        <item x="118"/>
        <item x="258"/>
        <item x="100"/>
        <item x="59"/>
        <item x="284"/>
        <item x="35"/>
        <item x="93"/>
        <item x="299"/>
        <item x="276"/>
        <item x="24"/>
        <item x="197"/>
        <item x="156"/>
        <item x="42"/>
        <item x="280"/>
        <item x="234"/>
        <item x="179"/>
        <item x="154"/>
        <item x="193"/>
        <item x="51"/>
        <item x="298"/>
        <item x="105"/>
        <item x="241"/>
        <item x="174"/>
        <item x="144"/>
        <item x="119"/>
        <item x="87"/>
        <item x="86"/>
        <item x="171"/>
        <item x="25"/>
        <item x="302"/>
        <item x="108"/>
        <item x="181"/>
        <item x="196"/>
        <item x="5"/>
        <item x="90"/>
        <item x="77"/>
        <item x="253"/>
        <item x="305"/>
        <item x="306"/>
        <item x="200"/>
        <item x="11"/>
        <item x="128"/>
        <item x="0"/>
        <item x="13"/>
        <item x="52"/>
        <item x="58"/>
        <item x="177"/>
        <item x="178"/>
        <item x="180"/>
        <item x="104"/>
        <item x="242"/>
        <item x="133"/>
        <item x="296"/>
        <item x="56"/>
        <item x="115"/>
        <item x="262"/>
        <item x="22"/>
        <item x="270"/>
        <item x="229"/>
        <item x="232"/>
        <item x="130"/>
        <item x="129"/>
        <item x="7"/>
        <item x="136"/>
        <item x="182"/>
        <item x="12"/>
        <item x="260"/>
        <item x="80"/>
        <item x="291"/>
        <item x="106"/>
        <item x="269"/>
        <item x="163"/>
        <item x="134"/>
        <item x="41"/>
        <item x="249"/>
        <item x="203"/>
        <item x="224"/>
        <item x="34"/>
        <item x="103"/>
        <item x="18"/>
        <item x="157"/>
        <item x="277"/>
        <item x="247"/>
        <item x="142"/>
        <item x="192"/>
        <item x="188"/>
        <item x="85"/>
        <item x="207"/>
        <item x="245"/>
        <item x="95"/>
        <item x="238"/>
        <item x="239"/>
        <item x="231"/>
        <item x="237"/>
        <item x="107"/>
        <item x="278"/>
        <item x="132"/>
        <item x="195"/>
        <item x="222"/>
        <item x="194"/>
        <item x="235"/>
        <item x="71"/>
        <item x="268"/>
        <item x="176"/>
        <item x="281"/>
        <item x="61"/>
        <item x="60"/>
        <item x="78"/>
        <item x="97"/>
        <item x="292"/>
        <item x="88"/>
        <item x="70"/>
        <item x="68"/>
        <item x="65"/>
        <item x="99"/>
        <item x="96"/>
        <item x="145"/>
        <item x="143"/>
        <item x="210"/>
        <item x="217"/>
        <item x="309"/>
        <item x="312"/>
        <item x="325"/>
        <item x="330"/>
        <item x="324"/>
        <item x="326"/>
        <item x="328"/>
        <item x="313"/>
        <item x="315"/>
        <item x="327"/>
        <item x="310"/>
        <item x="322"/>
        <item x="321"/>
        <item x="314"/>
        <item x="311"/>
        <item x="320"/>
        <item x="316"/>
        <item x="319"/>
        <item x="318"/>
        <item x="329"/>
        <item x="317"/>
        <item x="323"/>
      </items>
    </pivotField>
    <pivotField name="Pre/Mid Tournament" axis="axisPage" compact="0" outline="0" multipleItemSelectionAllowed="1" showAll="0">
      <items count="3">
        <item h="1" x="0"/>
        <item x="1"/>
        <item t="default" sd="0"/>
      </items>
    </pivotField>
    <pivotField name="Type" axis="axisPage" compact="0" outline="0" multipleItemSelectionAllowed="1" showAll="0">
      <items count="36">
        <item x="34"/>
        <item h="1" x="0"/>
        <item h="1" x="4"/>
        <item x="3"/>
        <item x="23"/>
        <item x="8"/>
        <item h="1" x="18"/>
        <item x="32"/>
        <item h="1" x="21"/>
        <item x="29"/>
        <item h="1" x="20"/>
        <item h="1" x="22"/>
        <item h="1" x="19"/>
        <item h="1" x="1"/>
        <item x="12"/>
        <item h="1" x="17"/>
        <item x="6"/>
        <item x="14"/>
        <item x="27"/>
        <item x="28"/>
        <item x="25"/>
        <item x="13"/>
        <item x="11"/>
        <item x="15"/>
        <item x="2"/>
        <item x="5"/>
        <item x="26"/>
        <item x="9"/>
        <item x="33"/>
        <item x="10"/>
        <item x="16"/>
        <item x="7"/>
        <item x="24"/>
        <item x="31"/>
        <item x="30"/>
        <item t="default" sd="0"/>
      </items>
    </pivotField>
    <pivotField name="Price" axis="axisRow" compact="0" numFmtId="49" outline="0" showAll="0" sortType="ascending" defaultSubtotal="0">
      <items count="161">
        <item x="130"/>
        <item x="134"/>
        <item x="39"/>
        <item x="157"/>
        <item x="98"/>
        <item x="64"/>
        <item x="59"/>
        <item x="90"/>
        <item x="93"/>
        <item x="91"/>
        <item x="4"/>
        <item x="58"/>
        <item x="155"/>
        <item x="100"/>
        <item x="10"/>
        <item x="27"/>
        <item x="41"/>
        <item x="22"/>
        <item x="44"/>
        <item x="86"/>
        <item x="129"/>
        <item x="138"/>
        <item x="92"/>
        <item x="104"/>
        <item x="29"/>
        <item x="95"/>
        <item x="75"/>
        <item x="148"/>
        <item x="42"/>
        <item x="156"/>
        <item x="23"/>
        <item x="80"/>
        <item x="32"/>
        <item x="97"/>
        <item x="73"/>
        <item x="70"/>
        <item x="105"/>
        <item x="147"/>
        <item x="82"/>
        <item x="158"/>
        <item x="96"/>
        <item x="71"/>
        <item x="53"/>
        <item x="52"/>
        <item x="160"/>
        <item x="76"/>
        <item x="106"/>
        <item x="50"/>
        <item x="36"/>
        <item x="145"/>
        <item x="68"/>
        <item x="62"/>
        <item x="61"/>
        <item x="102"/>
        <item x="0"/>
        <item x="38"/>
        <item x="19"/>
        <item x="117"/>
        <item x="26"/>
        <item x="35"/>
        <item x="81"/>
        <item x="66"/>
        <item x="63"/>
        <item x="20"/>
        <item x="9"/>
        <item x="128"/>
        <item x="6"/>
        <item x="33"/>
        <item x="8"/>
        <item x="103"/>
        <item x="30"/>
        <item x="153"/>
        <item x="142"/>
        <item x="79"/>
        <item x="56"/>
        <item x="55"/>
        <item x="57"/>
        <item x="101"/>
        <item x="48"/>
        <item x="16"/>
        <item x="43"/>
        <item x="78"/>
        <item x="159"/>
        <item x="21"/>
        <item x="17"/>
        <item x="25"/>
        <item x="149"/>
        <item x="65"/>
        <item x="77"/>
        <item x="40"/>
        <item x="126"/>
        <item x="11"/>
        <item x="54"/>
        <item x="14"/>
        <item x="136"/>
        <item x="144"/>
        <item x="116"/>
        <item x="154"/>
        <item x="125"/>
        <item x="124"/>
        <item x="127"/>
        <item x="122"/>
        <item x="37"/>
        <item x="51"/>
        <item x="49"/>
        <item x="67"/>
        <item x="5"/>
        <item x="15"/>
        <item x="47"/>
        <item x="13"/>
        <item x="150"/>
        <item x="18"/>
        <item x="31"/>
        <item x="151"/>
        <item x="139"/>
        <item x="85"/>
        <item x="1"/>
        <item x="84"/>
        <item x="3"/>
        <item x="146"/>
        <item x="72"/>
        <item x="12"/>
        <item x="69"/>
        <item x="140"/>
        <item x="60"/>
        <item x="141"/>
        <item x="135"/>
        <item x="34"/>
        <item x="99"/>
        <item x="74"/>
        <item x="45"/>
        <item x="28"/>
        <item x="7"/>
        <item x="87"/>
        <item x="83"/>
        <item x="2"/>
        <item x="46"/>
        <item x="24"/>
        <item x="88"/>
        <item x="89"/>
        <item x="110"/>
        <item x="115"/>
        <item x="94"/>
        <item x="152"/>
        <item x="131"/>
        <item x="119"/>
        <item x="109"/>
        <item x="120"/>
        <item x="113"/>
        <item x="112"/>
        <item x="133"/>
        <item x="121"/>
        <item x="111"/>
        <item x="107"/>
        <item x="108"/>
        <item x="114"/>
        <item x="118"/>
        <item x="143"/>
        <item x="137"/>
        <item x="123"/>
        <item x="132"/>
      </items>
    </pivotField>
    <pivotField name="Place Terms" axis="axisRow" compact="0" numFmtId="49" outline="0" showAll="0" sortType="ascending" defaultSubtotal="0">
      <items count="17">
        <item x="8"/>
        <item x="11"/>
        <item x="15"/>
        <item x="2"/>
        <item x="9"/>
        <item x="4"/>
        <item x="5"/>
        <item x="16"/>
        <item x="7"/>
        <item x="1"/>
        <item x="6"/>
        <item x="3"/>
        <item x="14"/>
        <item x="13"/>
        <item x="12"/>
        <item x="0"/>
        <item x="10"/>
      </items>
    </pivotField>
    <pivotField name="Stake" compact="0" outline="0" showAll="0">
      <items count="24">
        <item x="10"/>
        <item x="15"/>
        <item x="16"/>
        <item x="8"/>
        <item x="13"/>
        <item x="1"/>
        <item x="11"/>
        <item x="7"/>
        <item x="21"/>
        <item x="20"/>
        <item x="22"/>
        <item x="0"/>
        <item x="2"/>
        <item x="14"/>
        <item x="19"/>
        <item x="5"/>
        <item x="6"/>
        <item x="4"/>
        <item x="17"/>
        <item x="3"/>
        <item x="12"/>
        <item x="18"/>
        <item x="9"/>
        <item t="default" sd="0"/>
      </items>
    </pivotField>
    <pivotField name="Bookmaker" compact="0" outline="0" showAll="0">
      <items count="11">
        <item x="2"/>
        <item x="8"/>
        <item x="3"/>
        <item x="7"/>
        <item x="0"/>
        <item x="4"/>
        <item x="5"/>
        <item x="6"/>
        <item x="1"/>
        <item x="9"/>
        <item t="default" sd="0"/>
      </items>
    </pivotField>
    <pivotField name="Result" compact="0" outline="0" showAll="0">
      <items count="101">
        <item x="2"/>
        <item x="0"/>
        <item x="12"/>
        <item x="4"/>
        <item x="23"/>
        <item x="8"/>
        <item x="19"/>
        <item x="41"/>
        <item x="43"/>
        <item x="48"/>
        <item x="44"/>
        <item x="3"/>
        <item x="17"/>
        <item x="9"/>
        <item x="38"/>
        <item x="33"/>
        <item x="45"/>
        <item x="6"/>
        <item x="16"/>
        <item x="30"/>
        <item x="18"/>
        <item x="28"/>
        <item x="21"/>
        <item x="42"/>
        <item x="25"/>
        <item x="5"/>
        <item x="47"/>
        <item x="11"/>
        <item x="36"/>
        <item x="22"/>
        <item x="14"/>
        <item x="32"/>
        <item x="20"/>
        <item x="26"/>
        <item x="13"/>
        <item x="34"/>
        <item x="40"/>
        <item x="31"/>
        <item x="24"/>
        <item x="29"/>
        <item x="27"/>
        <item x="35"/>
        <item x="39"/>
        <item x="1"/>
        <item x="7"/>
        <item x="10"/>
        <item x="37"/>
        <item x="46"/>
        <item x="15"/>
        <item x="49"/>
        <item x="87"/>
        <item x="85"/>
        <item x="86"/>
        <item x="90"/>
        <item x="88"/>
        <item x="62"/>
        <item x="61"/>
        <item x="73"/>
        <item x="74"/>
        <item x="78"/>
        <item x="52"/>
        <item x="71"/>
        <item x="54"/>
        <item x="81"/>
        <item x="99"/>
        <item x="64"/>
        <item x="56"/>
        <item x="89"/>
        <item x="55"/>
        <item x="95"/>
        <item x="63"/>
        <item x="60"/>
        <item x="84"/>
        <item x="53"/>
        <item x="57"/>
        <item x="66"/>
        <item x="96"/>
        <item x="59"/>
        <item x="75"/>
        <item x="80"/>
        <item x="69"/>
        <item x="91"/>
        <item x="67"/>
        <item x="82"/>
        <item x="76"/>
        <item x="65"/>
        <item x="70"/>
        <item x="79"/>
        <item x="58"/>
        <item x="68"/>
        <item x="51"/>
        <item x="97"/>
        <item x="50"/>
        <item x="83"/>
        <item x="92"/>
        <item x="98"/>
        <item x="94"/>
        <item x="93"/>
        <item x="77"/>
        <item x="72"/>
        <item t="default" sd="0"/>
      </items>
    </pivotField>
    <pivotField name="Outcome" axis="axisCol" compact="0" numFmtId="49" outline="0" showAll="0" sortType="ascending">
      <items count="5">
        <item h="1" x="0"/>
        <item h="1" x="3"/>
        <item h="1" x="2"/>
        <item x="1"/>
        <item t="default" sd="0"/>
      </items>
    </pivotField>
    <pivotField name="Return" axis="axisPage" dataField="1" compact="0" outline="0" multipleItemSelectionAllowed="1" showAll="0">
      <items count="84">
        <item h="1" x="0"/>
        <item x="81"/>
        <item x="10"/>
        <item x="46"/>
        <item x="82"/>
        <item x="24"/>
        <item x="56"/>
        <item x="54"/>
        <item x="12"/>
        <item x="35"/>
        <item x="41"/>
        <item x="19"/>
        <item x="40"/>
        <item x="18"/>
        <item x="57"/>
        <item x="69"/>
        <item x="64"/>
        <item x="79"/>
        <item x="65"/>
        <item x="30"/>
        <item x="39"/>
        <item x="23"/>
        <item x="37"/>
        <item x="17"/>
        <item x="22"/>
        <item x="77"/>
        <item x="16"/>
        <item x="4"/>
        <item x="13"/>
        <item x="34"/>
        <item x="31"/>
        <item x="44"/>
        <item x="71"/>
        <item x="55"/>
        <item x="52"/>
        <item x="27"/>
        <item x="7"/>
        <item x="32"/>
        <item x="72"/>
        <item x="14"/>
        <item x="53"/>
        <item x="62"/>
        <item x="42"/>
        <item x="51"/>
        <item x="11"/>
        <item x="76"/>
        <item x="58"/>
        <item x="38"/>
        <item x="43"/>
        <item x="25"/>
        <item x="75"/>
        <item x="36"/>
        <item x="29"/>
        <item x="3"/>
        <item x="33"/>
        <item x="5"/>
        <item x="68"/>
        <item x="80"/>
        <item x="61"/>
        <item x="66"/>
        <item x="78"/>
        <item x="26"/>
        <item x="15"/>
        <item x="49"/>
        <item x="74"/>
        <item x="67"/>
        <item x="73"/>
        <item x="70"/>
        <item x="60"/>
        <item x="21"/>
        <item x="1"/>
        <item x="48"/>
        <item x="59"/>
        <item x="20"/>
        <item x="47"/>
        <item x="28"/>
        <item x="50"/>
        <item x="45"/>
        <item x="2"/>
        <item h="1" x="6"/>
        <item x="8"/>
        <item x="9"/>
        <item x="63"/>
        <item t="default" sd="0"/>
      </items>
    </pivotField>
    <pivotField name="Profit/Loss" compact="0" outline="0" showAll="0">
      <items count="102">
        <item x="62"/>
        <item x="65"/>
        <item x="47"/>
        <item x="3"/>
        <item x="64"/>
        <item x="4"/>
        <item x="10"/>
        <item x="7"/>
        <item x="75"/>
        <item x="0"/>
        <item x="99"/>
        <item x="100"/>
        <item x="91"/>
        <item x="20"/>
        <item x="1"/>
        <item x="49"/>
        <item x="12"/>
        <item x="54"/>
        <item x="53"/>
        <item x="68"/>
        <item x="14"/>
        <item x="57"/>
        <item x="97"/>
        <item x="77"/>
        <item x="93"/>
        <item x="30"/>
        <item x="16"/>
        <item x="66"/>
        <item x="18"/>
        <item x="96"/>
        <item x="26"/>
        <item x="25"/>
        <item x="69"/>
        <item x="48"/>
        <item x="46"/>
        <item x="78"/>
        <item x="85"/>
        <item x="45"/>
        <item x="80"/>
        <item x="29"/>
        <item x="43"/>
        <item x="41"/>
        <item x="24"/>
        <item x="36"/>
        <item x="67"/>
        <item x="89"/>
        <item x="23"/>
        <item x="84"/>
        <item x="8"/>
        <item x="17"/>
        <item x="19"/>
        <item x="40"/>
        <item x="37"/>
        <item x="73"/>
        <item x="31"/>
        <item x="50"/>
        <item x="33"/>
        <item x="38"/>
        <item x="21"/>
        <item x="55"/>
        <item x="83"/>
        <item x="11"/>
        <item x="44"/>
        <item x="13"/>
        <item x="63"/>
        <item x="42"/>
        <item x="88"/>
        <item x="70"/>
        <item x="6"/>
        <item x="95"/>
        <item x="51"/>
        <item x="90"/>
        <item x="9"/>
        <item x="35"/>
        <item x="72"/>
        <item x="52"/>
        <item x="39"/>
        <item x="94"/>
        <item x="81"/>
        <item x="92"/>
        <item x="60"/>
        <item x="22"/>
        <item x="32"/>
        <item x="79"/>
        <item x="87"/>
        <item x="86"/>
        <item x="82"/>
        <item x="71"/>
        <item x="28"/>
        <item x="15"/>
        <item x="2"/>
        <item x="74"/>
        <item x="59"/>
        <item x="98"/>
        <item x="27"/>
        <item x="58"/>
        <item x="34"/>
        <item x="61"/>
        <item x="56"/>
        <item x="5"/>
        <item x="76"/>
        <item t="default" sd="0"/>
      </items>
    </pivotField>
    <pivotField name="Tournament Winner" compact="0" outline="0" showAll="0">
      <items count="64">
        <item x="0"/>
        <item x="28"/>
        <item x="49"/>
        <item x="16"/>
        <item x="17"/>
        <item x="52"/>
        <item x="4"/>
        <item x="56"/>
        <item x="25"/>
        <item x="41"/>
        <item x="7"/>
        <item x="2"/>
        <item x="38"/>
        <item x="62"/>
        <item x="42"/>
        <item x="47"/>
        <item x="13"/>
        <item x="27"/>
        <item x="44"/>
        <item x="37"/>
        <item x="53"/>
        <item x="36"/>
        <item x="23"/>
        <item x="40"/>
        <item x="35"/>
        <item x="26"/>
        <item x="10"/>
        <item x="5"/>
        <item x="29"/>
        <item x="61"/>
        <item x="3"/>
        <item x="30"/>
        <item x="11"/>
        <item x="24"/>
        <item x="14"/>
        <item x="60"/>
        <item x="43"/>
        <item x="39"/>
        <item x="54"/>
        <item x="12"/>
        <item x="20"/>
        <item x="8"/>
        <item x="45"/>
        <item x="32"/>
        <item x="9"/>
        <item x="21"/>
        <item x="18"/>
        <item x="19"/>
        <item x="33"/>
        <item x="46"/>
        <item x="50"/>
        <item x="1"/>
        <item x="55"/>
        <item x="59"/>
        <item x="22"/>
        <item x="34"/>
        <item x="48"/>
        <item x="6"/>
        <item x="15"/>
        <item x="58"/>
        <item x="57"/>
        <item x="31"/>
        <item x="51"/>
        <item t="default" sd="0"/>
      </items>
    </pivotField>
    <pivotField name="Tournament Winner Odds" compact="0" outline="0" showAll="0">
      <items count="34">
        <item x="0"/>
        <item x="3"/>
        <item x="10"/>
        <item x="22"/>
        <item x="4"/>
        <item x="8"/>
        <item x="24"/>
        <item x="23"/>
        <item x="9"/>
        <item x="1"/>
        <item x="15"/>
        <item x="32"/>
        <item x="5"/>
        <item x="28"/>
        <item x="2"/>
        <item x="7"/>
        <item x="18"/>
        <item x="26"/>
        <item x="19"/>
        <item x="6"/>
        <item x="11"/>
        <item x="20"/>
        <item x="21"/>
        <item x="14"/>
        <item x="12"/>
        <item x="13"/>
        <item x="17"/>
        <item x="27"/>
        <item x="25"/>
        <item x="16"/>
        <item x="29"/>
        <item x="31"/>
        <item x="30"/>
        <item t="default" sd="0"/>
      </items>
    </pivotField>
    <pivotField name="Pre Tournament Notes" compact="0" outline="0" showAll="0">
      <items count="55">
        <item x="0"/>
        <item x="44"/>
        <item x="12"/>
        <item x="46"/>
        <item x="53"/>
        <item x="35"/>
        <item x="15"/>
        <item x="42"/>
        <item x="52"/>
        <item x="27"/>
        <item x="40"/>
        <item x="2"/>
        <item x="24"/>
        <item x="48"/>
        <item x="47"/>
        <item x="28"/>
        <item x="45"/>
        <item x="50"/>
        <item x="43"/>
        <item x="34"/>
        <item x="1"/>
        <item x="51"/>
        <item x="41"/>
        <item x="39"/>
        <item x="49"/>
        <item x="23"/>
        <item x="25"/>
        <item x="9"/>
        <item x="6"/>
        <item x="19"/>
        <item x="32"/>
        <item x="7"/>
        <item x="16"/>
        <item x="22"/>
        <item x="18"/>
        <item x="21"/>
        <item x="8"/>
        <item x="3"/>
        <item x="29"/>
        <item x="14"/>
        <item x="31"/>
        <item x="33"/>
        <item x="37"/>
        <item x="30"/>
        <item x="20"/>
        <item x="38"/>
        <item x="26"/>
        <item x="11"/>
        <item x="13"/>
        <item x="10"/>
        <item x="5"/>
        <item x="17"/>
        <item x="36"/>
        <item x="4"/>
        <item t="default" sd="0"/>
      </items>
    </pivotField>
    <pivotField name="Post Tournament Notes" compact="0" outline="0" showAll="0">
      <items count="45">
        <item x="0"/>
        <item x="2"/>
        <item x="4"/>
        <item x="33"/>
        <item x="21"/>
        <item x="31"/>
        <item x="23"/>
        <item x="28"/>
        <item x="24"/>
        <item x="8"/>
        <item x="22"/>
        <item x="15"/>
        <item x="7"/>
        <item x="30"/>
        <item x="12"/>
        <item x="17"/>
        <item x="29"/>
        <item x="10"/>
        <item x="3"/>
        <item x="19"/>
        <item x="34"/>
        <item x="20"/>
        <item x="32"/>
        <item x="25"/>
        <item x="1"/>
        <item x="6"/>
        <item x="18"/>
        <item x="35"/>
        <item x="37"/>
        <item x="41"/>
        <item x="40"/>
        <item x="38"/>
        <item x="43"/>
        <item x="42"/>
        <item x="39"/>
        <item x="36"/>
        <item x="27"/>
        <item x="16"/>
        <item x="11"/>
        <item x="14"/>
        <item x="13"/>
        <item x="5"/>
        <item x="26"/>
        <item x="9"/>
        <item t="default" sd="0"/>
      </items>
    </pivotField>
  </pivotFields>
  <rowFields count="5">
    <field x="0"/>
    <field x="2"/>
    <field x="5"/>
    <field x="8"/>
    <field x="9"/>
  </rowFields>
  <rowItems count="14">
    <i>
      <x v="1048832"/>
      <x v="1048832"/>
      <x v="94"/>
      <x v="11"/>
    </i>
    <i r="1">
      <x v="54"/>
      <x v="39"/>
      <x v="150"/>
      <x v="15"/>
    </i>
    <i>
      <x v="1048832"/>
      <x v="1048832"/>
      <x v="91"/>
      <x v="3"/>
    </i>
    <i r="1">
      <x v="43"/>
      <x v="94"/>
      <x v="83"/>
      <x v="11"/>
    </i>
    <i r="1">
      <x v="88"/>
      <x v="243"/>
      <x v="145"/>
      <x v="15"/>
    </i>
    <i r="1">
      <x v="91"/>
      <x v="301"/>
      <x v="19"/>
      <x v="15"/>
    </i>
    <i r="1">
      <x v="92"/>
      <x v="243"/>
      <x v="159"/>
      <x v="15"/>
    </i>
    <i r="1">
      <x v="106"/>
      <x/>
      <x v="91"/>
      <x v="11"/>
    </i>
    <i>
      <x/>
      <x v="1048832"/>
      <x v="83"/>
      <x v="5"/>
    </i>
    <i r="1">
      <x v="2"/>
      <x v="115"/>
      <x v="136"/>
      <x v="15"/>
    </i>
    <i r="1">
      <x v="3"/>
      <x v="115"/>
      <x v="15"/>
      <x v="15"/>
    </i>
    <i r="1">
      <x v="72"/>
      <x v="232"/>
      <x v="109"/>
      <x v="11"/>
    </i>
    <i r="1">
      <x v="88"/>
      <x v="222"/>
      <x v="28"/>
      <x v="15"/>
    </i>
    <i t="grand">
      <x/>
    </i>
  </rowItems>
  <colFields count="1">
    <field x="13"/>
  </colFields>
  <colItems count="1">
    <i>
      <x v="3"/>
    </i>
  </colItems>
  <pageFields count="3">
    <pageField fld="7" hier="-1"/>
    <pageField fld="14" hier="-1"/>
    <pageField fld="6" hier="-1"/>
  </pageFields>
  <dataFields count="1">
    <dataField name="Sum of Return" fld="14" baseField="0" baseItem="0" numFmtId="164"/>
  </dataFields>
  <pivotTableStyleInfo name="PivotStyleCustom03" showRowHeaders="1" showColHeaders="1" showRowStripes="1" showColStripes="0" showLastColumn="1"/>
  <filters count="1">
    <filter fld="5" type="captionNotContains" evalOrder="-1" id="1" stringValue1="/">
      <autoFilter ref="A1">
        <filterColumn colId="0">
          <customFilters>
            <customFilter operator="notEqual" val="*/*"/>
          </customFilters>
        </filterColumn>
      </autoFilter>
    </filter>
  </filters>
  <extLs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00000000-0007-0000-0800-000004000000}" name="Player - First Round Leader" cacheId="3" dataPosition="0" autoFormatId="0" applyNumberFormats="0" applyBorderFormats="0" applyFontFormats="0" applyPatternFormats="0" applyAlignmentFormats="0" applyWidthHeightFormats="1" dataCaption="" missingCaption="" pivotTableStyle="PivotStyleCustom04" updatedVersion="7" useAutoFormatting="1" colGrandTotals="0" createdVersion="7" indent="0" showEmptyRow="1" showEmptyCol="1" compact="0" compactData="0" multipleFieldFilters="0">
  <location ref="J258:N274" firstHeaderRow="1" firstDataRow="1" firstDataCol="4" rowPageCount="3" colPageCount="1"/>
  <pivotFields count="20">
    <pivotField name="Date" compact="0" outline="0" showAll="0">
      <items count="167">
        <item x="29"/>
        <item x="28"/>
        <item x="27"/>
        <item x="26"/>
        <item x="25"/>
        <item x="24"/>
        <item x="23"/>
        <item x="22"/>
        <item x="21"/>
        <item x="20"/>
        <item x="19"/>
        <item x="18"/>
        <item x="17"/>
        <item x="16"/>
        <item x="15"/>
        <item x="14"/>
        <item x="13"/>
        <item x="12"/>
        <item x="11"/>
        <item x="10"/>
        <item x="9"/>
        <item x="8"/>
        <item x="7"/>
        <item x="6"/>
        <item x="5"/>
        <item x="4"/>
        <item x="3"/>
        <item x="2"/>
        <item x="1"/>
        <item x="0"/>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t="default" sd="0"/>
      </items>
    </pivotField>
    <pivotField name="Tour/Majors" compact="0" outline="0" showAll="0">
      <items count="9">
        <item x="7"/>
        <item x="2"/>
        <item x="1"/>
        <item x="4"/>
        <item x="3"/>
        <item x="6"/>
        <item x="0"/>
        <item x="5"/>
        <item t="default" sd="0"/>
      </items>
    </pivotField>
    <pivotField name="Tournament" compact="0" outline="0" showAll="0">
      <items count="98">
        <item x="41"/>
        <item x="69"/>
        <item x="14"/>
        <item x="63"/>
        <item x="65"/>
        <item x="81"/>
        <item x="73"/>
        <item x="17"/>
        <item x="50"/>
        <item x="35"/>
        <item x="58"/>
        <item x="40"/>
        <item x="62"/>
        <item x="51"/>
        <item x="53"/>
        <item x="24"/>
        <item x="79"/>
        <item x="90"/>
        <item x="46"/>
        <item x="71"/>
        <item x="49"/>
        <item x="26"/>
        <item x="45"/>
        <item x="67"/>
        <item x="68"/>
        <item x="37"/>
        <item x="93"/>
        <item x="87"/>
        <item x="38"/>
        <item x="6"/>
        <item x="56"/>
        <item x="57"/>
        <item x="34"/>
        <item x="82"/>
        <item x="36"/>
        <item x="31"/>
        <item x="7"/>
        <item x="39"/>
        <item x="47"/>
        <item x="48"/>
        <item x="29"/>
        <item x="92"/>
        <item x="10"/>
        <item x="32"/>
        <item x="3"/>
        <item x="42"/>
        <item x="16"/>
        <item x="76"/>
        <item x="77"/>
        <item x="78"/>
        <item x="0"/>
        <item x="43"/>
        <item x="54"/>
        <item x="12"/>
        <item x="13"/>
        <item x="59"/>
        <item x="61"/>
        <item x="22"/>
        <item x="75"/>
        <item x="84"/>
        <item x="55"/>
        <item x="25"/>
        <item x="27"/>
        <item x="8"/>
        <item x="91"/>
        <item x="72"/>
        <item x="74"/>
        <item x="33"/>
        <item x="15"/>
        <item x="60"/>
        <item x="64"/>
        <item x="23"/>
        <item x="80"/>
        <item x="86"/>
        <item x="88"/>
        <item x="2"/>
        <item x="9"/>
        <item x="28"/>
        <item x="18"/>
        <item x="11"/>
        <item x="52"/>
        <item x="30"/>
        <item x="95"/>
        <item x="96"/>
        <item x="19"/>
        <item x="89"/>
        <item x="83"/>
        <item x="85"/>
        <item x="4"/>
        <item x="1"/>
        <item x="21"/>
        <item x="20"/>
        <item x="70"/>
        <item x="44"/>
        <item x="66"/>
        <item x="5"/>
        <item x="94"/>
        <item t="default" sd="0"/>
      </items>
    </pivotField>
    <pivotField name="Course" compact="0" outline="0" showAll="0">
      <items count="82">
        <item x="18"/>
        <item x="59"/>
        <item x="32"/>
        <item x="73"/>
        <item x="71"/>
        <item x="56"/>
        <item x="49"/>
        <item x="47"/>
        <item x="54"/>
        <item x="21"/>
        <item x="80"/>
        <item x="51"/>
        <item x="77"/>
        <item x="31"/>
        <item x="69"/>
        <item x="63"/>
        <item x="50"/>
        <item x="62"/>
        <item x="79"/>
        <item x="26"/>
        <item x="33"/>
        <item x="23"/>
        <item x="22"/>
        <item x="4"/>
        <item x="72"/>
        <item x="74"/>
        <item x="41"/>
        <item x="60"/>
        <item x="36"/>
        <item x="75"/>
        <item x="42"/>
        <item x="48"/>
        <item x="13"/>
        <item x="76"/>
        <item x="25"/>
        <item x="0"/>
        <item x="24"/>
        <item x="70"/>
        <item x="12"/>
        <item x="46"/>
        <item x="45"/>
        <item x="27"/>
        <item x="1"/>
        <item x="37"/>
        <item x="57"/>
        <item x="14"/>
        <item x="20"/>
        <item x="53"/>
        <item x="16"/>
        <item x="65"/>
        <item x="38"/>
        <item x="64"/>
        <item x="43"/>
        <item x="3"/>
        <item x="52"/>
        <item x="2"/>
        <item x="5"/>
        <item x="9"/>
        <item x="8"/>
        <item x="34"/>
        <item x="28"/>
        <item x="78"/>
        <item x="11"/>
        <item x="66"/>
        <item x="44"/>
        <item x="58"/>
        <item x="40"/>
        <item x="39"/>
        <item x="6"/>
        <item x="68"/>
        <item x="55"/>
        <item x="7"/>
        <item x="30"/>
        <item x="29"/>
        <item x="17"/>
        <item x="35"/>
        <item x="67"/>
        <item x="10"/>
        <item x="19"/>
        <item x="15"/>
        <item x="61"/>
        <item t="default" sd="0"/>
      </items>
    </pivotField>
    <pivotField name="Course Details" compact="0" outline="0" showAll="0">
      <items count="63">
        <item x="48"/>
        <item x="17"/>
        <item x="27"/>
        <item x="55"/>
        <item x="58"/>
        <item x="45"/>
        <item x="35"/>
        <item x="33"/>
        <item x="21"/>
        <item x="41"/>
        <item x="61"/>
        <item x="37"/>
        <item x="16"/>
        <item x="54"/>
        <item x="36"/>
        <item x="60"/>
        <item x="11"/>
        <item x="18"/>
        <item x="8"/>
        <item x="59"/>
        <item x="56"/>
        <item x="26"/>
        <item x="49"/>
        <item x="44"/>
        <item x="34"/>
        <item x="10"/>
        <item x="51"/>
        <item x="9"/>
        <item x="24"/>
        <item x="31"/>
        <item x="30"/>
        <item x="12"/>
        <item x="22"/>
        <item x="46"/>
        <item x="39"/>
        <item x="23"/>
        <item x="28"/>
        <item x="38"/>
        <item x="42"/>
        <item x="57"/>
        <item x="50"/>
        <item x="19"/>
        <item x="13"/>
        <item x="29"/>
        <item x="47"/>
        <item x="25"/>
        <item x="53"/>
        <item x="43"/>
        <item x="15"/>
        <item x="14"/>
        <item x="20"/>
        <item x="52"/>
        <item x="40"/>
        <item x="4"/>
        <item x="0"/>
        <item x="3"/>
        <item x="2"/>
        <item x="1"/>
        <item x="5"/>
        <item x="6"/>
        <item x="7"/>
        <item x="32"/>
        <item t="default" sd="0"/>
      </items>
    </pivotField>
    <pivotField name="Player" axis="axisRow" compact="0" numFmtId="49" outline="0" showAll="0" sortType="ascending" defaultSubtotal="0">
      <items count="268">
        <item x="63"/>
        <item x="111"/>
        <item x="116"/>
        <item x="154"/>
        <item x="20"/>
        <item x="162"/>
        <item x="143"/>
        <item x="94"/>
        <item x="202"/>
        <item x="68"/>
        <item x="261"/>
        <item x="33"/>
        <item x="41"/>
        <item x="30"/>
        <item x="201"/>
        <item x="203"/>
        <item x="164"/>
        <item x="145"/>
        <item x="124"/>
        <item x="230"/>
        <item x="266"/>
        <item x="177"/>
        <item x="178"/>
        <item x="72"/>
        <item x="73"/>
        <item x="122"/>
        <item x="82"/>
        <item x="200"/>
        <item x="249"/>
        <item x="253"/>
        <item x="13"/>
        <item x="50"/>
        <item x="245"/>
        <item x="28"/>
        <item x="27"/>
        <item x="237"/>
        <item x="55"/>
        <item x="248"/>
        <item x="59"/>
        <item x="95"/>
        <item x="120"/>
        <item x="115"/>
        <item x="244"/>
        <item x="241"/>
        <item x="18"/>
        <item x="114"/>
        <item x="240"/>
        <item x="250"/>
        <item x="194"/>
        <item x="265"/>
        <item x="89"/>
        <item x="130"/>
        <item x="86"/>
        <item x="37"/>
        <item x="159"/>
        <item x="119"/>
        <item x="0"/>
        <item x="217"/>
        <item x="169"/>
        <item x="161"/>
        <item x="88"/>
        <item x="176"/>
        <item x="183"/>
        <item x="133"/>
        <item x="80"/>
        <item x="184"/>
        <item x="147"/>
        <item x="79"/>
        <item x="179"/>
        <item x="243"/>
        <item x="192"/>
        <item x="54"/>
        <item x="208"/>
        <item x="29"/>
        <item x="112"/>
        <item x="257"/>
        <item x="138"/>
        <item x="156"/>
        <item x="67"/>
        <item x="168"/>
        <item x="62"/>
        <item x="185"/>
        <item x="182"/>
        <item x="204"/>
        <item x="173"/>
        <item x="26"/>
        <item x="199"/>
        <item x="213"/>
        <item x="148"/>
        <item x="100"/>
        <item x="126"/>
        <item x="223"/>
        <item x="212"/>
        <item x="132"/>
        <item x="239"/>
        <item x="56"/>
        <item x="4"/>
        <item x="97"/>
        <item x="215"/>
        <item x="207"/>
        <item x="180"/>
        <item x="232"/>
        <item x="144"/>
        <item x="171"/>
        <item x="22"/>
        <item x="9"/>
        <item x="131"/>
        <item x="5"/>
        <item x="92"/>
        <item x="263"/>
        <item x="57"/>
        <item x="49"/>
        <item x="31"/>
        <item x="40"/>
        <item x="32"/>
        <item x="38"/>
        <item x="142"/>
        <item x="160"/>
        <item x="175"/>
        <item x="167"/>
        <item x="113"/>
        <item x="195"/>
        <item x="129"/>
        <item x="214"/>
        <item x="77"/>
        <item x="14"/>
        <item x="267"/>
        <item x="10"/>
        <item x="222"/>
        <item x="121"/>
        <item x="78"/>
        <item x="108"/>
        <item x="190"/>
        <item x="191"/>
        <item x="47"/>
        <item x="17"/>
        <item x="141"/>
        <item x="206"/>
        <item x="209"/>
        <item x="226"/>
        <item x="118"/>
        <item x="256"/>
        <item x="264"/>
        <item x="231"/>
        <item x="149"/>
        <item x="105"/>
        <item x="165"/>
        <item x="64"/>
        <item x="252"/>
        <item x="224"/>
        <item x="146"/>
        <item x="234"/>
        <item x="2"/>
        <item x="69"/>
        <item x="93"/>
        <item x="51"/>
        <item x="39"/>
        <item x="158"/>
        <item x="110"/>
        <item x="1"/>
        <item x="99"/>
        <item x="172"/>
        <item x="211"/>
        <item x="16"/>
        <item x="181"/>
        <item x="258"/>
        <item x="102"/>
        <item x="44"/>
        <item x="128"/>
        <item x="134"/>
        <item x="170"/>
        <item x="25"/>
        <item x="48"/>
        <item x="81"/>
        <item x="152"/>
        <item x="174"/>
        <item x="137"/>
        <item x="104"/>
        <item x="163"/>
        <item x="71"/>
        <item x="157"/>
        <item x="187"/>
        <item x="210"/>
        <item x="235"/>
        <item x="236"/>
        <item x="96"/>
        <item x="60"/>
        <item x="218"/>
        <item x="150"/>
        <item x="135"/>
        <item x="52"/>
        <item x="233"/>
        <item x="242"/>
        <item x="53"/>
        <item x="127"/>
        <item x="125"/>
        <item x="198"/>
        <item x="42"/>
        <item x="205"/>
        <item x="259"/>
        <item x="153"/>
        <item x="24"/>
        <item x="151"/>
        <item x="7"/>
        <item x="70"/>
        <item x="193"/>
        <item x="260"/>
        <item x="23"/>
        <item x="21"/>
        <item x="36"/>
        <item x="85"/>
        <item x="83"/>
        <item x="196"/>
        <item x="197"/>
        <item x="11"/>
        <item x="90"/>
        <item x="65"/>
        <item x="19"/>
        <item x="8"/>
        <item x="220"/>
        <item x="35"/>
        <item x="166"/>
        <item x="12"/>
        <item x="262"/>
        <item x="58"/>
        <item x="123"/>
        <item x="98"/>
        <item x="15"/>
        <item x="221"/>
        <item x="91"/>
        <item x="103"/>
        <item x="45"/>
        <item x="61"/>
        <item x="189"/>
        <item x="139"/>
        <item x="140"/>
        <item x="238"/>
        <item x="106"/>
        <item x="6"/>
        <item x="229"/>
        <item x="75"/>
        <item x="74"/>
        <item x="84"/>
        <item x="76"/>
        <item x="219"/>
        <item x="46"/>
        <item x="66"/>
        <item x="136"/>
        <item x="101"/>
        <item x="107"/>
        <item x="43"/>
        <item x="246"/>
        <item x="34"/>
        <item x="155"/>
        <item x="254"/>
        <item x="255"/>
        <item x="216"/>
        <item x="227"/>
        <item x="3"/>
        <item x="247"/>
        <item x="87"/>
        <item x="251"/>
        <item x="225"/>
        <item x="228"/>
        <item x="186"/>
        <item x="188"/>
        <item x="117"/>
        <item x="109"/>
      </items>
    </pivotField>
    <pivotField name="Pre/Mid Tournament" compact="0" outline="0" showAll="0">
      <items count="3">
        <item x="1"/>
        <item x="0"/>
        <item t="default" sd="0"/>
      </items>
    </pivotField>
    <pivotField name="Type" axis="axisPage" compact="0" outline="0" multipleItemSelectionAllowed="1" showAll="0">
      <items count="23">
        <item h="1" x="3"/>
        <item h="1" x="1"/>
        <item h="1" x="0"/>
        <item x="17"/>
        <item h="1" x="11"/>
        <item h="1" x="14"/>
        <item h="1" x="13"/>
        <item h="1" x="15"/>
        <item h="1" x="12"/>
        <item x="2"/>
        <item x="18"/>
        <item h="1" x="10"/>
        <item h="1" x="7"/>
        <item h="1" x="16"/>
        <item h="1" x="6"/>
        <item x="19"/>
        <item x="5"/>
        <item x="21"/>
        <item x="20"/>
        <item x="8"/>
        <item x="9"/>
        <item x="4"/>
        <item t="default" sd="0"/>
      </items>
    </pivotField>
    <pivotField name="Price" axis="axisRow" compact="0" numFmtId="49" outline="0" showAll="0" sortType="ascending" defaultSubtotal="0">
      <items count="141">
        <item x="34"/>
        <item x="38"/>
        <item x="4"/>
        <item x="60"/>
        <item x="118"/>
        <item x="123"/>
        <item x="74"/>
        <item x="70"/>
        <item x="73"/>
        <item x="5"/>
        <item x="79"/>
        <item x="56"/>
        <item x="63"/>
        <item x="67"/>
        <item x="134"/>
        <item x="61"/>
        <item x="132"/>
        <item x="85"/>
        <item x="33"/>
        <item x="42"/>
        <item x="72"/>
        <item x="75"/>
        <item x="52"/>
        <item x="101"/>
        <item x="68"/>
        <item x="103"/>
        <item x="109"/>
        <item x="10"/>
        <item x="93"/>
        <item x="112"/>
        <item x="65"/>
        <item x="106"/>
        <item x="111"/>
        <item x="51"/>
        <item x="91"/>
        <item x="66"/>
        <item x="110"/>
        <item x="100"/>
        <item x="3"/>
        <item x="99"/>
        <item x="50"/>
        <item x="130"/>
        <item x="137"/>
        <item x="114"/>
        <item x="120"/>
        <item x="121"/>
        <item x="54"/>
        <item x="135"/>
        <item x="2"/>
        <item x="18"/>
        <item x="102"/>
        <item x="138"/>
        <item x="92"/>
        <item x="64"/>
        <item x="119"/>
        <item x="0"/>
        <item x="98"/>
        <item x="32"/>
        <item x="81"/>
        <item x="140"/>
        <item x="82"/>
        <item x="53"/>
        <item x="83"/>
        <item x="46"/>
        <item x="94"/>
        <item x="126"/>
        <item x="127"/>
        <item x="124"/>
        <item x="55"/>
        <item x="113"/>
        <item x="80"/>
        <item x="133"/>
        <item x="95"/>
        <item x="78"/>
        <item x="21"/>
        <item x="96"/>
        <item x="117"/>
        <item x="97"/>
        <item x="105"/>
        <item x="30"/>
        <item x="59"/>
        <item x="128"/>
        <item x="22"/>
        <item x="40"/>
        <item x="17"/>
        <item x="28"/>
        <item x="27"/>
        <item x="31"/>
        <item x="25"/>
        <item x="136"/>
        <item x="129"/>
        <item x="125"/>
        <item x="116"/>
        <item x="7"/>
        <item x="131"/>
        <item x="29"/>
        <item x="115"/>
        <item x="43"/>
        <item x="87"/>
        <item x="86"/>
        <item x="89"/>
        <item x="90"/>
        <item x="108"/>
        <item x="49"/>
        <item x="88"/>
        <item x="44"/>
        <item x="122"/>
        <item x="45"/>
        <item x="39"/>
        <item x="139"/>
        <item x="58"/>
        <item x="104"/>
        <item x="107"/>
        <item x="62"/>
        <item x="71"/>
        <item x="11"/>
        <item x="16"/>
        <item x="69"/>
        <item x="1"/>
        <item x="57"/>
        <item x="47"/>
        <item x="76"/>
        <item x="84"/>
        <item x="77"/>
        <item x="35"/>
        <item x="20"/>
        <item x="9"/>
        <item x="23"/>
        <item x="14"/>
        <item x="13"/>
        <item x="37"/>
        <item x="24"/>
        <item x="12"/>
        <item x="6"/>
        <item x="8"/>
        <item x="15"/>
        <item x="19"/>
        <item x="48"/>
        <item x="41"/>
        <item x="26"/>
        <item x="36"/>
      </items>
    </pivotField>
    <pivotField name="Place Terms" axis="axisRow" compact="0" numFmtId="49" outline="0" showAll="0" sortType="ascending" defaultSubtotal="0">
      <items count="15">
        <item x="14"/>
        <item x="7"/>
        <item x="4"/>
        <item x="13"/>
        <item x="9"/>
        <item x="11"/>
        <item x="6"/>
        <item x="1"/>
        <item x="5"/>
        <item x="0"/>
        <item x="2"/>
        <item x="8"/>
        <item x="10"/>
        <item x="3"/>
        <item x="12"/>
      </items>
    </pivotField>
    <pivotField name="Stake" compact="0" outline="0" showAll="0">
      <items count="20">
        <item x="0"/>
        <item x="3"/>
        <item x="5"/>
        <item x="1"/>
        <item x="6"/>
        <item x="2"/>
        <item x="7"/>
        <item x="8"/>
        <item x="4"/>
        <item x="9"/>
        <item x="13"/>
        <item x="12"/>
        <item x="15"/>
        <item x="16"/>
        <item x="18"/>
        <item x="14"/>
        <item x="11"/>
        <item x="17"/>
        <item x="10"/>
        <item t="default" sd="0"/>
      </items>
    </pivotField>
    <pivotField name="Bookmaker" compact="0" outline="0" showAll="0">
      <items count="10">
        <item x="4"/>
        <item x="5"/>
        <item x="7"/>
        <item x="8"/>
        <item x="2"/>
        <item x="3"/>
        <item x="0"/>
        <item x="1"/>
        <item x="6"/>
        <item t="default" sd="0"/>
      </items>
    </pivotField>
    <pivotField name="Result" axis="axisRow" compact="0" numFmtId="49" outline="0" showAll="0" sortType="ascending">
      <items count="92">
        <item x="15"/>
        <item x="20"/>
        <item x="2"/>
        <item x="1"/>
        <item x="4"/>
        <item x="11"/>
        <item x="77"/>
        <item x="9"/>
        <item x="17"/>
        <item x="65"/>
        <item x="8"/>
        <item x="81"/>
        <item x="62"/>
        <item x="82"/>
        <item x="55"/>
        <item x="45"/>
        <item x="14"/>
        <item x="5"/>
        <item x="19"/>
        <item x="74"/>
        <item x="49"/>
        <item x="47"/>
        <item x="59"/>
        <item x="10"/>
        <item x="58"/>
        <item x="60"/>
        <item x="90"/>
        <item x="75"/>
        <item x="0"/>
        <item x="76"/>
        <item x="18"/>
        <item x="54"/>
        <item x="53"/>
        <item x="84"/>
        <item x="16"/>
        <item x="88"/>
        <item x="3"/>
        <item x="67"/>
        <item x="13"/>
        <item x="78"/>
        <item x="69"/>
        <item x="68"/>
        <item x="52"/>
        <item x="64"/>
        <item x="46"/>
        <item x="56"/>
        <item x="12"/>
        <item x="70"/>
        <item x="72"/>
        <item x="89"/>
        <item x="6"/>
        <item x="51"/>
        <item x="73"/>
        <item x="66"/>
        <item x="7"/>
        <item x="21"/>
        <item x="31"/>
        <item x="29"/>
        <item x="26"/>
        <item x="35"/>
        <item x="39"/>
        <item x="36"/>
        <item x="22"/>
        <item x="34"/>
        <item x="43"/>
        <item x="30"/>
        <item x="25"/>
        <item x="37"/>
        <item x="27"/>
        <item x="32"/>
        <item x="24"/>
        <item x="44"/>
        <item x="33"/>
        <item x="23"/>
        <item x="42"/>
        <item x="41"/>
        <item x="28"/>
        <item x="48"/>
        <item x="79"/>
        <item x="71"/>
        <item x="61"/>
        <item x="85"/>
        <item x="40"/>
        <item x="57"/>
        <item x="87"/>
        <item x="80"/>
        <item x="38"/>
        <item x="86"/>
        <item x="83"/>
        <item x="50"/>
        <item x="63"/>
        <item t="default" sd="0"/>
      </items>
    </pivotField>
    <pivotField name="Outcome" axis="axisPage" compact="0" outline="0" multipleItemSelectionAllowed="1" showAll="0">
      <items count="5">
        <item h="1" x="0"/>
        <item h="1" x="3"/>
        <item x="1"/>
        <item x="2"/>
        <item t="default" sd="0"/>
      </items>
    </pivotField>
    <pivotField name="Return" axis="axisPage" dataField="1" compact="0" outline="0" multipleItemSelectionAllowed="1" showAll="0">
      <items count="63">
        <item h="1" x="0"/>
        <item x="60"/>
        <item x="26"/>
        <item x="46"/>
        <item x="2"/>
        <item x="18"/>
        <item x="59"/>
        <item x="28"/>
        <item x="34"/>
        <item x="51"/>
        <item x="35"/>
        <item x="52"/>
        <item x="3"/>
        <item x="13"/>
        <item x="14"/>
        <item x="40"/>
        <item x="36"/>
        <item x="47"/>
        <item x="37"/>
        <item x="53"/>
        <item x="48"/>
        <item x="54"/>
        <item x="27"/>
        <item x="58"/>
        <item x="19"/>
        <item x="39"/>
        <item x="30"/>
        <item x="1"/>
        <item x="20"/>
        <item x="43"/>
        <item x="38"/>
        <item x="57"/>
        <item x="9"/>
        <item x="10"/>
        <item x="33"/>
        <item x="22"/>
        <item x="56"/>
        <item x="4"/>
        <item x="17"/>
        <item x="32"/>
        <item x="45"/>
        <item x="8"/>
        <item x="41"/>
        <item x="21"/>
        <item x="31"/>
        <item x="7"/>
        <item x="15"/>
        <item x="44"/>
        <item x="55"/>
        <item x="6"/>
        <item x="49"/>
        <item x="61"/>
        <item x="11"/>
        <item x="5"/>
        <item x="50"/>
        <item x="42"/>
        <item x="12"/>
        <item h="1" x="16"/>
        <item x="23"/>
        <item x="25"/>
        <item x="24"/>
        <item x="29"/>
        <item t="default" sd="0"/>
      </items>
    </pivotField>
    <pivotField name="Profit/Loss" compact="0" outline="0" showAll="0">
      <items count="74">
        <item x="28"/>
        <item x="21"/>
        <item x="44"/>
        <item x="26"/>
        <item x="25"/>
        <item x="3"/>
        <item x="35"/>
        <item x="15"/>
        <item x="1"/>
        <item x="38"/>
        <item x="4"/>
        <item x="42"/>
        <item x="41"/>
        <item x="37"/>
        <item x="39"/>
        <item x="5"/>
        <item x="0"/>
        <item x="31"/>
        <item x="17"/>
        <item x="57"/>
        <item x="71"/>
        <item x="20"/>
        <item x="70"/>
        <item x="62"/>
        <item x="63"/>
        <item x="6"/>
        <item x="43"/>
        <item x="45"/>
        <item x="18"/>
        <item x="46"/>
        <item x="58"/>
        <item x="47"/>
        <item x="49"/>
        <item x="64"/>
        <item x="52"/>
        <item x="2"/>
        <item x="65"/>
        <item x="33"/>
        <item x="59"/>
        <item x="69"/>
        <item x="22"/>
        <item x="51"/>
        <item x="13"/>
        <item x="56"/>
        <item x="23"/>
        <item x="32"/>
        <item x="50"/>
        <item x="68"/>
        <item x="36"/>
        <item x="12"/>
        <item x="67"/>
        <item x="27"/>
        <item x="48"/>
        <item x="7"/>
        <item x="40"/>
        <item x="53"/>
        <item x="11"/>
        <item x="10"/>
        <item x="24"/>
        <item x="19"/>
        <item x="66"/>
        <item x="55"/>
        <item x="9"/>
        <item x="60"/>
        <item x="72"/>
        <item x="14"/>
        <item x="8"/>
        <item x="61"/>
        <item x="30"/>
        <item x="54"/>
        <item x="29"/>
        <item x="34"/>
        <item x="16"/>
        <item t="default" sd="0"/>
      </items>
    </pivotField>
    <pivotField name="Tournament Winner" compact="0" outline="0" showAll="0">
      <items count="59">
        <item x="34"/>
        <item x="4"/>
        <item x="44"/>
        <item x="43"/>
        <item x="7"/>
        <item x="54"/>
        <item x="14"/>
        <item x="3"/>
        <item x="12"/>
        <item x="51"/>
        <item x="57"/>
        <item x="0"/>
        <item x="46"/>
        <item x="36"/>
        <item x="18"/>
        <item x="9"/>
        <item x="38"/>
        <item x="30"/>
        <item x="35"/>
        <item x="49"/>
        <item x="53"/>
        <item x="32"/>
        <item x="55"/>
        <item x="33"/>
        <item x="48"/>
        <item x="37"/>
        <item x="45"/>
        <item x="20"/>
        <item x="11"/>
        <item x="47"/>
        <item x="40"/>
        <item x="10"/>
        <item x="17"/>
        <item x="31"/>
        <item x="50"/>
        <item x="39"/>
        <item x="41"/>
        <item x="42"/>
        <item x="19"/>
        <item x="1"/>
        <item x="5"/>
        <item x="56"/>
        <item x="13"/>
        <item x="8"/>
        <item x="29"/>
        <item x="2"/>
        <item x="52"/>
        <item x="15"/>
        <item x="16"/>
        <item x="6"/>
        <item x="21"/>
        <item x="25"/>
        <item x="22"/>
        <item x="28"/>
        <item x="27"/>
        <item x="23"/>
        <item x="26"/>
        <item x="24"/>
        <item t="default" sd="0"/>
      </items>
    </pivotField>
    <pivotField name="Pre Tournament Notes" compact="0" outline="0" showAll="0">
      <items count="55">
        <item x="11"/>
        <item x="43"/>
        <item x="8"/>
        <item x="4"/>
        <item x="40"/>
        <item x="3"/>
        <item x="35"/>
        <item x="30"/>
        <item x="6"/>
        <item x="7"/>
        <item x="27"/>
        <item x="9"/>
        <item x="0"/>
        <item x="10"/>
        <item x="53"/>
        <item x="2"/>
        <item x="12"/>
        <item x="1"/>
        <item x="5"/>
        <item x="20"/>
        <item x="13"/>
        <item x="26"/>
        <item x="14"/>
        <item x="19"/>
        <item x="15"/>
        <item x="31"/>
        <item x="28"/>
        <item x="45"/>
        <item x="49"/>
        <item x="36"/>
        <item x="21"/>
        <item x="48"/>
        <item x="38"/>
        <item x="33"/>
        <item x="37"/>
        <item x="32"/>
        <item x="47"/>
        <item x="52"/>
        <item x="23"/>
        <item x="42"/>
        <item x="24"/>
        <item x="22"/>
        <item x="16"/>
        <item x="25"/>
        <item x="34"/>
        <item x="17"/>
        <item x="29"/>
        <item x="44"/>
        <item x="41"/>
        <item x="46"/>
        <item x="50"/>
        <item x="39"/>
        <item x="18"/>
        <item x="51"/>
        <item t="default" sd="0"/>
      </items>
    </pivotField>
    <pivotField name="Tournament Winner Odds" compact="0" outline="0" showAll="0">
      <items count="29">
        <item x="5"/>
        <item x="13"/>
        <item x="4"/>
        <item x="12"/>
        <item x="0"/>
        <item x="2"/>
        <item x="9"/>
        <item x="14"/>
        <item x="20"/>
        <item x="25"/>
        <item x="26"/>
        <item x="16"/>
        <item x="18"/>
        <item x="19"/>
        <item x="17"/>
        <item x="6"/>
        <item x="21"/>
        <item x="27"/>
        <item x="11"/>
        <item x="10"/>
        <item x="15"/>
        <item x="24"/>
        <item x="3"/>
        <item x="22"/>
        <item x="7"/>
        <item x="8"/>
        <item x="1"/>
        <item x="23"/>
        <item t="default" sd="0"/>
      </items>
    </pivotField>
    <pivotField name="Post Tournament Notes" compact="0" outline="0" showAll="0">
      <items count="45">
        <item x="43"/>
        <item x="42"/>
        <item x="11"/>
        <item x="24"/>
        <item x="14"/>
        <item x="21"/>
        <item x="15"/>
        <item x="19"/>
        <item x="37"/>
        <item x="22"/>
        <item x="30"/>
        <item x="38"/>
        <item x="13"/>
        <item x="33"/>
        <item x="28"/>
        <item x="16"/>
        <item x="36"/>
        <item x="41"/>
        <item x="25"/>
        <item x="12"/>
        <item x="23"/>
        <item x="10"/>
        <item x="20"/>
        <item x="26"/>
        <item x="39"/>
        <item x="27"/>
        <item x="9"/>
        <item x="6"/>
        <item x="0"/>
        <item x="1"/>
        <item x="7"/>
        <item x="2"/>
        <item x="3"/>
        <item x="4"/>
        <item x="5"/>
        <item x="8"/>
        <item x="18"/>
        <item x="29"/>
        <item x="34"/>
        <item x="32"/>
        <item x="31"/>
        <item x="40"/>
        <item x="17"/>
        <item x="35"/>
        <item t="default" sd="0"/>
      </items>
    </pivotField>
  </pivotFields>
  <rowFields count="4">
    <field x="9"/>
    <field x="5"/>
    <field x="8"/>
    <field x="12"/>
  </rowFields>
  <rowItems count="16">
    <i>
      <x v="2"/>
      <x v="7"/>
      <x v="80"/>
      <x v="82"/>
    </i>
    <i r="1">
      <x v="20"/>
      <x v="113"/>
      <x v="38"/>
    </i>
    <i r="1">
      <x v="33"/>
      <x v="70"/>
      <x v="38"/>
    </i>
    <i r="1">
      <x v="82"/>
      <x v="95"/>
      <x v="62"/>
    </i>
    <i r="1">
      <x v="126"/>
      <x v="101"/>
      <x v="82"/>
    </i>
    <i r="1">
      <x v="140"/>
      <x v="101"/>
      <x v="83"/>
    </i>
    <i r="1">
      <x v="195"/>
      <x v="73"/>
      <x v="62"/>
    </i>
    <i r="2">
      <x v="80"/>
      <x v="62"/>
    </i>
    <i r="1">
      <x v="217"/>
      <x v="93"/>
      <x v="38"/>
    </i>
    <i r="1">
      <x v="223"/>
      <x v="93"/>
      <x v="31"/>
    </i>
    <i r="1">
      <x v="235"/>
      <x v="82"/>
      <x v="23"/>
    </i>
    <i r="1">
      <x v="237"/>
      <x v="58"/>
      <x v="23"/>
    </i>
    <i r="1">
      <x v="246"/>
      <x v="80"/>
      <x v="62"/>
    </i>
    <i r="1">
      <x v="258"/>
      <x v="95"/>
      <x v="82"/>
    </i>
    <i>
      <x v="7"/>
      <x v="260"/>
      <x v="58"/>
      <x v="31"/>
    </i>
    <i t="grand">
      <x/>
    </i>
  </rowItems>
  <colItems count="1">
    <i/>
  </colItems>
  <pageFields count="3">
    <pageField fld="7" hier="-1"/>
    <pageField fld="14" hier="-1"/>
    <pageField fld="13" hier="-1"/>
  </pageFields>
  <dataFields count="1">
    <dataField name="Sum of Return" fld="14" baseField="0" baseItem="0" numFmtId="164"/>
  </dataFields>
  <pivotTableStyleInfo name="PivotStyleCustom04" showRowHeaders="1" showColHeaders="1" showRowStripes="1" showColStripes="0" showLastColumn="1"/>
  <filters count="1">
    <filter fld="5" type="captionNotContains" evalOrder="-1" id="1" stringValue1="/">
      <autoFilter ref="A1">
        <filterColumn colId="0">
          <customFilters>
            <customFilter operator="notEqual" val="*/*"/>
          </customFilters>
        </filterColumn>
      </autoFilter>
    </filter>
  </filters>
  <extLs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00000000-0007-0000-0800-000003000000}" name="Player - Places" cacheId="4" dataPosition="0" autoFormatId="0" applyNumberFormats="0" applyBorderFormats="0" applyFontFormats="0" applyPatternFormats="0" applyAlignmentFormats="0" applyWidthHeightFormats="1" dataCaption="" missingCaption="" pivotTableStyle="PivotStyleCustom05" updatedVersion="7" useAutoFormatting="1" colGrandTotals="0" createdVersion="7" indent="0" showEmptyRow="1" showEmptyCol="1" compact="0" compactData="0" multipleFieldFilters="0">
  <location ref="O280:Q340" firstHeaderRow="1" firstDataRow="2" firstDataCol="2" rowPageCount="2" colPageCount="1"/>
  <pivotFields count="20">
    <pivotField name="Date" compact="0" outline="0" showAll="0">
      <items count="253">
        <item x="176"/>
        <item x="175"/>
        <item x="174"/>
        <item x="173"/>
        <item x="172"/>
        <item x="171"/>
        <item x="170"/>
        <item x="169"/>
        <item x="168"/>
        <item x="167"/>
        <item x="166"/>
        <item x="165"/>
        <item x="164"/>
        <item x="163"/>
        <item x="162"/>
        <item x="161"/>
        <item x="160"/>
        <item x="159"/>
        <item x="158"/>
        <item x="157"/>
        <item x="156"/>
        <item x="155"/>
        <item x="154"/>
        <item x="153"/>
        <item x="152"/>
        <item x="151"/>
        <item x="150"/>
        <item x="149"/>
        <item x="148"/>
        <item x="147"/>
        <item x="146"/>
        <item x="145"/>
        <item x="144"/>
        <item x="143"/>
        <item x="142"/>
        <item x="141"/>
        <item x="140"/>
        <item x="139"/>
        <item x="138"/>
        <item x="137"/>
        <item x="136"/>
        <item x="135"/>
        <item x="134"/>
        <item x="133"/>
        <item x="132"/>
        <item x="131"/>
        <item x="130"/>
        <item x="129"/>
        <item x="128"/>
        <item x="127"/>
        <item x="126"/>
        <item x="125"/>
        <item x="124"/>
        <item x="123"/>
        <item x="122"/>
        <item x="121"/>
        <item x="120"/>
        <item x="119"/>
        <item x="118"/>
        <item x="117"/>
        <item x="116"/>
        <item x="115"/>
        <item x="114"/>
        <item x="113"/>
        <item x="112"/>
        <item x="111"/>
        <item x="110"/>
        <item x="109"/>
        <item x="108"/>
        <item x="107"/>
        <item x="106"/>
        <item x="105"/>
        <item x="104"/>
        <item x="103"/>
        <item x="102"/>
        <item x="101"/>
        <item x="100"/>
        <item x="99"/>
        <item x="98"/>
        <item x="97"/>
        <item x="96"/>
        <item x="95"/>
        <item x="94"/>
        <item x="93"/>
        <item x="92"/>
        <item x="91"/>
        <item x="90"/>
        <item x="89"/>
        <item x="88"/>
        <item x="87"/>
        <item x="86"/>
        <item x="85"/>
        <item x="84"/>
        <item x="83"/>
        <item x="82"/>
        <item x="81"/>
        <item x="80"/>
        <item x="79"/>
        <item x="78"/>
        <item x="77"/>
        <item x="76"/>
        <item x="75"/>
        <item x="74"/>
        <item x="73"/>
        <item x="72"/>
        <item x="71"/>
        <item x="70"/>
        <item x="69"/>
        <item x="68"/>
        <item x="67"/>
        <item x="66"/>
        <item x="65"/>
        <item x="64"/>
        <item x="63"/>
        <item x="62"/>
        <item x="61"/>
        <item x="60"/>
        <item x="59"/>
        <item x="58"/>
        <item x="57"/>
        <item x="56"/>
        <item x="55"/>
        <item x="54"/>
        <item x="53"/>
        <item x="52"/>
        <item x="51"/>
        <item x="50"/>
        <item x="49"/>
        <item x="48"/>
        <item x="47"/>
        <item x="46"/>
        <item x="45"/>
        <item x="44"/>
        <item x="43"/>
        <item x="42"/>
        <item x="41"/>
        <item x="40"/>
        <item x="39"/>
        <item x="38"/>
        <item x="37"/>
        <item x="36"/>
        <item x="35"/>
        <item x="34"/>
        <item x="33"/>
        <item x="32"/>
        <item x="31"/>
        <item x="30"/>
        <item x="29"/>
        <item x="28"/>
        <item x="27"/>
        <item x="26"/>
        <item x="25"/>
        <item x="24"/>
        <item x="23"/>
        <item x="22"/>
        <item x="21"/>
        <item x="20"/>
        <item x="19"/>
        <item x="18"/>
        <item x="17"/>
        <item x="16"/>
        <item x="15"/>
        <item x="14"/>
        <item x="13"/>
        <item x="12"/>
        <item x="11"/>
        <item x="10"/>
        <item x="9"/>
        <item x="8"/>
        <item x="7"/>
        <item x="6"/>
        <item x="5"/>
        <item x="4"/>
        <item x="3"/>
        <item x="2"/>
        <item x="1"/>
        <item x="0"/>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t="default" sd="0"/>
      </items>
    </pivotField>
    <pivotField name="Tour/Majors" compact="0" outline="0" showAll="0">
      <items count="8">
        <item x="2"/>
        <item x="4"/>
        <item x="0"/>
        <item x="3"/>
        <item x="5"/>
        <item x="1"/>
        <item x="6"/>
        <item t="default" sd="0"/>
      </items>
    </pivotField>
    <pivotField name="Tournament" compact="0" outline="0" showAll="0">
      <items count="112">
        <item x="72"/>
        <item x="44"/>
        <item x="109"/>
        <item x="108"/>
        <item x="53"/>
        <item x="49"/>
        <item x="47"/>
        <item x="30"/>
        <item x="4"/>
        <item x="39"/>
        <item x="63"/>
        <item x="65"/>
        <item x="79"/>
        <item x="55"/>
        <item x="101"/>
        <item x="75"/>
        <item x="103"/>
        <item x="50"/>
        <item x="60"/>
        <item x="61"/>
        <item x="6"/>
        <item x="32"/>
        <item x="20"/>
        <item x="106"/>
        <item x="69"/>
        <item x="42"/>
        <item x="104"/>
        <item x="64"/>
        <item x="87"/>
        <item x="68"/>
        <item x="105"/>
        <item x="37"/>
        <item x="45"/>
        <item x="76"/>
        <item x="14"/>
        <item x="24"/>
        <item x="78"/>
        <item x="92"/>
        <item x="58"/>
        <item x="57"/>
        <item x="82"/>
        <item x="31"/>
        <item x="80"/>
        <item x="2"/>
        <item x="93"/>
        <item x="77"/>
        <item x="67"/>
        <item x="66"/>
        <item x="85"/>
        <item x="16"/>
        <item x="94"/>
        <item x="84"/>
        <item x="91"/>
        <item x="73"/>
        <item x="98"/>
        <item x="35"/>
        <item x="34"/>
        <item x="36"/>
        <item x="10"/>
        <item x="99"/>
        <item x="107"/>
        <item x="100"/>
        <item x="71"/>
        <item x="59"/>
        <item x="95"/>
        <item x="96"/>
        <item x="54"/>
        <item x="51"/>
        <item x="8"/>
        <item x="38"/>
        <item x="28"/>
        <item x="56"/>
        <item x="1"/>
        <item x="86"/>
        <item x="17"/>
        <item x="19"/>
        <item x="40"/>
        <item x="41"/>
        <item x="81"/>
        <item x="97"/>
        <item x="102"/>
        <item x="52"/>
        <item x="48"/>
        <item x="7"/>
        <item x="33"/>
        <item x="23"/>
        <item x="25"/>
        <item x="12"/>
        <item x="21"/>
        <item x="110"/>
        <item x="3"/>
        <item x="5"/>
        <item x="74"/>
        <item x="29"/>
        <item x="62"/>
        <item x="83"/>
        <item x="9"/>
        <item x="11"/>
        <item x="0"/>
        <item x="22"/>
        <item x="26"/>
        <item x="27"/>
        <item x="18"/>
        <item x="90"/>
        <item x="88"/>
        <item x="89"/>
        <item x="43"/>
        <item x="70"/>
        <item x="46"/>
        <item x="13"/>
        <item x="15"/>
        <item t="default" sd="0"/>
      </items>
    </pivotField>
    <pivotField name="Course" compact="0" outline="0" showAll="0">
      <items count="107">
        <item x="78"/>
        <item x="40"/>
        <item x="70"/>
        <item x="89"/>
        <item x="20"/>
        <item x="27"/>
        <item x="28"/>
        <item x="97"/>
        <item x="43"/>
        <item x="14"/>
        <item x="52"/>
        <item x="54"/>
        <item x="93"/>
        <item x="47"/>
        <item x="16"/>
        <item x="6"/>
        <item x="19"/>
        <item x="51"/>
        <item x="23"/>
        <item x="99"/>
        <item x="69"/>
        <item x="31"/>
        <item x="36"/>
        <item x="53"/>
        <item x="37"/>
        <item x="18"/>
        <item x="94"/>
        <item x="103"/>
        <item x="74"/>
        <item x="96"/>
        <item x="67"/>
        <item x="76"/>
        <item x="4"/>
        <item x="75"/>
        <item x="17"/>
        <item x="105"/>
        <item x="81"/>
        <item x="29"/>
        <item x="90"/>
        <item x="24"/>
        <item x="61"/>
        <item x="39"/>
        <item x="95"/>
        <item x="66"/>
        <item x="25"/>
        <item x="44"/>
        <item x="55"/>
        <item x="85"/>
        <item x="22"/>
        <item x="3"/>
        <item x="79"/>
        <item x="5"/>
        <item x="1"/>
        <item x="0"/>
        <item x="46"/>
        <item x="56"/>
        <item x="58"/>
        <item x="73"/>
        <item x="101"/>
        <item x="8"/>
        <item x="65"/>
        <item x="42"/>
        <item x="11"/>
        <item x="86"/>
        <item x="7"/>
        <item x="50"/>
        <item x="104"/>
        <item x="87"/>
        <item x="102"/>
        <item x="91"/>
        <item x="34"/>
        <item x="62"/>
        <item x="35"/>
        <item x="59"/>
        <item x="80"/>
        <item x="49"/>
        <item x="12"/>
        <item x="68"/>
        <item x="13"/>
        <item x="71"/>
        <item x="26"/>
        <item x="33"/>
        <item x="57"/>
        <item x="41"/>
        <item x="60"/>
        <item x="63"/>
        <item x="82"/>
        <item x="30"/>
        <item x="45"/>
        <item x="10"/>
        <item x="83"/>
        <item x="72"/>
        <item x="2"/>
        <item x="88"/>
        <item x="64"/>
        <item x="32"/>
        <item x="92"/>
        <item x="84"/>
        <item x="77"/>
        <item x="48"/>
        <item x="9"/>
        <item x="15"/>
        <item x="21"/>
        <item x="100"/>
        <item x="38"/>
        <item x="98"/>
        <item t="default" sd="0"/>
      </items>
    </pivotField>
    <pivotField name="Course Details" compact="0" outline="0" showAll="0">
      <items count="98">
        <item x="77"/>
        <item x="36"/>
        <item x="67"/>
        <item x="56"/>
        <item x="27"/>
        <item x="20"/>
        <item x="39"/>
        <item x="14"/>
        <item x="48"/>
        <item x="95"/>
        <item x="51"/>
        <item x="92"/>
        <item x="63"/>
        <item x="25"/>
        <item x="43"/>
        <item x="6"/>
        <item x="24"/>
        <item x="19"/>
        <item x="96"/>
        <item x="47"/>
        <item x="66"/>
        <item x="84"/>
        <item x="88"/>
        <item x="30"/>
        <item x="49"/>
        <item x="94"/>
        <item x="18"/>
        <item x="93"/>
        <item x="73"/>
        <item x="64"/>
        <item x="4"/>
        <item x="74"/>
        <item x="28"/>
        <item x="87"/>
        <item x="58"/>
        <item x="35"/>
        <item x="40"/>
        <item x="50"/>
        <item x="22"/>
        <item x="72"/>
        <item x="3"/>
        <item x="32"/>
        <item x="75"/>
        <item x="1"/>
        <item x="0"/>
        <item x="21"/>
        <item x="60"/>
        <item x="89"/>
        <item x="52"/>
        <item x="85"/>
        <item x="54"/>
        <item x="71"/>
        <item x="8"/>
        <item x="62"/>
        <item x="38"/>
        <item x="11"/>
        <item x="7"/>
        <item x="46"/>
        <item x="59"/>
        <item x="55"/>
        <item x="23"/>
        <item x="45"/>
        <item x="42"/>
        <item x="26"/>
        <item x="34"/>
        <item x="65"/>
        <item x="13"/>
        <item x="83"/>
        <item x="68"/>
        <item x="90"/>
        <item x="53"/>
        <item x="37"/>
        <item x="57"/>
        <item x="29"/>
        <item x="41"/>
        <item x="10"/>
        <item x="70"/>
        <item x="2"/>
        <item x="69"/>
        <item x="86"/>
        <item x="61"/>
        <item x="33"/>
        <item x="91"/>
        <item x="31"/>
        <item x="44"/>
        <item x="9"/>
        <item x="82"/>
        <item x="79"/>
        <item x="81"/>
        <item x="80"/>
        <item x="12"/>
        <item x="78"/>
        <item x="76"/>
        <item x="5"/>
        <item x="15"/>
        <item x="16"/>
        <item x="17"/>
        <item t="default" sd="0"/>
      </items>
    </pivotField>
    <pivotField name="Player" axis="axisRow" compact="0" numFmtId="49" outline="0" showAll="0" sortType="ascending">
      <items count="332">
        <item x="111"/>
        <item x="214"/>
        <item x="210"/>
        <item x="169"/>
        <item x="260"/>
        <item x="167"/>
        <item x="32"/>
        <item x="84"/>
        <item x="125"/>
        <item x="243"/>
        <item x="55"/>
        <item x="164"/>
        <item x="274"/>
        <item x="264"/>
        <item x="124"/>
        <item x="123"/>
        <item x="166"/>
        <item x="187"/>
        <item x="285"/>
        <item x="201"/>
        <item x="94"/>
        <item x="46"/>
        <item x="151"/>
        <item x="26"/>
        <item x="311"/>
        <item x="293"/>
        <item x="150"/>
        <item x="281"/>
        <item x="1"/>
        <item x="197"/>
        <item x="239"/>
        <item x="203"/>
        <item x="232"/>
        <item x="21"/>
        <item x="16"/>
        <item x="29"/>
        <item x="63"/>
        <item x="256"/>
        <item x="229"/>
        <item x="72"/>
        <item x="39"/>
        <item x="263"/>
        <item x="38"/>
        <item x="9"/>
        <item x="251"/>
        <item x="69"/>
        <item x="247"/>
        <item x="224"/>
        <item x="205"/>
        <item x="211"/>
        <item x="73"/>
        <item x="289"/>
        <item x="75"/>
        <item x="258"/>
        <item x="212"/>
        <item x="81"/>
        <item x="324"/>
        <item x="66"/>
        <item x="30"/>
        <item x="45"/>
        <item x="292"/>
        <item x="296"/>
        <item x="225"/>
        <item x="329"/>
        <item x="323"/>
        <item x="20"/>
        <item x="227"/>
        <item x="270"/>
        <item x="172"/>
        <item x="40"/>
        <item x="325"/>
        <item x="82"/>
        <item x="109"/>
        <item x="160"/>
        <item x="168"/>
        <item x="282"/>
        <item x="226"/>
        <item x="152"/>
        <item x="147"/>
        <item x="135"/>
        <item x="149"/>
        <item x="146"/>
        <item x="184"/>
        <item x="53"/>
        <item x="79"/>
        <item x="74"/>
        <item x="137"/>
        <item x="306"/>
        <item x="208"/>
        <item x="83"/>
        <item x="76"/>
        <item x="327"/>
        <item x="312"/>
        <item x="8"/>
        <item x="213"/>
        <item x="27"/>
        <item x="23"/>
        <item x="15"/>
        <item x="175"/>
        <item x="314"/>
        <item x="245"/>
        <item x="162"/>
        <item x="141"/>
        <item x="48"/>
        <item x="37"/>
        <item x="139"/>
        <item x="122"/>
        <item x="155"/>
        <item x="19"/>
        <item x="127"/>
        <item x="116"/>
        <item x="2"/>
        <item x="222"/>
        <item x="200"/>
        <item x="300"/>
        <item x="101"/>
        <item x="28"/>
        <item x="189"/>
        <item x="326"/>
        <item x="57"/>
        <item x="250"/>
        <item x="254"/>
        <item x="191"/>
        <item x="113"/>
        <item x="117"/>
        <item x="148"/>
        <item x="91"/>
        <item x="112"/>
        <item x="159"/>
        <item x="262"/>
        <item x="6"/>
        <item x="198"/>
        <item x="255"/>
        <item x="126"/>
        <item x="49"/>
        <item x="249"/>
        <item x="303"/>
        <item x="62"/>
        <item x="265"/>
        <item x="273"/>
        <item x="266"/>
        <item x="271"/>
        <item x="14"/>
        <item x="170"/>
        <item x="153"/>
        <item x="33"/>
        <item x="321"/>
        <item x="320"/>
        <item x="4"/>
        <item x="131"/>
        <item x="50"/>
        <item x="114"/>
        <item x="3"/>
        <item x="67"/>
        <item x="31"/>
        <item x="286"/>
        <item x="54"/>
        <item x="313"/>
        <item x="102"/>
        <item x="294"/>
        <item x="204"/>
        <item x="235"/>
        <item x="217"/>
        <item x="140"/>
        <item x="138"/>
        <item x="278"/>
        <item x="110"/>
        <item x="190"/>
        <item x="288"/>
        <item x="121"/>
        <item x="120"/>
        <item x="284"/>
        <item x="98"/>
        <item x="310"/>
        <item x="207"/>
        <item x="302"/>
        <item x="43"/>
        <item x="47"/>
        <item x="36"/>
        <item x="92"/>
        <item x="183"/>
        <item x="219"/>
        <item x="287"/>
        <item x="10"/>
        <item x="165"/>
        <item x="186"/>
        <item x="64"/>
        <item x="17"/>
        <item x="185"/>
        <item x="89"/>
        <item x="44"/>
        <item x="242"/>
        <item x="307"/>
        <item x="319"/>
        <item x="220"/>
        <item x="299"/>
        <item x="218"/>
        <item x="272"/>
        <item x="173"/>
        <item x="215"/>
        <item x="253"/>
        <item x="161"/>
        <item x="158"/>
        <item x="118"/>
        <item x="257"/>
        <item x="100"/>
        <item x="59"/>
        <item x="283"/>
        <item x="35"/>
        <item x="93"/>
        <item x="298"/>
        <item x="275"/>
        <item x="24"/>
        <item x="196"/>
        <item x="156"/>
        <item x="42"/>
        <item x="279"/>
        <item x="233"/>
        <item x="179"/>
        <item x="154"/>
        <item x="192"/>
        <item x="315"/>
        <item x="51"/>
        <item x="297"/>
        <item x="105"/>
        <item x="240"/>
        <item x="174"/>
        <item x="144"/>
        <item x="119"/>
        <item x="87"/>
        <item x="86"/>
        <item x="171"/>
        <item x="25"/>
        <item x="301"/>
        <item x="108"/>
        <item x="181"/>
        <item x="195"/>
        <item x="5"/>
        <item x="90"/>
        <item x="77"/>
        <item x="252"/>
        <item x="318"/>
        <item x="317"/>
        <item x="304"/>
        <item x="305"/>
        <item x="199"/>
        <item x="11"/>
        <item x="128"/>
        <item x="0"/>
        <item x="13"/>
        <item x="52"/>
        <item x="58"/>
        <item x="177"/>
        <item x="178"/>
        <item x="180"/>
        <item x="104"/>
        <item x="241"/>
        <item x="133"/>
        <item x="295"/>
        <item x="56"/>
        <item x="328"/>
        <item x="115"/>
        <item x="261"/>
        <item x="22"/>
        <item x="330"/>
        <item x="269"/>
        <item x="228"/>
        <item x="231"/>
        <item x="130"/>
        <item x="129"/>
        <item x="7"/>
        <item x="136"/>
        <item x="182"/>
        <item x="12"/>
        <item x="259"/>
        <item x="80"/>
        <item x="290"/>
        <item x="106"/>
        <item x="268"/>
        <item x="163"/>
        <item x="134"/>
        <item x="41"/>
        <item x="248"/>
        <item x="202"/>
        <item x="223"/>
        <item x="34"/>
        <item x="103"/>
        <item x="18"/>
        <item x="157"/>
        <item x="276"/>
        <item x="246"/>
        <item x="142"/>
        <item x="188"/>
        <item x="85"/>
        <item x="206"/>
        <item x="244"/>
        <item x="95"/>
        <item x="237"/>
        <item x="238"/>
        <item x="230"/>
        <item x="236"/>
        <item x="107"/>
        <item x="277"/>
        <item x="132"/>
        <item x="194"/>
        <item x="221"/>
        <item x="193"/>
        <item x="234"/>
        <item x="71"/>
        <item x="267"/>
        <item x="176"/>
        <item x="280"/>
        <item x="316"/>
        <item x="61"/>
        <item x="60"/>
        <item x="78"/>
        <item x="97"/>
        <item x="291"/>
        <item x="88"/>
        <item x="70"/>
        <item x="68"/>
        <item x="65"/>
        <item x="99"/>
        <item x="96"/>
        <item x="145"/>
        <item x="143"/>
        <item x="209"/>
        <item x="216"/>
        <item x="308"/>
        <item x="309"/>
        <item x="322"/>
        <item t="default" sd="0"/>
      </items>
    </pivotField>
    <pivotField name="Pre/Mid Tournament" compact="0" outline="0" showAll="0">
      <items count="3">
        <item x="0"/>
        <item x="1"/>
        <item t="default" sd="0"/>
      </items>
    </pivotField>
    <pivotField name="Type" axis="axisPage" compact="0" outline="0" multipleItemSelectionAllowed="1" showAll="0">
      <items count="36">
        <item x="34"/>
        <item h="1" x="0"/>
        <item h="1" x="4"/>
        <item x="3"/>
        <item x="23"/>
        <item x="8"/>
        <item h="1" x="18"/>
        <item x="32"/>
        <item h="1" x="21"/>
        <item x="29"/>
        <item h="1" x="20"/>
        <item h="1" x="22"/>
        <item h="1" x="19"/>
        <item h="1" x="1"/>
        <item x="12"/>
        <item h="1" x="17"/>
        <item x="6"/>
        <item x="14"/>
        <item x="27"/>
        <item x="28"/>
        <item x="25"/>
        <item x="13"/>
        <item x="11"/>
        <item x="15"/>
        <item x="2"/>
        <item x="5"/>
        <item x="26"/>
        <item x="9"/>
        <item x="33"/>
        <item x="10"/>
        <item x="16"/>
        <item x="7"/>
        <item x="24"/>
        <item x="31"/>
        <item x="30"/>
        <item t="default" sd="0"/>
      </items>
    </pivotField>
    <pivotField name="Price" compact="0" outline="0" showAll="0">
      <items count="162">
        <item x="130"/>
        <item x="134"/>
        <item x="39"/>
        <item x="157"/>
        <item x="98"/>
        <item x="64"/>
        <item x="59"/>
        <item x="90"/>
        <item x="93"/>
        <item x="91"/>
        <item x="4"/>
        <item x="58"/>
        <item x="155"/>
        <item x="100"/>
        <item x="10"/>
        <item x="27"/>
        <item x="41"/>
        <item x="22"/>
        <item x="44"/>
        <item x="86"/>
        <item x="129"/>
        <item x="138"/>
        <item x="92"/>
        <item x="104"/>
        <item x="29"/>
        <item x="95"/>
        <item x="75"/>
        <item x="148"/>
        <item x="42"/>
        <item x="156"/>
        <item x="23"/>
        <item x="80"/>
        <item x="32"/>
        <item x="97"/>
        <item x="73"/>
        <item x="70"/>
        <item x="105"/>
        <item x="147"/>
        <item x="82"/>
        <item x="158"/>
        <item x="96"/>
        <item x="71"/>
        <item x="53"/>
        <item x="52"/>
        <item x="160"/>
        <item x="76"/>
        <item x="106"/>
        <item x="50"/>
        <item x="36"/>
        <item x="145"/>
        <item x="68"/>
        <item x="62"/>
        <item x="61"/>
        <item x="102"/>
        <item x="0"/>
        <item x="38"/>
        <item x="19"/>
        <item x="117"/>
        <item x="26"/>
        <item x="35"/>
        <item x="81"/>
        <item x="66"/>
        <item x="63"/>
        <item x="20"/>
        <item x="9"/>
        <item x="128"/>
        <item x="6"/>
        <item x="33"/>
        <item x="8"/>
        <item x="103"/>
        <item x="30"/>
        <item x="153"/>
        <item x="142"/>
        <item x="79"/>
        <item x="56"/>
        <item x="55"/>
        <item x="57"/>
        <item x="101"/>
        <item x="48"/>
        <item x="16"/>
        <item x="43"/>
        <item x="78"/>
        <item x="159"/>
        <item x="21"/>
        <item x="17"/>
        <item x="25"/>
        <item x="149"/>
        <item x="65"/>
        <item x="77"/>
        <item x="40"/>
        <item x="126"/>
        <item x="11"/>
        <item x="54"/>
        <item x="14"/>
        <item x="136"/>
        <item x="144"/>
        <item x="116"/>
        <item x="154"/>
        <item x="125"/>
        <item x="124"/>
        <item x="127"/>
        <item x="122"/>
        <item x="37"/>
        <item x="51"/>
        <item x="49"/>
        <item x="67"/>
        <item x="5"/>
        <item x="15"/>
        <item x="47"/>
        <item x="13"/>
        <item x="150"/>
        <item x="18"/>
        <item x="31"/>
        <item x="151"/>
        <item x="139"/>
        <item x="85"/>
        <item x="1"/>
        <item x="84"/>
        <item x="3"/>
        <item x="146"/>
        <item x="72"/>
        <item x="12"/>
        <item x="69"/>
        <item x="140"/>
        <item x="60"/>
        <item x="141"/>
        <item x="135"/>
        <item x="34"/>
        <item x="99"/>
        <item x="74"/>
        <item x="45"/>
        <item x="28"/>
        <item x="7"/>
        <item x="87"/>
        <item x="83"/>
        <item x="2"/>
        <item x="46"/>
        <item x="24"/>
        <item x="88"/>
        <item x="89"/>
        <item x="110"/>
        <item x="115"/>
        <item x="94"/>
        <item x="152"/>
        <item x="131"/>
        <item x="119"/>
        <item x="109"/>
        <item x="120"/>
        <item x="113"/>
        <item x="112"/>
        <item x="133"/>
        <item x="121"/>
        <item x="111"/>
        <item x="107"/>
        <item x="108"/>
        <item x="114"/>
        <item x="118"/>
        <item x="143"/>
        <item x="137"/>
        <item x="123"/>
        <item x="132"/>
        <item t="default" sd="0"/>
      </items>
    </pivotField>
    <pivotField name="Place Terms" axis="axisRow" compact="0" numFmtId="49" outline="0" showAll="0" sortType="ascending" defaultSubtotal="0">
      <items count="17">
        <item x="8"/>
        <item x="11"/>
        <item x="15"/>
        <item x="2"/>
        <item x="9"/>
        <item x="4"/>
        <item x="5"/>
        <item x="16"/>
        <item x="7"/>
        <item x="1"/>
        <item x="6"/>
        <item x="3"/>
        <item x="14"/>
        <item x="13"/>
        <item x="12"/>
        <item x="0"/>
        <item x="10"/>
      </items>
    </pivotField>
    <pivotField name="Stake" compact="0" outline="0" showAll="0">
      <items count="24">
        <item x="10"/>
        <item x="15"/>
        <item x="16"/>
        <item x="8"/>
        <item x="13"/>
        <item x="1"/>
        <item x="11"/>
        <item x="7"/>
        <item x="21"/>
        <item x="20"/>
        <item x="22"/>
        <item x="0"/>
        <item x="2"/>
        <item x="14"/>
        <item x="19"/>
        <item x="5"/>
        <item x="6"/>
        <item x="4"/>
        <item x="17"/>
        <item x="3"/>
        <item x="12"/>
        <item x="18"/>
        <item x="9"/>
        <item t="default" sd="0"/>
      </items>
    </pivotField>
    <pivotField name="Bookmaker" compact="0" outline="0" showAll="0">
      <items count="11">
        <item x="2"/>
        <item x="8"/>
        <item x="3"/>
        <item x="7"/>
        <item x="0"/>
        <item x="4"/>
        <item x="5"/>
        <item x="6"/>
        <item x="1"/>
        <item x="9"/>
        <item t="default" sd="0"/>
      </items>
    </pivotField>
    <pivotField name="Result" compact="0" outline="0" showAll="0">
      <items count="102">
        <item x="2"/>
        <item x="0"/>
        <item x="12"/>
        <item x="4"/>
        <item x="23"/>
        <item x="8"/>
        <item x="19"/>
        <item x="42"/>
        <item x="44"/>
        <item x="48"/>
        <item x="27"/>
        <item x="3"/>
        <item x="17"/>
        <item x="9"/>
        <item x="39"/>
        <item x="34"/>
        <item x="45"/>
        <item x="6"/>
        <item x="16"/>
        <item x="31"/>
        <item x="18"/>
        <item x="29"/>
        <item x="21"/>
        <item x="43"/>
        <item x="25"/>
        <item x="5"/>
        <item x="47"/>
        <item x="11"/>
        <item x="37"/>
        <item x="22"/>
        <item x="14"/>
        <item x="33"/>
        <item x="20"/>
        <item x="26"/>
        <item x="13"/>
        <item x="35"/>
        <item x="41"/>
        <item x="32"/>
        <item x="24"/>
        <item x="30"/>
        <item x="28"/>
        <item x="36"/>
        <item x="40"/>
        <item x="1"/>
        <item x="7"/>
        <item x="10"/>
        <item x="38"/>
        <item x="46"/>
        <item x="15"/>
        <item x="49"/>
        <item x="87"/>
        <item x="85"/>
        <item x="86"/>
        <item x="90"/>
        <item x="88"/>
        <item x="62"/>
        <item x="61"/>
        <item x="73"/>
        <item x="74"/>
        <item x="78"/>
        <item x="52"/>
        <item x="71"/>
        <item x="54"/>
        <item x="81"/>
        <item x="100"/>
        <item x="64"/>
        <item x="56"/>
        <item x="89"/>
        <item x="55"/>
        <item x="95"/>
        <item x="63"/>
        <item x="60"/>
        <item x="84"/>
        <item x="53"/>
        <item x="57"/>
        <item x="66"/>
        <item x="96"/>
        <item x="59"/>
        <item x="75"/>
        <item x="80"/>
        <item x="69"/>
        <item x="91"/>
        <item x="67"/>
        <item x="82"/>
        <item x="76"/>
        <item x="65"/>
        <item x="70"/>
        <item x="79"/>
        <item x="58"/>
        <item x="68"/>
        <item x="51"/>
        <item x="98"/>
        <item x="50"/>
        <item x="83"/>
        <item x="92"/>
        <item x="97"/>
        <item x="99"/>
        <item x="94"/>
        <item x="93"/>
        <item x="77"/>
        <item x="72"/>
        <item t="default" sd="0"/>
      </items>
    </pivotField>
    <pivotField name="Outcome" axis="axisCol" compact="0" numFmtId="49" outline="0" showAll="0" sortType="ascending">
      <items count="5">
        <item h="1" x="0"/>
        <item h="1" x="3"/>
        <item x="2"/>
        <item h="1" x="1"/>
        <item t="default" sd="0"/>
      </items>
    </pivotField>
    <pivotField name="Return" axis="axisPage" dataField="1" compact="0" outline="0" multipleItemSelectionAllowed="1" showAll="0">
      <items count="84">
        <item h="1" x="0"/>
        <item x="81"/>
        <item x="10"/>
        <item x="46"/>
        <item x="82"/>
        <item x="24"/>
        <item x="56"/>
        <item x="54"/>
        <item x="12"/>
        <item x="35"/>
        <item x="41"/>
        <item x="19"/>
        <item x="40"/>
        <item x="18"/>
        <item x="57"/>
        <item x="69"/>
        <item x="64"/>
        <item x="79"/>
        <item x="65"/>
        <item x="30"/>
        <item x="39"/>
        <item x="23"/>
        <item x="37"/>
        <item x="17"/>
        <item x="22"/>
        <item x="77"/>
        <item x="16"/>
        <item x="4"/>
        <item x="13"/>
        <item x="34"/>
        <item x="31"/>
        <item x="44"/>
        <item x="71"/>
        <item x="55"/>
        <item x="52"/>
        <item x="27"/>
        <item x="7"/>
        <item x="32"/>
        <item x="72"/>
        <item x="14"/>
        <item x="53"/>
        <item x="62"/>
        <item x="42"/>
        <item x="51"/>
        <item x="11"/>
        <item x="76"/>
        <item x="58"/>
        <item x="38"/>
        <item x="43"/>
        <item x="25"/>
        <item x="75"/>
        <item x="36"/>
        <item x="29"/>
        <item x="3"/>
        <item x="33"/>
        <item x="5"/>
        <item x="68"/>
        <item x="80"/>
        <item x="61"/>
        <item x="66"/>
        <item x="78"/>
        <item x="26"/>
        <item x="15"/>
        <item x="49"/>
        <item x="74"/>
        <item x="67"/>
        <item x="73"/>
        <item x="70"/>
        <item x="60"/>
        <item x="21"/>
        <item x="1"/>
        <item x="48"/>
        <item x="59"/>
        <item x="20"/>
        <item x="47"/>
        <item x="28"/>
        <item x="50"/>
        <item x="45"/>
        <item x="2"/>
        <item h="1" x="6"/>
        <item x="8"/>
        <item x="9"/>
        <item x="63"/>
        <item t="default" sd="0"/>
      </items>
    </pivotField>
    <pivotField name="Profit/Loss" compact="0" outline="0" showAll="0">
      <items count="102">
        <item x="62"/>
        <item x="65"/>
        <item x="47"/>
        <item x="3"/>
        <item x="64"/>
        <item x="4"/>
        <item x="10"/>
        <item x="7"/>
        <item x="75"/>
        <item x="0"/>
        <item x="99"/>
        <item x="100"/>
        <item x="91"/>
        <item x="20"/>
        <item x="1"/>
        <item x="49"/>
        <item x="12"/>
        <item x="54"/>
        <item x="53"/>
        <item x="68"/>
        <item x="14"/>
        <item x="57"/>
        <item x="97"/>
        <item x="77"/>
        <item x="93"/>
        <item x="30"/>
        <item x="16"/>
        <item x="66"/>
        <item x="18"/>
        <item x="96"/>
        <item x="26"/>
        <item x="25"/>
        <item x="69"/>
        <item x="48"/>
        <item x="46"/>
        <item x="78"/>
        <item x="85"/>
        <item x="45"/>
        <item x="80"/>
        <item x="29"/>
        <item x="43"/>
        <item x="41"/>
        <item x="24"/>
        <item x="36"/>
        <item x="67"/>
        <item x="89"/>
        <item x="23"/>
        <item x="84"/>
        <item x="8"/>
        <item x="17"/>
        <item x="19"/>
        <item x="40"/>
        <item x="37"/>
        <item x="73"/>
        <item x="31"/>
        <item x="50"/>
        <item x="33"/>
        <item x="38"/>
        <item x="21"/>
        <item x="55"/>
        <item x="83"/>
        <item x="11"/>
        <item x="44"/>
        <item x="13"/>
        <item x="63"/>
        <item x="42"/>
        <item x="88"/>
        <item x="70"/>
        <item x="6"/>
        <item x="95"/>
        <item x="51"/>
        <item x="90"/>
        <item x="9"/>
        <item x="35"/>
        <item x="72"/>
        <item x="52"/>
        <item x="39"/>
        <item x="94"/>
        <item x="81"/>
        <item x="92"/>
        <item x="60"/>
        <item x="22"/>
        <item x="32"/>
        <item x="79"/>
        <item x="87"/>
        <item x="86"/>
        <item x="82"/>
        <item x="71"/>
        <item x="28"/>
        <item x="15"/>
        <item x="2"/>
        <item x="74"/>
        <item x="59"/>
        <item x="98"/>
        <item x="27"/>
        <item x="58"/>
        <item x="34"/>
        <item x="61"/>
        <item x="56"/>
        <item x="5"/>
        <item x="76"/>
        <item t="default" sd="0"/>
      </items>
    </pivotField>
    <pivotField name="Tournament Winner" compact="0" outline="0" showAll="0">
      <items count="89">
        <item x="49"/>
        <item x="69"/>
        <item x="77"/>
        <item x="76"/>
        <item x="86"/>
        <item x="38"/>
        <item x="14"/>
        <item x="39"/>
        <item x="72"/>
        <item x="26"/>
        <item x="17"/>
        <item x="46"/>
        <item x="62"/>
        <item x="30"/>
        <item x="24"/>
        <item x="59"/>
        <item x="82"/>
        <item x="63"/>
        <item x="67"/>
        <item x="2"/>
        <item x="35"/>
        <item x="78"/>
        <item x="48"/>
        <item x="65"/>
        <item x="58"/>
        <item x="73"/>
        <item x="19"/>
        <item x="57"/>
        <item x="44"/>
        <item x="15"/>
        <item x="84"/>
        <item x="61"/>
        <item x="56"/>
        <item x="47"/>
        <item x="32"/>
        <item x="0"/>
        <item x="27"/>
        <item x="50"/>
        <item x="12"/>
        <item x="25"/>
        <item x="51"/>
        <item x="33"/>
        <item x="83"/>
        <item x="13"/>
        <item x="45"/>
        <item x="36"/>
        <item x="81"/>
        <item x="64"/>
        <item x="28"/>
        <item x="60"/>
        <item x="11"/>
        <item x="74"/>
        <item x="34"/>
        <item x="42"/>
        <item x="18"/>
        <item x="22"/>
        <item x="66"/>
        <item x="53"/>
        <item x="31"/>
        <item x="4"/>
        <item x="43"/>
        <item x="40"/>
        <item x="41"/>
        <item x="21"/>
        <item x="54"/>
        <item x="16"/>
        <item x="70"/>
        <item x="23"/>
        <item x="1"/>
        <item x="80"/>
        <item x="3"/>
        <item x="5"/>
        <item x="6"/>
        <item x="10"/>
        <item x="7"/>
        <item x="9"/>
        <item x="8"/>
        <item x="55"/>
        <item x="68"/>
        <item x="29"/>
        <item x="87"/>
        <item x="85"/>
        <item x="37"/>
        <item x="20"/>
        <item x="79"/>
        <item x="75"/>
        <item x="52"/>
        <item x="71"/>
        <item t="default" sd="0"/>
      </items>
    </pivotField>
    <pivotField name="Tournament Winner Odds" compact="0" outline="0" showAll="0">
      <items count="45">
        <item x="18"/>
        <item x="6"/>
        <item x="0"/>
        <item x="19"/>
        <item x="21"/>
        <item x="33"/>
        <item x="32"/>
        <item x="15"/>
        <item x="37"/>
        <item x="8"/>
        <item x="43"/>
        <item x="5"/>
        <item x="40"/>
        <item x="1"/>
        <item x="38"/>
        <item x="16"/>
        <item x="13"/>
        <item x="2"/>
        <item x="4"/>
        <item x="28"/>
        <item x="35"/>
        <item x="29"/>
        <item x="20"/>
        <item x="22"/>
        <item x="30"/>
        <item x="31"/>
        <item x="25"/>
        <item x="23"/>
        <item x="24"/>
        <item x="27"/>
        <item x="36"/>
        <item x="34"/>
        <item x="26"/>
        <item x="39"/>
        <item x="10"/>
        <item x="42"/>
        <item x="17"/>
        <item x="41"/>
        <item x="11"/>
        <item x="9"/>
        <item x="14"/>
        <item x="7"/>
        <item x="12"/>
        <item x="3"/>
        <item t="default" sd="0"/>
      </items>
    </pivotField>
    <pivotField name="Pre Tournament Notes" compact="0" outline="0" showAll="0">
      <items count="55">
        <item x="44"/>
        <item x="12"/>
        <item x="46"/>
        <item x="53"/>
        <item x="35"/>
        <item x="15"/>
        <item x="42"/>
        <item x="52"/>
        <item x="27"/>
        <item x="40"/>
        <item x="0"/>
        <item x="1"/>
        <item x="24"/>
        <item x="48"/>
        <item x="47"/>
        <item x="28"/>
        <item x="45"/>
        <item x="50"/>
        <item x="43"/>
        <item x="34"/>
        <item x="2"/>
        <item x="51"/>
        <item x="41"/>
        <item x="39"/>
        <item x="49"/>
        <item x="23"/>
        <item x="25"/>
        <item x="9"/>
        <item x="6"/>
        <item x="19"/>
        <item x="32"/>
        <item x="7"/>
        <item x="16"/>
        <item x="22"/>
        <item x="18"/>
        <item x="21"/>
        <item x="8"/>
        <item x="3"/>
        <item x="29"/>
        <item x="14"/>
        <item x="31"/>
        <item x="33"/>
        <item x="37"/>
        <item x="30"/>
        <item x="20"/>
        <item x="38"/>
        <item x="26"/>
        <item x="11"/>
        <item x="13"/>
        <item x="10"/>
        <item x="5"/>
        <item x="17"/>
        <item x="36"/>
        <item x="4"/>
        <item t="default" sd="0"/>
      </items>
    </pivotField>
    <pivotField name="Post Tournament Notes" compact="0" outline="0" showAll="0">
      <items count="45">
        <item x="2"/>
        <item x="4"/>
        <item x="33"/>
        <item x="21"/>
        <item x="31"/>
        <item x="23"/>
        <item x="28"/>
        <item x="24"/>
        <item x="8"/>
        <item x="22"/>
        <item x="15"/>
        <item x="7"/>
        <item x="30"/>
        <item x="12"/>
        <item x="17"/>
        <item x="29"/>
        <item x="10"/>
        <item x="3"/>
        <item x="19"/>
        <item x="34"/>
        <item x="20"/>
        <item x="32"/>
        <item x="25"/>
        <item x="0"/>
        <item x="1"/>
        <item x="6"/>
        <item x="18"/>
        <item x="35"/>
        <item x="37"/>
        <item x="41"/>
        <item x="40"/>
        <item x="38"/>
        <item x="43"/>
        <item x="42"/>
        <item x="39"/>
        <item x="36"/>
        <item x="27"/>
        <item x="16"/>
        <item x="11"/>
        <item x="14"/>
        <item x="13"/>
        <item x="5"/>
        <item x="26"/>
        <item x="9"/>
        <item t="default" sd="0"/>
      </items>
    </pivotField>
  </pivotFields>
  <rowFields count="2">
    <field x="9"/>
    <field x="5"/>
  </rowFields>
  <rowItems count="59">
    <i>
      <x v="3"/>
      <x v="7"/>
    </i>
    <i>
      <x v="5"/>
      <x v="60"/>
    </i>
    <i r="1">
      <x v="153"/>
    </i>
    <i r="1">
      <x v="249"/>
    </i>
    <i r="1">
      <x v="273"/>
    </i>
    <i>
      <x v="6"/>
      <x v="116"/>
    </i>
    <i r="1">
      <x v="128"/>
    </i>
    <i>
      <x v="8"/>
      <x v="130"/>
    </i>
    <i>
      <x v="9"/>
      <x v="35"/>
    </i>
    <i r="1">
      <x v="40"/>
    </i>
    <i r="1">
      <x v="102"/>
    </i>
    <i r="1">
      <x v="124"/>
    </i>
    <i r="1">
      <x v="232"/>
    </i>
    <i r="1">
      <x v="292"/>
    </i>
    <i>
      <x v="10"/>
      <x v="108"/>
    </i>
    <i r="1">
      <x v="291"/>
    </i>
    <i>
      <x v="11"/>
      <x v="19"/>
    </i>
    <i r="1">
      <x v="27"/>
    </i>
    <i r="1">
      <x v="35"/>
    </i>
    <i r="1">
      <x v="43"/>
    </i>
    <i r="1">
      <x v="57"/>
    </i>
    <i r="1">
      <x v="74"/>
    </i>
    <i r="1">
      <x v="79"/>
    </i>
    <i r="1">
      <x v="83"/>
    </i>
    <i r="1">
      <x v="84"/>
    </i>
    <i r="1">
      <x v="97"/>
    </i>
    <i r="1">
      <x v="99"/>
    </i>
    <i r="1">
      <x v="107"/>
    </i>
    <i r="1">
      <x v="114"/>
    </i>
    <i r="1">
      <x v="115"/>
    </i>
    <i r="1">
      <x v="116"/>
    </i>
    <i r="1">
      <x v="117"/>
    </i>
    <i r="1">
      <x v="150"/>
    </i>
    <i r="1">
      <x v="153"/>
    </i>
    <i r="1">
      <x v="155"/>
    </i>
    <i r="1">
      <x v="159"/>
    </i>
    <i r="1">
      <x v="176"/>
    </i>
    <i r="1">
      <x v="179"/>
    </i>
    <i r="1">
      <x v="182"/>
    </i>
    <i r="1">
      <x v="196"/>
    </i>
    <i r="1">
      <x v="207"/>
    </i>
    <i r="1">
      <x v="210"/>
    </i>
    <i r="1">
      <x v="215"/>
    </i>
    <i r="1">
      <x v="222"/>
    </i>
    <i r="1">
      <x v="230"/>
    </i>
    <i r="1">
      <x v="231"/>
    </i>
    <i r="1">
      <x v="246"/>
    </i>
    <i r="1">
      <x v="259"/>
    </i>
    <i r="1">
      <x v="273"/>
    </i>
    <i r="1">
      <x v="285"/>
    </i>
    <i r="1">
      <x v="290"/>
    </i>
    <i r="1">
      <x v="292"/>
    </i>
    <i r="1">
      <x v="293"/>
    </i>
    <i r="1">
      <x v="303"/>
    </i>
    <i r="1">
      <x v="307"/>
    </i>
    <i r="1">
      <x v="312"/>
    </i>
    <i>
      <x v="12"/>
      <x v="190"/>
    </i>
    <i>
      <x v="13"/>
      <x v="88"/>
    </i>
    <i t="grand">
      <x/>
    </i>
  </rowItems>
  <colFields count="1">
    <field x="13"/>
  </colFields>
  <colItems count="1">
    <i>
      <x v="2"/>
    </i>
  </colItems>
  <pageFields count="2">
    <pageField fld="7" hier="-1"/>
    <pageField fld="14" hier="-1"/>
  </pageFields>
  <dataFields count="1">
    <dataField name="Sum of Return" fld="14" baseField="0" baseItem="0" numFmtId="164"/>
  </dataFields>
  <pivotTableStyleInfo name="PivotStyleCustom05" showRowHeaders="1" showColHeaders="1" showRowStripes="1" showColStripes="0" showLastColumn="1"/>
  <filters count="1">
    <filter fld="5" type="captionNotContains" evalOrder="-1" id="1" stringValue1="/">
      <autoFilter ref="A1">
        <filterColumn colId="0">
          <customFilters>
            <customFilter operator="notEqual" val="*/*"/>
          </customFilters>
        </filterColumn>
      </autoFilter>
    </filter>
  </filters>
  <extLs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00000000-0007-0000-0900-000005000000}" name="Yearly Return" cacheId="5" dataPosition="0" autoFormatId="0" applyNumberFormats="0" applyBorderFormats="0" applyFontFormats="0" applyPatternFormats="0" applyAlignmentFormats="0" applyWidthHeightFormats="1" dataCaption="" missingCaption="" pivotTableStyle="PivotStyleCustom06" updatedVersion="7" useAutoFormatting="1" createdVersion="7" indent="0" showEmptyRow="1" showEmptyCol="1" compact="0" compactData="0" multipleFieldFilters="0">
  <location ref="L73:N79" firstHeaderRow="1" firstDataRow="2" firstDataCol="1"/>
  <pivotFields count="20">
    <pivotField name="Date" axis="axisRow" compact="0" numFmtId="14" outline="0" showAll="0" sortType="ascending">
      <items count="7">
        <item x="0"/>
        <item x="1"/>
        <item x="2"/>
        <item x="3"/>
        <item x="4"/>
        <item x="5"/>
        <item t="default" sd="0"/>
      </items>
    </pivotField>
    <pivotField name="Tour/Majors" compact="0" outline="0" showAll="0">
      <items count="8">
        <item x="2"/>
        <item x="4"/>
        <item x="0"/>
        <item x="3"/>
        <item x="5"/>
        <item x="1"/>
        <item x="6"/>
        <item t="default" sd="0"/>
      </items>
    </pivotField>
    <pivotField name="Tournament" compact="0" outline="0" showAll="0">
      <items count="112">
        <item x="72"/>
        <item x="44"/>
        <item x="109"/>
        <item x="108"/>
        <item x="53"/>
        <item x="49"/>
        <item x="47"/>
        <item x="30"/>
        <item x="4"/>
        <item x="39"/>
        <item x="63"/>
        <item x="65"/>
        <item x="79"/>
        <item x="55"/>
        <item x="101"/>
        <item x="75"/>
        <item x="103"/>
        <item x="50"/>
        <item x="60"/>
        <item x="61"/>
        <item x="6"/>
        <item x="32"/>
        <item x="20"/>
        <item x="106"/>
        <item x="69"/>
        <item x="42"/>
        <item x="104"/>
        <item x="64"/>
        <item x="87"/>
        <item x="68"/>
        <item x="105"/>
        <item x="37"/>
        <item x="45"/>
        <item x="76"/>
        <item x="14"/>
        <item x="24"/>
        <item x="78"/>
        <item x="92"/>
        <item x="58"/>
        <item x="57"/>
        <item x="82"/>
        <item x="31"/>
        <item x="80"/>
        <item x="2"/>
        <item x="93"/>
        <item x="77"/>
        <item x="67"/>
        <item x="66"/>
        <item x="85"/>
        <item x="16"/>
        <item x="94"/>
        <item x="84"/>
        <item x="91"/>
        <item x="73"/>
        <item x="98"/>
        <item x="35"/>
        <item x="34"/>
        <item x="36"/>
        <item x="10"/>
        <item x="99"/>
        <item x="107"/>
        <item x="100"/>
        <item x="71"/>
        <item x="59"/>
        <item x="95"/>
        <item x="96"/>
        <item x="54"/>
        <item x="51"/>
        <item x="8"/>
        <item x="38"/>
        <item x="28"/>
        <item x="56"/>
        <item x="1"/>
        <item x="86"/>
        <item x="17"/>
        <item x="19"/>
        <item x="40"/>
        <item x="41"/>
        <item x="81"/>
        <item x="97"/>
        <item x="102"/>
        <item x="52"/>
        <item x="48"/>
        <item x="7"/>
        <item x="33"/>
        <item x="23"/>
        <item x="25"/>
        <item x="12"/>
        <item x="21"/>
        <item x="110"/>
        <item x="3"/>
        <item x="5"/>
        <item x="74"/>
        <item x="29"/>
        <item x="62"/>
        <item x="83"/>
        <item x="9"/>
        <item x="11"/>
        <item x="0"/>
        <item x="22"/>
        <item x="26"/>
        <item x="27"/>
        <item x="18"/>
        <item x="90"/>
        <item x="88"/>
        <item x="89"/>
        <item x="43"/>
        <item x="70"/>
        <item x="46"/>
        <item x="13"/>
        <item x="15"/>
        <item t="default" sd="0"/>
      </items>
    </pivotField>
    <pivotField name="Course" compact="0" outline="0" showAll="0">
      <items count="107">
        <item x="78"/>
        <item x="40"/>
        <item x="70"/>
        <item x="89"/>
        <item x="20"/>
        <item x="27"/>
        <item x="28"/>
        <item x="97"/>
        <item x="43"/>
        <item x="14"/>
        <item x="52"/>
        <item x="54"/>
        <item x="93"/>
        <item x="47"/>
        <item x="16"/>
        <item x="6"/>
        <item x="19"/>
        <item x="51"/>
        <item x="23"/>
        <item x="99"/>
        <item x="69"/>
        <item x="31"/>
        <item x="36"/>
        <item x="53"/>
        <item x="37"/>
        <item x="18"/>
        <item x="94"/>
        <item x="103"/>
        <item x="74"/>
        <item x="96"/>
        <item x="67"/>
        <item x="76"/>
        <item x="4"/>
        <item x="75"/>
        <item x="17"/>
        <item x="105"/>
        <item x="81"/>
        <item x="29"/>
        <item x="90"/>
        <item x="24"/>
        <item x="61"/>
        <item x="39"/>
        <item x="95"/>
        <item x="66"/>
        <item x="25"/>
        <item x="44"/>
        <item x="55"/>
        <item x="85"/>
        <item x="22"/>
        <item x="3"/>
        <item x="79"/>
        <item x="5"/>
        <item x="1"/>
        <item x="0"/>
        <item x="46"/>
        <item x="56"/>
        <item x="58"/>
        <item x="73"/>
        <item x="101"/>
        <item x="8"/>
        <item x="65"/>
        <item x="42"/>
        <item x="11"/>
        <item x="86"/>
        <item x="7"/>
        <item x="50"/>
        <item x="104"/>
        <item x="87"/>
        <item x="102"/>
        <item x="91"/>
        <item x="34"/>
        <item x="62"/>
        <item x="35"/>
        <item x="59"/>
        <item x="80"/>
        <item x="49"/>
        <item x="12"/>
        <item x="68"/>
        <item x="13"/>
        <item x="71"/>
        <item x="26"/>
        <item x="33"/>
        <item x="57"/>
        <item x="41"/>
        <item x="60"/>
        <item x="63"/>
        <item x="82"/>
        <item x="30"/>
        <item x="45"/>
        <item x="10"/>
        <item x="83"/>
        <item x="72"/>
        <item x="2"/>
        <item x="88"/>
        <item x="64"/>
        <item x="32"/>
        <item x="92"/>
        <item x="84"/>
        <item x="77"/>
        <item x="48"/>
        <item x="9"/>
        <item x="15"/>
        <item x="21"/>
        <item x="100"/>
        <item x="38"/>
        <item x="98"/>
        <item t="default" sd="0"/>
      </items>
    </pivotField>
    <pivotField name="Course Details" compact="0" outline="0" showAll="0">
      <items count="116">
        <item x="77"/>
        <item x="114"/>
        <item x="113"/>
        <item x="102"/>
        <item x="36"/>
        <item x="67"/>
        <item x="56"/>
        <item x="27"/>
        <item x="20"/>
        <item x="101"/>
        <item x="39"/>
        <item x="107"/>
        <item x="14"/>
        <item x="48"/>
        <item x="95"/>
        <item x="51"/>
        <item x="92"/>
        <item x="63"/>
        <item x="104"/>
        <item x="43"/>
        <item x="6"/>
        <item x="103"/>
        <item x="96"/>
        <item x="47"/>
        <item x="106"/>
        <item x="66"/>
        <item x="84"/>
        <item x="88"/>
        <item x="30"/>
        <item x="111"/>
        <item x="49"/>
        <item x="94"/>
        <item x="110"/>
        <item x="93"/>
        <item x="73"/>
        <item x="100"/>
        <item x="64"/>
        <item x="4"/>
        <item x="74"/>
        <item x="28"/>
        <item x="87"/>
        <item x="58"/>
        <item x="35"/>
        <item x="40"/>
        <item x="50"/>
        <item x="72"/>
        <item x="3"/>
        <item x="32"/>
        <item x="75"/>
        <item x="1"/>
        <item x="0"/>
        <item x="60"/>
        <item x="89"/>
        <item x="52"/>
        <item x="85"/>
        <item x="54"/>
        <item x="71"/>
        <item x="112"/>
        <item x="8"/>
        <item x="62"/>
        <item x="38"/>
        <item x="11"/>
        <item x="7"/>
        <item x="46"/>
        <item x="59"/>
        <item x="55"/>
        <item x="45"/>
        <item x="99"/>
        <item x="42"/>
        <item x="34"/>
        <item x="65"/>
        <item x="13"/>
        <item x="83"/>
        <item x="68"/>
        <item x="90"/>
        <item x="53"/>
        <item x="37"/>
        <item x="57"/>
        <item x="29"/>
        <item x="41"/>
        <item x="10"/>
        <item x="70"/>
        <item x="2"/>
        <item x="69"/>
        <item x="97"/>
        <item x="86"/>
        <item x="61"/>
        <item x="33"/>
        <item x="91"/>
        <item x="31"/>
        <item x="44"/>
        <item x="98"/>
        <item x="9"/>
        <item x="108"/>
        <item x="109"/>
        <item x="105"/>
        <item x="82"/>
        <item x="79"/>
        <item x="81"/>
        <item x="80"/>
        <item x="12"/>
        <item x="78"/>
        <item x="76"/>
        <item x="5"/>
        <item x="15"/>
        <item x="25"/>
        <item x="16"/>
        <item x="24"/>
        <item x="19"/>
        <item x="18"/>
        <item x="17"/>
        <item x="22"/>
        <item x="21"/>
        <item x="23"/>
        <item x="26"/>
        <item t="default" sd="0"/>
      </items>
    </pivotField>
    <pivotField name="Player" compact="0" outline="0" showAll="0">
      <items count="332">
        <item x="111"/>
        <item x="214"/>
        <item x="210"/>
        <item x="169"/>
        <item x="260"/>
        <item x="167"/>
        <item x="32"/>
        <item x="84"/>
        <item x="125"/>
        <item x="243"/>
        <item x="55"/>
        <item x="164"/>
        <item x="274"/>
        <item x="264"/>
        <item x="124"/>
        <item x="123"/>
        <item x="166"/>
        <item x="187"/>
        <item x="285"/>
        <item x="201"/>
        <item x="94"/>
        <item x="46"/>
        <item x="151"/>
        <item x="26"/>
        <item x="311"/>
        <item x="293"/>
        <item x="150"/>
        <item x="281"/>
        <item x="1"/>
        <item x="197"/>
        <item x="239"/>
        <item x="203"/>
        <item x="232"/>
        <item x="21"/>
        <item x="16"/>
        <item x="29"/>
        <item x="63"/>
        <item x="256"/>
        <item x="229"/>
        <item x="72"/>
        <item x="39"/>
        <item x="263"/>
        <item x="38"/>
        <item x="9"/>
        <item x="251"/>
        <item x="69"/>
        <item x="247"/>
        <item x="224"/>
        <item x="205"/>
        <item x="211"/>
        <item x="73"/>
        <item x="289"/>
        <item x="75"/>
        <item x="258"/>
        <item x="212"/>
        <item x="81"/>
        <item x="324"/>
        <item x="66"/>
        <item x="30"/>
        <item x="45"/>
        <item x="292"/>
        <item x="296"/>
        <item x="225"/>
        <item x="329"/>
        <item x="323"/>
        <item x="20"/>
        <item x="227"/>
        <item x="270"/>
        <item x="172"/>
        <item x="40"/>
        <item x="325"/>
        <item x="82"/>
        <item x="109"/>
        <item x="160"/>
        <item x="168"/>
        <item x="282"/>
        <item x="226"/>
        <item x="152"/>
        <item x="147"/>
        <item x="135"/>
        <item x="149"/>
        <item x="146"/>
        <item x="184"/>
        <item x="53"/>
        <item x="79"/>
        <item x="74"/>
        <item x="137"/>
        <item x="306"/>
        <item x="208"/>
        <item x="83"/>
        <item x="76"/>
        <item x="327"/>
        <item x="312"/>
        <item x="8"/>
        <item x="213"/>
        <item x="27"/>
        <item x="23"/>
        <item x="15"/>
        <item x="175"/>
        <item x="314"/>
        <item x="245"/>
        <item x="162"/>
        <item x="141"/>
        <item x="48"/>
        <item x="37"/>
        <item x="139"/>
        <item x="122"/>
        <item x="155"/>
        <item x="19"/>
        <item x="127"/>
        <item x="116"/>
        <item x="2"/>
        <item x="222"/>
        <item x="200"/>
        <item x="300"/>
        <item x="101"/>
        <item x="28"/>
        <item x="189"/>
        <item x="326"/>
        <item x="57"/>
        <item x="250"/>
        <item x="254"/>
        <item x="191"/>
        <item x="113"/>
        <item x="117"/>
        <item x="148"/>
        <item x="91"/>
        <item x="112"/>
        <item x="159"/>
        <item x="262"/>
        <item x="6"/>
        <item x="198"/>
        <item x="255"/>
        <item x="126"/>
        <item x="49"/>
        <item x="249"/>
        <item x="303"/>
        <item x="62"/>
        <item x="265"/>
        <item x="273"/>
        <item x="266"/>
        <item x="271"/>
        <item x="14"/>
        <item x="170"/>
        <item x="153"/>
        <item x="33"/>
        <item x="321"/>
        <item x="320"/>
        <item x="4"/>
        <item x="131"/>
        <item x="50"/>
        <item x="114"/>
        <item x="3"/>
        <item x="67"/>
        <item x="31"/>
        <item x="286"/>
        <item x="54"/>
        <item x="313"/>
        <item x="102"/>
        <item x="294"/>
        <item x="204"/>
        <item x="235"/>
        <item x="217"/>
        <item x="140"/>
        <item x="138"/>
        <item x="278"/>
        <item x="110"/>
        <item x="190"/>
        <item x="288"/>
        <item x="121"/>
        <item x="120"/>
        <item x="284"/>
        <item x="98"/>
        <item x="310"/>
        <item x="207"/>
        <item x="302"/>
        <item x="43"/>
        <item x="47"/>
        <item x="36"/>
        <item x="92"/>
        <item x="183"/>
        <item x="219"/>
        <item x="287"/>
        <item x="10"/>
        <item x="165"/>
        <item x="186"/>
        <item x="64"/>
        <item x="17"/>
        <item x="185"/>
        <item x="89"/>
        <item x="44"/>
        <item x="242"/>
        <item x="307"/>
        <item x="319"/>
        <item x="220"/>
        <item x="299"/>
        <item x="218"/>
        <item x="272"/>
        <item x="173"/>
        <item x="215"/>
        <item x="253"/>
        <item x="161"/>
        <item x="158"/>
        <item x="118"/>
        <item x="257"/>
        <item x="100"/>
        <item x="59"/>
        <item x="283"/>
        <item x="35"/>
        <item x="93"/>
        <item x="298"/>
        <item x="275"/>
        <item x="24"/>
        <item x="196"/>
        <item x="156"/>
        <item x="42"/>
        <item x="279"/>
        <item x="233"/>
        <item x="179"/>
        <item x="154"/>
        <item x="192"/>
        <item x="315"/>
        <item x="51"/>
        <item x="297"/>
        <item x="105"/>
        <item x="240"/>
        <item x="174"/>
        <item x="144"/>
        <item x="119"/>
        <item x="87"/>
        <item x="86"/>
        <item x="171"/>
        <item x="25"/>
        <item x="301"/>
        <item x="108"/>
        <item x="181"/>
        <item x="195"/>
        <item x="5"/>
        <item x="90"/>
        <item x="77"/>
        <item x="252"/>
        <item x="318"/>
        <item x="317"/>
        <item x="304"/>
        <item x="305"/>
        <item x="199"/>
        <item x="11"/>
        <item x="128"/>
        <item x="0"/>
        <item x="13"/>
        <item x="52"/>
        <item x="58"/>
        <item x="177"/>
        <item x="178"/>
        <item x="180"/>
        <item x="104"/>
        <item x="241"/>
        <item x="133"/>
        <item x="295"/>
        <item x="56"/>
        <item x="328"/>
        <item x="115"/>
        <item x="261"/>
        <item x="22"/>
        <item x="330"/>
        <item x="269"/>
        <item x="228"/>
        <item x="231"/>
        <item x="130"/>
        <item x="129"/>
        <item x="7"/>
        <item x="136"/>
        <item x="182"/>
        <item x="12"/>
        <item x="259"/>
        <item x="80"/>
        <item x="290"/>
        <item x="106"/>
        <item x="268"/>
        <item x="163"/>
        <item x="134"/>
        <item x="41"/>
        <item x="248"/>
        <item x="202"/>
        <item x="223"/>
        <item x="34"/>
        <item x="103"/>
        <item x="18"/>
        <item x="157"/>
        <item x="276"/>
        <item x="246"/>
        <item x="142"/>
        <item x="188"/>
        <item x="85"/>
        <item x="206"/>
        <item x="244"/>
        <item x="95"/>
        <item x="237"/>
        <item x="238"/>
        <item x="230"/>
        <item x="236"/>
        <item x="107"/>
        <item x="277"/>
        <item x="132"/>
        <item x="194"/>
        <item x="221"/>
        <item x="193"/>
        <item x="234"/>
        <item x="71"/>
        <item x="267"/>
        <item x="176"/>
        <item x="280"/>
        <item x="316"/>
        <item x="61"/>
        <item x="60"/>
        <item x="78"/>
        <item x="97"/>
        <item x="291"/>
        <item x="88"/>
        <item x="70"/>
        <item x="68"/>
        <item x="65"/>
        <item x="99"/>
        <item x="96"/>
        <item x="145"/>
        <item x="143"/>
        <item x="209"/>
        <item x="216"/>
        <item x="308"/>
        <item x="309"/>
        <item x="322"/>
        <item t="default" sd="0"/>
      </items>
    </pivotField>
    <pivotField name="Pre/Mid Tournament" compact="0" outline="0" showAll="0">
      <items count="3">
        <item x="0"/>
        <item x="1"/>
        <item t="default" sd="0"/>
      </items>
    </pivotField>
    <pivotField name="Type" compact="0" outline="0" showAll="0">
      <items count="36">
        <item x="34"/>
        <item x="0"/>
        <item x="4"/>
        <item x="3"/>
        <item x="23"/>
        <item x="8"/>
        <item x="18"/>
        <item x="32"/>
        <item x="21"/>
        <item x="29"/>
        <item x="20"/>
        <item x="22"/>
        <item x="19"/>
        <item x="1"/>
        <item x="12"/>
        <item x="17"/>
        <item x="6"/>
        <item x="14"/>
        <item x="27"/>
        <item x="28"/>
        <item x="25"/>
        <item x="13"/>
        <item x="11"/>
        <item x="15"/>
        <item x="2"/>
        <item x="5"/>
        <item x="26"/>
        <item x="9"/>
        <item x="33"/>
        <item x="10"/>
        <item x="16"/>
        <item x="7"/>
        <item x="24"/>
        <item x="31"/>
        <item x="30"/>
        <item t="default" sd="0"/>
      </items>
    </pivotField>
    <pivotField name="Price" compact="0" outline="0" showAll="0">
      <items count="162">
        <item x="130"/>
        <item x="134"/>
        <item x="39"/>
        <item x="157"/>
        <item x="98"/>
        <item x="64"/>
        <item x="59"/>
        <item x="90"/>
        <item x="93"/>
        <item x="91"/>
        <item x="4"/>
        <item x="58"/>
        <item x="155"/>
        <item x="100"/>
        <item x="10"/>
        <item x="27"/>
        <item x="41"/>
        <item x="22"/>
        <item x="44"/>
        <item x="86"/>
        <item x="129"/>
        <item x="138"/>
        <item x="92"/>
        <item x="104"/>
        <item x="29"/>
        <item x="95"/>
        <item x="75"/>
        <item x="148"/>
        <item x="42"/>
        <item x="156"/>
        <item x="23"/>
        <item x="80"/>
        <item x="32"/>
        <item x="97"/>
        <item x="73"/>
        <item x="70"/>
        <item x="105"/>
        <item x="147"/>
        <item x="82"/>
        <item x="158"/>
        <item x="96"/>
        <item x="71"/>
        <item x="53"/>
        <item x="52"/>
        <item x="160"/>
        <item x="76"/>
        <item x="106"/>
        <item x="50"/>
        <item x="36"/>
        <item x="145"/>
        <item x="68"/>
        <item x="62"/>
        <item x="61"/>
        <item x="102"/>
        <item x="0"/>
        <item x="38"/>
        <item x="19"/>
        <item x="117"/>
        <item x="26"/>
        <item x="35"/>
        <item x="81"/>
        <item x="66"/>
        <item x="63"/>
        <item x="20"/>
        <item x="9"/>
        <item x="128"/>
        <item x="6"/>
        <item x="33"/>
        <item x="8"/>
        <item x="103"/>
        <item x="30"/>
        <item x="153"/>
        <item x="142"/>
        <item x="79"/>
        <item x="56"/>
        <item x="55"/>
        <item x="57"/>
        <item x="101"/>
        <item x="48"/>
        <item x="16"/>
        <item x="43"/>
        <item x="78"/>
        <item x="159"/>
        <item x="21"/>
        <item x="17"/>
        <item x="25"/>
        <item x="149"/>
        <item x="65"/>
        <item x="77"/>
        <item x="40"/>
        <item x="126"/>
        <item x="11"/>
        <item x="54"/>
        <item x="14"/>
        <item x="136"/>
        <item x="144"/>
        <item x="116"/>
        <item x="154"/>
        <item x="125"/>
        <item x="124"/>
        <item x="127"/>
        <item x="122"/>
        <item x="37"/>
        <item x="51"/>
        <item x="49"/>
        <item x="67"/>
        <item x="5"/>
        <item x="15"/>
        <item x="47"/>
        <item x="13"/>
        <item x="150"/>
        <item x="18"/>
        <item x="31"/>
        <item x="151"/>
        <item x="139"/>
        <item x="85"/>
        <item x="1"/>
        <item x="84"/>
        <item x="3"/>
        <item x="146"/>
        <item x="72"/>
        <item x="12"/>
        <item x="69"/>
        <item x="140"/>
        <item x="60"/>
        <item x="141"/>
        <item x="135"/>
        <item x="34"/>
        <item x="99"/>
        <item x="74"/>
        <item x="45"/>
        <item x="28"/>
        <item x="7"/>
        <item x="87"/>
        <item x="83"/>
        <item x="2"/>
        <item x="46"/>
        <item x="24"/>
        <item x="88"/>
        <item x="89"/>
        <item x="110"/>
        <item x="115"/>
        <item x="94"/>
        <item x="152"/>
        <item x="131"/>
        <item x="119"/>
        <item x="109"/>
        <item x="120"/>
        <item x="113"/>
        <item x="112"/>
        <item x="133"/>
        <item x="121"/>
        <item x="111"/>
        <item x="107"/>
        <item x="108"/>
        <item x="114"/>
        <item x="118"/>
        <item x="143"/>
        <item x="137"/>
        <item x="123"/>
        <item x="132"/>
        <item t="default" sd="0"/>
      </items>
    </pivotField>
    <pivotField name="Place Terms" compact="0" outline="0" showAll="0">
      <items count="18">
        <item x="8"/>
        <item x="11"/>
        <item x="15"/>
        <item x="2"/>
        <item x="9"/>
        <item x="4"/>
        <item x="5"/>
        <item x="16"/>
        <item x="7"/>
        <item x="1"/>
        <item x="6"/>
        <item x="3"/>
        <item x="14"/>
        <item x="13"/>
        <item x="12"/>
        <item x="0"/>
        <item x="10"/>
        <item t="default" sd="0"/>
      </items>
    </pivotField>
    <pivotField name="Stake" dataField="1" compact="0" outline="0" showAll="0"/>
    <pivotField name="Bookmaker" compact="0" outline="0" showAll="0">
      <items count="11">
        <item x="2"/>
        <item x="8"/>
        <item x="3"/>
        <item x="7"/>
        <item x="0"/>
        <item x="4"/>
        <item x="5"/>
        <item x="6"/>
        <item x="1"/>
        <item x="9"/>
        <item t="default" sd="0"/>
      </items>
    </pivotField>
    <pivotField name="Result" compact="0" outline="0" showAll="0">
      <items count="102">
        <item x="2"/>
        <item x="0"/>
        <item x="12"/>
        <item x="4"/>
        <item x="23"/>
        <item x="8"/>
        <item x="19"/>
        <item x="42"/>
        <item x="44"/>
        <item x="48"/>
        <item x="27"/>
        <item x="3"/>
        <item x="17"/>
        <item x="9"/>
        <item x="39"/>
        <item x="34"/>
        <item x="45"/>
        <item x="6"/>
        <item x="16"/>
        <item x="31"/>
        <item x="18"/>
        <item x="29"/>
        <item x="21"/>
        <item x="43"/>
        <item x="25"/>
        <item x="5"/>
        <item x="47"/>
        <item x="11"/>
        <item x="37"/>
        <item x="22"/>
        <item x="14"/>
        <item x="33"/>
        <item x="20"/>
        <item x="26"/>
        <item x="13"/>
        <item x="35"/>
        <item x="41"/>
        <item x="32"/>
        <item x="24"/>
        <item x="30"/>
        <item x="28"/>
        <item x="36"/>
        <item x="40"/>
        <item x="1"/>
        <item x="7"/>
        <item x="10"/>
        <item x="38"/>
        <item x="46"/>
        <item x="15"/>
        <item x="49"/>
        <item x="87"/>
        <item x="85"/>
        <item x="86"/>
        <item x="90"/>
        <item x="88"/>
        <item x="62"/>
        <item x="61"/>
        <item x="73"/>
        <item x="74"/>
        <item x="78"/>
        <item x="52"/>
        <item x="71"/>
        <item x="54"/>
        <item x="81"/>
        <item x="100"/>
        <item x="64"/>
        <item x="56"/>
        <item x="89"/>
        <item x="55"/>
        <item x="95"/>
        <item x="63"/>
        <item x="60"/>
        <item x="84"/>
        <item x="53"/>
        <item x="57"/>
        <item x="66"/>
        <item x="96"/>
        <item x="59"/>
        <item x="75"/>
        <item x="80"/>
        <item x="69"/>
        <item x="91"/>
        <item x="67"/>
        <item x="82"/>
        <item x="76"/>
        <item x="65"/>
        <item x="70"/>
        <item x="79"/>
        <item x="58"/>
        <item x="68"/>
        <item x="51"/>
        <item x="98"/>
        <item x="50"/>
        <item x="83"/>
        <item x="92"/>
        <item x="97"/>
        <item x="99"/>
        <item x="94"/>
        <item x="93"/>
        <item x="77"/>
        <item x="72"/>
        <item t="default" sd="0"/>
      </items>
    </pivotField>
    <pivotField name="Outcome" compact="0" outline="0" showAll="0">
      <items count="5">
        <item x="0"/>
        <item x="3"/>
        <item x="2"/>
        <item x="1"/>
        <item t="default" sd="0"/>
      </items>
    </pivotField>
    <pivotField name="Return" dataField="1" compact="0" outline="0" showAll="0"/>
    <pivotField name="Profit/Loss" compact="0" outline="0" showAll="0">
      <items count="102">
        <item x="62"/>
        <item x="65"/>
        <item x="47"/>
        <item x="3"/>
        <item x="64"/>
        <item x="4"/>
        <item x="10"/>
        <item x="7"/>
        <item x="75"/>
        <item x="0"/>
        <item x="99"/>
        <item x="100"/>
        <item x="91"/>
        <item x="20"/>
        <item x="1"/>
        <item x="49"/>
        <item x="12"/>
        <item x="54"/>
        <item x="53"/>
        <item x="68"/>
        <item x="14"/>
        <item x="57"/>
        <item x="97"/>
        <item x="77"/>
        <item x="93"/>
        <item x="30"/>
        <item x="16"/>
        <item x="66"/>
        <item x="18"/>
        <item x="96"/>
        <item x="26"/>
        <item x="25"/>
        <item x="69"/>
        <item x="48"/>
        <item x="46"/>
        <item x="78"/>
        <item x="85"/>
        <item x="45"/>
        <item x="80"/>
        <item x="29"/>
        <item x="43"/>
        <item x="41"/>
        <item x="24"/>
        <item x="36"/>
        <item x="67"/>
        <item x="89"/>
        <item x="23"/>
        <item x="84"/>
        <item x="8"/>
        <item x="17"/>
        <item x="19"/>
        <item x="40"/>
        <item x="37"/>
        <item x="73"/>
        <item x="31"/>
        <item x="50"/>
        <item x="33"/>
        <item x="38"/>
        <item x="21"/>
        <item x="55"/>
        <item x="83"/>
        <item x="11"/>
        <item x="44"/>
        <item x="13"/>
        <item x="63"/>
        <item x="42"/>
        <item x="88"/>
        <item x="70"/>
        <item x="6"/>
        <item x="95"/>
        <item x="51"/>
        <item x="90"/>
        <item x="9"/>
        <item x="35"/>
        <item x="72"/>
        <item x="52"/>
        <item x="39"/>
        <item x="94"/>
        <item x="81"/>
        <item x="92"/>
        <item x="60"/>
        <item x="22"/>
        <item x="32"/>
        <item x="79"/>
        <item x="87"/>
        <item x="86"/>
        <item x="82"/>
        <item x="71"/>
        <item x="28"/>
        <item x="15"/>
        <item x="2"/>
        <item x="74"/>
        <item x="59"/>
        <item x="98"/>
        <item x="27"/>
        <item x="58"/>
        <item x="34"/>
        <item x="61"/>
        <item x="56"/>
        <item x="5"/>
        <item x="76"/>
        <item t="default" sd="0"/>
      </items>
    </pivotField>
    <pivotField name="Tournament Winner" compact="0" outline="0" showAll="0">
      <items count="97">
        <item x="49"/>
        <item x="93"/>
        <item x="69"/>
        <item x="77"/>
        <item x="76"/>
        <item x="86"/>
        <item x="38"/>
        <item x="14"/>
        <item x="6"/>
        <item x="10"/>
        <item x="39"/>
        <item x="72"/>
        <item x="26"/>
        <item x="17"/>
        <item x="46"/>
        <item x="62"/>
        <item x="30"/>
        <item x="24"/>
        <item x="59"/>
        <item x="82"/>
        <item x="63"/>
        <item x="67"/>
        <item x="2"/>
        <item x="35"/>
        <item x="78"/>
        <item x="95"/>
        <item x="48"/>
        <item x="65"/>
        <item x="58"/>
        <item x="73"/>
        <item x="19"/>
        <item x="57"/>
        <item x="44"/>
        <item x="15"/>
        <item x="84"/>
        <item x="61"/>
        <item x="56"/>
        <item x="47"/>
        <item x="32"/>
        <item x="0"/>
        <item x="27"/>
        <item x="50"/>
        <item x="12"/>
        <item x="25"/>
        <item x="51"/>
        <item x="33"/>
        <item x="92"/>
        <item x="83"/>
        <item x="13"/>
        <item x="45"/>
        <item x="36"/>
        <item x="7"/>
        <item x="81"/>
        <item x="64"/>
        <item x="28"/>
        <item x="60"/>
        <item x="11"/>
        <item x="9"/>
        <item x="74"/>
        <item x="34"/>
        <item x="42"/>
        <item x="91"/>
        <item x="88"/>
        <item x="18"/>
        <item x="22"/>
        <item x="66"/>
        <item x="53"/>
        <item x="31"/>
        <item x="4"/>
        <item x="43"/>
        <item x="40"/>
        <item x="41"/>
        <item x="21"/>
        <item x="54"/>
        <item x="16"/>
        <item x="70"/>
        <item x="23"/>
        <item x="1"/>
        <item x="80"/>
        <item x="94"/>
        <item x="3"/>
        <item x="5"/>
        <item x="8"/>
        <item x="55"/>
        <item x="90"/>
        <item x="68"/>
        <item x="89"/>
        <item x="29"/>
        <item x="87"/>
        <item x="85"/>
        <item x="37"/>
        <item x="20"/>
        <item x="79"/>
        <item x="75"/>
        <item x="52"/>
        <item x="71"/>
        <item t="default" sd="0"/>
      </items>
    </pivotField>
    <pivotField name="Tournament Winner Odds" compact="0" outline="0" showAll="0">
      <items count="48">
        <item x="18"/>
        <item x="6"/>
        <item x="0"/>
        <item x="19"/>
        <item x="21"/>
        <item x="33"/>
        <item x="32"/>
        <item x="15"/>
        <item x="37"/>
        <item x="8"/>
        <item x="43"/>
        <item x="5"/>
        <item x="40"/>
        <item x="1"/>
        <item x="38"/>
        <item x="16"/>
        <item x="13"/>
        <item x="2"/>
        <item x="4"/>
        <item x="28"/>
        <item x="35"/>
        <item x="29"/>
        <item x="20"/>
        <item x="22"/>
        <item x="30"/>
        <item x="31"/>
        <item x="25"/>
        <item x="23"/>
        <item x="24"/>
        <item x="27"/>
        <item x="36"/>
        <item x="34"/>
        <item x="26"/>
        <item x="39"/>
        <item x="10"/>
        <item x="45"/>
        <item x="42"/>
        <item x="17"/>
        <item x="41"/>
        <item x="11"/>
        <item x="46"/>
        <item x="9"/>
        <item x="14"/>
        <item x="7"/>
        <item x="12"/>
        <item x="44"/>
        <item x="3"/>
        <item t="default" sd="0"/>
      </items>
    </pivotField>
    <pivotField name="Pre Tournament Notes" compact="0" outline="0" showAll="0">
      <items count="55">
        <item x="44"/>
        <item x="12"/>
        <item x="46"/>
        <item x="53"/>
        <item x="35"/>
        <item x="15"/>
        <item x="42"/>
        <item x="52"/>
        <item x="27"/>
        <item x="40"/>
        <item x="0"/>
        <item x="1"/>
        <item x="24"/>
        <item x="48"/>
        <item x="47"/>
        <item x="28"/>
        <item x="45"/>
        <item x="50"/>
        <item x="43"/>
        <item x="34"/>
        <item x="2"/>
        <item x="51"/>
        <item x="41"/>
        <item x="39"/>
        <item x="49"/>
        <item x="23"/>
        <item x="25"/>
        <item x="9"/>
        <item x="6"/>
        <item x="19"/>
        <item x="32"/>
        <item x="7"/>
        <item x="16"/>
        <item x="22"/>
        <item x="18"/>
        <item x="21"/>
        <item x="8"/>
        <item x="3"/>
        <item x="29"/>
        <item x="14"/>
        <item x="31"/>
        <item x="33"/>
        <item x="37"/>
        <item x="30"/>
        <item x="20"/>
        <item x="38"/>
        <item x="26"/>
        <item x="11"/>
        <item x="13"/>
        <item x="10"/>
        <item x="5"/>
        <item x="17"/>
        <item x="36"/>
        <item x="4"/>
        <item t="default" sd="0"/>
      </items>
    </pivotField>
    <pivotField name="Post Tournament Notes" compact="0" outline="0" showAll="0">
      <items count="45">
        <item x="2"/>
        <item x="4"/>
        <item x="33"/>
        <item x="21"/>
        <item x="31"/>
        <item x="23"/>
        <item x="28"/>
        <item x="24"/>
        <item x="8"/>
        <item x="22"/>
        <item x="15"/>
        <item x="7"/>
        <item x="30"/>
        <item x="12"/>
        <item x="17"/>
        <item x="29"/>
        <item x="10"/>
        <item x="3"/>
        <item x="19"/>
        <item x="34"/>
        <item x="20"/>
        <item x="32"/>
        <item x="25"/>
        <item x="0"/>
        <item x="1"/>
        <item x="6"/>
        <item x="18"/>
        <item x="35"/>
        <item x="37"/>
        <item x="41"/>
        <item x="40"/>
        <item x="38"/>
        <item x="43"/>
        <item x="42"/>
        <item x="39"/>
        <item x="36"/>
        <item x="27"/>
        <item x="16"/>
        <item x="11"/>
        <item x="14"/>
        <item x="13"/>
        <item x="5"/>
        <item x="26"/>
        <item x="9"/>
        <item t="default" sd="0"/>
      </items>
    </pivotField>
  </pivotFields>
  <rowFields count="1">
    <field x="0"/>
  </rowFields>
  <rowItems count="5">
    <i/>
    <i/>
    <i/>
    <i>
      <x/>
    </i>
    <i t="grand">
      <x/>
    </i>
  </rowItems>
  <colFields count="1">
    <field x="-2"/>
  </colFields>
  <colItems count="2">
    <i>
      <x/>
    </i>
    <i i="1">
      <x v="1"/>
    </i>
  </colItems>
  <dataFields count="2">
    <dataField name="Sum of Stake" fld="10" baseField="0" baseItem="0" numFmtId="164"/>
    <dataField name="Sum of Return" fld="14" baseField="0" baseItem="0" numFmtId="164"/>
  </dataFields>
  <pivotTableStyleInfo name="PivotStyleCustom06" showRowHeaders="1" showColHeaders="1" showRowStripes="1" showColStripes="0" showLastColumn="1"/>
  <extLs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00000000-0007-0000-0B00-000006000000}" name="Majors Notes" cacheId="6" dataPosition="0" autoFormatId="0" applyNumberFormats="0" applyBorderFormats="0" applyFontFormats="0" applyPatternFormats="0" applyAlignmentFormats="0" applyWidthHeightFormats="1" dataCaption="" missingCaption="" pivotTableStyle="PivotStyleCustom07" updatedVersion="7" useAutoFormatting="1" rowGrandTotals="0" createdVersion="7" indent="0" showEmptyRow="1" showEmptyCol="1" compact="0" compactData="0" multipleFieldFilters="0">
  <location ref="DM607:DP611" firstHeaderRow="1" firstDataRow="1" firstDataCol="3" rowPageCount="1" colPageCount="1"/>
  <pivotFields count="20">
    <pivotField name="Date" axis="axisRow" compact="0" numFmtId="14" outline="0" showAll="0" sortType="descending" defaultSubtotal="0">
      <items count="5">
        <item x="0"/>
        <item x="1"/>
        <item x="2"/>
        <item x="3"/>
        <item x="4"/>
      </items>
    </pivotField>
    <pivotField name="Tour/Majors" axis="axisPage" compact="0" outline="0" multipleItemSelectionAllowed="1" showAll="0">
      <items count="9">
        <item x="7"/>
        <item h="1" x="2"/>
        <item h="1" x="1"/>
        <item x="4"/>
        <item h="1" x="3"/>
        <item x="6"/>
        <item h="1" x="0"/>
        <item h="1" x="5"/>
        <item t="default" sd="0"/>
      </items>
    </pivotField>
    <pivotField name="Tournament" axis="axisRow" compact="0" numFmtId="49" outline="0" showAll="0" sortType="ascending" defaultSubtotal="0">
      <items count="90">
        <item x="41"/>
        <item x="69"/>
        <item x="14"/>
        <item x="63"/>
        <item x="65"/>
        <item x="81"/>
        <item x="73"/>
        <item x="17"/>
        <item x="50"/>
        <item x="35"/>
        <item x="58"/>
        <item x="40"/>
        <item x="62"/>
        <item x="51"/>
        <item x="53"/>
        <item x="24"/>
        <item x="79"/>
        <item x="46"/>
        <item x="71"/>
        <item x="49"/>
        <item x="26"/>
        <item x="45"/>
        <item x="67"/>
        <item x="68"/>
        <item x="37"/>
        <item x="87"/>
        <item x="38"/>
        <item x="6"/>
        <item x="56"/>
        <item x="57"/>
        <item x="34"/>
        <item x="82"/>
        <item x="36"/>
        <item x="31"/>
        <item x="7"/>
        <item x="39"/>
        <item x="47"/>
        <item x="48"/>
        <item x="29"/>
        <item x="10"/>
        <item x="32"/>
        <item x="3"/>
        <item x="42"/>
        <item x="16"/>
        <item x="76"/>
        <item x="77"/>
        <item x="78"/>
        <item x="0"/>
        <item sd="0" x="43"/>
        <item x="54"/>
        <item x="12"/>
        <item x="13"/>
        <item x="59"/>
        <item x="61"/>
        <item sd="0" x="22"/>
        <item x="75"/>
        <item x="84"/>
        <item x="55"/>
        <item x="25"/>
        <item x="27"/>
        <item x="8"/>
        <item x="72"/>
        <item x="74"/>
        <item x="33"/>
        <item x="15"/>
        <item x="60"/>
        <item x="64"/>
        <item x="23"/>
        <item x="80"/>
        <item x="86"/>
        <item x="88"/>
        <item x="2"/>
        <item x="9"/>
        <item x="28"/>
        <item sd="0" x="18"/>
        <item x="11"/>
        <item x="52"/>
        <item x="30"/>
        <item sd="0" x="19"/>
        <item x="89"/>
        <item x="83"/>
        <item x="85"/>
        <item x="4"/>
        <item x="1"/>
        <item x="21"/>
        <item x="20"/>
        <item x="70"/>
        <item x="44"/>
        <item x="66"/>
        <item x="5"/>
      </items>
    </pivotField>
    <pivotField name="Course" compact="0" outline="0" showAll="0">
      <items count="80">
        <item x="18"/>
        <item x="59"/>
        <item x="32"/>
        <item x="9"/>
        <item x="73"/>
        <item x="71"/>
        <item x="56"/>
        <item x="49"/>
        <item x="47"/>
        <item x="54"/>
        <item x="21"/>
        <item x="51"/>
        <item x="77"/>
        <item x="31"/>
        <item x="69"/>
        <item x="63"/>
        <item x="50"/>
        <item x="62"/>
        <item x="26"/>
        <item x="33"/>
        <item x="23"/>
        <item x="22"/>
        <item x="8"/>
        <item x="4"/>
        <item x="72"/>
        <item x="74"/>
        <item x="41"/>
        <item x="60"/>
        <item x="36"/>
        <item x="75"/>
        <item x="42"/>
        <item x="48"/>
        <item x="13"/>
        <item x="76"/>
        <item x="25"/>
        <item x="0"/>
        <item x="24"/>
        <item x="70"/>
        <item x="12"/>
        <item x="46"/>
        <item x="45"/>
        <item x="27"/>
        <item x="1"/>
        <item x="37"/>
        <item x="57"/>
        <item x="14"/>
        <item x="20"/>
        <item x="53"/>
        <item x="16"/>
        <item x="65"/>
        <item x="38"/>
        <item x="64"/>
        <item x="43"/>
        <item x="3"/>
        <item x="52"/>
        <item x="2"/>
        <item x="5"/>
        <item x="34"/>
        <item x="28"/>
        <item x="78"/>
        <item x="11"/>
        <item x="66"/>
        <item x="44"/>
        <item x="58"/>
        <item x="40"/>
        <item x="39"/>
        <item x="6"/>
        <item x="68"/>
        <item x="55"/>
        <item x="7"/>
        <item x="30"/>
        <item x="29"/>
        <item x="17"/>
        <item x="35"/>
        <item x="67"/>
        <item x="10"/>
        <item x="19"/>
        <item x="15"/>
        <item x="61"/>
        <item t="default" sd="0"/>
      </items>
    </pivotField>
    <pivotField name="Course Details" compact="0" outline="0" showAll="0">
      <items count="59">
        <item x="48"/>
        <item x="17"/>
        <item x="27"/>
        <item x="55"/>
        <item x="45"/>
        <item x="35"/>
        <item x="33"/>
        <item x="21"/>
        <item x="41"/>
        <item x="37"/>
        <item x="16"/>
        <item x="54"/>
        <item x="36"/>
        <item x="11"/>
        <item x="18"/>
        <item x="8"/>
        <item x="56"/>
        <item x="26"/>
        <item x="49"/>
        <item x="44"/>
        <item x="34"/>
        <item x="10"/>
        <item x="51"/>
        <item x="9"/>
        <item x="24"/>
        <item x="31"/>
        <item x="30"/>
        <item x="12"/>
        <item x="22"/>
        <item x="46"/>
        <item x="39"/>
        <item x="23"/>
        <item x="28"/>
        <item x="38"/>
        <item x="42"/>
        <item x="57"/>
        <item x="50"/>
        <item x="19"/>
        <item x="13"/>
        <item x="29"/>
        <item x="47"/>
        <item x="25"/>
        <item x="53"/>
        <item x="43"/>
        <item x="15"/>
        <item x="14"/>
        <item x="20"/>
        <item x="52"/>
        <item x="40"/>
        <item x="4"/>
        <item x="0"/>
        <item x="3"/>
        <item x="2"/>
        <item x="1"/>
        <item x="5"/>
        <item x="6"/>
        <item x="7"/>
        <item x="32"/>
        <item t="default" sd="0"/>
      </items>
    </pivotField>
    <pivotField name="Player" compact="0" outline="0" showAll="0">
      <items count="243">
        <item x="63"/>
        <item x="111"/>
        <item x="116"/>
        <item x="154"/>
        <item x="20"/>
        <item x="162"/>
        <item x="143"/>
        <item x="94"/>
        <item x="202"/>
        <item x="68"/>
        <item x="33"/>
        <item x="41"/>
        <item x="30"/>
        <item x="201"/>
        <item x="203"/>
        <item x="164"/>
        <item x="145"/>
        <item x="124"/>
        <item x="230"/>
        <item x="177"/>
        <item x="178"/>
        <item x="72"/>
        <item x="73"/>
        <item x="122"/>
        <item x="82"/>
        <item x="200"/>
        <item x="13"/>
        <item x="50"/>
        <item x="28"/>
        <item x="27"/>
        <item x="237"/>
        <item x="55"/>
        <item x="59"/>
        <item x="95"/>
        <item x="120"/>
        <item x="115"/>
        <item x="241"/>
        <item x="18"/>
        <item x="114"/>
        <item x="240"/>
        <item x="194"/>
        <item x="89"/>
        <item x="130"/>
        <item x="86"/>
        <item x="37"/>
        <item x="159"/>
        <item x="119"/>
        <item x="0"/>
        <item x="217"/>
        <item x="169"/>
        <item x="161"/>
        <item x="88"/>
        <item x="176"/>
        <item x="183"/>
        <item x="133"/>
        <item x="80"/>
        <item x="184"/>
        <item x="147"/>
        <item x="79"/>
        <item x="179"/>
        <item x="192"/>
        <item x="54"/>
        <item x="208"/>
        <item x="29"/>
        <item x="112"/>
        <item x="138"/>
        <item x="156"/>
        <item x="67"/>
        <item x="168"/>
        <item x="62"/>
        <item x="185"/>
        <item x="182"/>
        <item x="204"/>
        <item x="173"/>
        <item x="26"/>
        <item x="199"/>
        <item x="213"/>
        <item x="148"/>
        <item x="100"/>
        <item x="126"/>
        <item x="223"/>
        <item x="212"/>
        <item x="132"/>
        <item x="239"/>
        <item x="56"/>
        <item x="4"/>
        <item x="97"/>
        <item x="215"/>
        <item x="207"/>
        <item x="180"/>
        <item x="232"/>
        <item x="144"/>
        <item x="171"/>
        <item x="22"/>
        <item x="9"/>
        <item x="131"/>
        <item x="5"/>
        <item x="92"/>
        <item x="57"/>
        <item x="49"/>
        <item x="31"/>
        <item x="40"/>
        <item x="32"/>
        <item x="38"/>
        <item x="142"/>
        <item x="160"/>
        <item x="175"/>
        <item x="167"/>
        <item x="113"/>
        <item x="195"/>
        <item x="129"/>
        <item x="214"/>
        <item x="77"/>
        <item x="14"/>
        <item x="10"/>
        <item x="222"/>
        <item x="121"/>
        <item x="78"/>
        <item x="108"/>
        <item x="190"/>
        <item x="191"/>
        <item x="47"/>
        <item x="17"/>
        <item x="141"/>
        <item x="206"/>
        <item x="209"/>
        <item x="226"/>
        <item x="118"/>
        <item x="231"/>
        <item x="149"/>
        <item x="105"/>
        <item x="165"/>
        <item x="64"/>
        <item x="224"/>
        <item x="146"/>
        <item x="234"/>
        <item x="2"/>
        <item x="69"/>
        <item x="93"/>
        <item x="51"/>
        <item x="39"/>
        <item x="158"/>
        <item x="110"/>
        <item x="1"/>
        <item x="99"/>
        <item x="172"/>
        <item x="211"/>
        <item x="16"/>
        <item x="181"/>
        <item x="102"/>
        <item x="44"/>
        <item x="128"/>
        <item x="134"/>
        <item x="170"/>
        <item x="25"/>
        <item x="48"/>
        <item x="81"/>
        <item x="152"/>
        <item x="174"/>
        <item x="137"/>
        <item x="104"/>
        <item x="163"/>
        <item x="71"/>
        <item x="157"/>
        <item x="187"/>
        <item x="210"/>
        <item x="235"/>
        <item x="236"/>
        <item x="96"/>
        <item x="60"/>
        <item x="218"/>
        <item x="150"/>
        <item x="135"/>
        <item x="52"/>
        <item x="233"/>
        <item x="53"/>
        <item x="127"/>
        <item x="125"/>
        <item x="198"/>
        <item x="42"/>
        <item x="205"/>
        <item x="153"/>
        <item x="24"/>
        <item x="151"/>
        <item x="7"/>
        <item x="70"/>
        <item x="193"/>
        <item x="23"/>
        <item x="21"/>
        <item x="36"/>
        <item x="85"/>
        <item x="83"/>
        <item x="196"/>
        <item x="197"/>
        <item x="11"/>
        <item x="90"/>
        <item x="65"/>
        <item x="19"/>
        <item x="8"/>
        <item x="220"/>
        <item x="35"/>
        <item x="166"/>
        <item x="12"/>
        <item x="58"/>
        <item x="123"/>
        <item x="98"/>
        <item x="15"/>
        <item x="221"/>
        <item x="91"/>
        <item x="103"/>
        <item x="45"/>
        <item x="61"/>
        <item x="189"/>
        <item x="139"/>
        <item x="140"/>
        <item x="238"/>
        <item x="106"/>
        <item x="6"/>
        <item x="229"/>
        <item x="75"/>
        <item x="74"/>
        <item x="84"/>
        <item x="76"/>
        <item x="219"/>
        <item x="46"/>
        <item x="66"/>
        <item x="136"/>
        <item x="101"/>
        <item x="107"/>
        <item x="43"/>
        <item x="34"/>
        <item x="155"/>
        <item x="216"/>
        <item x="227"/>
        <item x="3"/>
        <item x="87"/>
        <item x="225"/>
        <item x="228"/>
        <item x="186"/>
        <item x="188"/>
        <item x="117"/>
        <item x="109"/>
        <item t="default" sd="0"/>
      </items>
    </pivotField>
    <pivotField name="Pre/Mid Tournament" compact="0" outline="0" showAll="0">
      <items count="3">
        <item x="1"/>
        <item x="0"/>
        <item t="default" sd="0"/>
      </items>
    </pivotField>
    <pivotField name="Type" compact="0" outline="0" showAll="0">
      <items count="21">
        <item x="3"/>
        <item x="1"/>
        <item x="0"/>
        <item x="17"/>
        <item x="11"/>
        <item x="14"/>
        <item x="13"/>
        <item x="15"/>
        <item x="12"/>
        <item x="2"/>
        <item x="18"/>
        <item x="10"/>
        <item x="7"/>
        <item x="16"/>
        <item x="6"/>
        <item x="19"/>
        <item x="5"/>
        <item x="8"/>
        <item x="9"/>
        <item x="4"/>
        <item t="default" sd="0"/>
      </items>
    </pivotField>
    <pivotField name="Price" compact="0" outline="0" showAll="0">
      <items count="135">
        <item x="34"/>
        <item x="38"/>
        <item x="4"/>
        <item x="60"/>
        <item x="118"/>
        <item x="123"/>
        <item x="74"/>
        <item x="70"/>
        <item x="73"/>
        <item x="5"/>
        <item x="79"/>
        <item x="56"/>
        <item x="63"/>
        <item x="67"/>
        <item x="61"/>
        <item x="132"/>
        <item x="85"/>
        <item x="33"/>
        <item x="42"/>
        <item x="72"/>
        <item x="75"/>
        <item x="52"/>
        <item x="101"/>
        <item x="68"/>
        <item x="103"/>
        <item x="109"/>
        <item x="10"/>
        <item x="93"/>
        <item x="112"/>
        <item x="65"/>
        <item x="106"/>
        <item x="111"/>
        <item x="51"/>
        <item x="91"/>
        <item x="66"/>
        <item x="110"/>
        <item x="100"/>
        <item x="3"/>
        <item x="99"/>
        <item x="50"/>
        <item x="130"/>
        <item x="114"/>
        <item x="120"/>
        <item x="121"/>
        <item x="54"/>
        <item x="2"/>
        <item x="18"/>
        <item x="102"/>
        <item x="92"/>
        <item x="64"/>
        <item x="119"/>
        <item x="0"/>
        <item x="98"/>
        <item x="32"/>
        <item x="53"/>
        <item x="83"/>
        <item x="46"/>
        <item x="94"/>
        <item x="126"/>
        <item x="127"/>
        <item x="124"/>
        <item x="55"/>
        <item x="113"/>
        <item x="133"/>
        <item x="95"/>
        <item x="21"/>
        <item x="96"/>
        <item x="117"/>
        <item x="97"/>
        <item x="105"/>
        <item x="30"/>
        <item x="59"/>
        <item x="128"/>
        <item x="22"/>
        <item x="40"/>
        <item x="17"/>
        <item x="28"/>
        <item x="27"/>
        <item x="31"/>
        <item x="25"/>
        <item x="129"/>
        <item x="125"/>
        <item x="116"/>
        <item x="7"/>
        <item x="131"/>
        <item x="29"/>
        <item x="115"/>
        <item x="43"/>
        <item x="87"/>
        <item x="86"/>
        <item x="89"/>
        <item x="90"/>
        <item x="108"/>
        <item x="49"/>
        <item x="88"/>
        <item x="44"/>
        <item x="122"/>
        <item x="45"/>
        <item x="39"/>
        <item x="58"/>
        <item x="104"/>
        <item x="107"/>
        <item x="62"/>
        <item x="71"/>
        <item x="84"/>
        <item x="11"/>
        <item x="16"/>
        <item x="69"/>
        <item x="1"/>
        <item x="57"/>
        <item x="47"/>
        <item x="76"/>
        <item x="81"/>
        <item x="82"/>
        <item x="80"/>
        <item x="78"/>
        <item x="77"/>
        <item x="35"/>
        <item x="20"/>
        <item x="9"/>
        <item x="23"/>
        <item x="14"/>
        <item x="13"/>
        <item x="37"/>
        <item x="24"/>
        <item x="12"/>
        <item x="6"/>
        <item x="8"/>
        <item x="15"/>
        <item x="19"/>
        <item x="48"/>
        <item x="41"/>
        <item x="26"/>
        <item x="36"/>
        <item t="default" sd="0"/>
      </items>
    </pivotField>
    <pivotField name="Place Terms" compact="0" outline="0" showAll="0">
      <items count="16">
        <item x="14"/>
        <item x="7"/>
        <item x="4"/>
        <item x="13"/>
        <item x="9"/>
        <item x="11"/>
        <item x="6"/>
        <item x="1"/>
        <item x="5"/>
        <item x="0"/>
        <item x="2"/>
        <item x="8"/>
        <item x="10"/>
        <item x="3"/>
        <item x="12"/>
        <item t="default" sd="0"/>
      </items>
    </pivotField>
    <pivotField name="Stake" compact="0" outline="0" showAll="0">
      <items count="20">
        <item x="0"/>
        <item x="3"/>
        <item x="5"/>
        <item x="1"/>
        <item x="6"/>
        <item x="2"/>
        <item x="7"/>
        <item x="8"/>
        <item x="4"/>
        <item x="9"/>
        <item x="13"/>
        <item x="12"/>
        <item x="15"/>
        <item x="16"/>
        <item x="18"/>
        <item x="14"/>
        <item x="11"/>
        <item x="17"/>
        <item x="10"/>
        <item t="default" sd="0"/>
      </items>
    </pivotField>
    <pivotField name="Bookmaker" compact="0" outline="0" showAll="0">
      <items count="10">
        <item x="4"/>
        <item x="5"/>
        <item x="7"/>
        <item x="8"/>
        <item x="2"/>
        <item x="3"/>
        <item x="0"/>
        <item x="1"/>
        <item x="6"/>
        <item t="default" sd="0"/>
      </items>
    </pivotField>
    <pivotField name="Result" compact="0" outline="0" showAll="0">
      <items count="88">
        <item x="15"/>
        <item x="20"/>
        <item x="2"/>
        <item x="1"/>
        <item x="4"/>
        <item x="11"/>
        <item x="77"/>
        <item x="9"/>
        <item x="17"/>
        <item x="65"/>
        <item x="8"/>
        <item x="81"/>
        <item x="62"/>
        <item x="82"/>
        <item x="55"/>
        <item x="45"/>
        <item x="14"/>
        <item x="5"/>
        <item x="19"/>
        <item x="74"/>
        <item x="49"/>
        <item x="47"/>
        <item x="59"/>
        <item x="43"/>
        <item x="10"/>
        <item x="58"/>
        <item x="60"/>
        <item x="75"/>
        <item x="0"/>
        <item x="76"/>
        <item x="18"/>
        <item x="54"/>
        <item x="53"/>
        <item x="84"/>
        <item x="16"/>
        <item x="3"/>
        <item x="67"/>
        <item x="13"/>
        <item x="78"/>
        <item x="69"/>
        <item x="44"/>
        <item x="68"/>
        <item x="52"/>
        <item x="64"/>
        <item x="46"/>
        <item x="56"/>
        <item x="12"/>
        <item x="70"/>
        <item x="72"/>
        <item x="6"/>
        <item x="51"/>
        <item x="73"/>
        <item x="66"/>
        <item x="7"/>
        <item x="21"/>
        <item x="31"/>
        <item x="29"/>
        <item x="26"/>
        <item x="35"/>
        <item x="39"/>
        <item x="36"/>
        <item x="22"/>
        <item x="34"/>
        <item x="30"/>
        <item x="25"/>
        <item x="37"/>
        <item x="27"/>
        <item x="32"/>
        <item x="24"/>
        <item x="33"/>
        <item x="23"/>
        <item x="42"/>
        <item x="41"/>
        <item x="28"/>
        <item x="48"/>
        <item x="79"/>
        <item x="71"/>
        <item x="61"/>
        <item x="85"/>
        <item x="40"/>
        <item x="57"/>
        <item x="80"/>
        <item x="38"/>
        <item x="86"/>
        <item x="83"/>
        <item x="50"/>
        <item x="63"/>
        <item t="default" sd="0"/>
      </items>
    </pivotField>
    <pivotField name="Outcome" compact="0" outline="0" showAll="0">
      <items count="6">
        <item x="0"/>
        <item x="3"/>
        <item x="1"/>
        <item x="2"/>
        <item x="4"/>
        <item t="default" sd="0"/>
      </items>
    </pivotField>
    <pivotField name="Return" compact="0" outline="0" showAll="0">
      <items count="50">
        <item x="0"/>
        <item x="26"/>
        <item x="46"/>
        <item x="2"/>
        <item x="18"/>
        <item x="28"/>
        <item x="34"/>
        <item x="35"/>
        <item x="3"/>
        <item x="13"/>
        <item x="14"/>
        <item x="40"/>
        <item x="36"/>
        <item x="47"/>
        <item x="37"/>
        <item x="48"/>
        <item x="27"/>
        <item x="19"/>
        <item x="39"/>
        <item x="30"/>
        <item x="1"/>
        <item x="20"/>
        <item x="43"/>
        <item x="38"/>
        <item x="9"/>
        <item x="10"/>
        <item x="33"/>
        <item x="22"/>
        <item x="4"/>
        <item x="32"/>
        <item x="45"/>
        <item x="8"/>
        <item x="41"/>
        <item x="21"/>
        <item x="31"/>
        <item x="7"/>
        <item x="15"/>
        <item x="44"/>
        <item x="23"/>
        <item x="6"/>
        <item x="11"/>
        <item x="5"/>
        <item x="25"/>
        <item x="42"/>
        <item x="24"/>
        <item x="29"/>
        <item x="12"/>
        <item x="16"/>
        <item x="17"/>
        <item t="default" sd="0"/>
      </items>
    </pivotField>
    <pivotField name="Profit/Loss" compact="0" outline="0" showAll="0">
      <items count="61">
        <item x="28"/>
        <item x="21"/>
        <item x="44"/>
        <item x="26"/>
        <item x="25"/>
        <item x="3"/>
        <item x="35"/>
        <item x="15"/>
        <item x="1"/>
        <item x="38"/>
        <item x="4"/>
        <item x="42"/>
        <item x="41"/>
        <item x="37"/>
        <item x="39"/>
        <item x="5"/>
        <item x="0"/>
        <item x="31"/>
        <item x="17"/>
        <item x="57"/>
        <item x="20"/>
        <item x="6"/>
        <item x="43"/>
        <item x="45"/>
        <item x="18"/>
        <item x="46"/>
        <item x="58"/>
        <item x="47"/>
        <item x="49"/>
        <item x="52"/>
        <item x="2"/>
        <item x="33"/>
        <item x="59"/>
        <item x="22"/>
        <item x="51"/>
        <item x="13"/>
        <item x="56"/>
        <item x="23"/>
        <item x="32"/>
        <item x="50"/>
        <item x="36"/>
        <item x="12"/>
        <item x="27"/>
        <item x="48"/>
        <item x="7"/>
        <item x="40"/>
        <item x="53"/>
        <item x="11"/>
        <item x="10"/>
        <item x="24"/>
        <item x="19"/>
        <item x="55"/>
        <item x="9"/>
        <item x="14"/>
        <item x="8"/>
        <item x="30"/>
        <item x="54"/>
        <item x="29"/>
        <item x="34"/>
        <item x="16"/>
        <item t="default" sd="0"/>
      </items>
    </pivotField>
    <pivotField name="Pre Tournament Notes" axis="axisRow" compact="0" numFmtId="49" outline="0" showAll="0" sortType="ascending">
      <items count="55">
        <item x="11"/>
        <item x="43"/>
        <item x="8"/>
        <item x="4"/>
        <item x="40"/>
        <item x="3"/>
        <item x="35"/>
        <item x="30"/>
        <item x="6"/>
        <item x="7"/>
        <item x="27"/>
        <item x="9"/>
        <item x="0"/>
        <item x="10"/>
        <item x="53"/>
        <item x="2"/>
        <item x="12"/>
        <item x="1"/>
        <item h="1" x="5"/>
        <item x="20"/>
        <item x="13"/>
        <item x="26"/>
        <item x="14"/>
        <item x="19"/>
        <item x="15"/>
        <item x="31"/>
        <item x="28"/>
        <item x="45"/>
        <item x="49"/>
        <item x="36"/>
        <item x="21"/>
        <item x="48"/>
        <item x="38"/>
        <item x="33"/>
        <item x="37"/>
        <item x="32"/>
        <item x="47"/>
        <item x="52"/>
        <item x="23"/>
        <item x="42"/>
        <item x="24"/>
        <item x="22"/>
        <item x="16"/>
        <item x="25"/>
        <item x="34"/>
        <item x="17"/>
        <item x="29"/>
        <item x="44"/>
        <item x="41"/>
        <item x="46"/>
        <item x="50"/>
        <item x="39"/>
        <item x="18"/>
        <item x="51"/>
        <item t="default" sd="0"/>
      </items>
    </pivotField>
    <pivotField name="Tournament Winner" compact="0" outline="0" showAll="0">
      <items count="59">
        <item x="34"/>
        <item x="4"/>
        <item x="44"/>
        <item x="43"/>
        <item x="7"/>
        <item x="54"/>
        <item x="14"/>
        <item x="3"/>
        <item x="12"/>
        <item x="51"/>
        <item x="57"/>
        <item x="0"/>
        <item x="46"/>
        <item x="36"/>
        <item x="18"/>
        <item x="9"/>
        <item x="38"/>
        <item x="30"/>
        <item x="35"/>
        <item x="49"/>
        <item x="53"/>
        <item x="32"/>
        <item x="55"/>
        <item x="33"/>
        <item x="48"/>
        <item x="37"/>
        <item x="45"/>
        <item x="20"/>
        <item x="11"/>
        <item x="47"/>
        <item x="40"/>
        <item x="10"/>
        <item x="17"/>
        <item x="31"/>
        <item x="50"/>
        <item x="39"/>
        <item x="41"/>
        <item x="42"/>
        <item x="19"/>
        <item x="1"/>
        <item x="5"/>
        <item x="56"/>
        <item x="13"/>
        <item x="8"/>
        <item x="29"/>
        <item x="2"/>
        <item x="52"/>
        <item x="15"/>
        <item x="16"/>
        <item x="6"/>
        <item x="21"/>
        <item x="25"/>
        <item x="22"/>
        <item x="28"/>
        <item x="27"/>
        <item x="23"/>
        <item x="26"/>
        <item x="24"/>
        <item t="default" sd="0"/>
      </items>
    </pivotField>
    <pivotField name="Tournament Winner Odds" compact="0" outline="0" showAll="0">
      <items count="29">
        <item x="5"/>
        <item x="13"/>
        <item x="4"/>
        <item x="12"/>
        <item x="0"/>
        <item x="2"/>
        <item x="9"/>
        <item x="14"/>
        <item x="20"/>
        <item x="25"/>
        <item x="26"/>
        <item x="16"/>
        <item x="18"/>
        <item x="19"/>
        <item x="17"/>
        <item x="6"/>
        <item x="21"/>
        <item x="27"/>
        <item x="11"/>
        <item x="10"/>
        <item x="15"/>
        <item x="24"/>
        <item x="3"/>
        <item x="22"/>
        <item x="7"/>
        <item x="8"/>
        <item x="1"/>
        <item x="23"/>
        <item t="default" sd="0"/>
      </items>
    </pivotField>
    <pivotField name="Post Tournament Notes" compact="0" outline="0" showAll="0">
      <items count="45">
        <item x="43"/>
        <item x="42"/>
        <item x="11"/>
        <item x="24"/>
        <item x="14"/>
        <item x="21"/>
        <item x="15"/>
        <item x="19"/>
        <item x="37"/>
        <item x="22"/>
        <item x="30"/>
        <item x="38"/>
        <item x="13"/>
        <item x="33"/>
        <item x="28"/>
        <item x="16"/>
        <item x="36"/>
        <item x="41"/>
        <item x="25"/>
        <item x="12"/>
        <item x="23"/>
        <item x="10"/>
        <item x="20"/>
        <item x="26"/>
        <item x="39"/>
        <item x="27"/>
        <item x="9"/>
        <item x="6"/>
        <item x="0"/>
        <item x="1"/>
        <item x="7"/>
        <item x="2"/>
        <item x="3"/>
        <item x="4"/>
        <item x="5"/>
        <item x="8"/>
        <item x="18"/>
        <item x="29"/>
        <item x="34"/>
        <item x="32"/>
        <item x="31"/>
        <item x="40"/>
        <item x="17"/>
        <item x="35"/>
        <item t="default" sd="0"/>
      </items>
    </pivotField>
  </pivotFields>
  <rowFields count="3">
    <field x="0"/>
    <field x="2"/>
    <field x="16"/>
  </rowFields>
  <rowItems count="4">
    <i>
      <x v="1048832"/>
    </i>
    <i r="1">
      <x v="54"/>
    </i>
    <i r="1">
      <x v="74"/>
    </i>
    <i r="1">
      <x v="78"/>
    </i>
  </rowItems>
  <colItems count="1">
    <i/>
  </colItems>
  <pageFields count="1">
    <pageField fld="1" hier="-1"/>
  </pageFields>
  <pivotTableStyleInfo name="PivotStyleCustom07" showRowHeaders="1" showColHeaders="1" showRowStripes="1" showColStripes="0" showLastColumn="1"/>
  <extLs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00000000-0007-0000-0D00-000007000000}" name="DPWT Tournament Venue Details" cacheId="7" dataPosition="0" autoFormatId="0" applyNumberFormats="0" applyBorderFormats="0" applyFontFormats="0" applyPatternFormats="0" applyAlignmentFormats="0" applyWidthHeightFormats="1" dataCaption="" missingCaption="" pivotTableStyle="PivotStyleCustom08" updatedVersion="7" useAutoFormatting="1" rowGrandTotals="0" createdVersion="7" indent="0" showEmptyRow="1" showEmptyCol="1" compact="0" compactData="0" multipleFieldFilters="0">
  <location ref="AA1342:AE1351" firstHeaderRow="1" firstDataRow="1" firstDataCol="4" rowPageCount="1" colPageCount="1"/>
  <pivotFields count="21">
    <pivotField name="Date" compact="0" outline="0" showAll="0">
      <items count="65">
        <item x="29"/>
        <item x="28"/>
        <item x="27"/>
        <item x="26"/>
        <item x="25"/>
        <item x="24"/>
        <item x="23"/>
        <item x="22"/>
        <item x="21"/>
        <item x="20"/>
        <item x="19"/>
        <item x="18"/>
        <item x="17"/>
        <item x="16"/>
        <item x="15"/>
        <item x="14"/>
        <item x="13"/>
        <item x="12"/>
        <item x="11"/>
        <item x="10"/>
        <item x="9"/>
        <item x="8"/>
        <item x="7"/>
        <item x="6"/>
        <item x="5"/>
        <item x="4"/>
        <item x="3"/>
        <item x="2"/>
        <item x="1"/>
        <item x="0"/>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t="default" sd="0"/>
      </items>
    </pivotField>
    <pivotField name="Tour/Majors" axis="axisPage" compact="0" outline="0" multipleItemSelectionAllowed="1" showAll="0">
      <items count="7">
        <item x="2"/>
        <item h="1" x="1"/>
        <item h="1" x="4"/>
        <item h="1" x="3"/>
        <item h="1" x="0"/>
        <item h="1" x="5"/>
        <item t="default" sd="0"/>
      </items>
    </pivotField>
    <pivotField name="Tournament" axis="axisRow" compact="0" numFmtId="49" outline="0" showAll="0" sortType="ascending" defaultSubtotal="0">
      <items count="37">
        <item x="14"/>
        <item x="17"/>
        <item x="35"/>
        <item x="24"/>
        <item x="26"/>
        <item x="6"/>
        <item x="34"/>
        <item x="36"/>
        <item x="31"/>
        <item x="7"/>
        <item x="29"/>
        <item x="10"/>
        <item x="32"/>
        <item x="3"/>
        <item x="16"/>
        <item x="0"/>
        <item x="12"/>
        <item x="13"/>
        <item x="22"/>
        <item x="25"/>
        <item x="27"/>
        <item x="8"/>
        <item x="33"/>
        <item x="15"/>
        <item x="23"/>
        <item x="2"/>
        <item x="9"/>
        <item x="28"/>
        <item x="18"/>
        <item x="11"/>
        <item x="30"/>
        <item x="19"/>
        <item x="4"/>
        <item x="1"/>
        <item x="21"/>
        <item x="20"/>
        <item x="5"/>
      </items>
    </pivotField>
    <pivotField name="Course" axis="axisRow" compact="0" numFmtId="49" outline="0" showAll="0" sortType="ascending" defaultSubtotal="0">
      <items count="35">
        <item x="18"/>
        <item sd="0" x="32"/>
        <item x="9"/>
        <item x="21"/>
        <item x="31"/>
        <item x="26"/>
        <item sd="0" x="33"/>
        <item sd="0" x="23"/>
        <item x="22"/>
        <item x="8"/>
        <item sd="0" x="4"/>
        <item x="13"/>
        <item x="25"/>
        <item x="0"/>
        <item h="1" x="24"/>
        <item sd="0" x="12"/>
        <item x="27"/>
        <item x="1"/>
        <item x="14"/>
        <item sd="0" x="20"/>
        <item x="16"/>
        <item x="3"/>
        <item x="2"/>
        <item h="1" x="5"/>
        <item x="34"/>
        <item x="28"/>
        <item x="11"/>
        <item sd="0" x="6"/>
        <item x="7"/>
        <item x="30"/>
        <item sd="0" x="29"/>
        <item x="17"/>
        <item x="10"/>
        <item x="19"/>
        <item sd="0" x="15"/>
      </items>
    </pivotField>
    <pivotField name="Course Details" axis="axisRow" compact="0" numFmtId="49" outline="0" showAll="0" sortType="ascending" defaultSubtotal="0">
      <items count="18">
        <item x="6"/>
        <item x="17"/>
        <item x="16"/>
        <item x="11"/>
        <item x="8"/>
        <item x="10"/>
        <item x="9"/>
        <item x="12"/>
        <item x="13"/>
        <item x="15"/>
        <item x="14"/>
        <item x="4"/>
        <item x="0"/>
        <item x="3"/>
        <item x="2"/>
        <item x="1"/>
        <item x="5"/>
        <item x="7"/>
      </items>
    </pivotField>
    <pivotField name="Player" compact="0" outline="0" showAll="0">
      <items count="101">
        <item x="63"/>
        <item x="20"/>
        <item x="94"/>
        <item x="68"/>
        <item x="33"/>
        <item x="41"/>
        <item x="30"/>
        <item x="72"/>
        <item x="73"/>
        <item x="82"/>
        <item x="13"/>
        <item x="50"/>
        <item x="28"/>
        <item x="27"/>
        <item x="55"/>
        <item x="59"/>
        <item x="95"/>
        <item x="18"/>
        <item x="89"/>
        <item x="86"/>
        <item x="37"/>
        <item x="0"/>
        <item x="88"/>
        <item x="80"/>
        <item x="79"/>
        <item x="54"/>
        <item x="29"/>
        <item x="67"/>
        <item x="62"/>
        <item x="26"/>
        <item x="56"/>
        <item x="4"/>
        <item x="97"/>
        <item x="22"/>
        <item x="9"/>
        <item x="5"/>
        <item x="92"/>
        <item x="57"/>
        <item x="49"/>
        <item x="31"/>
        <item x="40"/>
        <item x="32"/>
        <item x="38"/>
        <item x="77"/>
        <item x="14"/>
        <item x="10"/>
        <item x="78"/>
        <item x="47"/>
        <item x="17"/>
        <item x="64"/>
        <item x="2"/>
        <item x="69"/>
        <item x="93"/>
        <item x="51"/>
        <item x="39"/>
        <item x="1"/>
        <item x="99"/>
        <item x="16"/>
        <item x="44"/>
        <item x="25"/>
        <item x="48"/>
        <item x="81"/>
        <item x="71"/>
        <item x="96"/>
        <item x="60"/>
        <item x="52"/>
        <item x="53"/>
        <item x="42"/>
        <item x="24"/>
        <item x="7"/>
        <item x="70"/>
        <item x="23"/>
        <item x="21"/>
        <item x="36"/>
        <item x="85"/>
        <item x="83"/>
        <item x="11"/>
        <item x="90"/>
        <item x="65"/>
        <item x="19"/>
        <item x="8"/>
        <item x="35"/>
        <item x="12"/>
        <item x="58"/>
        <item x="98"/>
        <item x="15"/>
        <item x="91"/>
        <item x="45"/>
        <item x="61"/>
        <item x="6"/>
        <item x="75"/>
        <item x="74"/>
        <item x="84"/>
        <item x="76"/>
        <item x="46"/>
        <item x="66"/>
        <item x="43"/>
        <item x="34"/>
        <item x="3"/>
        <item x="87"/>
        <item t="default" sd="0"/>
      </items>
    </pivotField>
    <pivotField name="Pre/Mid Tournament" compact="0" outline="0" showAll="0">
      <items count="4">
        <item x="1"/>
        <item x="0"/>
        <item x="2"/>
        <item t="default" sd="0"/>
      </items>
    </pivotField>
    <pivotField name="Type" compact="0" outline="0" showAll="0">
      <items count="18">
        <item x="3"/>
        <item x="1"/>
        <item x="0"/>
        <item x="11"/>
        <item x="14"/>
        <item x="13"/>
        <item x="15"/>
        <item x="12"/>
        <item x="2"/>
        <item x="10"/>
        <item x="7"/>
        <item x="16"/>
        <item x="6"/>
        <item x="5"/>
        <item x="8"/>
        <item x="9"/>
        <item x="4"/>
        <item t="default" sd="0"/>
      </items>
    </pivotField>
    <pivotField name="Price" compact="0" outline="0" showAll="0">
      <items count="83">
        <item x="34"/>
        <item x="38"/>
        <item x="4"/>
        <item x="60"/>
        <item x="74"/>
        <item x="70"/>
        <item x="73"/>
        <item x="5"/>
        <item x="56"/>
        <item x="63"/>
        <item x="67"/>
        <item x="61"/>
        <item x="33"/>
        <item x="42"/>
        <item x="72"/>
        <item x="75"/>
        <item x="52"/>
        <item x="68"/>
        <item x="10"/>
        <item x="65"/>
        <item x="51"/>
        <item x="66"/>
        <item x="3"/>
        <item x="50"/>
        <item x="54"/>
        <item x="2"/>
        <item x="18"/>
        <item x="64"/>
        <item x="0"/>
        <item x="32"/>
        <item x="53"/>
        <item x="46"/>
        <item x="55"/>
        <item x="21"/>
        <item x="30"/>
        <item x="59"/>
        <item x="22"/>
        <item x="40"/>
        <item x="17"/>
        <item x="28"/>
        <item x="27"/>
        <item x="31"/>
        <item x="25"/>
        <item x="7"/>
        <item x="29"/>
        <item x="43"/>
        <item x="49"/>
        <item x="44"/>
        <item x="45"/>
        <item x="39"/>
        <item x="58"/>
        <item x="62"/>
        <item x="71"/>
        <item x="11"/>
        <item x="16"/>
        <item x="69"/>
        <item x="1"/>
        <item x="57"/>
        <item x="47"/>
        <item x="76"/>
        <item x="79"/>
        <item x="81"/>
        <item x="80"/>
        <item x="78"/>
        <item x="77"/>
        <item x="35"/>
        <item x="20"/>
        <item x="9"/>
        <item x="23"/>
        <item x="14"/>
        <item x="13"/>
        <item x="37"/>
        <item x="24"/>
        <item x="12"/>
        <item x="6"/>
        <item x="8"/>
        <item x="15"/>
        <item x="19"/>
        <item x="48"/>
        <item x="41"/>
        <item x="26"/>
        <item x="36"/>
        <item t="default" sd="0"/>
      </items>
    </pivotField>
    <pivotField name="Place Terms" compact="0" outline="0" showAll="0">
      <items count="14">
        <item x="7"/>
        <item x="4"/>
        <item x="9"/>
        <item x="11"/>
        <item x="6"/>
        <item x="1"/>
        <item x="5"/>
        <item x="0"/>
        <item x="2"/>
        <item x="8"/>
        <item x="10"/>
        <item x="3"/>
        <item x="12"/>
        <item t="default" sd="0"/>
      </items>
    </pivotField>
    <pivotField name="Stake" compact="0" outline="0" showAll="0">
      <items count="12">
        <item x="0"/>
        <item x="3"/>
        <item x="5"/>
        <item x="1"/>
        <item x="6"/>
        <item x="2"/>
        <item x="7"/>
        <item x="8"/>
        <item x="4"/>
        <item x="9"/>
        <item x="10"/>
        <item t="default" sd="0"/>
      </items>
    </pivotField>
    <pivotField name="Bookmaker" compact="0" outline="0" showAll="0">
      <items count="9">
        <item x="4"/>
        <item x="5"/>
        <item x="7"/>
        <item x="2"/>
        <item x="3"/>
        <item x="0"/>
        <item x="1"/>
        <item x="6"/>
        <item t="default" sd="0"/>
      </items>
    </pivotField>
    <pivotField name="Result" compact="0" outline="0" showAll="0">
      <items count="46">
        <item x="15"/>
        <item x="20"/>
        <item x="2"/>
        <item x="1"/>
        <item x="4"/>
        <item x="11"/>
        <item x="9"/>
        <item x="17"/>
        <item x="8"/>
        <item x="14"/>
        <item x="5"/>
        <item x="19"/>
        <item x="10"/>
        <item x="0"/>
        <item x="18"/>
        <item x="16"/>
        <item x="3"/>
        <item x="13"/>
        <item x="12"/>
        <item x="6"/>
        <item x="7"/>
        <item x="21"/>
        <item x="31"/>
        <item x="29"/>
        <item x="26"/>
        <item x="35"/>
        <item x="39"/>
        <item x="36"/>
        <item x="22"/>
        <item x="34"/>
        <item x="43"/>
        <item x="30"/>
        <item x="25"/>
        <item x="37"/>
        <item x="27"/>
        <item x="32"/>
        <item x="24"/>
        <item x="44"/>
        <item x="33"/>
        <item x="23"/>
        <item x="42"/>
        <item x="41"/>
        <item x="28"/>
        <item x="40"/>
        <item x="38"/>
        <item t="default" sd="0"/>
      </items>
    </pivotField>
    <pivotField name="Outcome" compact="0" outline="0" showAll="0">
      <items count="5">
        <item x="0"/>
        <item x="3"/>
        <item x="1"/>
        <item x="2"/>
        <item t="default" sd="0"/>
      </items>
    </pivotField>
    <pivotField name="Return" compact="0" outline="0" showAll="0">
      <items count="26">
        <item x="0"/>
        <item x="2"/>
        <item x="18"/>
        <item x="3"/>
        <item x="13"/>
        <item x="14"/>
        <item x="19"/>
        <item x="1"/>
        <item x="20"/>
        <item x="9"/>
        <item x="10"/>
        <item x="22"/>
        <item x="4"/>
        <item x="8"/>
        <item x="21"/>
        <item x="7"/>
        <item x="15"/>
        <item x="23"/>
        <item x="6"/>
        <item x="11"/>
        <item x="5"/>
        <item x="24"/>
        <item x="12"/>
        <item x="16"/>
        <item x="17"/>
        <item t="default" sd="0"/>
      </items>
    </pivotField>
    <pivotField name="Profit/Loss" compact="0" outline="0" showAll="0">
      <items count="31">
        <item x="28"/>
        <item x="21"/>
        <item x="26"/>
        <item x="25"/>
        <item x="3"/>
        <item x="15"/>
        <item x="1"/>
        <item x="4"/>
        <item x="5"/>
        <item x="0"/>
        <item x="17"/>
        <item x="20"/>
        <item x="6"/>
        <item x="18"/>
        <item x="2"/>
        <item x="22"/>
        <item x="13"/>
        <item x="23"/>
        <item x="12"/>
        <item x="27"/>
        <item x="7"/>
        <item x="11"/>
        <item x="10"/>
        <item x="24"/>
        <item x="19"/>
        <item x="9"/>
        <item x="14"/>
        <item x="8"/>
        <item x="29"/>
        <item x="16"/>
        <item t="default" sd="0"/>
      </items>
    </pivotField>
    <pivotField name="Pre Tournament Notes" compact="0" outline="0" showAll="0">
      <items count="22">
        <item x="11"/>
        <item x="4"/>
        <item x="19"/>
        <item x="13"/>
        <item x="3"/>
        <item x="14"/>
        <item x="0"/>
        <item x="10"/>
        <item x="18"/>
        <item x="2"/>
        <item x="12"/>
        <item x="1"/>
        <item x="5"/>
        <item x="8"/>
        <item x="6"/>
        <item x="7"/>
        <item x="9"/>
        <item x="20"/>
        <item x="15"/>
        <item x="16"/>
        <item x="17"/>
        <item t="default" sd="0"/>
      </items>
    </pivotField>
    <pivotField name="Tournament Winner" axis="axisRow" compact="0" numFmtId="49" outline="0" showAll="0" sortType="ascending">
      <items count="27">
        <item x="4"/>
        <item x="7"/>
        <item x="14"/>
        <item x="3"/>
        <item x="12"/>
        <item x="24"/>
        <item x="22"/>
        <item x="0"/>
        <item x="18"/>
        <item x="9"/>
        <item x="23"/>
        <item x="20"/>
        <item x="25"/>
        <item x="11"/>
        <item x="10"/>
        <item x="17"/>
        <item x="19"/>
        <item x="1"/>
        <item x="5"/>
        <item x="13"/>
        <item x="8"/>
        <item x="2"/>
        <item x="15"/>
        <item x="16"/>
        <item x="6"/>
        <item x="21"/>
        <item t="default" sd="0"/>
      </items>
    </pivotField>
    <pivotField name="Tournament Winner Odds" compact="0" outline="0" showAll="0">
      <items count="22">
        <item x="5"/>
        <item x="13"/>
        <item x="20"/>
        <item x="16"/>
        <item x="18"/>
        <item x="4"/>
        <item x="12"/>
        <item x="0"/>
        <item x="2"/>
        <item x="9"/>
        <item x="14"/>
        <item x="19"/>
        <item x="17"/>
        <item x="6"/>
        <item x="11"/>
        <item x="10"/>
        <item x="15"/>
        <item x="3"/>
        <item x="7"/>
        <item x="8"/>
        <item x="1"/>
        <item t="default" sd="0"/>
      </items>
    </pivotField>
    <pivotField name="Post Tournament Notes" compact="0" outline="0" showAll="0">
      <items count="12">
        <item x="10"/>
        <item x="9"/>
        <item x="6"/>
        <item x="0"/>
        <item x="1"/>
        <item x="7"/>
        <item x="2"/>
        <item x="3"/>
        <item x="4"/>
        <item x="5"/>
        <item x="8"/>
        <item t="default" sd="0"/>
      </items>
    </pivotField>
    <pivotField name="ROI" compact="0" outline="0" showAll="0">
      <items count="25">
        <item x="0"/>
        <item x="22"/>
        <item x="1"/>
        <item x="3"/>
        <item x="14"/>
        <item x="18"/>
        <item x="2"/>
        <item x="4"/>
        <item x="19"/>
        <item x="11"/>
        <item x="15"/>
        <item x="17"/>
        <item x="21"/>
        <item x="20"/>
        <item x="8"/>
        <item x="10"/>
        <item x="5"/>
        <item x="6"/>
        <item x="23"/>
        <item x="7"/>
        <item x="9"/>
        <item x="12"/>
        <item x="16"/>
        <item x="13"/>
        <item t="default" sd="0"/>
      </items>
    </pivotField>
  </pivotFields>
  <rowFields count="4">
    <field x="2"/>
    <field x="3"/>
    <field x="4"/>
    <field x="17"/>
  </rowFields>
  <rowItems count="9">
    <i>
      <x/>
      <x v="15"/>
    </i>
    <i>
      <x v="1"/>
      <x v="34"/>
    </i>
    <i>
      <x v="2"/>
      <x v="6"/>
    </i>
    <i>
      <x v="4"/>
      <x v="7"/>
    </i>
    <i>
      <x v="5"/>
      <x v="27"/>
    </i>
    <i>
      <x v="6"/>
      <x v="1"/>
    </i>
    <i>
      <x v="8"/>
      <x v="30"/>
    </i>
    <i>
      <x v="24"/>
      <x v="19"/>
    </i>
    <i>
      <x v="32"/>
      <x v="10"/>
    </i>
  </rowItems>
  <colItems count="1">
    <i/>
  </colItems>
  <pageFields count="1">
    <pageField fld="1" hier="-1"/>
  </pageFields>
  <pivotTableStyleInfo name="PivotStyleCustom08" showRowHeaders="1" showColHeaders="1" showRowStripes="1" showColStripes="0" showLastColumn="1"/>
  <extLst>
    <ext xmlns:xpdl="http://schemas.microsoft.com/office/spreadsheetml/2016/pivotdefaultlayout" uri="{747A6164-185A-40DC-8AA5-F01512510D54}">
      <xpdl:pivotTableDefinition16/>
    </ext>
  </extLst>
</pivotTableDefinition>
</file>

<file path=xl/theme/theme1.xml><?xml version="1.0" encoding="utf-8"?>
<a:theme xmlns:a="http://schemas.openxmlformats.org/drawingml/2006/main" name="Blank">
  <a:themeElements>
    <a:clrScheme name="Blank">
      <a:dk1>
        <a:srgbClr val="000000"/>
      </a:dk1>
      <a:lt1>
        <a:srgbClr val="FFFFFF"/>
      </a:lt1>
      <a:dk2>
        <a:srgbClr val="5E5E5E"/>
      </a:dk2>
      <a:lt2>
        <a:srgbClr val="D5D5D5"/>
      </a:lt2>
      <a:accent1>
        <a:srgbClr val="00A2FF"/>
      </a:accent1>
      <a:accent2>
        <a:srgbClr val="16E7CF"/>
      </a:accent2>
      <a:accent3>
        <a:srgbClr val="61D836"/>
      </a:accent3>
      <a:accent4>
        <a:srgbClr val="FEAE00"/>
      </a:accent4>
      <a:accent5>
        <a:srgbClr val="FF644E"/>
      </a:accent5>
      <a:accent6>
        <a:srgbClr val="FF42A1"/>
      </a:accent6>
      <a:hlink>
        <a:srgbClr val="0000FF"/>
      </a:hlink>
      <a:folHlink>
        <a:srgbClr val="FF00FF"/>
      </a:folHlink>
    </a:clrScheme>
    <a:fontScheme name="Blank">
      <a:majorFont>
        <a:latin typeface="Helvetica Neue"/>
        <a:ea typeface="Helvetica Neue"/>
        <a:cs typeface="Helvetica Neue"/>
      </a:majorFont>
      <a:minorFont>
        <a:latin typeface="Helvetica Neue"/>
        <a:ea typeface="Helvetica Neue"/>
        <a:cs typeface="Helvetica Neue"/>
      </a:minorFont>
    </a:fontScheme>
    <a:fmtScheme name="Blank">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tint val="100000"/>
                <a:shade val="100000"/>
                <a:satMod val="129999"/>
              </a:schemeClr>
            </a:gs>
            <a:gs pos="100000">
              <a:schemeClr val="phClr">
                <a:tint val="50000"/>
                <a:shade val="100000"/>
                <a:satMod val="350000"/>
              </a:schemeClr>
            </a:gs>
          </a:gsLst>
          <a:lin ang="16200000" scaled="0"/>
        </a:gradFill>
      </a:fillStyleLst>
      <a:lnStyleLst>
        <a:ln w="9525" cap="flat" cmpd="sng" algn="ctr">
          <a:solidFill>
            <a:schemeClr val="phClr">
              <a:shade val="95000"/>
              <a:satMod val="104999"/>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effectStyle>
        <a:effectStyle>
          <a:effectLst/>
        </a:effectStyle>
        <a:effectStyle>
          <a:effectLst/>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a:solidFill>
          <a:srgbClr val="000000"/>
        </a:solidFill>
        <a:ln w="12700" cap="flat">
          <a:noFill/>
          <a:miter lim="400000"/>
        </a:ln>
        <a:effectLst/>
        <a:sp3d/>
      </a:spPr>
      <a:bodyPr rot="0" spcFirstLastPara="1" vertOverflow="overflow" horzOverflow="overflow" vert="horz" wrap="square" lIns="50800" tIns="50800" rIns="50800" bIns="50800" numCol="1" spcCol="38100" rtlCol="0" anchor="ctr">
        <a:spAutoFit/>
      </a:bodyPr>
      <a:lstStyle>
        <a:defPPr marL="0" marR="0" indent="0" algn="ctr" defTabSz="584200" rtl="0" fontAlgn="auto" latinLnBrk="0" hangingPunct="0">
          <a:lnSpc>
            <a:spcPct val="100000"/>
          </a:lnSpc>
          <a:spcBef>
            <a:spcPts val="0"/>
          </a:spcBef>
          <a:spcAft>
            <a:spcPts val="0"/>
          </a:spcAft>
          <a:buClrTx/>
          <a:buSzTx/>
          <a:buFontTx/>
          <a:buNone/>
          <a:defRPr kumimoji="0" sz="1200" b="0" i="0" u="none" strike="noStrike" cap="none" spc="0" normalizeH="0" baseline="0">
            <a:ln>
              <a:noFill/>
            </a:ln>
            <a:solidFill>
              <a:srgbClr val="FFFFFF"/>
            </a:solidFill>
            <a:effectLst/>
            <a:uFillTx/>
            <a:latin typeface="Helvetica Neue Medium"/>
            <a:ea typeface="Helvetica Neue Medium"/>
            <a:cs typeface="Helvetica Neue Medium"/>
            <a:sym typeface="Helvetica Neue Medium"/>
          </a:defRPr>
        </a:defPPr>
        <a:lvl1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1pPr>
        <a:lvl2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2pPr>
        <a:lvl3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3pPr>
        <a:lvl4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4pPr>
        <a:lvl5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5pPr>
        <a:lvl6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6pPr>
        <a:lvl7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7pPr>
        <a:lvl8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8pPr>
        <a:lvl9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9pPr>
      </a:lstStyle>
      <a:style>
        <a:lnRef idx="0">
          <a:scrgbClr r="0" g="0" b="0"/>
        </a:lnRef>
        <a:fillRef idx="0">
          <a:scrgbClr r="0" g="0" b="0"/>
        </a:fillRef>
        <a:effectRef idx="0">
          <a:scrgbClr r="0" g="0" b="0"/>
        </a:effectRef>
        <a:fontRef idx="none"/>
      </a:style>
    </a:spDef>
    <a:lnDef>
      <a:spPr>
        <a:noFill/>
        <a:ln w="12700" cap="flat">
          <a:solidFill>
            <a:srgbClr val="000000"/>
          </a:solidFill>
          <a:prstDash val="solid"/>
          <a:miter lim="400000"/>
        </a:ln>
        <a:effectLst/>
        <a:sp3d/>
      </a:spPr>
      <a:bodyPr rot="0" spcFirstLastPara="1" vertOverflow="overflow" horzOverflow="overflow" vert="horz" wrap="square" lIns="91439" tIns="45719" rIns="91439" bIns="45719" numCol="1" spcCol="38100" rtlCol="0" anchor="t">
        <a:noAutofit/>
      </a:bodyPr>
      <a:lstStyle>
        <a:def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defPPr>
        <a:lvl1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1pPr>
        <a:lvl2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2pPr>
        <a:lvl3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3pPr>
        <a:lvl4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4pPr>
        <a:lvl5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5pPr>
        <a:lvl6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6pPr>
        <a:lvl7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7pPr>
        <a:lvl8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8pPr>
        <a:lvl9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9pPr>
      </a:lstStyle>
      <a:style>
        <a:lnRef idx="0">
          <a:scrgbClr r="0" g="0" b="0"/>
        </a:lnRef>
        <a:fillRef idx="0">
          <a:scrgbClr r="0" g="0" b="0"/>
        </a:fillRef>
        <a:effectRef idx="0">
          <a:scrgbClr r="0" g="0" b="0"/>
        </a:effectRef>
        <a:fontRef idx="none"/>
      </a:style>
    </a:lnDef>
    <a:txDef>
      <a:spPr>
        <a:noFill/>
        <a:ln w="12700" cap="flat">
          <a:noFill/>
          <a:miter lim="400000"/>
        </a:ln>
        <a:effectLst/>
        <a:sp3d/>
      </a:spPr>
      <a:bodyPr rot="0" spcFirstLastPara="1" vertOverflow="overflow" horzOverflow="overflow" vert="horz" wrap="square" lIns="50800" tIns="50800" rIns="50800" bIns="50800" numCol="1" spcCol="38100" rtlCol="0" anchor="t">
        <a:spAutoFit/>
      </a:bodyPr>
      <a:lstStyle>
        <a:defPPr marL="0" marR="0" indent="0" algn="l" defTabSz="457200" rtl="0" fontAlgn="auto" latinLnBrk="0" hangingPunct="0">
          <a:lnSpc>
            <a:spcPct val="100000"/>
          </a:lnSpc>
          <a:spcBef>
            <a:spcPts val="0"/>
          </a:spcBef>
          <a:spcAft>
            <a:spcPts val="0"/>
          </a:spcAft>
          <a:buClrTx/>
          <a:buSzTx/>
          <a:buFontTx/>
          <a:buNone/>
          <a:defRPr kumimoji="0" sz="1100" b="0" i="0" u="none" strike="noStrike" cap="none" spc="0" normalizeH="0" baseline="0">
            <a:ln>
              <a:noFill/>
            </a:ln>
            <a:solidFill>
              <a:srgbClr val="000000"/>
            </a:solidFill>
            <a:effectLst/>
            <a:uFillTx/>
            <a:latin typeface="+mn-lt"/>
            <a:ea typeface="+mn-ea"/>
            <a:cs typeface="+mn-cs"/>
            <a:sym typeface="Helvetica Neue"/>
          </a:defRPr>
        </a:defPPr>
        <a:lvl1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1pPr>
        <a:lvl2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2pPr>
        <a:lvl3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3pPr>
        <a:lvl4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4pPr>
        <a:lvl5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5pPr>
        <a:lvl6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6pPr>
        <a:lvl7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7pPr>
        <a:lvl8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8pPr>
        <a:lvl9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9pPr>
      </a:lstStyle>
      <a:style>
        <a:lnRef idx="0">
          <a:scrgbClr r="0" g="0" b="0"/>
        </a:lnRef>
        <a:fillRef idx="0">
          <a:scrgbClr r="0" g="0" b="0"/>
        </a:fillRef>
        <a:effectRef idx="0">
          <a:scrgbClr r="0" g="0" b="0"/>
        </a:effectRef>
        <a:fontRef idx="none"/>
      </a:style>
    </a:txDef>
  </a:objectDefaults>
  <a:extraClrSchemeLst/>
</a:theme>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350" row="0">
    <wetp:webextensionref xmlns:r="http://schemas.openxmlformats.org/officeDocument/2006/relationships" r:id="rId1"/>
  </wetp:taskpane>
</wetp:taskpanes>
</file>

<file path=xl/webextensions/webextension1.xml><?xml version="1.0" encoding="utf-8"?>
<we:webextension xmlns:we="http://schemas.microsoft.com/office/webextensions/webextension/2010/11" id="{C7E92EE3-7760-C74B-A5DD-87E22ED9420E}">
  <we:reference id="cba9fc06-6fc9-492e-9525-923870a3b909" version="2.0.0.0" store="EXCatalog" storeType="EXCatalog"/>
  <we:alternateReferences>
    <we:reference id="WA200010215" version="2.0.0.0" store="en-GB" storeType="OMEX"/>
  </we:alternateReferences>
  <we:properties/>
  <we:bindings/>
  <we:snapshot xmlns:r="http://schemas.openxmlformats.org/officeDocument/2006/relationships"/>
</we:webextension>
</file>

<file path=xl/worksheets/_rels/sheet1.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ivotTable" Target="../pivotTables/pivotTable1.xml"/></Relationships>
</file>

<file path=xl/worksheets/_rels/sheet2.xml.rels><?xml version="1.0" encoding="UTF-8" standalone="yes"?>
<Relationships xmlns="http://schemas.openxmlformats.org/package/2006/relationships"><Relationship Id="rId8" Type="http://schemas.openxmlformats.org/officeDocument/2006/relationships/hyperlink" Target="http://web.com/" TargetMode="External"/><Relationship Id="rId13" Type="http://schemas.openxmlformats.org/officeDocument/2006/relationships/hyperlink" Target="http://web.com/" TargetMode="External"/><Relationship Id="rId18" Type="http://schemas.openxmlformats.org/officeDocument/2006/relationships/hyperlink" Target="http://frys.com/" TargetMode="External"/><Relationship Id="rId26" Type="http://schemas.openxmlformats.org/officeDocument/2006/relationships/hyperlink" Target="https://datagolf.com/true-sg-query" TargetMode="External"/><Relationship Id="rId3" Type="http://schemas.openxmlformats.org/officeDocument/2006/relationships/hyperlink" Target="http://frys.com/" TargetMode="External"/><Relationship Id="rId21" Type="http://schemas.openxmlformats.org/officeDocument/2006/relationships/hyperlink" Target="http://frys.com/" TargetMode="External"/><Relationship Id="rId7" Type="http://schemas.openxmlformats.org/officeDocument/2006/relationships/hyperlink" Target="http://web.com/" TargetMode="External"/><Relationship Id="rId12" Type="http://schemas.openxmlformats.org/officeDocument/2006/relationships/hyperlink" Target="http://web.com/" TargetMode="External"/><Relationship Id="rId17" Type="http://schemas.openxmlformats.org/officeDocument/2006/relationships/hyperlink" Target="http://frys.com/" TargetMode="External"/><Relationship Id="rId25" Type="http://schemas.openxmlformats.org/officeDocument/2006/relationships/hyperlink" Target="https://datagolf.com/true-sg-query" TargetMode="External"/><Relationship Id="rId2" Type="http://schemas.openxmlformats.org/officeDocument/2006/relationships/hyperlink" Target="http://frys.com/" TargetMode="External"/><Relationship Id="rId16" Type="http://schemas.openxmlformats.org/officeDocument/2006/relationships/hyperlink" Target="http://frys.com/" TargetMode="External"/><Relationship Id="rId20" Type="http://schemas.openxmlformats.org/officeDocument/2006/relationships/hyperlink" Target="http://frys.com/" TargetMode="External"/><Relationship Id="rId29" Type="http://schemas.openxmlformats.org/officeDocument/2006/relationships/hyperlink" Target="https://datagolf.com/true-sg-query" TargetMode="External"/><Relationship Id="rId1" Type="http://schemas.openxmlformats.org/officeDocument/2006/relationships/hyperlink" Target="http://frys.com/" TargetMode="External"/><Relationship Id="rId6" Type="http://schemas.openxmlformats.org/officeDocument/2006/relationships/hyperlink" Target="http://web.com/" TargetMode="External"/><Relationship Id="rId11" Type="http://schemas.openxmlformats.org/officeDocument/2006/relationships/hyperlink" Target="http://web.com/" TargetMode="External"/><Relationship Id="rId24" Type="http://schemas.openxmlformats.org/officeDocument/2006/relationships/hyperlink" Target="http://frys.com/" TargetMode="External"/><Relationship Id="rId5" Type="http://schemas.openxmlformats.org/officeDocument/2006/relationships/hyperlink" Target="http://web.com/" TargetMode="External"/><Relationship Id="rId15" Type="http://schemas.openxmlformats.org/officeDocument/2006/relationships/hyperlink" Target="http://frys.com/" TargetMode="External"/><Relationship Id="rId23" Type="http://schemas.openxmlformats.org/officeDocument/2006/relationships/hyperlink" Target="http://frys.com/" TargetMode="External"/><Relationship Id="rId28" Type="http://schemas.openxmlformats.org/officeDocument/2006/relationships/hyperlink" Target="https://datagolf.com/true-sg-query" TargetMode="External"/><Relationship Id="rId10" Type="http://schemas.openxmlformats.org/officeDocument/2006/relationships/hyperlink" Target="http://web.com/" TargetMode="External"/><Relationship Id="rId19" Type="http://schemas.openxmlformats.org/officeDocument/2006/relationships/hyperlink" Target="http://frys.com/" TargetMode="External"/><Relationship Id="rId4" Type="http://schemas.openxmlformats.org/officeDocument/2006/relationships/hyperlink" Target="http://frys.com/" TargetMode="External"/><Relationship Id="rId9" Type="http://schemas.openxmlformats.org/officeDocument/2006/relationships/hyperlink" Target="http://web.com/" TargetMode="External"/><Relationship Id="rId14" Type="http://schemas.openxmlformats.org/officeDocument/2006/relationships/hyperlink" Target="http://web.com/" TargetMode="External"/><Relationship Id="rId22" Type="http://schemas.openxmlformats.org/officeDocument/2006/relationships/hyperlink" Target="http://frys.com/" TargetMode="External"/><Relationship Id="rId27" Type="http://schemas.openxmlformats.org/officeDocument/2006/relationships/hyperlink" Target="https://datagolf.com/true-sg-query" TargetMode="External"/><Relationship Id="rId30" Type="http://schemas.openxmlformats.org/officeDocument/2006/relationships/hyperlink" Target="https://datagolf.com/true-sg-query" TargetMode="Externa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5.xml"/></Relationships>
</file>

<file path=xl/worksheets/_rels/sheet9.xml.rels><?xml version="1.0" encoding="UTF-8" standalone="yes"?>
<Relationships xmlns="http://schemas.openxmlformats.org/package/2006/relationships"><Relationship Id="rId3" Type="http://schemas.openxmlformats.org/officeDocument/2006/relationships/pivotTable" Target="../pivotTables/pivotTable4.xml"/><Relationship Id="rId2" Type="http://schemas.openxmlformats.org/officeDocument/2006/relationships/pivotTable" Target="../pivotTables/pivotTable3.xml"/><Relationship Id="rId1" Type="http://schemas.openxmlformats.org/officeDocument/2006/relationships/pivotTable" Target="../pivotTables/pivotTable2.xml"/><Relationship Id="rId4" Type="http://schemas.openxmlformats.org/officeDocument/2006/relationships/pivotTable" Target="../pivotTables/pivotTable5.xml"/></Relationships>
</file>

<file path=xl/worksheets/_rels/sheet10.xml.rels><?xml version="1.0" encoding="UTF-8" standalone="yes"?>
<Relationships xmlns="http://schemas.openxmlformats.org/package/2006/relationships"><Relationship Id="rId2" Type="http://schemas.openxmlformats.org/officeDocument/2006/relationships/drawing" Target="../drawings/drawing6.xml"/><Relationship Id="rId1" Type="http://schemas.openxmlformats.org/officeDocument/2006/relationships/pivotTable" Target="../pivotTables/pivotTable6.xml"/></Relationships>
</file>

<file path=xl/worksheets/_rels/sheet12.xml.rels><?xml version="1.0" encoding="UTF-8" standalone="yes"?>
<Relationships xmlns="http://schemas.openxmlformats.org/package/2006/relationships"><Relationship Id="rId1" Type="http://schemas.openxmlformats.org/officeDocument/2006/relationships/pivotTable" Target="../pivotTables/pivotTable7.xml"/></Relationships>
</file>

<file path=xl/worksheets/_rels/sheet14.xml.rels><?xml version="1.0" encoding="UTF-8" standalone="yes"?>
<Relationships xmlns="http://schemas.openxmlformats.org/package/2006/relationships"><Relationship Id="rId1" Type="http://schemas.openxmlformats.org/officeDocument/2006/relationships/pivotTable" Target="../pivotTables/pivotTable8.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M46"/>
  <sheetViews>
    <sheetView showGridLines="0" workbookViewId="0">
      <selection sqref="A1:I1"/>
    </sheetView>
  </sheetViews>
  <sheetFormatPr baseColWidth="10" defaultColWidth="13.33203125" defaultRowHeight="22.5" customHeight="1"/>
  <cols>
    <col min="1" max="1" width="16.6640625" style="1" customWidth="1"/>
    <col min="2" max="8" width="15.5" style="1" customWidth="1"/>
    <col min="9" max="9" width="13.5" style="1" customWidth="1"/>
    <col min="10" max="11" width="16.1640625" style="1" customWidth="1"/>
    <col min="12" max="12" width="16.33203125" style="1" customWidth="1"/>
    <col min="13" max="13" width="19.1640625" style="1" customWidth="1"/>
    <col min="14" max="14" width="13.33203125" style="1" customWidth="1"/>
    <col min="15" max="16384" width="13.33203125" style="1"/>
  </cols>
  <sheetData>
    <row r="1" spans="1:11" ht="27.75" customHeight="1">
      <c r="A1" s="719" t="s">
        <v>0</v>
      </c>
      <c r="B1" s="719"/>
      <c r="C1" s="719"/>
      <c r="D1" s="719"/>
      <c r="E1" s="719"/>
      <c r="F1" s="719"/>
      <c r="G1" s="719"/>
      <c r="H1" s="719"/>
      <c r="I1" s="719"/>
    </row>
    <row r="2" spans="1:11" ht="27.75" customHeight="1">
      <c r="A2" s="2" t="s">
        <v>1</v>
      </c>
      <c r="B2" s="3" t="s">
        <v>1</v>
      </c>
    </row>
    <row r="3" spans="1:11" ht="28" customHeight="1">
      <c r="A3" s="8" t="s">
        <v>10</v>
      </c>
      <c r="B3" s="4" t="s">
        <v>2</v>
      </c>
      <c r="C3" s="5" t="s">
        <v>3</v>
      </c>
      <c r="D3" s="5" t="s">
        <v>4</v>
      </c>
      <c r="E3" s="5" t="s">
        <v>5</v>
      </c>
      <c r="F3" s="5" t="s">
        <v>6</v>
      </c>
      <c r="G3" s="5" t="s">
        <v>7</v>
      </c>
      <c r="H3" s="6" t="s">
        <v>8</v>
      </c>
      <c r="I3" s="7" t="s">
        <v>9</v>
      </c>
    </row>
    <row r="4" spans="1:11" ht="27.75" customHeight="1">
      <c r="A4" s="9">
        <v>44927</v>
      </c>
      <c r="B4" s="10">
        <v>296.58999999999997</v>
      </c>
      <c r="C4" s="11">
        <v>120</v>
      </c>
      <c r="D4" s="11">
        <v>-7.5</v>
      </c>
      <c r="E4" s="11">
        <v>-21.35</v>
      </c>
      <c r="H4" s="12">
        <v>63.25</v>
      </c>
      <c r="I4" s="13">
        <v>450.99</v>
      </c>
    </row>
    <row r="5" spans="1:11" ht="27.25" customHeight="1">
      <c r="A5" s="14">
        <v>45292</v>
      </c>
      <c r="B5" s="15">
        <v>-72.47</v>
      </c>
      <c r="C5" s="16">
        <v>-107.9</v>
      </c>
      <c r="D5" s="16">
        <v>156.06</v>
      </c>
      <c r="E5" s="16">
        <v>-48.18</v>
      </c>
      <c r="F5" s="16">
        <v>-24.37</v>
      </c>
      <c r="G5" s="16">
        <v>301.52</v>
      </c>
      <c r="I5" s="17">
        <v>204.66</v>
      </c>
    </row>
    <row r="6" spans="1:11" ht="27.75" customHeight="1">
      <c r="A6" s="14">
        <v>45658</v>
      </c>
      <c r="B6" s="15">
        <v>27.5</v>
      </c>
      <c r="C6" s="16">
        <v>-30</v>
      </c>
      <c r="D6" s="16">
        <v>111.35</v>
      </c>
      <c r="E6" s="16">
        <v>-54</v>
      </c>
      <c r="G6" s="16">
        <v>307.14999999999998</v>
      </c>
      <c r="H6" s="18">
        <v>42.5</v>
      </c>
      <c r="I6" s="17">
        <v>404.5</v>
      </c>
    </row>
    <row r="7" spans="1:11" ht="21" customHeight="1">
      <c r="A7" s="19">
        <v>46023</v>
      </c>
      <c r="E7" s="20">
        <v>-20</v>
      </c>
      <c r="I7" s="21">
        <v>-20</v>
      </c>
    </row>
    <row r="8" spans="1:11" ht="29" customHeight="1">
      <c r="A8" s="22" t="s">
        <v>9</v>
      </c>
      <c r="B8" s="23">
        <v>251.62</v>
      </c>
      <c r="C8" s="24">
        <v>-17.899999999999999</v>
      </c>
      <c r="D8" s="24">
        <v>259.91000000000003</v>
      </c>
      <c r="E8" s="24">
        <v>-143.53</v>
      </c>
      <c r="F8" s="24">
        <v>-24.37</v>
      </c>
      <c r="G8" s="24">
        <v>608.66999999999996</v>
      </c>
      <c r="H8" s="25">
        <v>105.75</v>
      </c>
      <c r="I8" s="26">
        <v>1040.1500000000001</v>
      </c>
    </row>
    <row r="10" spans="1:11" ht="40.5" customHeight="1">
      <c r="J10" s="719" t="s">
        <v>11</v>
      </c>
      <c r="K10" s="719"/>
    </row>
    <row r="11" spans="1:11" ht="15.75" customHeight="1">
      <c r="J11" s="27" t="s">
        <v>12</v>
      </c>
      <c r="K11" s="27" t="s">
        <v>13</v>
      </c>
    </row>
    <row r="12" spans="1:11" ht="15.75" customHeight="1">
      <c r="J12" s="28" t="s">
        <v>2</v>
      </c>
      <c r="K12" s="29">
        <v>251.62</v>
      </c>
    </row>
    <row r="13" spans="1:11" ht="15.75" customHeight="1">
      <c r="J13" s="28" t="s">
        <v>3</v>
      </c>
      <c r="K13" s="29">
        <v>-17.899999999999999</v>
      </c>
    </row>
    <row r="14" spans="1:11" ht="15.75" customHeight="1">
      <c r="J14" s="28" t="s">
        <v>4</v>
      </c>
      <c r="K14" s="29">
        <v>259.91000000000003</v>
      </c>
    </row>
    <row r="15" spans="1:11" ht="15.75" customHeight="1">
      <c r="J15" s="28" t="s">
        <v>7</v>
      </c>
      <c r="K15" s="29">
        <v>608.66999999999996</v>
      </c>
    </row>
    <row r="16" spans="1:11" ht="15.75" customHeight="1">
      <c r="J16" s="28" t="s">
        <v>8</v>
      </c>
      <c r="K16" s="29">
        <v>105.75</v>
      </c>
    </row>
    <row r="17" spans="10:13" ht="15.75" customHeight="1">
      <c r="J17" s="28" t="s">
        <v>5</v>
      </c>
      <c r="K17" s="29">
        <v>-143.53</v>
      </c>
    </row>
    <row r="18" spans="10:13" ht="15.75" customHeight="1">
      <c r="J18" s="28" t="s">
        <v>6</v>
      </c>
      <c r="K18" s="29">
        <v>-24.37</v>
      </c>
    </row>
    <row r="19" spans="10:13" ht="21.75" customHeight="1">
      <c r="J19" s="30"/>
      <c r="K19" s="31" cm="1">
        <f t="array" ref="K19">SUM(K12:K18)</f>
        <v>1040.1500000000001</v>
      </c>
    </row>
    <row r="21" spans="10:13" ht="27.75" customHeight="1">
      <c r="L21" s="719" t="s">
        <v>14</v>
      </c>
      <c r="M21" s="719"/>
    </row>
    <row r="22" spans="10:13" ht="20.25" customHeight="1">
      <c r="L22" s="32" t="s">
        <v>15</v>
      </c>
      <c r="M22" s="32" t="s">
        <v>16</v>
      </c>
    </row>
    <row r="23" spans="10:13" ht="21" customHeight="1">
      <c r="L23" s="33">
        <v>45078</v>
      </c>
      <c r="M23" s="34">
        <v>1.125</v>
      </c>
    </row>
    <row r="24" spans="10:13" ht="20.75" customHeight="1">
      <c r="L24" s="35">
        <v>45108</v>
      </c>
      <c r="M24" s="36">
        <v>-0.75181818181818205</v>
      </c>
    </row>
    <row r="25" spans="10:13" ht="20.75" customHeight="1">
      <c r="L25" s="35">
        <v>45170</v>
      </c>
      <c r="M25" s="36">
        <v>4.6576019777503097</v>
      </c>
    </row>
    <row r="26" spans="10:13" ht="20.75" customHeight="1">
      <c r="L26" s="35">
        <v>45200</v>
      </c>
      <c r="M26" s="36">
        <v>-1</v>
      </c>
    </row>
    <row r="27" spans="10:13" ht="20.75" customHeight="1">
      <c r="L27" s="35">
        <v>45352</v>
      </c>
      <c r="M27" s="36">
        <v>4.4586666666666703</v>
      </c>
    </row>
    <row r="28" spans="10:13" ht="20.75" customHeight="1">
      <c r="L28" s="35">
        <v>45383</v>
      </c>
      <c r="M28" s="36">
        <v>-8.5432098765432108E-3</v>
      </c>
    </row>
    <row r="29" spans="10:13" ht="20.75" customHeight="1">
      <c r="L29" s="35">
        <v>45413</v>
      </c>
      <c r="M29" s="36">
        <v>-0.237701149425287</v>
      </c>
    </row>
    <row r="30" spans="10:13" ht="20.75" customHeight="1">
      <c r="L30" s="35">
        <v>45444</v>
      </c>
      <c r="M30" s="36">
        <v>1.00224719101124</v>
      </c>
    </row>
    <row r="31" spans="10:13" ht="20.75" customHeight="1">
      <c r="L31" s="35">
        <v>45474</v>
      </c>
      <c r="M31" s="36">
        <v>0.49833962264150899</v>
      </c>
    </row>
    <row r="32" spans="10:13" ht="20.75" customHeight="1">
      <c r="L32" s="35">
        <v>45505</v>
      </c>
      <c r="M32" s="36">
        <v>0.62256357898644898</v>
      </c>
    </row>
    <row r="33" spans="12:13" ht="20.75" customHeight="1">
      <c r="L33" s="35">
        <v>45536</v>
      </c>
      <c r="M33" s="36">
        <v>-0.85327868852458999</v>
      </c>
    </row>
    <row r="34" spans="12:13" ht="20.75" customHeight="1">
      <c r="L34" s="35">
        <v>45566</v>
      </c>
      <c r="M34" s="36">
        <v>-0.36660493827160501</v>
      </c>
    </row>
    <row r="35" spans="12:13" ht="20.75" customHeight="1">
      <c r="L35" s="35">
        <v>45597</v>
      </c>
      <c r="M35" s="36">
        <v>-0.240963855421687</v>
      </c>
    </row>
    <row r="36" spans="12:13" ht="20.75" customHeight="1">
      <c r="L36" s="35">
        <v>45689</v>
      </c>
      <c r="M36" s="36">
        <v>-0.53824390243902398</v>
      </c>
    </row>
    <row r="37" spans="12:13" ht="20.75" customHeight="1">
      <c r="L37" s="35">
        <v>45717</v>
      </c>
      <c r="M37" s="36">
        <v>8.08177172061329E-2</v>
      </c>
    </row>
    <row r="38" spans="12:13" ht="20.75" customHeight="1">
      <c r="L38" s="35">
        <v>45748</v>
      </c>
      <c r="M38" s="36">
        <v>0.40027355623100302</v>
      </c>
    </row>
    <row r="39" spans="12:13" ht="20.75" customHeight="1">
      <c r="L39" s="35">
        <v>45778</v>
      </c>
      <c r="M39" s="36">
        <v>-8.9780775716694794E-2</v>
      </c>
    </row>
    <row r="40" spans="12:13" ht="20.75" customHeight="1">
      <c r="L40" s="35">
        <v>45809</v>
      </c>
      <c r="M40" s="36">
        <v>1.0678165137614699</v>
      </c>
    </row>
    <row r="41" spans="12:13" ht="20.75" customHeight="1">
      <c r="L41" s="35">
        <v>45839</v>
      </c>
      <c r="M41" s="36">
        <v>0.258955223880597</v>
      </c>
    </row>
    <row r="42" spans="12:13" ht="20.75" customHeight="1">
      <c r="L42" s="35">
        <v>45870</v>
      </c>
      <c r="M42" s="36">
        <v>-1.9971181556196</v>
      </c>
    </row>
    <row r="43" spans="12:13" ht="20.75" customHeight="1">
      <c r="L43" s="35">
        <v>45901</v>
      </c>
      <c r="M43" s="36">
        <v>0.30833961316252201</v>
      </c>
    </row>
    <row r="44" spans="12:13" ht="20.75" customHeight="1">
      <c r="L44" s="35">
        <v>45931</v>
      </c>
      <c r="M44" s="36">
        <v>-0.24060150375939801</v>
      </c>
    </row>
    <row r="45" spans="12:13" ht="20.75" customHeight="1">
      <c r="L45" s="35">
        <v>45962</v>
      </c>
      <c r="M45" s="36">
        <v>-0.63255554670701597</v>
      </c>
    </row>
    <row r="46" spans="12:13" ht="20.75" customHeight="1">
      <c r="L46" s="35">
        <v>45992</v>
      </c>
      <c r="M46" s="36">
        <v>0.535377358490566</v>
      </c>
    </row>
  </sheetData>
  <mergeCells count="3">
    <mergeCell ref="A1:I1"/>
    <mergeCell ref="J10:K10"/>
    <mergeCell ref="L21:M21"/>
  </mergeCells>
  <pageMargins left="0.5" right="0.5" top="0.75" bottom="0.75" header="0.27777800000000002" footer="0.27777800000000002"/>
  <pageSetup scale="72" orientation="portrait"/>
  <headerFooter>
    <oddFooter>&amp;L_x000D_&amp;1#&amp;"Aptos"&amp;10&amp;K000000 Confidential- Oracle Internal&amp;C&amp;"Helvetica Neue,Regular"&amp;12&amp;K000000&amp;P</oddFooter>
  </headerFooter>
  <drawing r:id="rId2"/>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pageSetUpPr fitToPage="1"/>
  </sheetPr>
  <dimension ref="A1:T1105"/>
  <sheetViews>
    <sheetView showGridLines="0" tabSelected="1" workbookViewId="0">
      <pane xSplit="3" ySplit="1" topLeftCell="D2" activePane="bottomRight" state="frozen"/>
      <selection pane="topRight"/>
      <selection pane="bottomLeft"/>
      <selection pane="bottomRight" activeCell="F4" sqref="F4"/>
    </sheetView>
  </sheetViews>
  <sheetFormatPr baseColWidth="10" defaultColWidth="16.33203125" defaultRowHeight="25" customHeight="1"/>
  <cols>
    <col min="1" max="1" width="11.6640625" style="37" customWidth="1"/>
    <col min="2" max="2" width="16.33203125" style="37" customWidth="1"/>
    <col min="3" max="3" width="25.5" style="37" customWidth="1"/>
    <col min="4" max="4" width="32.33203125" style="37" customWidth="1"/>
    <col min="5" max="5" width="53.1640625" style="37" customWidth="1"/>
    <col min="6" max="6" width="19.1640625" style="37" customWidth="1"/>
    <col min="7" max="7" width="14.1640625" style="37" customWidth="1"/>
    <col min="8" max="8" width="14" style="37" customWidth="1"/>
    <col min="9" max="9" width="11.1640625" style="686" customWidth="1"/>
    <col min="10" max="10" width="11.1640625" style="37" customWidth="1"/>
    <col min="11" max="11" width="9.33203125" style="686" customWidth="1"/>
    <col min="12" max="12" width="14.83203125" style="686" customWidth="1"/>
    <col min="13" max="13" width="14.33203125" style="686" customWidth="1"/>
    <col min="14" max="14" width="11.6640625" style="37" customWidth="1"/>
    <col min="15" max="15" width="11.5" style="686" customWidth="1"/>
    <col min="16" max="16" width="16.33203125" style="686" customWidth="1"/>
    <col min="17" max="17" width="19" style="686" customWidth="1"/>
    <col min="18" max="18" width="17.1640625" style="686" customWidth="1"/>
    <col min="19" max="19" width="68" style="37" customWidth="1"/>
    <col min="20" max="20" width="36.6640625" style="37" customWidth="1"/>
    <col min="21" max="21" width="16.33203125" style="37" customWidth="1"/>
    <col min="22" max="16384" width="16.33203125" style="37"/>
  </cols>
  <sheetData>
    <row r="1" spans="1:20" ht="39" customHeight="1" thickBot="1">
      <c r="A1" s="38" t="s">
        <v>17</v>
      </c>
      <c r="B1" s="38" t="s">
        <v>1</v>
      </c>
      <c r="C1" s="38" t="s">
        <v>18</v>
      </c>
      <c r="D1" s="38" t="s">
        <v>19</v>
      </c>
      <c r="E1" s="38" t="s">
        <v>20</v>
      </c>
      <c r="F1" s="38" t="s">
        <v>21</v>
      </c>
      <c r="G1" s="39" t="s">
        <v>22</v>
      </c>
      <c r="H1" s="38" t="s">
        <v>23</v>
      </c>
      <c r="I1" s="683" t="s">
        <v>24</v>
      </c>
      <c r="J1" s="38" t="s">
        <v>25</v>
      </c>
      <c r="K1" s="683" t="s">
        <v>26</v>
      </c>
      <c r="L1" s="683" t="s">
        <v>27</v>
      </c>
      <c r="M1" s="683" t="s">
        <v>28</v>
      </c>
      <c r="N1" s="38" t="s">
        <v>29</v>
      </c>
      <c r="O1" s="683" t="s">
        <v>30</v>
      </c>
      <c r="P1" s="683" t="s">
        <v>31</v>
      </c>
      <c r="Q1" s="683" t="s">
        <v>32</v>
      </c>
      <c r="R1" s="683" t="s">
        <v>33</v>
      </c>
      <c r="S1" s="38" t="s">
        <v>34</v>
      </c>
      <c r="T1" s="40" t="s">
        <v>35</v>
      </c>
    </row>
    <row r="2" spans="1:20" ht="39" customHeight="1">
      <c r="A2" s="711" t="s">
        <v>2028</v>
      </c>
      <c r="B2" s="676" t="s">
        <v>7</v>
      </c>
      <c r="C2" s="677" t="s">
        <v>1369</v>
      </c>
      <c r="D2" s="716" t="s">
        <v>2021</v>
      </c>
      <c r="E2" s="679" t="s">
        <v>37</v>
      </c>
      <c r="F2" s="679" t="s">
        <v>2031</v>
      </c>
      <c r="G2" s="679" t="s">
        <v>161</v>
      </c>
      <c r="H2" s="677" t="s">
        <v>2029</v>
      </c>
      <c r="I2" s="687" t="s">
        <v>2030</v>
      </c>
      <c r="J2" s="680" t="s">
        <v>37</v>
      </c>
      <c r="K2" s="681">
        <v>5</v>
      </c>
      <c r="L2" s="704" t="s">
        <v>48</v>
      </c>
      <c r="M2" s="701" t="s">
        <v>37</v>
      </c>
      <c r="N2" s="680" t="s">
        <v>75</v>
      </c>
      <c r="O2" s="681">
        <v>13.75</v>
      </c>
      <c r="P2" s="681">
        <f t="shared" ref="P2" si="0">SUM(O2-K2)</f>
        <v>8.75</v>
      </c>
      <c r="Q2" s="704" t="s">
        <v>37</v>
      </c>
      <c r="R2" s="701" t="s">
        <v>37</v>
      </c>
      <c r="S2" s="712" t="s">
        <v>44</v>
      </c>
      <c r="T2" s="682" t="s">
        <v>44</v>
      </c>
    </row>
    <row r="3" spans="1:20" ht="39" customHeight="1">
      <c r="A3" s="711" t="s">
        <v>2028</v>
      </c>
      <c r="B3" s="676" t="s">
        <v>7</v>
      </c>
      <c r="C3" s="677" t="s">
        <v>1369</v>
      </c>
      <c r="D3" s="716" t="s">
        <v>2021</v>
      </c>
      <c r="E3" s="679" t="s">
        <v>37</v>
      </c>
      <c r="F3" s="679" t="s">
        <v>37</v>
      </c>
      <c r="G3" s="679" t="s">
        <v>161</v>
      </c>
      <c r="H3" s="677" t="s">
        <v>2029</v>
      </c>
      <c r="I3" s="687" t="s">
        <v>2030</v>
      </c>
      <c r="J3" s="680" t="s">
        <v>37</v>
      </c>
      <c r="K3" s="681">
        <v>5</v>
      </c>
      <c r="L3" s="704" t="s">
        <v>48</v>
      </c>
      <c r="M3" s="701" t="s">
        <v>37</v>
      </c>
      <c r="N3" s="680" t="s">
        <v>75</v>
      </c>
      <c r="O3" s="681">
        <v>13.75</v>
      </c>
      <c r="P3" s="681">
        <f t="shared" ref="P3" si="1">SUM(O3-K3)</f>
        <v>8.75</v>
      </c>
      <c r="Q3" s="704" t="s">
        <v>37</v>
      </c>
      <c r="R3" s="701" t="s">
        <v>37</v>
      </c>
      <c r="S3" s="712" t="s">
        <v>44</v>
      </c>
      <c r="T3" s="682" t="s">
        <v>44</v>
      </c>
    </row>
    <row r="4" spans="1:20" ht="39" customHeight="1">
      <c r="A4" s="711" t="s">
        <v>2019</v>
      </c>
      <c r="B4" s="676" t="s">
        <v>7</v>
      </c>
      <c r="C4" s="677" t="s">
        <v>1369</v>
      </c>
      <c r="D4" s="716" t="s">
        <v>2021</v>
      </c>
      <c r="E4" s="679" t="s">
        <v>37</v>
      </c>
      <c r="F4" s="679" t="s">
        <v>1925</v>
      </c>
      <c r="G4" s="679" t="s">
        <v>39</v>
      </c>
      <c r="H4" s="677" t="s">
        <v>2022</v>
      </c>
      <c r="I4" s="687" t="s">
        <v>135</v>
      </c>
      <c r="J4" s="680" t="s">
        <v>47</v>
      </c>
      <c r="K4" s="681">
        <v>5</v>
      </c>
      <c r="L4" s="704" t="s">
        <v>128</v>
      </c>
      <c r="M4" s="701" t="s">
        <v>37</v>
      </c>
      <c r="N4" s="680" t="s">
        <v>56</v>
      </c>
      <c r="O4" s="681">
        <v>0</v>
      </c>
      <c r="P4" s="681">
        <f t="shared" ref="P4" si="2">SUM(O4-K4)</f>
        <v>-5</v>
      </c>
      <c r="Q4" s="704" t="s">
        <v>37</v>
      </c>
      <c r="R4" s="701" t="s">
        <v>37</v>
      </c>
      <c r="S4" s="712" t="s">
        <v>44</v>
      </c>
      <c r="T4" s="682" t="s">
        <v>44</v>
      </c>
    </row>
    <row r="5" spans="1:20" ht="39" customHeight="1">
      <c r="A5" s="711" t="s">
        <v>2019</v>
      </c>
      <c r="B5" s="676" t="s">
        <v>2</v>
      </c>
      <c r="C5" s="677" t="s">
        <v>266</v>
      </c>
      <c r="D5" s="716" t="s">
        <v>747</v>
      </c>
      <c r="E5" s="679" t="s">
        <v>2023</v>
      </c>
      <c r="F5" s="679" t="s">
        <v>91</v>
      </c>
      <c r="G5" s="679" t="s">
        <v>39</v>
      </c>
      <c r="H5" s="677" t="s">
        <v>53</v>
      </c>
      <c r="I5" s="687" t="s">
        <v>144</v>
      </c>
      <c r="J5" s="680" t="s">
        <v>47</v>
      </c>
      <c r="K5" s="681">
        <v>2.5</v>
      </c>
      <c r="L5" s="704" t="s">
        <v>128</v>
      </c>
      <c r="M5" s="701" t="s">
        <v>37</v>
      </c>
      <c r="N5" s="680" t="s">
        <v>56</v>
      </c>
      <c r="O5" s="681">
        <v>0</v>
      </c>
      <c r="P5" s="681">
        <f t="shared" ref="P5" si="3">SUM(O5-K5)</f>
        <v>-2.5</v>
      </c>
      <c r="Q5" s="704" t="s">
        <v>145</v>
      </c>
      <c r="R5" s="701" t="s">
        <v>74</v>
      </c>
      <c r="S5" s="712" t="s">
        <v>44</v>
      </c>
      <c r="T5" s="682" t="s">
        <v>44</v>
      </c>
    </row>
    <row r="6" spans="1:20" ht="39" customHeight="1">
      <c r="A6" s="711" t="s">
        <v>2019</v>
      </c>
      <c r="B6" s="676" t="s">
        <v>2</v>
      </c>
      <c r="C6" s="677" t="s">
        <v>266</v>
      </c>
      <c r="D6" s="716" t="s">
        <v>747</v>
      </c>
      <c r="E6" s="679" t="s">
        <v>2023</v>
      </c>
      <c r="F6" s="679" t="s">
        <v>1772</v>
      </c>
      <c r="G6" s="679" t="s">
        <v>39</v>
      </c>
      <c r="H6" s="677" t="s">
        <v>53</v>
      </c>
      <c r="I6" s="687" t="s">
        <v>270</v>
      </c>
      <c r="J6" s="680" t="s">
        <v>47</v>
      </c>
      <c r="K6" s="681">
        <v>2.5</v>
      </c>
      <c r="L6" s="704" t="s">
        <v>128</v>
      </c>
      <c r="M6" s="701" t="s">
        <v>37</v>
      </c>
      <c r="N6" s="680" t="s">
        <v>56</v>
      </c>
      <c r="O6" s="681">
        <v>0</v>
      </c>
      <c r="P6" s="681">
        <f t="shared" ref="P6" si="4">SUM(O6-K6)</f>
        <v>-2.5</v>
      </c>
      <c r="Q6" s="704" t="s">
        <v>145</v>
      </c>
      <c r="R6" s="701" t="s">
        <v>74</v>
      </c>
      <c r="S6" s="712" t="s">
        <v>44</v>
      </c>
      <c r="T6" s="682" t="s">
        <v>44</v>
      </c>
    </row>
    <row r="7" spans="1:20" ht="39" customHeight="1">
      <c r="A7" s="711" t="s">
        <v>2019</v>
      </c>
      <c r="B7" s="676" t="s">
        <v>2</v>
      </c>
      <c r="C7" s="677" t="s">
        <v>266</v>
      </c>
      <c r="D7" s="716" t="s">
        <v>747</v>
      </c>
      <c r="E7" s="679" t="s">
        <v>2023</v>
      </c>
      <c r="F7" s="679" t="s">
        <v>2020</v>
      </c>
      <c r="G7" s="679" t="s">
        <v>39</v>
      </c>
      <c r="H7" s="677" t="s">
        <v>53</v>
      </c>
      <c r="I7" s="687" t="s">
        <v>219</v>
      </c>
      <c r="J7" s="680" t="s">
        <v>47</v>
      </c>
      <c r="K7" s="681">
        <v>2.5</v>
      </c>
      <c r="L7" s="704" t="s">
        <v>128</v>
      </c>
      <c r="M7" s="701" t="s">
        <v>37</v>
      </c>
      <c r="N7" s="680" t="s">
        <v>56</v>
      </c>
      <c r="O7" s="681">
        <v>0</v>
      </c>
      <c r="P7" s="681">
        <f t="shared" ref="P7" si="5">SUM(O7-K7)</f>
        <v>-2.5</v>
      </c>
      <c r="Q7" s="704" t="s">
        <v>145</v>
      </c>
      <c r="R7" s="701" t="s">
        <v>74</v>
      </c>
      <c r="S7" s="712" t="s">
        <v>44</v>
      </c>
      <c r="T7" s="682" t="s">
        <v>44</v>
      </c>
    </row>
    <row r="8" spans="1:20" ht="39" customHeight="1">
      <c r="A8" s="711" t="s">
        <v>2019</v>
      </c>
      <c r="B8" s="676" t="s">
        <v>2</v>
      </c>
      <c r="C8" s="677" t="s">
        <v>266</v>
      </c>
      <c r="D8" s="716" t="s">
        <v>747</v>
      </c>
      <c r="E8" s="679" t="s">
        <v>2023</v>
      </c>
      <c r="F8" s="679" t="s">
        <v>1874</v>
      </c>
      <c r="G8" s="679" t="s">
        <v>39</v>
      </c>
      <c r="H8" s="677" t="s">
        <v>53</v>
      </c>
      <c r="I8" s="687" t="s">
        <v>59</v>
      </c>
      <c r="J8" s="680" t="s">
        <v>47</v>
      </c>
      <c r="K8" s="681">
        <v>2.5</v>
      </c>
      <c r="L8" s="704" t="s">
        <v>128</v>
      </c>
      <c r="M8" s="701" t="s">
        <v>37</v>
      </c>
      <c r="N8" s="680" t="s">
        <v>56</v>
      </c>
      <c r="O8" s="681">
        <v>0</v>
      </c>
      <c r="P8" s="681">
        <f t="shared" ref="P8" si="6">SUM(O8-K8)</f>
        <v>-2.5</v>
      </c>
      <c r="Q8" s="704" t="s">
        <v>145</v>
      </c>
      <c r="R8" s="701" t="s">
        <v>74</v>
      </c>
      <c r="S8" s="712" t="s">
        <v>44</v>
      </c>
      <c r="T8" s="682" t="s">
        <v>44</v>
      </c>
    </row>
    <row r="9" spans="1:20" ht="39" customHeight="1">
      <c r="A9" s="711" t="s">
        <v>2019</v>
      </c>
      <c r="B9" s="676" t="s">
        <v>2</v>
      </c>
      <c r="C9" s="677" t="s">
        <v>266</v>
      </c>
      <c r="D9" s="716" t="s">
        <v>747</v>
      </c>
      <c r="E9" s="679" t="s">
        <v>2023</v>
      </c>
      <c r="F9" s="679" t="s">
        <v>1922</v>
      </c>
      <c r="G9" s="679" t="s">
        <v>39</v>
      </c>
      <c r="H9" s="677" t="s">
        <v>60</v>
      </c>
      <c r="I9" s="687" t="s">
        <v>270</v>
      </c>
      <c r="J9" s="680" t="s">
        <v>71</v>
      </c>
      <c r="K9" s="681">
        <v>5</v>
      </c>
      <c r="L9" s="704" t="s">
        <v>48</v>
      </c>
      <c r="M9" s="701" t="s">
        <v>66</v>
      </c>
      <c r="N9" s="680" t="s">
        <v>56</v>
      </c>
      <c r="O9" s="681">
        <v>0</v>
      </c>
      <c r="P9" s="681">
        <f t="shared" ref="P9" si="7">SUM(O9-K9)</f>
        <v>-5</v>
      </c>
      <c r="Q9" s="704" t="s">
        <v>145</v>
      </c>
      <c r="R9" s="701" t="s">
        <v>74</v>
      </c>
      <c r="S9" s="712" t="s">
        <v>44</v>
      </c>
      <c r="T9" s="682" t="s">
        <v>44</v>
      </c>
    </row>
    <row r="10" spans="1:20" ht="39" customHeight="1">
      <c r="A10" s="711" t="s">
        <v>1527</v>
      </c>
      <c r="B10" s="676" t="s">
        <v>2</v>
      </c>
      <c r="C10" s="677" t="s">
        <v>266</v>
      </c>
      <c r="D10" s="716" t="s">
        <v>747</v>
      </c>
      <c r="E10" s="679" t="s">
        <v>2023</v>
      </c>
      <c r="F10" s="679" t="s">
        <v>735</v>
      </c>
      <c r="G10" s="679" t="s">
        <v>39</v>
      </c>
      <c r="H10" s="677" t="s">
        <v>60</v>
      </c>
      <c r="I10" s="687" t="s">
        <v>68</v>
      </c>
      <c r="J10" s="680" t="s">
        <v>317</v>
      </c>
      <c r="K10" s="681">
        <v>10</v>
      </c>
      <c r="L10" s="704" t="s">
        <v>48</v>
      </c>
      <c r="M10" s="701" t="s">
        <v>2027</v>
      </c>
      <c r="N10" s="680" t="s">
        <v>109</v>
      </c>
      <c r="O10" s="681">
        <v>38</v>
      </c>
      <c r="P10" s="681">
        <f t="shared" ref="P10" si="8">SUM(O10-K10)</f>
        <v>28</v>
      </c>
      <c r="Q10" s="704" t="s">
        <v>145</v>
      </c>
      <c r="R10" s="701" t="s">
        <v>74</v>
      </c>
      <c r="S10" s="712" t="s">
        <v>44</v>
      </c>
      <c r="T10" s="682" t="s">
        <v>44</v>
      </c>
    </row>
    <row r="11" spans="1:20" ht="39" customHeight="1">
      <c r="A11" s="711" t="s">
        <v>1527</v>
      </c>
      <c r="B11" s="676" t="s">
        <v>2</v>
      </c>
      <c r="C11" s="677" t="s">
        <v>266</v>
      </c>
      <c r="D11" s="716" t="s">
        <v>747</v>
      </c>
      <c r="E11" s="679" t="s">
        <v>2023</v>
      </c>
      <c r="F11" s="679" t="s">
        <v>707</v>
      </c>
      <c r="G11" s="679" t="s">
        <v>39</v>
      </c>
      <c r="H11" s="677" t="s">
        <v>60</v>
      </c>
      <c r="I11" s="687" t="s">
        <v>144</v>
      </c>
      <c r="J11" s="680" t="s">
        <v>317</v>
      </c>
      <c r="K11" s="681">
        <v>7.5</v>
      </c>
      <c r="L11" s="704" t="s">
        <v>128</v>
      </c>
      <c r="M11" s="701" t="s">
        <v>133</v>
      </c>
      <c r="N11" s="680" t="s">
        <v>109</v>
      </c>
      <c r="O11" s="681">
        <v>15</v>
      </c>
      <c r="P11" s="681">
        <f t="shared" ref="P11" si="9">SUM(O11-K11)</f>
        <v>7.5</v>
      </c>
      <c r="Q11" s="704" t="s">
        <v>145</v>
      </c>
      <c r="R11" s="701" t="s">
        <v>74</v>
      </c>
      <c r="S11" s="712" t="s">
        <v>44</v>
      </c>
      <c r="T11" s="682" t="s">
        <v>44</v>
      </c>
    </row>
    <row r="12" spans="1:20" ht="39" customHeight="1">
      <c r="A12" s="711" t="s">
        <v>1527</v>
      </c>
      <c r="B12" s="676" t="s">
        <v>2</v>
      </c>
      <c r="C12" s="677" t="s">
        <v>266</v>
      </c>
      <c r="D12" s="716" t="s">
        <v>747</v>
      </c>
      <c r="E12" s="679" t="s">
        <v>2023</v>
      </c>
      <c r="F12" s="679" t="s">
        <v>1874</v>
      </c>
      <c r="G12" s="679" t="s">
        <v>39</v>
      </c>
      <c r="H12" s="677" t="s">
        <v>60</v>
      </c>
      <c r="I12" s="687" t="s">
        <v>118</v>
      </c>
      <c r="J12" s="680" t="s">
        <v>71</v>
      </c>
      <c r="K12" s="681">
        <v>7.5</v>
      </c>
      <c r="L12" s="704" t="s">
        <v>48</v>
      </c>
      <c r="M12" s="701" t="s">
        <v>66</v>
      </c>
      <c r="N12" s="680" t="s">
        <v>56</v>
      </c>
      <c r="O12" s="681">
        <v>0</v>
      </c>
      <c r="P12" s="681">
        <f t="shared" ref="P12" si="10">SUM(O12-K12)</f>
        <v>-7.5</v>
      </c>
      <c r="Q12" s="704" t="s">
        <v>145</v>
      </c>
      <c r="R12" s="701" t="s">
        <v>74</v>
      </c>
      <c r="S12" s="712" t="s">
        <v>44</v>
      </c>
      <c r="T12" s="682" t="s">
        <v>44</v>
      </c>
    </row>
    <row r="13" spans="1:20" ht="39" customHeight="1">
      <c r="A13" s="711" t="s">
        <v>1527</v>
      </c>
      <c r="B13" s="676" t="s">
        <v>2</v>
      </c>
      <c r="C13" s="677" t="s">
        <v>266</v>
      </c>
      <c r="D13" s="716" t="s">
        <v>747</v>
      </c>
      <c r="E13" s="679" t="s">
        <v>2023</v>
      </c>
      <c r="F13" s="679" t="s">
        <v>1977</v>
      </c>
      <c r="G13" s="679" t="s">
        <v>39</v>
      </c>
      <c r="H13" s="677" t="s">
        <v>60</v>
      </c>
      <c r="I13" s="687" t="s">
        <v>61</v>
      </c>
      <c r="J13" s="680" t="s">
        <v>71</v>
      </c>
      <c r="K13" s="681">
        <v>7.5</v>
      </c>
      <c r="L13" s="704" t="s">
        <v>48</v>
      </c>
      <c r="M13" s="701" t="s">
        <v>486</v>
      </c>
      <c r="N13" s="680" t="s">
        <v>56</v>
      </c>
      <c r="O13" s="681">
        <v>0</v>
      </c>
      <c r="P13" s="681">
        <f t="shared" ref="P13" si="11">SUM(O13-K13)</f>
        <v>-7.5</v>
      </c>
      <c r="Q13" s="704" t="s">
        <v>145</v>
      </c>
      <c r="R13" s="701" t="s">
        <v>74</v>
      </c>
      <c r="S13" s="712" t="s">
        <v>44</v>
      </c>
      <c r="T13" s="682" t="s">
        <v>44</v>
      </c>
    </row>
    <row r="14" spans="1:20" ht="39" customHeight="1">
      <c r="A14" s="711" t="s">
        <v>1527</v>
      </c>
      <c r="B14" s="676" t="s">
        <v>2</v>
      </c>
      <c r="C14" s="677" t="s">
        <v>266</v>
      </c>
      <c r="D14" s="716" t="s">
        <v>747</v>
      </c>
      <c r="E14" s="679" t="s">
        <v>2023</v>
      </c>
      <c r="F14" s="679" t="s">
        <v>1772</v>
      </c>
      <c r="G14" s="679" t="s">
        <v>39</v>
      </c>
      <c r="H14" s="677" t="s">
        <v>60</v>
      </c>
      <c r="I14" s="687" t="s">
        <v>219</v>
      </c>
      <c r="J14" s="680" t="s">
        <v>71</v>
      </c>
      <c r="K14" s="681">
        <v>5</v>
      </c>
      <c r="L14" s="704" t="s">
        <v>48</v>
      </c>
      <c r="M14" s="701" t="s">
        <v>66</v>
      </c>
      <c r="N14" s="680" t="s">
        <v>56</v>
      </c>
      <c r="O14" s="681">
        <v>0</v>
      </c>
      <c r="P14" s="681">
        <f t="shared" ref="P14" si="12">SUM(O14-K14)</f>
        <v>-5</v>
      </c>
      <c r="Q14" s="704" t="s">
        <v>145</v>
      </c>
      <c r="R14" s="701" t="s">
        <v>74</v>
      </c>
      <c r="S14" s="712" t="s">
        <v>44</v>
      </c>
      <c r="T14" s="682" t="s">
        <v>44</v>
      </c>
    </row>
    <row r="15" spans="1:20" ht="39" customHeight="1">
      <c r="A15" s="711" t="s">
        <v>2018</v>
      </c>
      <c r="B15" s="676" t="s">
        <v>2</v>
      </c>
      <c r="C15" s="677" t="s">
        <v>281</v>
      </c>
      <c r="D15" s="716" t="s">
        <v>282</v>
      </c>
      <c r="E15" s="679" t="s">
        <v>2025</v>
      </c>
      <c r="F15" s="679" t="s">
        <v>366</v>
      </c>
      <c r="G15" s="679" t="s">
        <v>161</v>
      </c>
      <c r="H15" s="677" t="s">
        <v>73</v>
      </c>
      <c r="I15" s="687" t="s">
        <v>386</v>
      </c>
      <c r="J15" s="680" t="s">
        <v>37</v>
      </c>
      <c r="K15" s="681">
        <v>5</v>
      </c>
      <c r="L15" s="704" t="s">
        <v>48</v>
      </c>
      <c r="M15" s="701" t="s">
        <v>37</v>
      </c>
      <c r="N15" s="680" t="s">
        <v>56</v>
      </c>
      <c r="O15" s="681">
        <v>0</v>
      </c>
      <c r="P15" s="681">
        <f t="shared" ref="P15" si="13">SUM(O15-K15)</f>
        <v>-5</v>
      </c>
      <c r="Q15" s="704" t="s">
        <v>450</v>
      </c>
      <c r="R15" s="701" t="s">
        <v>54</v>
      </c>
      <c r="S15" s="712" t="s">
        <v>44</v>
      </c>
      <c r="T15" s="682" t="s">
        <v>44</v>
      </c>
    </row>
    <row r="16" spans="1:20" ht="39" customHeight="1">
      <c r="A16" s="711" t="s">
        <v>2018</v>
      </c>
      <c r="B16" s="676" t="s">
        <v>2</v>
      </c>
      <c r="C16" s="677" t="s">
        <v>281</v>
      </c>
      <c r="D16" s="716" t="s">
        <v>282</v>
      </c>
      <c r="E16" s="679" t="s">
        <v>2025</v>
      </c>
      <c r="F16" s="679" t="s">
        <v>147</v>
      </c>
      <c r="G16" s="679" t="s">
        <v>161</v>
      </c>
      <c r="H16" s="677" t="s">
        <v>73</v>
      </c>
      <c r="I16" s="687" t="s">
        <v>245</v>
      </c>
      <c r="J16" s="680" t="s">
        <v>37</v>
      </c>
      <c r="K16" s="681">
        <v>5</v>
      </c>
      <c r="L16" s="704" t="s">
        <v>48</v>
      </c>
      <c r="M16" s="701" t="s">
        <v>37</v>
      </c>
      <c r="N16" s="680" t="s">
        <v>56</v>
      </c>
      <c r="O16" s="681">
        <v>0</v>
      </c>
      <c r="P16" s="681">
        <f t="shared" ref="P16" si="14">SUM(O16-K16)</f>
        <v>-5</v>
      </c>
      <c r="Q16" s="704" t="s">
        <v>450</v>
      </c>
      <c r="R16" s="701" t="s">
        <v>54</v>
      </c>
      <c r="S16" s="712" t="s">
        <v>44</v>
      </c>
      <c r="T16" s="682" t="s">
        <v>44</v>
      </c>
    </row>
    <row r="17" spans="1:20" ht="39" customHeight="1">
      <c r="A17" s="711" t="s">
        <v>2014</v>
      </c>
      <c r="B17" s="676" t="s">
        <v>2</v>
      </c>
      <c r="C17" s="677" t="s">
        <v>281</v>
      </c>
      <c r="D17" s="716" t="s">
        <v>282</v>
      </c>
      <c r="E17" s="679" t="s">
        <v>2025</v>
      </c>
      <c r="F17" s="679" t="s">
        <v>1971</v>
      </c>
      <c r="G17" s="679" t="s">
        <v>39</v>
      </c>
      <c r="H17" s="677" t="s">
        <v>53</v>
      </c>
      <c r="I17" s="687" t="s">
        <v>2016</v>
      </c>
      <c r="J17" s="680" t="s">
        <v>47</v>
      </c>
      <c r="K17" s="681">
        <v>2.5</v>
      </c>
      <c r="L17" s="704" t="s">
        <v>128</v>
      </c>
      <c r="M17" s="701" t="s">
        <v>37</v>
      </c>
      <c r="N17" s="680" t="s">
        <v>56</v>
      </c>
      <c r="O17" s="681">
        <v>0</v>
      </c>
      <c r="P17" s="681">
        <f t="shared" ref="P17:P23" si="15">SUM(O17-K17)</f>
        <v>-2.5</v>
      </c>
      <c r="Q17" s="704" t="s">
        <v>450</v>
      </c>
      <c r="R17" s="701" t="s">
        <v>54</v>
      </c>
      <c r="S17" s="712" t="s">
        <v>44</v>
      </c>
      <c r="T17" s="682" t="s">
        <v>44</v>
      </c>
    </row>
    <row r="18" spans="1:20" ht="39" customHeight="1">
      <c r="A18" s="711" t="s">
        <v>2014</v>
      </c>
      <c r="B18" s="676" t="s">
        <v>2</v>
      </c>
      <c r="C18" s="677" t="s">
        <v>281</v>
      </c>
      <c r="D18" s="716" t="s">
        <v>282</v>
      </c>
      <c r="E18" s="679" t="s">
        <v>2025</v>
      </c>
      <c r="F18" s="679" t="s">
        <v>419</v>
      </c>
      <c r="G18" s="679" t="s">
        <v>39</v>
      </c>
      <c r="H18" s="677" t="s">
        <v>53</v>
      </c>
      <c r="I18" s="687" t="s">
        <v>132</v>
      </c>
      <c r="J18" s="680" t="s">
        <v>47</v>
      </c>
      <c r="K18" s="681">
        <v>2.5</v>
      </c>
      <c r="L18" s="704" t="s">
        <v>128</v>
      </c>
      <c r="M18" s="701" t="s">
        <v>37</v>
      </c>
      <c r="N18" s="680" t="s">
        <v>56</v>
      </c>
      <c r="O18" s="681">
        <v>0</v>
      </c>
      <c r="P18" s="681">
        <f t="shared" si="15"/>
        <v>-2.5</v>
      </c>
      <c r="Q18" s="704" t="s">
        <v>450</v>
      </c>
      <c r="R18" s="701" t="s">
        <v>54</v>
      </c>
      <c r="S18" s="712" t="s">
        <v>44</v>
      </c>
      <c r="T18" s="682" t="s">
        <v>44</v>
      </c>
    </row>
    <row r="19" spans="1:20" ht="39" customHeight="1">
      <c r="A19" s="711" t="s">
        <v>2014</v>
      </c>
      <c r="B19" s="676" t="s">
        <v>2</v>
      </c>
      <c r="C19" s="677" t="s">
        <v>281</v>
      </c>
      <c r="D19" s="716" t="s">
        <v>282</v>
      </c>
      <c r="E19" s="679" t="s">
        <v>2025</v>
      </c>
      <c r="F19" s="679" t="s">
        <v>397</v>
      </c>
      <c r="G19" s="679" t="s">
        <v>39</v>
      </c>
      <c r="H19" s="677" t="s">
        <v>53</v>
      </c>
      <c r="I19" s="687" t="s">
        <v>97</v>
      </c>
      <c r="J19" s="680" t="s">
        <v>47</v>
      </c>
      <c r="K19" s="681">
        <v>2.5</v>
      </c>
      <c r="L19" s="704" t="s">
        <v>128</v>
      </c>
      <c r="M19" s="701" t="s">
        <v>37</v>
      </c>
      <c r="N19" s="680" t="s">
        <v>56</v>
      </c>
      <c r="O19" s="681">
        <v>0</v>
      </c>
      <c r="P19" s="681">
        <f t="shared" si="15"/>
        <v>-2.5</v>
      </c>
      <c r="Q19" s="704" t="s">
        <v>450</v>
      </c>
      <c r="R19" s="701" t="s">
        <v>54</v>
      </c>
      <c r="S19" s="712" t="s">
        <v>44</v>
      </c>
      <c r="T19" s="682" t="s">
        <v>44</v>
      </c>
    </row>
    <row r="20" spans="1:20" ht="39" customHeight="1">
      <c r="A20" s="711" t="s">
        <v>2014</v>
      </c>
      <c r="B20" s="676" t="s">
        <v>2</v>
      </c>
      <c r="C20" s="677" t="s">
        <v>281</v>
      </c>
      <c r="D20" s="716" t="s">
        <v>282</v>
      </c>
      <c r="E20" s="679" t="s">
        <v>2025</v>
      </c>
      <c r="F20" s="679" t="s">
        <v>603</v>
      </c>
      <c r="G20" s="679" t="s">
        <v>39</v>
      </c>
      <c r="H20" s="677" t="s">
        <v>53</v>
      </c>
      <c r="I20" s="687" t="s">
        <v>299</v>
      </c>
      <c r="J20" s="680" t="s">
        <v>47</v>
      </c>
      <c r="K20" s="681">
        <v>2.5</v>
      </c>
      <c r="L20" s="704" t="s">
        <v>128</v>
      </c>
      <c r="M20" s="701" t="s">
        <v>37</v>
      </c>
      <c r="N20" s="680" t="s">
        <v>56</v>
      </c>
      <c r="O20" s="681">
        <v>0</v>
      </c>
      <c r="P20" s="681">
        <f t="shared" si="15"/>
        <v>-2.5</v>
      </c>
      <c r="Q20" s="704" t="s">
        <v>450</v>
      </c>
      <c r="R20" s="701" t="s">
        <v>54</v>
      </c>
      <c r="S20" s="712" t="s">
        <v>44</v>
      </c>
      <c r="T20" s="682" t="s">
        <v>44</v>
      </c>
    </row>
    <row r="21" spans="1:20" ht="39" customHeight="1">
      <c r="A21" s="711" t="s">
        <v>2014</v>
      </c>
      <c r="B21" s="676" t="s">
        <v>2</v>
      </c>
      <c r="C21" s="677" t="s">
        <v>281</v>
      </c>
      <c r="D21" s="716" t="s">
        <v>282</v>
      </c>
      <c r="E21" s="679" t="s">
        <v>2025</v>
      </c>
      <c r="F21" s="679" t="s">
        <v>166</v>
      </c>
      <c r="G21" s="679" t="s">
        <v>39</v>
      </c>
      <c r="H21" s="677" t="s">
        <v>60</v>
      </c>
      <c r="I21" s="687" t="s">
        <v>68</v>
      </c>
      <c r="J21" s="680" t="s">
        <v>71</v>
      </c>
      <c r="K21" s="681">
        <v>10</v>
      </c>
      <c r="L21" s="704" t="s">
        <v>128</v>
      </c>
      <c r="M21" s="701" t="s">
        <v>66</v>
      </c>
      <c r="N21" s="680" t="s">
        <v>56</v>
      </c>
      <c r="O21" s="681">
        <v>0</v>
      </c>
      <c r="P21" s="681">
        <f t="shared" si="15"/>
        <v>-10</v>
      </c>
      <c r="Q21" s="704" t="s">
        <v>450</v>
      </c>
      <c r="R21" s="701" t="s">
        <v>54</v>
      </c>
      <c r="S21" s="712" t="s">
        <v>44</v>
      </c>
      <c r="T21" s="682" t="s">
        <v>44</v>
      </c>
    </row>
    <row r="22" spans="1:20" ht="39" customHeight="1">
      <c r="A22" s="711" t="s">
        <v>2014</v>
      </c>
      <c r="B22" s="676" t="s">
        <v>2</v>
      </c>
      <c r="C22" s="677" t="s">
        <v>281</v>
      </c>
      <c r="D22" s="716" t="s">
        <v>282</v>
      </c>
      <c r="E22" s="679" t="s">
        <v>2025</v>
      </c>
      <c r="F22" s="679" t="s">
        <v>397</v>
      </c>
      <c r="G22" s="679" t="s">
        <v>39</v>
      </c>
      <c r="H22" s="677" t="s">
        <v>60</v>
      </c>
      <c r="I22" s="687" t="s">
        <v>265</v>
      </c>
      <c r="J22" s="680" t="s">
        <v>71</v>
      </c>
      <c r="K22" s="681">
        <v>15</v>
      </c>
      <c r="L22" s="704" t="s">
        <v>128</v>
      </c>
      <c r="M22" s="701" t="s">
        <v>704</v>
      </c>
      <c r="N22" s="680" t="s">
        <v>56</v>
      </c>
      <c r="O22" s="681">
        <v>0</v>
      </c>
      <c r="P22" s="681">
        <f t="shared" si="15"/>
        <v>-15</v>
      </c>
      <c r="Q22" s="704" t="s">
        <v>450</v>
      </c>
      <c r="R22" s="701" t="s">
        <v>54</v>
      </c>
      <c r="S22" s="712" t="s">
        <v>44</v>
      </c>
      <c r="T22" s="682" t="s">
        <v>44</v>
      </c>
    </row>
    <row r="23" spans="1:20" ht="39" customHeight="1">
      <c r="A23" s="711" t="s">
        <v>2014</v>
      </c>
      <c r="B23" s="676" t="s">
        <v>7</v>
      </c>
      <c r="C23" s="677" t="s">
        <v>2015</v>
      </c>
      <c r="D23" s="716" t="s">
        <v>2026</v>
      </c>
      <c r="E23" s="679"/>
      <c r="F23" s="679" t="s">
        <v>1845</v>
      </c>
      <c r="G23" s="679" t="s">
        <v>39</v>
      </c>
      <c r="H23" s="677" t="s">
        <v>60</v>
      </c>
      <c r="I23" s="687" t="s">
        <v>104</v>
      </c>
      <c r="J23" s="680" t="s">
        <v>62</v>
      </c>
      <c r="K23" s="681">
        <v>10</v>
      </c>
      <c r="L23" s="704" t="s">
        <v>48</v>
      </c>
      <c r="M23" s="701" t="s">
        <v>630</v>
      </c>
      <c r="N23" s="680" t="s">
        <v>56</v>
      </c>
      <c r="O23" s="681">
        <v>0</v>
      </c>
      <c r="P23" s="681">
        <f t="shared" si="15"/>
        <v>-10</v>
      </c>
      <c r="Q23" s="704" t="s">
        <v>1758</v>
      </c>
      <c r="R23" s="701" t="s">
        <v>298</v>
      </c>
      <c r="S23" s="712" t="s">
        <v>44</v>
      </c>
      <c r="T23" s="682" t="s">
        <v>44</v>
      </c>
    </row>
    <row r="24" spans="1:20" ht="39" customHeight="1">
      <c r="A24" s="711" t="s">
        <v>2014</v>
      </c>
      <c r="B24" s="676" t="s">
        <v>7</v>
      </c>
      <c r="C24" s="677" t="s">
        <v>2015</v>
      </c>
      <c r="D24" s="716" t="s">
        <v>2026</v>
      </c>
      <c r="E24" s="679"/>
      <c r="F24" s="679" t="s">
        <v>1924</v>
      </c>
      <c r="G24" s="679" t="s">
        <v>39</v>
      </c>
      <c r="H24" s="677" t="s">
        <v>60</v>
      </c>
      <c r="I24" s="687" t="s">
        <v>92</v>
      </c>
      <c r="J24" s="680" t="s">
        <v>62</v>
      </c>
      <c r="K24" s="681">
        <v>15</v>
      </c>
      <c r="L24" s="704" t="s">
        <v>48</v>
      </c>
      <c r="M24" s="701" t="s">
        <v>994</v>
      </c>
      <c r="N24" s="680" t="s">
        <v>109</v>
      </c>
      <c r="O24" s="681">
        <v>40</v>
      </c>
      <c r="P24" s="681">
        <f t="shared" ref="P24:P29" si="16">SUM(O24-K24)</f>
        <v>25</v>
      </c>
      <c r="Q24" s="704" t="s">
        <v>1758</v>
      </c>
      <c r="R24" s="701" t="s">
        <v>298</v>
      </c>
      <c r="S24" s="712" t="s">
        <v>44</v>
      </c>
      <c r="T24" s="682" t="s">
        <v>44</v>
      </c>
    </row>
    <row r="25" spans="1:20" ht="39" customHeight="1">
      <c r="A25" s="711" t="s">
        <v>2013</v>
      </c>
      <c r="B25" s="676" t="s">
        <v>2</v>
      </c>
      <c r="C25" s="677" t="s">
        <v>293</v>
      </c>
      <c r="D25" s="716" t="s">
        <v>2017</v>
      </c>
      <c r="E25" s="679" t="s">
        <v>2024</v>
      </c>
      <c r="F25" s="679" t="s">
        <v>1874</v>
      </c>
      <c r="G25" s="679" t="s">
        <v>39</v>
      </c>
      <c r="H25" s="677" t="s">
        <v>53</v>
      </c>
      <c r="I25" s="687" t="s">
        <v>270</v>
      </c>
      <c r="J25" s="680" t="s">
        <v>42</v>
      </c>
      <c r="K25" s="681">
        <v>2.5</v>
      </c>
      <c r="L25" s="704" t="s">
        <v>128</v>
      </c>
      <c r="M25" s="701" t="s">
        <v>152</v>
      </c>
      <c r="N25" s="680" t="s">
        <v>109</v>
      </c>
      <c r="O25" s="681">
        <v>26.25</v>
      </c>
      <c r="P25" s="681">
        <f t="shared" si="16"/>
        <v>23.75</v>
      </c>
      <c r="Q25" s="704" t="s">
        <v>296</v>
      </c>
      <c r="R25" s="701" t="s">
        <v>86</v>
      </c>
      <c r="S25" s="712" t="s">
        <v>44</v>
      </c>
      <c r="T25" s="682" t="s">
        <v>44</v>
      </c>
    </row>
    <row r="26" spans="1:20" ht="39" customHeight="1">
      <c r="A26" s="711" t="s">
        <v>2013</v>
      </c>
      <c r="B26" s="676" t="s">
        <v>2</v>
      </c>
      <c r="C26" s="677" t="s">
        <v>293</v>
      </c>
      <c r="D26" s="716" t="s">
        <v>2017</v>
      </c>
      <c r="E26" s="679" t="s">
        <v>2024</v>
      </c>
      <c r="F26" s="679" t="s">
        <v>211</v>
      </c>
      <c r="G26" s="679" t="s">
        <v>39</v>
      </c>
      <c r="H26" s="677" t="s">
        <v>53</v>
      </c>
      <c r="I26" s="687" t="s">
        <v>144</v>
      </c>
      <c r="J26" s="680" t="s">
        <v>42</v>
      </c>
      <c r="K26" s="681">
        <v>2.5</v>
      </c>
      <c r="L26" s="704" t="s">
        <v>128</v>
      </c>
      <c r="M26" s="701" t="s">
        <v>37</v>
      </c>
      <c r="N26" s="680" t="s">
        <v>56</v>
      </c>
      <c r="O26" s="681">
        <v>0</v>
      </c>
      <c r="P26" s="681">
        <f t="shared" si="16"/>
        <v>-2.5</v>
      </c>
      <c r="Q26" s="704" t="s">
        <v>296</v>
      </c>
      <c r="R26" s="701" t="s">
        <v>86</v>
      </c>
      <c r="S26" s="712" t="s">
        <v>44</v>
      </c>
      <c r="T26" s="682" t="s">
        <v>44</v>
      </c>
    </row>
    <row r="27" spans="1:20" ht="39" customHeight="1">
      <c r="A27" s="711" t="s">
        <v>2013</v>
      </c>
      <c r="B27" s="676" t="s">
        <v>2</v>
      </c>
      <c r="C27" s="677" t="s">
        <v>293</v>
      </c>
      <c r="D27" s="716" t="s">
        <v>2017</v>
      </c>
      <c r="E27" s="679" t="s">
        <v>2024</v>
      </c>
      <c r="F27" s="679" t="s">
        <v>276</v>
      </c>
      <c r="G27" s="679" t="s">
        <v>39</v>
      </c>
      <c r="H27" s="677" t="s">
        <v>60</v>
      </c>
      <c r="I27" s="687" t="s">
        <v>299</v>
      </c>
      <c r="J27" s="680" t="s">
        <v>71</v>
      </c>
      <c r="K27" s="681">
        <v>10</v>
      </c>
      <c r="L27" s="704" t="s">
        <v>128</v>
      </c>
      <c r="M27" s="701" t="s">
        <v>66</v>
      </c>
      <c r="N27" s="680" t="s">
        <v>56</v>
      </c>
      <c r="O27" s="681">
        <v>0</v>
      </c>
      <c r="P27" s="681">
        <f t="shared" si="16"/>
        <v>-10</v>
      </c>
      <c r="Q27" s="704" t="s">
        <v>296</v>
      </c>
      <c r="R27" s="701" t="s">
        <v>86</v>
      </c>
      <c r="S27" s="712" t="s">
        <v>44</v>
      </c>
      <c r="T27" s="682" t="s">
        <v>44</v>
      </c>
    </row>
    <row r="28" spans="1:20" ht="39" customHeight="1">
      <c r="A28" s="711" t="s">
        <v>2013</v>
      </c>
      <c r="B28" s="676" t="s">
        <v>2</v>
      </c>
      <c r="C28" s="677" t="s">
        <v>293</v>
      </c>
      <c r="D28" s="716" t="s">
        <v>2017</v>
      </c>
      <c r="E28" s="679" t="s">
        <v>2024</v>
      </c>
      <c r="F28" s="679" t="s">
        <v>419</v>
      </c>
      <c r="G28" s="679" t="s">
        <v>39</v>
      </c>
      <c r="H28" s="677" t="s">
        <v>60</v>
      </c>
      <c r="I28" s="687" t="s">
        <v>135</v>
      </c>
      <c r="J28" s="680" t="s">
        <v>71</v>
      </c>
      <c r="K28" s="681">
        <v>10</v>
      </c>
      <c r="L28" s="704" t="s">
        <v>128</v>
      </c>
      <c r="M28" s="701" t="s">
        <v>197</v>
      </c>
      <c r="N28" s="680" t="s">
        <v>56</v>
      </c>
      <c r="O28" s="681">
        <v>0</v>
      </c>
      <c r="P28" s="681">
        <f t="shared" si="16"/>
        <v>-10</v>
      </c>
      <c r="Q28" s="704" t="s">
        <v>296</v>
      </c>
      <c r="R28" s="701" t="s">
        <v>86</v>
      </c>
      <c r="S28" s="712" t="s">
        <v>44</v>
      </c>
      <c r="T28" s="682" t="s">
        <v>44</v>
      </c>
    </row>
    <row r="29" spans="1:20" ht="39" customHeight="1">
      <c r="A29" s="711" t="s">
        <v>2013</v>
      </c>
      <c r="B29" s="676" t="s">
        <v>2</v>
      </c>
      <c r="C29" s="677" t="s">
        <v>293</v>
      </c>
      <c r="D29" s="716" t="s">
        <v>2017</v>
      </c>
      <c r="E29" s="679" t="s">
        <v>2024</v>
      </c>
      <c r="F29" s="679" t="s">
        <v>1971</v>
      </c>
      <c r="G29" s="679" t="s">
        <v>39</v>
      </c>
      <c r="H29" s="677" t="s">
        <v>60</v>
      </c>
      <c r="I29" s="687" t="s">
        <v>765</v>
      </c>
      <c r="J29" s="680" t="s">
        <v>71</v>
      </c>
      <c r="K29" s="681">
        <v>2.5</v>
      </c>
      <c r="L29" s="704" t="s">
        <v>128</v>
      </c>
      <c r="M29" s="701" t="s">
        <v>66</v>
      </c>
      <c r="N29" s="680" t="s">
        <v>56</v>
      </c>
      <c r="O29" s="681">
        <v>0</v>
      </c>
      <c r="P29" s="681">
        <f t="shared" si="16"/>
        <v>-2.5</v>
      </c>
      <c r="Q29" s="704" t="s">
        <v>296</v>
      </c>
      <c r="R29" s="701" t="s">
        <v>86</v>
      </c>
      <c r="S29" s="712" t="s">
        <v>44</v>
      </c>
      <c r="T29" s="682" t="s">
        <v>44</v>
      </c>
    </row>
    <row r="30" spans="1:20" ht="39" customHeight="1">
      <c r="A30" s="711" t="s">
        <v>2013</v>
      </c>
      <c r="B30" s="676" t="s">
        <v>2</v>
      </c>
      <c r="C30" s="677" t="s">
        <v>293</v>
      </c>
      <c r="D30" s="716" t="s">
        <v>2017</v>
      </c>
      <c r="E30" s="679" t="s">
        <v>2024</v>
      </c>
      <c r="F30" s="679" t="s">
        <v>67</v>
      </c>
      <c r="G30" s="679" t="s">
        <v>39</v>
      </c>
      <c r="H30" s="677" t="s">
        <v>60</v>
      </c>
      <c r="I30" s="687" t="s">
        <v>68</v>
      </c>
      <c r="J30" s="680" t="s">
        <v>62</v>
      </c>
      <c r="K30" s="681">
        <v>10</v>
      </c>
      <c r="L30" s="704" t="s">
        <v>48</v>
      </c>
      <c r="M30" s="701" t="s">
        <v>133</v>
      </c>
      <c r="N30" s="680" t="s">
        <v>109</v>
      </c>
      <c r="O30" s="681">
        <v>38</v>
      </c>
      <c r="P30" s="681">
        <f t="shared" ref="P30:P31" si="17">SUM(O30-K30)</f>
        <v>28</v>
      </c>
      <c r="Q30" s="704" t="s">
        <v>296</v>
      </c>
      <c r="R30" s="701" t="s">
        <v>86</v>
      </c>
      <c r="S30" s="712" t="s">
        <v>44</v>
      </c>
      <c r="T30" s="682" t="s">
        <v>44</v>
      </c>
    </row>
    <row r="31" spans="1:20" ht="39" customHeight="1">
      <c r="A31" s="711" t="s">
        <v>2009</v>
      </c>
      <c r="B31" s="676" t="s">
        <v>2</v>
      </c>
      <c r="C31" s="677" t="s">
        <v>303</v>
      </c>
      <c r="D31" s="716" t="s">
        <v>304</v>
      </c>
      <c r="E31" s="679" t="s">
        <v>2007</v>
      </c>
      <c r="F31" s="679" t="s">
        <v>698</v>
      </c>
      <c r="G31" s="679" t="s">
        <v>39</v>
      </c>
      <c r="H31" s="677" t="s">
        <v>53</v>
      </c>
      <c r="I31" s="687" t="s">
        <v>54</v>
      </c>
      <c r="J31" s="680" t="s">
        <v>47</v>
      </c>
      <c r="K31" s="681">
        <v>2.5</v>
      </c>
      <c r="L31" s="704" t="s">
        <v>128</v>
      </c>
      <c r="M31" s="701" t="s">
        <v>37</v>
      </c>
      <c r="N31" s="680" t="s">
        <v>56</v>
      </c>
      <c r="O31" s="681">
        <v>0</v>
      </c>
      <c r="P31" s="681">
        <f t="shared" si="17"/>
        <v>-2.5</v>
      </c>
      <c r="Q31" s="704" t="s">
        <v>194</v>
      </c>
      <c r="R31" s="701" t="s">
        <v>46</v>
      </c>
      <c r="S31" s="712" t="s">
        <v>2008</v>
      </c>
      <c r="T31" s="682" t="s">
        <v>44</v>
      </c>
    </row>
    <row r="32" spans="1:20" ht="39" customHeight="1">
      <c r="A32" s="711" t="s">
        <v>2009</v>
      </c>
      <c r="B32" s="676" t="s">
        <v>2</v>
      </c>
      <c r="C32" s="677" t="s">
        <v>303</v>
      </c>
      <c r="D32" s="716" t="s">
        <v>304</v>
      </c>
      <c r="E32" s="679" t="s">
        <v>2007</v>
      </c>
      <c r="F32" s="679" t="s">
        <v>789</v>
      </c>
      <c r="G32" s="679" t="s">
        <v>39</v>
      </c>
      <c r="H32" s="677" t="s">
        <v>53</v>
      </c>
      <c r="I32" s="687" t="s">
        <v>118</v>
      </c>
      <c r="J32" s="680" t="s">
        <v>47</v>
      </c>
      <c r="K32" s="681">
        <v>2.5</v>
      </c>
      <c r="L32" s="704" t="s">
        <v>128</v>
      </c>
      <c r="M32" s="701" t="s">
        <v>37</v>
      </c>
      <c r="N32" s="680" t="s">
        <v>56</v>
      </c>
      <c r="O32" s="681">
        <v>0</v>
      </c>
      <c r="P32" s="681">
        <f t="shared" ref="P32" si="18">SUM(O32-K32)</f>
        <v>-2.5</v>
      </c>
      <c r="Q32" s="704" t="s">
        <v>194</v>
      </c>
      <c r="R32" s="701" t="s">
        <v>46</v>
      </c>
      <c r="S32" s="712" t="s">
        <v>2008</v>
      </c>
      <c r="T32" s="682" t="s">
        <v>44</v>
      </c>
    </row>
    <row r="33" spans="1:20" ht="39" customHeight="1">
      <c r="A33" s="711" t="s">
        <v>2009</v>
      </c>
      <c r="B33" s="676" t="s">
        <v>2</v>
      </c>
      <c r="C33" s="677" t="s">
        <v>303</v>
      </c>
      <c r="D33" s="716" t="s">
        <v>304</v>
      </c>
      <c r="E33" s="679" t="s">
        <v>2007</v>
      </c>
      <c r="F33" s="679" t="s">
        <v>1867</v>
      </c>
      <c r="G33" s="679" t="s">
        <v>39</v>
      </c>
      <c r="H33" s="677" t="s">
        <v>53</v>
      </c>
      <c r="I33" s="687" t="s">
        <v>144</v>
      </c>
      <c r="J33" s="680" t="s">
        <v>47</v>
      </c>
      <c r="K33" s="681">
        <v>2.5</v>
      </c>
      <c r="L33" s="704" t="s">
        <v>128</v>
      </c>
      <c r="M33" s="701" t="s">
        <v>37</v>
      </c>
      <c r="N33" s="680" t="s">
        <v>56</v>
      </c>
      <c r="O33" s="681">
        <v>0</v>
      </c>
      <c r="P33" s="681">
        <f t="shared" ref="P33" si="19">SUM(O33-K33)</f>
        <v>-2.5</v>
      </c>
      <c r="Q33" s="704" t="s">
        <v>194</v>
      </c>
      <c r="R33" s="701" t="s">
        <v>46</v>
      </c>
      <c r="S33" s="712" t="s">
        <v>2008</v>
      </c>
      <c r="T33" s="682" t="s">
        <v>44</v>
      </c>
    </row>
    <row r="34" spans="1:20" ht="39" customHeight="1">
      <c r="A34" s="711" t="s">
        <v>2009</v>
      </c>
      <c r="B34" s="676" t="s">
        <v>2</v>
      </c>
      <c r="C34" s="677" t="s">
        <v>303</v>
      </c>
      <c r="D34" s="716" t="s">
        <v>304</v>
      </c>
      <c r="E34" s="679" t="s">
        <v>2007</v>
      </c>
      <c r="F34" s="679" t="s">
        <v>2010</v>
      </c>
      <c r="G34" s="679" t="s">
        <v>39</v>
      </c>
      <c r="H34" s="677" t="s">
        <v>53</v>
      </c>
      <c r="I34" s="687" t="s">
        <v>46</v>
      </c>
      <c r="J34" s="680" t="s">
        <v>47</v>
      </c>
      <c r="K34" s="681">
        <v>2.5</v>
      </c>
      <c r="L34" s="704" t="s">
        <v>128</v>
      </c>
      <c r="M34" s="701" t="s">
        <v>37</v>
      </c>
      <c r="N34" s="680" t="s">
        <v>56</v>
      </c>
      <c r="O34" s="681">
        <v>0</v>
      </c>
      <c r="P34" s="681">
        <f t="shared" ref="P34" si="20">SUM(O34-K34)</f>
        <v>-2.5</v>
      </c>
      <c r="Q34" s="704" t="s">
        <v>194</v>
      </c>
      <c r="R34" s="701" t="s">
        <v>46</v>
      </c>
      <c r="S34" s="712" t="s">
        <v>2008</v>
      </c>
      <c r="T34" s="682" t="s">
        <v>44</v>
      </c>
    </row>
    <row r="35" spans="1:20" ht="39" customHeight="1">
      <c r="A35" s="711" t="s">
        <v>2004</v>
      </c>
      <c r="B35" s="676" t="s">
        <v>2</v>
      </c>
      <c r="C35" s="677" t="s">
        <v>303</v>
      </c>
      <c r="D35" s="716" t="s">
        <v>304</v>
      </c>
      <c r="E35" s="679" t="s">
        <v>2007</v>
      </c>
      <c r="F35" s="679" t="s">
        <v>2006</v>
      </c>
      <c r="G35" s="679" t="s">
        <v>39</v>
      </c>
      <c r="H35" s="677" t="s">
        <v>60</v>
      </c>
      <c r="I35" s="687" t="s">
        <v>59</v>
      </c>
      <c r="J35" s="680" t="s">
        <v>71</v>
      </c>
      <c r="K35" s="681">
        <v>5</v>
      </c>
      <c r="L35" s="704" t="s">
        <v>55</v>
      </c>
      <c r="M35" s="701" t="s">
        <v>66</v>
      </c>
      <c r="N35" s="680" t="s">
        <v>56</v>
      </c>
      <c r="O35" s="681">
        <v>0</v>
      </c>
      <c r="P35" s="681">
        <f t="shared" ref="P35" si="21">SUM(O35-K35)</f>
        <v>-5</v>
      </c>
      <c r="Q35" s="704" t="s">
        <v>194</v>
      </c>
      <c r="R35" s="701" t="s">
        <v>46</v>
      </c>
      <c r="S35" s="712" t="s">
        <v>2008</v>
      </c>
      <c r="T35" s="682" t="s">
        <v>44</v>
      </c>
    </row>
    <row r="36" spans="1:20" ht="39" customHeight="1">
      <c r="A36" s="711" t="s">
        <v>2004</v>
      </c>
      <c r="B36" s="676" t="s">
        <v>2</v>
      </c>
      <c r="C36" s="677" t="s">
        <v>303</v>
      </c>
      <c r="D36" s="716" t="s">
        <v>304</v>
      </c>
      <c r="E36" s="679" t="s">
        <v>2007</v>
      </c>
      <c r="F36" s="679" t="s">
        <v>779</v>
      </c>
      <c r="G36" s="679" t="s">
        <v>39</v>
      </c>
      <c r="H36" s="677" t="s">
        <v>60</v>
      </c>
      <c r="I36" s="687" t="s">
        <v>265</v>
      </c>
      <c r="J36" s="680" t="s">
        <v>62</v>
      </c>
      <c r="K36" s="681">
        <v>20</v>
      </c>
      <c r="L36" s="704" t="s">
        <v>48</v>
      </c>
      <c r="M36" s="701" t="s">
        <v>214</v>
      </c>
      <c r="N36" s="680" t="s">
        <v>56</v>
      </c>
      <c r="O36" s="681">
        <v>0</v>
      </c>
      <c r="P36" s="681">
        <f t="shared" ref="P36" si="22">SUM(O36-K36)</f>
        <v>-20</v>
      </c>
      <c r="Q36" s="704" t="s">
        <v>194</v>
      </c>
      <c r="R36" s="701" t="s">
        <v>46</v>
      </c>
      <c r="S36" s="712" t="s">
        <v>2008</v>
      </c>
      <c r="T36" s="682" t="s">
        <v>44</v>
      </c>
    </row>
    <row r="37" spans="1:20" ht="39" customHeight="1">
      <c r="A37" s="711" t="s">
        <v>2004</v>
      </c>
      <c r="B37" s="676" t="s">
        <v>2</v>
      </c>
      <c r="C37" s="677" t="s">
        <v>303</v>
      </c>
      <c r="D37" s="716" t="s">
        <v>304</v>
      </c>
      <c r="E37" s="679" t="s">
        <v>2007</v>
      </c>
      <c r="F37" s="679" t="s">
        <v>2011</v>
      </c>
      <c r="G37" s="679" t="s">
        <v>39</v>
      </c>
      <c r="H37" s="677" t="s">
        <v>60</v>
      </c>
      <c r="I37" s="687" t="s">
        <v>265</v>
      </c>
      <c r="J37" s="680" t="s">
        <v>62</v>
      </c>
      <c r="K37" s="681">
        <v>15</v>
      </c>
      <c r="L37" s="704" t="s">
        <v>48</v>
      </c>
      <c r="M37" s="701" t="s">
        <v>224</v>
      </c>
      <c r="N37" s="680" t="s">
        <v>56</v>
      </c>
      <c r="O37" s="681">
        <v>0</v>
      </c>
      <c r="P37" s="681">
        <f t="shared" ref="P37" si="23">SUM(O37-K37)</f>
        <v>-15</v>
      </c>
      <c r="Q37" s="704" t="s">
        <v>194</v>
      </c>
      <c r="R37" s="701" t="s">
        <v>46</v>
      </c>
      <c r="S37" s="712" t="s">
        <v>2008</v>
      </c>
      <c r="T37" s="682" t="s">
        <v>44</v>
      </c>
    </row>
    <row r="38" spans="1:20" ht="39" customHeight="1">
      <c r="A38" s="711" t="s">
        <v>2004</v>
      </c>
      <c r="B38" s="676" t="s">
        <v>2</v>
      </c>
      <c r="C38" s="677" t="s">
        <v>303</v>
      </c>
      <c r="D38" s="716" t="s">
        <v>304</v>
      </c>
      <c r="E38" s="679" t="s">
        <v>2007</v>
      </c>
      <c r="F38" s="679" t="s">
        <v>1799</v>
      </c>
      <c r="G38" s="679" t="s">
        <v>39</v>
      </c>
      <c r="H38" s="677" t="s">
        <v>60</v>
      </c>
      <c r="I38" s="687" t="s">
        <v>270</v>
      </c>
      <c r="J38" s="680" t="s">
        <v>71</v>
      </c>
      <c r="K38" s="681">
        <v>5</v>
      </c>
      <c r="L38" s="704" t="s">
        <v>48</v>
      </c>
      <c r="M38" s="701" t="s">
        <v>622</v>
      </c>
      <c r="N38" s="680" t="s">
        <v>56</v>
      </c>
      <c r="O38" s="681">
        <v>0</v>
      </c>
      <c r="P38" s="681">
        <f t="shared" ref="P38" si="24">SUM(O38-K38)</f>
        <v>-5</v>
      </c>
      <c r="Q38" s="704" t="s">
        <v>194</v>
      </c>
      <c r="R38" s="701" t="s">
        <v>46</v>
      </c>
      <c r="S38" s="712" t="s">
        <v>2008</v>
      </c>
      <c r="T38" s="682" t="s">
        <v>44</v>
      </c>
    </row>
    <row r="39" spans="1:20" ht="39" customHeight="1">
      <c r="A39" s="711" t="s">
        <v>2004</v>
      </c>
      <c r="B39" s="676" t="s">
        <v>2</v>
      </c>
      <c r="C39" s="677" t="s">
        <v>303</v>
      </c>
      <c r="D39" s="716" t="s">
        <v>304</v>
      </c>
      <c r="E39" s="679" t="s">
        <v>2007</v>
      </c>
      <c r="F39" s="679" t="s">
        <v>2005</v>
      </c>
      <c r="G39" s="679" t="s">
        <v>39</v>
      </c>
      <c r="H39" s="677" t="s">
        <v>60</v>
      </c>
      <c r="I39" s="687" t="s">
        <v>219</v>
      </c>
      <c r="J39" s="680" t="s">
        <v>71</v>
      </c>
      <c r="K39" s="681">
        <v>5</v>
      </c>
      <c r="L39" s="704" t="s">
        <v>48</v>
      </c>
      <c r="M39" s="701" t="s">
        <v>704</v>
      </c>
      <c r="N39" s="680" t="s">
        <v>56</v>
      </c>
      <c r="O39" s="681">
        <v>0</v>
      </c>
      <c r="P39" s="681">
        <f t="shared" ref="P39:P40" si="25">SUM(O39-K39)</f>
        <v>-5</v>
      </c>
      <c r="Q39" s="704" t="s">
        <v>194</v>
      </c>
      <c r="R39" s="701" t="s">
        <v>46</v>
      </c>
      <c r="S39" s="712" t="s">
        <v>2008</v>
      </c>
      <c r="T39" s="682" t="s">
        <v>44</v>
      </c>
    </row>
    <row r="40" spans="1:20" ht="39" customHeight="1">
      <c r="A40" s="711" t="s">
        <v>2002</v>
      </c>
      <c r="B40" s="676" t="s">
        <v>7</v>
      </c>
      <c r="C40" s="677" t="s">
        <v>319</v>
      </c>
      <c r="D40" s="716" t="s">
        <v>1268</v>
      </c>
      <c r="E40" s="679" t="s">
        <v>1995</v>
      </c>
      <c r="F40" s="679" t="s">
        <v>262</v>
      </c>
      <c r="G40" s="679" t="s">
        <v>161</v>
      </c>
      <c r="H40" s="677" t="s">
        <v>73</v>
      </c>
      <c r="I40" s="687" t="s">
        <v>245</v>
      </c>
      <c r="J40" s="680" t="s">
        <v>37</v>
      </c>
      <c r="K40" s="681">
        <v>12.5</v>
      </c>
      <c r="L40" s="704" t="s">
        <v>48</v>
      </c>
      <c r="M40" s="701" t="s">
        <v>1021</v>
      </c>
      <c r="N40" s="680" t="s">
        <v>75</v>
      </c>
      <c r="O40" s="681">
        <v>62.5</v>
      </c>
      <c r="P40" s="681">
        <f t="shared" si="25"/>
        <v>50</v>
      </c>
      <c r="Q40" s="704" t="s">
        <v>262</v>
      </c>
      <c r="R40" s="701" t="s">
        <v>657</v>
      </c>
      <c r="S40" s="712" t="s">
        <v>44</v>
      </c>
      <c r="T40" s="682" t="s">
        <v>44</v>
      </c>
    </row>
    <row r="41" spans="1:20" ht="39" customHeight="1">
      <c r="A41" s="711" t="s">
        <v>2001</v>
      </c>
      <c r="B41" s="676" t="s">
        <v>7</v>
      </c>
      <c r="C41" s="677" t="s">
        <v>319</v>
      </c>
      <c r="D41" s="716" t="s">
        <v>1268</v>
      </c>
      <c r="E41" s="679" t="s">
        <v>1995</v>
      </c>
      <c r="F41" s="679" t="s">
        <v>1790</v>
      </c>
      <c r="G41" s="679" t="s">
        <v>39</v>
      </c>
      <c r="H41" s="677" t="s">
        <v>53</v>
      </c>
      <c r="I41" s="687" t="s">
        <v>265</v>
      </c>
      <c r="J41" s="680" t="s">
        <v>368</v>
      </c>
      <c r="K41" s="681">
        <v>5</v>
      </c>
      <c r="L41" s="704" t="s">
        <v>128</v>
      </c>
      <c r="M41" s="701" t="s">
        <v>152</v>
      </c>
      <c r="N41" s="680" t="s">
        <v>109</v>
      </c>
      <c r="O41" s="681">
        <v>12.5</v>
      </c>
      <c r="P41" s="681">
        <f t="shared" ref="P41" si="26">SUM(O41-K41)</f>
        <v>7.5</v>
      </c>
      <c r="Q41" s="704" t="s">
        <v>262</v>
      </c>
      <c r="R41" s="701" t="s">
        <v>657</v>
      </c>
      <c r="S41" s="712" t="s">
        <v>44</v>
      </c>
      <c r="T41" s="682" t="s">
        <v>44</v>
      </c>
    </row>
    <row r="42" spans="1:20" ht="39" customHeight="1">
      <c r="A42" s="711" t="s">
        <v>2001</v>
      </c>
      <c r="B42" s="676" t="s">
        <v>2</v>
      </c>
      <c r="C42" s="677" t="s">
        <v>310</v>
      </c>
      <c r="D42" s="716" t="s">
        <v>311</v>
      </c>
      <c r="E42" s="679" t="s">
        <v>1994</v>
      </c>
      <c r="F42" s="679" t="s">
        <v>194</v>
      </c>
      <c r="G42" s="679" t="s">
        <v>39</v>
      </c>
      <c r="H42" s="677" t="s">
        <v>53</v>
      </c>
      <c r="I42" s="687" t="s">
        <v>195</v>
      </c>
      <c r="J42" s="680" t="s">
        <v>47</v>
      </c>
      <c r="K42" s="681">
        <v>5</v>
      </c>
      <c r="L42" s="704" t="s">
        <v>128</v>
      </c>
      <c r="M42" s="701" t="s">
        <v>37</v>
      </c>
      <c r="N42" s="680" t="s">
        <v>56</v>
      </c>
      <c r="O42" s="681">
        <v>0</v>
      </c>
      <c r="P42" s="681">
        <f t="shared" ref="P42" si="27">SUM(O42-K42)</f>
        <v>-5</v>
      </c>
      <c r="Q42" s="704" t="s">
        <v>338</v>
      </c>
      <c r="R42" s="701" t="s">
        <v>154</v>
      </c>
      <c r="S42" s="712" t="s">
        <v>2003</v>
      </c>
      <c r="T42" s="682" t="s">
        <v>44</v>
      </c>
    </row>
    <row r="43" spans="1:20" ht="39" customHeight="1">
      <c r="A43" s="711" t="s">
        <v>2001</v>
      </c>
      <c r="B43" s="676" t="s">
        <v>2</v>
      </c>
      <c r="C43" s="677" t="s">
        <v>310</v>
      </c>
      <c r="D43" s="716" t="s">
        <v>311</v>
      </c>
      <c r="E43" s="679" t="s">
        <v>1994</v>
      </c>
      <c r="F43" s="679" t="s">
        <v>847</v>
      </c>
      <c r="G43" s="679" t="s">
        <v>39</v>
      </c>
      <c r="H43" s="677" t="s">
        <v>53</v>
      </c>
      <c r="I43" s="687" t="s">
        <v>219</v>
      </c>
      <c r="J43" s="680" t="s">
        <v>47</v>
      </c>
      <c r="K43" s="681">
        <v>5</v>
      </c>
      <c r="L43" s="704" t="s">
        <v>128</v>
      </c>
      <c r="M43" s="701" t="s">
        <v>37</v>
      </c>
      <c r="N43" s="680" t="s">
        <v>56</v>
      </c>
      <c r="O43" s="681">
        <v>0</v>
      </c>
      <c r="P43" s="681">
        <f t="shared" ref="P43" si="28">SUM(O43-K43)</f>
        <v>-5</v>
      </c>
      <c r="Q43" s="704" t="s">
        <v>338</v>
      </c>
      <c r="R43" s="701" t="s">
        <v>154</v>
      </c>
      <c r="S43" s="712" t="s">
        <v>2003</v>
      </c>
      <c r="T43" s="682" t="s">
        <v>44</v>
      </c>
    </row>
    <row r="44" spans="1:20" ht="39" customHeight="1">
      <c r="A44" s="711" t="s">
        <v>2001</v>
      </c>
      <c r="B44" s="676" t="s">
        <v>2</v>
      </c>
      <c r="C44" s="677" t="s">
        <v>310</v>
      </c>
      <c r="D44" s="716" t="s">
        <v>311</v>
      </c>
      <c r="E44" s="679" t="s">
        <v>1994</v>
      </c>
      <c r="F44" s="679" t="s">
        <v>85</v>
      </c>
      <c r="G44" s="679" t="s">
        <v>39</v>
      </c>
      <c r="H44" s="677" t="s">
        <v>53</v>
      </c>
      <c r="I44" s="687" t="s">
        <v>59</v>
      </c>
      <c r="J44" s="680" t="s">
        <v>47</v>
      </c>
      <c r="K44" s="681">
        <v>5</v>
      </c>
      <c r="L44" s="704" t="s">
        <v>128</v>
      </c>
      <c r="M44" s="701" t="s">
        <v>37</v>
      </c>
      <c r="N44" s="680" t="s">
        <v>56</v>
      </c>
      <c r="O44" s="681">
        <v>0</v>
      </c>
      <c r="P44" s="681">
        <f t="shared" ref="P44" si="29">SUM(O44-K44)</f>
        <v>-5</v>
      </c>
      <c r="Q44" s="704" t="s">
        <v>338</v>
      </c>
      <c r="R44" s="701" t="s">
        <v>154</v>
      </c>
      <c r="S44" s="712" t="s">
        <v>2003</v>
      </c>
      <c r="T44" s="682" t="s">
        <v>44</v>
      </c>
    </row>
    <row r="45" spans="1:20" ht="39" customHeight="1">
      <c r="A45" s="711" t="s">
        <v>2001</v>
      </c>
      <c r="B45" s="676" t="s">
        <v>2</v>
      </c>
      <c r="C45" s="677" t="s">
        <v>310</v>
      </c>
      <c r="D45" s="716" t="s">
        <v>311</v>
      </c>
      <c r="E45" s="679" t="s">
        <v>1994</v>
      </c>
      <c r="F45" s="679" t="s">
        <v>301</v>
      </c>
      <c r="G45" s="679" t="s">
        <v>39</v>
      </c>
      <c r="H45" s="677" t="s">
        <v>53</v>
      </c>
      <c r="I45" s="687" t="s">
        <v>104</v>
      </c>
      <c r="J45" s="680" t="s">
        <v>47</v>
      </c>
      <c r="K45" s="681">
        <v>5</v>
      </c>
      <c r="L45" s="704" t="s">
        <v>128</v>
      </c>
      <c r="M45" s="701" t="s">
        <v>37</v>
      </c>
      <c r="N45" s="680" t="s">
        <v>56</v>
      </c>
      <c r="O45" s="681">
        <v>0</v>
      </c>
      <c r="P45" s="681">
        <f t="shared" ref="P45" si="30">SUM(O45-K45)</f>
        <v>-5</v>
      </c>
      <c r="Q45" s="704" t="s">
        <v>338</v>
      </c>
      <c r="R45" s="701" t="s">
        <v>154</v>
      </c>
      <c r="S45" s="712" t="s">
        <v>2003</v>
      </c>
      <c r="T45" s="682" t="s">
        <v>44</v>
      </c>
    </row>
    <row r="46" spans="1:20" ht="39" customHeight="1">
      <c r="A46" s="711" t="s">
        <v>1996</v>
      </c>
      <c r="B46" s="676" t="s">
        <v>5</v>
      </c>
      <c r="C46" s="677" t="s">
        <v>1998</v>
      </c>
      <c r="D46" s="716" t="s">
        <v>37</v>
      </c>
      <c r="E46" s="679" t="s">
        <v>37</v>
      </c>
      <c r="F46" s="679" t="s">
        <v>1999</v>
      </c>
      <c r="G46" s="679" t="s">
        <v>39</v>
      </c>
      <c r="H46" s="677" t="s">
        <v>40</v>
      </c>
      <c r="I46" s="687" t="s">
        <v>2000</v>
      </c>
      <c r="J46" s="680" t="s">
        <v>47</v>
      </c>
      <c r="K46" s="681">
        <v>5</v>
      </c>
      <c r="L46" s="704" t="s">
        <v>48</v>
      </c>
      <c r="M46" s="701" t="s">
        <v>37</v>
      </c>
      <c r="N46" s="680" t="s">
        <v>56</v>
      </c>
      <c r="O46" s="681">
        <v>0</v>
      </c>
      <c r="P46" s="681">
        <f t="shared" ref="P46" si="31">SUM(O46-K46)</f>
        <v>-5</v>
      </c>
      <c r="Q46" s="704" t="s">
        <v>37</v>
      </c>
      <c r="R46" s="701" t="s">
        <v>37</v>
      </c>
      <c r="S46" s="712" t="s">
        <v>44</v>
      </c>
      <c r="T46" s="682" t="s">
        <v>44</v>
      </c>
    </row>
    <row r="47" spans="1:20" ht="39" customHeight="1">
      <c r="A47" s="711" t="s">
        <v>1996</v>
      </c>
      <c r="B47" s="676" t="s">
        <v>2</v>
      </c>
      <c r="C47" s="677" t="s">
        <v>310</v>
      </c>
      <c r="D47" s="716" t="s">
        <v>311</v>
      </c>
      <c r="E47" s="679" t="s">
        <v>1994</v>
      </c>
      <c r="F47" s="679" t="s">
        <v>779</v>
      </c>
      <c r="G47" s="679" t="s">
        <v>39</v>
      </c>
      <c r="H47" s="677" t="s">
        <v>60</v>
      </c>
      <c r="I47" s="687" t="s">
        <v>83</v>
      </c>
      <c r="J47" s="680" t="s">
        <v>47</v>
      </c>
      <c r="K47" s="681">
        <v>15</v>
      </c>
      <c r="L47" s="704" t="s">
        <v>43</v>
      </c>
      <c r="M47" s="701" t="s">
        <v>185</v>
      </c>
      <c r="N47" s="680" t="s">
        <v>56</v>
      </c>
      <c r="O47" s="681">
        <v>0</v>
      </c>
      <c r="P47" s="681">
        <f t="shared" ref="P47" si="32">SUM(O47-K47)</f>
        <v>-15</v>
      </c>
      <c r="Q47" s="704" t="s">
        <v>338</v>
      </c>
      <c r="R47" s="701" t="s">
        <v>154</v>
      </c>
      <c r="S47" s="712" t="s">
        <v>2003</v>
      </c>
      <c r="T47" s="682" t="s">
        <v>44</v>
      </c>
    </row>
    <row r="48" spans="1:20" ht="39" customHeight="1">
      <c r="A48" s="711" t="s">
        <v>1521</v>
      </c>
      <c r="B48" s="676" t="s">
        <v>7</v>
      </c>
      <c r="C48" s="677" t="s">
        <v>319</v>
      </c>
      <c r="D48" s="716" t="s">
        <v>1268</v>
      </c>
      <c r="E48" s="679" t="s">
        <v>1995</v>
      </c>
      <c r="F48" s="679" t="s">
        <v>207</v>
      </c>
      <c r="G48" s="679" t="s">
        <v>39</v>
      </c>
      <c r="H48" s="677" t="s">
        <v>60</v>
      </c>
      <c r="I48" s="687" t="s">
        <v>316</v>
      </c>
      <c r="J48" s="680" t="s">
        <v>368</v>
      </c>
      <c r="K48" s="681">
        <v>15</v>
      </c>
      <c r="L48" s="704" t="s">
        <v>48</v>
      </c>
      <c r="M48" s="701" t="s">
        <v>385</v>
      </c>
      <c r="N48" s="680" t="s">
        <v>56</v>
      </c>
      <c r="O48" s="681">
        <v>0</v>
      </c>
      <c r="P48" s="681">
        <f t="shared" ref="P48" si="33">SUM(O48-K48)</f>
        <v>-15</v>
      </c>
      <c r="Q48" s="704" t="s">
        <v>262</v>
      </c>
      <c r="R48" s="701" t="s">
        <v>657</v>
      </c>
      <c r="S48" s="712" t="s">
        <v>44</v>
      </c>
      <c r="T48" s="682" t="s">
        <v>44</v>
      </c>
    </row>
    <row r="49" spans="1:20" ht="39" customHeight="1">
      <c r="A49" s="711" t="s">
        <v>1521</v>
      </c>
      <c r="B49" s="676" t="s">
        <v>2</v>
      </c>
      <c r="C49" s="677" t="s">
        <v>310</v>
      </c>
      <c r="D49" s="716" t="s">
        <v>311</v>
      </c>
      <c r="E49" s="679" t="s">
        <v>1994</v>
      </c>
      <c r="F49" s="679" t="s">
        <v>1867</v>
      </c>
      <c r="G49" s="679" t="s">
        <v>39</v>
      </c>
      <c r="H49" s="677" t="s">
        <v>60</v>
      </c>
      <c r="I49" s="687" t="s">
        <v>59</v>
      </c>
      <c r="J49" s="680" t="s">
        <v>71</v>
      </c>
      <c r="K49" s="681">
        <v>5</v>
      </c>
      <c r="L49" s="704" t="s">
        <v>43</v>
      </c>
      <c r="M49" s="701" t="s">
        <v>214</v>
      </c>
      <c r="N49" s="680" t="s">
        <v>109</v>
      </c>
      <c r="O49" s="681">
        <v>14.17</v>
      </c>
      <c r="P49" s="681">
        <f t="shared" ref="P49" si="34">SUM(O49-K49)</f>
        <v>9.17</v>
      </c>
      <c r="Q49" s="704" t="s">
        <v>338</v>
      </c>
      <c r="R49" s="701" t="s">
        <v>154</v>
      </c>
      <c r="S49" s="712" t="s">
        <v>2003</v>
      </c>
      <c r="T49" s="682" t="s">
        <v>44</v>
      </c>
    </row>
    <row r="50" spans="1:20" ht="39" customHeight="1">
      <c r="A50" s="711" t="s">
        <v>1521</v>
      </c>
      <c r="B50" s="676" t="s">
        <v>2</v>
      </c>
      <c r="C50" s="677" t="s">
        <v>310</v>
      </c>
      <c r="D50" s="716" t="s">
        <v>311</v>
      </c>
      <c r="E50" s="679" t="s">
        <v>1994</v>
      </c>
      <c r="F50" s="679" t="s">
        <v>749</v>
      </c>
      <c r="G50" s="679" t="s">
        <v>39</v>
      </c>
      <c r="H50" s="677" t="s">
        <v>60</v>
      </c>
      <c r="I50" s="687" t="s">
        <v>104</v>
      </c>
      <c r="J50" s="680" t="s">
        <v>62</v>
      </c>
      <c r="K50" s="681">
        <v>10</v>
      </c>
      <c r="L50" s="704" t="s">
        <v>43</v>
      </c>
      <c r="M50" s="701" t="s">
        <v>66</v>
      </c>
      <c r="N50" s="680" t="s">
        <v>56</v>
      </c>
      <c r="O50" s="681">
        <v>0</v>
      </c>
      <c r="P50" s="681">
        <f t="shared" ref="P50" si="35">SUM(O50-K50)</f>
        <v>-10</v>
      </c>
      <c r="Q50" s="704" t="s">
        <v>338</v>
      </c>
      <c r="R50" s="701" t="s">
        <v>154</v>
      </c>
      <c r="S50" s="712" t="s">
        <v>2003</v>
      </c>
      <c r="T50" s="682" t="s">
        <v>44</v>
      </c>
    </row>
    <row r="51" spans="1:20" ht="39" customHeight="1">
      <c r="A51" s="711" t="s">
        <v>1521</v>
      </c>
      <c r="B51" s="676" t="s">
        <v>2</v>
      </c>
      <c r="C51" s="677" t="s">
        <v>310</v>
      </c>
      <c r="D51" s="716" t="s">
        <v>311</v>
      </c>
      <c r="E51" s="679" t="s">
        <v>1994</v>
      </c>
      <c r="F51" s="679" t="s">
        <v>67</v>
      </c>
      <c r="G51" s="679" t="s">
        <v>39</v>
      </c>
      <c r="H51" s="677" t="s">
        <v>60</v>
      </c>
      <c r="I51" s="687" t="s">
        <v>104</v>
      </c>
      <c r="J51" s="680" t="s">
        <v>62</v>
      </c>
      <c r="K51" s="681">
        <v>10</v>
      </c>
      <c r="L51" s="704" t="s">
        <v>43</v>
      </c>
      <c r="M51" s="701" t="s">
        <v>306</v>
      </c>
      <c r="N51" s="680" t="s">
        <v>109</v>
      </c>
      <c r="O51" s="681">
        <v>45</v>
      </c>
      <c r="P51" s="681">
        <f t="shared" ref="P51:P52" si="36">SUM(O51-K51)</f>
        <v>35</v>
      </c>
      <c r="Q51" s="704" t="s">
        <v>338</v>
      </c>
      <c r="R51" s="701" t="s">
        <v>154</v>
      </c>
      <c r="S51" s="712" t="s">
        <v>2003</v>
      </c>
      <c r="T51" s="682" t="s">
        <v>44</v>
      </c>
    </row>
    <row r="52" spans="1:20" ht="39" customHeight="1">
      <c r="A52" s="711" t="s">
        <v>1990</v>
      </c>
      <c r="B52" s="676" t="s">
        <v>2</v>
      </c>
      <c r="C52" s="677" t="s">
        <v>343</v>
      </c>
      <c r="D52" s="716" t="s">
        <v>344</v>
      </c>
      <c r="E52" s="679" t="s">
        <v>1987</v>
      </c>
      <c r="F52" s="679" t="s">
        <v>67</v>
      </c>
      <c r="G52" s="679" t="s">
        <v>161</v>
      </c>
      <c r="H52" s="677" t="s">
        <v>73</v>
      </c>
      <c r="I52" s="687" t="s">
        <v>1890</v>
      </c>
      <c r="J52" s="680" t="s">
        <v>37</v>
      </c>
      <c r="K52" s="681">
        <v>10</v>
      </c>
      <c r="L52" s="704" t="s">
        <v>48</v>
      </c>
      <c r="M52" s="701" t="s">
        <v>213</v>
      </c>
      <c r="N52" s="680" t="s">
        <v>56</v>
      </c>
      <c r="O52" s="681">
        <v>0</v>
      </c>
      <c r="P52" s="681">
        <f t="shared" si="36"/>
        <v>-10</v>
      </c>
      <c r="Q52" s="704" t="s">
        <v>1991</v>
      </c>
      <c r="R52" s="701" t="s">
        <v>589</v>
      </c>
      <c r="S52" s="712" t="s">
        <v>1989</v>
      </c>
      <c r="T52" s="682" t="s">
        <v>1992</v>
      </c>
    </row>
    <row r="53" spans="1:20" ht="39" customHeight="1">
      <c r="A53" s="711" t="s">
        <v>1988</v>
      </c>
      <c r="B53" s="676" t="s">
        <v>7</v>
      </c>
      <c r="C53" s="677" t="s">
        <v>331</v>
      </c>
      <c r="D53" s="716" t="s">
        <v>1981</v>
      </c>
      <c r="E53" s="679" t="s">
        <v>1986</v>
      </c>
      <c r="F53" s="679" t="s">
        <v>444</v>
      </c>
      <c r="G53" s="679" t="s">
        <v>39</v>
      </c>
      <c r="H53" s="677" t="s">
        <v>53</v>
      </c>
      <c r="I53" s="687" t="s">
        <v>135</v>
      </c>
      <c r="J53" s="680" t="s">
        <v>47</v>
      </c>
      <c r="K53" s="681">
        <v>2.5</v>
      </c>
      <c r="L53" s="704" t="s">
        <v>48</v>
      </c>
      <c r="M53" s="701" t="s">
        <v>37</v>
      </c>
      <c r="N53" s="680" t="s">
        <v>56</v>
      </c>
      <c r="O53" s="681">
        <v>0</v>
      </c>
      <c r="P53" s="681">
        <f t="shared" ref="P53" si="37">SUM(O53-K53)</f>
        <v>-2.5</v>
      </c>
      <c r="Q53" s="704" t="s">
        <v>350</v>
      </c>
      <c r="R53" s="701" t="s">
        <v>97</v>
      </c>
      <c r="S53" s="712" t="s">
        <v>44</v>
      </c>
      <c r="T53" s="682" t="s">
        <v>1993</v>
      </c>
    </row>
    <row r="54" spans="1:20" ht="39" customHeight="1">
      <c r="A54" s="711" t="s">
        <v>1988</v>
      </c>
      <c r="B54" s="676" t="s">
        <v>7</v>
      </c>
      <c r="C54" s="677" t="s">
        <v>331</v>
      </c>
      <c r="D54" s="716" t="s">
        <v>1981</v>
      </c>
      <c r="E54" s="679" t="s">
        <v>1986</v>
      </c>
      <c r="F54" s="679" t="s">
        <v>990</v>
      </c>
      <c r="G54" s="679" t="s">
        <v>39</v>
      </c>
      <c r="H54" s="677" t="s">
        <v>53</v>
      </c>
      <c r="I54" s="687" t="s">
        <v>54</v>
      </c>
      <c r="J54" s="680" t="s">
        <v>47</v>
      </c>
      <c r="K54" s="681">
        <v>2.5</v>
      </c>
      <c r="L54" s="704" t="s">
        <v>48</v>
      </c>
      <c r="M54" s="701" t="s">
        <v>1889</v>
      </c>
      <c r="N54" s="680" t="s">
        <v>75</v>
      </c>
      <c r="O54" s="681">
        <v>28.82</v>
      </c>
      <c r="P54" s="681">
        <f t="shared" ref="P54" si="38">SUM(O54-K54)</f>
        <v>26.32</v>
      </c>
      <c r="Q54" s="704" t="s">
        <v>350</v>
      </c>
      <c r="R54" s="701" t="s">
        <v>97</v>
      </c>
      <c r="S54" s="712" t="s">
        <v>44</v>
      </c>
      <c r="T54" s="682" t="s">
        <v>1993</v>
      </c>
    </row>
    <row r="55" spans="1:20" ht="39" customHeight="1">
      <c r="A55" s="711" t="s">
        <v>1988</v>
      </c>
      <c r="B55" s="676" t="s">
        <v>2</v>
      </c>
      <c r="C55" s="677" t="s">
        <v>343</v>
      </c>
      <c r="D55" s="716" t="s">
        <v>344</v>
      </c>
      <c r="E55" s="679" t="s">
        <v>1987</v>
      </c>
      <c r="F55" s="679" t="s">
        <v>338</v>
      </c>
      <c r="G55" s="679" t="s">
        <v>39</v>
      </c>
      <c r="H55" s="677" t="s">
        <v>53</v>
      </c>
      <c r="I55" s="687" t="s">
        <v>144</v>
      </c>
      <c r="J55" s="680" t="s">
        <v>47</v>
      </c>
      <c r="K55" s="681">
        <v>2.5</v>
      </c>
      <c r="L55" s="704" t="s">
        <v>128</v>
      </c>
      <c r="M55" s="701" t="s">
        <v>37</v>
      </c>
      <c r="N55" s="680" t="s">
        <v>56</v>
      </c>
      <c r="O55" s="681">
        <v>0</v>
      </c>
      <c r="P55" s="681">
        <f t="shared" ref="P55" si="39">SUM(O55-K55)</f>
        <v>-2.5</v>
      </c>
      <c r="Q55" s="704" t="s">
        <v>1991</v>
      </c>
      <c r="R55" s="701" t="s">
        <v>589</v>
      </c>
      <c r="S55" s="712" t="s">
        <v>1989</v>
      </c>
      <c r="T55" s="682" t="s">
        <v>1992</v>
      </c>
    </row>
    <row r="56" spans="1:20" ht="39" customHeight="1">
      <c r="A56" s="711" t="s">
        <v>1988</v>
      </c>
      <c r="B56" s="676" t="s">
        <v>2</v>
      </c>
      <c r="C56" s="677" t="s">
        <v>343</v>
      </c>
      <c r="D56" s="716" t="s">
        <v>344</v>
      </c>
      <c r="E56" s="679" t="s">
        <v>1987</v>
      </c>
      <c r="F56" s="679" t="s">
        <v>346</v>
      </c>
      <c r="G56" s="679" t="s">
        <v>39</v>
      </c>
      <c r="H56" s="677" t="s">
        <v>53</v>
      </c>
      <c r="I56" s="687" t="s">
        <v>54</v>
      </c>
      <c r="J56" s="680" t="s">
        <v>47</v>
      </c>
      <c r="K56" s="681">
        <v>2.5</v>
      </c>
      <c r="L56" s="704" t="s">
        <v>128</v>
      </c>
      <c r="M56" s="701" t="s">
        <v>37</v>
      </c>
      <c r="N56" s="680" t="s">
        <v>56</v>
      </c>
      <c r="O56" s="681">
        <v>0</v>
      </c>
      <c r="P56" s="681">
        <f t="shared" ref="P56" si="40">SUM(O56-K56)</f>
        <v>-2.5</v>
      </c>
      <c r="Q56" s="704" t="s">
        <v>1991</v>
      </c>
      <c r="R56" s="701" t="s">
        <v>589</v>
      </c>
      <c r="S56" s="712" t="s">
        <v>1989</v>
      </c>
      <c r="T56" s="682" t="s">
        <v>1992</v>
      </c>
    </row>
    <row r="57" spans="1:20" ht="39" customHeight="1">
      <c r="A57" s="711" t="s">
        <v>1519</v>
      </c>
      <c r="B57" s="676" t="s">
        <v>5</v>
      </c>
      <c r="C57" s="677" t="s">
        <v>1997</v>
      </c>
      <c r="D57" s="716" t="s">
        <v>37</v>
      </c>
      <c r="E57" s="679" t="s">
        <v>37</v>
      </c>
      <c r="F57" s="679" t="s">
        <v>1984</v>
      </c>
      <c r="G57" s="679" t="s">
        <v>39</v>
      </c>
      <c r="H57" s="677" t="s">
        <v>40</v>
      </c>
      <c r="I57" s="687" t="s">
        <v>1985</v>
      </c>
      <c r="J57" s="680" t="s">
        <v>47</v>
      </c>
      <c r="K57" s="681">
        <v>7.5</v>
      </c>
      <c r="L57" s="704" t="s">
        <v>48</v>
      </c>
      <c r="M57" s="701" t="s">
        <v>37</v>
      </c>
      <c r="N57" s="680" t="s">
        <v>56</v>
      </c>
      <c r="O57" s="681">
        <v>0</v>
      </c>
      <c r="P57" s="681">
        <f t="shared" ref="P57" si="41">SUM(O57-K57)</f>
        <v>-7.5</v>
      </c>
      <c r="Q57" s="704" t="s">
        <v>37</v>
      </c>
      <c r="R57" s="701" t="s">
        <v>37</v>
      </c>
      <c r="S57" s="712" t="s">
        <v>44</v>
      </c>
      <c r="T57" s="682" t="s">
        <v>44</v>
      </c>
    </row>
    <row r="58" spans="1:20" ht="39" customHeight="1">
      <c r="A58" s="711" t="s">
        <v>1519</v>
      </c>
      <c r="B58" s="676" t="s">
        <v>7</v>
      </c>
      <c r="C58" s="677" t="s">
        <v>331</v>
      </c>
      <c r="D58" s="716" t="s">
        <v>1981</v>
      </c>
      <c r="E58" s="679" t="s">
        <v>1986</v>
      </c>
      <c r="F58" s="679" t="s">
        <v>1982</v>
      </c>
      <c r="G58" s="679" t="s">
        <v>39</v>
      </c>
      <c r="H58" s="677" t="s">
        <v>1983</v>
      </c>
      <c r="I58" s="687" t="s">
        <v>86</v>
      </c>
      <c r="J58" s="680" t="s">
        <v>37</v>
      </c>
      <c r="K58" s="681">
        <v>5</v>
      </c>
      <c r="L58" s="704" t="s">
        <v>48</v>
      </c>
      <c r="M58" s="701" t="s">
        <v>37</v>
      </c>
      <c r="N58" s="680" t="s">
        <v>56</v>
      </c>
      <c r="O58" s="681">
        <v>0</v>
      </c>
      <c r="P58" s="681">
        <f t="shared" ref="P58" si="42">SUM(O58-K58)</f>
        <v>-5</v>
      </c>
      <c r="Q58" s="704" t="s">
        <v>350</v>
      </c>
      <c r="R58" s="701" t="s">
        <v>97</v>
      </c>
      <c r="S58" s="712" t="s">
        <v>44</v>
      </c>
      <c r="T58" s="682" t="s">
        <v>1993</v>
      </c>
    </row>
    <row r="59" spans="1:20" ht="39" customHeight="1">
      <c r="A59" s="711" t="s">
        <v>1519</v>
      </c>
      <c r="B59" s="676" t="s">
        <v>2</v>
      </c>
      <c r="C59" s="677" t="s">
        <v>343</v>
      </c>
      <c r="D59" s="716" t="s">
        <v>344</v>
      </c>
      <c r="E59" s="679" t="s">
        <v>1987</v>
      </c>
      <c r="F59" s="679" t="s">
        <v>87</v>
      </c>
      <c r="G59" s="679" t="s">
        <v>39</v>
      </c>
      <c r="H59" s="677" t="s">
        <v>60</v>
      </c>
      <c r="I59" s="687" t="s">
        <v>521</v>
      </c>
      <c r="J59" s="680" t="s">
        <v>47</v>
      </c>
      <c r="K59" s="681">
        <v>20</v>
      </c>
      <c r="L59" s="704" t="s">
        <v>55</v>
      </c>
      <c r="M59" s="701" t="s">
        <v>66</v>
      </c>
      <c r="N59" s="680" t="s">
        <v>56</v>
      </c>
      <c r="O59" s="681">
        <v>0</v>
      </c>
      <c r="P59" s="681">
        <f t="shared" ref="P59:P60" si="43">SUM(O59-K59)</f>
        <v>-20</v>
      </c>
      <c r="Q59" s="704" t="s">
        <v>1991</v>
      </c>
      <c r="R59" s="701" t="s">
        <v>589</v>
      </c>
      <c r="S59" s="712" t="s">
        <v>1989</v>
      </c>
      <c r="T59" s="682" t="s">
        <v>1992</v>
      </c>
    </row>
    <row r="60" spans="1:20" ht="39" customHeight="1">
      <c r="A60" s="711" t="s">
        <v>1519</v>
      </c>
      <c r="B60" s="676" t="s">
        <v>2</v>
      </c>
      <c r="C60" s="677" t="s">
        <v>343</v>
      </c>
      <c r="D60" s="716" t="s">
        <v>344</v>
      </c>
      <c r="E60" s="679" t="s">
        <v>1987</v>
      </c>
      <c r="F60" s="679" t="s">
        <v>1977</v>
      </c>
      <c r="G60" s="679" t="s">
        <v>39</v>
      </c>
      <c r="H60" s="677" t="s">
        <v>60</v>
      </c>
      <c r="I60" s="687" t="s">
        <v>170</v>
      </c>
      <c r="J60" s="680" t="s">
        <v>62</v>
      </c>
      <c r="K60" s="681">
        <v>7.5</v>
      </c>
      <c r="L60" s="704" t="s">
        <v>128</v>
      </c>
      <c r="M60" s="701" t="s">
        <v>66</v>
      </c>
      <c r="N60" s="680" t="s">
        <v>56</v>
      </c>
      <c r="O60" s="681">
        <v>0</v>
      </c>
      <c r="P60" s="681">
        <f t="shared" si="43"/>
        <v>-7.5</v>
      </c>
      <c r="Q60" s="704" t="s">
        <v>1991</v>
      </c>
      <c r="R60" s="701" t="s">
        <v>589</v>
      </c>
      <c r="S60" s="712" t="s">
        <v>1989</v>
      </c>
      <c r="T60" s="682" t="s">
        <v>1992</v>
      </c>
    </row>
    <row r="61" spans="1:20" ht="39" customHeight="1">
      <c r="A61" s="711" t="s">
        <v>1519</v>
      </c>
      <c r="B61" s="676" t="s">
        <v>2</v>
      </c>
      <c r="C61" s="677" t="s">
        <v>343</v>
      </c>
      <c r="D61" s="716" t="s">
        <v>344</v>
      </c>
      <c r="E61" s="679" t="s">
        <v>1987</v>
      </c>
      <c r="F61" s="679" t="s">
        <v>346</v>
      </c>
      <c r="G61" s="679" t="s">
        <v>39</v>
      </c>
      <c r="H61" s="677" t="s">
        <v>60</v>
      </c>
      <c r="I61" s="687" t="s">
        <v>97</v>
      </c>
      <c r="J61" s="680" t="s">
        <v>317</v>
      </c>
      <c r="K61" s="681">
        <v>10</v>
      </c>
      <c r="L61" s="704" t="s">
        <v>128</v>
      </c>
      <c r="M61" s="701" t="s">
        <v>994</v>
      </c>
      <c r="N61" s="680" t="s">
        <v>109</v>
      </c>
      <c r="O61" s="681">
        <v>40</v>
      </c>
      <c r="P61" s="681">
        <f t="shared" ref="P61:P62" si="44">SUM(O61-K61)</f>
        <v>30</v>
      </c>
      <c r="Q61" s="704" t="s">
        <v>1991</v>
      </c>
      <c r="R61" s="701" t="s">
        <v>589</v>
      </c>
      <c r="S61" s="712" t="s">
        <v>1989</v>
      </c>
      <c r="T61" s="682" t="s">
        <v>1992</v>
      </c>
    </row>
    <row r="62" spans="1:20" ht="39" customHeight="1">
      <c r="A62" s="711" t="s">
        <v>1976</v>
      </c>
      <c r="B62" s="676" t="s">
        <v>7</v>
      </c>
      <c r="C62" s="677" t="s">
        <v>347</v>
      </c>
      <c r="D62" s="716" t="s">
        <v>348</v>
      </c>
      <c r="E62" s="679" t="s">
        <v>1972</v>
      </c>
      <c r="F62" s="679" t="s">
        <v>38</v>
      </c>
      <c r="G62" s="679" t="s">
        <v>39</v>
      </c>
      <c r="H62" s="677" t="s">
        <v>143</v>
      </c>
      <c r="I62" s="687" t="s">
        <v>144</v>
      </c>
      <c r="J62" s="680" t="s">
        <v>37</v>
      </c>
      <c r="K62" s="681">
        <v>2.5</v>
      </c>
      <c r="L62" s="704" t="s">
        <v>48</v>
      </c>
      <c r="M62" s="701" t="s">
        <v>37</v>
      </c>
      <c r="N62" s="680" t="s">
        <v>56</v>
      </c>
      <c r="O62" s="681">
        <v>0</v>
      </c>
      <c r="P62" s="681">
        <f t="shared" si="44"/>
        <v>-2.5</v>
      </c>
      <c r="Q62" s="704" t="s">
        <v>262</v>
      </c>
      <c r="R62" s="701" t="s">
        <v>247</v>
      </c>
      <c r="S62" s="712" t="s">
        <v>1978</v>
      </c>
      <c r="T62" s="682" t="s">
        <v>1979</v>
      </c>
    </row>
    <row r="63" spans="1:20" ht="39" customHeight="1">
      <c r="A63" s="711" t="s">
        <v>1973</v>
      </c>
      <c r="B63" s="676" t="s">
        <v>7</v>
      </c>
      <c r="C63" s="677" t="s">
        <v>347</v>
      </c>
      <c r="D63" s="716" t="s">
        <v>348</v>
      </c>
      <c r="E63" s="679" t="s">
        <v>1972</v>
      </c>
      <c r="F63" s="679" t="s">
        <v>1925</v>
      </c>
      <c r="G63" s="679" t="s">
        <v>39</v>
      </c>
      <c r="H63" s="677" t="s">
        <v>53</v>
      </c>
      <c r="I63" s="687" t="s">
        <v>104</v>
      </c>
      <c r="J63" s="680" t="s">
        <v>47</v>
      </c>
      <c r="K63" s="681">
        <v>2.5</v>
      </c>
      <c r="L63" s="704" t="s">
        <v>48</v>
      </c>
      <c r="M63" s="701" t="s">
        <v>37</v>
      </c>
      <c r="N63" s="680" t="s">
        <v>56</v>
      </c>
      <c r="O63" s="681">
        <v>0</v>
      </c>
      <c r="P63" s="681">
        <f t="shared" ref="P63" si="45">SUM(O63-K63)</f>
        <v>-2.5</v>
      </c>
      <c r="Q63" s="704" t="s">
        <v>262</v>
      </c>
      <c r="R63" s="701" t="s">
        <v>247</v>
      </c>
      <c r="S63" s="712" t="s">
        <v>1978</v>
      </c>
      <c r="T63" s="682" t="s">
        <v>1979</v>
      </c>
    </row>
    <row r="64" spans="1:20" ht="39" customHeight="1">
      <c r="A64" s="711" t="s">
        <v>1973</v>
      </c>
      <c r="B64" s="676" t="s">
        <v>7</v>
      </c>
      <c r="C64" s="677" t="s">
        <v>347</v>
      </c>
      <c r="D64" s="716" t="s">
        <v>348</v>
      </c>
      <c r="E64" s="679" t="s">
        <v>1972</v>
      </c>
      <c r="F64" s="679" t="s">
        <v>1923</v>
      </c>
      <c r="G64" s="679" t="s">
        <v>39</v>
      </c>
      <c r="H64" s="677" t="s">
        <v>53</v>
      </c>
      <c r="I64" s="687" t="s">
        <v>61</v>
      </c>
      <c r="J64" s="680" t="s">
        <v>47</v>
      </c>
      <c r="K64" s="681">
        <v>2.5</v>
      </c>
      <c r="L64" s="704" t="s">
        <v>48</v>
      </c>
      <c r="M64" s="701" t="s">
        <v>37</v>
      </c>
      <c r="N64" s="680" t="s">
        <v>56</v>
      </c>
      <c r="O64" s="681">
        <v>0</v>
      </c>
      <c r="P64" s="681">
        <f t="shared" ref="P64" si="46">SUM(O64-K64)</f>
        <v>-2.5</v>
      </c>
      <c r="Q64" s="704" t="s">
        <v>262</v>
      </c>
      <c r="R64" s="701" t="s">
        <v>247</v>
      </c>
      <c r="S64" s="712" t="s">
        <v>1978</v>
      </c>
      <c r="T64" s="682" t="s">
        <v>1979</v>
      </c>
    </row>
    <row r="65" spans="1:20" ht="39" customHeight="1">
      <c r="A65" s="711" t="s">
        <v>1973</v>
      </c>
      <c r="B65" s="676" t="s">
        <v>2</v>
      </c>
      <c r="C65" s="677" t="s">
        <v>326</v>
      </c>
      <c r="D65" s="716" t="s">
        <v>1970</v>
      </c>
      <c r="E65" s="679" t="s">
        <v>1975</v>
      </c>
      <c r="F65" s="679" t="s">
        <v>338</v>
      </c>
      <c r="G65" s="679" t="s">
        <v>39</v>
      </c>
      <c r="H65" s="677" t="s">
        <v>53</v>
      </c>
      <c r="I65" s="687" t="s">
        <v>59</v>
      </c>
      <c r="J65" s="680" t="s">
        <v>47</v>
      </c>
      <c r="K65" s="681">
        <v>2.5</v>
      </c>
      <c r="L65" s="704" t="s">
        <v>128</v>
      </c>
      <c r="M65" s="701" t="s">
        <v>37</v>
      </c>
      <c r="N65" s="680" t="s">
        <v>56</v>
      </c>
      <c r="O65" s="681">
        <v>0</v>
      </c>
      <c r="P65" s="681">
        <f t="shared" ref="P65" si="47">SUM(O65-K65)</f>
        <v>-2.5</v>
      </c>
      <c r="Q65" s="704" t="s">
        <v>735</v>
      </c>
      <c r="R65" s="701" t="s">
        <v>270</v>
      </c>
      <c r="S65" s="712" t="s">
        <v>44</v>
      </c>
      <c r="T65" s="682" t="s">
        <v>1980</v>
      </c>
    </row>
    <row r="66" spans="1:20" ht="39" customHeight="1">
      <c r="A66" s="711" t="s">
        <v>1973</v>
      </c>
      <c r="B66" s="676" t="s">
        <v>2</v>
      </c>
      <c r="C66" s="677" t="s">
        <v>326</v>
      </c>
      <c r="D66" s="716" t="s">
        <v>1970</v>
      </c>
      <c r="E66" s="679" t="s">
        <v>1975</v>
      </c>
      <c r="F66" s="679" t="s">
        <v>211</v>
      </c>
      <c r="G66" s="679" t="s">
        <v>39</v>
      </c>
      <c r="H66" s="677" t="s">
        <v>53</v>
      </c>
      <c r="I66" s="687" t="s">
        <v>97</v>
      </c>
      <c r="J66" s="680" t="s">
        <v>47</v>
      </c>
      <c r="K66" s="681">
        <v>2.5</v>
      </c>
      <c r="L66" s="704" t="s">
        <v>128</v>
      </c>
      <c r="M66" s="701" t="s">
        <v>172</v>
      </c>
      <c r="N66" s="680" t="s">
        <v>109</v>
      </c>
      <c r="O66" s="681">
        <v>4.88</v>
      </c>
      <c r="P66" s="681">
        <f t="shared" ref="P66" si="48">SUM(O66-K66)</f>
        <v>2.38</v>
      </c>
      <c r="Q66" s="704" t="s">
        <v>735</v>
      </c>
      <c r="R66" s="701" t="s">
        <v>270</v>
      </c>
      <c r="S66" s="712" t="s">
        <v>44</v>
      </c>
      <c r="T66" s="682" t="s">
        <v>1980</v>
      </c>
    </row>
    <row r="67" spans="1:20" ht="39" customHeight="1">
      <c r="A67" s="711" t="s">
        <v>1973</v>
      </c>
      <c r="B67" s="676" t="s">
        <v>2</v>
      </c>
      <c r="C67" s="677" t="s">
        <v>326</v>
      </c>
      <c r="D67" s="716" t="s">
        <v>1970</v>
      </c>
      <c r="E67" s="679" t="s">
        <v>1975</v>
      </c>
      <c r="F67" s="679" t="s">
        <v>1974</v>
      </c>
      <c r="G67" s="679" t="s">
        <v>39</v>
      </c>
      <c r="H67" s="677" t="s">
        <v>60</v>
      </c>
      <c r="I67" s="687" t="s">
        <v>118</v>
      </c>
      <c r="J67" s="680" t="s">
        <v>317</v>
      </c>
      <c r="K67" s="681">
        <v>5</v>
      </c>
      <c r="L67" s="704" t="s">
        <v>128</v>
      </c>
      <c r="M67" s="701" t="s">
        <v>66</v>
      </c>
      <c r="N67" s="680" t="s">
        <v>56</v>
      </c>
      <c r="O67" s="681">
        <v>0</v>
      </c>
      <c r="P67" s="681">
        <f t="shared" ref="P67" si="49">SUM(O67-K67)</f>
        <v>-5</v>
      </c>
      <c r="Q67" s="704" t="s">
        <v>735</v>
      </c>
      <c r="R67" s="701" t="s">
        <v>270</v>
      </c>
      <c r="S67" s="712" t="s">
        <v>44</v>
      </c>
      <c r="T67" s="682" t="s">
        <v>1980</v>
      </c>
    </row>
    <row r="68" spans="1:20" ht="39" customHeight="1">
      <c r="A68" s="711" t="s">
        <v>1973</v>
      </c>
      <c r="B68" s="676" t="s">
        <v>2</v>
      </c>
      <c r="C68" s="677" t="s">
        <v>326</v>
      </c>
      <c r="D68" s="716" t="s">
        <v>1970</v>
      </c>
      <c r="E68" s="679" t="s">
        <v>1975</v>
      </c>
      <c r="F68" s="679" t="s">
        <v>1977</v>
      </c>
      <c r="G68" s="679" t="s">
        <v>39</v>
      </c>
      <c r="H68" s="677" t="s">
        <v>60</v>
      </c>
      <c r="I68" s="687" t="s">
        <v>59</v>
      </c>
      <c r="J68" s="680" t="s">
        <v>71</v>
      </c>
      <c r="K68" s="681">
        <v>5</v>
      </c>
      <c r="L68" s="704" t="s">
        <v>48</v>
      </c>
      <c r="M68" s="701" t="s">
        <v>306</v>
      </c>
      <c r="N68" s="680" t="s">
        <v>109</v>
      </c>
      <c r="O68" s="681">
        <v>42.5</v>
      </c>
      <c r="P68" s="681">
        <f t="shared" ref="P68" si="50">SUM(O68-K68)</f>
        <v>37.5</v>
      </c>
      <c r="Q68" s="704" t="s">
        <v>735</v>
      </c>
      <c r="R68" s="701" t="s">
        <v>270</v>
      </c>
      <c r="S68" s="712" t="s">
        <v>44</v>
      </c>
      <c r="T68" s="682" t="s">
        <v>1980</v>
      </c>
    </row>
    <row r="69" spans="1:20" ht="39" customHeight="1">
      <c r="A69" s="711" t="s">
        <v>1516</v>
      </c>
      <c r="B69" s="676" t="s">
        <v>7</v>
      </c>
      <c r="C69" s="677" t="s">
        <v>347</v>
      </c>
      <c r="D69" s="716" t="s">
        <v>348</v>
      </c>
      <c r="E69" s="679" t="s">
        <v>1972</v>
      </c>
      <c r="F69" s="679" t="s">
        <v>334</v>
      </c>
      <c r="G69" s="679" t="s">
        <v>39</v>
      </c>
      <c r="H69" s="677" t="s">
        <v>60</v>
      </c>
      <c r="I69" s="687" t="s">
        <v>195</v>
      </c>
      <c r="J69" s="680" t="s">
        <v>62</v>
      </c>
      <c r="K69" s="681">
        <v>5</v>
      </c>
      <c r="L69" s="704" t="s">
        <v>48</v>
      </c>
      <c r="M69" s="701" t="s">
        <v>709</v>
      </c>
      <c r="N69" s="680" t="s">
        <v>56</v>
      </c>
      <c r="O69" s="681">
        <v>0</v>
      </c>
      <c r="P69" s="681">
        <f t="shared" ref="P69" si="51">SUM(O69-K69)</f>
        <v>-5</v>
      </c>
      <c r="Q69" s="704" t="s">
        <v>262</v>
      </c>
      <c r="R69" s="701" t="s">
        <v>247</v>
      </c>
      <c r="S69" s="712" t="s">
        <v>1978</v>
      </c>
      <c r="T69" s="682" t="s">
        <v>1979</v>
      </c>
    </row>
    <row r="70" spans="1:20" ht="39" customHeight="1">
      <c r="A70" s="711" t="s">
        <v>1516</v>
      </c>
      <c r="B70" s="676" t="s">
        <v>2</v>
      </c>
      <c r="C70" s="677" t="s">
        <v>326</v>
      </c>
      <c r="D70" s="716" t="s">
        <v>1970</v>
      </c>
      <c r="E70" s="679" t="s">
        <v>1975</v>
      </c>
      <c r="F70" s="679" t="s">
        <v>1971</v>
      </c>
      <c r="G70" s="679" t="s">
        <v>39</v>
      </c>
      <c r="H70" s="677" t="s">
        <v>60</v>
      </c>
      <c r="I70" s="687" t="s">
        <v>59</v>
      </c>
      <c r="J70" s="680" t="s">
        <v>317</v>
      </c>
      <c r="K70" s="681">
        <v>5</v>
      </c>
      <c r="L70" s="704" t="s">
        <v>43</v>
      </c>
      <c r="M70" s="701" t="s">
        <v>133</v>
      </c>
      <c r="N70" s="680" t="s">
        <v>109</v>
      </c>
      <c r="O70" s="681">
        <v>42.5</v>
      </c>
      <c r="P70" s="681">
        <f t="shared" ref="P70" si="52">SUM(O70-K70)</f>
        <v>37.5</v>
      </c>
      <c r="Q70" s="704" t="s">
        <v>735</v>
      </c>
      <c r="R70" s="701" t="s">
        <v>270</v>
      </c>
      <c r="S70" s="712" t="s">
        <v>44</v>
      </c>
      <c r="T70" s="682" t="s">
        <v>1980</v>
      </c>
    </row>
    <row r="71" spans="1:20" ht="39" customHeight="1">
      <c r="A71" s="711" t="s">
        <v>1516</v>
      </c>
      <c r="B71" s="676" t="s">
        <v>7</v>
      </c>
      <c r="C71" s="677" t="s">
        <v>347</v>
      </c>
      <c r="D71" s="716" t="s">
        <v>348</v>
      </c>
      <c r="E71" s="679" t="s">
        <v>1972</v>
      </c>
      <c r="F71" s="679" t="s">
        <v>207</v>
      </c>
      <c r="G71" s="679" t="s">
        <v>39</v>
      </c>
      <c r="H71" s="677" t="s">
        <v>60</v>
      </c>
      <c r="I71" s="687" t="s">
        <v>83</v>
      </c>
      <c r="J71" s="680" t="s">
        <v>62</v>
      </c>
      <c r="K71" s="681">
        <v>20</v>
      </c>
      <c r="L71" s="704" t="s">
        <v>128</v>
      </c>
      <c r="M71" s="701" t="s">
        <v>133</v>
      </c>
      <c r="N71" s="680" t="s">
        <v>109</v>
      </c>
      <c r="O71" s="681">
        <v>18.399999999999999</v>
      </c>
      <c r="P71" s="681">
        <f t="shared" ref="P71" si="53">SUM(O71-K71)</f>
        <v>-1.6000000000000014</v>
      </c>
      <c r="Q71" s="704" t="s">
        <v>262</v>
      </c>
      <c r="R71" s="701" t="s">
        <v>247</v>
      </c>
      <c r="S71" s="712" t="s">
        <v>1978</v>
      </c>
      <c r="T71" s="682" t="s">
        <v>1979</v>
      </c>
    </row>
    <row r="72" spans="1:20" ht="39" customHeight="1">
      <c r="A72" s="711" t="s">
        <v>1516</v>
      </c>
      <c r="B72" s="676" t="s">
        <v>2</v>
      </c>
      <c r="C72" s="677" t="s">
        <v>326</v>
      </c>
      <c r="D72" s="716" t="s">
        <v>1970</v>
      </c>
      <c r="E72" s="679" t="s">
        <v>1975</v>
      </c>
      <c r="F72" s="679" t="s">
        <v>67</v>
      </c>
      <c r="G72" s="679" t="s">
        <v>39</v>
      </c>
      <c r="H72" s="677" t="s">
        <v>60</v>
      </c>
      <c r="I72" s="687" t="s">
        <v>86</v>
      </c>
      <c r="J72" s="680" t="s">
        <v>317</v>
      </c>
      <c r="K72" s="681">
        <v>5</v>
      </c>
      <c r="L72" s="704" t="s">
        <v>128</v>
      </c>
      <c r="M72" s="701" t="s">
        <v>214</v>
      </c>
      <c r="N72" s="680" t="s">
        <v>56</v>
      </c>
      <c r="O72" s="681">
        <v>0</v>
      </c>
      <c r="P72" s="681">
        <f t="shared" ref="P72" si="54">SUM(O72-K72)</f>
        <v>-5</v>
      </c>
      <c r="Q72" s="704" t="s">
        <v>735</v>
      </c>
      <c r="R72" s="701" t="s">
        <v>270</v>
      </c>
      <c r="S72" s="712" t="s">
        <v>44</v>
      </c>
      <c r="T72" s="682" t="s">
        <v>1980</v>
      </c>
    </row>
    <row r="73" spans="1:20" ht="39" customHeight="1">
      <c r="A73" s="711" t="s">
        <v>1516</v>
      </c>
      <c r="B73" s="676" t="s">
        <v>2</v>
      </c>
      <c r="C73" s="677" t="s">
        <v>326</v>
      </c>
      <c r="D73" s="716" t="s">
        <v>1970</v>
      </c>
      <c r="E73" s="679" t="s">
        <v>1975</v>
      </c>
      <c r="F73" s="679" t="s">
        <v>67</v>
      </c>
      <c r="G73" s="679" t="s">
        <v>39</v>
      </c>
      <c r="H73" s="677" t="s">
        <v>60</v>
      </c>
      <c r="I73" s="687" t="s">
        <v>135</v>
      </c>
      <c r="J73" s="680" t="s">
        <v>317</v>
      </c>
      <c r="K73" s="681">
        <v>5</v>
      </c>
      <c r="L73" s="704" t="s">
        <v>128</v>
      </c>
      <c r="M73" s="701" t="s">
        <v>214</v>
      </c>
      <c r="N73" s="680" t="s">
        <v>56</v>
      </c>
      <c r="O73" s="681">
        <v>0</v>
      </c>
      <c r="P73" s="681">
        <f t="shared" ref="P73:P74" si="55">SUM(O73-K73)</f>
        <v>-5</v>
      </c>
      <c r="Q73" s="704" t="s">
        <v>735</v>
      </c>
      <c r="R73" s="701" t="s">
        <v>270</v>
      </c>
      <c r="S73" s="712" t="s">
        <v>44</v>
      </c>
      <c r="T73" s="682" t="s">
        <v>1980</v>
      </c>
    </row>
    <row r="74" spans="1:20" ht="39" customHeight="1">
      <c r="A74" s="711" t="s">
        <v>1968</v>
      </c>
      <c r="B74" s="676" t="s">
        <v>7</v>
      </c>
      <c r="C74" s="677" t="s">
        <v>353</v>
      </c>
      <c r="D74" s="716" t="s">
        <v>354</v>
      </c>
      <c r="E74" s="679" t="s">
        <v>1964</v>
      </c>
      <c r="F74" s="679" t="s">
        <v>725</v>
      </c>
      <c r="G74" s="679" t="s">
        <v>161</v>
      </c>
      <c r="H74" s="677" t="s">
        <v>60</v>
      </c>
      <c r="I74" s="687" t="s">
        <v>219</v>
      </c>
      <c r="J74" s="680" t="s">
        <v>243</v>
      </c>
      <c r="K74" s="681">
        <v>5</v>
      </c>
      <c r="L74" s="704" t="s">
        <v>48</v>
      </c>
      <c r="M74" s="701" t="s">
        <v>372</v>
      </c>
      <c r="N74" s="680" t="s">
        <v>56</v>
      </c>
      <c r="O74" s="681">
        <v>0</v>
      </c>
      <c r="P74" s="681">
        <f t="shared" si="55"/>
        <v>-5</v>
      </c>
      <c r="Q74" s="704" t="s">
        <v>136</v>
      </c>
      <c r="R74" s="701" t="s">
        <v>170</v>
      </c>
      <c r="S74" s="712" t="s">
        <v>1967</v>
      </c>
      <c r="T74" s="682" t="s">
        <v>1969</v>
      </c>
    </row>
    <row r="75" spans="1:20" ht="39" customHeight="1">
      <c r="A75" s="711" t="s">
        <v>1966</v>
      </c>
      <c r="B75" s="676" t="s">
        <v>7</v>
      </c>
      <c r="C75" s="677" t="s">
        <v>353</v>
      </c>
      <c r="D75" s="716" t="s">
        <v>354</v>
      </c>
      <c r="E75" s="679" t="s">
        <v>1964</v>
      </c>
      <c r="F75" s="679" t="s">
        <v>167</v>
      </c>
      <c r="G75" s="679" t="s">
        <v>39</v>
      </c>
      <c r="H75" s="677" t="s">
        <v>53</v>
      </c>
      <c r="I75" s="687" t="s">
        <v>144</v>
      </c>
      <c r="J75" s="680" t="s">
        <v>47</v>
      </c>
      <c r="K75" s="681">
        <v>2.5</v>
      </c>
      <c r="L75" s="704" t="s">
        <v>128</v>
      </c>
      <c r="M75" s="701" t="s">
        <v>37</v>
      </c>
      <c r="N75" s="680" t="s">
        <v>56</v>
      </c>
      <c r="O75" s="681">
        <v>0</v>
      </c>
      <c r="P75" s="681">
        <f t="shared" ref="P75" si="56">SUM(O75-K75)</f>
        <v>-2.5</v>
      </c>
      <c r="Q75" s="704" t="s">
        <v>136</v>
      </c>
      <c r="R75" s="701" t="s">
        <v>170</v>
      </c>
      <c r="S75" s="712" t="s">
        <v>1967</v>
      </c>
      <c r="T75" s="682" t="s">
        <v>1969</v>
      </c>
    </row>
    <row r="76" spans="1:20" ht="39" customHeight="1">
      <c r="A76" s="711" t="s">
        <v>1966</v>
      </c>
      <c r="B76" s="676" t="s">
        <v>7</v>
      </c>
      <c r="C76" s="677" t="s">
        <v>353</v>
      </c>
      <c r="D76" s="716" t="s">
        <v>354</v>
      </c>
      <c r="E76" s="679" t="s">
        <v>1964</v>
      </c>
      <c r="F76" s="679" t="s">
        <v>869</v>
      </c>
      <c r="G76" s="679" t="s">
        <v>39</v>
      </c>
      <c r="H76" s="677" t="s">
        <v>53</v>
      </c>
      <c r="I76" s="687" t="s">
        <v>132</v>
      </c>
      <c r="J76" s="680" t="s">
        <v>47</v>
      </c>
      <c r="K76" s="681">
        <v>2.5</v>
      </c>
      <c r="L76" s="704" t="s">
        <v>128</v>
      </c>
      <c r="M76" s="701" t="s">
        <v>37</v>
      </c>
      <c r="N76" s="680" t="s">
        <v>56</v>
      </c>
      <c r="O76" s="681">
        <v>0</v>
      </c>
      <c r="P76" s="681">
        <f t="shared" ref="P76" si="57">SUM(O76-K76)</f>
        <v>-2.5</v>
      </c>
      <c r="Q76" s="704" t="s">
        <v>136</v>
      </c>
      <c r="R76" s="701" t="s">
        <v>170</v>
      </c>
      <c r="S76" s="712" t="s">
        <v>1967</v>
      </c>
      <c r="T76" s="682" t="s">
        <v>1969</v>
      </c>
    </row>
    <row r="77" spans="1:20" ht="39" customHeight="1">
      <c r="A77" s="711" t="s">
        <v>1966</v>
      </c>
      <c r="B77" s="676" t="s">
        <v>7</v>
      </c>
      <c r="C77" s="677" t="s">
        <v>353</v>
      </c>
      <c r="D77" s="716" t="s">
        <v>354</v>
      </c>
      <c r="E77" s="679" t="s">
        <v>1964</v>
      </c>
      <c r="F77" s="679" t="s">
        <v>206</v>
      </c>
      <c r="G77" s="679" t="s">
        <v>39</v>
      </c>
      <c r="H77" s="677" t="s">
        <v>53</v>
      </c>
      <c r="I77" s="687" t="s">
        <v>118</v>
      </c>
      <c r="J77" s="680" t="s">
        <v>47</v>
      </c>
      <c r="K77" s="681">
        <v>2.5</v>
      </c>
      <c r="L77" s="704" t="s">
        <v>128</v>
      </c>
      <c r="M77" s="701" t="s">
        <v>37</v>
      </c>
      <c r="N77" s="680" t="s">
        <v>56</v>
      </c>
      <c r="O77" s="681">
        <v>0</v>
      </c>
      <c r="P77" s="681">
        <f t="shared" ref="P77" si="58">SUM(O77-K77)</f>
        <v>-2.5</v>
      </c>
      <c r="Q77" s="704" t="s">
        <v>136</v>
      </c>
      <c r="R77" s="701" t="s">
        <v>170</v>
      </c>
      <c r="S77" s="712" t="s">
        <v>1967</v>
      </c>
      <c r="T77" s="682" t="s">
        <v>1969</v>
      </c>
    </row>
    <row r="78" spans="1:20" ht="39" customHeight="1">
      <c r="A78" s="711" t="s">
        <v>1966</v>
      </c>
      <c r="B78" s="676" t="s">
        <v>7</v>
      </c>
      <c r="C78" s="677" t="s">
        <v>353</v>
      </c>
      <c r="D78" s="716" t="s">
        <v>354</v>
      </c>
      <c r="E78" s="679" t="s">
        <v>1964</v>
      </c>
      <c r="F78" s="679" t="s">
        <v>361</v>
      </c>
      <c r="G78" s="679" t="s">
        <v>39</v>
      </c>
      <c r="H78" s="677" t="s">
        <v>53</v>
      </c>
      <c r="I78" s="687" t="s">
        <v>59</v>
      </c>
      <c r="J78" s="680" t="s">
        <v>47</v>
      </c>
      <c r="K78" s="681">
        <v>2.5</v>
      </c>
      <c r="L78" s="704" t="s">
        <v>128</v>
      </c>
      <c r="M78" s="701" t="s">
        <v>37</v>
      </c>
      <c r="N78" s="680" t="s">
        <v>56</v>
      </c>
      <c r="O78" s="681">
        <v>0</v>
      </c>
      <c r="P78" s="681">
        <f t="shared" ref="P78" si="59">SUM(O78-K78)</f>
        <v>-2.5</v>
      </c>
      <c r="Q78" s="704" t="s">
        <v>136</v>
      </c>
      <c r="R78" s="701" t="s">
        <v>170</v>
      </c>
      <c r="S78" s="712" t="s">
        <v>1967</v>
      </c>
      <c r="T78" s="682" t="s">
        <v>1969</v>
      </c>
    </row>
    <row r="79" spans="1:20" ht="39" customHeight="1">
      <c r="A79" s="711" t="s">
        <v>1965</v>
      </c>
      <c r="B79" s="676" t="s">
        <v>7</v>
      </c>
      <c r="C79" s="677" t="s">
        <v>353</v>
      </c>
      <c r="D79" s="716" t="s">
        <v>354</v>
      </c>
      <c r="E79" s="679" t="s">
        <v>1964</v>
      </c>
      <c r="F79" s="679" t="s">
        <v>361</v>
      </c>
      <c r="G79" s="679" t="s">
        <v>39</v>
      </c>
      <c r="H79" s="677" t="s">
        <v>60</v>
      </c>
      <c r="I79" s="687" t="s">
        <v>132</v>
      </c>
      <c r="J79" s="680" t="s">
        <v>71</v>
      </c>
      <c r="K79" s="681">
        <v>5</v>
      </c>
      <c r="L79" s="704" t="s">
        <v>128</v>
      </c>
      <c r="M79" s="701" t="s">
        <v>930</v>
      </c>
      <c r="N79" s="680" t="s">
        <v>56</v>
      </c>
      <c r="O79" s="681">
        <v>0</v>
      </c>
      <c r="P79" s="681">
        <f t="shared" ref="P79" si="60">SUM(O79-K79)</f>
        <v>-5</v>
      </c>
      <c r="Q79" s="704" t="s">
        <v>136</v>
      </c>
      <c r="R79" s="701" t="s">
        <v>170</v>
      </c>
      <c r="S79" s="712" t="s">
        <v>1967</v>
      </c>
      <c r="T79" s="682" t="s">
        <v>1969</v>
      </c>
    </row>
    <row r="80" spans="1:20" ht="39" customHeight="1">
      <c r="A80" s="711" t="s">
        <v>1965</v>
      </c>
      <c r="B80" s="676" t="s">
        <v>7</v>
      </c>
      <c r="C80" s="677" t="s">
        <v>353</v>
      </c>
      <c r="D80" s="716" t="s">
        <v>354</v>
      </c>
      <c r="E80" s="679" t="s">
        <v>1964</v>
      </c>
      <c r="F80" s="679" t="s">
        <v>202</v>
      </c>
      <c r="G80" s="679" t="s">
        <v>39</v>
      </c>
      <c r="H80" s="677" t="s">
        <v>60</v>
      </c>
      <c r="I80" s="687" t="s">
        <v>59</v>
      </c>
      <c r="J80" s="680" t="s">
        <v>62</v>
      </c>
      <c r="K80" s="681">
        <v>5</v>
      </c>
      <c r="L80" s="704" t="s">
        <v>43</v>
      </c>
      <c r="M80" s="701" t="s">
        <v>360</v>
      </c>
      <c r="N80" s="680" t="s">
        <v>56</v>
      </c>
      <c r="O80" s="681">
        <v>0</v>
      </c>
      <c r="P80" s="681">
        <f t="shared" ref="P80" si="61">SUM(O80-K80)</f>
        <v>-5</v>
      </c>
      <c r="Q80" s="704" t="s">
        <v>136</v>
      </c>
      <c r="R80" s="701" t="s">
        <v>170</v>
      </c>
      <c r="S80" s="712" t="s">
        <v>1967</v>
      </c>
      <c r="T80" s="682" t="s">
        <v>1969</v>
      </c>
    </row>
    <row r="81" spans="1:20" ht="39" customHeight="1">
      <c r="A81" s="711" t="s">
        <v>1514</v>
      </c>
      <c r="B81" s="676" t="s">
        <v>7</v>
      </c>
      <c r="C81" s="677" t="s">
        <v>353</v>
      </c>
      <c r="D81" s="716" t="s">
        <v>354</v>
      </c>
      <c r="E81" s="679" t="s">
        <v>1964</v>
      </c>
      <c r="F81" s="679" t="s">
        <v>297</v>
      </c>
      <c r="G81" s="679" t="s">
        <v>39</v>
      </c>
      <c r="H81" s="677" t="s">
        <v>60</v>
      </c>
      <c r="I81" s="687" t="s">
        <v>46</v>
      </c>
      <c r="J81" s="680" t="s">
        <v>71</v>
      </c>
      <c r="K81" s="681">
        <v>7.5</v>
      </c>
      <c r="L81" s="704" t="s">
        <v>128</v>
      </c>
      <c r="M81" s="701" t="s">
        <v>385</v>
      </c>
      <c r="N81" s="680" t="s">
        <v>56</v>
      </c>
      <c r="O81" s="681">
        <v>0</v>
      </c>
      <c r="P81" s="681">
        <f t="shared" ref="P81" si="62">SUM(O81-K81)</f>
        <v>-7.5</v>
      </c>
      <c r="Q81" s="704" t="s">
        <v>136</v>
      </c>
      <c r="R81" s="701" t="s">
        <v>170</v>
      </c>
      <c r="S81" s="712" t="s">
        <v>1967</v>
      </c>
      <c r="T81" s="682" t="s">
        <v>1969</v>
      </c>
    </row>
    <row r="82" spans="1:20" ht="39" customHeight="1">
      <c r="A82" s="711" t="s">
        <v>1514</v>
      </c>
      <c r="B82" s="676" t="s">
        <v>7</v>
      </c>
      <c r="C82" s="677" t="s">
        <v>353</v>
      </c>
      <c r="D82" s="716" t="s">
        <v>354</v>
      </c>
      <c r="E82" s="679" t="s">
        <v>1964</v>
      </c>
      <c r="F82" s="679" t="s">
        <v>206</v>
      </c>
      <c r="G82" s="679" t="s">
        <v>39</v>
      </c>
      <c r="H82" s="677" t="s">
        <v>60</v>
      </c>
      <c r="I82" s="687" t="s">
        <v>54</v>
      </c>
      <c r="J82" s="680" t="s">
        <v>71</v>
      </c>
      <c r="K82" s="681">
        <v>10</v>
      </c>
      <c r="L82" s="704" t="s">
        <v>128</v>
      </c>
      <c r="M82" s="701" t="s">
        <v>66</v>
      </c>
      <c r="N82" s="680" t="s">
        <v>56</v>
      </c>
      <c r="O82" s="681">
        <v>0</v>
      </c>
      <c r="P82" s="681">
        <f t="shared" ref="P82" si="63">SUM(O82-K82)</f>
        <v>-10</v>
      </c>
      <c r="Q82" s="704" t="s">
        <v>136</v>
      </c>
      <c r="R82" s="701" t="s">
        <v>170</v>
      </c>
      <c r="S82" s="712" t="s">
        <v>1967</v>
      </c>
      <c r="T82" s="682" t="s">
        <v>1969</v>
      </c>
    </row>
    <row r="83" spans="1:20" ht="39" customHeight="1">
      <c r="A83" s="711" t="s">
        <v>1514</v>
      </c>
      <c r="B83" s="676" t="s">
        <v>7</v>
      </c>
      <c r="C83" s="677" t="s">
        <v>353</v>
      </c>
      <c r="D83" s="716" t="s">
        <v>354</v>
      </c>
      <c r="E83" s="679" t="s">
        <v>1964</v>
      </c>
      <c r="F83" s="679" t="s">
        <v>1925</v>
      </c>
      <c r="G83" s="679" t="s">
        <v>39</v>
      </c>
      <c r="H83" s="677" t="s">
        <v>60</v>
      </c>
      <c r="I83" s="687" t="s">
        <v>92</v>
      </c>
      <c r="J83" s="680" t="s">
        <v>62</v>
      </c>
      <c r="K83" s="681">
        <v>20</v>
      </c>
      <c r="L83" s="704" t="s">
        <v>43</v>
      </c>
      <c r="M83" s="701" t="s">
        <v>712</v>
      </c>
      <c r="N83" s="680" t="s">
        <v>56</v>
      </c>
      <c r="O83" s="681">
        <v>0</v>
      </c>
      <c r="P83" s="681">
        <f t="shared" ref="P83:P84" si="64">SUM(O83-K83)</f>
        <v>-20</v>
      </c>
      <c r="Q83" s="704" t="s">
        <v>136</v>
      </c>
      <c r="R83" s="701" t="s">
        <v>170</v>
      </c>
      <c r="S83" s="712" t="s">
        <v>1967</v>
      </c>
      <c r="T83" s="682" t="s">
        <v>1969</v>
      </c>
    </row>
    <row r="84" spans="1:20" ht="39" customHeight="1">
      <c r="A84" s="711" t="s">
        <v>1959</v>
      </c>
      <c r="B84" s="676" t="s">
        <v>7</v>
      </c>
      <c r="C84" s="677" t="s">
        <v>425</v>
      </c>
      <c r="D84" s="716" t="s">
        <v>426</v>
      </c>
      <c r="E84" s="679" t="s">
        <v>1961</v>
      </c>
      <c r="F84" s="679" t="s">
        <v>1923</v>
      </c>
      <c r="G84" s="679" t="s">
        <v>39</v>
      </c>
      <c r="H84" s="677" t="s">
        <v>53</v>
      </c>
      <c r="I84" s="687" t="s">
        <v>59</v>
      </c>
      <c r="J84" s="680" t="s">
        <v>47</v>
      </c>
      <c r="K84" s="681">
        <v>2.5</v>
      </c>
      <c r="L84" s="704" t="s">
        <v>128</v>
      </c>
      <c r="M84" s="701" t="s">
        <v>37</v>
      </c>
      <c r="N84" s="680" t="s">
        <v>56</v>
      </c>
      <c r="O84" s="681">
        <v>0</v>
      </c>
      <c r="P84" s="681">
        <f t="shared" si="64"/>
        <v>-2.5</v>
      </c>
      <c r="Q84" s="704" t="s">
        <v>376</v>
      </c>
      <c r="R84" s="701" t="s">
        <v>170</v>
      </c>
      <c r="S84" s="712" t="s">
        <v>1960</v>
      </c>
      <c r="T84" s="682" t="s">
        <v>1962</v>
      </c>
    </row>
    <row r="85" spans="1:20" ht="39" customHeight="1">
      <c r="A85" s="711" t="s">
        <v>1959</v>
      </c>
      <c r="B85" s="676" t="s">
        <v>7</v>
      </c>
      <c r="C85" s="677" t="s">
        <v>425</v>
      </c>
      <c r="D85" s="716" t="s">
        <v>426</v>
      </c>
      <c r="E85" s="679" t="s">
        <v>1961</v>
      </c>
      <c r="F85" s="679" t="s">
        <v>384</v>
      </c>
      <c r="G85" s="679" t="s">
        <v>39</v>
      </c>
      <c r="H85" s="677" t="s">
        <v>53</v>
      </c>
      <c r="I85" s="687" t="s">
        <v>144</v>
      </c>
      <c r="J85" s="680" t="s">
        <v>47</v>
      </c>
      <c r="K85" s="681">
        <v>2.5</v>
      </c>
      <c r="L85" s="704" t="s">
        <v>128</v>
      </c>
      <c r="M85" s="701" t="s">
        <v>306</v>
      </c>
      <c r="N85" s="680" t="s">
        <v>109</v>
      </c>
      <c r="O85" s="681">
        <v>18.440000000000001</v>
      </c>
      <c r="P85" s="681">
        <f t="shared" ref="P85" si="65">SUM(O85-K85)</f>
        <v>15.940000000000001</v>
      </c>
      <c r="Q85" s="704" t="s">
        <v>376</v>
      </c>
      <c r="R85" s="701" t="s">
        <v>170</v>
      </c>
      <c r="S85" s="712" t="s">
        <v>1960</v>
      </c>
      <c r="T85" s="682" t="s">
        <v>1962</v>
      </c>
    </row>
    <row r="86" spans="1:20" ht="39" customHeight="1">
      <c r="A86" s="711" t="s">
        <v>1959</v>
      </c>
      <c r="B86" s="676" t="s">
        <v>7</v>
      </c>
      <c r="C86" s="677" t="s">
        <v>425</v>
      </c>
      <c r="D86" s="716" t="s">
        <v>426</v>
      </c>
      <c r="E86" s="679" t="s">
        <v>1961</v>
      </c>
      <c r="F86" s="679" t="s">
        <v>1913</v>
      </c>
      <c r="G86" s="679" t="s">
        <v>39</v>
      </c>
      <c r="H86" s="677" t="s">
        <v>53</v>
      </c>
      <c r="I86" s="687" t="s">
        <v>59</v>
      </c>
      <c r="J86" s="680" t="s">
        <v>47</v>
      </c>
      <c r="K86" s="681">
        <v>2.5</v>
      </c>
      <c r="L86" s="704" t="s">
        <v>128</v>
      </c>
      <c r="M86" s="701" t="s">
        <v>37</v>
      </c>
      <c r="N86" s="680" t="s">
        <v>56</v>
      </c>
      <c r="O86" s="681">
        <v>0</v>
      </c>
      <c r="P86" s="681">
        <f t="shared" ref="P86" si="66">SUM(O86-K86)</f>
        <v>-2.5</v>
      </c>
      <c r="Q86" s="704" t="s">
        <v>376</v>
      </c>
      <c r="R86" s="701" t="s">
        <v>170</v>
      </c>
      <c r="S86" s="712" t="s">
        <v>1960</v>
      </c>
      <c r="T86" s="682" t="s">
        <v>1962</v>
      </c>
    </row>
    <row r="87" spans="1:20" ht="39" customHeight="1">
      <c r="A87" s="711" t="s">
        <v>1959</v>
      </c>
      <c r="B87" s="676" t="s">
        <v>7</v>
      </c>
      <c r="C87" s="677" t="s">
        <v>425</v>
      </c>
      <c r="D87" s="716" t="s">
        <v>426</v>
      </c>
      <c r="E87" s="679" t="s">
        <v>1961</v>
      </c>
      <c r="F87" s="679" t="s">
        <v>160</v>
      </c>
      <c r="G87" s="679" t="s">
        <v>39</v>
      </c>
      <c r="H87" s="677" t="s">
        <v>53</v>
      </c>
      <c r="I87" s="687" t="s">
        <v>144</v>
      </c>
      <c r="J87" s="680" t="s">
        <v>47</v>
      </c>
      <c r="K87" s="681">
        <v>2.5</v>
      </c>
      <c r="L87" s="704" t="s">
        <v>128</v>
      </c>
      <c r="M87" s="701" t="s">
        <v>37</v>
      </c>
      <c r="N87" s="680" t="s">
        <v>56</v>
      </c>
      <c r="O87" s="681">
        <v>0</v>
      </c>
      <c r="P87" s="681">
        <f t="shared" ref="P87" si="67">SUM(O87-K87)</f>
        <v>-2.5</v>
      </c>
      <c r="Q87" s="704" t="s">
        <v>376</v>
      </c>
      <c r="R87" s="701" t="s">
        <v>170</v>
      </c>
      <c r="S87" s="712" t="s">
        <v>1960</v>
      </c>
      <c r="T87" s="682" t="s">
        <v>1962</v>
      </c>
    </row>
    <row r="88" spans="1:20" ht="39" customHeight="1">
      <c r="A88" s="711" t="s">
        <v>1959</v>
      </c>
      <c r="B88" s="676" t="s">
        <v>7</v>
      </c>
      <c r="C88" s="677" t="s">
        <v>425</v>
      </c>
      <c r="D88" s="716" t="s">
        <v>426</v>
      </c>
      <c r="E88" s="679" t="s">
        <v>1961</v>
      </c>
      <c r="F88" s="679" t="s">
        <v>160</v>
      </c>
      <c r="G88" s="679" t="s">
        <v>39</v>
      </c>
      <c r="H88" s="677" t="s">
        <v>60</v>
      </c>
      <c r="I88" s="687" t="s">
        <v>135</v>
      </c>
      <c r="J88" s="680" t="s">
        <v>62</v>
      </c>
      <c r="K88" s="681">
        <v>10</v>
      </c>
      <c r="L88" s="704" t="s">
        <v>43</v>
      </c>
      <c r="M88" s="701" t="s">
        <v>66</v>
      </c>
      <c r="N88" s="680" t="s">
        <v>56</v>
      </c>
      <c r="O88" s="681">
        <v>0</v>
      </c>
      <c r="P88" s="681">
        <f t="shared" ref="P88" si="68">SUM(O88-K88)</f>
        <v>-10</v>
      </c>
      <c r="Q88" s="704" t="s">
        <v>376</v>
      </c>
      <c r="R88" s="701" t="s">
        <v>170</v>
      </c>
      <c r="S88" s="712" t="s">
        <v>1960</v>
      </c>
      <c r="T88" s="682" t="s">
        <v>1962</v>
      </c>
    </row>
    <row r="89" spans="1:20" ht="39" customHeight="1">
      <c r="A89" s="711" t="s">
        <v>1512</v>
      </c>
      <c r="B89" s="676" t="s">
        <v>7</v>
      </c>
      <c r="C89" s="677" t="s">
        <v>425</v>
      </c>
      <c r="D89" s="716" t="s">
        <v>426</v>
      </c>
      <c r="E89" s="679" t="s">
        <v>1961</v>
      </c>
      <c r="F89" s="679" t="s">
        <v>373</v>
      </c>
      <c r="G89" s="679" t="s">
        <v>39</v>
      </c>
      <c r="H89" s="677" t="s">
        <v>60</v>
      </c>
      <c r="I89" s="687" t="s">
        <v>135</v>
      </c>
      <c r="J89" s="680" t="s">
        <v>62</v>
      </c>
      <c r="K89" s="681">
        <v>15</v>
      </c>
      <c r="L89" s="704" t="s">
        <v>43</v>
      </c>
      <c r="M89" s="701" t="s">
        <v>66</v>
      </c>
      <c r="N89" s="680" t="s">
        <v>56</v>
      </c>
      <c r="O89" s="681">
        <v>0</v>
      </c>
      <c r="P89" s="681">
        <f t="shared" ref="P89" si="69">SUM(O89-K89)</f>
        <v>-15</v>
      </c>
      <c r="Q89" s="704" t="s">
        <v>376</v>
      </c>
      <c r="R89" s="701" t="s">
        <v>170</v>
      </c>
      <c r="S89" s="712" t="s">
        <v>1960</v>
      </c>
      <c r="T89" s="682" t="s">
        <v>1962</v>
      </c>
    </row>
    <row r="90" spans="1:20" ht="39" customHeight="1">
      <c r="A90" s="711" t="s">
        <v>1512</v>
      </c>
      <c r="B90" s="676" t="s">
        <v>7</v>
      </c>
      <c r="C90" s="677" t="s">
        <v>425</v>
      </c>
      <c r="D90" s="716" t="s">
        <v>426</v>
      </c>
      <c r="E90" s="679" t="s">
        <v>1961</v>
      </c>
      <c r="F90" s="679" t="s">
        <v>341</v>
      </c>
      <c r="G90" s="679" t="s">
        <v>39</v>
      </c>
      <c r="H90" s="677" t="s">
        <v>73</v>
      </c>
      <c r="I90" s="687" t="s">
        <v>179</v>
      </c>
      <c r="J90" s="680" t="s">
        <v>37</v>
      </c>
      <c r="K90" s="681">
        <v>20</v>
      </c>
      <c r="L90" s="704" t="s">
        <v>43</v>
      </c>
      <c r="M90" s="701" t="s">
        <v>94</v>
      </c>
      <c r="N90" s="680" t="s">
        <v>56</v>
      </c>
      <c r="O90" s="681">
        <v>0</v>
      </c>
      <c r="P90" s="681">
        <f t="shared" ref="P90" si="70">SUM(O90-K90)</f>
        <v>-20</v>
      </c>
      <c r="Q90" s="704" t="s">
        <v>376</v>
      </c>
      <c r="R90" s="701" t="s">
        <v>170</v>
      </c>
      <c r="S90" s="712" t="s">
        <v>1960</v>
      </c>
      <c r="T90" s="682" t="s">
        <v>1962</v>
      </c>
    </row>
    <row r="91" spans="1:20" ht="39" customHeight="1">
      <c r="A91" s="711" t="s">
        <v>1512</v>
      </c>
      <c r="B91" s="676" t="s">
        <v>7</v>
      </c>
      <c r="C91" s="677" t="s">
        <v>425</v>
      </c>
      <c r="D91" s="716" t="s">
        <v>426</v>
      </c>
      <c r="E91" s="679" t="s">
        <v>1961</v>
      </c>
      <c r="F91" s="679" t="s">
        <v>1844</v>
      </c>
      <c r="G91" s="679" t="s">
        <v>39</v>
      </c>
      <c r="H91" s="677" t="s">
        <v>60</v>
      </c>
      <c r="I91" s="687" t="s">
        <v>61</v>
      </c>
      <c r="J91" s="680" t="s">
        <v>62</v>
      </c>
      <c r="K91" s="681">
        <v>7.5</v>
      </c>
      <c r="L91" s="704" t="s">
        <v>43</v>
      </c>
      <c r="M91" s="701" t="s">
        <v>1963</v>
      </c>
      <c r="N91" s="680" t="s">
        <v>56</v>
      </c>
      <c r="O91" s="681">
        <v>0</v>
      </c>
      <c r="P91" s="681">
        <f t="shared" ref="P91:P106" si="71">SUM(O91-K91)</f>
        <v>-7.5</v>
      </c>
      <c r="Q91" s="704" t="s">
        <v>376</v>
      </c>
      <c r="R91" s="701" t="s">
        <v>170</v>
      </c>
      <c r="S91" s="712" t="s">
        <v>1960</v>
      </c>
      <c r="T91" s="682" t="s">
        <v>1962</v>
      </c>
    </row>
    <row r="92" spans="1:20" ht="39" customHeight="1">
      <c r="A92" s="711" t="s">
        <v>1957</v>
      </c>
      <c r="B92" s="676" t="s">
        <v>7</v>
      </c>
      <c r="C92" s="677" t="s">
        <v>369</v>
      </c>
      <c r="D92" s="716" t="s">
        <v>370</v>
      </c>
      <c r="E92" s="679" t="s">
        <v>1953</v>
      </c>
      <c r="F92" s="679" t="s">
        <v>188</v>
      </c>
      <c r="G92" s="679" t="s">
        <v>39</v>
      </c>
      <c r="H92" s="677" t="s">
        <v>53</v>
      </c>
      <c r="I92" s="687" t="s">
        <v>59</v>
      </c>
      <c r="J92" s="680" t="s">
        <v>47</v>
      </c>
      <c r="K92" s="681">
        <v>2.5</v>
      </c>
      <c r="L92" s="704" t="s">
        <v>128</v>
      </c>
      <c r="M92" s="701" t="s">
        <v>37</v>
      </c>
      <c r="N92" s="680" t="s">
        <v>56</v>
      </c>
      <c r="O92" s="681">
        <v>0</v>
      </c>
      <c r="P92" s="681">
        <f t="shared" si="71"/>
        <v>-2.5</v>
      </c>
      <c r="Q92" s="704" t="s">
        <v>1925</v>
      </c>
      <c r="R92" s="701" t="s">
        <v>97</v>
      </c>
      <c r="S92" s="712" t="s">
        <v>1956</v>
      </c>
      <c r="T92" s="682" t="s">
        <v>1958</v>
      </c>
    </row>
    <row r="93" spans="1:20" ht="39" customHeight="1">
      <c r="A93" s="711" t="s">
        <v>1957</v>
      </c>
      <c r="B93" s="676" t="s">
        <v>7</v>
      </c>
      <c r="C93" s="677" t="s">
        <v>369</v>
      </c>
      <c r="D93" s="716" t="s">
        <v>370</v>
      </c>
      <c r="E93" s="679" t="s">
        <v>1953</v>
      </c>
      <c r="F93" s="679" t="s">
        <v>965</v>
      </c>
      <c r="G93" s="679" t="s">
        <v>39</v>
      </c>
      <c r="H93" s="677" t="s">
        <v>53</v>
      </c>
      <c r="I93" s="687" t="s">
        <v>219</v>
      </c>
      <c r="J93" s="680" t="s">
        <v>47</v>
      </c>
      <c r="K93" s="681">
        <v>2.5</v>
      </c>
      <c r="L93" s="704" t="s">
        <v>128</v>
      </c>
      <c r="M93" s="701" t="s">
        <v>37</v>
      </c>
      <c r="N93" s="680" t="s">
        <v>56</v>
      </c>
      <c r="O93" s="681">
        <v>0</v>
      </c>
      <c r="P93" s="681">
        <f t="shared" si="71"/>
        <v>-2.5</v>
      </c>
      <c r="Q93" s="704" t="s">
        <v>1925</v>
      </c>
      <c r="R93" s="701" t="s">
        <v>97</v>
      </c>
      <c r="S93" s="712" t="s">
        <v>1956</v>
      </c>
      <c r="T93" s="682" t="s">
        <v>1958</v>
      </c>
    </row>
    <row r="94" spans="1:20" ht="39" customHeight="1">
      <c r="A94" s="711" t="s">
        <v>1957</v>
      </c>
      <c r="B94" s="676" t="s">
        <v>7</v>
      </c>
      <c r="C94" s="677" t="s">
        <v>369</v>
      </c>
      <c r="D94" s="716" t="s">
        <v>370</v>
      </c>
      <c r="E94" s="679" t="s">
        <v>1953</v>
      </c>
      <c r="F94" s="679" t="s">
        <v>459</v>
      </c>
      <c r="G94" s="679" t="s">
        <v>39</v>
      </c>
      <c r="H94" s="677" t="s">
        <v>53</v>
      </c>
      <c r="I94" s="687" t="s">
        <v>118</v>
      </c>
      <c r="J94" s="680" t="s">
        <v>47</v>
      </c>
      <c r="K94" s="681">
        <v>2.5</v>
      </c>
      <c r="L94" s="704" t="s">
        <v>128</v>
      </c>
      <c r="M94" s="701" t="s">
        <v>306</v>
      </c>
      <c r="N94" s="680" t="s">
        <v>109</v>
      </c>
      <c r="O94" s="681">
        <v>24.69</v>
      </c>
      <c r="P94" s="681">
        <f t="shared" si="71"/>
        <v>22.19</v>
      </c>
      <c r="Q94" s="704" t="s">
        <v>1925</v>
      </c>
      <c r="R94" s="701" t="s">
        <v>97</v>
      </c>
      <c r="S94" s="712" t="s">
        <v>1956</v>
      </c>
      <c r="T94" s="682" t="s">
        <v>1958</v>
      </c>
    </row>
    <row r="95" spans="1:20" ht="39" customHeight="1">
      <c r="A95" s="711" t="s">
        <v>1957</v>
      </c>
      <c r="B95" s="676" t="s">
        <v>7</v>
      </c>
      <c r="C95" s="677" t="s">
        <v>369</v>
      </c>
      <c r="D95" s="716" t="s">
        <v>370</v>
      </c>
      <c r="E95" s="679" t="s">
        <v>1953</v>
      </c>
      <c r="F95" s="679" t="s">
        <v>1924</v>
      </c>
      <c r="G95" s="679" t="s">
        <v>39</v>
      </c>
      <c r="H95" s="677" t="s">
        <v>53</v>
      </c>
      <c r="I95" s="687" t="s">
        <v>46</v>
      </c>
      <c r="J95" s="680" t="s">
        <v>47</v>
      </c>
      <c r="K95" s="681">
        <v>2.5</v>
      </c>
      <c r="L95" s="704" t="s">
        <v>128</v>
      </c>
      <c r="M95" s="701" t="s">
        <v>37</v>
      </c>
      <c r="N95" s="680" t="s">
        <v>56</v>
      </c>
      <c r="O95" s="681">
        <v>0</v>
      </c>
      <c r="P95" s="681">
        <f t="shared" si="71"/>
        <v>-2.5</v>
      </c>
      <c r="Q95" s="704" t="s">
        <v>1925</v>
      </c>
      <c r="R95" s="701" t="s">
        <v>97</v>
      </c>
      <c r="S95" s="712" t="s">
        <v>1956</v>
      </c>
      <c r="T95" s="682" t="s">
        <v>1958</v>
      </c>
    </row>
    <row r="96" spans="1:20" ht="39" customHeight="1">
      <c r="A96" s="711" t="s">
        <v>1955</v>
      </c>
      <c r="B96" s="676" t="s">
        <v>7</v>
      </c>
      <c r="C96" s="677" t="s">
        <v>369</v>
      </c>
      <c r="D96" s="716" t="s">
        <v>370</v>
      </c>
      <c r="E96" s="679" t="s">
        <v>1953</v>
      </c>
      <c r="F96" s="679" t="s">
        <v>472</v>
      </c>
      <c r="G96" s="679" t="s">
        <v>39</v>
      </c>
      <c r="H96" s="677" t="s">
        <v>60</v>
      </c>
      <c r="I96" s="687" t="s">
        <v>270</v>
      </c>
      <c r="J96" s="680" t="s">
        <v>62</v>
      </c>
      <c r="K96" s="681">
        <v>5</v>
      </c>
      <c r="L96" s="704" t="s">
        <v>128</v>
      </c>
      <c r="M96" s="701" t="s">
        <v>358</v>
      </c>
      <c r="N96" s="680" t="s">
        <v>56</v>
      </c>
      <c r="O96" s="681">
        <v>0</v>
      </c>
      <c r="P96" s="681">
        <f t="shared" si="71"/>
        <v>-5</v>
      </c>
      <c r="Q96" s="704" t="s">
        <v>1925</v>
      </c>
      <c r="R96" s="701" t="s">
        <v>97</v>
      </c>
      <c r="S96" s="712" t="s">
        <v>1956</v>
      </c>
      <c r="T96" s="682" t="s">
        <v>1958</v>
      </c>
    </row>
    <row r="97" spans="1:20" ht="39" customHeight="1">
      <c r="A97" s="711" t="s">
        <v>1955</v>
      </c>
      <c r="B97" s="676" t="s">
        <v>7</v>
      </c>
      <c r="C97" s="677" t="s">
        <v>369</v>
      </c>
      <c r="D97" s="716" t="s">
        <v>370</v>
      </c>
      <c r="E97" s="679" t="s">
        <v>1953</v>
      </c>
      <c r="F97" s="679" t="s">
        <v>206</v>
      </c>
      <c r="G97" s="679" t="s">
        <v>39</v>
      </c>
      <c r="H97" s="677" t="s">
        <v>60</v>
      </c>
      <c r="I97" s="687" t="s">
        <v>54</v>
      </c>
      <c r="J97" s="680" t="s">
        <v>62</v>
      </c>
      <c r="K97" s="681">
        <v>10</v>
      </c>
      <c r="L97" s="704" t="s">
        <v>128</v>
      </c>
      <c r="M97" s="701" t="s">
        <v>66</v>
      </c>
      <c r="N97" s="680" t="s">
        <v>56</v>
      </c>
      <c r="O97" s="681">
        <v>0</v>
      </c>
      <c r="P97" s="681">
        <f t="shared" si="71"/>
        <v>-10</v>
      </c>
      <c r="Q97" s="704" t="s">
        <v>1925</v>
      </c>
      <c r="R97" s="701" t="s">
        <v>97</v>
      </c>
      <c r="S97" s="712" t="s">
        <v>1956</v>
      </c>
      <c r="T97" s="682" t="s">
        <v>1958</v>
      </c>
    </row>
    <row r="98" spans="1:20" ht="39" customHeight="1">
      <c r="A98" s="711" t="s">
        <v>1510</v>
      </c>
      <c r="B98" s="676" t="s">
        <v>7</v>
      </c>
      <c r="C98" s="677" t="s">
        <v>369</v>
      </c>
      <c r="D98" s="716" t="s">
        <v>370</v>
      </c>
      <c r="E98" s="679" t="s">
        <v>1953</v>
      </c>
      <c r="F98" s="679" t="s">
        <v>1925</v>
      </c>
      <c r="G98" s="679" t="s">
        <v>39</v>
      </c>
      <c r="H98" s="677" t="s">
        <v>60</v>
      </c>
      <c r="I98" s="687" t="s">
        <v>97</v>
      </c>
      <c r="J98" s="680" t="s">
        <v>62</v>
      </c>
      <c r="K98" s="681">
        <v>10</v>
      </c>
      <c r="L98" s="704" t="s">
        <v>128</v>
      </c>
      <c r="M98" s="701" t="s">
        <v>1021</v>
      </c>
      <c r="N98" s="680" t="s">
        <v>75</v>
      </c>
      <c r="O98" s="681">
        <v>220</v>
      </c>
      <c r="P98" s="681">
        <f t="shared" si="71"/>
        <v>210</v>
      </c>
      <c r="Q98" s="704" t="s">
        <v>1925</v>
      </c>
      <c r="R98" s="701" t="s">
        <v>97</v>
      </c>
      <c r="S98" s="712" t="s">
        <v>1956</v>
      </c>
      <c r="T98" s="682" t="s">
        <v>1958</v>
      </c>
    </row>
    <row r="99" spans="1:20" ht="39" customHeight="1">
      <c r="A99" s="711" t="s">
        <v>1510</v>
      </c>
      <c r="B99" s="676" t="s">
        <v>7</v>
      </c>
      <c r="C99" s="677" t="s">
        <v>369</v>
      </c>
      <c r="D99" s="716" t="s">
        <v>370</v>
      </c>
      <c r="E99" s="679" t="s">
        <v>1953</v>
      </c>
      <c r="F99" s="679" t="s">
        <v>1924</v>
      </c>
      <c r="G99" s="679" t="s">
        <v>39</v>
      </c>
      <c r="H99" s="677" t="s">
        <v>60</v>
      </c>
      <c r="I99" s="687" t="s">
        <v>144</v>
      </c>
      <c r="J99" s="680" t="s">
        <v>62</v>
      </c>
      <c r="K99" s="681">
        <v>7.5</v>
      </c>
      <c r="L99" s="704" t="s">
        <v>128</v>
      </c>
      <c r="M99" s="701" t="s">
        <v>66</v>
      </c>
      <c r="N99" s="680" t="s">
        <v>56</v>
      </c>
      <c r="O99" s="681">
        <v>0</v>
      </c>
      <c r="P99" s="681">
        <f t="shared" si="71"/>
        <v>-7.5</v>
      </c>
      <c r="Q99" s="704" t="s">
        <v>1925</v>
      </c>
      <c r="R99" s="701" t="s">
        <v>97</v>
      </c>
      <c r="S99" s="712" t="s">
        <v>1956</v>
      </c>
      <c r="T99" s="682" t="s">
        <v>1958</v>
      </c>
    </row>
    <row r="100" spans="1:20" ht="39" customHeight="1">
      <c r="A100" s="711" t="s">
        <v>1510</v>
      </c>
      <c r="B100" s="676" t="s">
        <v>7</v>
      </c>
      <c r="C100" s="677" t="s">
        <v>369</v>
      </c>
      <c r="D100" s="716" t="s">
        <v>370</v>
      </c>
      <c r="E100" s="679" t="s">
        <v>1953</v>
      </c>
      <c r="F100" s="679" t="s">
        <v>1952</v>
      </c>
      <c r="G100" s="679" t="s">
        <v>39</v>
      </c>
      <c r="H100" s="677" t="s">
        <v>60</v>
      </c>
      <c r="I100" s="687" t="s">
        <v>59</v>
      </c>
      <c r="J100" s="680" t="s">
        <v>71</v>
      </c>
      <c r="K100" s="681">
        <v>5</v>
      </c>
      <c r="L100" s="704" t="s">
        <v>48</v>
      </c>
      <c r="M100" s="701" t="s">
        <v>358</v>
      </c>
      <c r="N100" s="680" t="s">
        <v>56</v>
      </c>
      <c r="O100" s="681">
        <v>0</v>
      </c>
      <c r="P100" s="681">
        <f t="shared" si="71"/>
        <v>-5</v>
      </c>
      <c r="Q100" s="704" t="s">
        <v>1925</v>
      </c>
      <c r="R100" s="701" t="s">
        <v>97</v>
      </c>
      <c r="S100" s="712" t="s">
        <v>1956</v>
      </c>
      <c r="T100" s="682" t="s">
        <v>1958</v>
      </c>
    </row>
    <row r="101" spans="1:20" ht="39" customHeight="1">
      <c r="A101" s="711" t="s">
        <v>1510</v>
      </c>
      <c r="B101" s="676" t="s">
        <v>7</v>
      </c>
      <c r="C101" s="677" t="s">
        <v>369</v>
      </c>
      <c r="D101" s="678" t="s">
        <v>370</v>
      </c>
      <c r="E101" s="679" t="s">
        <v>1953</v>
      </c>
      <c r="F101" s="679" t="s">
        <v>1950</v>
      </c>
      <c r="G101" s="679" t="s">
        <v>39</v>
      </c>
      <c r="H101" s="677" t="s">
        <v>60</v>
      </c>
      <c r="I101" s="687" t="s">
        <v>1951</v>
      </c>
      <c r="J101" s="680" t="s">
        <v>71</v>
      </c>
      <c r="K101" s="681">
        <v>2.5</v>
      </c>
      <c r="L101" s="704" t="s">
        <v>48</v>
      </c>
      <c r="M101" s="701" t="s">
        <v>66</v>
      </c>
      <c r="N101" s="680" t="s">
        <v>56</v>
      </c>
      <c r="O101" s="681">
        <v>0</v>
      </c>
      <c r="P101" s="681">
        <f t="shared" si="71"/>
        <v>-2.5</v>
      </c>
      <c r="Q101" s="704" t="s">
        <v>1925</v>
      </c>
      <c r="R101" s="701" t="s">
        <v>97</v>
      </c>
      <c r="S101" s="712" t="s">
        <v>1956</v>
      </c>
      <c r="T101" s="682" t="s">
        <v>1958</v>
      </c>
    </row>
    <row r="102" spans="1:20" ht="39" customHeight="1">
      <c r="A102" s="711" t="s">
        <v>1510</v>
      </c>
      <c r="B102" s="676" t="s">
        <v>7</v>
      </c>
      <c r="C102" s="677" t="s">
        <v>369</v>
      </c>
      <c r="D102" s="678" t="s">
        <v>370</v>
      </c>
      <c r="E102" s="679" t="s">
        <v>1953</v>
      </c>
      <c r="F102" s="679" t="s">
        <v>883</v>
      </c>
      <c r="G102" s="679" t="s">
        <v>39</v>
      </c>
      <c r="H102" s="677" t="s">
        <v>60</v>
      </c>
      <c r="I102" s="687" t="s">
        <v>318</v>
      </c>
      <c r="J102" s="680" t="s">
        <v>71</v>
      </c>
      <c r="K102" s="681">
        <v>2.5</v>
      </c>
      <c r="L102" s="704" t="s">
        <v>1882</v>
      </c>
      <c r="M102" s="701" t="s">
        <v>66</v>
      </c>
      <c r="N102" s="680" t="s">
        <v>56</v>
      </c>
      <c r="O102" s="681">
        <v>0</v>
      </c>
      <c r="P102" s="681">
        <f t="shared" si="71"/>
        <v>-2.5</v>
      </c>
      <c r="Q102" s="704" t="s">
        <v>1925</v>
      </c>
      <c r="R102" s="701" t="s">
        <v>97</v>
      </c>
      <c r="S102" s="712" t="s">
        <v>1956</v>
      </c>
      <c r="T102" s="682" t="s">
        <v>1958</v>
      </c>
    </row>
    <row r="103" spans="1:20" ht="39" customHeight="1">
      <c r="A103" s="711" t="s">
        <v>1510</v>
      </c>
      <c r="B103" s="676" t="s">
        <v>7</v>
      </c>
      <c r="C103" s="677" t="s">
        <v>369</v>
      </c>
      <c r="D103" s="678" t="s">
        <v>370</v>
      </c>
      <c r="E103" s="679" t="s">
        <v>1953</v>
      </c>
      <c r="F103" s="679" t="s">
        <v>188</v>
      </c>
      <c r="G103" s="679" t="s">
        <v>39</v>
      </c>
      <c r="H103" s="677" t="s">
        <v>60</v>
      </c>
      <c r="I103" s="687" t="s">
        <v>46</v>
      </c>
      <c r="J103" s="680" t="s">
        <v>62</v>
      </c>
      <c r="K103" s="681">
        <v>7.5</v>
      </c>
      <c r="L103" s="704" t="s">
        <v>48</v>
      </c>
      <c r="M103" s="701" t="s">
        <v>66</v>
      </c>
      <c r="N103" s="680" t="s">
        <v>56</v>
      </c>
      <c r="O103" s="681">
        <v>0</v>
      </c>
      <c r="P103" s="681">
        <f t="shared" si="71"/>
        <v>-7.5</v>
      </c>
      <c r="Q103" s="704" t="s">
        <v>1925</v>
      </c>
      <c r="R103" s="701" t="s">
        <v>97</v>
      </c>
      <c r="S103" s="712" t="s">
        <v>1956</v>
      </c>
      <c r="T103" s="682" t="s">
        <v>1958</v>
      </c>
    </row>
    <row r="104" spans="1:20" ht="39" customHeight="1">
      <c r="A104" s="711" t="s">
        <v>1946</v>
      </c>
      <c r="B104" s="676" t="s">
        <v>4</v>
      </c>
      <c r="C104" s="677" t="s">
        <v>377</v>
      </c>
      <c r="D104" s="678" t="s">
        <v>1941</v>
      </c>
      <c r="E104" s="679" t="s">
        <v>1942</v>
      </c>
      <c r="F104" s="679" t="s">
        <v>350</v>
      </c>
      <c r="G104" s="679" t="s">
        <v>39</v>
      </c>
      <c r="H104" s="677" t="s">
        <v>53</v>
      </c>
      <c r="I104" s="687" t="s">
        <v>144</v>
      </c>
      <c r="J104" s="680" t="s">
        <v>317</v>
      </c>
      <c r="K104" s="681">
        <v>2.5</v>
      </c>
      <c r="L104" s="704" t="s">
        <v>128</v>
      </c>
      <c r="M104" s="701" t="s">
        <v>37</v>
      </c>
      <c r="N104" s="680" t="s">
        <v>56</v>
      </c>
      <c r="O104" s="681">
        <v>0</v>
      </c>
      <c r="P104" s="681">
        <f t="shared" si="71"/>
        <v>-2.5</v>
      </c>
      <c r="Q104" s="704" t="s">
        <v>409</v>
      </c>
      <c r="R104" s="701" t="s">
        <v>461</v>
      </c>
      <c r="S104" s="712" t="s">
        <v>1948</v>
      </c>
      <c r="T104" s="682" t="s">
        <v>1954</v>
      </c>
    </row>
    <row r="105" spans="1:20" ht="39" customHeight="1">
      <c r="A105" s="711" t="s">
        <v>1946</v>
      </c>
      <c r="B105" s="676" t="s">
        <v>4</v>
      </c>
      <c r="C105" s="677" t="s">
        <v>377</v>
      </c>
      <c r="D105" s="678" t="s">
        <v>1941</v>
      </c>
      <c r="E105" s="679" t="s">
        <v>1942</v>
      </c>
      <c r="F105" s="679" t="s">
        <v>444</v>
      </c>
      <c r="G105" s="679" t="s">
        <v>39</v>
      </c>
      <c r="H105" s="677" t="s">
        <v>53</v>
      </c>
      <c r="I105" s="687" t="s">
        <v>59</v>
      </c>
      <c r="J105" s="680" t="s">
        <v>317</v>
      </c>
      <c r="K105" s="681">
        <v>2.5</v>
      </c>
      <c r="L105" s="704" t="s">
        <v>128</v>
      </c>
      <c r="M105" s="701" t="s">
        <v>37</v>
      </c>
      <c r="N105" s="680" t="s">
        <v>56</v>
      </c>
      <c r="O105" s="681">
        <v>0</v>
      </c>
      <c r="P105" s="681">
        <f t="shared" si="71"/>
        <v>-2.5</v>
      </c>
      <c r="Q105" s="704" t="s">
        <v>409</v>
      </c>
      <c r="R105" s="701" t="s">
        <v>461</v>
      </c>
      <c r="S105" s="712" t="s">
        <v>1948</v>
      </c>
      <c r="T105" s="682" t="s">
        <v>1954</v>
      </c>
    </row>
    <row r="106" spans="1:20" ht="39" customHeight="1">
      <c r="A106" s="711" t="s">
        <v>1946</v>
      </c>
      <c r="B106" s="676" t="s">
        <v>4</v>
      </c>
      <c r="C106" s="677" t="s">
        <v>377</v>
      </c>
      <c r="D106" s="678" t="s">
        <v>1941</v>
      </c>
      <c r="E106" s="679" t="s">
        <v>1942</v>
      </c>
      <c r="F106" s="679" t="s">
        <v>280</v>
      </c>
      <c r="G106" s="679" t="s">
        <v>39</v>
      </c>
      <c r="H106" s="677" t="s">
        <v>53</v>
      </c>
      <c r="I106" s="687" t="s">
        <v>59</v>
      </c>
      <c r="J106" s="680" t="s">
        <v>317</v>
      </c>
      <c r="K106" s="681">
        <v>2.5</v>
      </c>
      <c r="L106" s="704" t="s">
        <v>128</v>
      </c>
      <c r="M106" s="701" t="s">
        <v>37</v>
      </c>
      <c r="N106" s="680" t="s">
        <v>56</v>
      </c>
      <c r="O106" s="681">
        <v>0</v>
      </c>
      <c r="P106" s="681">
        <f t="shared" si="71"/>
        <v>-2.5</v>
      </c>
      <c r="Q106" s="704" t="s">
        <v>409</v>
      </c>
      <c r="R106" s="701" t="s">
        <v>461</v>
      </c>
      <c r="S106" s="712" t="s">
        <v>1948</v>
      </c>
      <c r="T106" s="682" t="s">
        <v>1954</v>
      </c>
    </row>
    <row r="107" spans="1:20" ht="39" customHeight="1">
      <c r="A107" s="711" t="s">
        <v>1946</v>
      </c>
      <c r="B107" s="676" t="s">
        <v>7</v>
      </c>
      <c r="C107" s="677" t="s">
        <v>562</v>
      </c>
      <c r="D107" s="678" t="s">
        <v>1944</v>
      </c>
      <c r="E107" s="679" t="s">
        <v>1947</v>
      </c>
      <c r="F107" s="679" t="s">
        <v>1924</v>
      </c>
      <c r="G107" s="679" t="s">
        <v>39</v>
      </c>
      <c r="H107" s="677" t="s">
        <v>60</v>
      </c>
      <c r="I107" s="687" t="s">
        <v>92</v>
      </c>
      <c r="J107" s="680" t="s">
        <v>62</v>
      </c>
      <c r="K107" s="681">
        <v>10</v>
      </c>
      <c r="L107" s="704" t="s">
        <v>48</v>
      </c>
      <c r="M107" s="701" t="s">
        <v>172</v>
      </c>
      <c r="N107" s="680" t="s">
        <v>109</v>
      </c>
      <c r="O107" s="681">
        <v>27</v>
      </c>
      <c r="P107" s="681">
        <f t="shared" ref="P107" si="72">SUM(O107-K107)</f>
        <v>17</v>
      </c>
      <c r="Q107" s="704" t="s">
        <v>1949</v>
      </c>
      <c r="R107" s="701" t="s">
        <v>461</v>
      </c>
      <c r="S107" s="712" t="s">
        <v>44</v>
      </c>
      <c r="T107" s="682" t="s">
        <v>44</v>
      </c>
    </row>
    <row r="108" spans="1:20" ht="39" customHeight="1">
      <c r="A108" s="711" t="s">
        <v>1943</v>
      </c>
      <c r="B108" s="676" t="s">
        <v>7</v>
      </c>
      <c r="C108" s="677" t="s">
        <v>562</v>
      </c>
      <c r="D108" s="678" t="s">
        <v>1944</v>
      </c>
      <c r="E108" s="679" t="s">
        <v>1947</v>
      </c>
      <c r="F108" s="679" t="s">
        <v>1945</v>
      </c>
      <c r="G108" s="679" t="s">
        <v>39</v>
      </c>
      <c r="H108" s="677" t="s">
        <v>60</v>
      </c>
      <c r="I108" s="687" t="s">
        <v>92</v>
      </c>
      <c r="J108" s="680" t="s">
        <v>62</v>
      </c>
      <c r="K108" s="681">
        <v>10</v>
      </c>
      <c r="L108" s="704" t="s">
        <v>43</v>
      </c>
      <c r="M108" s="701" t="s">
        <v>224</v>
      </c>
      <c r="N108" s="680" t="s">
        <v>56</v>
      </c>
      <c r="O108" s="681">
        <v>0</v>
      </c>
      <c r="P108" s="681">
        <f t="shared" ref="P108" si="73">SUM(O108-K108)</f>
        <v>-10</v>
      </c>
      <c r="Q108" s="704" t="s">
        <v>1949</v>
      </c>
      <c r="R108" s="701" t="s">
        <v>461</v>
      </c>
      <c r="S108" s="712" t="s">
        <v>44</v>
      </c>
      <c r="T108" s="682" t="s">
        <v>44</v>
      </c>
    </row>
    <row r="109" spans="1:20" ht="39" customHeight="1">
      <c r="A109" s="711" t="s">
        <v>1507</v>
      </c>
      <c r="B109" s="676" t="s">
        <v>4</v>
      </c>
      <c r="C109" s="677" t="s">
        <v>377</v>
      </c>
      <c r="D109" s="678" t="s">
        <v>1941</v>
      </c>
      <c r="E109" s="679" t="s">
        <v>1942</v>
      </c>
      <c r="F109" s="679" t="s">
        <v>280</v>
      </c>
      <c r="G109" s="679" t="s">
        <v>39</v>
      </c>
      <c r="H109" s="677" t="s">
        <v>60</v>
      </c>
      <c r="I109" s="687" t="s">
        <v>59</v>
      </c>
      <c r="J109" s="680" t="s">
        <v>71</v>
      </c>
      <c r="K109" s="681">
        <v>5</v>
      </c>
      <c r="L109" s="704" t="s">
        <v>128</v>
      </c>
      <c r="M109" s="701" t="s">
        <v>66</v>
      </c>
      <c r="N109" s="680" t="s">
        <v>56</v>
      </c>
      <c r="O109" s="681">
        <v>0</v>
      </c>
      <c r="P109" s="681">
        <f t="shared" ref="P109" si="74">SUM(O109-K109)</f>
        <v>-5</v>
      </c>
      <c r="Q109" s="704" t="s">
        <v>409</v>
      </c>
      <c r="R109" s="701" t="s">
        <v>461</v>
      </c>
      <c r="S109" s="712" t="s">
        <v>1948</v>
      </c>
      <c r="T109" s="682" t="s">
        <v>1954</v>
      </c>
    </row>
    <row r="110" spans="1:20" ht="39" customHeight="1">
      <c r="A110" s="711" t="s">
        <v>1507</v>
      </c>
      <c r="B110" s="676" t="s">
        <v>4</v>
      </c>
      <c r="C110" s="677" t="s">
        <v>377</v>
      </c>
      <c r="D110" s="678" t="s">
        <v>1941</v>
      </c>
      <c r="E110" s="679" t="s">
        <v>1942</v>
      </c>
      <c r="F110" s="679" t="s">
        <v>1790</v>
      </c>
      <c r="G110" s="679" t="s">
        <v>39</v>
      </c>
      <c r="H110" s="677" t="s">
        <v>60</v>
      </c>
      <c r="I110" s="687" t="s">
        <v>135</v>
      </c>
      <c r="J110" s="680" t="s">
        <v>62</v>
      </c>
      <c r="K110" s="681">
        <v>15</v>
      </c>
      <c r="L110" s="704" t="s">
        <v>48</v>
      </c>
      <c r="M110" s="701" t="s">
        <v>105</v>
      </c>
      <c r="N110" s="680" t="s">
        <v>56</v>
      </c>
      <c r="O110" s="681">
        <v>0</v>
      </c>
      <c r="P110" s="681">
        <f t="shared" ref="P110" si="75">SUM(O110-K110)</f>
        <v>-15</v>
      </c>
      <c r="Q110" s="704" t="s">
        <v>409</v>
      </c>
      <c r="R110" s="701" t="s">
        <v>461</v>
      </c>
      <c r="S110" s="712" t="s">
        <v>1948</v>
      </c>
      <c r="T110" s="682" t="s">
        <v>1954</v>
      </c>
    </row>
    <row r="111" spans="1:20" ht="39" customHeight="1">
      <c r="A111" s="711" t="s">
        <v>1507</v>
      </c>
      <c r="B111" s="676" t="s">
        <v>4</v>
      </c>
      <c r="C111" s="677" t="s">
        <v>377</v>
      </c>
      <c r="D111" s="678" t="s">
        <v>1941</v>
      </c>
      <c r="E111" s="679" t="s">
        <v>1942</v>
      </c>
      <c r="F111" s="679" t="s">
        <v>350</v>
      </c>
      <c r="G111" s="679" t="s">
        <v>39</v>
      </c>
      <c r="H111" s="677" t="s">
        <v>60</v>
      </c>
      <c r="I111" s="687" t="s">
        <v>135</v>
      </c>
      <c r="J111" s="680" t="s">
        <v>71</v>
      </c>
      <c r="K111" s="681">
        <v>15</v>
      </c>
      <c r="L111" s="704" t="s">
        <v>128</v>
      </c>
      <c r="M111" s="701" t="s">
        <v>66</v>
      </c>
      <c r="N111" s="680" t="s">
        <v>56</v>
      </c>
      <c r="O111" s="681">
        <v>0</v>
      </c>
      <c r="P111" s="681">
        <f t="shared" ref="P111" si="76">SUM(O111-K111)</f>
        <v>-15</v>
      </c>
      <c r="Q111" s="704" t="s">
        <v>409</v>
      </c>
      <c r="R111" s="701" t="s">
        <v>461</v>
      </c>
      <c r="S111" s="712" t="s">
        <v>1948</v>
      </c>
      <c r="T111" s="682" t="s">
        <v>1954</v>
      </c>
    </row>
    <row r="112" spans="1:20" ht="39" customHeight="1">
      <c r="A112" s="711" t="s">
        <v>1507</v>
      </c>
      <c r="B112" s="676" t="s">
        <v>4</v>
      </c>
      <c r="C112" s="677" t="s">
        <v>377</v>
      </c>
      <c r="D112" s="678" t="s">
        <v>1941</v>
      </c>
      <c r="E112" s="679" t="s">
        <v>1942</v>
      </c>
      <c r="F112" s="679" t="s">
        <v>259</v>
      </c>
      <c r="G112" s="679" t="s">
        <v>39</v>
      </c>
      <c r="H112" s="677" t="s">
        <v>60</v>
      </c>
      <c r="I112" s="687" t="s">
        <v>54</v>
      </c>
      <c r="J112" s="680" t="s">
        <v>62</v>
      </c>
      <c r="K112" s="681">
        <v>10</v>
      </c>
      <c r="L112" s="704" t="s">
        <v>48</v>
      </c>
      <c r="M112" s="701" t="s">
        <v>214</v>
      </c>
      <c r="N112" s="680" t="s">
        <v>56</v>
      </c>
      <c r="O112" s="681">
        <v>0</v>
      </c>
      <c r="P112" s="681">
        <f t="shared" ref="P112" si="77">SUM(O112-K112)</f>
        <v>-10</v>
      </c>
      <c r="Q112" s="704" t="s">
        <v>409</v>
      </c>
      <c r="R112" s="701" t="s">
        <v>461</v>
      </c>
      <c r="S112" s="712" t="s">
        <v>1948</v>
      </c>
      <c r="T112" s="682" t="s">
        <v>1954</v>
      </c>
    </row>
    <row r="113" spans="1:20" ht="39" customHeight="1">
      <c r="A113" s="711" t="s">
        <v>1940</v>
      </c>
      <c r="B113" s="676" t="s">
        <v>4</v>
      </c>
      <c r="C113" s="677" t="s">
        <v>377</v>
      </c>
      <c r="D113" s="678" t="s">
        <v>1941</v>
      </c>
      <c r="E113" s="679" t="s">
        <v>1942</v>
      </c>
      <c r="F113" s="679" t="s">
        <v>147</v>
      </c>
      <c r="G113" s="679" t="s">
        <v>39</v>
      </c>
      <c r="H113" s="677" t="s">
        <v>73</v>
      </c>
      <c r="I113" s="687" t="s">
        <v>74</v>
      </c>
      <c r="J113" s="680" t="s">
        <v>37</v>
      </c>
      <c r="K113" s="681">
        <v>20</v>
      </c>
      <c r="L113" s="704" t="s">
        <v>128</v>
      </c>
      <c r="M113" s="701" t="s">
        <v>99</v>
      </c>
      <c r="N113" s="680" t="s">
        <v>56</v>
      </c>
      <c r="O113" s="681">
        <v>0</v>
      </c>
      <c r="P113" s="681">
        <f t="shared" ref="P113:P114" si="78">SUM(O113-K113)</f>
        <v>-20</v>
      </c>
      <c r="Q113" s="704" t="s">
        <v>409</v>
      </c>
      <c r="R113" s="701" t="s">
        <v>461</v>
      </c>
      <c r="S113" s="712" t="s">
        <v>1948</v>
      </c>
      <c r="T113" s="682" t="s">
        <v>1954</v>
      </c>
    </row>
    <row r="114" spans="1:20" ht="39" customHeight="1">
      <c r="A114" s="711" t="s">
        <v>1939</v>
      </c>
      <c r="B114" s="676" t="s">
        <v>7</v>
      </c>
      <c r="C114" s="677" t="s">
        <v>403</v>
      </c>
      <c r="D114" s="678" t="s">
        <v>404</v>
      </c>
      <c r="E114" s="679" t="s">
        <v>1937</v>
      </c>
      <c r="F114" s="679" t="s">
        <v>505</v>
      </c>
      <c r="G114" s="679" t="s">
        <v>39</v>
      </c>
      <c r="H114" s="677" t="s">
        <v>53</v>
      </c>
      <c r="I114" s="687" t="s">
        <v>54</v>
      </c>
      <c r="J114" s="680" t="s">
        <v>47</v>
      </c>
      <c r="K114" s="681">
        <v>5</v>
      </c>
      <c r="L114" s="704" t="s">
        <v>48</v>
      </c>
      <c r="M114" s="701" t="s">
        <v>1889</v>
      </c>
      <c r="N114" s="680" t="s">
        <v>75</v>
      </c>
      <c r="O114" s="681">
        <v>59.38</v>
      </c>
      <c r="P114" s="681">
        <f t="shared" si="78"/>
        <v>54.38</v>
      </c>
      <c r="Q114" s="704" t="s">
        <v>218</v>
      </c>
      <c r="R114" s="701" t="s">
        <v>97</v>
      </c>
      <c r="S114" s="712" t="s">
        <v>44</v>
      </c>
      <c r="T114" s="682" t="s">
        <v>44</v>
      </c>
    </row>
    <row r="115" spans="1:20" ht="39" customHeight="1">
      <c r="A115" s="711" t="s">
        <v>1938</v>
      </c>
      <c r="B115" s="676" t="s">
        <v>2</v>
      </c>
      <c r="C115" s="677" t="s">
        <v>387</v>
      </c>
      <c r="D115" s="678" t="s">
        <v>388</v>
      </c>
      <c r="E115" s="679" t="s">
        <v>1936</v>
      </c>
      <c r="F115" s="679" t="s">
        <v>525</v>
      </c>
      <c r="G115" s="679" t="s">
        <v>39</v>
      </c>
      <c r="H115" s="677" t="s">
        <v>53</v>
      </c>
      <c r="I115" s="687" t="s">
        <v>77</v>
      </c>
      <c r="J115" s="680" t="s">
        <v>47</v>
      </c>
      <c r="K115" s="681">
        <v>2.5</v>
      </c>
      <c r="L115" s="704" t="s">
        <v>128</v>
      </c>
      <c r="M115" s="701" t="s">
        <v>37</v>
      </c>
      <c r="N115" s="680" t="s">
        <v>56</v>
      </c>
      <c r="O115" s="681">
        <v>0</v>
      </c>
      <c r="P115" s="681">
        <f t="shared" ref="P115" si="79">SUM(O115-K115)</f>
        <v>-2.5</v>
      </c>
      <c r="Q115" s="704" t="s">
        <v>875</v>
      </c>
      <c r="R115" s="701" t="s">
        <v>186</v>
      </c>
      <c r="S115" s="712" t="s">
        <v>44</v>
      </c>
      <c r="T115" s="682" t="s">
        <v>44</v>
      </c>
    </row>
    <row r="116" spans="1:20" ht="39" customHeight="1">
      <c r="A116" s="711" t="s">
        <v>1938</v>
      </c>
      <c r="B116" s="676" t="s">
        <v>2</v>
      </c>
      <c r="C116" s="677" t="s">
        <v>387</v>
      </c>
      <c r="D116" s="678" t="s">
        <v>388</v>
      </c>
      <c r="E116" s="679" t="s">
        <v>1936</v>
      </c>
      <c r="F116" s="679" t="s">
        <v>1907</v>
      </c>
      <c r="G116" s="679" t="s">
        <v>39</v>
      </c>
      <c r="H116" s="677" t="s">
        <v>53</v>
      </c>
      <c r="I116" s="687" t="s">
        <v>299</v>
      </c>
      <c r="J116" s="680" t="s">
        <v>47</v>
      </c>
      <c r="K116" s="681">
        <v>2.5</v>
      </c>
      <c r="L116" s="704" t="s">
        <v>128</v>
      </c>
      <c r="M116" s="701" t="s">
        <v>37</v>
      </c>
      <c r="N116" s="680" t="s">
        <v>56</v>
      </c>
      <c r="O116" s="681">
        <v>0</v>
      </c>
      <c r="P116" s="681">
        <f t="shared" ref="P116" si="80">SUM(O116-K116)</f>
        <v>-2.5</v>
      </c>
      <c r="Q116" s="704" t="s">
        <v>875</v>
      </c>
      <c r="R116" s="701" t="s">
        <v>186</v>
      </c>
      <c r="S116" s="712" t="s">
        <v>44</v>
      </c>
      <c r="T116" s="682" t="s">
        <v>44</v>
      </c>
    </row>
    <row r="117" spans="1:20" ht="39" customHeight="1">
      <c r="A117" s="711" t="s">
        <v>1938</v>
      </c>
      <c r="B117" s="676" t="s">
        <v>2</v>
      </c>
      <c r="C117" s="677" t="s">
        <v>387</v>
      </c>
      <c r="D117" s="678" t="s">
        <v>388</v>
      </c>
      <c r="E117" s="679" t="s">
        <v>1936</v>
      </c>
      <c r="F117" s="679" t="s">
        <v>350</v>
      </c>
      <c r="G117" s="679" t="s">
        <v>39</v>
      </c>
      <c r="H117" s="677" t="s">
        <v>53</v>
      </c>
      <c r="I117" s="687" t="s">
        <v>54</v>
      </c>
      <c r="J117" s="680" t="s">
        <v>47</v>
      </c>
      <c r="K117" s="681">
        <v>2.5</v>
      </c>
      <c r="L117" s="704" t="s">
        <v>128</v>
      </c>
      <c r="M117" s="701" t="s">
        <v>37</v>
      </c>
      <c r="N117" s="680" t="s">
        <v>56</v>
      </c>
      <c r="O117" s="681">
        <v>0</v>
      </c>
      <c r="P117" s="681">
        <f t="shared" ref="P117" si="81">SUM(O117-K117)</f>
        <v>-2.5</v>
      </c>
      <c r="Q117" s="704" t="s">
        <v>875</v>
      </c>
      <c r="R117" s="701" t="s">
        <v>186</v>
      </c>
      <c r="S117" s="712" t="s">
        <v>44</v>
      </c>
      <c r="T117" s="682" t="s">
        <v>44</v>
      </c>
    </row>
    <row r="118" spans="1:20" ht="39" customHeight="1">
      <c r="A118" s="711" t="s">
        <v>1934</v>
      </c>
      <c r="B118" s="676" t="s">
        <v>7</v>
      </c>
      <c r="C118" s="677" t="s">
        <v>403</v>
      </c>
      <c r="D118" s="678" t="s">
        <v>404</v>
      </c>
      <c r="E118" s="679" t="s">
        <v>1937</v>
      </c>
      <c r="F118" s="679" t="s">
        <v>507</v>
      </c>
      <c r="G118" s="679" t="s">
        <v>39</v>
      </c>
      <c r="H118" s="677" t="s">
        <v>73</v>
      </c>
      <c r="I118" s="687" t="s">
        <v>1016</v>
      </c>
      <c r="J118" s="680" t="s">
        <v>37</v>
      </c>
      <c r="K118" s="681">
        <v>10</v>
      </c>
      <c r="L118" s="704" t="s">
        <v>48</v>
      </c>
      <c r="M118" s="701" t="s">
        <v>530</v>
      </c>
      <c r="N118" s="680" t="s">
        <v>56</v>
      </c>
      <c r="O118" s="681">
        <v>0</v>
      </c>
      <c r="P118" s="681">
        <f t="shared" ref="P118" si="82">SUM(O118-K118)</f>
        <v>-10</v>
      </c>
      <c r="Q118" s="704" t="s">
        <v>218</v>
      </c>
      <c r="R118" s="701" t="s">
        <v>97</v>
      </c>
      <c r="S118" s="712" t="s">
        <v>44</v>
      </c>
      <c r="T118" s="682" t="s">
        <v>44</v>
      </c>
    </row>
    <row r="119" spans="1:20" ht="39" customHeight="1">
      <c r="A119" s="711" t="s">
        <v>1503</v>
      </c>
      <c r="B119" s="676" t="s">
        <v>2</v>
      </c>
      <c r="C119" s="677" t="s">
        <v>387</v>
      </c>
      <c r="D119" s="678" t="s">
        <v>388</v>
      </c>
      <c r="E119" s="679" t="s">
        <v>1936</v>
      </c>
      <c r="F119" s="679" t="s">
        <v>350</v>
      </c>
      <c r="G119" s="679" t="s">
        <v>39</v>
      </c>
      <c r="H119" s="677" t="s">
        <v>60</v>
      </c>
      <c r="I119" s="687" t="s">
        <v>135</v>
      </c>
      <c r="J119" s="680" t="s">
        <v>62</v>
      </c>
      <c r="K119" s="681">
        <v>15</v>
      </c>
      <c r="L119" s="704" t="s">
        <v>48</v>
      </c>
      <c r="M119" s="701" t="s">
        <v>287</v>
      </c>
      <c r="N119" s="680" t="s">
        <v>56</v>
      </c>
      <c r="O119" s="681">
        <v>0</v>
      </c>
      <c r="P119" s="681">
        <f t="shared" ref="P119" si="83">SUM(O119-K119)</f>
        <v>-15</v>
      </c>
      <c r="Q119" s="704" t="s">
        <v>875</v>
      </c>
      <c r="R119" s="701" t="s">
        <v>186</v>
      </c>
      <c r="S119" s="712" t="s">
        <v>44</v>
      </c>
      <c r="T119" s="682" t="s">
        <v>44</v>
      </c>
    </row>
    <row r="120" spans="1:20" ht="39" customHeight="1">
      <c r="A120" s="711" t="s">
        <v>1503</v>
      </c>
      <c r="B120" s="676" t="s">
        <v>2</v>
      </c>
      <c r="C120" s="677" t="s">
        <v>387</v>
      </c>
      <c r="D120" s="678" t="s">
        <v>388</v>
      </c>
      <c r="E120" s="679" t="s">
        <v>1936</v>
      </c>
      <c r="F120" s="679" t="s">
        <v>847</v>
      </c>
      <c r="G120" s="679" t="s">
        <v>39</v>
      </c>
      <c r="H120" s="677" t="s">
        <v>60</v>
      </c>
      <c r="I120" s="687" t="s">
        <v>70</v>
      </c>
      <c r="J120" s="680" t="s">
        <v>71</v>
      </c>
      <c r="K120" s="681">
        <v>3.5</v>
      </c>
      <c r="L120" s="704" t="s">
        <v>48</v>
      </c>
      <c r="M120" s="701" t="s">
        <v>66</v>
      </c>
      <c r="N120" s="680" t="s">
        <v>56</v>
      </c>
      <c r="O120" s="681">
        <v>0</v>
      </c>
      <c r="P120" s="681">
        <f t="shared" ref="P120" si="84">SUM(O120-K120)</f>
        <v>-3.5</v>
      </c>
      <c r="Q120" s="704" t="s">
        <v>875</v>
      </c>
      <c r="R120" s="701" t="s">
        <v>186</v>
      </c>
      <c r="S120" s="712" t="s">
        <v>44</v>
      </c>
      <c r="T120" s="682" t="s">
        <v>44</v>
      </c>
    </row>
    <row r="121" spans="1:20" ht="39" customHeight="1">
      <c r="A121" s="711" t="s">
        <v>1503</v>
      </c>
      <c r="B121" s="676" t="s">
        <v>2</v>
      </c>
      <c r="C121" s="677" t="s">
        <v>387</v>
      </c>
      <c r="D121" s="678" t="s">
        <v>388</v>
      </c>
      <c r="E121" s="679" t="s">
        <v>1936</v>
      </c>
      <c r="F121" s="679" t="s">
        <v>795</v>
      </c>
      <c r="G121" s="679" t="s">
        <v>39</v>
      </c>
      <c r="H121" s="677" t="s">
        <v>60</v>
      </c>
      <c r="I121" s="687" t="s">
        <v>429</v>
      </c>
      <c r="J121" s="680" t="s">
        <v>71</v>
      </c>
      <c r="K121" s="681">
        <v>3.5</v>
      </c>
      <c r="L121" s="704" t="s">
        <v>128</v>
      </c>
      <c r="M121" s="701" t="s">
        <v>214</v>
      </c>
      <c r="N121" s="680" t="s">
        <v>109</v>
      </c>
      <c r="O121" s="681">
        <v>47.25</v>
      </c>
      <c r="P121" s="681">
        <f t="shared" ref="P121" si="85">SUM(O121-K121)</f>
        <v>43.75</v>
      </c>
      <c r="Q121" s="704" t="s">
        <v>875</v>
      </c>
      <c r="R121" s="701" t="s">
        <v>186</v>
      </c>
      <c r="S121" s="712" t="s">
        <v>44</v>
      </c>
      <c r="T121" s="682" t="s">
        <v>44</v>
      </c>
    </row>
    <row r="122" spans="1:20" ht="39" customHeight="1">
      <c r="A122" s="711" t="s">
        <v>1503</v>
      </c>
      <c r="B122" s="676" t="s">
        <v>2</v>
      </c>
      <c r="C122" s="677" t="s">
        <v>387</v>
      </c>
      <c r="D122" s="678" t="s">
        <v>388</v>
      </c>
      <c r="E122" s="679" t="s">
        <v>1936</v>
      </c>
      <c r="F122" s="679" t="s">
        <v>145</v>
      </c>
      <c r="G122" s="679" t="s">
        <v>39</v>
      </c>
      <c r="H122" s="677" t="s">
        <v>60</v>
      </c>
      <c r="I122" s="687" t="s">
        <v>83</v>
      </c>
      <c r="J122" s="680" t="s">
        <v>71</v>
      </c>
      <c r="K122" s="681">
        <v>20</v>
      </c>
      <c r="L122" s="704" t="s">
        <v>128</v>
      </c>
      <c r="M122" s="701" t="s">
        <v>152</v>
      </c>
      <c r="N122" s="680" t="s">
        <v>109</v>
      </c>
      <c r="O122" s="681">
        <v>46</v>
      </c>
      <c r="P122" s="681">
        <f t="shared" ref="P122" si="86">SUM(O122-K122)</f>
        <v>26</v>
      </c>
      <c r="Q122" s="704" t="s">
        <v>875</v>
      </c>
      <c r="R122" s="701" t="s">
        <v>186</v>
      </c>
      <c r="S122" s="712" t="s">
        <v>44</v>
      </c>
      <c r="T122" s="682" t="s">
        <v>44</v>
      </c>
    </row>
    <row r="123" spans="1:20" ht="39" customHeight="1">
      <c r="A123" s="711" t="s">
        <v>1503</v>
      </c>
      <c r="B123" s="676" t="s">
        <v>2</v>
      </c>
      <c r="C123" s="677" t="s">
        <v>387</v>
      </c>
      <c r="D123" s="678" t="s">
        <v>388</v>
      </c>
      <c r="E123" s="679" t="s">
        <v>1936</v>
      </c>
      <c r="F123" s="679" t="s">
        <v>202</v>
      </c>
      <c r="G123" s="679" t="s">
        <v>39</v>
      </c>
      <c r="H123" s="677" t="s">
        <v>60</v>
      </c>
      <c r="I123" s="687" t="s">
        <v>61</v>
      </c>
      <c r="J123" s="680" t="s">
        <v>62</v>
      </c>
      <c r="K123" s="681">
        <v>7.5</v>
      </c>
      <c r="L123" s="704" t="s">
        <v>48</v>
      </c>
      <c r="M123" s="701" t="s">
        <v>66</v>
      </c>
      <c r="N123" s="680" t="s">
        <v>56</v>
      </c>
      <c r="O123" s="681">
        <v>0</v>
      </c>
      <c r="P123" s="681">
        <f t="shared" ref="P123" si="87">SUM(O123-K123)</f>
        <v>-7.5</v>
      </c>
      <c r="Q123" s="704" t="s">
        <v>875</v>
      </c>
      <c r="R123" s="701" t="s">
        <v>186</v>
      </c>
      <c r="S123" s="712" t="s">
        <v>44</v>
      </c>
      <c r="T123" s="682" t="s">
        <v>44</v>
      </c>
    </row>
    <row r="124" spans="1:20" ht="39" customHeight="1">
      <c r="A124" s="711" t="s">
        <v>1931</v>
      </c>
      <c r="B124" s="676" t="s">
        <v>2</v>
      </c>
      <c r="C124" s="677" t="s">
        <v>414</v>
      </c>
      <c r="D124" s="678" t="s">
        <v>415</v>
      </c>
      <c r="E124" s="679" t="s">
        <v>1933</v>
      </c>
      <c r="F124" s="679" t="s">
        <v>1895</v>
      </c>
      <c r="G124" s="679" t="s">
        <v>39</v>
      </c>
      <c r="H124" s="677" t="s">
        <v>53</v>
      </c>
      <c r="I124" s="687" t="s">
        <v>61</v>
      </c>
      <c r="J124" s="680" t="s">
        <v>47</v>
      </c>
      <c r="K124" s="681">
        <v>2.5</v>
      </c>
      <c r="L124" s="704" t="s">
        <v>128</v>
      </c>
      <c r="M124" s="701" t="s">
        <v>37</v>
      </c>
      <c r="N124" s="680" t="s">
        <v>56</v>
      </c>
      <c r="O124" s="681">
        <v>0</v>
      </c>
      <c r="P124" s="681">
        <f t="shared" ref="P124" si="88">SUM(O124-K124)</f>
        <v>-2.5</v>
      </c>
      <c r="Q124" s="704" t="s">
        <v>1935</v>
      </c>
      <c r="R124" s="701" t="s">
        <v>37</v>
      </c>
      <c r="S124" s="712" t="s">
        <v>44</v>
      </c>
      <c r="T124" s="682" t="s">
        <v>44</v>
      </c>
    </row>
    <row r="125" spans="1:20" ht="39" customHeight="1">
      <c r="A125" s="711" t="s">
        <v>1931</v>
      </c>
      <c r="B125" s="676" t="s">
        <v>2</v>
      </c>
      <c r="C125" s="677" t="s">
        <v>414</v>
      </c>
      <c r="D125" s="678" t="s">
        <v>415</v>
      </c>
      <c r="E125" s="679" t="s">
        <v>1933</v>
      </c>
      <c r="F125" s="679" t="s">
        <v>1907</v>
      </c>
      <c r="G125" s="679" t="s">
        <v>39</v>
      </c>
      <c r="H125" s="677" t="s">
        <v>53</v>
      </c>
      <c r="I125" s="687" t="s">
        <v>132</v>
      </c>
      <c r="J125" s="680" t="s">
        <v>47</v>
      </c>
      <c r="K125" s="681">
        <v>2.5</v>
      </c>
      <c r="L125" s="704" t="s">
        <v>128</v>
      </c>
      <c r="M125" s="701" t="s">
        <v>37</v>
      </c>
      <c r="N125" s="680" t="s">
        <v>56</v>
      </c>
      <c r="O125" s="681">
        <v>0</v>
      </c>
      <c r="P125" s="681">
        <f t="shared" ref="P125" si="89">SUM(O125-K125)</f>
        <v>-2.5</v>
      </c>
      <c r="Q125" s="704" t="s">
        <v>1935</v>
      </c>
      <c r="R125" s="701" t="s">
        <v>37</v>
      </c>
      <c r="S125" s="712" t="s">
        <v>44</v>
      </c>
      <c r="T125" s="682" t="s">
        <v>44</v>
      </c>
    </row>
    <row r="126" spans="1:20" ht="39" customHeight="1">
      <c r="A126" s="675">
        <v>46204</v>
      </c>
      <c r="B126" s="676" t="s">
        <v>7</v>
      </c>
      <c r="C126" s="677" t="s">
        <v>410</v>
      </c>
      <c r="D126" s="678" t="s">
        <v>411</v>
      </c>
      <c r="E126" s="679" t="s">
        <v>1932</v>
      </c>
      <c r="F126" s="679" t="s">
        <v>1923</v>
      </c>
      <c r="G126" s="679" t="s">
        <v>39</v>
      </c>
      <c r="H126" s="677" t="s">
        <v>53</v>
      </c>
      <c r="I126" s="687" t="s">
        <v>54</v>
      </c>
      <c r="J126" s="680" t="s">
        <v>317</v>
      </c>
      <c r="K126" s="681">
        <v>2.5</v>
      </c>
      <c r="L126" s="704" t="s">
        <v>128</v>
      </c>
      <c r="M126" s="701" t="s">
        <v>37</v>
      </c>
      <c r="N126" s="680" t="s">
        <v>56</v>
      </c>
      <c r="O126" s="681">
        <v>0</v>
      </c>
      <c r="P126" s="681">
        <f t="shared" ref="P126" si="90">SUM(O126-K126)</f>
        <v>-2.5</v>
      </c>
      <c r="Q126" s="704" t="s">
        <v>392</v>
      </c>
      <c r="R126" s="701" t="s">
        <v>298</v>
      </c>
      <c r="S126" s="712" t="s">
        <v>44</v>
      </c>
      <c r="T126" s="682" t="s">
        <v>44</v>
      </c>
    </row>
    <row r="127" spans="1:20" ht="39" customHeight="1">
      <c r="A127" s="675">
        <v>46204</v>
      </c>
      <c r="B127" s="676" t="s">
        <v>7</v>
      </c>
      <c r="C127" s="677" t="s">
        <v>410</v>
      </c>
      <c r="D127" s="678" t="s">
        <v>411</v>
      </c>
      <c r="E127" s="679" t="s">
        <v>1932</v>
      </c>
      <c r="F127" s="679" t="s">
        <v>430</v>
      </c>
      <c r="G127" s="679" t="s">
        <v>39</v>
      </c>
      <c r="H127" s="677" t="s">
        <v>53</v>
      </c>
      <c r="I127" s="687" t="s">
        <v>118</v>
      </c>
      <c r="J127" s="680" t="s">
        <v>317</v>
      </c>
      <c r="K127" s="681">
        <v>2.5</v>
      </c>
      <c r="L127" s="704" t="s">
        <v>128</v>
      </c>
      <c r="M127" s="701" t="s">
        <v>37</v>
      </c>
      <c r="N127" s="680" t="s">
        <v>56</v>
      </c>
      <c r="O127" s="681">
        <v>0</v>
      </c>
      <c r="P127" s="681">
        <f t="shared" ref="P127" si="91">SUM(O127-K127)</f>
        <v>-2.5</v>
      </c>
      <c r="Q127" s="704" t="s">
        <v>392</v>
      </c>
      <c r="R127" s="701" t="s">
        <v>298</v>
      </c>
      <c r="S127" s="712" t="s">
        <v>44</v>
      </c>
      <c r="T127" s="682" t="s">
        <v>44</v>
      </c>
    </row>
    <row r="128" spans="1:20" ht="39" customHeight="1">
      <c r="A128" s="711" t="s">
        <v>1930</v>
      </c>
      <c r="B128" s="676" t="s">
        <v>2</v>
      </c>
      <c r="C128" s="677" t="s">
        <v>414</v>
      </c>
      <c r="D128" s="678" t="s">
        <v>415</v>
      </c>
      <c r="E128" s="679" t="s">
        <v>1933</v>
      </c>
      <c r="F128" s="679" t="s">
        <v>1929</v>
      </c>
      <c r="G128" s="679" t="s">
        <v>39</v>
      </c>
      <c r="H128" s="677" t="s">
        <v>60</v>
      </c>
      <c r="I128" s="687" t="s">
        <v>154</v>
      </c>
      <c r="J128" s="680" t="s">
        <v>62</v>
      </c>
      <c r="K128" s="681">
        <v>2.5</v>
      </c>
      <c r="L128" s="704" t="s">
        <v>48</v>
      </c>
      <c r="M128" s="701" t="s">
        <v>172</v>
      </c>
      <c r="N128" s="680" t="s">
        <v>109</v>
      </c>
      <c r="O128" s="681">
        <v>32.5</v>
      </c>
      <c r="P128" s="681">
        <f t="shared" ref="P128" si="92">SUM(O128-K128)</f>
        <v>30</v>
      </c>
      <c r="Q128" s="704" t="s">
        <v>1935</v>
      </c>
      <c r="R128" s="701" t="s">
        <v>37</v>
      </c>
      <c r="S128" s="712" t="s">
        <v>44</v>
      </c>
      <c r="T128" s="682" t="s">
        <v>44</v>
      </c>
    </row>
    <row r="129" spans="1:20" ht="39" customHeight="1">
      <c r="A129" s="675">
        <v>46203</v>
      </c>
      <c r="B129" s="676" t="s">
        <v>2</v>
      </c>
      <c r="C129" s="677" t="s">
        <v>414</v>
      </c>
      <c r="D129" s="678" t="s">
        <v>415</v>
      </c>
      <c r="E129" s="679" t="s">
        <v>1933</v>
      </c>
      <c r="F129" s="679" t="s">
        <v>52</v>
      </c>
      <c r="G129" s="679" t="s">
        <v>39</v>
      </c>
      <c r="H129" s="677" t="s">
        <v>60</v>
      </c>
      <c r="I129" s="687" t="s">
        <v>132</v>
      </c>
      <c r="J129" s="680" t="s">
        <v>62</v>
      </c>
      <c r="K129" s="681">
        <v>5</v>
      </c>
      <c r="L129" s="704" t="s">
        <v>48</v>
      </c>
      <c r="M129" s="701" t="s">
        <v>746</v>
      </c>
      <c r="N129" s="680" t="s">
        <v>56</v>
      </c>
      <c r="O129" s="681">
        <v>0</v>
      </c>
      <c r="P129" s="681">
        <f t="shared" ref="P129" si="93">SUM(O129-K129)</f>
        <v>-5</v>
      </c>
      <c r="Q129" s="704" t="s">
        <v>1935</v>
      </c>
      <c r="R129" s="701" t="s">
        <v>37</v>
      </c>
      <c r="S129" s="712" t="s">
        <v>44</v>
      </c>
      <c r="T129" s="682" t="s">
        <v>44</v>
      </c>
    </row>
    <row r="130" spans="1:20" ht="39" customHeight="1">
      <c r="A130" s="675">
        <v>46203</v>
      </c>
      <c r="B130" s="676" t="s">
        <v>5</v>
      </c>
      <c r="C130" s="677" t="s">
        <v>1926</v>
      </c>
      <c r="D130" s="678" t="s">
        <v>37</v>
      </c>
      <c r="E130" s="679" t="s">
        <v>37</v>
      </c>
      <c r="F130" s="679" t="s">
        <v>1927</v>
      </c>
      <c r="G130" s="679" t="s">
        <v>39</v>
      </c>
      <c r="H130" s="677" t="s">
        <v>40</v>
      </c>
      <c r="I130" s="687" t="s">
        <v>1928</v>
      </c>
      <c r="J130" s="680" t="s">
        <v>47</v>
      </c>
      <c r="K130" s="681">
        <v>5</v>
      </c>
      <c r="L130" s="704" t="s">
        <v>48</v>
      </c>
      <c r="M130" s="701" t="s">
        <v>37</v>
      </c>
      <c r="N130" s="680" t="s">
        <v>56</v>
      </c>
      <c r="O130" s="681">
        <v>0</v>
      </c>
      <c r="P130" s="681">
        <f t="shared" ref="P130" si="94">SUM(O130-K130)</f>
        <v>-5</v>
      </c>
      <c r="Q130" s="704" t="s">
        <v>37</v>
      </c>
      <c r="R130" s="701" t="s">
        <v>37</v>
      </c>
      <c r="S130" s="712" t="s">
        <v>44</v>
      </c>
      <c r="T130" s="682" t="s">
        <v>44</v>
      </c>
    </row>
    <row r="131" spans="1:20" ht="39" customHeight="1">
      <c r="A131" s="675">
        <v>46202</v>
      </c>
      <c r="B131" s="676" t="s">
        <v>2</v>
      </c>
      <c r="C131" s="677" t="s">
        <v>414</v>
      </c>
      <c r="D131" s="678" t="s">
        <v>415</v>
      </c>
      <c r="E131" s="679" t="s">
        <v>1933</v>
      </c>
      <c r="F131" s="679" t="s">
        <v>1895</v>
      </c>
      <c r="G131" s="679" t="s">
        <v>39</v>
      </c>
      <c r="H131" s="677" t="s">
        <v>60</v>
      </c>
      <c r="I131" s="687" t="s">
        <v>144</v>
      </c>
      <c r="J131" s="680" t="s">
        <v>62</v>
      </c>
      <c r="K131" s="681">
        <v>7.5</v>
      </c>
      <c r="L131" s="704" t="s">
        <v>43</v>
      </c>
      <c r="M131" s="701" t="s">
        <v>66</v>
      </c>
      <c r="N131" s="680" t="s">
        <v>56</v>
      </c>
      <c r="O131" s="681">
        <v>0</v>
      </c>
      <c r="P131" s="681">
        <f t="shared" ref="P131:P132" si="95">SUM(O131-K131)</f>
        <v>-7.5</v>
      </c>
      <c r="Q131" s="704" t="s">
        <v>1935</v>
      </c>
      <c r="R131" s="701" t="s">
        <v>37</v>
      </c>
      <c r="S131" s="712" t="s">
        <v>44</v>
      </c>
      <c r="T131" s="682" t="s">
        <v>44</v>
      </c>
    </row>
    <row r="132" spans="1:20" ht="39" customHeight="1">
      <c r="A132" s="675">
        <v>46202</v>
      </c>
      <c r="B132" s="676" t="s">
        <v>7</v>
      </c>
      <c r="C132" s="677" t="s">
        <v>410</v>
      </c>
      <c r="D132" s="678" t="s">
        <v>411</v>
      </c>
      <c r="E132" s="679" t="s">
        <v>1932</v>
      </c>
      <c r="F132" s="679" t="s">
        <v>430</v>
      </c>
      <c r="G132" s="679" t="s">
        <v>39</v>
      </c>
      <c r="H132" s="677" t="s">
        <v>60</v>
      </c>
      <c r="I132" s="687" t="s">
        <v>54</v>
      </c>
      <c r="J132" s="680" t="s">
        <v>62</v>
      </c>
      <c r="K132" s="681">
        <v>10</v>
      </c>
      <c r="L132" s="704" t="s">
        <v>128</v>
      </c>
      <c r="M132" s="701" t="s">
        <v>66</v>
      </c>
      <c r="N132" s="680" t="s">
        <v>56</v>
      </c>
      <c r="O132" s="681">
        <v>0</v>
      </c>
      <c r="P132" s="681">
        <f t="shared" si="95"/>
        <v>-10</v>
      </c>
      <c r="Q132" s="704" t="s">
        <v>392</v>
      </c>
      <c r="R132" s="701" t="s">
        <v>298</v>
      </c>
      <c r="S132" s="712" t="s">
        <v>44</v>
      </c>
      <c r="T132" s="682" t="s">
        <v>44</v>
      </c>
    </row>
    <row r="133" spans="1:20" ht="39" customHeight="1">
      <c r="A133" s="675">
        <v>46202</v>
      </c>
      <c r="B133" s="676" t="s">
        <v>7</v>
      </c>
      <c r="C133" s="677" t="s">
        <v>410</v>
      </c>
      <c r="D133" s="678" t="s">
        <v>411</v>
      </c>
      <c r="E133" s="679" t="s">
        <v>1932</v>
      </c>
      <c r="F133" s="679" t="s">
        <v>1925</v>
      </c>
      <c r="G133" s="679" t="s">
        <v>39</v>
      </c>
      <c r="H133" s="677" t="s">
        <v>60</v>
      </c>
      <c r="I133" s="687" t="s">
        <v>265</v>
      </c>
      <c r="J133" s="680" t="s">
        <v>71</v>
      </c>
      <c r="K133" s="681">
        <v>20</v>
      </c>
      <c r="L133" s="704" t="s">
        <v>128</v>
      </c>
      <c r="M133" s="701" t="s">
        <v>66</v>
      </c>
      <c r="N133" s="680" t="s">
        <v>56</v>
      </c>
      <c r="O133" s="681">
        <v>0</v>
      </c>
      <c r="P133" s="681">
        <f t="shared" ref="P133:P134" si="96">SUM(O133-K133)</f>
        <v>-20</v>
      </c>
      <c r="Q133" s="704" t="s">
        <v>392</v>
      </c>
      <c r="R133" s="701" t="s">
        <v>298</v>
      </c>
      <c r="S133" s="712" t="s">
        <v>44</v>
      </c>
      <c r="T133" s="682" t="s">
        <v>44</v>
      </c>
    </row>
    <row r="134" spans="1:20" ht="39" customHeight="1">
      <c r="A134" s="675">
        <v>46202</v>
      </c>
      <c r="B134" s="676" t="s">
        <v>7</v>
      </c>
      <c r="C134" s="677" t="s">
        <v>440</v>
      </c>
      <c r="D134" s="678" t="s">
        <v>441</v>
      </c>
      <c r="E134" s="679" t="s">
        <v>1920</v>
      </c>
      <c r="F134" s="679" t="s">
        <v>409</v>
      </c>
      <c r="G134" s="679" t="s">
        <v>39</v>
      </c>
      <c r="H134" s="677" t="s">
        <v>53</v>
      </c>
      <c r="I134" s="687" t="s">
        <v>61</v>
      </c>
      <c r="J134" s="680" t="s">
        <v>47</v>
      </c>
      <c r="K134" s="681">
        <v>2.5</v>
      </c>
      <c r="L134" s="704" t="s">
        <v>55</v>
      </c>
      <c r="M134" s="701" t="s">
        <v>37</v>
      </c>
      <c r="N134" s="680" t="s">
        <v>56</v>
      </c>
      <c r="O134" s="681">
        <v>0</v>
      </c>
      <c r="P134" s="681">
        <f t="shared" si="96"/>
        <v>-2.5</v>
      </c>
      <c r="Q134" s="704" t="s">
        <v>323</v>
      </c>
      <c r="R134" s="701" t="s">
        <v>104</v>
      </c>
      <c r="S134" s="712" t="s">
        <v>44</v>
      </c>
      <c r="T134" s="682" t="s">
        <v>44</v>
      </c>
    </row>
    <row r="135" spans="1:20" ht="39" customHeight="1">
      <c r="A135" s="675">
        <v>46198</v>
      </c>
      <c r="B135" s="676" t="s">
        <v>7</v>
      </c>
      <c r="C135" s="677" t="s">
        <v>440</v>
      </c>
      <c r="D135" s="678" t="s">
        <v>441</v>
      </c>
      <c r="E135" s="679" t="s">
        <v>1920</v>
      </c>
      <c r="F135" s="679" t="s">
        <v>445</v>
      </c>
      <c r="G135" s="679" t="s">
        <v>39</v>
      </c>
      <c r="H135" s="677" t="s">
        <v>53</v>
      </c>
      <c r="I135" s="687" t="s">
        <v>154</v>
      </c>
      <c r="J135" s="680" t="s">
        <v>47</v>
      </c>
      <c r="K135" s="681">
        <v>2.5</v>
      </c>
      <c r="L135" s="704" t="s">
        <v>55</v>
      </c>
      <c r="M135" s="701" t="s">
        <v>37</v>
      </c>
      <c r="N135" s="680" t="s">
        <v>56</v>
      </c>
      <c r="O135" s="681">
        <v>0</v>
      </c>
      <c r="P135" s="681">
        <f t="shared" ref="P135" si="97">SUM(O135-K135)</f>
        <v>-2.5</v>
      </c>
      <c r="Q135" s="704" t="s">
        <v>323</v>
      </c>
      <c r="R135" s="701" t="s">
        <v>104</v>
      </c>
      <c r="S135" s="712" t="s">
        <v>44</v>
      </c>
      <c r="T135" s="682" t="s">
        <v>44</v>
      </c>
    </row>
    <row r="136" spans="1:20" ht="39" customHeight="1">
      <c r="A136" s="675">
        <v>46198</v>
      </c>
      <c r="B136" s="676" t="s">
        <v>7</v>
      </c>
      <c r="C136" s="677" t="s">
        <v>440</v>
      </c>
      <c r="D136" s="678" t="s">
        <v>441</v>
      </c>
      <c r="E136" s="679" t="s">
        <v>1920</v>
      </c>
      <c r="F136" s="679" t="s">
        <v>1913</v>
      </c>
      <c r="G136" s="679" t="s">
        <v>39</v>
      </c>
      <c r="H136" s="677" t="s">
        <v>53</v>
      </c>
      <c r="I136" s="687" t="s">
        <v>219</v>
      </c>
      <c r="J136" s="680" t="s">
        <v>47</v>
      </c>
      <c r="K136" s="681">
        <v>2.5</v>
      </c>
      <c r="L136" s="704" t="s">
        <v>55</v>
      </c>
      <c r="M136" s="701" t="s">
        <v>37</v>
      </c>
      <c r="N136" s="680" t="s">
        <v>56</v>
      </c>
      <c r="O136" s="681">
        <v>0</v>
      </c>
      <c r="P136" s="681">
        <f t="shared" ref="P136" si="98">SUM(O136-K136)</f>
        <v>-2.5</v>
      </c>
      <c r="Q136" s="704" t="s">
        <v>323</v>
      </c>
      <c r="R136" s="701" t="s">
        <v>104</v>
      </c>
      <c r="S136" s="712" t="s">
        <v>44</v>
      </c>
      <c r="T136" s="682" t="s">
        <v>44</v>
      </c>
    </row>
    <row r="137" spans="1:20" ht="39" customHeight="1">
      <c r="A137" s="675">
        <v>46198</v>
      </c>
      <c r="B137" s="676" t="s">
        <v>7</v>
      </c>
      <c r="C137" s="677" t="s">
        <v>440</v>
      </c>
      <c r="D137" s="678" t="s">
        <v>441</v>
      </c>
      <c r="E137" s="679" t="s">
        <v>1920</v>
      </c>
      <c r="F137" s="679" t="s">
        <v>1924</v>
      </c>
      <c r="G137" s="679" t="s">
        <v>39</v>
      </c>
      <c r="H137" s="677" t="s">
        <v>53</v>
      </c>
      <c r="I137" s="687" t="s">
        <v>46</v>
      </c>
      <c r="J137" s="680" t="s">
        <v>47</v>
      </c>
      <c r="K137" s="681">
        <v>0</v>
      </c>
      <c r="L137" s="704" t="s">
        <v>55</v>
      </c>
      <c r="M137" s="701" t="s">
        <v>37</v>
      </c>
      <c r="N137" s="680" t="s">
        <v>56</v>
      </c>
      <c r="O137" s="681">
        <v>0</v>
      </c>
      <c r="P137" s="681">
        <f t="shared" ref="P137" si="99">SUM(O137-K137)</f>
        <v>0</v>
      </c>
      <c r="Q137" s="704" t="s">
        <v>323</v>
      </c>
      <c r="R137" s="701" t="s">
        <v>104</v>
      </c>
      <c r="S137" s="712" t="s">
        <v>44</v>
      </c>
      <c r="T137" s="682" t="s">
        <v>44</v>
      </c>
    </row>
    <row r="138" spans="1:20" ht="39" customHeight="1">
      <c r="A138" s="675">
        <v>46198</v>
      </c>
      <c r="B138" s="676" t="s">
        <v>7</v>
      </c>
      <c r="C138" s="677" t="s">
        <v>440</v>
      </c>
      <c r="D138" s="678" t="s">
        <v>441</v>
      </c>
      <c r="E138" s="679" t="s">
        <v>1920</v>
      </c>
      <c r="F138" s="679" t="s">
        <v>1923</v>
      </c>
      <c r="G138" s="679" t="s">
        <v>39</v>
      </c>
      <c r="H138" s="677" t="s">
        <v>53</v>
      </c>
      <c r="I138" s="687" t="s">
        <v>170</v>
      </c>
      <c r="J138" s="680" t="s">
        <v>47</v>
      </c>
      <c r="K138" s="681">
        <v>0</v>
      </c>
      <c r="L138" s="704" t="s">
        <v>55</v>
      </c>
      <c r="M138" s="701" t="s">
        <v>1021</v>
      </c>
      <c r="N138" s="680" t="s">
        <v>75</v>
      </c>
      <c r="O138" s="681">
        <v>78.13</v>
      </c>
      <c r="P138" s="681">
        <f t="shared" ref="P138" si="100">SUM(O138-K138)</f>
        <v>78.13</v>
      </c>
      <c r="Q138" s="704" t="s">
        <v>323</v>
      </c>
      <c r="R138" s="701" t="s">
        <v>104</v>
      </c>
      <c r="S138" s="712" t="s">
        <v>44</v>
      </c>
      <c r="T138" s="682" t="s">
        <v>44</v>
      </c>
    </row>
    <row r="139" spans="1:20" ht="39" customHeight="1">
      <c r="A139" s="675">
        <v>46198</v>
      </c>
      <c r="B139" s="676" t="s">
        <v>2</v>
      </c>
      <c r="C139" s="677" t="s">
        <v>431</v>
      </c>
      <c r="D139" s="678" t="s">
        <v>1919</v>
      </c>
      <c r="E139" s="679" t="s">
        <v>1921</v>
      </c>
      <c r="F139" s="679" t="s">
        <v>1922</v>
      </c>
      <c r="G139" s="679" t="s">
        <v>39</v>
      </c>
      <c r="H139" s="677" t="s">
        <v>53</v>
      </c>
      <c r="I139" s="687" t="s">
        <v>270</v>
      </c>
      <c r="J139" s="680" t="s">
        <v>47</v>
      </c>
      <c r="K139" s="681">
        <v>2.5</v>
      </c>
      <c r="L139" s="704" t="s">
        <v>128</v>
      </c>
      <c r="M139" s="701" t="s">
        <v>37</v>
      </c>
      <c r="N139" s="680" t="s">
        <v>56</v>
      </c>
      <c r="O139" s="681">
        <v>0</v>
      </c>
      <c r="P139" s="681">
        <f t="shared" ref="P139" si="101">SUM(O139-K139)</f>
        <v>-2.5</v>
      </c>
      <c r="Q139" s="704" t="s">
        <v>419</v>
      </c>
      <c r="R139" s="701" t="s">
        <v>265</v>
      </c>
      <c r="S139" s="712" t="s">
        <v>44</v>
      </c>
      <c r="T139" s="682" t="s">
        <v>44</v>
      </c>
    </row>
    <row r="140" spans="1:20" ht="39" customHeight="1">
      <c r="A140" s="675">
        <v>46197</v>
      </c>
      <c r="B140" s="676" t="s">
        <v>2</v>
      </c>
      <c r="C140" s="677" t="s">
        <v>431</v>
      </c>
      <c r="D140" s="678" t="s">
        <v>1919</v>
      </c>
      <c r="E140" s="679" t="s">
        <v>1921</v>
      </c>
      <c r="F140" s="679" t="s">
        <v>1907</v>
      </c>
      <c r="G140" s="679" t="s">
        <v>39</v>
      </c>
      <c r="H140" s="677" t="s">
        <v>53</v>
      </c>
      <c r="I140" s="687" t="s">
        <v>132</v>
      </c>
      <c r="J140" s="680" t="s">
        <v>47</v>
      </c>
      <c r="K140" s="681">
        <v>2.5</v>
      </c>
      <c r="L140" s="704" t="s">
        <v>128</v>
      </c>
      <c r="M140" s="701" t="s">
        <v>37</v>
      </c>
      <c r="N140" s="680" t="s">
        <v>56</v>
      </c>
      <c r="O140" s="681">
        <v>0</v>
      </c>
      <c r="P140" s="681">
        <f t="shared" ref="P140" si="102">SUM(O140-K140)</f>
        <v>-2.5</v>
      </c>
      <c r="Q140" s="704" t="s">
        <v>419</v>
      </c>
      <c r="R140" s="701" t="s">
        <v>265</v>
      </c>
      <c r="S140" s="712" t="s">
        <v>44</v>
      </c>
      <c r="T140" s="682" t="s">
        <v>44</v>
      </c>
    </row>
    <row r="141" spans="1:20" ht="39" customHeight="1">
      <c r="A141" s="675">
        <v>46197</v>
      </c>
      <c r="B141" s="676" t="s">
        <v>7</v>
      </c>
      <c r="C141" s="677" t="s">
        <v>440</v>
      </c>
      <c r="D141" s="678" t="s">
        <v>441</v>
      </c>
      <c r="E141" s="679" t="s">
        <v>1920</v>
      </c>
      <c r="F141" s="679" t="s">
        <v>280</v>
      </c>
      <c r="G141" s="679" t="s">
        <v>39</v>
      </c>
      <c r="H141" s="677" t="s">
        <v>60</v>
      </c>
      <c r="I141" s="687" t="s">
        <v>46</v>
      </c>
      <c r="J141" s="680" t="s">
        <v>62</v>
      </c>
      <c r="K141" s="681">
        <v>7.5</v>
      </c>
      <c r="L141" s="704" t="s">
        <v>48</v>
      </c>
      <c r="M141" s="701" t="s">
        <v>113</v>
      </c>
      <c r="N141" s="680" t="s">
        <v>109</v>
      </c>
      <c r="O141" s="681">
        <v>48.75</v>
      </c>
      <c r="P141" s="681">
        <f t="shared" ref="P141:P142" si="103">SUM(O141-K141)</f>
        <v>41.25</v>
      </c>
      <c r="Q141" s="704" t="s">
        <v>323</v>
      </c>
      <c r="R141" s="701" t="s">
        <v>104</v>
      </c>
      <c r="S141" s="712" t="s">
        <v>44</v>
      </c>
      <c r="T141" s="682" t="s">
        <v>44</v>
      </c>
    </row>
    <row r="142" spans="1:20" ht="39" customHeight="1">
      <c r="A142" s="675">
        <v>46195</v>
      </c>
      <c r="B142" s="676" t="s">
        <v>7</v>
      </c>
      <c r="C142" s="677" t="s">
        <v>440</v>
      </c>
      <c r="D142" s="678" t="s">
        <v>441</v>
      </c>
      <c r="E142" s="679" t="s">
        <v>1920</v>
      </c>
      <c r="F142" s="679" t="s">
        <v>134</v>
      </c>
      <c r="G142" s="679" t="s">
        <v>39</v>
      </c>
      <c r="H142" s="677" t="s">
        <v>60</v>
      </c>
      <c r="I142" s="687" t="s">
        <v>144</v>
      </c>
      <c r="J142" s="680" t="s">
        <v>62</v>
      </c>
      <c r="K142" s="681">
        <v>7.5</v>
      </c>
      <c r="L142" s="704" t="s">
        <v>48</v>
      </c>
      <c r="M142" s="701" t="s">
        <v>385</v>
      </c>
      <c r="N142" s="680" t="s">
        <v>56</v>
      </c>
      <c r="O142" s="681">
        <v>0</v>
      </c>
      <c r="P142" s="681">
        <f t="shared" si="103"/>
        <v>-7.5</v>
      </c>
      <c r="Q142" s="704" t="s">
        <v>323</v>
      </c>
      <c r="R142" s="701" t="s">
        <v>104</v>
      </c>
      <c r="S142" s="712" t="s">
        <v>44</v>
      </c>
      <c r="T142" s="682" t="s">
        <v>44</v>
      </c>
    </row>
    <row r="143" spans="1:20" ht="39" customHeight="1">
      <c r="A143" s="675">
        <v>46195</v>
      </c>
      <c r="B143" s="676" t="s">
        <v>2</v>
      </c>
      <c r="C143" s="677" t="s">
        <v>431</v>
      </c>
      <c r="D143" s="678" t="s">
        <v>1919</v>
      </c>
      <c r="E143" s="679" t="s">
        <v>1921</v>
      </c>
      <c r="F143" s="679" t="s">
        <v>1799</v>
      </c>
      <c r="G143" s="679" t="s">
        <v>39</v>
      </c>
      <c r="H143" s="677" t="s">
        <v>60</v>
      </c>
      <c r="I143" s="687" t="s">
        <v>54</v>
      </c>
      <c r="J143" s="680" t="s">
        <v>62</v>
      </c>
      <c r="K143" s="681">
        <v>7.5</v>
      </c>
      <c r="L143" s="704" t="s">
        <v>48</v>
      </c>
      <c r="M143" s="701" t="s">
        <v>66</v>
      </c>
      <c r="N143" s="680" t="s">
        <v>56</v>
      </c>
      <c r="O143" s="681">
        <v>0</v>
      </c>
      <c r="P143" s="681">
        <f t="shared" ref="P143" si="104">SUM(O143-K143)</f>
        <v>-7.5</v>
      </c>
      <c r="Q143" s="704" t="s">
        <v>419</v>
      </c>
      <c r="R143" s="701" t="s">
        <v>265</v>
      </c>
      <c r="S143" s="712" t="s">
        <v>44</v>
      </c>
      <c r="T143" s="682" t="s">
        <v>44</v>
      </c>
    </row>
    <row r="144" spans="1:20" ht="39" customHeight="1">
      <c r="A144" s="675">
        <v>46195</v>
      </c>
      <c r="B144" s="676" t="s">
        <v>2</v>
      </c>
      <c r="C144" s="677" t="s">
        <v>431</v>
      </c>
      <c r="D144" s="678" t="s">
        <v>1919</v>
      </c>
      <c r="E144" s="679" t="s">
        <v>1921</v>
      </c>
      <c r="F144" s="679" t="s">
        <v>1907</v>
      </c>
      <c r="G144" s="679" t="s">
        <v>39</v>
      </c>
      <c r="H144" s="677" t="s">
        <v>60</v>
      </c>
      <c r="I144" s="687" t="s">
        <v>170</v>
      </c>
      <c r="J144" s="680" t="s">
        <v>62</v>
      </c>
      <c r="K144" s="681">
        <v>7.5</v>
      </c>
      <c r="L144" s="704" t="s">
        <v>48</v>
      </c>
      <c r="M144" s="701" t="s">
        <v>340</v>
      </c>
      <c r="N144" s="680" t="s">
        <v>56</v>
      </c>
      <c r="O144" s="681">
        <v>0</v>
      </c>
      <c r="P144" s="681">
        <f t="shared" ref="P144" si="105">SUM(O144-K144)</f>
        <v>-7.5</v>
      </c>
      <c r="Q144" s="704" t="s">
        <v>419</v>
      </c>
      <c r="R144" s="701" t="s">
        <v>265</v>
      </c>
      <c r="S144" s="712" t="s">
        <v>44</v>
      </c>
      <c r="T144" s="682" t="s">
        <v>44</v>
      </c>
    </row>
    <row r="145" spans="1:20" ht="39" customHeight="1">
      <c r="A145" s="675">
        <v>46195</v>
      </c>
      <c r="B145" s="676" t="s">
        <v>2</v>
      </c>
      <c r="C145" s="677" t="s">
        <v>431</v>
      </c>
      <c r="D145" s="678" t="s">
        <v>1919</v>
      </c>
      <c r="E145" s="679" t="s">
        <v>1921</v>
      </c>
      <c r="F145" s="679" t="s">
        <v>847</v>
      </c>
      <c r="G145" s="679" t="s">
        <v>39</v>
      </c>
      <c r="H145" s="677" t="s">
        <v>60</v>
      </c>
      <c r="I145" s="687" t="s">
        <v>97</v>
      </c>
      <c r="J145" s="680" t="s">
        <v>62</v>
      </c>
      <c r="K145" s="681">
        <v>10</v>
      </c>
      <c r="L145" s="704" t="s">
        <v>48</v>
      </c>
      <c r="M145" s="701" t="s">
        <v>66</v>
      </c>
      <c r="N145" s="680" t="s">
        <v>56</v>
      </c>
      <c r="O145" s="681">
        <v>0</v>
      </c>
      <c r="P145" s="681">
        <f t="shared" ref="P145" si="106">SUM(O145-K145)</f>
        <v>-10</v>
      </c>
      <c r="Q145" s="704" t="s">
        <v>419</v>
      </c>
      <c r="R145" s="701" t="s">
        <v>265</v>
      </c>
      <c r="S145" s="712" t="s">
        <v>44</v>
      </c>
      <c r="T145" s="682" t="s">
        <v>44</v>
      </c>
    </row>
    <row r="146" spans="1:20" ht="39" customHeight="1">
      <c r="A146" s="675">
        <v>46195</v>
      </c>
      <c r="B146" s="676" t="s">
        <v>7</v>
      </c>
      <c r="C146" s="677" t="s">
        <v>440</v>
      </c>
      <c r="D146" s="678" t="s">
        <v>441</v>
      </c>
      <c r="E146" s="679" t="s">
        <v>1920</v>
      </c>
      <c r="F146" s="679" t="s">
        <v>193</v>
      </c>
      <c r="G146" s="679" t="s">
        <v>39</v>
      </c>
      <c r="H146" s="677" t="s">
        <v>60</v>
      </c>
      <c r="I146" s="687" t="s">
        <v>83</v>
      </c>
      <c r="J146" s="680" t="s">
        <v>62</v>
      </c>
      <c r="K146" s="681">
        <v>20</v>
      </c>
      <c r="L146" s="704" t="s">
        <v>48</v>
      </c>
      <c r="M146" s="701" t="s">
        <v>669</v>
      </c>
      <c r="N146" s="680" t="s">
        <v>56</v>
      </c>
      <c r="O146" s="681">
        <v>0</v>
      </c>
      <c r="P146" s="681">
        <f t="shared" ref="P146:P147" si="107">SUM(O146-K146)</f>
        <v>-20</v>
      </c>
      <c r="Q146" s="704" t="s">
        <v>323</v>
      </c>
      <c r="R146" s="701" t="s">
        <v>104</v>
      </c>
      <c r="S146" s="712" t="s">
        <v>44</v>
      </c>
      <c r="T146" s="682" t="s">
        <v>44</v>
      </c>
    </row>
    <row r="147" spans="1:20" ht="39" customHeight="1">
      <c r="A147" s="675">
        <v>46195</v>
      </c>
      <c r="B147" s="676" t="s">
        <v>4</v>
      </c>
      <c r="C147" s="677" t="s">
        <v>447</v>
      </c>
      <c r="D147" s="678" t="s">
        <v>1916</v>
      </c>
      <c r="E147" s="679" t="s">
        <v>1917</v>
      </c>
      <c r="F147" s="679" t="s">
        <v>296</v>
      </c>
      <c r="G147" s="679" t="s">
        <v>39</v>
      </c>
      <c r="H147" s="677" t="s">
        <v>53</v>
      </c>
      <c r="I147" s="687" t="s">
        <v>104</v>
      </c>
      <c r="J147" s="680" t="s">
        <v>62</v>
      </c>
      <c r="K147" s="681">
        <v>2.5</v>
      </c>
      <c r="L147" s="704" t="s">
        <v>128</v>
      </c>
      <c r="M147" s="701" t="s">
        <v>37</v>
      </c>
      <c r="N147" s="680" t="s">
        <v>56</v>
      </c>
      <c r="O147" s="681">
        <v>0</v>
      </c>
      <c r="P147" s="681">
        <f t="shared" si="107"/>
        <v>-2.5</v>
      </c>
      <c r="Q147" s="704" t="s">
        <v>350</v>
      </c>
      <c r="R147" s="701" t="s">
        <v>170</v>
      </c>
      <c r="S147" s="712" t="s">
        <v>44</v>
      </c>
      <c r="T147" s="682" t="s">
        <v>44</v>
      </c>
    </row>
    <row r="148" spans="1:20" ht="39" customHeight="1">
      <c r="A148" s="675">
        <v>46191</v>
      </c>
      <c r="B148" s="676" t="s">
        <v>4</v>
      </c>
      <c r="C148" s="677" t="s">
        <v>447</v>
      </c>
      <c r="D148" s="678" t="s">
        <v>1916</v>
      </c>
      <c r="E148" s="679" t="s">
        <v>1917</v>
      </c>
      <c r="F148" s="679" t="s">
        <v>397</v>
      </c>
      <c r="G148" s="679" t="s">
        <v>39</v>
      </c>
      <c r="H148" s="677" t="s">
        <v>53</v>
      </c>
      <c r="I148" s="687" t="s">
        <v>104</v>
      </c>
      <c r="J148" s="680" t="s">
        <v>62</v>
      </c>
      <c r="K148" s="681">
        <v>2.5</v>
      </c>
      <c r="L148" s="704" t="s">
        <v>128</v>
      </c>
      <c r="M148" s="701" t="s">
        <v>37</v>
      </c>
      <c r="N148" s="680" t="s">
        <v>56</v>
      </c>
      <c r="O148" s="681">
        <v>0</v>
      </c>
      <c r="P148" s="681">
        <f t="shared" ref="P148" si="108">SUM(O148-K148)</f>
        <v>-2.5</v>
      </c>
      <c r="Q148" s="704" t="s">
        <v>350</v>
      </c>
      <c r="R148" s="701" t="s">
        <v>170</v>
      </c>
      <c r="S148" s="712" t="s">
        <v>44</v>
      </c>
      <c r="T148" s="682" t="s">
        <v>44</v>
      </c>
    </row>
    <row r="149" spans="1:20" ht="39" customHeight="1">
      <c r="A149" s="675">
        <v>46191</v>
      </c>
      <c r="B149" s="676" t="s">
        <v>4</v>
      </c>
      <c r="C149" s="677" t="s">
        <v>447</v>
      </c>
      <c r="D149" s="678" t="s">
        <v>1916</v>
      </c>
      <c r="E149" s="679" t="s">
        <v>1917</v>
      </c>
      <c r="F149" s="679" t="s">
        <v>450</v>
      </c>
      <c r="G149" s="679" t="s">
        <v>39</v>
      </c>
      <c r="H149" s="677" t="s">
        <v>53</v>
      </c>
      <c r="I149" s="687" t="s">
        <v>104</v>
      </c>
      <c r="J149" s="680" t="s">
        <v>62</v>
      </c>
      <c r="K149" s="681">
        <v>2.5</v>
      </c>
      <c r="L149" s="704" t="s">
        <v>128</v>
      </c>
      <c r="M149" s="701" t="s">
        <v>37</v>
      </c>
      <c r="N149" s="680" t="s">
        <v>56</v>
      </c>
      <c r="O149" s="681">
        <v>0</v>
      </c>
      <c r="P149" s="681">
        <f t="shared" ref="P149" si="109">SUM(O149-K149)</f>
        <v>-2.5</v>
      </c>
      <c r="Q149" s="704" t="s">
        <v>350</v>
      </c>
      <c r="R149" s="701" t="s">
        <v>170</v>
      </c>
      <c r="S149" s="712" t="s">
        <v>44</v>
      </c>
      <c r="T149" s="682" t="s">
        <v>44</v>
      </c>
    </row>
    <row r="150" spans="1:20" ht="39" customHeight="1">
      <c r="A150" s="675">
        <v>46191</v>
      </c>
      <c r="B150" s="676" t="s">
        <v>4</v>
      </c>
      <c r="C150" s="677" t="s">
        <v>447</v>
      </c>
      <c r="D150" s="678" t="s">
        <v>1916</v>
      </c>
      <c r="E150" s="679" t="s">
        <v>1917</v>
      </c>
      <c r="F150" s="679" t="s">
        <v>392</v>
      </c>
      <c r="G150" s="679" t="s">
        <v>39</v>
      </c>
      <c r="H150" s="677" t="s">
        <v>53</v>
      </c>
      <c r="I150" s="687" t="s">
        <v>104</v>
      </c>
      <c r="J150" s="680" t="s">
        <v>62</v>
      </c>
      <c r="K150" s="681">
        <v>2.5</v>
      </c>
      <c r="L150" s="704" t="s">
        <v>128</v>
      </c>
      <c r="M150" s="701" t="s">
        <v>37</v>
      </c>
      <c r="N150" s="680" t="s">
        <v>56</v>
      </c>
      <c r="O150" s="681">
        <v>0</v>
      </c>
      <c r="P150" s="681">
        <f t="shared" ref="P150" si="110">SUM(O150-K150)</f>
        <v>-2.5</v>
      </c>
      <c r="Q150" s="704" t="s">
        <v>350</v>
      </c>
      <c r="R150" s="701" t="s">
        <v>170</v>
      </c>
      <c r="S150" s="712" t="s">
        <v>44</v>
      </c>
      <c r="T150" s="682" t="s">
        <v>44</v>
      </c>
    </row>
    <row r="151" spans="1:20" ht="39" customHeight="1">
      <c r="A151" s="675">
        <v>46191</v>
      </c>
      <c r="B151" s="676" t="s">
        <v>4</v>
      </c>
      <c r="C151" s="677" t="s">
        <v>447</v>
      </c>
      <c r="D151" s="678" t="s">
        <v>1916</v>
      </c>
      <c r="E151" s="679" t="s">
        <v>1917</v>
      </c>
      <c r="F151" s="679" t="s">
        <v>400</v>
      </c>
      <c r="G151" s="679" t="s">
        <v>39</v>
      </c>
      <c r="H151" s="677" t="s">
        <v>60</v>
      </c>
      <c r="I151" s="687" t="s">
        <v>765</v>
      </c>
      <c r="J151" s="680" t="s">
        <v>71</v>
      </c>
      <c r="K151" s="681">
        <v>5</v>
      </c>
      <c r="L151" s="704" t="s">
        <v>128</v>
      </c>
      <c r="M151" s="701" t="s">
        <v>630</v>
      </c>
      <c r="N151" s="680" t="s">
        <v>56</v>
      </c>
      <c r="O151" s="681">
        <v>0</v>
      </c>
      <c r="P151" s="681">
        <f t="shared" ref="P151" si="111">SUM(O151-K151)</f>
        <v>-5</v>
      </c>
      <c r="Q151" s="704" t="s">
        <v>350</v>
      </c>
      <c r="R151" s="701" t="s">
        <v>170</v>
      </c>
      <c r="S151" s="712" t="s">
        <v>44</v>
      </c>
      <c r="T151" s="682" t="s">
        <v>44</v>
      </c>
    </row>
    <row r="152" spans="1:20" ht="39" customHeight="1">
      <c r="A152" s="675">
        <v>46188</v>
      </c>
      <c r="B152" s="676" t="s">
        <v>4</v>
      </c>
      <c r="C152" s="677" t="s">
        <v>447</v>
      </c>
      <c r="D152" s="678" t="s">
        <v>1916</v>
      </c>
      <c r="E152" s="679" t="s">
        <v>1917</v>
      </c>
      <c r="F152" s="679" t="s">
        <v>392</v>
      </c>
      <c r="G152" s="679" t="s">
        <v>39</v>
      </c>
      <c r="H152" s="677" t="s">
        <v>60</v>
      </c>
      <c r="I152" s="687" t="s">
        <v>104</v>
      </c>
      <c r="J152" s="680" t="s">
        <v>62</v>
      </c>
      <c r="K152" s="681">
        <v>10</v>
      </c>
      <c r="L152" s="704" t="s">
        <v>48</v>
      </c>
      <c r="M152" s="701" t="s">
        <v>630</v>
      </c>
      <c r="N152" s="680" t="s">
        <v>56</v>
      </c>
      <c r="O152" s="681">
        <v>0</v>
      </c>
      <c r="P152" s="681">
        <f t="shared" ref="P152" si="112">SUM(O152-K152)</f>
        <v>-10</v>
      </c>
      <c r="Q152" s="704" t="s">
        <v>350</v>
      </c>
      <c r="R152" s="701" t="s">
        <v>170</v>
      </c>
      <c r="S152" s="712" t="s">
        <v>44</v>
      </c>
      <c r="T152" s="682" t="s">
        <v>44</v>
      </c>
    </row>
    <row r="153" spans="1:20" ht="39" customHeight="1">
      <c r="A153" s="675">
        <v>46188</v>
      </c>
      <c r="B153" s="676" t="s">
        <v>4</v>
      </c>
      <c r="C153" s="677" t="s">
        <v>447</v>
      </c>
      <c r="D153" s="678" t="s">
        <v>1916</v>
      </c>
      <c r="E153" s="679" t="s">
        <v>1917</v>
      </c>
      <c r="F153" s="679" t="s">
        <v>384</v>
      </c>
      <c r="G153" s="679" t="s">
        <v>39</v>
      </c>
      <c r="H153" s="677" t="s">
        <v>60</v>
      </c>
      <c r="I153" s="687" t="s">
        <v>270</v>
      </c>
      <c r="J153" s="680" t="s">
        <v>62</v>
      </c>
      <c r="K153" s="681">
        <v>5</v>
      </c>
      <c r="L153" s="704" t="s">
        <v>48</v>
      </c>
      <c r="M153" s="701" t="s">
        <v>66</v>
      </c>
      <c r="N153" s="680" t="s">
        <v>56</v>
      </c>
      <c r="O153" s="681">
        <v>0</v>
      </c>
      <c r="P153" s="681">
        <f t="shared" ref="P153" si="113">SUM(O153-K153)</f>
        <v>-5</v>
      </c>
      <c r="Q153" s="704" t="s">
        <v>350</v>
      </c>
      <c r="R153" s="701" t="s">
        <v>170</v>
      </c>
      <c r="S153" s="712" t="s">
        <v>44</v>
      </c>
      <c r="T153" s="682" t="s">
        <v>44</v>
      </c>
    </row>
    <row r="154" spans="1:20" ht="39" customHeight="1">
      <c r="A154" s="675">
        <v>46188</v>
      </c>
      <c r="B154" s="676" t="s">
        <v>4</v>
      </c>
      <c r="C154" s="677" t="s">
        <v>447</v>
      </c>
      <c r="D154" s="678" t="s">
        <v>1916</v>
      </c>
      <c r="E154" s="679" t="s">
        <v>1917</v>
      </c>
      <c r="F154" s="679" t="s">
        <v>409</v>
      </c>
      <c r="G154" s="679" t="s">
        <v>39</v>
      </c>
      <c r="H154" s="677" t="s">
        <v>60</v>
      </c>
      <c r="I154" s="687" t="s">
        <v>299</v>
      </c>
      <c r="J154" s="680" t="s">
        <v>62</v>
      </c>
      <c r="K154" s="681">
        <v>5</v>
      </c>
      <c r="L154" s="704" t="s">
        <v>48</v>
      </c>
      <c r="M154" s="701" t="s">
        <v>621</v>
      </c>
      <c r="N154" s="680" t="s">
        <v>56</v>
      </c>
      <c r="O154" s="681">
        <v>0</v>
      </c>
      <c r="P154" s="681">
        <f t="shared" ref="P154" si="114">SUM(O154-K154)</f>
        <v>-5</v>
      </c>
      <c r="Q154" s="704" t="s">
        <v>350</v>
      </c>
      <c r="R154" s="701" t="s">
        <v>170</v>
      </c>
      <c r="S154" s="712" t="s">
        <v>44</v>
      </c>
      <c r="T154" s="682" t="s">
        <v>44</v>
      </c>
    </row>
    <row r="155" spans="1:20" ht="39" customHeight="1">
      <c r="A155" s="675">
        <v>46188</v>
      </c>
      <c r="B155" s="676" t="s">
        <v>4</v>
      </c>
      <c r="C155" s="677" t="s">
        <v>447</v>
      </c>
      <c r="D155" s="678" t="s">
        <v>1916</v>
      </c>
      <c r="E155" s="679" t="s">
        <v>1917</v>
      </c>
      <c r="F155" s="679" t="s">
        <v>145</v>
      </c>
      <c r="G155" s="679" t="s">
        <v>39</v>
      </c>
      <c r="H155" s="677" t="s">
        <v>60</v>
      </c>
      <c r="I155" s="687" t="s">
        <v>86</v>
      </c>
      <c r="J155" s="680" t="s">
        <v>47</v>
      </c>
      <c r="K155" s="681">
        <v>15</v>
      </c>
      <c r="L155" s="704" t="s">
        <v>48</v>
      </c>
      <c r="M155" s="701" t="s">
        <v>1918</v>
      </c>
      <c r="N155" s="680" t="s">
        <v>56</v>
      </c>
      <c r="O155" s="681">
        <v>0</v>
      </c>
      <c r="P155" s="681">
        <f t="shared" ref="P155" si="115">SUM(O155-K155)</f>
        <v>-15</v>
      </c>
      <c r="Q155" s="704" t="s">
        <v>350</v>
      </c>
      <c r="R155" s="701" t="s">
        <v>170</v>
      </c>
      <c r="S155" s="712" t="s">
        <v>44</v>
      </c>
      <c r="T155" s="682" t="s">
        <v>44</v>
      </c>
    </row>
    <row r="156" spans="1:20" ht="39" customHeight="1">
      <c r="A156" s="675">
        <v>46188</v>
      </c>
      <c r="B156" s="676" t="s">
        <v>4</v>
      </c>
      <c r="C156" s="677" t="s">
        <v>447</v>
      </c>
      <c r="D156" s="678" t="s">
        <v>1916</v>
      </c>
      <c r="E156" s="679" t="s">
        <v>1917</v>
      </c>
      <c r="F156" s="679" t="s">
        <v>168</v>
      </c>
      <c r="G156" s="679" t="s">
        <v>39</v>
      </c>
      <c r="H156" s="677" t="s">
        <v>60</v>
      </c>
      <c r="I156" s="687" t="s">
        <v>104</v>
      </c>
      <c r="J156" s="680" t="s">
        <v>62</v>
      </c>
      <c r="K156" s="681">
        <v>10</v>
      </c>
      <c r="L156" s="704" t="s">
        <v>43</v>
      </c>
      <c r="M156" s="701" t="s">
        <v>133</v>
      </c>
      <c r="N156" s="680" t="s">
        <v>109</v>
      </c>
      <c r="O156" s="681">
        <v>22.5</v>
      </c>
      <c r="P156" s="681">
        <f t="shared" ref="P156:P157" si="116">SUM(O156-K156)</f>
        <v>12.5</v>
      </c>
      <c r="Q156" s="704" t="s">
        <v>350</v>
      </c>
      <c r="R156" s="701" t="s">
        <v>170</v>
      </c>
      <c r="S156" s="712" t="s">
        <v>44</v>
      </c>
      <c r="T156" s="682" t="s">
        <v>44</v>
      </c>
    </row>
    <row r="157" spans="1:20" ht="39" customHeight="1">
      <c r="A157" s="675">
        <v>46188</v>
      </c>
      <c r="B157" s="676" t="s">
        <v>7</v>
      </c>
      <c r="C157" s="677" t="s">
        <v>469</v>
      </c>
      <c r="D157" s="678" t="s">
        <v>470</v>
      </c>
      <c r="E157" s="679" t="s">
        <v>1915</v>
      </c>
      <c r="F157" s="679" t="s">
        <v>296</v>
      </c>
      <c r="G157" s="679" t="s">
        <v>39</v>
      </c>
      <c r="H157" s="677" t="s">
        <v>53</v>
      </c>
      <c r="I157" s="687" t="s">
        <v>104</v>
      </c>
      <c r="J157" s="680" t="s">
        <v>47</v>
      </c>
      <c r="K157" s="681">
        <v>2.5</v>
      </c>
      <c r="L157" s="704" t="s">
        <v>48</v>
      </c>
      <c r="M157" s="701" t="s">
        <v>37</v>
      </c>
      <c r="N157" s="680" t="s">
        <v>56</v>
      </c>
      <c r="O157" s="681">
        <v>0</v>
      </c>
      <c r="P157" s="681">
        <f t="shared" si="116"/>
        <v>-2.5</v>
      </c>
      <c r="Q157" s="704" t="s">
        <v>460</v>
      </c>
      <c r="R157" s="701" t="s">
        <v>104</v>
      </c>
      <c r="S157" s="712" t="s">
        <v>44</v>
      </c>
      <c r="T157" s="682" t="s">
        <v>44</v>
      </c>
    </row>
    <row r="158" spans="1:20" ht="39" customHeight="1">
      <c r="A158" s="675">
        <v>46184</v>
      </c>
      <c r="B158" s="676" t="s">
        <v>7</v>
      </c>
      <c r="C158" s="677" t="s">
        <v>469</v>
      </c>
      <c r="D158" s="678" t="s">
        <v>470</v>
      </c>
      <c r="E158" s="679" t="s">
        <v>1915</v>
      </c>
      <c r="F158" s="679" t="s">
        <v>1914</v>
      </c>
      <c r="G158" s="679" t="s">
        <v>39</v>
      </c>
      <c r="H158" s="677" t="s">
        <v>53</v>
      </c>
      <c r="I158" s="687" t="s">
        <v>46</v>
      </c>
      <c r="J158" s="680" t="s">
        <v>47</v>
      </c>
      <c r="K158" s="681">
        <v>2.5</v>
      </c>
      <c r="L158" s="704" t="s">
        <v>48</v>
      </c>
      <c r="M158" s="701" t="s">
        <v>37</v>
      </c>
      <c r="N158" s="680" t="s">
        <v>56</v>
      </c>
      <c r="O158" s="681">
        <v>0</v>
      </c>
      <c r="P158" s="681">
        <f t="shared" ref="P158" si="117">SUM(O158-K158)</f>
        <v>-2.5</v>
      </c>
      <c r="Q158" s="704" t="s">
        <v>460</v>
      </c>
      <c r="R158" s="701" t="s">
        <v>104</v>
      </c>
      <c r="S158" s="712" t="s">
        <v>44</v>
      </c>
      <c r="T158" s="682" t="s">
        <v>44</v>
      </c>
    </row>
    <row r="159" spans="1:20" ht="39" customHeight="1">
      <c r="A159" s="675">
        <v>46184</v>
      </c>
      <c r="B159" s="676" t="s">
        <v>7</v>
      </c>
      <c r="C159" s="677" t="s">
        <v>469</v>
      </c>
      <c r="D159" s="678" t="s">
        <v>470</v>
      </c>
      <c r="E159" s="679" t="s">
        <v>1915</v>
      </c>
      <c r="F159" s="679" t="s">
        <v>491</v>
      </c>
      <c r="G159" s="679" t="s">
        <v>39</v>
      </c>
      <c r="H159" s="677" t="s">
        <v>53</v>
      </c>
      <c r="I159" s="687" t="s">
        <v>46</v>
      </c>
      <c r="J159" s="680" t="s">
        <v>47</v>
      </c>
      <c r="K159" s="681">
        <v>2.5</v>
      </c>
      <c r="L159" s="704" t="s">
        <v>48</v>
      </c>
      <c r="M159" s="701" t="s">
        <v>37</v>
      </c>
      <c r="N159" s="680" t="s">
        <v>56</v>
      </c>
      <c r="O159" s="681">
        <v>0</v>
      </c>
      <c r="P159" s="681">
        <f t="shared" ref="P159" si="118">SUM(O159-K159)</f>
        <v>-2.5</v>
      </c>
      <c r="Q159" s="704" t="s">
        <v>460</v>
      </c>
      <c r="R159" s="701" t="s">
        <v>104</v>
      </c>
      <c r="S159" s="712" t="s">
        <v>44</v>
      </c>
      <c r="T159" s="682" t="s">
        <v>44</v>
      </c>
    </row>
    <row r="160" spans="1:20" ht="39" customHeight="1">
      <c r="A160" s="675">
        <v>46184</v>
      </c>
      <c r="B160" s="676" t="s">
        <v>7</v>
      </c>
      <c r="C160" s="677" t="s">
        <v>469</v>
      </c>
      <c r="D160" s="678" t="s">
        <v>470</v>
      </c>
      <c r="E160" s="679" t="s">
        <v>1915</v>
      </c>
      <c r="F160" s="679" t="s">
        <v>284</v>
      </c>
      <c r="G160" s="679" t="s">
        <v>39</v>
      </c>
      <c r="H160" s="677" t="s">
        <v>60</v>
      </c>
      <c r="I160" s="687" t="s">
        <v>97</v>
      </c>
      <c r="J160" s="680" t="s">
        <v>71</v>
      </c>
      <c r="K160" s="681">
        <v>10</v>
      </c>
      <c r="L160" s="704" t="s">
        <v>128</v>
      </c>
      <c r="M160" s="701" t="s">
        <v>66</v>
      </c>
      <c r="N160" s="680" t="s">
        <v>56</v>
      </c>
      <c r="O160" s="681">
        <v>0</v>
      </c>
      <c r="P160" s="681">
        <f t="shared" ref="P160" si="119">SUM(O160-K160)</f>
        <v>-10</v>
      </c>
      <c r="Q160" s="704" t="s">
        <v>460</v>
      </c>
      <c r="R160" s="701" t="s">
        <v>104</v>
      </c>
      <c r="S160" s="712" t="s">
        <v>44</v>
      </c>
      <c r="T160" s="682" t="s">
        <v>44</v>
      </c>
    </row>
    <row r="161" spans="1:20" ht="39" customHeight="1">
      <c r="A161" s="675">
        <v>46184</v>
      </c>
      <c r="B161" s="676" t="s">
        <v>7</v>
      </c>
      <c r="C161" s="677" t="s">
        <v>469</v>
      </c>
      <c r="D161" s="678" t="s">
        <v>470</v>
      </c>
      <c r="E161" s="679" t="s">
        <v>1915</v>
      </c>
      <c r="F161" s="679" t="s">
        <v>1894</v>
      </c>
      <c r="G161" s="679" t="s">
        <v>39</v>
      </c>
      <c r="H161" s="677" t="s">
        <v>60</v>
      </c>
      <c r="I161" s="687" t="s">
        <v>70</v>
      </c>
      <c r="J161" s="680" t="s">
        <v>272</v>
      </c>
      <c r="K161" s="681">
        <v>2.5</v>
      </c>
      <c r="L161" s="704" t="s">
        <v>48</v>
      </c>
      <c r="M161" s="701" t="s">
        <v>66</v>
      </c>
      <c r="N161" s="680" t="s">
        <v>56</v>
      </c>
      <c r="O161" s="681">
        <v>0</v>
      </c>
      <c r="P161" s="681">
        <f t="shared" ref="P161" si="120">SUM(O161-K161)</f>
        <v>-2.5</v>
      </c>
      <c r="Q161" s="704" t="s">
        <v>460</v>
      </c>
      <c r="R161" s="701" t="s">
        <v>104</v>
      </c>
      <c r="S161" s="712" t="s">
        <v>44</v>
      </c>
      <c r="T161" s="682" t="s">
        <v>44</v>
      </c>
    </row>
    <row r="162" spans="1:20" ht="39" customHeight="1">
      <c r="A162" s="675">
        <v>46181</v>
      </c>
      <c r="B162" s="676" t="s">
        <v>7</v>
      </c>
      <c r="C162" s="677" t="s">
        <v>469</v>
      </c>
      <c r="D162" s="678" t="s">
        <v>470</v>
      </c>
      <c r="E162" s="679" t="s">
        <v>1915</v>
      </c>
      <c r="F162" s="679" t="s">
        <v>136</v>
      </c>
      <c r="G162" s="679" t="s">
        <v>39</v>
      </c>
      <c r="H162" s="677" t="s">
        <v>60</v>
      </c>
      <c r="I162" s="687" t="s">
        <v>97</v>
      </c>
      <c r="J162" s="680" t="s">
        <v>62</v>
      </c>
      <c r="K162" s="681">
        <v>10</v>
      </c>
      <c r="L162" s="704" t="s">
        <v>48</v>
      </c>
      <c r="M162" s="701" t="s">
        <v>66</v>
      </c>
      <c r="N162" s="680" t="s">
        <v>56</v>
      </c>
      <c r="O162" s="681">
        <v>0</v>
      </c>
      <c r="P162" s="681">
        <f t="shared" ref="P162" si="121">SUM(O162-K162)</f>
        <v>-10</v>
      </c>
      <c r="Q162" s="704" t="s">
        <v>460</v>
      </c>
      <c r="R162" s="701" t="s">
        <v>104</v>
      </c>
      <c r="S162" s="712" t="s">
        <v>44</v>
      </c>
      <c r="T162" s="682" t="s">
        <v>44</v>
      </c>
    </row>
    <row r="163" spans="1:20" ht="39" customHeight="1">
      <c r="A163" s="675">
        <v>46181</v>
      </c>
      <c r="B163" s="676" t="s">
        <v>7</v>
      </c>
      <c r="C163" s="677" t="s">
        <v>469</v>
      </c>
      <c r="D163" s="678" t="s">
        <v>470</v>
      </c>
      <c r="E163" s="679" t="s">
        <v>1915</v>
      </c>
      <c r="F163" s="679" t="s">
        <v>1913</v>
      </c>
      <c r="G163" s="679" t="s">
        <v>39</v>
      </c>
      <c r="H163" s="677" t="s">
        <v>60</v>
      </c>
      <c r="I163" s="687" t="s">
        <v>299</v>
      </c>
      <c r="J163" s="680" t="s">
        <v>71</v>
      </c>
      <c r="K163" s="681">
        <v>3.75</v>
      </c>
      <c r="L163" s="704" t="s">
        <v>128</v>
      </c>
      <c r="M163" s="701" t="s">
        <v>172</v>
      </c>
      <c r="N163" s="680" t="s">
        <v>109</v>
      </c>
      <c r="O163" s="681">
        <v>50.75</v>
      </c>
      <c r="P163" s="681">
        <f t="shared" ref="P163" si="122">SUM(O163-K163)</f>
        <v>47</v>
      </c>
      <c r="Q163" s="704" t="s">
        <v>460</v>
      </c>
      <c r="R163" s="701" t="s">
        <v>104</v>
      </c>
      <c r="S163" s="712" t="s">
        <v>44</v>
      </c>
      <c r="T163" s="682" t="s">
        <v>44</v>
      </c>
    </row>
    <row r="164" spans="1:20" ht="39" customHeight="1">
      <c r="A164" s="675">
        <v>46181</v>
      </c>
      <c r="B164" s="676" t="s">
        <v>7</v>
      </c>
      <c r="C164" s="677" t="s">
        <v>469</v>
      </c>
      <c r="D164" s="678" t="s">
        <v>470</v>
      </c>
      <c r="E164" s="679" t="s">
        <v>1915</v>
      </c>
      <c r="F164" s="679" t="s">
        <v>308</v>
      </c>
      <c r="G164" s="679" t="s">
        <v>39</v>
      </c>
      <c r="H164" s="677" t="s">
        <v>60</v>
      </c>
      <c r="I164" s="687" t="s">
        <v>97</v>
      </c>
      <c r="J164" s="680" t="s">
        <v>71</v>
      </c>
      <c r="K164" s="681">
        <v>10</v>
      </c>
      <c r="L164" s="704" t="s">
        <v>128</v>
      </c>
      <c r="M164" s="701" t="s">
        <v>486</v>
      </c>
      <c r="N164" s="680" t="s">
        <v>56</v>
      </c>
      <c r="O164" s="681">
        <v>0</v>
      </c>
      <c r="P164" s="681">
        <f t="shared" ref="P164" si="123">SUM(O164-K164)</f>
        <v>-10</v>
      </c>
      <c r="Q164" s="704" t="s">
        <v>460</v>
      </c>
      <c r="R164" s="701" t="s">
        <v>104</v>
      </c>
      <c r="S164" s="712" t="s">
        <v>44</v>
      </c>
      <c r="T164" s="682" t="s">
        <v>44</v>
      </c>
    </row>
    <row r="165" spans="1:20" ht="39" customHeight="1">
      <c r="A165" s="675">
        <v>46181</v>
      </c>
      <c r="B165" s="676" t="s">
        <v>7</v>
      </c>
      <c r="C165" s="677" t="s">
        <v>469</v>
      </c>
      <c r="D165" s="678" t="s">
        <v>470</v>
      </c>
      <c r="E165" s="679" t="s">
        <v>1915</v>
      </c>
      <c r="F165" s="679" t="s">
        <v>218</v>
      </c>
      <c r="G165" s="679" t="s">
        <v>39</v>
      </c>
      <c r="H165" s="677" t="s">
        <v>60</v>
      </c>
      <c r="I165" s="687" t="s">
        <v>270</v>
      </c>
      <c r="J165" s="680" t="s">
        <v>71</v>
      </c>
      <c r="K165" s="681">
        <v>5</v>
      </c>
      <c r="L165" s="704" t="s">
        <v>128</v>
      </c>
      <c r="M165" s="701" t="s">
        <v>66</v>
      </c>
      <c r="N165" s="680" t="s">
        <v>56</v>
      </c>
      <c r="O165" s="681">
        <v>0</v>
      </c>
      <c r="P165" s="681">
        <f t="shared" ref="P165:P166" si="124">SUM(O165-K165)</f>
        <v>-5</v>
      </c>
      <c r="Q165" s="704" t="s">
        <v>460</v>
      </c>
      <c r="R165" s="701" t="s">
        <v>104</v>
      </c>
      <c r="S165" s="712" t="s">
        <v>44</v>
      </c>
      <c r="T165" s="682" t="s">
        <v>44</v>
      </c>
    </row>
    <row r="166" spans="1:20" ht="39" customHeight="1">
      <c r="A166" s="675">
        <v>46181</v>
      </c>
      <c r="B166" s="676" t="s">
        <v>2</v>
      </c>
      <c r="C166" s="677" t="s">
        <v>463</v>
      </c>
      <c r="D166" s="678" t="s">
        <v>464</v>
      </c>
      <c r="E166" s="679" t="s">
        <v>1909</v>
      </c>
      <c r="F166" s="679" t="s">
        <v>1907</v>
      </c>
      <c r="G166" s="679" t="s">
        <v>39</v>
      </c>
      <c r="H166" s="677" t="s">
        <v>53</v>
      </c>
      <c r="I166" s="687" t="s">
        <v>144</v>
      </c>
      <c r="J166" s="680" t="s">
        <v>47</v>
      </c>
      <c r="K166" s="681">
        <v>2.5</v>
      </c>
      <c r="L166" s="704" t="s">
        <v>43</v>
      </c>
      <c r="M166" s="701" t="s">
        <v>37</v>
      </c>
      <c r="N166" s="680" t="s">
        <v>56</v>
      </c>
      <c r="O166" s="681">
        <v>0</v>
      </c>
      <c r="P166" s="681">
        <f t="shared" si="124"/>
        <v>-2.5</v>
      </c>
      <c r="Q166" s="704" t="s">
        <v>419</v>
      </c>
      <c r="R166" s="701" t="s">
        <v>342</v>
      </c>
      <c r="S166" s="712" t="s">
        <v>44</v>
      </c>
      <c r="T166" s="682" t="s">
        <v>44</v>
      </c>
    </row>
    <row r="167" spans="1:20" ht="39" customHeight="1">
      <c r="A167" s="675">
        <v>46176</v>
      </c>
      <c r="B167" s="676" t="s">
        <v>2</v>
      </c>
      <c r="C167" s="677" t="s">
        <v>463</v>
      </c>
      <c r="D167" s="678" t="s">
        <v>464</v>
      </c>
      <c r="E167" s="679" t="s">
        <v>1909</v>
      </c>
      <c r="F167" s="679" t="s">
        <v>67</v>
      </c>
      <c r="G167" s="679" t="s">
        <v>39</v>
      </c>
      <c r="H167" s="677" t="s">
        <v>53</v>
      </c>
      <c r="I167" s="687" t="s">
        <v>54</v>
      </c>
      <c r="J167" s="680" t="s">
        <v>47</v>
      </c>
      <c r="K167" s="681">
        <v>2.5</v>
      </c>
      <c r="L167" s="704" t="s">
        <v>43</v>
      </c>
      <c r="M167" s="701" t="s">
        <v>37</v>
      </c>
      <c r="N167" s="680" t="s">
        <v>56</v>
      </c>
      <c r="O167" s="681">
        <v>0</v>
      </c>
      <c r="P167" s="681">
        <f t="shared" ref="P167" si="125">SUM(O167-K167)</f>
        <v>-2.5</v>
      </c>
      <c r="Q167" s="704" t="s">
        <v>419</v>
      </c>
      <c r="R167" s="701" t="s">
        <v>342</v>
      </c>
      <c r="S167" s="712" t="s">
        <v>44</v>
      </c>
      <c r="T167" s="682" t="s">
        <v>44</v>
      </c>
    </row>
    <row r="168" spans="1:20" ht="39" customHeight="1">
      <c r="A168" s="675">
        <v>46176</v>
      </c>
      <c r="B168" s="676" t="s">
        <v>7</v>
      </c>
      <c r="C168" s="677" t="s">
        <v>480</v>
      </c>
      <c r="D168" s="678" t="s">
        <v>481</v>
      </c>
      <c r="E168" s="679" t="s">
        <v>1908</v>
      </c>
      <c r="F168" s="679" t="s">
        <v>990</v>
      </c>
      <c r="G168" s="679" t="s">
        <v>39</v>
      </c>
      <c r="H168" s="677" t="s">
        <v>53</v>
      </c>
      <c r="I168" s="687" t="s">
        <v>132</v>
      </c>
      <c r="J168" s="680" t="s">
        <v>47</v>
      </c>
      <c r="K168" s="681">
        <v>2.5</v>
      </c>
      <c r="L168" s="704" t="s">
        <v>128</v>
      </c>
      <c r="M168" s="701" t="s">
        <v>37</v>
      </c>
      <c r="N168" s="680" t="s">
        <v>56</v>
      </c>
      <c r="O168" s="681">
        <v>0</v>
      </c>
      <c r="P168" s="681">
        <f t="shared" ref="P168" si="126">SUM(O168-K168)</f>
        <v>-2.5</v>
      </c>
      <c r="Q168" s="704" t="s">
        <v>1912</v>
      </c>
      <c r="R168" s="701" t="s">
        <v>154</v>
      </c>
      <c r="S168" s="712" t="s">
        <v>44</v>
      </c>
      <c r="T168" s="682" t="s">
        <v>44</v>
      </c>
    </row>
    <row r="169" spans="1:20" ht="39" customHeight="1">
      <c r="A169" s="675">
        <v>46176</v>
      </c>
      <c r="B169" s="676" t="s">
        <v>7</v>
      </c>
      <c r="C169" s="677" t="s">
        <v>480</v>
      </c>
      <c r="D169" s="678" t="s">
        <v>481</v>
      </c>
      <c r="E169" s="679" t="s">
        <v>1908</v>
      </c>
      <c r="F169" s="679" t="s">
        <v>394</v>
      </c>
      <c r="G169" s="679" t="s">
        <v>39</v>
      </c>
      <c r="H169" s="677" t="s">
        <v>53</v>
      </c>
      <c r="I169" s="687" t="s">
        <v>118</v>
      </c>
      <c r="J169" s="680" t="s">
        <v>62</v>
      </c>
      <c r="K169" s="681">
        <v>2.5</v>
      </c>
      <c r="L169" s="704" t="s">
        <v>128</v>
      </c>
      <c r="M169" s="701" t="s">
        <v>1100</v>
      </c>
      <c r="N169" s="680" t="s">
        <v>109</v>
      </c>
      <c r="O169" s="681">
        <v>24.69</v>
      </c>
      <c r="P169" s="681">
        <f t="shared" ref="P169" si="127">SUM(O169-K169)</f>
        <v>22.19</v>
      </c>
      <c r="Q169" s="704" t="s">
        <v>1912</v>
      </c>
      <c r="R169" s="701" t="s">
        <v>154</v>
      </c>
      <c r="S169" s="712" t="s">
        <v>44</v>
      </c>
      <c r="T169" s="682" t="s">
        <v>44</v>
      </c>
    </row>
    <row r="170" spans="1:20" ht="39" customHeight="1">
      <c r="A170" s="675">
        <v>46176</v>
      </c>
      <c r="B170" s="676" t="s">
        <v>7</v>
      </c>
      <c r="C170" s="677" t="s">
        <v>480</v>
      </c>
      <c r="D170" s="678" t="s">
        <v>481</v>
      </c>
      <c r="E170" s="679" t="s">
        <v>1908</v>
      </c>
      <c r="F170" s="679" t="s">
        <v>394</v>
      </c>
      <c r="G170" s="679" t="s">
        <v>39</v>
      </c>
      <c r="H170" s="677" t="s">
        <v>60</v>
      </c>
      <c r="I170" s="687" t="s">
        <v>59</v>
      </c>
      <c r="J170" s="680" t="s">
        <v>62</v>
      </c>
      <c r="K170" s="681">
        <v>5</v>
      </c>
      <c r="L170" s="704" t="s">
        <v>128</v>
      </c>
      <c r="M170" s="701" t="s">
        <v>630</v>
      </c>
      <c r="N170" s="680" t="s">
        <v>56</v>
      </c>
      <c r="O170" s="681">
        <v>0</v>
      </c>
      <c r="P170" s="681">
        <f t="shared" ref="P170" si="128">SUM(O170-K170)</f>
        <v>-5</v>
      </c>
      <c r="Q170" s="704" t="s">
        <v>1912</v>
      </c>
      <c r="R170" s="701" t="s">
        <v>154</v>
      </c>
      <c r="S170" s="712" t="s">
        <v>44</v>
      </c>
      <c r="T170" s="682" t="s">
        <v>44</v>
      </c>
    </row>
    <row r="171" spans="1:20" ht="39" customHeight="1">
      <c r="A171" s="675">
        <v>46176</v>
      </c>
      <c r="B171" s="676" t="s">
        <v>2</v>
      </c>
      <c r="C171" s="677" t="s">
        <v>463</v>
      </c>
      <c r="D171" s="678" t="s">
        <v>464</v>
      </c>
      <c r="E171" s="679" t="s">
        <v>1909</v>
      </c>
      <c r="F171" s="679" t="s">
        <v>198</v>
      </c>
      <c r="G171" s="679" t="s">
        <v>39</v>
      </c>
      <c r="H171" s="677" t="s">
        <v>60</v>
      </c>
      <c r="I171" s="687" t="s">
        <v>170</v>
      </c>
      <c r="J171" s="680" t="s">
        <v>62</v>
      </c>
      <c r="K171" s="681">
        <v>7.5</v>
      </c>
      <c r="L171" s="704" t="s">
        <v>48</v>
      </c>
      <c r="M171" s="701" t="s">
        <v>66</v>
      </c>
      <c r="N171" s="680" t="s">
        <v>56</v>
      </c>
      <c r="O171" s="681">
        <v>0</v>
      </c>
      <c r="P171" s="681">
        <f t="shared" ref="P171" si="129">SUM(O171-K171)</f>
        <v>-7.5</v>
      </c>
      <c r="Q171" s="704" t="s">
        <v>419</v>
      </c>
      <c r="R171" s="701" t="s">
        <v>342</v>
      </c>
      <c r="S171" s="712" t="s">
        <v>44</v>
      </c>
      <c r="T171" s="682" t="s">
        <v>44</v>
      </c>
    </row>
    <row r="172" spans="1:20" ht="39" customHeight="1">
      <c r="A172" s="675">
        <v>46174</v>
      </c>
      <c r="B172" s="676" t="s">
        <v>2</v>
      </c>
      <c r="C172" s="677" t="s">
        <v>463</v>
      </c>
      <c r="D172" s="678" t="s">
        <v>464</v>
      </c>
      <c r="E172" s="679" t="s">
        <v>1909</v>
      </c>
      <c r="F172" s="679" t="s">
        <v>107</v>
      </c>
      <c r="G172" s="679" t="s">
        <v>39</v>
      </c>
      <c r="H172" s="677" t="s">
        <v>60</v>
      </c>
      <c r="I172" s="687" t="s">
        <v>265</v>
      </c>
      <c r="J172" s="680" t="s">
        <v>47</v>
      </c>
      <c r="K172" s="681">
        <v>15</v>
      </c>
      <c r="L172" s="704" t="s">
        <v>48</v>
      </c>
      <c r="M172" s="701" t="s">
        <v>385</v>
      </c>
      <c r="N172" s="680" t="s">
        <v>56</v>
      </c>
      <c r="O172" s="681">
        <v>0</v>
      </c>
      <c r="P172" s="681">
        <f t="shared" ref="P172" si="130">SUM(O172-K172)</f>
        <v>-15</v>
      </c>
      <c r="Q172" s="704" t="s">
        <v>419</v>
      </c>
      <c r="R172" s="701" t="s">
        <v>342</v>
      </c>
      <c r="S172" s="712" t="s">
        <v>44</v>
      </c>
      <c r="T172" s="682" t="s">
        <v>44</v>
      </c>
    </row>
    <row r="173" spans="1:20" ht="39" customHeight="1">
      <c r="A173" s="675">
        <v>46174</v>
      </c>
      <c r="B173" s="676" t="s">
        <v>7</v>
      </c>
      <c r="C173" s="677" t="s">
        <v>480</v>
      </c>
      <c r="D173" s="678" t="s">
        <v>481</v>
      </c>
      <c r="E173" s="679" t="s">
        <v>1908</v>
      </c>
      <c r="F173" s="679" t="s">
        <v>160</v>
      </c>
      <c r="G173" s="679" t="s">
        <v>39</v>
      </c>
      <c r="H173" s="677" t="s">
        <v>60</v>
      </c>
      <c r="I173" s="687" t="s">
        <v>97</v>
      </c>
      <c r="J173" s="680" t="s">
        <v>62</v>
      </c>
      <c r="K173" s="681">
        <v>10</v>
      </c>
      <c r="L173" s="704" t="s">
        <v>128</v>
      </c>
      <c r="M173" s="701" t="s">
        <v>66</v>
      </c>
      <c r="N173" s="680" t="s">
        <v>56</v>
      </c>
      <c r="O173" s="681">
        <v>0</v>
      </c>
      <c r="P173" s="681">
        <f t="shared" ref="P173" si="131">SUM(O173-K173)</f>
        <v>-10</v>
      </c>
      <c r="Q173" s="704" t="s">
        <v>1912</v>
      </c>
      <c r="R173" s="701" t="s">
        <v>154</v>
      </c>
      <c r="S173" s="712" t="s">
        <v>44</v>
      </c>
      <c r="T173" s="682" t="s">
        <v>44</v>
      </c>
    </row>
    <row r="174" spans="1:20" ht="39" customHeight="1">
      <c r="A174" s="675">
        <v>46174</v>
      </c>
      <c r="B174" s="676" t="s">
        <v>2</v>
      </c>
      <c r="C174" s="677" t="s">
        <v>463</v>
      </c>
      <c r="D174" s="678" t="s">
        <v>464</v>
      </c>
      <c r="E174" s="679" t="s">
        <v>1909</v>
      </c>
      <c r="F174" s="679" t="s">
        <v>67</v>
      </c>
      <c r="G174" s="679" t="s">
        <v>39</v>
      </c>
      <c r="H174" s="677" t="s">
        <v>60</v>
      </c>
      <c r="I174" s="687" t="s">
        <v>342</v>
      </c>
      <c r="J174" s="680" t="s">
        <v>47</v>
      </c>
      <c r="K174" s="681">
        <v>15</v>
      </c>
      <c r="L174" s="704" t="s">
        <v>55</v>
      </c>
      <c r="M174" s="701" t="s">
        <v>359</v>
      </c>
      <c r="N174" s="680" t="s">
        <v>56</v>
      </c>
      <c r="O174" s="681">
        <v>0</v>
      </c>
      <c r="P174" s="681">
        <f t="shared" ref="P174:P175" si="132">SUM(O174-K174)</f>
        <v>-15</v>
      </c>
      <c r="Q174" s="704" t="s">
        <v>419</v>
      </c>
      <c r="R174" s="701" t="s">
        <v>342</v>
      </c>
      <c r="S174" s="712" t="s">
        <v>44</v>
      </c>
      <c r="T174" s="682" t="s">
        <v>44</v>
      </c>
    </row>
    <row r="175" spans="1:20" ht="39" customHeight="1">
      <c r="A175" s="675">
        <v>46174</v>
      </c>
      <c r="B175" s="676" t="s">
        <v>7</v>
      </c>
      <c r="C175" s="677" t="s">
        <v>487</v>
      </c>
      <c r="D175" s="678" t="s">
        <v>488</v>
      </c>
      <c r="E175" s="679" t="s">
        <v>1906</v>
      </c>
      <c r="F175" s="679" t="s">
        <v>1848</v>
      </c>
      <c r="G175" s="679" t="s">
        <v>39</v>
      </c>
      <c r="H175" s="677" t="s">
        <v>53</v>
      </c>
      <c r="I175" s="687" t="s">
        <v>170</v>
      </c>
      <c r="J175" s="680" t="s">
        <v>47</v>
      </c>
      <c r="K175" s="681">
        <v>2.5</v>
      </c>
      <c r="L175" s="704" t="s">
        <v>128</v>
      </c>
      <c r="M175" s="701" t="s">
        <v>37</v>
      </c>
      <c r="N175" s="680" t="s">
        <v>56</v>
      </c>
      <c r="O175" s="681">
        <v>0</v>
      </c>
      <c r="P175" s="681">
        <f t="shared" si="132"/>
        <v>-2.5</v>
      </c>
      <c r="Q175" s="704" t="s">
        <v>259</v>
      </c>
      <c r="R175" s="701" t="s">
        <v>83</v>
      </c>
      <c r="S175" s="712" t="s">
        <v>44</v>
      </c>
      <c r="T175" s="682" t="s">
        <v>44</v>
      </c>
    </row>
    <row r="176" spans="1:20" ht="39" customHeight="1">
      <c r="A176" s="675">
        <v>46170</v>
      </c>
      <c r="B176" s="676" t="s">
        <v>7</v>
      </c>
      <c r="C176" s="677" t="s">
        <v>487</v>
      </c>
      <c r="D176" s="678" t="s">
        <v>488</v>
      </c>
      <c r="E176" s="679" t="s">
        <v>1906</v>
      </c>
      <c r="F176" s="679" t="s">
        <v>459</v>
      </c>
      <c r="G176" s="679" t="s">
        <v>39</v>
      </c>
      <c r="H176" s="677" t="s">
        <v>53</v>
      </c>
      <c r="I176" s="687" t="s">
        <v>59</v>
      </c>
      <c r="J176" s="680" t="s">
        <v>47</v>
      </c>
      <c r="K176" s="681">
        <v>2.5</v>
      </c>
      <c r="L176" s="704" t="s">
        <v>128</v>
      </c>
      <c r="M176" s="701" t="s">
        <v>37</v>
      </c>
      <c r="N176" s="680" t="s">
        <v>56</v>
      </c>
      <c r="O176" s="681">
        <v>0</v>
      </c>
      <c r="P176" s="681">
        <f t="shared" ref="P176" si="133">SUM(O176-K176)</f>
        <v>-2.5</v>
      </c>
      <c r="Q176" s="704" t="s">
        <v>259</v>
      </c>
      <c r="R176" s="701" t="s">
        <v>83</v>
      </c>
      <c r="S176" s="712" t="s">
        <v>44</v>
      </c>
      <c r="T176" s="682" t="s">
        <v>44</v>
      </c>
    </row>
    <row r="177" spans="1:20" ht="39" customHeight="1">
      <c r="A177" s="675">
        <v>46170</v>
      </c>
      <c r="B177" s="676" t="s">
        <v>2</v>
      </c>
      <c r="C177" s="677" t="s">
        <v>474</v>
      </c>
      <c r="D177" s="678" t="s">
        <v>1904</v>
      </c>
      <c r="E177" s="679" t="s">
        <v>1905</v>
      </c>
      <c r="F177" s="679" t="s">
        <v>1903</v>
      </c>
      <c r="G177" s="679" t="s">
        <v>39</v>
      </c>
      <c r="H177" s="677" t="s">
        <v>53</v>
      </c>
      <c r="I177" s="687" t="s">
        <v>132</v>
      </c>
      <c r="J177" s="680" t="s">
        <v>47</v>
      </c>
      <c r="K177" s="681">
        <v>2.5</v>
      </c>
      <c r="L177" s="704" t="s">
        <v>128</v>
      </c>
      <c r="M177" s="701" t="s">
        <v>37</v>
      </c>
      <c r="N177" s="680" t="s">
        <v>56</v>
      </c>
      <c r="O177" s="681">
        <v>0</v>
      </c>
      <c r="P177" s="681">
        <f t="shared" ref="P177" si="134">SUM(O177-K177)</f>
        <v>-2.5</v>
      </c>
      <c r="Q177" s="704" t="s">
        <v>1910</v>
      </c>
      <c r="R177" s="701" t="s">
        <v>54</v>
      </c>
      <c r="S177" s="712" t="s">
        <v>44</v>
      </c>
      <c r="T177" s="682" t="s">
        <v>44</v>
      </c>
    </row>
    <row r="178" spans="1:20" ht="39" customHeight="1">
      <c r="A178" s="675">
        <v>46169</v>
      </c>
      <c r="B178" s="676" t="s">
        <v>2</v>
      </c>
      <c r="C178" s="677" t="s">
        <v>474</v>
      </c>
      <c r="D178" s="678" t="s">
        <v>1904</v>
      </c>
      <c r="E178" s="679" t="s">
        <v>1905</v>
      </c>
      <c r="F178" s="679" t="s">
        <v>1799</v>
      </c>
      <c r="G178" s="679" t="s">
        <v>39</v>
      </c>
      <c r="H178" s="677" t="s">
        <v>53</v>
      </c>
      <c r="I178" s="687" t="s">
        <v>59</v>
      </c>
      <c r="J178" s="680" t="s">
        <v>47</v>
      </c>
      <c r="K178" s="681">
        <v>2.5</v>
      </c>
      <c r="L178" s="704" t="s">
        <v>128</v>
      </c>
      <c r="M178" s="701" t="s">
        <v>37</v>
      </c>
      <c r="N178" s="680" t="s">
        <v>56</v>
      </c>
      <c r="O178" s="681">
        <v>0</v>
      </c>
      <c r="P178" s="681">
        <f t="shared" ref="P178" si="135">SUM(O178-K178)</f>
        <v>-2.5</v>
      </c>
      <c r="Q178" s="704" t="s">
        <v>1910</v>
      </c>
      <c r="R178" s="701" t="s">
        <v>54</v>
      </c>
      <c r="S178" s="712" t="s">
        <v>44</v>
      </c>
      <c r="T178" s="682" t="s">
        <v>44</v>
      </c>
    </row>
    <row r="179" spans="1:20" ht="39" customHeight="1">
      <c r="A179" s="675">
        <v>46169</v>
      </c>
      <c r="B179" s="676" t="s">
        <v>5</v>
      </c>
      <c r="C179" s="677" t="s">
        <v>1901</v>
      </c>
      <c r="D179" s="678" t="s">
        <v>37</v>
      </c>
      <c r="E179" s="679" t="s">
        <v>37</v>
      </c>
      <c r="F179" s="679" t="s">
        <v>1902</v>
      </c>
      <c r="G179" s="679" t="s">
        <v>39</v>
      </c>
      <c r="H179" s="677" t="s">
        <v>40</v>
      </c>
      <c r="I179" s="687" t="s">
        <v>461</v>
      </c>
      <c r="J179" s="680" t="s">
        <v>47</v>
      </c>
      <c r="K179" s="681">
        <v>2.5</v>
      </c>
      <c r="L179" s="704" t="s">
        <v>48</v>
      </c>
      <c r="M179" s="701" t="s">
        <v>37</v>
      </c>
      <c r="N179" s="680" t="s">
        <v>56</v>
      </c>
      <c r="O179" s="681">
        <v>0</v>
      </c>
      <c r="P179" s="681">
        <f t="shared" ref="P179" si="136">SUM(O179-K179)</f>
        <v>-2.5</v>
      </c>
      <c r="Q179" s="704" t="s">
        <v>37</v>
      </c>
      <c r="R179" s="701" t="s">
        <v>37</v>
      </c>
      <c r="S179" s="712" t="s">
        <v>44</v>
      </c>
      <c r="T179" s="682" t="s">
        <v>44</v>
      </c>
    </row>
    <row r="180" spans="1:20" ht="39" customHeight="1">
      <c r="A180" s="675">
        <v>46169</v>
      </c>
      <c r="B180" s="676" t="s">
        <v>2</v>
      </c>
      <c r="C180" s="677" t="s">
        <v>474</v>
      </c>
      <c r="D180" s="678" t="s">
        <v>1904</v>
      </c>
      <c r="E180" s="679" t="s">
        <v>1905</v>
      </c>
      <c r="F180" s="679" t="s">
        <v>1867</v>
      </c>
      <c r="G180" s="679" t="s">
        <v>39</v>
      </c>
      <c r="H180" s="677" t="s">
        <v>60</v>
      </c>
      <c r="I180" s="687" t="s">
        <v>118</v>
      </c>
      <c r="J180" s="680" t="s">
        <v>62</v>
      </c>
      <c r="K180" s="681">
        <v>5</v>
      </c>
      <c r="L180" s="704" t="s">
        <v>48</v>
      </c>
      <c r="M180" s="701" t="s">
        <v>306</v>
      </c>
      <c r="N180" s="680" t="s">
        <v>109</v>
      </c>
      <c r="O180" s="681">
        <v>40</v>
      </c>
      <c r="P180" s="681">
        <f t="shared" ref="P180" si="137">SUM(O180-K180)</f>
        <v>35</v>
      </c>
      <c r="Q180" s="704" t="s">
        <v>1910</v>
      </c>
      <c r="R180" s="701" t="s">
        <v>54</v>
      </c>
      <c r="S180" s="712" t="s">
        <v>44</v>
      </c>
      <c r="T180" s="682" t="s">
        <v>44</v>
      </c>
    </row>
    <row r="181" spans="1:20" ht="39" customHeight="1">
      <c r="A181" s="675">
        <v>46167</v>
      </c>
      <c r="B181" s="676" t="s">
        <v>7</v>
      </c>
      <c r="C181" s="677" t="s">
        <v>487</v>
      </c>
      <c r="D181" s="678" t="s">
        <v>488</v>
      </c>
      <c r="E181" s="679" t="s">
        <v>1906</v>
      </c>
      <c r="F181" s="679" t="s">
        <v>356</v>
      </c>
      <c r="G181" s="679" t="s">
        <v>39</v>
      </c>
      <c r="H181" s="677" t="s">
        <v>60</v>
      </c>
      <c r="I181" s="687" t="s">
        <v>396</v>
      </c>
      <c r="J181" s="680" t="s">
        <v>71</v>
      </c>
      <c r="K181" s="681">
        <v>2.5</v>
      </c>
      <c r="L181" s="704" t="s">
        <v>48</v>
      </c>
      <c r="M181" s="701" t="s">
        <v>66</v>
      </c>
      <c r="N181" s="680" t="s">
        <v>56</v>
      </c>
      <c r="O181" s="681">
        <v>0</v>
      </c>
      <c r="P181" s="681">
        <f t="shared" ref="P181" si="138">SUM(O181-K181)</f>
        <v>-2.5</v>
      </c>
      <c r="Q181" s="704" t="s">
        <v>259</v>
      </c>
      <c r="R181" s="701" t="s">
        <v>83</v>
      </c>
      <c r="S181" s="712" t="s">
        <v>44</v>
      </c>
      <c r="T181" s="682" t="s">
        <v>44</v>
      </c>
    </row>
    <row r="182" spans="1:20" ht="39" customHeight="1">
      <c r="A182" s="675">
        <v>46167</v>
      </c>
      <c r="B182" s="676" t="s">
        <v>7</v>
      </c>
      <c r="C182" s="677" t="s">
        <v>487</v>
      </c>
      <c r="D182" s="678" t="s">
        <v>488</v>
      </c>
      <c r="E182" s="679" t="s">
        <v>1906</v>
      </c>
      <c r="F182" s="679" t="s">
        <v>134</v>
      </c>
      <c r="G182" s="679" t="s">
        <v>39</v>
      </c>
      <c r="H182" s="677" t="s">
        <v>60</v>
      </c>
      <c r="I182" s="687" t="s">
        <v>170</v>
      </c>
      <c r="J182" s="680" t="s">
        <v>71</v>
      </c>
      <c r="K182" s="681">
        <v>7.5</v>
      </c>
      <c r="L182" s="704" t="s">
        <v>128</v>
      </c>
      <c r="M182" s="701" t="s">
        <v>156</v>
      </c>
      <c r="N182" s="680" t="s">
        <v>56</v>
      </c>
      <c r="O182" s="681">
        <v>0</v>
      </c>
      <c r="P182" s="681">
        <f t="shared" ref="P182" si="139">SUM(O182-K182)</f>
        <v>-7.5</v>
      </c>
      <c r="Q182" s="704" t="s">
        <v>259</v>
      </c>
      <c r="R182" s="701" t="s">
        <v>83</v>
      </c>
      <c r="S182" s="712" t="s">
        <v>44</v>
      </c>
      <c r="T182" s="682" t="s">
        <v>44</v>
      </c>
    </row>
    <row r="183" spans="1:20" ht="39" customHeight="1">
      <c r="A183" s="675">
        <v>46167</v>
      </c>
      <c r="B183" s="676" t="s">
        <v>7</v>
      </c>
      <c r="C183" s="677" t="s">
        <v>487</v>
      </c>
      <c r="D183" s="678" t="s">
        <v>488</v>
      </c>
      <c r="E183" s="679" t="s">
        <v>1906</v>
      </c>
      <c r="F183" s="679" t="s">
        <v>1759</v>
      </c>
      <c r="G183" s="679" t="s">
        <v>39</v>
      </c>
      <c r="H183" s="677" t="s">
        <v>60</v>
      </c>
      <c r="I183" s="687" t="s">
        <v>97</v>
      </c>
      <c r="J183" s="680" t="s">
        <v>62</v>
      </c>
      <c r="K183" s="681">
        <v>10</v>
      </c>
      <c r="L183" s="704" t="s">
        <v>48</v>
      </c>
      <c r="M183" s="701" t="s">
        <v>156</v>
      </c>
      <c r="N183" s="680" t="s">
        <v>56</v>
      </c>
      <c r="O183" s="681">
        <v>0</v>
      </c>
      <c r="P183" s="681">
        <f t="shared" ref="P183" si="140">SUM(O183-K183)</f>
        <v>-10</v>
      </c>
      <c r="Q183" s="704" t="s">
        <v>259</v>
      </c>
      <c r="R183" s="701" t="s">
        <v>83</v>
      </c>
      <c r="S183" s="712" t="s">
        <v>44</v>
      </c>
      <c r="T183" s="682" t="s">
        <v>44</v>
      </c>
    </row>
    <row r="184" spans="1:20" ht="39" customHeight="1">
      <c r="A184" s="675">
        <v>46167</v>
      </c>
      <c r="B184" s="676" t="s">
        <v>7</v>
      </c>
      <c r="C184" s="677" t="s">
        <v>487</v>
      </c>
      <c r="D184" s="678" t="s">
        <v>488</v>
      </c>
      <c r="E184" s="679" t="s">
        <v>1906</v>
      </c>
      <c r="F184" s="679" t="s">
        <v>280</v>
      </c>
      <c r="G184" s="679" t="s">
        <v>39</v>
      </c>
      <c r="H184" s="677" t="s">
        <v>60</v>
      </c>
      <c r="I184" s="687" t="s">
        <v>342</v>
      </c>
      <c r="J184" s="680" t="s">
        <v>62</v>
      </c>
      <c r="K184" s="681">
        <v>10</v>
      </c>
      <c r="L184" s="704" t="s">
        <v>48</v>
      </c>
      <c r="M184" s="701" t="s">
        <v>506</v>
      </c>
      <c r="N184" s="680" t="s">
        <v>56</v>
      </c>
      <c r="O184" s="681">
        <v>0</v>
      </c>
      <c r="P184" s="681">
        <f t="shared" ref="P184" si="141">SUM(O184-K184)</f>
        <v>-10</v>
      </c>
      <c r="Q184" s="704" t="s">
        <v>259</v>
      </c>
      <c r="R184" s="701" t="s">
        <v>83</v>
      </c>
      <c r="S184" s="712" t="s">
        <v>44</v>
      </c>
      <c r="T184" s="682" t="s">
        <v>44</v>
      </c>
    </row>
    <row r="185" spans="1:20" ht="39" customHeight="1">
      <c r="A185" s="675">
        <v>46167</v>
      </c>
      <c r="B185" s="676" t="s">
        <v>2</v>
      </c>
      <c r="C185" s="677" t="s">
        <v>474</v>
      </c>
      <c r="D185" s="678" t="s">
        <v>1904</v>
      </c>
      <c r="E185" s="679" t="s">
        <v>1905</v>
      </c>
      <c r="F185" s="679" t="s">
        <v>1799</v>
      </c>
      <c r="G185" s="679" t="s">
        <v>39</v>
      </c>
      <c r="H185" s="677" t="s">
        <v>60</v>
      </c>
      <c r="I185" s="687" t="s">
        <v>144</v>
      </c>
      <c r="J185" s="680" t="s">
        <v>62</v>
      </c>
      <c r="K185" s="681">
        <v>7.5</v>
      </c>
      <c r="L185" s="704" t="s">
        <v>48</v>
      </c>
      <c r="M185" s="701" t="s">
        <v>172</v>
      </c>
      <c r="N185" s="680" t="s">
        <v>109</v>
      </c>
      <c r="O185" s="681">
        <v>45</v>
      </c>
      <c r="P185" s="681">
        <f t="shared" ref="P185" si="142">SUM(O185-K185)</f>
        <v>37.5</v>
      </c>
      <c r="Q185" s="704" t="s">
        <v>1910</v>
      </c>
      <c r="R185" s="701" t="s">
        <v>54</v>
      </c>
      <c r="S185" s="712" t="s">
        <v>44</v>
      </c>
      <c r="T185" s="682" t="s">
        <v>44</v>
      </c>
    </row>
    <row r="186" spans="1:20" ht="39" customHeight="1">
      <c r="A186" s="675">
        <v>46167</v>
      </c>
      <c r="B186" s="676" t="s">
        <v>2</v>
      </c>
      <c r="C186" s="677" t="s">
        <v>474</v>
      </c>
      <c r="D186" s="678" t="s">
        <v>1904</v>
      </c>
      <c r="E186" s="679" t="s">
        <v>1905</v>
      </c>
      <c r="F186" s="679" t="s">
        <v>52</v>
      </c>
      <c r="G186" s="679" t="s">
        <v>39</v>
      </c>
      <c r="H186" s="677" t="s">
        <v>60</v>
      </c>
      <c r="I186" s="687" t="s">
        <v>104</v>
      </c>
      <c r="J186" s="680" t="s">
        <v>62</v>
      </c>
      <c r="K186" s="681">
        <v>10</v>
      </c>
      <c r="L186" s="704" t="s">
        <v>48</v>
      </c>
      <c r="M186" s="701" t="s">
        <v>815</v>
      </c>
      <c r="N186" s="680" t="s">
        <v>56</v>
      </c>
      <c r="O186" s="681">
        <v>0</v>
      </c>
      <c r="P186" s="681">
        <f t="shared" ref="P186:P187" si="143">SUM(O186-K186)</f>
        <v>-10</v>
      </c>
      <c r="Q186" s="704" t="s">
        <v>1910</v>
      </c>
      <c r="R186" s="701" t="s">
        <v>54</v>
      </c>
      <c r="S186" s="712" t="s">
        <v>44</v>
      </c>
      <c r="T186" s="682" t="s">
        <v>44</v>
      </c>
    </row>
    <row r="187" spans="1:20" ht="39" customHeight="1">
      <c r="A187" s="675">
        <v>46167</v>
      </c>
      <c r="B187" s="676" t="s">
        <v>7</v>
      </c>
      <c r="C187" s="677" t="s">
        <v>522</v>
      </c>
      <c r="D187" s="678" t="s">
        <v>523</v>
      </c>
      <c r="E187" s="679" t="s">
        <v>1896</v>
      </c>
      <c r="F187" s="679" t="s">
        <v>400</v>
      </c>
      <c r="G187" s="679" t="s">
        <v>39</v>
      </c>
      <c r="H187" s="677" t="s">
        <v>53</v>
      </c>
      <c r="I187" s="687" t="s">
        <v>144</v>
      </c>
      <c r="J187" s="680" t="s">
        <v>47</v>
      </c>
      <c r="K187" s="681">
        <v>2.5</v>
      </c>
      <c r="L187" s="704" t="s">
        <v>55</v>
      </c>
      <c r="M187" s="701" t="s">
        <v>37</v>
      </c>
      <c r="N187" s="680" t="s">
        <v>56</v>
      </c>
      <c r="O187" s="681">
        <v>0</v>
      </c>
      <c r="P187" s="681">
        <f t="shared" si="143"/>
        <v>-2.5</v>
      </c>
      <c r="Q187" s="704" t="s">
        <v>350</v>
      </c>
      <c r="R187" s="701" t="s">
        <v>170</v>
      </c>
      <c r="S187" s="712" t="s">
        <v>44</v>
      </c>
      <c r="T187" s="682" t="s">
        <v>44</v>
      </c>
    </row>
    <row r="188" spans="1:20" ht="39" customHeight="1">
      <c r="A188" s="675">
        <v>46162</v>
      </c>
      <c r="B188" s="676" t="s">
        <v>2</v>
      </c>
      <c r="C188" s="677" t="s">
        <v>492</v>
      </c>
      <c r="D188" s="678" t="s">
        <v>1223</v>
      </c>
      <c r="E188" s="679" t="s">
        <v>1899</v>
      </c>
      <c r="F188" s="679" t="s">
        <v>1862</v>
      </c>
      <c r="G188" s="679" t="s">
        <v>39</v>
      </c>
      <c r="H188" s="677" t="s">
        <v>53</v>
      </c>
      <c r="I188" s="687" t="s">
        <v>132</v>
      </c>
      <c r="J188" s="680" t="s">
        <v>47</v>
      </c>
      <c r="K188" s="681">
        <v>2.5</v>
      </c>
      <c r="L188" s="704" t="s">
        <v>48</v>
      </c>
      <c r="M188" s="701" t="s">
        <v>37</v>
      </c>
      <c r="N188" s="680" t="s">
        <v>56</v>
      </c>
      <c r="O188" s="681">
        <v>0</v>
      </c>
      <c r="P188" s="681">
        <f t="shared" ref="P188" si="144">SUM(O188-K188)</f>
        <v>-2.5</v>
      </c>
      <c r="Q188" s="704" t="s">
        <v>1911</v>
      </c>
      <c r="R188" s="701" t="s">
        <v>342</v>
      </c>
      <c r="S188" s="712" t="s">
        <v>44</v>
      </c>
      <c r="T188" s="682" t="s">
        <v>44</v>
      </c>
    </row>
    <row r="189" spans="1:20" ht="39" customHeight="1">
      <c r="A189" s="675">
        <v>46162</v>
      </c>
      <c r="B189" s="676" t="s">
        <v>2</v>
      </c>
      <c r="C189" s="677" t="s">
        <v>492</v>
      </c>
      <c r="D189" s="678" t="s">
        <v>1223</v>
      </c>
      <c r="E189" s="679" t="s">
        <v>1899</v>
      </c>
      <c r="F189" s="679" t="s">
        <v>1900</v>
      </c>
      <c r="G189" s="679" t="s">
        <v>39</v>
      </c>
      <c r="H189" s="677" t="s">
        <v>53</v>
      </c>
      <c r="I189" s="687" t="s">
        <v>270</v>
      </c>
      <c r="J189" s="680" t="s">
        <v>47</v>
      </c>
      <c r="K189" s="681">
        <v>2.5</v>
      </c>
      <c r="L189" s="704" t="s">
        <v>55</v>
      </c>
      <c r="M189" s="701" t="s">
        <v>37</v>
      </c>
      <c r="N189" s="680" t="s">
        <v>56</v>
      </c>
      <c r="O189" s="681">
        <v>0</v>
      </c>
      <c r="P189" s="681">
        <f t="shared" ref="P189" si="145">SUM(O189-K189)</f>
        <v>-2.5</v>
      </c>
      <c r="Q189" s="704" t="s">
        <v>1911</v>
      </c>
      <c r="R189" s="701" t="s">
        <v>342</v>
      </c>
      <c r="S189" s="712" t="s">
        <v>44</v>
      </c>
      <c r="T189" s="682" t="s">
        <v>44</v>
      </c>
    </row>
    <row r="190" spans="1:20" ht="39" customHeight="1">
      <c r="A190" s="675">
        <v>46162</v>
      </c>
      <c r="B190" s="676" t="s">
        <v>7</v>
      </c>
      <c r="C190" s="677" t="s">
        <v>522</v>
      </c>
      <c r="D190" s="678" t="s">
        <v>523</v>
      </c>
      <c r="E190" s="679" t="s">
        <v>1896</v>
      </c>
      <c r="F190" s="679" t="s">
        <v>1892</v>
      </c>
      <c r="G190" s="679" t="s">
        <v>39</v>
      </c>
      <c r="H190" s="677" t="s">
        <v>53</v>
      </c>
      <c r="I190" s="687" t="s">
        <v>219</v>
      </c>
      <c r="J190" s="680" t="s">
        <v>47</v>
      </c>
      <c r="K190" s="681">
        <v>2.5</v>
      </c>
      <c r="L190" s="704" t="s">
        <v>128</v>
      </c>
      <c r="M190" s="701" t="s">
        <v>37</v>
      </c>
      <c r="N190" s="680" t="s">
        <v>56</v>
      </c>
      <c r="O190" s="681">
        <v>0</v>
      </c>
      <c r="P190" s="681">
        <f t="shared" ref="P190" si="146">SUM(O190-K190)</f>
        <v>-2.5</v>
      </c>
      <c r="Q190" s="704" t="s">
        <v>350</v>
      </c>
      <c r="R190" s="701" t="s">
        <v>170</v>
      </c>
      <c r="S190" s="712" t="s">
        <v>44</v>
      </c>
      <c r="T190" s="682" t="s">
        <v>44</v>
      </c>
    </row>
    <row r="191" spans="1:20" ht="39" customHeight="1">
      <c r="A191" s="675">
        <v>46162</v>
      </c>
      <c r="B191" s="676" t="s">
        <v>2</v>
      </c>
      <c r="C191" s="677" t="s">
        <v>492</v>
      </c>
      <c r="D191" s="678" t="s">
        <v>1223</v>
      </c>
      <c r="E191" s="679" t="s">
        <v>1899</v>
      </c>
      <c r="F191" s="679" t="s">
        <v>346</v>
      </c>
      <c r="G191" s="679" t="s">
        <v>39</v>
      </c>
      <c r="H191" s="677" t="s">
        <v>60</v>
      </c>
      <c r="I191" s="687" t="s">
        <v>104</v>
      </c>
      <c r="J191" s="680" t="s">
        <v>317</v>
      </c>
      <c r="K191" s="681">
        <v>7.5</v>
      </c>
      <c r="L191" s="704" t="s">
        <v>128</v>
      </c>
      <c r="M191" s="701" t="s">
        <v>66</v>
      </c>
      <c r="N191" s="680" t="s">
        <v>56</v>
      </c>
      <c r="O191" s="681">
        <v>0</v>
      </c>
      <c r="P191" s="681">
        <f t="shared" ref="P191" si="147">SUM(O191-K191)</f>
        <v>-7.5</v>
      </c>
      <c r="Q191" s="704" t="s">
        <v>1911</v>
      </c>
      <c r="R191" s="701" t="s">
        <v>342</v>
      </c>
      <c r="S191" s="712" t="s">
        <v>44</v>
      </c>
      <c r="T191" s="682" t="s">
        <v>44</v>
      </c>
    </row>
    <row r="192" spans="1:20" ht="39" customHeight="1">
      <c r="A192" s="675">
        <v>46161</v>
      </c>
      <c r="B192" s="676" t="s">
        <v>2</v>
      </c>
      <c r="C192" s="677" t="s">
        <v>492</v>
      </c>
      <c r="D192" s="678" t="s">
        <v>1223</v>
      </c>
      <c r="E192" s="679" t="s">
        <v>1899</v>
      </c>
      <c r="F192" s="679" t="s">
        <v>1895</v>
      </c>
      <c r="G192" s="679" t="s">
        <v>39</v>
      </c>
      <c r="H192" s="677" t="s">
        <v>60</v>
      </c>
      <c r="I192" s="687" t="s">
        <v>170</v>
      </c>
      <c r="J192" s="680" t="s">
        <v>317</v>
      </c>
      <c r="K192" s="681">
        <v>7.5</v>
      </c>
      <c r="L192" s="704" t="s">
        <v>128</v>
      </c>
      <c r="M192" s="701" t="s">
        <v>66</v>
      </c>
      <c r="N192" s="680" t="s">
        <v>56</v>
      </c>
      <c r="O192" s="681">
        <v>0</v>
      </c>
      <c r="P192" s="681">
        <f t="shared" ref="P192" si="148">SUM(O192-K192)</f>
        <v>-7.5</v>
      </c>
      <c r="Q192" s="704" t="s">
        <v>1911</v>
      </c>
      <c r="R192" s="701" t="s">
        <v>342</v>
      </c>
      <c r="S192" s="712" t="s">
        <v>44</v>
      </c>
      <c r="T192" s="682" t="s">
        <v>44</v>
      </c>
    </row>
    <row r="193" spans="1:20" ht="39" customHeight="1">
      <c r="A193" s="675">
        <v>46160</v>
      </c>
      <c r="B193" s="676" t="s">
        <v>7</v>
      </c>
      <c r="C193" s="677" t="s">
        <v>522</v>
      </c>
      <c r="D193" s="678" t="s">
        <v>523</v>
      </c>
      <c r="E193" s="679" t="s">
        <v>1896</v>
      </c>
      <c r="F193" s="679" t="s">
        <v>1894</v>
      </c>
      <c r="G193" s="679" t="s">
        <v>39</v>
      </c>
      <c r="H193" s="677" t="s">
        <v>60</v>
      </c>
      <c r="I193" s="687" t="s">
        <v>154</v>
      </c>
      <c r="J193" s="680" t="s">
        <v>71</v>
      </c>
      <c r="K193" s="681">
        <v>2.5</v>
      </c>
      <c r="L193" s="704" t="s">
        <v>128</v>
      </c>
      <c r="M193" s="701" t="s">
        <v>66</v>
      </c>
      <c r="N193" s="680" t="s">
        <v>56</v>
      </c>
      <c r="O193" s="681">
        <v>0</v>
      </c>
      <c r="P193" s="681">
        <f t="shared" ref="P193" si="149">SUM(O193-K193)</f>
        <v>-2.5</v>
      </c>
      <c r="Q193" s="704" t="s">
        <v>350</v>
      </c>
      <c r="R193" s="701" t="s">
        <v>170</v>
      </c>
      <c r="S193" s="712" t="s">
        <v>44</v>
      </c>
      <c r="T193" s="682" t="s">
        <v>44</v>
      </c>
    </row>
    <row r="194" spans="1:20" ht="39" customHeight="1">
      <c r="A194" s="675">
        <v>46160</v>
      </c>
      <c r="B194" s="676" t="s">
        <v>2</v>
      </c>
      <c r="C194" s="677" t="s">
        <v>492</v>
      </c>
      <c r="D194" s="678" t="s">
        <v>1223</v>
      </c>
      <c r="E194" s="679" t="s">
        <v>1899</v>
      </c>
      <c r="F194" s="679" t="s">
        <v>837</v>
      </c>
      <c r="G194" s="679" t="s">
        <v>39</v>
      </c>
      <c r="H194" s="677" t="s">
        <v>60</v>
      </c>
      <c r="I194" s="687" t="s">
        <v>219</v>
      </c>
      <c r="J194" s="680" t="s">
        <v>317</v>
      </c>
      <c r="K194" s="681">
        <v>5</v>
      </c>
      <c r="L194" s="704" t="s">
        <v>128</v>
      </c>
      <c r="M194" s="701" t="s">
        <v>1735</v>
      </c>
      <c r="N194" s="680" t="s">
        <v>56</v>
      </c>
      <c r="O194" s="681">
        <v>0</v>
      </c>
      <c r="P194" s="681">
        <f t="shared" ref="P194" si="150">SUM(O194-K194)</f>
        <v>-5</v>
      </c>
      <c r="Q194" s="704" t="s">
        <v>1911</v>
      </c>
      <c r="R194" s="701" t="s">
        <v>342</v>
      </c>
      <c r="S194" s="712" t="s">
        <v>44</v>
      </c>
      <c r="T194" s="682" t="s">
        <v>44</v>
      </c>
    </row>
    <row r="195" spans="1:20" ht="39" customHeight="1">
      <c r="A195" s="675">
        <v>46160</v>
      </c>
      <c r="B195" s="676" t="s">
        <v>2</v>
      </c>
      <c r="C195" s="677" t="s">
        <v>492</v>
      </c>
      <c r="D195" s="678" t="s">
        <v>1223</v>
      </c>
      <c r="E195" s="679" t="s">
        <v>1899</v>
      </c>
      <c r="F195" s="679" t="s">
        <v>1893</v>
      </c>
      <c r="G195" s="679" t="s">
        <v>39</v>
      </c>
      <c r="H195" s="677" t="s">
        <v>60</v>
      </c>
      <c r="I195" s="687" t="s">
        <v>97</v>
      </c>
      <c r="J195" s="680" t="s">
        <v>62</v>
      </c>
      <c r="K195" s="681">
        <v>10</v>
      </c>
      <c r="L195" s="704" t="s">
        <v>48</v>
      </c>
      <c r="M195" s="701" t="s">
        <v>66</v>
      </c>
      <c r="N195" s="680" t="s">
        <v>56</v>
      </c>
      <c r="O195" s="681">
        <v>0</v>
      </c>
      <c r="P195" s="681">
        <f t="shared" ref="P195:P196" si="151">SUM(O195-K195)</f>
        <v>-10</v>
      </c>
      <c r="Q195" s="704" t="s">
        <v>1911</v>
      </c>
      <c r="R195" s="701" t="s">
        <v>342</v>
      </c>
      <c r="S195" s="712" t="s">
        <v>44</v>
      </c>
      <c r="T195" s="682" t="s">
        <v>44</v>
      </c>
    </row>
    <row r="196" spans="1:20" ht="39" customHeight="1">
      <c r="A196" s="675">
        <v>46160</v>
      </c>
      <c r="B196" s="676" t="s">
        <v>7</v>
      </c>
      <c r="C196" s="677" t="s">
        <v>522</v>
      </c>
      <c r="D196" s="678" t="s">
        <v>523</v>
      </c>
      <c r="E196" s="679" t="s">
        <v>1896</v>
      </c>
      <c r="F196" s="679" t="s">
        <v>1892</v>
      </c>
      <c r="G196" s="679" t="s">
        <v>39</v>
      </c>
      <c r="H196" s="677" t="s">
        <v>60</v>
      </c>
      <c r="I196" s="687" t="s">
        <v>219</v>
      </c>
      <c r="J196" s="680" t="s">
        <v>71</v>
      </c>
      <c r="K196" s="681">
        <v>5</v>
      </c>
      <c r="L196" s="704" t="s">
        <v>48</v>
      </c>
      <c r="M196" s="701" t="s">
        <v>558</v>
      </c>
      <c r="N196" s="680" t="s">
        <v>56</v>
      </c>
      <c r="O196" s="681">
        <v>0</v>
      </c>
      <c r="P196" s="681">
        <f t="shared" si="151"/>
        <v>-5</v>
      </c>
      <c r="Q196" s="704" t="s">
        <v>350</v>
      </c>
      <c r="R196" s="701" t="s">
        <v>170</v>
      </c>
      <c r="S196" s="712" t="s">
        <v>44</v>
      </c>
      <c r="T196" s="682" t="s">
        <v>44</v>
      </c>
    </row>
    <row r="197" spans="1:20" ht="39" customHeight="1">
      <c r="A197" s="675">
        <v>46160</v>
      </c>
      <c r="B197" s="676" t="s">
        <v>7</v>
      </c>
      <c r="C197" s="677" t="s">
        <v>522</v>
      </c>
      <c r="D197" s="678" t="s">
        <v>523</v>
      </c>
      <c r="E197" s="679" t="s">
        <v>1896</v>
      </c>
      <c r="F197" s="679" t="s">
        <v>1759</v>
      </c>
      <c r="G197" s="679" t="s">
        <v>39</v>
      </c>
      <c r="H197" s="677" t="s">
        <v>60</v>
      </c>
      <c r="I197" s="687" t="s">
        <v>97</v>
      </c>
      <c r="J197" s="680" t="s">
        <v>71</v>
      </c>
      <c r="K197" s="681">
        <v>10</v>
      </c>
      <c r="L197" s="704" t="s">
        <v>128</v>
      </c>
      <c r="M197" s="701" t="s">
        <v>340</v>
      </c>
      <c r="N197" s="680" t="s">
        <v>56</v>
      </c>
      <c r="O197" s="681">
        <v>0</v>
      </c>
      <c r="P197" s="681">
        <f t="shared" ref="P197:P198" si="152">SUM(O197-K197)</f>
        <v>-10</v>
      </c>
      <c r="Q197" s="704" t="s">
        <v>350</v>
      </c>
      <c r="R197" s="701" t="s">
        <v>170</v>
      </c>
      <c r="S197" s="712" t="s">
        <v>44</v>
      </c>
      <c r="T197" s="682" t="s">
        <v>44</v>
      </c>
    </row>
    <row r="198" spans="1:20" ht="39" customHeight="1">
      <c r="A198" s="675">
        <v>46160</v>
      </c>
      <c r="B198" s="676" t="s">
        <v>4</v>
      </c>
      <c r="C198" s="677" t="s">
        <v>499</v>
      </c>
      <c r="D198" s="678" t="s">
        <v>1881</v>
      </c>
      <c r="E198" s="679" t="s">
        <v>1888</v>
      </c>
      <c r="F198" s="679" t="s">
        <v>392</v>
      </c>
      <c r="G198" s="679" t="s">
        <v>161</v>
      </c>
      <c r="H198" s="677" t="s">
        <v>73</v>
      </c>
      <c r="I198" s="687" t="s">
        <v>1890</v>
      </c>
      <c r="J198" s="680" t="s">
        <v>37</v>
      </c>
      <c r="K198" s="681">
        <v>5</v>
      </c>
      <c r="L198" s="704" t="s">
        <v>48</v>
      </c>
      <c r="M198" s="701" t="s">
        <v>121</v>
      </c>
      <c r="N198" s="680" t="s">
        <v>56</v>
      </c>
      <c r="O198" s="681">
        <v>0</v>
      </c>
      <c r="P198" s="681">
        <f t="shared" si="152"/>
        <v>-5</v>
      </c>
      <c r="Q198" s="704" t="s">
        <v>167</v>
      </c>
      <c r="R198" s="701" t="s">
        <v>396</v>
      </c>
      <c r="S198" s="712" t="s">
        <v>1887</v>
      </c>
      <c r="T198" s="682" t="s">
        <v>1891</v>
      </c>
    </row>
    <row r="199" spans="1:20" ht="39" customHeight="1">
      <c r="A199" s="675">
        <v>46158</v>
      </c>
      <c r="B199" s="676" t="s">
        <v>4</v>
      </c>
      <c r="C199" s="677" t="s">
        <v>499</v>
      </c>
      <c r="D199" s="678" t="s">
        <v>1881</v>
      </c>
      <c r="E199" s="679" t="s">
        <v>1888</v>
      </c>
      <c r="F199" s="679" t="s">
        <v>336</v>
      </c>
      <c r="G199" s="679" t="s">
        <v>39</v>
      </c>
      <c r="H199" s="677" t="s">
        <v>53</v>
      </c>
      <c r="I199" s="687" t="s">
        <v>68</v>
      </c>
      <c r="J199" s="680" t="s">
        <v>47</v>
      </c>
      <c r="K199" s="681">
        <v>5</v>
      </c>
      <c r="L199" s="704" t="s">
        <v>128</v>
      </c>
      <c r="M199" s="701" t="s">
        <v>37</v>
      </c>
      <c r="N199" s="680" t="s">
        <v>56</v>
      </c>
      <c r="O199" s="681">
        <v>0</v>
      </c>
      <c r="P199" s="681">
        <f t="shared" ref="P199" si="153">SUM(O199-K199)</f>
        <v>-5</v>
      </c>
      <c r="Q199" s="704" t="s">
        <v>167</v>
      </c>
      <c r="R199" s="701" t="s">
        <v>396</v>
      </c>
      <c r="S199" s="712" t="s">
        <v>1887</v>
      </c>
      <c r="T199" s="682" t="s">
        <v>1891</v>
      </c>
    </row>
    <row r="200" spans="1:20" ht="39" customHeight="1">
      <c r="A200" s="675">
        <v>46156</v>
      </c>
      <c r="B200" s="676" t="s">
        <v>4</v>
      </c>
      <c r="C200" s="677" t="s">
        <v>499</v>
      </c>
      <c r="D200" s="678" t="s">
        <v>1881</v>
      </c>
      <c r="E200" s="679" t="s">
        <v>1888</v>
      </c>
      <c r="F200" s="679" t="s">
        <v>307</v>
      </c>
      <c r="G200" s="679" t="s">
        <v>39</v>
      </c>
      <c r="H200" s="677" t="s">
        <v>53</v>
      </c>
      <c r="I200" s="687" t="s">
        <v>46</v>
      </c>
      <c r="J200" s="680" t="s">
        <v>47</v>
      </c>
      <c r="K200" s="681">
        <v>2.5</v>
      </c>
      <c r="L200" s="704" t="s">
        <v>128</v>
      </c>
      <c r="M200" s="701" t="s">
        <v>37</v>
      </c>
      <c r="N200" s="680" t="s">
        <v>56</v>
      </c>
      <c r="O200" s="681">
        <v>0</v>
      </c>
      <c r="P200" s="681">
        <f t="shared" ref="P200" si="154">SUM(O200-K200)</f>
        <v>-2.5</v>
      </c>
      <c r="Q200" s="704" t="s">
        <v>167</v>
      </c>
      <c r="R200" s="701" t="s">
        <v>396</v>
      </c>
      <c r="S200" s="712" t="s">
        <v>1887</v>
      </c>
      <c r="T200" s="682" t="s">
        <v>1891</v>
      </c>
    </row>
    <row r="201" spans="1:20" ht="39" customHeight="1">
      <c r="A201" s="675">
        <v>46156</v>
      </c>
      <c r="B201" s="676" t="s">
        <v>4</v>
      </c>
      <c r="C201" s="677" t="s">
        <v>499</v>
      </c>
      <c r="D201" s="678" t="s">
        <v>1881</v>
      </c>
      <c r="E201" s="679" t="s">
        <v>1888</v>
      </c>
      <c r="F201" s="679" t="s">
        <v>167</v>
      </c>
      <c r="G201" s="679" t="s">
        <v>39</v>
      </c>
      <c r="H201" s="677" t="s">
        <v>53</v>
      </c>
      <c r="I201" s="687" t="s">
        <v>765</v>
      </c>
      <c r="J201" s="680" t="s">
        <v>47</v>
      </c>
      <c r="K201" s="681">
        <v>2.5</v>
      </c>
      <c r="L201" s="704" t="s">
        <v>128</v>
      </c>
      <c r="M201" s="701" t="s">
        <v>37</v>
      </c>
      <c r="N201" s="680" t="s">
        <v>56</v>
      </c>
      <c r="O201" s="681">
        <v>0</v>
      </c>
      <c r="P201" s="681">
        <f t="shared" ref="P201" si="155">SUM(O201-K201)</f>
        <v>-2.5</v>
      </c>
      <c r="Q201" s="704" t="s">
        <v>167</v>
      </c>
      <c r="R201" s="701" t="s">
        <v>396</v>
      </c>
      <c r="S201" s="712" t="s">
        <v>1887</v>
      </c>
      <c r="T201" s="682" t="s">
        <v>1891</v>
      </c>
    </row>
    <row r="202" spans="1:20" ht="39" customHeight="1">
      <c r="A202" s="675">
        <v>46155</v>
      </c>
      <c r="B202" s="676" t="s">
        <v>4</v>
      </c>
      <c r="C202" s="677" t="s">
        <v>499</v>
      </c>
      <c r="D202" s="678" t="s">
        <v>1881</v>
      </c>
      <c r="E202" s="679" t="s">
        <v>1888</v>
      </c>
      <c r="F202" s="679" t="s">
        <v>679</v>
      </c>
      <c r="G202" s="679" t="s">
        <v>39</v>
      </c>
      <c r="H202" s="677" t="s">
        <v>53</v>
      </c>
      <c r="I202" s="687" t="s">
        <v>429</v>
      </c>
      <c r="J202" s="680" t="s">
        <v>47</v>
      </c>
      <c r="K202" s="681">
        <v>2.5</v>
      </c>
      <c r="L202" s="704" t="s">
        <v>128</v>
      </c>
      <c r="M202" s="701" t="s">
        <v>1889</v>
      </c>
      <c r="N202" s="680" t="s">
        <v>75</v>
      </c>
      <c r="O202" s="681">
        <v>53.3</v>
      </c>
      <c r="P202" s="681">
        <f t="shared" ref="P202" si="156">SUM(O202-K202)</f>
        <v>50.8</v>
      </c>
      <c r="Q202" s="704" t="s">
        <v>167</v>
      </c>
      <c r="R202" s="701" t="s">
        <v>396</v>
      </c>
      <c r="S202" s="712" t="s">
        <v>1887</v>
      </c>
      <c r="T202" s="682" t="s">
        <v>1891</v>
      </c>
    </row>
    <row r="203" spans="1:20" ht="39" customHeight="1">
      <c r="A203" s="675">
        <v>46155</v>
      </c>
      <c r="B203" s="676" t="s">
        <v>4</v>
      </c>
      <c r="C203" s="677" t="s">
        <v>499</v>
      </c>
      <c r="D203" s="678" t="s">
        <v>1881</v>
      </c>
      <c r="E203" s="679" t="s">
        <v>1888</v>
      </c>
      <c r="F203" s="679" t="s">
        <v>990</v>
      </c>
      <c r="G203" s="679" t="s">
        <v>39</v>
      </c>
      <c r="H203" s="677" t="s">
        <v>60</v>
      </c>
      <c r="I203" s="687" t="s">
        <v>59</v>
      </c>
      <c r="J203" s="680" t="s">
        <v>71</v>
      </c>
      <c r="K203" s="681">
        <v>5</v>
      </c>
      <c r="L203" s="704" t="s">
        <v>48</v>
      </c>
      <c r="M203" s="701" t="s">
        <v>66</v>
      </c>
      <c r="N203" s="680" t="s">
        <v>56</v>
      </c>
      <c r="O203" s="681">
        <v>0</v>
      </c>
      <c r="P203" s="681">
        <f t="shared" ref="P203" si="157">SUM(O203-K203)</f>
        <v>-5</v>
      </c>
      <c r="Q203" s="704" t="s">
        <v>167</v>
      </c>
      <c r="R203" s="701" t="s">
        <v>396</v>
      </c>
      <c r="S203" s="712" t="s">
        <v>1887</v>
      </c>
      <c r="T203" s="682" t="s">
        <v>1891</v>
      </c>
    </row>
    <row r="204" spans="1:20" ht="39" customHeight="1">
      <c r="A204" s="675">
        <v>46153</v>
      </c>
      <c r="B204" s="676" t="s">
        <v>4</v>
      </c>
      <c r="C204" s="677" t="s">
        <v>499</v>
      </c>
      <c r="D204" s="678" t="s">
        <v>1881</v>
      </c>
      <c r="E204" s="679" t="s">
        <v>1888</v>
      </c>
      <c r="F204" s="679" t="s">
        <v>341</v>
      </c>
      <c r="G204" s="679" t="s">
        <v>39</v>
      </c>
      <c r="H204" s="677" t="s">
        <v>60</v>
      </c>
      <c r="I204" s="687" t="s">
        <v>521</v>
      </c>
      <c r="J204" s="680" t="s">
        <v>47</v>
      </c>
      <c r="K204" s="681">
        <v>20</v>
      </c>
      <c r="L204" s="704" t="s">
        <v>48</v>
      </c>
      <c r="M204" s="701" t="s">
        <v>815</v>
      </c>
      <c r="N204" s="680" t="s">
        <v>56</v>
      </c>
      <c r="O204" s="681">
        <v>0</v>
      </c>
      <c r="P204" s="681">
        <f t="shared" ref="P204" si="158">SUM(O204-K204)</f>
        <v>-20</v>
      </c>
      <c r="Q204" s="704" t="s">
        <v>167</v>
      </c>
      <c r="R204" s="701" t="s">
        <v>396</v>
      </c>
      <c r="S204" s="712" t="s">
        <v>1887</v>
      </c>
      <c r="T204" s="682" t="s">
        <v>1891</v>
      </c>
    </row>
    <row r="205" spans="1:20" ht="39" customHeight="1">
      <c r="A205" s="675">
        <v>46153</v>
      </c>
      <c r="B205" s="676" t="s">
        <v>4</v>
      </c>
      <c r="C205" s="677" t="s">
        <v>499</v>
      </c>
      <c r="D205" s="678" t="s">
        <v>1881</v>
      </c>
      <c r="E205" s="679" t="s">
        <v>1888</v>
      </c>
      <c r="F205" s="679" t="s">
        <v>1884</v>
      </c>
      <c r="G205" s="679" t="s">
        <v>39</v>
      </c>
      <c r="H205" s="677" t="s">
        <v>143</v>
      </c>
      <c r="I205" s="687" t="s">
        <v>59</v>
      </c>
      <c r="J205" s="680" t="s">
        <v>37</v>
      </c>
      <c r="K205" s="681">
        <v>5</v>
      </c>
      <c r="L205" s="704" t="s">
        <v>48</v>
      </c>
      <c r="M205" s="701" t="s">
        <v>37</v>
      </c>
      <c r="N205" s="680" t="s">
        <v>56</v>
      </c>
      <c r="O205" s="681">
        <v>0</v>
      </c>
      <c r="P205" s="681">
        <f t="shared" ref="P205" si="159">SUM(O205-K205)</f>
        <v>-5</v>
      </c>
      <c r="Q205" s="704" t="s">
        <v>167</v>
      </c>
      <c r="R205" s="701" t="s">
        <v>396</v>
      </c>
      <c r="S205" s="712" t="s">
        <v>1887</v>
      </c>
      <c r="T205" s="682" t="s">
        <v>1891</v>
      </c>
    </row>
    <row r="206" spans="1:20" ht="39" customHeight="1">
      <c r="A206" s="675">
        <v>46153</v>
      </c>
      <c r="B206" s="676" t="s">
        <v>4</v>
      </c>
      <c r="C206" s="677" t="s">
        <v>499</v>
      </c>
      <c r="D206" s="678" t="s">
        <v>1881</v>
      </c>
      <c r="E206" s="679" t="s">
        <v>1888</v>
      </c>
      <c r="F206" s="679" t="s">
        <v>147</v>
      </c>
      <c r="G206" s="679" t="s">
        <v>39</v>
      </c>
      <c r="H206" s="677" t="s">
        <v>73</v>
      </c>
      <c r="I206" s="687" t="s">
        <v>1883</v>
      </c>
      <c r="J206" s="680" t="s">
        <v>37</v>
      </c>
      <c r="K206" s="681">
        <v>20</v>
      </c>
      <c r="L206" s="704" t="s">
        <v>48</v>
      </c>
      <c r="M206" s="701" t="s">
        <v>133</v>
      </c>
      <c r="N206" s="680" t="s">
        <v>56</v>
      </c>
      <c r="O206" s="681">
        <v>0</v>
      </c>
      <c r="P206" s="681">
        <f t="shared" ref="P206" si="160">SUM(O206-K206)</f>
        <v>-20</v>
      </c>
      <c r="Q206" s="704" t="s">
        <v>167</v>
      </c>
      <c r="R206" s="701" t="s">
        <v>396</v>
      </c>
      <c r="S206" s="712" t="s">
        <v>1887</v>
      </c>
      <c r="T206" s="682" t="s">
        <v>1891</v>
      </c>
    </row>
    <row r="207" spans="1:20" ht="39" customHeight="1">
      <c r="A207" s="675">
        <v>46153</v>
      </c>
      <c r="B207" s="676" t="s">
        <v>4</v>
      </c>
      <c r="C207" s="677" t="s">
        <v>499</v>
      </c>
      <c r="D207" s="678" t="s">
        <v>1881</v>
      </c>
      <c r="E207" s="679" t="s">
        <v>1888</v>
      </c>
      <c r="F207" s="679" t="s">
        <v>398</v>
      </c>
      <c r="G207" s="679" t="s">
        <v>39</v>
      </c>
      <c r="H207" s="677" t="s">
        <v>60</v>
      </c>
      <c r="I207" s="687" t="s">
        <v>132</v>
      </c>
      <c r="J207" s="680" t="s">
        <v>42</v>
      </c>
      <c r="K207" s="681">
        <v>10</v>
      </c>
      <c r="L207" s="704" t="s">
        <v>1882</v>
      </c>
      <c r="M207" s="701" t="s">
        <v>172</v>
      </c>
      <c r="N207" s="680" t="s">
        <v>109</v>
      </c>
      <c r="O207" s="681">
        <v>71</v>
      </c>
      <c r="P207" s="681">
        <f t="shared" ref="P207:P208" si="161">SUM(O207-K207)</f>
        <v>61</v>
      </c>
      <c r="Q207" s="704" t="s">
        <v>167</v>
      </c>
      <c r="R207" s="701" t="s">
        <v>396</v>
      </c>
      <c r="S207" s="712" t="s">
        <v>1887</v>
      </c>
      <c r="T207" s="682" t="s">
        <v>1891</v>
      </c>
    </row>
    <row r="208" spans="1:20" ht="39" customHeight="1">
      <c r="A208" s="675">
        <v>46150</v>
      </c>
      <c r="B208" s="676" t="s">
        <v>7</v>
      </c>
      <c r="C208" s="677" t="s">
        <v>508</v>
      </c>
      <c r="D208" s="678" t="s">
        <v>500</v>
      </c>
      <c r="E208" s="679" t="s">
        <v>1876</v>
      </c>
      <c r="F208" s="679" t="s">
        <v>990</v>
      </c>
      <c r="G208" s="679" t="s">
        <v>39</v>
      </c>
      <c r="H208" s="677" t="s">
        <v>1875</v>
      </c>
      <c r="I208" s="687" t="s">
        <v>46</v>
      </c>
      <c r="J208" s="680" t="s">
        <v>47</v>
      </c>
      <c r="K208" s="681">
        <v>2.5</v>
      </c>
      <c r="L208" s="704" t="s">
        <v>128</v>
      </c>
      <c r="M208" s="701" t="s">
        <v>37</v>
      </c>
      <c r="N208" s="680" t="s">
        <v>56</v>
      </c>
      <c r="O208" s="681">
        <v>0</v>
      </c>
      <c r="P208" s="681">
        <f t="shared" si="161"/>
        <v>-2.5</v>
      </c>
      <c r="Q208" s="704" t="s">
        <v>95</v>
      </c>
      <c r="R208" s="701" t="s">
        <v>59</v>
      </c>
      <c r="S208" s="712" t="s">
        <v>44</v>
      </c>
      <c r="T208" s="682" t="s">
        <v>44</v>
      </c>
    </row>
    <row r="209" spans="1:20" ht="39" customHeight="1">
      <c r="A209" s="675">
        <v>46149</v>
      </c>
      <c r="B209" s="676" t="s">
        <v>7</v>
      </c>
      <c r="C209" s="677" t="s">
        <v>508</v>
      </c>
      <c r="D209" s="678" t="s">
        <v>500</v>
      </c>
      <c r="E209" s="679" t="s">
        <v>1876</v>
      </c>
      <c r="F209" s="679" t="s">
        <v>207</v>
      </c>
      <c r="G209" s="679" t="s">
        <v>39</v>
      </c>
      <c r="H209" s="677" t="s">
        <v>1875</v>
      </c>
      <c r="I209" s="687" t="s">
        <v>265</v>
      </c>
      <c r="J209" s="680" t="s">
        <v>47</v>
      </c>
      <c r="K209" s="681">
        <v>2.5</v>
      </c>
      <c r="L209" s="704" t="s">
        <v>128</v>
      </c>
      <c r="M209" s="701" t="s">
        <v>37</v>
      </c>
      <c r="N209" s="680" t="s">
        <v>56</v>
      </c>
      <c r="O209" s="681">
        <v>0</v>
      </c>
      <c r="P209" s="681">
        <f t="shared" ref="P209" si="162">SUM(O209-K209)</f>
        <v>-2.5</v>
      </c>
      <c r="Q209" s="704" t="s">
        <v>95</v>
      </c>
      <c r="R209" s="701" t="s">
        <v>59</v>
      </c>
      <c r="S209" s="712" t="s">
        <v>44</v>
      </c>
      <c r="T209" s="682" t="s">
        <v>44</v>
      </c>
    </row>
    <row r="210" spans="1:20" ht="39" customHeight="1">
      <c r="A210" s="675">
        <v>46149</v>
      </c>
      <c r="B210" s="676" t="s">
        <v>7</v>
      </c>
      <c r="C210" s="677" t="s">
        <v>512</v>
      </c>
      <c r="D210" s="678" t="s">
        <v>513</v>
      </c>
      <c r="E210" s="679" t="s">
        <v>1877</v>
      </c>
      <c r="F210" s="679" t="s">
        <v>406</v>
      </c>
      <c r="G210" s="679" t="s">
        <v>39</v>
      </c>
      <c r="H210" s="677" t="s">
        <v>53</v>
      </c>
      <c r="I210" s="687" t="s">
        <v>46</v>
      </c>
      <c r="J210" s="680" t="s">
        <v>47</v>
      </c>
      <c r="K210" s="681">
        <v>2.5</v>
      </c>
      <c r="L210" s="704" t="s">
        <v>128</v>
      </c>
      <c r="M210" s="701" t="s">
        <v>37</v>
      </c>
      <c r="N210" s="680" t="s">
        <v>56</v>
      </c>
      <c r="O210" s="681">
        <v>0</v>
      </c>
      <c r="P210" s="681">
        <f t="shared" ref="P210" si="163">SUM(O210-K210)</f>
        <v>-2.5</v>
      </c>
      <c r="Q210" s="704" t="s">
        <v>1886</v>
      </c>
      <c r="R210" s="701" t="s">
        <v>408</v>
      </c>
      <c r="S210" s="712" t="s">
        <v>44</v>
      </c>
      <c r="T210" s="682" t="s">
        <v>44</v>
      </c>
    </row>
    <row r="211" spans="1:20" ht="39" customHeight="1">
      <c r="A211" s="675">
        <v>46149</v>
      </c>
      <c r="B211" s="676" t="s">
        <v>7</v>
      </c>
      <c r="C211" s="677" t="s">
        <v>512</v>
      </c>
      <c r="D211" s="678" t="s">
        <v>513</v>
      </c>
      <c r="E211" s="679" t="s">
        <v>1877</v>
      </c>
      <c r="F211" s="679" t="s">
        <v>505</v>
      </c>
      <c r="G211" s="679" t="s">
        <v>39</v>
      </c>
      <c r="H211" s="677" t="s">
        <v>53</v>
      </c>
      <c r="I211" s="687" t="s">
        <v>170</v>
      </c>
      <c r="J211" s="680" t="s">
        <v>47</v>
      </c>
      <c r="K211" s="681">
        <v>2.5</v>
      </c>
      <c r="L211" s="704" t="s">
        <v>128</v>
      </c>
      <c r="M211" s="701" t="s">
        <v>37</v>
      </c>
      <c r="N211" s="680" t="s">
        <v>56</v>
      </c>
      <c r="O211" s="681">
        <v>0</v>
      </c>
      <c r="P211" s="681">
        <f t="shared" ref="P211" si="164">SUM(O211-K211)</f>
        <v>-2.5</v>
      </c>
      <c r="Q211" s="704" t="s">
        <v>1886</v>
      </c>
      <c r="R211" s="701" t="s">
        <v>408</v>
      </c>
      <c r="S211" s="712" t="s">
        <v>44</v>
      </c>
      <c r="T211" s="682" t="s">
        <v>44</v>
      </c>
    </row>
    <row r="212" spans="1:20" ht="39" customHeight="1">
      <c r="A212" s="675">
        <v>46149</v>
      </c>
      <c r="B212" s="676" t="s">
        <v>2</v>
      </c>
      <c r="C212" s="677" t="s">
        <v>1479</v>
      </c>
      <c r="D212" s="678" t="s">
        <v>1873</v>
      </c>
      <c r="E212" s="679" t="s">
        <v>1878</v>
      </c>
      <c r="F212" s="679" t="s">
        <v>1874</v>
      </c>
      <c r="G212" s="679" t="s">
        <v>39</v>
      </c>
      <c r="H212" s="677" t="s">
        <v>60</v>
      </c>
      <c r="I212" s="687" t="s">
        <v>118</v>
      </c>
      <c r="J212" s="680" t="s">
        <v>62</v>
      </c>
      <c r="K212" s="681">
        <v>5</v>
      </c>
      <c r="L212" s="704" t="s">
        <v>48</v>
      </c>
      <c r="M212" s="701" t="s">
        <v>994</v>
      </c>
      <c r="N212" s="680" t="s">
        <v>109</v>
      </c>
      <c r="O212" s="681">
        <v>40</v>
      </c>
      <c r="P212" s="681">
        <f t="shared" ref="P212" si="165">SUM(O212-K212)</f>
        <v>35</v>
      </c>
      <c r="Q212" s="704" t="s">
        <v>1885</v>
      </c>
      <c r="R212" s="701" t="s">
        <v>37</v>
      </c>
      <c r="S212" s="712" t="s">
        <v>44</v>
      </c>
      <c r="T212" s="682" t="s">
        <v>44</v>
      </c>
    </row>
    <row r="213" spans="1:20" ht="39" customHeight="1">
      <c r="A213" s="675">
        <v>46148</v>
      </c>
      <c r="B213" s="676" t="s">
        <v>2</v>
      </c>
      <c r="C213" s="677" t="s">
        <v>1479</v>
      </c>
      <c r="D213" s="678" t="s">
        <v>1873</v>
      </c>
      <c r="E213" s="679" t="s">
        <v>1878</v>
      </c>
      <c r="F213" s="679" t="s">
        <v>1874</v>
      </c>
      <c r="G213" s="679" t="s">
        <v>39</v>
      </c>
      <c r="H213" s="677" t="s">
        <v>53</v>
      </c>
      <c r="I213" s="687" t="s">
        <v>59</v>
      </c>
      <c r="J213" s="680" t="s">
        <v>47</v>
      </c>
      <c r="K213" s="681">
        <v>2.5</v>
      </c>
      <c r="L213" s="704" t="s">
        <v>48</v>
      </c>
      <c r="M213" s="701" t="s">
        <v>1021</v>
      </c>
      <c r="N213" s="680" t="s">
        <v>75</v>
      </c>
      <c r="O213" s="681">
        <v>127.5</v>
      </c>
      <c r="P213" s="681">
        <f t="shared" ref="P213" si="166">SUM(O213-K213)</f>
        <v>125</v>
      </c>
      <c r="Q213" s="704" t="s">
        <v>1885</v>
      </c>
      <c r="R213" s="701" t="s">
        <v>37</v>
      </c>
      <c r="S213" s="712" t="s">
        <v>44</v>
      </c>
      <c r="T213" s="682" t="s">
        <v>44</v>
      </c>
    </row>
    <row r="214" spans="1:20" ht="39" customHeight="1">
      <c r="A214" s="675">
        <v>46148</v>
      </c>
      <c r="B214" s="676" t="s">
        <v>2</v>
      </c>
      <c r="C214" s="677" t="s">
        <v>1479</v>
      </c>
      <c r="D214" s="678" t="s">
        <v>1873</v>
      </c>
      <c r="E214" s="679" t="s">
        <v>1878</v>
      </c>
      <c r="F214" s="679" t="s">
        <v>989</v>
      </c>
      <c r="G214" s="679" t="s">
        <v>39</v>
      </c>
      <c r="H214" s="677" t="s">
        <v>53</v>
      </c>
      <c r="I214" s="687" t="s">
        <v>170</v>
      </c>
      <c r="J214" s="680" t="s">
        <v>47</v>
      </c>
      <c r="K214" s="681">
        <v>5</v>
      </c>
      <c r="L214" s="704" t="s">
        <v>48</v>
      </c>
      <c r="M214" s="701" t="s">
        <v>37</v>
      </c>
      <c r="N214" s="680" t="s">
        <v>56</v>
      </c>
      <c r="O214" s="681">
        <v>0</v>
      </c>
      <c r="P214" s="681">
        <f t="shared" ref="P214" si="167">SUM(O214-K214)</f>
        <v>-5</v>
      </c>
      <c r="Q214" s="704" t="s">
        <v>1885</v>
      </c>
      <c r="R214" s="701" t="s">
        <v>37</v>
      </c>
      <c r="S214" s="712" t="s">
        <v>44</v>
      </c>
      <c r="T214" s="682" t="s">
        <v>44</v>
      </c>
    </row>
    <row r="215" spans="1:20" ht="39" customHeight="1">
      <c r="A215" s="675">
        <v>46148</v>
      </c>
      <c r="B215" s="676" t="s">
        <v>7</v>
      </c>
      <c r="C215" s="677" t="s">
        <v>508</v>
      </c>
      <c r="D215" s="678" t="s">
        <v>500</v>
      </c>
      <c r="E215" s="679" t="s">
        <v>1876</v>
      </c>
      <c r="F215" s="679" t="s">
        <v>207</v>
      </c>
      <c r="G215" s="679" t="s">
        <v>39</v>
      </c>
      <c r="H215" s="677" t="s">
        <v>73</v>
      </c>
      <c r="I215" s="687" t="s">
        <v>81</v>
      </c>
      <c r="J215" s="680" t="s">
        <v>37</v>
      </c>
      <c r="K215" s="681">
        <v>10</v>
      </c>
      <c r="L215" s="704" t="s">
        <v>55</v>
      </c>
      <c r="M215" s="701" t="s">
        <v>436</v>
      </c>
      <c r="N215" s="680" t="s">
        <v>56</v>
      </c>
      <c r="O215" s="681">
        <v>0</v>
      </c>
      <c r="P215" s="681">
        <f t="shared" ref="P215" si="168">SUM(O215-K215)</f>
        <v>-10</v>
      </c>
      <c r="Q215" s="704" t="s">
        <v>95</v>
      </c>
      <c r="R215" s="701" t="s">
        <v>59</v>
      </c>
      <c r="S215" s="712" t="s">
        <v>44</v>
      </c>
      <c r="T215" s="682" t="s">
        <v>44</v>
      </c>
    </row>
    <row r="216" spans="1:20" ht="39" customHeight="1">
      <c r="A216" s="675">
        <v>46147</v>
      </c>
      <c r="B216" s="676" t="s">
        <v>2</v>
      </c>
      <c r="C216" s="677" t="s">
        <v>1479</v>
      </c>
      <c r="D216" s="678" t="s">
        <v>1873</v>
      </c>
      <c r="E216" s="679"/>
      <c r="F216" s="679" t="s">
        <v>196</v>
      </c>
      <c r="G216" s="679" t="s">
        <v>39</v>
      </c>
      <c r="H216" s="677" t="s">
        <v>60</v>
      </c>
      <c r="I216" s="687" t="s">
        <v>170</v>
      </c>
      <c r="J216" s="680" t="s">
        <v>62</v>
      </c>
      <c r="K216" s="681">
        <v>7.5</v>
      </c>
      <c r="L216" s="704" t="s">
        <v>43</v>
      </c>
      <c r="M216" s="701" t="s">
        <v>66</v>
      </c>
      <c r="N216" s="680" t="s">
        <v>56</v>
      </c>
      <c r="O216" s="681">
        <v>0</v>
      </c>
      <c r="P216" s="681">
        <f t="shared" ref="P216" si="169">SUM(O216-K216)</f>
        <v>-7.5</v>
      </c>
      <c r="Q216" s="704" t="s">
        <v>1885</v>
      </c>
      <c r="R216" s="701" t="s">
        <v>37</v>
      </c>
      <c r="S216" s="712" t="s">
        <v>44</v>
      </c>
      <c r="T216" s="682" t="s">
        <v>44</v>
      </c>
    </row>
    <row r="217" spans="1:20" ht="39" customHeight="1">
      <c r="A217" s="675">
        <v>46146</v>
      </c>
      <c r="B217" s="676" t="s">
        <v>7</v>
      </c>
      <c r="C217" s="677" t="s">
        <v>512</v>
      </c>
      <c r="D217" s="678" t="s">
        <v>513</v>
      </c>
      <c r="E217" s="679" t="s">
        <v>1877</v>
      </c>
      <c r="F217" s="679" t="s">
        <v>218</v>
      </c>
      <c r="G217" s="679" t="s">
        <v>39</v>
      </c>
      <c r="H217" s="677" t="s">
        <v>60</v>
      </c>
      <c r="I217" s="687" t="s">
        <v>97</v>
      </c>
      <c r="J217" s="680" t="s">
        <v>62</v>
      </c>
      <c r="K217" s="681">
        <v>10</v>
      </c>
      <c r="L217" s="704" t="s">
        <v>48</v>
      </c>
      <c r="M217" s="701" t="s">
        <v>360</v>
      </c>
      <c r="N217" s="680" t="s">
        <v>56</v>
      </c>
      <c r="O217" s="681">
        <v>0</v>
      </c>
      <c r="P217" s="681">
        <f t="shared" ref="P217" si="170">SUM(O217-K217)</f>
        <v>-10</v>
      </c>
      <c r="Q217" s="704" t="s">
        <v>1886</v>
      </c>
      <c r="R217" s="701" t="s">
        <v>408</v>
      </c>
      <c r="S217" s="712" t="s">
        <v>44</v>
      </c>
      <c r="T217" s="682" t="s">
        <v>44</v>
      </c>
    </row>
    <row r="218" spans="1:20" ht="39" customHeight="1">
      <c r="A218" s="675">
        <v>46146</v>
      </c>
      <c r="B218" s="676" t="s">
        <v>7</v>
      </c>
      <c r="C218" s="677" t="s">
        <v>508</v>
      </c>
      <c r="D218" s="678" t="s">
        <v>500</v>
      </c>
      <c r="E218" s="679" t="s">
        <v>1876</v>
      </c>
      <c r="F218" s="679" t="s">
        <v>430</v>
      </c>
      <c r="G218" s="679" t="s">
        <v>39</v>
      </c>
      <c r="H218" s="677" t="s">
        <v>60</v>
      </c>
      <c r="I218" s="687" t="s">
        <v>299</v>
      </c>
      <c r="J218" s="680" t="s">
        <v>62</v>
      </c>
      <c r="K218" s="681">
        <v>2.5</v>
      </c>
      <c r="L218" s="704" t="s">
        <v>128</v>
      </c>
      <c r="M218" s="701" t="s">
        <v>769</v>
      </c>
      <c r="N218" s="680" t="s">
        <v>56</v>
      </c>
      <c r="O218" s="681">
        <v>0</v>
      </c>
      <c r="P218" s="681">
        <f t="shared" ref="P218" si="171">SUM(O218-K218)</f>
        <v>-2.5</v>
      </c>
      <c r="Q218" s="704" t="s">
        <v>95</v>
      </c>
      <c r="R218" s="701" t="s">
        <v>59</v>
      </c>
      <c r="S218" s="712" t="s">
        <v>44</v>
      </c>
      <c r="T218" s="682" t="s">
        <v>44</v>
      </c>
    </row>
    <row r="219" spans="1:20" ht="39" customHeight="1">
      <c r="A219" s="675">
        <v>46146</v>
      </c>
      <c r="B219" s="676" t="s">
        <v>7</v>
      </c>
      <c r="C219" s="677" t="s">
        <v>508</v>
      </c>
      <c r="D219" s="678" t="s">
        <v>500</v>
      </c>
      <c r="E219" s="679" t="s">
        <v>1876</v>
      </c>
      <c r="F219" s="679" t="s">
        <v>802</v>
      </c>
      <c r="G219" s="679" t="s">
        <v>39</v>
      </c>
      <c r="H219" s="677" t="s">
        <v>60</v>
      </c>
      <c r="I219" s="687" t="s">
        <v>59</v>
      </c>
      <c r="J219" s="680" t="s">
        <v>62</v>
      </c>
      <c r="K219" s="681">
        <v>5</v>
      </c>
      <c r="L219" s="704" t="s">
        <v>128</v>
      </c>
      <c r="M219" s="701" t="s">
        <v>1880</v>
      </c>
      <c r="N219" s="680" t="s">
        <v>56</v>
      </c>
      <c r="O219" s="681">
        <v>0</v>
      </c>
      <c r="P219" s="681">
        <f t="shared" ref="P219" si="172">SUM(O219-K219)</f>
        <v>-5</v>
      </c>
      <c r="Q219" s="704" t="s">
        <v>95</v>
      </c>
      <c r="R219" s="701" t="s">
        <v>59</v>
      </c>
      <c r="S219" s="712" t="s">
        <v>44</v>
      </c>
      <c r="T219" s="682" t="s">
        <v>44</v>
      </c>
    </row>
    <row r="220" spans="1:20" ht="39" customHeight="1">
      <c r="A220" s="675">
        <v>46146</v>
      </c>
      <c r="B220" s="676" t="s">
        <v>7</v>
      </c>
      <c r="C220" s="677" t="s">
        <v>508</v>
      </c>
      <c r="D220" s="678" t="s">
        <v>500</v>
      </c>
      <c r="E220" s="679" t="s">
        <v>1876</v>
      </c>
      <c r="F220" s="679" t="s">
        <v>160</v>
      </c>
      <c r="G220" s="679" t="s">
        <v>39</v>
      </c>
      <c r="H220" s="677" t="s">
        <v>60</v>
      </c>
      <c r="I220" s="687" t="s">
        <v>97</v>
      </c>
      <c r="J220" s="680" t="s">
        <v>62</v>
      </c>
      <c r="K220" s="681">
        <v>10</v>
      </c>
      <c r="L220" s="704" t="s">
        <v>128</v>
      </c>
      <c r="M220" s="701" t="s">
        <v>790</v>
      </c>
      <c r="N220" s="680" t="s">
        <v>56</v>
      </c>
      <c r="O220" s="681">
        <v>0</v>
      </c>
      <c r="P220" s="681">
        <f t="shared" ref="P220:P221" si="173">SUM(O220-K220)</f>
        <v>-10</v>
      </c>
      <c r="Q220" s="704" t="s">
        <v>95</v>
      </c>
      <c r="R220" s="701" t="s">
        <v>59</v>
      </c>
      <c r="S220" s="712" t="s">
        <v>44</v>
      </c>
      <c r="T220" s="682" t="s">
        <v>44</v>
      </c>
    </row>
    <row r="221" spans="1:20" ht="39" customHeight="1">
      <c r="A221" s="675">
        <v>46146</v>
      </c>
      <c r="B221" s="676" t="s">
        <v>2</v>
      </c>
      <c r="C221" s="677" t="s">
        <v>516</v>
      </c>
      <c r="D221" s="678" t="s">
        <v>1063</v>
      </c>
      <c r="E221" s="679" t="s">
        <v>1879</v>
      </c>
      <c r="F221" s="679" t="s">
        <v>847</v>
      </c>
      <c r="G221" s="679" t="s">
        <v>39</v>
      </c>
      <c r="H221" s="677" t="s">
        <v>53</v>
      </c>
      <c r="I221" s="687" t="s">
        <v>170</v>
      </c>
      <c r="J221" s="680" t="s">
        <v>47</v>
      </c>
      <c r="K221" s="681">
        <v>2.5</v>
      </c>
      <c r="L221" s="704" t="s">
        <v>48</v>
      </c>
      <c r="M221" s="701" t="s">
        <v>37</v>
      </c>
      <c r="N221" s="680" t="s">
        <v>56</v>
      </c>
      <c r="O221" s="681">
        <v>0</v>
      </c>
      <c r="P221" s="681">
        <f t="shared" si="173"/>
        <v>-2.5</v>
      </c>
      <c r="Q221" s="704" t="s">
        <v>302</v>
      </c>
      <c r="R221" s="701" t="s">
        <v>104</v>
      </c>
      <c r="S221" s="712" t="s">
        <v>44</v>
      </c>
      <c r="T221" s="682" t="s">
        <v>44</v>
      </c>
    </row>
    <row r="222" spans="1:20" ht="39" customHeight="1">
      <c r="A222" s="675">
        <v>46141</v>
      </c>
      <c r="B222" s="676" t="s">
        <v>2</v>
      </c>
      <c r="C222" s="677" t="s">
        <v>516</v>
      </c>
      <c r="D222" s="678" t="s">
        <v>1063</v>
      </c>
      <c r="E222" s="679" t="s">
        <v>1879</v>
      </c>
      <c r="F222" s="679" t="s">
        <v>1872</v>
      </c>
      <c r="G222" s="679" t="s">
        <v>39</v>
      </c>
      <c r="H222" s="677" t="s">
        <v>53</v>
      </c>
      <c r="I222" s="687" t="s">
        <v>59</v>
      </c>
      <c r="J222" s="680" t="s">
        <v>47</v>
      </c>
      <c r="K222" s="681">
        <v>2.5</v>
      </c>
      <c r="L222" s="704" t="s">
        <v>48</v>
      </c>
      <c r="M222" s="701" t="s">
        <v>37</v>
      </c>
      <c r="N222" s="680" t="s">
        <v>56</v>
      </c>
      <c r="O222" s="681">
        <v>0</v>
      </c>
      <c r="P222" s="681">
        <f t="shared" ref="P222" si="174">SUM(O222-K222)</f>
        <v>-2.5</v>
      </c>
      <c r="Q222" s="704" t="s">
        <v>302</v>
      </c>
      <c r="R222" s="701" t="s">
        <v>104</v>
      </c>
      <c r="S222" s="712" t="s">
        <v>44</v>
      </c>
      <c r="T222" s="682" t="s">
        <v>44</v>
      </c>
    </row>
    <row r="223" spans="1:20" ht="39" customHeight="1">
      <c r="A223" s="675">
        <v>46141</v>
      </c>
      <c r="B223" s="676" t="s">
        <v>7</v>
      </c>
      <c r="C223" s="677" t="s">
        <v>1866</v>
      </c>
      <c r="D223" s="678" t="s">
        <v>1063</v>
      </c>
      <c r="E223" s="679" t="s">
        <v>1879</v>
      </c>
      <c r="F223" s="679" t="s">
        <v>1759</v>
      </c>
      <c r="G223" s="679" t="s">
        <v>39</v>
      </c>
      <c r="H223" s="677" t="s">
        <v>53</v>
      </c>
      <c r="I223" s="687" t="s">
        <v>170</v>
      </c>
      <c r="J223" s="680" t="s">
        <v>47</v>
      </c>
      <c r="K223" s="681">
        <v>2.5</v>
      </c>
      <c r="L223" s="704" t="s">
        <v>48</v>
      </c>
      <c r="M223" s="701" t="s">
        <v>37</v>
      </c>
      <c r="N223" s="680" t="s">
        <v>56</v>
      </c>
      <c r="O223" s="681">
        <v>0</v>
      </c>
      <c r="P223" s="681">
        <f t="shared" ref="P223" si="175">SUM(O223-K223)</f>
        <v>-2.5</v>
      </c>
      <c r="Q223" s="713" t="s">
        <v>341</v>
      </c>
      <c r="R223" s="714" t="s">
        <v>81</v>
      </c>
      <c r="S223" s="712" t="s">
        <v>44</v>
      </c>
      <c r="T223" s="682" t="s">
        <v>44</v>
      </c>
    </row>
    <row r="224" spans="1:20" ht="39" customHeight="1">
      <c r="A224" s="675">
        <v>46141</v>
      </c>
      <c r="B224" s="676" t="s">
        <v>7</v>
      </c>
      <c r="C224" s="677" t="s">
        <v>1866</v>
      </c>
      <c r="D224" s="678" t="s">
        <v>1063</v>
      </c>
      <c r="E224" s="679" t="s">
        <v>1879</v>
      </c>
      <c r="F224" s="679" t="s">
        <v>878</v>
      </c>
      <c r="G224" s="679" t="s">
        <v>39</v>
      </c>
      <c r="H224" s="677" t="s">
        <v>53</v>
      </c>
      <c r="I224" s="687" t="s">
        <v>195</v>
      </c>
      <c r="J224" s="680" t="s">
        <v>47</v>
      </c>
      <c r="K224" s="681">
        <v>2.5</v>
      </c>
      <c r="L224" s="704" t="s">
        <v>48</v>
      </c>
      <c r="M224" s="701" t="s">
        <v>37</v>
      </c>
      <c r="N224" s="680" t="s">
        <v>56</v>
      </c>
      <c r="O224" s="681">
        <v>0</v>
      </c>
      <c r="P224" s="681">
        <f t="shared" ref="P224" si="176">SUM(O224-K224)</f>
        <v>-2.5</v>
      </c>
      <c r="Q224" s="713" t="s">
        <v>341</v>
      </c>
      <c r="R224" s="714" t="s">
        <v>81</v>
      </c>
      <c r="S224" s="712" t="s">
        <v>44</v>
      </c>
      <c r="T224" s="682" t="s">
        <v>44</v>
      </c>
    </row>
    <row r="225" spans="1:20" ht="39" customHeight="1">
      <c r="A225" s="675">
        <v>46141</v>
      </c>
      <c r="B225" s="676" t="s">
        <v>5</v>
      </c>
      <c r="C225" s="677" t="s">
        <v>1869</v>
      </c>
      <c r="D225" s="678" t="s">
        <v>37</v>
      </c>
      <c r="E225" s="679" t="s">
        <v>37</v>
      </c>
      <c r="F225" s="679" t="s">
        <v>1870</v>
      </c>
      <c r="G225" s="679" t="s">
        <v>39</v>
      </c>
      <c r="H225" s="677" t="s">
        <v>73</v>
      </c>
      <c r="I225" s="687" t="s">
        <v>1871</v>
      </c>
      <c r="J225" s="680" t="s">
        <v>37</v>
      </c>
      <c r="K225" s="681">
        <v>5</v>
      </c>
      <c r="L225" s="704" t="s">
        <v>55</v>
      </c>
      <c r="M225" s="701" t="s">
        <v>37</v>
      </c>
      <c r="N225" s="680" t="s">
        <v>56</v>
      </c>
      <c r="O225" s="681">
        <v>0</v>
      </c>
      <c r="P225" s="681">
        <f t="shared" ref="P225" si="177">SUM(O225-K225)</f>
        <v>-5</v>
      </c>
      <c r="Q225" s="704" t="s">
        <v>37</v>
      </c>
      <c r="R225" s="701" t="s">
        <v>37</v>
      </c>
      <c r="S225" s="712" t="s">
        <v>44</v>
      </c>
      <c r="T225" s="682" t="s">
        <v>44</v>
      </c>
    </row>
    <row r="226" spans="1:20" ht="39" customHeight="1">
      <c r="A226" s="675">
        <v>46140</v>
      </c>
      <c r="B226" s="676" t="s">
        <v>7</v>
      </c>
      <c r="C226" s="677" t="s">
        <v>1866</v>
      </c>
      <c r="D226" s="678" t="s">
        <v>1063</v>
      </c>
      <c r="E226" s="679" t="s">
        <v>1879</v>
      </c>
      <c r="F226" s="679" t="s">
        <v>392</v>
      </c>
      <c r="G226" s="679" t="s">
        <v>39</v>
      </c>
      <c r="H226" s="677" t="s">
        <v>60</v>
      </c>
      <c r="I226" s="687" t="s">
        <v>92</v>
      </c>
      <c r="J226" s="680" t="s">
        <v>62</v>
      </c>
      <c r="K226" s="681">
        <v>15</v>
      </c>
      <c r="L226" s="704" t="s">
        <v>128</v>
      </c>
      <c r="M226" s="701" t="s">
        <v>360</v>
      </c>
      <c r="N226" s="680" t="s">
        <v>56</v>
      </c>
      <c r="O226" s="681">
        <v>0</v>
      </c>
      <c r="P226" s="681">
        <f t="shared" ref="P226" si="178">SUM(O226-K226)</f>
        <v>-15</v>
      </c>
      <c r="Q226" s="704" t="s">
        <v>341</v>
      </c>
      <c r="R226" s="701" t="s">
        <v>81</v>
      </c>
      <c r="S226" s="712" t="s">
        <v>44</v>
      </c>
      <c r="T226" s="682" t="s">
        <v>44</v>
      </c>
    </row>
    <row r="227" spans="1:20" ht="39" customHeight="1">
      <c r="A227" s="675">
        <v>46139</v>
      </c>
      <c r="B227" s="676" t="s">
        <v>2</v>
      </c>
      <c r="C227" s="677" t="s">
        <v>516</v>
      </c>
      <c r="D227" s="678"/>
      <c r="E227" s="679"/>
      <c r="F227" s="679" t="s">
        <v>1868</v>
      </c>
      <c r="G227" s="679" t="s">
        <v>39</v>
      </c>
      <c r="H227" s="677" t="s">
        <v>60</v>
      </c>
      <c r="I227" s="687" t="s">
        <v>396</v>
      </c>
      <c r="J227" s="680" t="s">
        <v>71</v>
      </c>
      <c r="K227" s="681">
        <v>2.5</v>
      </c>
      <c r="L227" s="704" t="s">
        <v>48</v>
      </c>
      <c r="M227" s="701" t="s">
        <v>133</v>
      </c>
      <c r="N227" s="680" t="s">
        <v>109</v>
      </c>
      <c r="O227" s="681">
        <v>51.25</v>
      </c>
      <c r="P227" s="681">
        <f t="shared" ref="P227" si="179">SUM(O227-K227)</f>
        <v>48.75</v>
      </c>
      <c r="Q227" s="704" t="s">
        <v>302</v>
      </c>
      <c r="R227" s="701" t="s">
        <v>104</v>
      </c>
      <c r="S227" s="712" t="s">
        <v>44</v>
      </c>
      <c r="T227" s="682" t="s">
        <v>44</v>
      </c>
    </row>
    <row r="228" spans="1:20" ht="39" customHeight="1">
      <c r="A228" s="675">
        <v>46139</v>
      </c>
      <c r="B228" s="676" t="s">
        <v>2</v>
      </c>
      <c r="C228" s="677" t="s">
        <v>516</v>
      </c>
      <c r="D228" s="678"/>
      <c r="E228" s="679"/>
      <c r="F228" s="679" t="s">
        <v>1867</v>
      </c>
      <c r="G228" s="679" t="s">
        <v>39</v>
      </c>
      <c r="H228" s="677" t="s">
        <v>60</v>
      </c>
      <c r="I228" s="687" t="s">
        <v>59</v>
      </c>
      <c r="J228" s="680" t="s">
        <v>62</v>
      </c>
      <c r="K228" s="681">
        <v>5</v>
      </c>
      <c r="L228" s="704" t="s">
        <v>43</v>
      </c>
      <c r="M228" s="701" t="s">
        <v>712</v>
      </c>
      <c r="N228" s="680" t="s">
        <v>56</v>
      </c>
      <c r="O228" s="681">
        <v>0</v>
      </c>
      <c r="P228" s="681">
        <f t="shared" ref="P228" si="180">SUM(O228-K228)</f>
        <v>-5</v>
      </c>
      <c r="Q228" s="704" t="s">
        <v>302</v>
      </c>
      <c r="R228" s="701" t="s">
        <v>104</v>
      </c>
      <c r="S228" s="712" t="s">
        <v>44</v>
      </c>
      <c r="T228" s="682" t="s">
        <v>44</v>
      </c>
    </row>
    <row r="229" spans="1:20" ht="39" customHeight="1">
      <c r="A229" s="675">
        <v>46139</v>
      </c>
      <c r="B229" s="676" t="s">
        <v>7</v>
      </c>
      <c r="C229" s="677" t="s">
        <v>1866</v>
      </c>
      <c r="D229" s="678" t="s">
        <v>1063</v>
      </c>
      <c r="E229" s="679" t="s">
        <v>1879</v>
      </c>
      <c r="F229" s="679" t="s">
        <v>498</v>
      </c>
      <c r="G229" s="679" t="s">
        <v>39</v>
      </c>
      <c r="H229" s="677" t="s">
        <v>60</v>
      </c>
      <c r="I229" s="687" t="s">
        <v>97</v>
      </c>
      <c r="J229" s="680" t="s">
        <v>62</v>
      </c>
      <c r="K229" s="681">
        <v>10</v>
      </c>
      <c r="L229" s="704" t="s">
        <v>128</v>
      </c>
      <c r="M229" s="701" t="s">
        <v>359</v>
      </c>
      <c r="N229" s="680" t="s">
        <v>56</v>
      </c>
      <c r="O229" s="681">
        <v>0</v>
      </c>
      <c r="P229" s="681">
        <f t="shared" ref="P229" si="181">SUM(O229-K229)</f>
        <v>-10</v>
      </c>
      <c r="Q229" s="704" t="s">
        <v>341</v>
      </c>
      <c r="R229" s="701" t="s">
        <v>81</v>
      </c>
      <c r="S229" s="712" t="s">
        <v>44</v>
      </c>
      <c r="T229" s="682" t="s">
        <v>44</v>
      </c>
    </row>
    <row r="230" spans="1:20" ht="39" customHeight="1">
      <c r="A230" s="675">
        <v>46139</v>
      </c>
      <c r="B230" s="676" t="s">
        <v>2</v>
      </c>
      <c r="C230" s="677" t="s">
        <v>516</v>
      </c>
      <c r="D230" s="678"/>
      <c r="E230" s="679"/>
      <c r="F230" s="679" t="s">
        <v>1865</v>
      </c>
      <c r="G230" s="679" t="s">
        <v>39</v>
      </c>
      <c r="H230" s="677" t="s">
        <v>60</v>
      </c>
      <c r="I230" s="687" t="s">
        <v>144</v>
      </c>
      <c r="J230" s="680" t="s">
        <v>62</v>
      </c>
      <c r="K230" s="681">
        <v>7.5</v>
      </c>
      <c r="L230" s="704" t="s">
        <v>55</v>
      </c>
      <c r="M230" s="701" t="s">
        <v>66</v>
      </c>
      <c r="N230" s="680" t="s">
        <v>56</v>
      </c>
      <c r="O230" s="681">
        <v>0</v>
      </c>
      <c r="P230" s="681">
        <f t="shared" ref="P230" si="182">SUM(O230-K230)</f>
        <v>-7.5</v>
      </c>
      <c r="Q230" s="704" t="s">
        <v>302</v>
      </c>
      <c r="R230" s="701" t="s">
        <v>104</v>
      </c>
      <c r="S230" s="712" t="s">
        <v>44</v>
      </c>
      <c r="T230" s="682" t="s">
        <v>44</v>
      </c>
    </row>
    <row r="231" spans="1:20" ht="39" customHeight="1">
      <c r="A231" s="675">
        <v>46139</v>
      </c>
      <c r="B231" s="676" t="s">
        <v>2</v>
      </c>
      <c r="C231" s="677" t="s">
        <v>516</v>
      </c>
      <c r="D231" s="678"/>
      <c r="E231" s="679"/>
      <c r="F231" s="679" t="s">
        <v>1864</v>
      </c>
      <c r="G231" s="679" t="s">
        <v>39</v>
      </c>
      <c r="H231" s="677" t="s">
        <v>60</v>
      </c>
      <c r="I231" s="687" t="s">
        <v>104</v>
      </c>
      <c r="J231" s="680" t="s">
        <v>62</v>
      </c>
      <c r="K231" s="681">
        <v>10</v>
      </c>
      <c r="L231" s="704" t="s">
        <v>43</v>
      </c>
      <c r="M231" s="701" t="s">
        <v>712</v>
      </c>
      <c r="N231" s="680" t="s">
        <v>56</v>
      </c>
      <c r="O231" s="681">
        <v>0</v>
      </c>
      <c r="P231" s="681">
        <f t="shared" ref="P231:P232" si="183">SUM(O231-K231)</f>
        <v>-10</v>
      </c>
      <c r="Q231" s="704" t="s">
        <v>302</v>
      </c>
      <c r="R231" s="701" t="s">
        <v>104</v>
      </c>
      <c r="S231" s="712" t="s">
        <v>44</v>
      </c>
      <c r="T231" s="682" t="s">
        <v>44</v>
      </c>
    </row>
    <row r="232" spans="1:20" ht="39" customHeight="1">
      <c r="A232" s="675">
        <v>46139</v>
      </c>
      <c r="B232" s="676" t="s">
        <v>2</v>
      </c>
      <c r="C232" s="677" t="s">
        <v>549</v>
      </c>
      <c r="D232" s="678" t="s">
        <v>550</v>
      </c>
      <c r="E232" s="679" t="s">
        <v>1863</v>
      </c>
      <c r="F232" s="679" t="s">
        <v>989</v>
      </c>
      <c r="G232" s="679" t="s">
        <v>39</v>
      </c>
      <c r="H232" s="677" t="s">
        <v>53</v>
      </c>
      <c r="I232" s="687" t="s">
        <v>144</v>
      </c>
      <c r="J232" s="680" t="s">
        <v>47</v>
      </c>
      <c r="K232" s="681">
        <v>5</v>
      </c>
      <c r="L232" s="704" t="s">
        <v>43</v>
      </c>
      <c r="M232" s="701" t="s">
        <v>1021</v>
      </c>
      <c r="N232" s="680" t="s">
        <v>75</v>
      </c>
      <c r="O232" s="681">
        <v>178.87</v>
      </c>
      <c r="P232" s="681">
        <f t="shared" si="183"/>
        <v>173.87</v>
      </c>
      <c r="Q232" s="704" t="s">
        <v>847</v>
      </c>
      <c r="R232" s="701" t="s">
        <v>59</v>
      </c>
      <c r="S232" s="712" t="s">
        <v>44</v>
      </c>
      <c r="T232" s="682" t="s">
        <v>44</v>
      </c>
    </row>
    <row r="233" spans="1:20" ht="39" customHeight="1">
      <c r="A233" s="675">
        <v>46134</v>
      </c>
      <c r="B233" s="676" t="s">
        <v>2</v>
      </c>
      <c r="C233" s="677" t="s">
        <v>549</v>
      </c>
      <c r="D233" s="678" t="s">
        <v>550</v>
      </c>
      <c r="E233" s="679" t="s">
        <v>1863</v>
      </c>
      <c r="F233" s="679" t="s">
        <v>419</v>
      </c>
      <c r="G233" s="679" t="s">
        <v>39</v>
      </c>
      <c r="H233" s="677" t="s">
        <v>53</v>
      </c>
      <c r="I233" s="687" t="s">
        <v>68</v>
      </c>
      <c r="J233" s="680" t="s">
        <v>47</v>
      </c>
      <c r="K233" s="681">
        <v>5</v>
      </c>
      <c r="L233" s="704" t="s">
        <v>43</v>
      </c>
      <c r="M233" s="701" t="s">
        <v>37</v>
      </c>
      <c r="N233" s="680" t="s">
        <v>56</v>
      </c>
      <c r="O233" s="681">
        <v>0</v>
      </c>
      <c r="P233" s="681">
        <f t="shared" ref="P233" si="184">SUM(O233-K233)</f>
        <v>-5</v>
      </c>
      <c r="Q233" s="704" t="s">
        <v>847</v>
      </c>
      <c r="R233" s="701" t="s">
        <v>59</v>
      </c>
      <c r="S233" s="712" t="s">
        <v>44</v>
      </c>
      <c r="T233" s="682" t="s">
        <v>44</v>
      </c>
    </row>
    <row r="234" spans="1:20" ht="39" customHeight="1">
      <c r="A234" s="675">
        <v>46134</v>
      </c>
      <c r="B234" s="676" t="s">
        <v>2</v>
      </c>
      <c r="C234" s="677" t="s">
        <v>549</v>
      </c>
      <c r="D234" s="678" t="s">
        <v>550</v>
      </c>
      <c r="E234" s="679" t="s">
        <v>1863</v>
      </c>
      <c r="F234" s="679" t="s">
        <v>837</v>
      </c>
      <c r="G234" s="679" t="s">
        <v>39</v>
      </c>
      <c r="H234" s="677" t="s">
        <v>60</v>
      </c>
      <c r="I234" s="687" t="s">
        <v>144</v>
      </c>
      <c r="J234" s="680" t="s">
        <v>62</v>
      </c>
      <c r="K234" s="681">
        <v>5</v>
      </c>
      <c r="L234" s="704" t="s">
        <v>43</v>
      </c>
      <c r="M234" s="701" t="s">
        <v>395</v>
      </c>
      <c r="N234" s="680" t="s">
        <v>56</v>
      </c>
      <c r="O234" s="681">
        <v>0</v>
      </c>
      <c r="P234" s="681">
        <f t="shared" ref="P234" si="185">SUM(O234-K234)</f>
        <v>-5</v>
      </c>
      <c r="Q234" s="704" t="s">
        <v>847</v>
      </c>
      <c r="R234" s="701" t="s">
        <v>59</v>
      </c>
      <c r="S234" s="712" t="s">
        <v>44</v>
      </c>
      <c r="T234" s="682" t="s">
        <v>44</v>
      </c>
    </row>
    <row r="235" spans="1:20" ht="39" customHeight="1">
      <c r="A235" s="675">
        <v>46134</v>
      </c>
      <c r="B235" s="676" t="s">
        <v>2</v>
      </c>
      <c r="C235" s="677" t="s">
        <v>549</v>
      </c>
      <c r="D235" s="678" t="s">
        <v>550</v>
      </c>
      <c r="E235" s="679" t="s">
        <v>1863</v>
      </c>
      <c r="F235" s="679" t="s">
        <v>1862</v>
      </c>
      <c r="G235" s="679" t="s">
        <v>39</v>
      </c>
      <c r="H235" s="677" t="s">
        <v>60</v>
      </c>
      <c r="I235" s="687" t="s">
        <v>54</v>
      </c>
      <c r="J235" s="680" t="s">
        <v>62</v>
      </c>
      <c r="K235" s="681">
        <v>5</v>
      </c>
      <c r="L235" s="704" t="s">
        <v>48</v>
      </c>
      <c r="M235" s="701" t="s">
        <v>66</v>
      </c>
      <c r="N235" s="680" t="s">
        <v>56</v>
      </c>
      <c r="O235" s="681">
        <v>0</v>
      </c>
      <c r="P235" s="681">
        <f t="shared" ref="P235" si="186">SUM(O235-K235)</f>
        <v>-5</v>
      </c>
      <c r="Q235" s="704" t="s">
        <v>847</v>
      </c>
      <c r="R235" s="701" t="s">
        <v>59</v>
      </c>
      <c r="S235" s="712" t="s">
        <v>44</v>
      </c>
      <c r="T235" s="682" t="s">
        <v>44</v>
      </c>
    </row>
    <row r="236" spans="1:20" ht="39" customHeight="1">
      <c r="A236" s="675">
        <v>46134</v>
      </c>
      <c r="B236" s="676" t="s">
        <v>2</v>
      </c>
      <c r="C236" s="677" t="s">
        <v>549</v>
      </c>
      <c r="D236" s="678" t="s">
        <v>550</v>
      </c>
      <c r="E236" s="679" t="s">
        <v>1863</v>
      </c>
      <c r="F236" s="679" t="s">
        <v>103</v>
      </c>
      <c r="G236" s="679" t="s">
        <v>39</v>
      </c>
      <c r="H236" s="677" t="s">
        <v>60</v>
      </c>
      <c r="I236" s="687" t="s">
        <v>265</v>
      </c>
      <c r="J236" s="680" t="s">
        <v>62</v>
      </c>
      <c r="K236" s="681">
        <v>10</v>
      </c>
      <c r="L236" s="704" t="s">
        <v>48</v>
      </c>
      <c r="M236" s="701" t="s">
        <v>669</v>
      </c>
      <c r="N236" s="680" t="s">
        <v>56</v>
      </c>
      <c r="O236" s="681">
        <v>0</v>
      </c>
      <c r="P236" s="681">
        <f t="shared" ref="P236:P237" si="187">SUM(O236-K236)</f>
        <v>-10</v>
      </c>
      <c r="Q236" s="704" t="s">
        <v>847</v>
      </c>
      <c r="R236" s="701" t="s">
        <v>59</v>
      </c>
      <c r="S236" s="712" t="s">
        <v>44</v>
      </c>
      <c r="T236" s="682" t="s">
        <v>44</v>
      </c>
    </row>
    <row r="237" spans="1:20" ht="39" customHeight="1">
      <c r="A237" s="675">
        <v>46134</v>
      </c>
      <c r="B237" s="676" t="s">
        <v>7</v>
      </c>
      <c r="C237" s="677" t="s">
        <v>553</v>
      </c>
      <c r="D237" s="678" t="s">
        <v>554</v>
      </c>
      <c r="E237" s="679" t="s">
        <v>1857</v>
      </c>
      <c r="F237" s="679" t="s">
        <v>323</v>
      </c>
      <c r="G237" s="679" t="s">
        <v>39</v>
      </c>
      <c r="H237" s="677" t="s">
        <v>53</v>
      </c>
      <c r="I237" s="687" t="s">
        <v>104</v>
      </c>
      <c r="J237" s="680" t="s">
        <v>47</v>
      </c>
      <c r="K237" s="681">
        <v>2.5</v>
      </c>
      <c r="L237" s="704" t="s">
        <v>48</v>
      </c>
      <c r="M237" s="701" t="s">
        <v>306</v>
      </c>
      <c r="N237" s="680" t="s">
        <v>109</v>
      </c>
      <c r="O237" s="681">
        <v>12.19</v>
      </c>
      <c r="P237" s="681">
        <f t="shared" si="187"/>
        <v>9.69</v>
      </c>
      <c r="Q237" s="704" t="s">
        <v>145</v>
      </c>
      <c r="R237" s="701" t="s">
        <v>298</v>
      </c>
      <c r="S237" s="712" t="s">
        <v>1859</v>
      </c>
      <c r="T237" s="682" t="s">
        <v>1860</v>
      </c>
    </row>
    <row r="238" spans="1:20" ht="39" customHeight="1">
      <c r="A238" s="675">
        <v>46128</v>
      </c>
      <c r="B238" s="676" t="s">
        <v>7</v>
      </c>
      <c r="C238" s="677" t="s">
        <v>553</v>
      </c>
      <c r="D238" s="678" t="s">
        <v>554</v>
      </c>
      <c r="E238" s="679" t="s">
        <v>1857</v>
      </c>
      <c r="F238" s="679" t="s">
        <v>380</v>
      </c>
      <c r="G238" s="679" t="s">
        <v>39</v>
      </c>
      <c r="H238" s="677" t="s">
        <v>53</v>
      </c>
      <c r="I238" s="687" t="s">
        <v>104</v>
      </c>
      <c r="J238" s="680" t="s">
        <v>47</v>
      </c>
      <c r="K238" s="681">
        <v>2.5</v>
      </c>
      <c r="L238" s="704" t="s">
        <v>43</v>
      </c>
      <c r="M238" s="701" t="s">
        <v>37</v>
      </c>
      <c r="N238" s="680" t="s">
        <v>56</v>
      </c>
      <c r="O238" s="681">
        <v>0</v>
      </c>
      <c r="P238" s="681">
        <f t="shared" ref="P238" si="188">SUM(O238-K238)</f>
        <v>-2.5</v>
      </c>
      <c r="Q238" s="704" t="s">
        <v>145</v>
      </c>
      <c r="R238" s="701" t="s">
        <v>298</v>
      </c>
      <c r="S238" s="712" t="s">
        <v>1859</v>
      </c>
      <c r="T238" s="682" t="s">
        <v>1860</v>
      </c>
    </row>
    <row r="239" spans="1:20" ht="39" customHeight="1">
      <c r="A239" s="675">
        <v>46128</v>
      </c>
      <c r="B239" s="676" t="s">
        <v>7</v>
      </c>
      <c r="C239" s="677" t="s">
        <v>553</v>
      </c>
      <c r="D239" s="678" t="s">
        <v>554</v>
      </c>
      <c r="E239" s="679" t="s">
        <v>1857</v>
      </c>
      <c r="F239" s="679" t="s">
        <v>1846</v>
      </c>
      <c r="G239" s="679" t="s">
        <v>39</v>
      </c>
      <c r="H239" s="677" t="s">
        <v>53</v>
      </c>
      <c r="I239" s="687" t="s">
        <v>270</v>
      </c>
      <c r="J239" s="680" t="s">
        <v>47</v>
      </c>
      <c r="K239" s="681">
        <v>2.5</v>
      </c>
      <c r="L239" s="704" t="s">
        <v>48</v>
      </c>
      <c r="M239" s="701" t="s">
        <v>37</v>
      </c>
      <c r="N239" s="680" t="s">
        <v>56</v>
      </c>
      <c r="O239" s="681">
        <v>0</v>
      </c>
      <c r="P239" s="681">
        <f t="shared" ref="P239" si="189">SUM(O239-K239)</f>
        <v>-2.5</v>
      </c>
      <c r="Q239" s="704" t="s">
        <v>145</v>
      </c>
      <c r="R239" s="701" t="s">
        <v>298</v>
      </c>
      <c r="S239" s="712" t="s">
        <v>1859</v>
      </c>
      <c r="T239" s="682" t="s">
        <v>1860</v>
      </c>
    </row>
    <row r="240" spans="1:20" ht="39" customHeight="1">
      <c r="A240" s="675">
        <v>46128</v>
      </c>
      <c r="B240" s="676" t="s">
        <v>7</v>
      </c>
      <c r="C240" s="677" t="s">
        <v>553</v>
      </c>
      <c r="D240" s="678" t="s">
        <v>554</v>
      </c>
      <c r="E240" s="679" t="s">
        <v>1857</v>
      </c>
      <c r="F240" s="679" t="s">
        <v>816</v>
      </c>
      <c r="G240" s="679" t="s">
        <v>39</v>
      </c>
      <c r="H240" s="677" t="s">
        <v>53</v>
      </c>
      <c r="I240" s="687" t="s">
        <v>97</v>
      </c>
      <c r="J240" s="680" t="s">
        <v>47</v>
      </c>
      <c r="K240" s="681">
        <v>2.5</v>
      </c>
      <c r="L240" s="704" t="s">
        <v>43</v>
      </c>
      <c r="M240" s="701" t="s">
        <v>37</v>
      </c>
      <c r="N240" s="680" t="s">
        <v>56</v>
      </c>
      <c r="O240" s="681">
        <v>0</v>
      </c>
      <c r="P240" s="681">
        <f t="shared" ref="P240" si="190">SUM(O240-K240)</f>
        <v>-2.5</v>
      </c>
      <c r="Q240" s="704" t="s">
        <v>145</v>
      </c>
      <c r="R240" s="701" t="s">
        <v>298</v>
      </c>
      <c r="S240" s="712" t="s">
        <v>1859</v>
      </c>
      <c r="T240" s="682" t="s">
        <v>1860</v>
      </c>
    </row>
    <row r="241" spans="1:20" ht="39" customHeight="1">
      <c r="A241" s="675">
        <v>46128</v>
      </c>
      <c r="B241" s="676" t="s">
        <v>7</v>
      </c>
      <c r="C241" s="677" t="s">
        <v>553</v>
      </c>
      <c r="D241" s="678" t="s">
        <v>554</v>
      </c>
      <c r="E241" s="679" t="s">
        <v>1857</v>
      </c>
      <c r="F241" s="679" t="s">
        <v>816</v>
      </c>
      <c r="G241" s="679" t="s">
        <v>39</v>
      </c>
      <c r="H241" s="677" t="s">
        <v>60</v>
      </c>
      <c r="I241" s="687" t="s">
        <v>342</v>
      </c>
      <c r="J241" s="680" t="s">
        <v>62</v>
      </c>
      <c r="K241" s="681">
        <v>15</v>
      </c>
      <c r="L241" s="704" t="s">
        <v>48</v>
      </c>
      <c r="M241" s="701" t="s">
        <v>213</v>
      </c>
      <c r="N241" s="680" t="s">
        <v>56</v>
      </c>
      <c r="O241" s="681">
        <v>0</v>
      </c>
      <c r="P241" s="681">
        <f t="shared" ref="P241" si="191">SUM(O241-K241)</f>
        <v>-15</v>
      </c>
      <c r="Q241" s="704" t="s">
        <v>145</v>
      </c>
      <c r="R241" s="701" t="s">
        <v>298</v>
      </c>
      <c r="S241" s="712" t="s">
        <v>1859</v>
      </c>
      <c r="T241" s="682" t="s">
        <v>1860</v>
      </c>
    </row>
    <row r="242" spans="1:20" ht="39" customHeight="1">
      <c r="A242" s="675">
        <v>46125</v>
      </c>
      <c r="B242" s="676" t="s">
        <v>7</v>
      </c>
      <c r="C242" s="677" t="s">
        <v>553</v>
      </c>
      <c r="D242" s="678" t="s">
        <v>554</v>
      </c>
      <c r="E242" s="679" t="s">
        <v>1857</v>
      </c>
      <c r="F242" s="679" t="s">
        <v>1846</v>
      </c>
      <c r="G242" s="679" t="s">
        <v>39</v>
      </c>
      <c r="H242" s="677" t="s">
        <v>60</v>
      </c>
      <c r="I242" s="687" t="s">
        <v>154</v>
      </c>
      <c r="J242" s="680" t="s">
        <v>71</v>
      </c>
      <c r="K242" s="681">
        <v>5</v>
      </c>
      <c r="L242" s="704" t="s">
        <v>48</v>
      </c>
      <c r="M242" s="701" t="s">
        <v>1858</v>
      </c>
      <c r="N242" s="680" t="s">
        <v>56</v>
      </c>
      <c r="O242" s="681">
        <v>0</v>
      </c>
      <c r="P242" s="681">
        <f t="shared" ref="P242" si="192">SUM(O242-K242)</f>
        <v>-5</v>
      </c>
      <c r="Q242" s="704" t="s">
        <v>145</v>
      </c>
      <c r="R242" s="701" t="s">
        <v>298</v>
      </c>
      <c r="S242" s="712" t="s">
        <v>1859</v>
      </c>
      <c r="T242" s="682" t="s">
        <v>1860</v>
      </c>
    </row>
    <row r="243" spans="1:20" ht="39" customHeight="1">
      <c r="A243" s="675">
        <v>46125</v>
      </c>
      <c r="B243" s="676" t="s">
        <v>7</v>
      </c>
      <c r="C243" s="677" t="s">
        <v>553</v>
      </c>
      <c r="D243" s="678" t="s">
        <v>554</v>
      </c>
      <c r="E243" s="679" t="s">
        <v>1857</v>
      </c>
      <c r="F243" s="679" t="s">
        <v>1848</v>
      </c>
      <c r="G243" s="679" t="s">
        <v>39</v>
      </c>
      <c r="H243" s="677" t="s">
        <v>60</v>
      </c>
      <c r="I243" s="687" t="s">
        <v>144</v>
      </c>
      <c r="J243" s="680" t="s">
        <v>62</v>
      </c>
      <c r="K243" s="681">
        <v>10</v>
      </c>
      <c r="L243" s="704" t="s">
        <v>128</v>
      </c>
      <c r="M243" s="701" t="s">
        <v>436</v>
      </c>
      <c r="N243" s="680" t="s">
        <v>56</v>
      </c>
      <c r="O243" s="681">
        <v>0</v>
      </c>
      <c r="P243" s="681">
        <f t="shared" ref="P243" si="193">SUM(O243-K243)</f>
        <v>-10</v>
      </c>
      <c r="Q243" s="704" t="s">
        <v>145</v>
      </c>
      <c r="R243" s="701" t="s">
        <v>298</v>
      </c>
      <c r="S243" s="712" t="s">
        <v>1859</v>
      </c>
      <c r="T243" s="682" t="s">
        <v>1860</v>
      </c>
    </row>
    <row r="244" spans="1:20" ht="39" customHeight="1">
      <c r="A244" s="675">
        <v>46125</v>
      </c>
      <c r="B244" s="676" t="s">
        <v>7</v>
      </c>
      <c r="C244" s="677" t="s">
        <v>553</v>
      </c>
      <c r="D244" s="678" t="s">
        <v>554</v>
      </c>
      <c r="E244" s="679" t="s">
        <v>1857</v>
      </c>
      <c r="F244" s="679" t="s">
        <v>145</v>
      </c>
      <c r="G244" s="679" t="s">
        <v>39</v>
      </c>
      <c r="H244" s="677" t="s">
        <v>60</v>
      </c>
      <c r="I244" s="687" t="s">
        <v>83</v>
      </c>
      <c r="J244" s="680" t="s">
        <v>62</v>
      </c>
      <c r="K244" s="681">
        <v>20</v>
      </c>
      <c r="L244" s="704" t="s">
        <v>128</v>
      </c>
      <c r="M244" s="701" t="s">
        <v>1021</v>
      </c>
      <c r="N244" s="680" t="s">
        <v>75</v>
      </c>
      <c r="O244" s="681">
        <v>236</v>
      </c>
      <c r="P244" s="681">
        <f t="shared" ref="P244:P245" si="194">SUM(O244-K244)</f>
        <v>216</v>
      </c>
      <c r="Q244" s="704" t="s">
        <v>145</v>
      </c>
      <c r="R244" s="701" t="s">
        <v>298</v>
      </c>
      <c r="S244" s="712" t="s">
        <v>1859</v>
      </c>
      <c r="T244" s="682" t="s">
        <v>1860</v>
      </c>
    </row>
    <row r="245" spans="1:20" ht="39" customHeight="1">
      <c r="A245" s="675">
        <v>46125</v>
      </c>
      <c r="B245" s="676" t="s">
        <v>4</v>
      </c>
      <c r="C245" s="677" t="s">
        <v>567</v>
      </c>
      <c r="D245" s="678" t="s">
        <v>568</v>
      </c>
      <c r="E245" s="679" t="s">
        <v>1849</v>
      </c>
      <c r="F245" s="679" t="s">
        <v>262</v>
      </c>
      <c r="G245" s="679" t="s">
        <v>161</v>
      </c>
      <c r="H245" s="677" t="s">
        <v>73</v>
      </c>
      <c r="I245" s="687" t="s">
        <v>179</v>
      </c>
      <c r="J245" s="680" t="s">
        <v>37</v>
      </c>
      <c r="K245" s="681">
        <v>5</v>
      </c>
      <c r="L245" s="704" t="s">
        <v>128</v>
      </c>
      <c r="M245" s="701" t="s">
        <v>994</v>
      </c>
      <c r="N245" s="680" t="s">
        <v>56</v>
      </c>
      <c r="O245" s="681">
        <v>0</v>
      </c>
      <c r="P245" s="681">
        <f t="shared" si="194"/>
        <v>-5</v>
      </c>
      <c r="Q245" s="704" t="s">
        <v>147</v>
      </c>
      <c r="R245" s="701" t="s">
        <v>298</v>
      </c>
      <c r="S245" s="712" t="s">
        <v>1856</v>
      </c>
      <c r="T245" s="682" t="s">
        <v>1861</v>
      </c>
    </row>
    <row r="246" spans="1:20" ht="39" customHeight="1">
      <c r="A246" s="675">
        <v>46124</v>
      </c>
      <c r="B246" s="676" t="s">
        <v>4</v>
      </c>
      <c r="C246" s="677" t="s">
        <v>567</v>
      </c>
      <c r="D246" s="678" t="s">
        <v>568</v>
      </c>
      <c r="E246" s="679" t="s">
        <v>1849</v>
      </c>
      <c r="F246" s="679" t="s">
        <v>783</v>
      </c>
      <c r="G246" s="679" t="s">
        <v>39</v>
      </c>
      <c r="H246" s="677" t="s">
        <v>60</v>
      </c>
      <c r="I246" s="687" t="s">
        <v>118</v>
      </c>
      <c r="J246" s="680" t="s">
        <v>62</v>
      </c>
      <c r="K246" s="681">
        <v>7.5</v>
      </c>
      <c r="L246" s="704" t="s">
        <v>48</v>
      </c>
      <c r="M246" s="701" t="s">
        <v>709</v>
      </c>
      <c r="N246" s="680" t="s">
        <v>56</v>
      </c>
      <c r="O246" s="681">
        <v>0</v>
      </c>
      <c r="P246" s="681">
        <f t="shared" ref="P246" si="195">SUM(O246-K246)</f>
        <v>-7.5</v>
      </c>
      <c r="Q246" s="704" t="s">
        <v>147</v>
      </c>
      <c r="R246" s="701" t="s">
        <v>298</v>
      </c>
      <c r="S246" s="712" t="s">
        <v>1856</v>
      </c>
      <c r="T246" s="682" t="s">
        <v>1861</v>
      </c>
    </row>
    <row r="247" spans="1:20" ht="39" customHeight="1">
      <c r="A247" s="675">
        <v>46118</v>
      </c>
      <c r="B247" s="676" t="s">
        <v>4</v>
      </c>
      <c r="C247" s="677" t="s">
        <v>567</v>
      </c>
      <c r="D247" s="678" t="s">
        <v>568</v>
      </c>
      <c r="E247" s="679" t="s">
        <v>1849</v>
      </c>
      <c r="F247" s="679" t="s">
        <v>783</v>
      </c>
      <c r="G247" s="679" t="s">
        <v>39</v>
      </c>
      <c r="H247" s="677" t="s">
        <v>53</v>
      </c>
      <c r="I247" s="687" t="s">
        <v>170</v>
      </c>
      <c r="J247" s="680" t="s">
        <v>47</v>
      </c>
      <c r="K247" s="681">
        <v>5</v>
      </c>
      <c r="L247" s="704" t="s">
        <v>48</v>
      </c>
      <c r="M247" s="701" t="s">
        <v>37</v>
      </c>
      <c r="N247" s="680" t="s">
        <v>56</v>
      </c>
      <c r="O247" s="681">
        <v>0</v>
      </c>
      <c r="P247" s="681">
        <f t="shared" ref="P247" si="196">SUM(O247-K247)</f>
        <v>-5</v>
      </c>
      <c r="Q247" s="704" t="s">
        <v>147</v>
      </c>
      <c r="R247" s="701" t="s">
        <v>298</v>
      </c>
      <c r="S247" s="712" t="s">
        <v>1856</v>
      </c>
      <c r="T247" s="682" t="s">
        <v>1861</v>
      </c>
    </row>
    <row r="248" spans="1:20" ht="39" customHeight="1">
      <c r="A248" s="675">
        <v>46118</v>
      </c>
      <c r="B248" s="676" t="s">
        <v>4</v>
      </c>
      <c r="C248" s="677" t="s">
        <v>567</v>
      </c>
      <c r="D248" s="678" t="s">
        <v>568</v>
      </c>
      <c r="E248" s="679" t="s">
        <v>1849</v>
      </c>
      <c r="F248" s="679" t="s">
        <v>547</v>
      </c>
      <c r="G248" s="679" t="s">
        <v>39</v>
      </c>
      <c r="H248" s="677" t="s">
        <v>53</v>
      </c>
      <c r="I248" s="687" t="s">
        <v>265</v>
      </c>
      <c r="J248" s="680" t="s">
        <v>47</v>
      </c>
      <c r="K248" s="681">
        <v>5</v>
      </c>
      <c r="L248" s="704" t="s">
        <v>48</v>
      </c>
      <c r="M248" s="701" t="s">
        <v>37</v>
      </c>
      <c r="N248" s="680" t="s">
        <v>56</v>
      </c>
      <c r="O248" s="681">
        <v>0</v>
      </c>
      <c r="P248" s="681">
        <f t="shared" ref="P248" si="197">SUM(O248-K248)</f>
        <v>-5</v>
      </c>
      <c r="Q248" s="704" t="s">
        <v>147</v>
      </c>
      <c r="R248" s="701" t="s">
        <v>298</v>
      </c>
      <c r="S248" s="712" t="s">
        <v>1856</v>
      </c>
      <c r="T248" s="682" t="s">
        <v>1861</v>
      </c>
    </row>
    <row r="249" spans="1:20" ht="39" customHeight="1">
      <c r="A249" s="675">
        <v>46118</v>
      </c>
      <c r="B249" s="676" t="s">
        <v>4</v>
      </c>
      <c r="C249" s="677" t="s">
        <v>567</v>
      </c>
      <c r="D249" s="678" t="s">
        <v>568</v>
      </c>
      <c r="E249" s="679" t="s">
        <v>1849</v>
      </c>
      <c r="F249" s="679" t="s">
        <v>307</v>
      </c>
      <c r="G249" s="679" t="s">
        <v>39</v>
      </c>
      <c r="H249" s="677" t="s">
        <v>53</v>
      </c>
      <c r="I249" s="687" t="s">
        <v>144</v>
      </c>
      <c r="J249" s="680" t="s">
        <v>47</v>
      </c>
      <c r="K249" s="681">
        <v>5</v>
      </c>
      <c r="L249" s="704" t="s">
        <v>48</v>
      </c>
      <c r="M249" s="701" t="s">
        <v>37</v>
      </c>
      <c r="N249" s="680" t="s">
        <v>56</v>
      </c>
      <c r="O249" s="681">
        <v>0</v>
      </c>
      <c r="P249" s="681">
        <f t="shared" ref="P249" si="198">SUM(O249-K249)</f>
        <v>-5</v>
      </c>
      <c r="Q249" s="704" t="s">
        <v>147</v>
      </c>
      <c r="R249" s="701" t="s">
        <v>298</v>
      </c>
      <c r="S249" s="712" t="s">
        <v>1856</v>
      </c>
      <c r="T249" s="682" t="s">
        <v>1861</v>
      </c>
    </row>
    <row r="250" spans="1:20" ht="39" customHeight="1">
      <c r="A250" s="675">
        <v>46118</v>
      </c>
      <c r="B250" s="676" t="s">
        <v>4</v>
      </c>
      <c r="C250" s="677" t="s">
        <v>567</v>
      </c>
      <c r="D250" s="678" t="s">
        <v>568</v>
      </c>
      <c r="E250" s="679" t="s">
        <v>1849</v>
      </c>
      <c r="F250" s="679" t="s">
        <v>547</v>
      </c>
      <c r="G250" s="679" t="s">
        <v>39</v>
      </c>
      <c r="H250" s="677" t="s">
        <v>73</v>
      </c>
      <c r="I250" s="687" t="s">
        <v>179</v>
      </c>
      <c r="J250" s="680" t="s">
        <v>37</v>
      </c>
      <c r="K250" s="681">
        <v>20</v>
      </c>
      <c r="L250" s="704" t="s">
        <v>43</v>
      </c>
      <c r="M250" s="701" t="s">
        <v>360</v>
      </c>
      <c r="N250" s="680" t="s">
        <v>56</v>
      </c>
      <c r="O250" s="681">
        <v>0</v>
      </c>
      <c r="P250" s="681">
        <f t="shared" ref="P250" si="199">SUM(O250-K250)</f>
        <v>-20</v>
      </c>
      <c r="Q250" s="704" t="s">
        <v>147</v>
      </c>
      <c r="R250" s="701" t="s">
        <v>298</v>
      </c>
      <c r="S250" s="712" t="s">
        <v>1856</v>
      </c>
      <c r="T250" s="682" t="s">
        <v>1861</v>
      </c>
    </row>
    <row r="251" spans="1:20" ht="39" customHeight="1">
      <c r="A251" s="675">
        <v>46118</v>
      </c>
      <c r="B251" s="676" t="s">
        <v>4</v>
      </c>
      <c r="C251" s="677" t="s">
        <v>567</v>
      </c>
      <c r="D251" s="678" t="s">
        <v>568</v>
      </c>
      <c r="E251" s="679" t="s">
        <v>1849</v>
      </c>
      <c r="F251" s="679" t="s">
        <v>335</v>
      </c>
      <c r="G251" s="679" t="s">
        <v>39</v>
      </c>
      <c r="H251" s="677" t="s">
        <v>60</v>
      </c>
      <c r="I251" s="687" t="s">
        <v>270</v>
      </c>
      <c r="J251" s="680" t="s">
        <v>71</v>
      </c>
      <c r="K251" s="681">
        <v>5</v>
      </c>
      <c r="L251" s="704" t="s">
        <v>55</v>
      </c>
      <c r="M251" s="701" t="s">
        <v>1855</v>
      </c>
      <c r="N251" s="680" t="s">
        <v>56</v>
      </c>
      <c r="O251" s="681">
        <v>0</v>
      </c>
      <c r="P251" s="681">
        <f t="shared" ref="P251" si="200">SUM(O251-K251)</f>
        <v>-5</v>
      </c>
      <c r="Q251" s="704" t="s">
        <v>147</v>
      </c>
      <c r="R251" s="701" t="s">
        <v>298</v>
      </c>
      <c r="S251" s="712" t="s">
        <v>1856</v>
      </c>
      <c r="T251" s="682" t="s">
        <v>1861</v>
      </c>
    </row>
    <row r="252" spans="1:20" ht="39" customHeight="1">
      <c r="A252" s="675">
        <v>46118</v>
      </c>
      <c r="B252" s="676" t="s">
        <v>4</v>
      </c>
      <c r="C252" s="677" t="s">
        <v>567</v>
      </c>
      <c r="D252" s="678" t="s">
        <v>568</v>
      </c>
      <c r="E252" s="679" t="s">
        <v>1849</v>
      </c>
      <c r="F252" s="679" t="s">
        <v>1758</v>
      </c>
      <c r="G252" s="679" t="s">
        <v>39</v>
      </c>
      <c r="H252" s="677" t="s">
        <v>60</v>
      </c>
      <c r="I252" s="687" t="s">
        <v>61</v>
      </c>
      <c r="J252" s="680" t="s">
        <v>62</v>
      </c>
      <c r="K252" s="681">
        <v>10</v>
      </c>
      <c r="L252" s="704" t="s">
        <v>48</v>
      </c>
      <c r="M252" s="701" t="s">
        <v>169</v>
      </c>
      <c r="N252" s="680" t="s">
        <v>56</v>
      </c>
      <c r="O252" s="681">
        <v>0</v>
      </c>
      <c r="P252" s="681">
        <f t="shared" ref="P252" si="201">SUM(O252-K252)</f>
        <v>-10</v>
      </c>
      <c r="Q252" s="704" t="s">
        <v>147</v>
      </c>
      <c r="R252" s="701" t="s">
        <v>298</v>
      </c>
      <c r="S252" s="712" t="s">
        <v>1856</v>
      </c>
      <c r="T252" s="682" t="s">
        <v>1861</v>
      </c>
    </row>
    <row r="253" spans="1:20" ht="39" customHeight="1">
      <c r="A253" s="675">
        <v>46118</v>
      </c>
      <c r="B253" s="676" t="s">
        <v>4</v>
      </c>
      <c r="C253" s="677" t="s">
        <v>567</v>
      </c>
      <c r="D253" s="678" t="s">
        <v>568</v>
      </c>
      <c r="E253" s="679" t="s">
        <v>1849</v>
      </c>
      <c r="F253" s="679" t="s">
        <v>207</v>
      </c>
      <c r="G253" s="679" t="s">
        <v>39</v>
      </c>
      <c r="H253" s="677" t="s">
        <v>60</v>
      </c>
      <c r="I253" s="687" t="s">
        <v>298</v>
      </c>
      <c r="J253" s="680" t="s">
        <v>62</v>
      </c>
      <c r="K253" s="681">
        <v>25</v>
      </c>
      <c r="L253" s="704" t="s">
        <v>43</v>
      </c>
      <c r="M253" s="701" t="s">
        <v>214</v>
      </c>
      <c r="N253" s="680" t="s">
        <v>56</v>
      </c>
      <c r="O253" s="681">
        <v>0</v>
      </c>
      <c r="P253" s="681">
        <f t="shared" ref="P253:P254" si="202">SUM(O253-K253)</f>
        <v>-25</v>
      </c>
      <c r="Q253" s="704" t="s">
        <v>147</v>
      </c>
      <c r="R253" s="701" t="s">
        <v>298</v>
      </c>
      <c r="S253" s="712" t="s">
        <v>1856</v>
      </c>
      <c r="T253" s="682" t="s">
        <v>1861</v>
      </c>
    </row>
    <row r="254" spans="1:20" ht="39" customHeight="1">
      <c r="A254" s="675">
        <v>46118</v>
      </c>
      <c r="B254" s="676" t="s">
        <v>7</v>
      </c>
      <c r="C254" s="677" t="s">
        <v>585</v>
      </c>
      <c r="D254" s="678" t="s">
        <v>586</v>
      </c>
      <c r="E254" s="679" t="s">
        <v>1852</v>
      </c>
      <c r="F254" s="679" t="s">
        <v>491</v>
      </c>
      <c r="G254" s="679" t="s">
        <v>39</v>
      </c>
      <c r="H254" s="677" t="s">
        <v>53</v>
      </c>
      <c r="I254" s="687" t="s">
        <v>104</v>
      </c>
      <c r="J254" s="680" t="s">
        <v>47</v>
      </c>
      <c r="K254" s="681">
        <v>2.5</v>
      </c>
      <c r="L254" s="704" t="s">
        <v>48</v>
      </c>
      <c r="M254" s="701" t="s">
        <v>37</v>
      </c>
      <c r="N254" s="680" t="s">
        <v>56</v>
      </c>
      <c r="O254" s="681">
        <v>0</v>
      </c>
      <c r="P254" s="681">
        <f t="shared" si="202"/>
        <v>-2.5</v>
      </c>
      <c r="Q254" s="704" t="s">
        <v>450</v>
      </c>
      <c r="R254" s="701" t="s">
        <v>54</v>
      </c>
      <c r="S254" s="712" t="s">
        <v>44</v>
      </c>
      <c r="T254" s="682" t="s">
        <v>44</v>
      </c>
    </row>
    <row r="255" spans="1:20" ht="39" customHeight="1">
      <c r="A255" s="675">
        <v>46114</v>
      </c>
      <c r="B255" s="676" t="s">
        <v>7</v>
      </c>
      <c r="C255" s="677" t="s">
        <v>585</v>
      </c>
      <c r="D255" s="678" t="s">
        <v>586</v>
      </c>
      <c r="E255" s="679" t="s">
        <v>1852</v>
      </c>
      <c r="F255" s="679" t="s">
        <v>1848</v>
      </c>
      <c r="G255" s="679" t="s">
        <v>39</v>
      </c>
      <c r="H255" s="677" t="s">
        <v>53</v>
      </c>
      <c r="I255" s="687" t="s">
        <v>54</v>
      </c>
      <c r="J255" s="680" t="s">
        <v>47</v>
      </c>
      <c r="K255" s="681">
        <v>2.5</v>
      </c>
      <c r="L255" s="704" t="s">
        <v>43</v>
      </c>
      <c r="M255" s="701" t="s">
        <v>37</v>
      </c>
      <c r="N255" s="680" t="s">
        <v>56</v>
      </c>
      <c r="O255" s="681">
        <v>0</v>
      </c>
      <c r="P255" s="681">
        <f t="shared" ref="P255" si="203">SUM(O255-K255)</f>
        <v>-2.5</v>
      </c>
      <c r="Q255" s="704" t="s">
        <v>450</v>
      </c>
      <c r="R255" s="701" t="s">
        <v>54</v>
      </c>
      <c r="S255" s="712" t="s">
        <v>44</v>
      </c>
      <c r="T255" s="682" t="s">
        <v>44</v>
      </c>
    </row>
    <row r="256" spans="1:20" ht="39" customHeight="1">
      <c r="A256" s="675">
        <v>46114</v>
      </c>
      <c r="B256" s="676" t="s">
        <v>7</v>
      </c>
      <c r="C256" s="677" t="s">
        <v>585</v>
      </c>
      <c r="D256" s="678" t="s">
        <v>586</v>
      </c>
      <c r="E256" s="679" t="s">
        <v>1852</v>
      </c>
      <c r="F256" s="679" t="s">
        <v>1847</v>
      </c>
      <c r="G256" s="679" t="s">
        <v>39</v>
      </c>
      <c r="H256" s="677" t="s">
        <v>53</v>
      </c>
      <c r="I256" s="687" t="s">
        <v>135</v>
      </c>
      <c r="J256" s="680" t="s">
        <v>47</v>
      </c>
      <c r="K256" s="681">
        <v>2.5</v>
      </c>
      <c r="L256" s="704" t="s">
        <v>55</v>
      </c>
      <c r="M256" s="701" t="s">
        <v>37</v>
      </c>
      <c r="N256" s="680" t="s">
        <v>56</v>
      </c>
      <c r="O256" s="681">
        <v>0</v>
      </c>
      <c r="P256" s="681">
        <f t="shared" ref="P256" si="204">SUM(O256-K256)</f>
        <v>-2.5</v>
      </c>
      <c r="Q256" s="704" t="s">
        <v>450</v>
      </c>
      <c r="R256" s="701" t="s">
        <v>54</v>
      </c>
      <c r="S256" s="712" t="s">
        <v>44</v>
      </c>
      <c r="T256" s="682" t="s">
        <v>44</v>
      </c>
    </row>
    <row r="257" spans="1:20" ht="39" customHeight="1">
      <c r="A257" s="675">
        <v>46114</v>
      </c>
      <c r="B257" s="676" t="s">
        <v>7</v>
      </c>
      <c r="C257" s="677" t="s">
        <v>585</v>
      </c>
      <c r="D257" s="678" t="s">
        <v>586</v>
      </c>
      <c r="E257" s="679" t="s">
        <v>1852</v>
      </c>
      <c r="F257" s="679" t="s">
        <v>1846</v>
      </c>
      <c r="G257" s="679" t="s">
        <v>39</v>
      </c>
      <c r="H257" s="677" t="s">
        <v>53</v>
      </c>
      <c r="I257" s="687" t="s">
        <v>59</v>
      </c>
      <c r="J257" s="680" t="s">
        <v>47</v>
      </c>
      <c r="K257" s="681">
        <v>2.5</v>
      </c>
      <c r="L257" s="704" t="s">
        <v>48</v>
      </c>
      <c r="M257" s="701" t="s">
        <v>37</v>
      </c>
      <c r="N257" s="680" t="s">
        <v>56</v>
      </c>
      <c r="O257" s="681">
        <v>0</v>
      </c>
      <c r="P257" s="681">
        <f t="shared" ref="P257:P258" si="205">SUM(O257-K257)</f>
        <v>-2.5</v>
      </c>
      <c r="Q257" s="704" t="s">
        <v>450</v>
      </c>
      <c r="R257" s="701" t="s">
        <v>54</v>
      </c>
      <c r="S257" s="712" t="s">
        <v>44</v>
      </c>
      <c r="T257" s="682" t="s">
        <v>44</v>
      </c>
    </row>
    <row r="258" spans="1:20" ht="39" customHeight="1">
      <c r="A258" s="675">
        <v>46114</v>
      </c>
      <c r="B258" s="676" t="s">
        <v>7</v>
      </c>
      <c r="C258" s="677" t="s">
        <v>585</v>
      </c>
      <c r="D258" s="678" t="s">
        <v>586</v>
      </c>
      <c r="E258" s="679" t="s">
        <v>1852</v>
      </c>
      <c r="F258" s="679" t="s">
        <v>1845</v>
      </c>
      <c r="G258" s="679" t="s">
        <v>39</v>
      </c>
      <c r="H258" s="677" t="s">
        <v>60</v>
      </c>
      <c r="I258" s="687" t="s">
        <v>195</v>
      </c>
      <c r="J258" s="680" t="s">
        <v>71</v>
      </c>
      <c r="K258" s="681">
        <v>5</v>
      </c>
      <c r="L258" s="704" t="s">
        <v>128</v>
      </c>
      <c r="M258" s="701" t="s">
        <v>197</v>
      </c>
      <c r="N258" s="680" t="s">
        <v>56</v>
      </c>
      <c r="O258" s="681">
        <v>0</v>
      </c>
      <c r="P258" s="681">
        <f t="shared" si="205"/>
        <v>-5</v>
      </c>
      <c r="Q258" s="704" t="s">
        <v>450</v>
      </c>
      <c r="R258" s="701" t="s">
        <v>54</v>
      </c>
      <c r="S258" s="682" t="s">
        <v>44</v>
      </c>
      <c r="T258" s="682" t="s">
        <v>44</v>
      </c>
    </row>
    <row r="259" spans="1:20" ht="39" customHeight="1">
      <c r="A259" s="675">
        <v>46111</v>
      </c>
      <c r="B259" s="676" t="s">
        <v>7</v>
      </c>
      <c r="C259" s="677" t="s">
        <v>585</v>
      </c>
      <c r="D259" s="678" t="s">
        <v>586</v>
      </c>
      <c r="E259" s="679" t="s">
        <v>1852</v>
      </c>
      <c r="F259" s="679" t="s">
        <v>1844</v>
      </c>
      <c r="G259" s="679" t="s">
        <v>39</v>
      </c>
      <c r="H259" s="677" t="s">
        <v>60</v>
      </c>
      <c r="I259" s="687" t="s">
        <v>97</v>
      </c>
      <c r="J259" s="680" t="s">
        <v>71</v>
      </c>
      <c r="K259" s="681">
        <v>10</v>
      </c>
      <c r="L259" s="704" t="s">
        <v>128</v>
      </c>
      <c r="M259" s="701" t="s">
        <v>66</v>
      </c>
      <c r="N259" s="680" t="s">
        <v>56</v>
      </c>
      <c r="O259" s="681">
        <v>0</v>
      </c>
      <c r="P259" s="681">
        <f t="shared" ref="P259" si="206">SUM(O259-K259)</f>
        <v>-10</v>
      </c>
      <c r="Q259" s="704" t="s">
        <v>450</v>
      </c>
      <c r="R259" s="701" t="s">
        <v>54</v>
      </c>
      <c r="S259" s="682" t="s">
        <v>44</v>
      </c>
      <c r="T259" s="682" t="s">
        <v>44</v>
      </c>
    </row>
    <row r="260" spans="1:20" ht="39" customHeight="1">
      <c r="A260" s="675">
        <v>46111</v>
      </c>
      <c r="B260" s="676" t="s">
        <v>7</v>
      </c>
      <c r="C260" s="677" t="s">
        <v>585</v>
      </c>
      <c r="D260" s="678" t="s">
        <v>586</v>
      </c>
      <c r="E260" s="679" t="s">
        <v>1852</v>
      </c>
      <c r="F260" s="679" t="s">
        <v>1843</v>
      </c>
      <c r="G260" s="679" t="s">
        <v>39</v>
      </c>
      <c r="H260" s="677" t="s">
        <v>60</v>
      </c>
      <c r="I260" s="687" t="s">
        <v>104</v>
      </c>
      <c r="J260" s="680" t="s">
        <v>62</v>
      </c>
      <c r="K260" s="681">
        <v>10</v>
      </c>
      <c r="L260" s="704" t="s">
        <v>48</v>
      </c>
      <c r="M260" s="701" t="s">
        <v>385</v>
      </c>
      <c r="N260" s="680" t="s">
        <v>56</v>
      </c>
      <c r="O260" s="681">
        <v>0</v>
      </c>
      <c r="P260" s="681">
        <f t="shared" ref="P260" si="207">SUM(O260-K260)</f>
        <v>-10</v>
      </c>
      <c r="Q260" s="704" t="s">
        <v>450</v>
      </c>
      <c r="R260" s="701" t="s">
        <v>54</v>
      </c>
      <c r="S260" s="682" t="s">
        <v>44</v>
      </c>
      <c r="T260" s="682" t="s">
        <v>44</v>
      </c>
    </row>
    <row r="261" spans="1:20" ht="39" customHeight="1">
      <c r="A261" s="675">
        <v>46111</v>
      </c>
      <c r="B261" s="676" t="s">
        <v>7</v>
      </c>
      <c r="C261" s="677" t="s">
        <v>585</v>
      </c>
      <c r="D261" s="678" t="s">
        <v>586</v>
      </c>
      <c r="E261" s="679" t="s">
        <v>1852</v>
      </c>
      <c r="F261" s="679" t="s">
        <v>591</v>
      </c>
      <c r="G261" s="679" t="s">
        <v>39</v>
      </c>
      <c r="H261" s="677" t="s">
        <v>60</v>
      </c>
      <c r="I261" s="687" t="s">
        <v>104</v>
      </c>
      <c r="J261" s="680" t="s">
        <v>62</v>
      </c>
      <c r="K261" s="681">
        <v>10</v>
      </c>
      <c r="L261" s="704" t="s">
        <v>43</v>
      </c>
      <c r="M261" s="701" t="s">
        <v>66</v>
      </c>
      <c r="N261" s="680" t="s">
        <v>56</v>
      </c>
      <c r="O261" s="681">
        <v>0</v>
      </c>
      <c r="P261" s="681">
        <f t="shared" ref="P261:P262" si="208">SUM(O261-K261)</f>
        <v>-10</v>
      </c>
      <c r="Q261" s="704" t="s">
        <v>450</v>
      </c>
      <c r="R261" s="701" t="s">
        <v>54</v>
      </c>
      <c r="S261" s="682" t="s">
        <v>44</v>
      </c>
      <c r="T261" s="682" t="s">
        <v>44</v>
      </c>
    </row>
    <row r="262" spans="1:20" ht="39" customHeight="1">
      <c r="A262" s="675">
        <v>46111</v>
      </c>
      <c r="B262" s="676" t="s">
        <v>2</v>
      </c>
      <c r="C262" s="677" t="s">
        <v>593</v>
      </c>
      <c r="D262" s="678" t="s">
        <v>594</v>
      </c>
      <c r="E262" s="679" t="s">
        <v>1851</v>
      </c>
      <c r="F262" s="679" t="s">
        <v>466</v>
      </c>
      <c r="G262" s="679" t="s">
        <v>39</v>
      </c>
      <c r="H262" s="677" t="s">
        <v>53</v>
      </c>
      <c r="I262" s="687" t="s">
        <v>46</v>
      </c>
      <c r="J262" s="680" t="s">
        <v>47</v>
      </c>
      <c r="K262" s="681">
        <v>2.5</v>
      </c>
      <c r="L262" s="704" t="s">
        <v>55</v>
      </c>
      <c r="M262" s="701" t="s">
        <v>37</v>
      </c>
      <c r="N262" s="680" t="s">
        <v>56</v>
      </c>
      <c r="O262" s="681">
        <v>0</v>
      </c>
      <c r="P262" s="681">
        <f t="shared" si="208"/>
        <v>-2.5</v>
      </c>
      <c r="Q262" s="704" t="s">
        <v>308</v>
      </c>
      <c r="R262" s="701" t="s">
        <v>86</v>
      </c>
      <c r="S262" s="682" t="s">
        <v>44</v>
      </c>
      <c r="T262" s="682" t="s">
        <v>44</v>
      </c>
    </row>
    <row r="263" spans="1:20" ht="39" customHeight="1">
      <c r="A263" s="675">
        <v>46106</v>
      </c>
      <c r="B263" s="676" t="s">
        <v>2</v>
      </c>
      <c r="C263" s="677" t="s">
        <v>593</v>
      </c>
      <c r="D263" s="678" t="s">
        <v>594</v>
      </c>
      <c r="E263" s="679" t="s">
        <v>1851</v>
      </c>
      <c r="F263" s="679" t="s">
        <v>194</v>
      </c>
      <c r="G263" s="679" t="s">
        <v>39</v>
      </c>
      <c r="H263" s="677" t="s">
        <v>53</v>
      </c>
      <c r="I263" s="687" t="s">
        <v>104</v>
      </c>
      <c r="J263" s="680" t="s">
        <v>47</v>
      </c>
      <c r="K263" s="681">
        <v>2.5</v>
      </c>
      <c r="L263" s="704" t="s">
        <v>55</v>
      </c>
      <c r="M263" s="701" t="s">
        <v>37</v>
      </c>
      <c r="N263" s="680" t="s">
        <v>56</v>
      </c>
      <c r="O263" s="681">
        <v>0</v>
      </c>
      <c r="P263" s="681">
        <f t="shared" ref="P263:P264" si="209">SUM(O263-K263)</f>
        <v>-2.5</v>
      </c>
      <c r="Q263" s="704" t="s">
        <v>308</v>
      </c>
      <c r="R263" s="701" t="s">
        <v>86</v>
      </c>
      <c r="S263" s="682" t="s">
        <v>44</v>
      </c>
      <c r="T263" s="682" t="s">
        <v>44</v>
      </c>
    </row>
    <row r="264" spans="1:20" ht="39" customHeight="1">
      <c r="A264" s="675">
        <v>46106</v>
      </c>
      <c r="B264" s="676" t="s">
        <v>7</v>
      </c>
      <c r="C264" s="677" t="s">
        <v>1840</v>
      </c>
      <c r="D264" s="678" t="s">
        <v>597</v>
      </c>
      <c r="E264" s="679" t="s">
        <v>1850</v>
      </c>
      <c r="F264" s="679" t="s">
        <v>188</v>
      </c>
      <c r="G264" s="679" t="s">
        <v>39</v>
      </c>
      <c r="H264" s="677" t="s">
        <v>60</v>
      </c>
      <c r="I264" s="687" t="s">
        <v>270</v>
      </c>
      <c r="J264" s="680" t="s">
        <v>62</v>
      </c>
      <c r="K264" s="681">
        <v>5</v>
      </c>
      <c r="L264" s="704" t="s">
        <v>55</v>
      </c>
      <c r="M264" s="701" t="s">
        <v>421</v>
      </c>
      <c r="N264" s="680" t="s">
        <v>56</v>
      </c>
      <c r="O264" s="681">
        <v>0</v>
      </c>
      <c r="P264" s="681">
        <f t="shared" si="209"/>
        <v>-5</v>
      </c>
      <c r="Q264" s="704" t="s">
        <v>990</v>
      </c>
      <c r="R264" s="701" t="s">
        <v>59</v>
      </c>
      <c r="S264" s="682" t="s">
        <v>44</v>
      </c>
      <c r="T264" s="682" t="s">
        <v>44</v>
      </c>
    </row>
    <row r="265" spans="1:20" ht="39" customHeight="1">
      <c r="A265" s="675">
        <v>46104</v>
      </c>
      <c r="B265" s="676" t="s">
        <v>7</v>
      </c>
      <c r="C265" s="677" t="s">
        <v>1840</v>
      </c>
      <c r="D265" s="678" t="s">
        <v>597</v>
      </c>
      <c r="E265" s="679" t="s">
        <v>1850</v>
      </c>
      <c r="F265" s="679" t="s">
        <v>1759</v>
      </c>
      <c r="G265" s="679" t="s">
        <v>39</v>
      </c>
      <c r="H265" s="677" t="s">
        <v>53</v>
      </c>
      <c r="I265" s="687" t="s">
        <v>132</v>
      </c>
      <c r="J265" s="680" t="s">
        <v>42</v>
      </c>
      <c r="K265" s="681">
        <v>2.5</v>
      </c>
      <c r="L265" s="704" t="s">
        <v>128</v>
      </c>
      <c r="M265" s="701" t="s">
        <v>37</v>
      </c>
      <c r="N265" s="680" t="s">
        <v>56</v>
      </c>
      <c r="O265" s="681">
        <v>0</v>
      </c>
      <c r="P265" s="681">
        <f t="shared" ref="P265" si="210">SUM(O265-K265)</f>
        <v>-2.5</v>
      </c>
      <c r="Q265" s="704" t="s">
        <v>990</v>
      </c>
      <c r="R265" s="701" t="s">
        <v>59</v>
      </c>
      <c r="S265" s="682" t="s">
        <v>44</v>
      </c>
      <c r="T265" s="682" t="s">
        <v>44</v>
      </c>
    </row>
    <row r="266" spans="1:20" ht="39" customHeight="1">
      <c r="A266" s="675">
        <v>46106</v>
      </c>
      <c r="B266" s="676" t="s">
        <v>7</v>
      </c>
      <c r="C266" s="677" t="s">
        <v>1840</v>
      </c>
      <c r="D266" s="678" t="s">
        <v>597</v>
      </c>
      <c r="E266" s="679" t="s">
        <v>1850</v>
      </c>
      <c r="F266" s="679" t="s">
        <v>392</v>
      </c>
      <c r="G266" s="679" t="s">
        <v>39</v>
      </c>
      <c r="H266" s="677" t="s">
        <v>53</v>
      </c>
      <c r="I266" s="687" t="s">
        <v>68</v>
      </c>
      <c r="J266" s="680" t="s">
        <v>42</v>
      </c>
      <c r="K266" s="681">
        <v>2.5</v>
      </c>
      <c r="L266" s="704" t="s">
        <v>128</v>
      </c>
      <c r="M266" s="701" t="s">
        <v>37</v>
      </c>
      <c r="N266" s="680" t="s">
        <v>56</v>
      </c>
      <c r="O266" s="681">
        <v>0</v>
      </c>
      <c r="P266" s="681">
        <f t="shared" ref="P266" si="211">SUM(O266-K266)</f>
        <v>-2.5</v>
      </c>
      <c r="Q266" s="704" t="s">
        <v>990</v>
      </c>
      <c r="R266" s="701" t="s">
        <v>59</v>
      </c>
      <c r="S266" s="682" t="s">
        <v>44</v>
      </c>
      <c r="T266" s="682" t="s">
        <v>44</v>
      </c>
    </row>
    <row r="267" spans="1:20" ht="39" customHeight="1">
      <c r="A267" s="675">
        <v>46106</v>
      </c>
      <c r="B267" s="676" t="s">
        <v>7</v>
      </c>
      <c r="C267" s="677" t="s">
        <v>1840</v>
      </c>
      <c r="D267" s="678" t="s">
        <v>597</v>
      </c>
      <c r="E267" s="679" t="s">
        <v>1850</v>
      </c>
      <c r="F267" s="679" t="s">
        <v>409</v>
      </c>
      <c r="G267" s="679" t="s">
        <v>39</v>
      </c>
      <c r="H267" s="677" t="s">
        <v>60</v>
      </c>
      <c r="I267" s="687" t="s">
        <v>46</v>
      </c>
      <c r="J267" s="680" t="s">
        <v>71</v>
      </c>
      <c r="K267" s="681">
        <v>7.5</v>
      </c>
      <c r="L267" s="704" t="s">
        <v>128</v>
      </c>
      <c r="M267" s="701" t="s">
        <v>66</v>
      </c>
      <c r="N267" s="680" t="s">
        <v>56</v>
      </c>
      <c r="O267" s="681">
        <v>0</v>
      </c>
      <c r="P267" s="681">
        <f t="shared" ref="P267" si="212">SUM(O267-K267)</f>
        <v>-7.5</v>
      </c>
      <c r="Q267" s="704" t="s">
        <v>990</v>
      </c>
      <c r="R267" s="701" t="s">
        <v>59</v>
      </c>
      <c r="S267" s="682" t="s">
        <v>44</v>
      </c>
      <c r="T267" s="682" t="s">
        <v>44</v>
      </c>
    </row>
    <row r="268" spans="1:20" ht="39" customHeight="1">
      <c r="A268" s="675">
        <v>46104</v>
      </c>
      <c r="B268" s="676" t="s">
        <v>7</v>
      </c>
      <c r="C268" s="677" t="s">
        <v>1840</v>
      </c>
      <c r="D268" s="678" t="s">
        <v>597</v>
      </c>
      <c r="E268" s="679" t="s">
        <v>1850</v>
      </c>
      <c r="F268" s="679" t="s">
        <v>202</v>
      </c>
      <c r="G268" s="679" t="s">
        <v>39</v>
      </c>
      <c r="H268" s="677" t="s">
        <v>60</v>
      </c>
      <c r="I268" s="687" t="s">
        <v>342</v>
      </c>
      <c r="J268" s="680" t="s">
        <v>62</v>
      </c>
      <c r="K268" s="681">
        <v>15</v>
      </c>
      <c r="L268" s="704" t="s">
        <v>48</v>
      </c>
      <c r="M268" s="701" t="s">
        <v>66</v>
      </c>
      <c r="N268" s="680" t="s">
        <v>56</v>
      </c>
      <c r="O268" s="681">
        <v>0</v>
      </c>
      <c r="P268" s="681">
        <f t="shared" ref="P268:P269" si="213">SUM(O268-K268)</f>
        <v>-15</v>
      </c>
      <c r="Q268" s="704" t="s">
        <v>990</v>
      </c>
      <c r="R268" s="701" t="s">
        <v>59</v>
      </c>
      <c r="S268" s="682" t="s">
        <v>44</v>
      </c>
      <c r="T268" s="682" t="s">
        <v>44</v>
      </c>
    </row>
    <row r="269" spans="1:20" ht="39" customHeight="1">
      <c r="A269" s="675">
        <v>46104</v>
      </c>
      <c r="B269" s="676" t="s">
        <v>2</v>
      </c>
      <c r="C269" s="677" t="s">
        <v>593</v>
      </c>
      <c r="D269" s="678" t="s">
        <v>594</v>
      </c>
      <c r="E269" s="679" t="s">
        <v>1851</v>
      </c>
      <c r="F269" s="679" t="s">
        <v>308</v>
      </c>
      <c r="G269" s="679" t="s">
        <v>39</v>
      </c>
      <c r="H269" s="677" t="s">
        <v>60</v>
      </c>
      <c r="I269" s="687" t="s">
        <v>86</v>
      </c>
      <c r="J269" s="680" t="s">
        <v>62</v>
      </c>
      <c r="K269" s="681">
        <v>15</v>
      </c>
      <c r="L269" s="704" t="s">
        <v>55</v>
      </c>
      <c r="M269" s="701" t="s">
        <v>1021</v>
      </c>
      <c r="N269" s="680" t="s">
        <v>75</v>
      </c>
      <c r="O269" s="681">
        <v>240</v>
      </c>
      <c r="P269" s="681">
        <f t="shared" si="213"/>
        <v>225</v>
      </c>
      <c r="Q269" s="704" t="s">
        <v>308</v>
      </c>
      <c r="R269" s="701" t="s">
        <v>86</v>
      </c>
      <c r="S269" s="682" t="s">
        <v>44</v>
      </c>
      <c r="T269" s="682" t="s">
        <v>44</v>
      </c>
    </row>
    <row r="270" spans="1:20" ht="39" customHeight="1">
      <c r="A270" s="675">
        <v>46104</v>
      </c>
      <c r="B270" s="676" t="s">
        <v>2</v>
      </c>
      <c r="C270" s="677" t="s">
        <v>593</v>
      </c>
      <c r="D270" s="678" t="s">
        <v>594</v>
      </c>
      <c r="E270" s="679" t="s">
        <v>1851</v>
      </c>
      <c r="F270" s="679" t="s">
        <v>1042</v>
      </c>
      <c r="G270" s="679" t="s">
        <v>39</v>
      </c>
      <c r="H270" s="677" t="s">
        <v>60</v>
      </c>
      <c r="I270" s="687" t="s">
        <v>170</v>
      </c>
      <c r="J270" s="680" t="s">
        <v>62</v>
      </c>
      <c r="K270" s="681">
        <v>7.5</v>
      </c>
      <c r="L270" s="704" t="s">
        <v>55</v>
      </c>
      <c r="M270" s="701" t="s">
        <v>622</v>
      </c>
      <c r="N270" s="680" t="s">
        <v>56</v>
      </c>
      <c r="O270" s="681">
        <v>0</v>
      </c>
      <c r="P270" s="681">
        <f t="shared" ref="P270:P272" si="214">SUM(O270-K270)</f>
        <v>-7.5</v>
      </c>
      <c r="Q270" s="704" t="s">
        <v>308</v>
      </c>
      <c r="R270" s="701" t="s">
        <v>86</v>
      </c>
      <c r="S270" s="682" t="s">
        <v>44</v>
      </c>
      <c r="T270" s="682" t="s">
        <v>44</v>
      </c>
    </row>
    <row r="271" spans="1:20" ht="39" customHeight="1">
      <c r="A271" s="675">
        <v>46104</v>
      </c>
      <c r="B271" s="676" t="s">
        <v>37</v>
      </c>
      <c r="C271" s="677" t="s">
        <v>1832</v>
      </c>
      <c r="D271" s="678" t="s">
        <v>37</v>
      </c>
      <c r="E271" s="679"/>
      <c r="F271" s="679" t="s">
        <v>1833</v>
      </c>
      <c r="G271" s="679" t="s">
        <v>39</v>
      </c>
      <c r="H271" s="677" t="s">
        <v>40</v>
      </c>
      <c r="I271" s="687" t="s">
        <v>1834</v>
      </c>
      <c r="J271" s="680" t="s">
        <v>47</v>
      </c>
      <c r="K271" s="681">
        <v>2.5</v>
      </c>
      <c r="L271" s="704" t="s">
        <v>48</v>
      </c>
      <c r="M271" s="701" t="s">
        <v>37</v>
      </c>
      <c r="N271" s="680" t="s">
        <v>56</v>
      </c>
      <c r="O271" s="681">
        <v>0</v>
      </c>
      <c r="P271" s="681">
        <f t="shared" si="214"/>
        <v>-2.5</v>
      </c>
      <c r="Q271" s="704" t="s">
        <v>37</v>
      </c>
      <c r="R271" s="701" t="s">
        <v>37</v>
      </c>
      <c r="S271" s="679" t="s">
        <v>37</v>
      </c>
      <c r="T271" s="682" t="s">
        <v>37</v>
      </c>
    </row>
    <row r="272" spans="1:20" ht="39" customHeight="1">
      <c r="A272" s="675">
        <v>46100</v>
      </c>
      <c r="B272" s="676" t="s">
        <v>7</v>
      </c>
      <c r="C272" s="677" t="s">
        <v>604</v>
      </c>
      <c r="D272" s="678" t="s">
        <v>1185</v>
      </c>
      <c r="E272" s="679" t="s">
        <v>1853</v>
      </c>
      <c r="F272" s="679" t="s">
        <v>406</v>
      </c>
      <c r="G272" s="679" t="s">
        <v>39</v>
      </c>
      <c r="H272" s="677" t="s">
        <v>53</v>
      </c>
      <c r="I272" s="687" t="s">
        <v>270</v>
      </c>
      <c r="J272" s="680" t="s">
        <v>317</v>
      </c>
      <c r="K272" s="681">
        <v>2.5</v>
      </c>
      <c r="L272" s="704" t="s">
        <v>48</v>
      </c>
      <c r="M272" s="701" t="s">
        <v>37</v>
      </c>
      <c r="N272" s="680" t="s">
        <v>56</v>
      </c>
      <c r="O272" s="681">
        <v>0</v>
      </c>
      <c r="P272" s="681">
        <f t="shared" si="214"/>
        <v>-2.5</v>
      </c>
      <c r="Q272" s="704" t="s">
        <v>145</v>
      </c>
      <c r="R272" s="701" t="s">
        <v>81</v>
      </c>
      <c r="S272" s="682" t="s">
        <v>1842</v>
      </c>
      <c r="T272" s="682" t="s">
        <v>44</v>
      </c>
    </row>
    <row r="273" spans="1:20" ht="39" customHeight="1">
      <c r="A273" s="675">
        <v>46100</v>
      </c>
      <c r="B273" s="676" t="s">
        <v>7</v>
      </c>
      <c r="C273" s="677" t="s">
        <v>604</v>
      </c>
      <c r="D273" s="678" t="s">
        <v>1185</v>
      </c>
      <c r="E273" s="679" t="s">
        <v>1853</v>
      </c>
      <c r="F273" s="679" t="s">
        <v>398</v>
      </c>
      <c r="G273" s="679" t="s">
        <v>39</v>
      </c>
      <c r="H273" s="677" t="s">
        <v>53</v>
      </c>
      <c r="I273" s="687" t="s">
        <v>97</v>
      </c>
      <c r="J273" s="680" t="s">
        <v>317</v>
      </c>
      <c r="K273" s="681">
        <v>5</v>
      </c>
      <c r="L273" s="704" t="s">
        <v>48</v>
      </c>
      <c r="M273" s="701" t="s">
        <v>37</v>
      </c>
      <c r="N273" s="680" t="s">
        <v>56</v>
      </c>
      <c r="O273" s="681">
        <v>0</v>
      </c>
      <c r="P273" s="681">
        <f t="shared" ref="P273" si="215">SUM(O273-K273)</f>
        <v>-5</v>
      </c>
      <c r="Q273" s="704" t="s">
        <v>145</v>
      </c>
      <c r="R273" s="701" t="s">
        <v>81</v>
      </c>
      <c r="S273" s="682" t="s">
        <v>1842</v>
      </c>
      <c r="T273" s="682" t="s">
        <v>44</v>
      </c>
    </row>
    <row r="274" spans="1:20" ht="39" customHeight="1">
      <c r="A274" s="675">
        <v>46100</v>
      </c>
      <c r="B274" s="676" t="s">
        <v>7</v>
      </c>
      <c r="C274" s="677" t="s">
        <v>604</v>
      </c>
      <c r="D274" s="678" t="s">
        <v>1185</v>
      </c>
      <c r="E274" s="679" t="s">
        <v>1853</v>
      </c>
      <c r="F274" s="679" t="s">
        <v>398</v>
      </c>
      <c r="G274" s="679" t="s">
        <v>39</v>
      </c>
      <c r="H274" s="677" t="s">
        <v>60</v>
      </c>
      <c r="I274" s="687" t="s">
        <v>92</v>
      </c>
      <c r="J274" s="680" t="s">
        <v>62</v>
      </c>
      <c r="K274" s="681">
        <v>15</v>
      </c>
      <c r="L274" s="704" t="s">
        <v>48</v>
      </c>
      <c r="M274" s="701" t="s">
        <v>511</v>
      </c>
      <c r="N274" s="680" t="s">
        <v>56</v>
      </c>
      <c r="O274" s="681">
        <v>0</v>
      </c>
      <c r="P274" s="681">
        <f t="shared" ref="P274" si="216">SUM(O274-K274)</f>
        <v>-15</v>
      </c>
      <c r="Q274" s="704" t="s">
        <v>145</v>
      </c>
      <c r="R274" s="701" t="s">
        <v>81</v>
      </c>
      <c r="S274" s="682" t="s">
        <v>1842</v>
      </c>
      <c r="T274" s="682" t="s">
        <v>44</v>
      </c>
    </row>
    <row r="275" spans="1:20" ht="39" customHeight="1">
      <c r="A275" s="675">
        <v>46097</v>
      </c>
      <c r="B275" s="676" t="s">
        <v>2</v>
      </c>
      <c r="C275" s="677" t="s">
        <v>539</v>
      </c>
      <c r="D275" s="678" t="s">
        <v>540</v>
      </c>
      <c r="E275" s="679" t="s">
        <v>1854</v>
      </c>
      <c r="F275" s="679" t="s">
        <v>198</v>
      </c>
      <c r="G275" s="679" t="s">
        <v>39</v>
      </c>
      <c r="H275" s="677" t="s">
        <v>60</v>
      </c>
      <c r="I275" s="687" t="s">
        <v>86</v>
      </c>
      <c r="J275" s="680" t="s">
        <v>62</v>
      </c>
      <c r="K275" s="681">
        <v>10</v>
      </c>
      <c r="L275" s="704" t="s">
        <v>55</v>
      </c>
      <c r="M275" s="701" t="s">
        <v>119</v>
      </c>
      <c r="N275" s="680" t="s">
        <v>56</v>
      </c>
      <c r="O275" s="681">
        <v>0</v>
      </c>
      <c r="P275" s="681">
        <f t="shared" ref="P275" si="217">SUM(O275-K275)</f>
        <v>-10</v>
      </c>
      <c r="Q275" s="704" t="s">
        <v>1839</v>
      </c>
      <c r="R275" s="701" t="s">
        <v>219</v>
      </c>
      <c r="S275" s="682" t="s">
        <v>44</v>
      </c>
      <c r="T275" s="682" t="s">
        <v>44</v>
      </c>
    </row>
    <row r="276" spans="1:20" ht="39" customHeight="1">
      <c r="A276" s="675">
        <v>46097</v>
      </c>
      <c r="B276" s="676" t="s">
        <v>2</v>
      </c>
      <c r="C276" s="677" t="s">
        <v>539</v>
      </c>
      <c r="D276" s="678" t="s">
        <v>540</v>
      </c>
      <c r="E276" s="679" t="s">
        <v>1854</v>
      </c>
      <c r="F276" s="679" t="s">
        <v>302</v>
      </c>
      <c r="G276" s="679" t="s">
        <v>39</v>
      </c>
      <c r="H276" s="677" t="s">
        <v>60</v>
      </c>
      <c r="I276" s="687" t="s">
        <v>135</v>
      </c>
      <c r="J276" s="680" t="s">
        <v>62</v>
      </c>
      <c r="K276" s="681">
        <v>10</v>
      </c>
      <c r="L276" s="704" t="s">
        <v>55</v>
      </c>
      <c r="M276" s="701" t="s">
        <v>446</v>
      </c>
      <c r="N276" s="680" t="s">
        <v>56</v>
      </c>
      <c r="O276" s="681">
        <v>0</v>
      </c>
      <c r="P276" s="681">
        <f t="shared" ref="P276:P277" si="218">SUM(O276-K276)</f>
        <v>-10</v>
      </c>
      <c r="Q276" s="704" t="s">
        <v>1839</v>
      </c>
      <c r="R276" s="701" t="s">
        <v>219</v>
      </c>
      <c r="S276" s="682" t="s">
        <v>44</v>
      </c>
      <c r="T276" s="682" t="s">
        <v>44</v>
      </c>
    </row>
    <row r="277" spans="1:20" ht="39" customHeight="1">
      <c r="A277" s="675">
        <v>46097</v>
      </c>
      <c r="B277" s="676" t="s">
        <v>7</v>
      </c>
      <c r="C277" s="677" t="s">
        <v>604</v>
      </c>
      <c r="D277" s="678" t="s">
        <v>1185</v>
      </c>
      <c r="E277" s="679" t="s">
        <v>1853</v>
      </c>
      <c r="F277" s="679" t="s">
        <v>188</v>
      </c>
      <c r="G277" s="679" t="s">
        <v>39</v>
      </c>
      <c r="H277" s="677" t="s">
        <v>60</v>
      </c>
      <c r="I277" s="687" t="s">
        <v>270</v>
      </c>
      <c r="J277" s="680" t="s">
        <v>62</v>
      </c>
      <c r="K277" s="681">
        <v>5</v>
      </c>
      <c r="L277" s="704" t="s">
        <v>48</v>
      </c>
      <c r="M277" s="701" t="s">
        <v>704</v>
      </c>
      <c r="N277" s="680" t="s">
        <v>1830</v>
      </c>
      <c r="O277" s="681">
        <v>5</v>
      </c>
      <c r="P277" s="681">
        <f t="shared" si="218"/>
        <v>0</v>
      </c>
      <c r="Q277" s="704" t="s">
        <v>145</v>
      </c>
      <c r="R277" s="701" t="s">
        <v>81</v>
      </c>
      <c r="S277" s="682" t="s">
        <v>1842</v>
      </c>
      <c r="T277" s="682" t="s">
        <v>44</v>
      </c>
    </row>
    <row r="278" spans="1:20" ht="39" customHeight="1">
      <c r="A278" s="675">
        <v>46097</v>
      </c>
      <c r="B278" s="676" t="s">
        <v>7</v>
      </c>
      <c r="C278" s="677" t="s">
        <v>604</v>
      </c>
      <c r="D278" s="678" t="s">
        <v>1185</v>
      </c>
      <c r="E278" s="679" t="s">
        <v>1853</v>
      </c>
      <c r="F278" s="679" t="s">
        <v>207</v>
      </c>
      <c r="G278" s="679" t="s">
        <v>39</v>
      </c>
      <c r="H278" s="677" t="s">
        <v>73</v>
      </c>
      <c r="I278" s="687" t="s">
        <v>893</v>
      </c>
      <c r="J278" s="680" t="s">
        <v>37</v>
      </c>
      <c r="K278" s="681">
        <v>15</v>
      </c>
      <c r="L278" s="704" t="s">
        <v>48</v>
      </c>
      <c r="M278" s="701" t="s">
        <v>172</v>
      </c>
      <c r="N278" s="680" t="s">
        <v>56</v>
      </c>
      <c r="O278" s="681">
        <v>0</v>
      </c>
      <c r="P278" s="681">
        <f t="shared" ref="P278:P279" si="219">SUM(O278-K278)</f>
        <v>-15</v>
      </c>
      <c r="Q278" s="704" t="s">
        <v>145</v>
      </c>
      <c r="R278" s="701" t="s">
        <v>81</v>
      </c>
      <c r="S278" s="682" t="s">
        <v>1842</v>
      </c>
      <c r="T278" s="682" t="s">
        <v>44</v>
      </c>
    </row>
    <row r="279" spans="1:20" ht="39" customHeight="1">
      <c r="A279" s="675">
        <v>46097</v>
      </c>
      <c r="B279" s="676" t="s">
        <v>7</v>
      </c>
      <c r="C279" s="677" t="s">
        <v>1452</v>
      </c>
      <c r="D279" s="678" t="s">
        <v>633</v>
      </c>
      <c r="E279" s="679" t="s">
        <v>1841</v>
      </c>
      <c r="F279" s="679" t="s">
        <v>145</v>
      </c>
      <c r="G279" s="679" t="s">
        <v>39</v>
      </c>
      <c r="H279" s="677" t="s">
        <v>53</v>
      </c>
      <c r="I279" s="687" t="s">
        <v>104</v>
      </c>
      <c r="J279" s="680" t="s">
        <v>47</v>
      </c>
      <c r="K279" s="681">
        <v>2.5</v>
      </c>
      <c r="L279" s="704" t="s">
        <v>55</v>
      </c>
      <c r="M279" s="701" t="s">
        <v>37</v>
      </c>
      <c r="N279" s="680" t="s">
        <v>56</v>
      </c>
      <c r="O279" s="681">
        <v>0</v>
      </c>
      <c r="P279" s="681">
        <f t="shared" si="219"/>
        <v>-2.5</v>
      </c>
      <c r="Q279" s="704" t="s">
        <v>341</v>
      </c>
      <c r="R279" s="701" t="s">
        <v>342</v>
      </c>
      <c r="S279" s="679" t="s">
        <v>1831</v>
      </c>
      <c r="T279" s="682" t="s">
        <v>1838</v>
      </c>
    </row>
    <row r="280" spans="1:20" ht="39" customHeight="1">
      <c r="A280" s="675">
        <v>46093</v>
      </c>
      <c r="B280" s="676" t="s">
        <v>7</v>
      </c>
      <c r="C280" s="677" t="s">
        <v>1452</v>
      </c>
      <c r="D280" s="678" t="s">
        <v>633</v>
      </c>
      <c r="E280" s="679" t="s">
        <v>1841</v>
      </c>
      <c r="F280" s="679" t="s">
        <v>1829</v>
      </c>
      <c r="G280" s="679" t="s">
        <v>39</v>
      </c>
      <c r="H280" s="677" t="s">
        <v>53</v>
      </c>
      <c r="I280" s="687" t="s">
        <v>270</v>
      </c>
      <c r="J280" s="680" t="s">
        <v>47</v>
      </c>
      <c r="K280" s="681">
        <v>2.5</v>
      </c>
      <c r="L280" s="704" t="s">
        <v>55</v>
      </c>
      <c r="M280" s="701" t="s">
        <v>37</v>
      </c>
      <c r="N280" s="680" t="s">
        <v>56</v>
      </c>
      <c r="O280" s="681">
        <v>0</v>
      </c>
      <c r="P280" s="681">
        <f t="shared" ref="P280" si="220">SUM(O280-K280)</f>
        <v>-2.5</v>
      </c>
      <c r="Q280" s="704" t="s">
        <v>341</v>
      </c>
      <c r="R280" s="701" t="s">
        <v>342</v>
      </c>
      <c r="S280" s="679" t="s">
        <v>1831</v>
      </c>
      <c r="T280" s="682" t="s">
        <v>1838</v>
      </c>
    </row>
    <row r="281" spans="1:20" ht="39" customHeight="1">
      <c r="A281" s="675">
        <v>46093</v>
      </c>
      <c r="B281" s="676" t="s">
        <v>7</v>
      </c>
      <c r="C281" s="677" t="s">
        <v>1452</v>
      </c>
      <c r="D281" s="678" t="s">
        <v>633</v>
      </c>
      <c r="E281" s="679" t="s">
        <v>1841</v>
      </c>
      <c r="F281" s="679" t="s">
        <v>1790</v>
      </c>
      <c r="G281" s="679" t="s">
        <v>39</v>
      </c>
      <c r="H281" s="677" t="s">
        <v>53</v>
      </c>
      <c r="I281" s="687" t="s">
        <v>135</v>
      </c>
      <c r="J281" s="680" t="s">
        <v>47</v>
      </c>
      <c r="K281" s="681">
        <v>5</v>
      </c>
      <c r="L281" s="704" t="s">
        <v>48</v>
      </c>
      <c r="M281" s="701" t="s">
        <v>704</v>
      </c>
      <c r="N281" s="680" t="s">
        <v>1830</v>
      </c>
      <c r="O281" s="681">
        <v>5</v>
      </c>
      <c r="P281" s="681">
        <f t="shared" ref="P281" si="221">SUM(O281-K281)</f>
        <v>0</v>
      </c>
      <c r="Q281" s="704" t="s">
        <v>341</v>
      </c>
      <c r="R281" s="701" t="s">
        <v>342</v>
      </c>
      <c r="S281" s="679" t="s">
        <v>1831</v>
      </c>
      <c r="T281" s="682" t="s">
        <v>1838</v>
      </c>
    </row>
    <row r="282" spans="1:20" ht="39" customHeight="1">
      <c r="A282" s="675">
        <v>46093</v>
      </c>
      <c r="B282" s="676" t="s">
        <v>7</v>
      </c>
      <c r="C282" s="677" t="s">
        <v>1452</v>
      </c>
      <c r="D282" s="678" t="s">
        <v>633</v>
      </c>
      <c r="E282" s="679" t="s">
        <v>1841</v>
      </c>
      <c r="F282" s="679" t="s">
        <v>472</v>
      </c>
      <c r="G282" s="679" t="s">
        <v>39</v>
      </c>
      <c r="H282" s="677" t="s">
        <v>60</v>
      </c>
      <c r="I282" s="687" t="s">
        <v>461</v>
      </c>
      <c r="J282" s="680" t="s">
        <v>272</v>
      </c>
      <c r="K282" s="681">
        <v>2.5</v>
      </c>
      <c r="L282" s="704" t="s">
        <v>48</v>
      </c>
      <c r="M282" s="701" t="s">
        <v>421</v>
      </c>
      <c r="N282" s="680" t="s">
        <v>56</v>
      </c>
      <c r="O282" s="681">
        <v>0</v>
      </c>
      <c r="P282" s="681">
        <f t="shared" ref="P282" si="222">SUM(O282-K282)</f>
        <v>-2.5</v>
      </c>
      <c r="Q282" s="704" t="s">
        <v>341</v>
      </c>
      <c r="R282" s="701" t="s">
        <v>342</v>
      </c>
      <c r="S282" s="679" t="s">
        <v>1831</v>
      </c>
      <c r="T282" s="682" t="s">
        <v>1838</v>
      </c>
    </row>
    <row r="283" spans="1:20" ht="39" customHeight="1">
      <c r="A283" s="675">
        <v>46090</v>
      </c>
      <c r="B283" s="676" t="s">
        <v>7</v>
      </c>
      <c r="C283" s="677" t="s">
        <v>1452</v>
      </c>
      <c r="D283" s="678" t="s">
        <v>633</v>
      </c>
      <c r="E283" s="679" t="s">
        <v>1841</v>
      </c>
      <c r="F283" s="679" t="s">
        <v>178</v>
      </c>
      <c r="G283" s="679" t="s">
        <v>39</v>
      </c>
      <c r="H283" s="677" t="s">
        <v>60</v>
      </c>
      <c r="I283" s="687" t="s">
        <v>342</v>
      </c>
      <c r="J283" s="680" t="s">
        <v>62</v>
      </c>
      <c r="K283" s="681">
        <v>15</v>
      </c>
      <c r="L283" s="704" t="s">
        <v>55</v>
      </c>
      <c r="M283" s="701" t="s">
        <v>746</v>
      </c>
      <c r="N283" s="680" t="s">
        <v>56</v>
      </c>
      <c r="O283" s="681">
        <v>0</v>
      </c>
      <c r="P283" s="681">
        <f t="shared" ref="P283" si="223">SUM(O283-K283)</f>
        <v>-15</v>
      </c>
      <c r="Q283" s="704" t="s">
        <v>341</v>
      </c>
      <c r="R283" s="701" t="s">
        <v>342</v>
      </c>
      <c r="S283" s="679" t="s">
        <v>1831</v>
      </c>
      <c r="T283" s="682" t="s">
        <v>1838</v>
      </c>
    </row>
    <row r="284" spans="1:20" ht="39" customHeight="1">
      <c r="A284" s="675">
        <v>46090</v>
      </c>
      <c r="B284" s="676" t="s">
        <v>7</v>
      </c>
      <c r="C284" s="677" t="s">
        <v>1452</v>
      </c>
      <c r="D284" s="678" t="s">
        <v>633</v>
      </c>
      <c r="E284" s="679" t="s">
        <v>1841</v>
      </c>
      <c r="F284" s="679" t="s">
        <v>1790</v>
      </c>
      <c r="G284" s="679" t="s">
        <v>39</v>
      </c>
      <c r="H284" s="677" t="s">
        <v>60</v>
      </c>
      <c r="I284" s="687" t="s">
        <v>83</v>
      </c>
      <c r="J284" s="680" t="s">
        <v>62</v>
      </c>
      <c r="K284" s="681">
        <v>15</v>
      </c>
      <c r="L284" s="704" t="s">
        <v>48</v>
      </c>
      <c r="M284" s="701" t="s">
        <v>704</v>
      </c>
      <c r="N284" s="680" t="s">
        <v>1830</v>
      </c>
      <c r="O284" s="681">
        <v>15</v>
      </c>
      <c r="P284" s="681">
        <f t="shared" ref="P284" si="224">SUM(O284-K284)</f>
        <v>0</v>
      </c>
      <c r="Q284" s="704" t="s">
        <v>341</v>
      </c>
      <c r="R284" s="701" t="s">
        <v>342</v>
      </c>
      <c r="S284" s="679" t="s">
        <v>1831</v>
      </c>
      <c r="T284" s="682" t="s">
        <v>1838</v>
      </c>
    </row>
    <row r="285" spans="1:20" ht="39" customHeight="1">
      <c r="A285" s="675">
        <v>46090</v>
      </c>
      <c r="B285" s="676" t="s">
        <v>7</v>
      </c>
      <c r="C285" s="677" t="s">
        <v>1452</v>
      </c>
      <c r="D285" s="678" t="s">
        <v>633</v>
      </c>
      <c r="E285" s="679" t="s">
        <v>1841</v>
      </c>
      <c r="F285" s="679" t="s">
        <v>783</v>
      </c>
      <c r="G285" s="679" t="s">
        <v>39</v>
      </c>
      <c r="H285" s="677" t="s">
        <v>60</v>
      </c>
      <c r="I285" s="687" t="s">
        <v>144</v>
      </c>
      <c r="J285" s="680" t="s">
        <v>62</v>
      </c>
      <c r="K285" s="681">
        <v>7.5</v>
      </c>
      <c r="L285" s="704" t="s">
        <v>48</v>
      </c>
      <c r="M285" s="701" t="s">
        <v>351</v>
      </c>
      <c r="N285" s="680" t="s">
        <v>56</v>
      </c>
      <c r="O285" s="681">
        <v>0</v>
      </c>
      <c r="P285" s="681">
        <f t="shared" ref="P285" si="225">SUM(O285-K285)</f>
        <v>-7.5</v>
      </c>
      <c r="Q285" s="704" t="s">
        <v>341</v>
      </c>
      <c r="R285" s="701" t="s">
        <v>342</v>
      </c>
      <c r="S285" s="679" t="s">
        <v>1831</v>
      </c>
      <c r="T285" s="682" t="s">
        <v>1838</v>
      </c>
    </row>
    <row r="286" spans="1:20" ht="39" customHeight="1">
      <c r="A286" s="675">
        <v>46090</v>
      </c>
      <c r="B286" s="676" t="s">
        <v>7</v>
      </c>
      <c r="C286" s="677" t="s">
        <v>1452</v>
      </c>
      <c r="D286" s="678" t="s">
        <v>633</v>
      </c>
      <c r="E286" s="679" t="s">
        <v>1841</v>
      </c>
      <c r="F286" s="679" t="s">
        <v>115</v>
      </c>
      <c r="G286" s="679" t="s">
        <v>39</v>
      </c>
      <c r="H286" s="677" t="s">
        <v>60</v>
      </c>
      <c r="I286" s="687" t="s">
        <v>104</v>
      </c>
      <c r="J286" s="680" t="s">
        <v>62</v>
      </c>
      <c r="K286" s="681">
        <v>10</v>
      </c>
      <c r="L286" s="704" t="s">
        <v>55</v>
      </c>
      <c r="M286" s="701" t="s">
        <v>84</v>
      </c>
      <c r="N286" s="680" t="s">
        <v>56</v>
      </c>
      <c r="O286" s="681">
        <v>0</v>
      </c>
      <c r="P286" s="681">
        <f t="shared" ref="P286:P287" si="226">SUM(O286-K286)</f>
        <v>-10</v>
      </c>
      <c r="Q286" s="704" t="s">
        <v>341</v>
      </c>
      <c r="R286" s="701" t="s">
        <v>342</v>
      </c>
      <c r="S286" s="679" t="s">
        <v>1831</v>
      </c>
      <c r="T286" s="682" t="s">
        <v>1838</v>
      </c>
    </row>
    <row r="287" spans="1:20" ht="39" customHeight="1">
      <c r="A287" s="675">
        <v>46090</v>
      </c>
      <c r="B287" s="676" t="s">
        <v>37</v>
      </c>
      <c r="C287" s="677" t="s">
        <v>1817</v>
      </c>
      <c r="D287" s="678" t="s">
        <v>37</v>
      </c>
      <c r="E287" s="679"/>
      <c r="F287" s="679" t="s">
        <v>1818</v>
      </c>
      <c r="G287" s="679" t="s">
        <v>39</v>
      </c>
      <c r="H287" s="677" t="s">
        <v>239</v>
      </c>
      <c r="I287" s="687" t="s">
        <v>298</v>
      </c>
      <c r="J287" s="680" t="s">
        <v>47</v>
      </c>
      <c r="K287" s="681">
        <v>5</v>
      </c>
      <c r="L287" s="704" t="s">
        <v>48</v>
      </c>
      <c r="M287" s="701" t="s">
        <v>37</v>
      </c>
      <c r="N287" s="680" t="s">
        <v>56</v>
      </c>
      <c r="O287" s="681">
        <v>0</v>
      </c>
      <c r="P287" s="681">
        <f t="shared" si="226"/>
        <v>-5</v>
      </c>
      <c r="Q287" s="704" t="s">
        <v>37</v>
      </c>
      <c r="R287" s="701" t="s">
        <v>37</v>
      </c>
      <c r="S287" s="679" t="s">
        <v>37</v>
      </c>
      <c r="T287" s="682" t="s">
        <v>37</v>
      </c>
    </row>
    <row r="288" spans="1:20" ht="39" customHeight="1">
      <c r="A288" s="675">
        <v>46085</v>
      </c>
      <c r="B288" s="676" t="s">
        <v>7</v>
      </c>
      <c r="C288" s="677" t="s">
        <v>644</v>
      </c>
      <c r="D288" s="678" t="s">
        <v>656</v>
      </c>
      <c r="E288" s="679" t="s">
        <v>1820</v>
      </c>
      <c r="F288" s="679" t="s">
        <v>147</v>
      </c>
      <c r="G288" s="679" t="s">
        <v>39</v>
      </c>
      <c r="H288" s="677" t="s">
        <v>53</v>
      </c>
      <c r="I288" s="687" t="s">
        <v>298</v>
      </c>
      <c r="J288" s="680" t="s">
        <v>47</v>
      </c>
      <c r="K288" s="681">
        <v>5</v>
      </c>
      <c r="L288" s="704" t="s">
        <v>48</v>
      </c>
      <c r="M288" s="701" t="s">
        <v>37</v>
      </c>
      <c r="N288" s="680" t="s">
        <v>56</v>
      </c>
      <c r="O288" s="681">
        <v>0</v>
      </c>
      <c r="P288" s="681">
        <f t="shared" ref="P288" si="227">SUM(O288-K288)</f>
        <v>-5</v>
      </c>
      <c r="Q288" s="704" t="s">
        <v>280</v>
      </c>
      <c r="R288" s="701" t="s">
        <v>61</v>
      </c>
      <c r="S288" s="679" t="s">
        <v>1822</v>
      </c>
      <c r="T288" s="682" t="s">
        <v>1835</v>
      </c>
    </row>
    <row r="289" spans="1:20" ht="39" customHeight="1">
      <c r="A289" s="675">
        <v>46085</v>
      </c>
      <c r="B289" s="676" t="s">
        <v>7</v>
      </c>
      <c r="C289" s="677" t="s">
        <v>644</v>
      </c>
      <c r="D289" s="678" t="s">
        <v>656</v>
      </c>
      <c r="E289" s="679" t="s">
        <v>1820</v>
      </c>
      <c r="F289" s="679" t="s">
        <v>147</v>
      </c>
      <c r="G289" s="679" t="s">
        <v>39</v>
      </c>
      <c r="H289" s="677" t="s">
        <v>73</v>
      </c>
      <c r="I289" s="687" t="s">
        <v>179</v>
      </c>
      <c r="J289" s="680" t="s">
        <v>37</v>
      </c>
      <c r="K289" s="681">
        <v>15</v>
      </c>
      <c r="L289" s="704" t="s">
        <v>55</v>
      </c>
      <c r="M289" s="701" t="s">
        <v>704</v>
      </c>
      <c r="N289" s="680" t="s">
        <v>56</v>
      </c>
      <c r="O289" s="681">
        <v>0</v>
      </c>
      <c r="P289" s="681">
        <f t="shared" ref="P289" si="228">SUM(O289-K289)</f>
        <v>-15</v>
      </c>
      <c r="Q289" s="704" t="s">
        <v>280</v>
      </c>
      <c r="R289" s="701" t="s">
        <v>61</v>
      </c>
      <c r="S289" s="679" t="s">
        <v>1822</v>
      </c>
      <c r="T289" s="682" t="s">
        <v>1835</v>
      </c>
    </row>
    <row r="290" spans="1:20" ht="39" customHeight="1">
      <c r="A290" s="675">
        <v>46083</v>
      </c>
      <c r="B290" s="676" t="s">
        <v>7</v>
      </c>
      <c r="C290" s="677" t="s">
        <v>1448</v>
      </c>
      <c r="D290" s="678" t="s">
        <v>1816</v>
      </c>
      <c r="E290" s="679" t="s">
        <v>1821</v>
      </c>
      <c r="F290" s="679" t="s">
        <v>438</v>
      </c>
      <c r="G290" s="679" t="s">
        <v>39</v>
      </c>
      <c r="H290" s="677" t="s">
        <v>60</v>
      </c>
      <c r="I290" s="687" t="s">
        <v>135</v>
      </c>
      <c r="J290" s="680" t="s">
        <v>317</v>
      </c>
      <c r="K290" s="681">
        <v>10</v>
      </c>
      <c r="L290" s="704" t="s">
        <v>128</v>
      </c>
      <c r="M290" s="701" t="s">
        <v>1021</v>
      </c>
      <c r="N290" s="680" t="s">
        <v>75</v>
      </c>
      <c r="O290" s="681">
        <v>178</v>
      </c>
      <c r="P290" s="681">
        <f t="shared" ref="P290:P291" si="229">SUM(O290-K290)</f>
        <v>168</v>
      </c>
      <c r="Q290" s="704" t="s">
        <v>438</v>
      </c>
      <c r="R290" s="701" t="s">
        <v>265</v>
      </c>
      <c r="S290" s="679" t="s">
        <v>1823</v>
      </c>
      <c r="T290" s="682" t="s">
        <v>1836</v>
      </c>
    </row>
    <row r="291" spans="1:20" ht="39" customHeight="1">
      <c r="A291" s="675">
        <v>46083</v>
      </c>
      <c r="B291" s="676" t="s">
        <v>2</v>
      </c>
      <c r="C291" s="677" t="s">
        <v>651</v>
      </c>
      <c r="D291" s="678" t="s">
        <v>652</v>
      </c>
      <c r="E291" s="679" t="s">
        <v>1819</v>
      </c>
      <c r="F291" s="679" t="s">
        <v>67</v>
      </c>
      <c r="G291" s="679" t="s">
        <v>39</v>
      </c>
      <c r="H291" s="677" t="s">
        <v>60</v>
      </c>
      <c r="I291" s="687" t="s">
        <v>54</v>
      </c>
      <c r="J291" s="680" t="s">
        <v>62</v>
      </c>
      <c r="K291" s="681">
        <v>7.5</v>
      </c>
      <c r="L291" s="704" t="s">
        <v>48</v>
      </c>
      <c r="M291" s="701" t="s">
        <v>197</v>
      </c>
      <c r="N291" s="680" t="s">
        <v>56</v>
      </c>
      <c r="O291" s="681">
        <v>0</v>
      </c>
      <c r="P291" s="681">
        <f t="shared" si="229"/>
        <v>-7.5</v>
      </c>
      <c r="Q291" s="704" t="s">
        <v>85</v>
      </c>
      <c r="R291" s="701" t="s">
        <v>97</v>
      </c>
      <c r="S291" s="679" t="s">
        <v>1824</v>
      </c>
      <c r="T291" s="682" t="s">
        <v>1837</v>
      </c>
    </row>
    <row r="292" spans="1:20" ht="39" customHeight="1">
      <c r="A292" s="675">
        <v>46083</v>
      </c>
      <c r="B292" s="676" t="s">
        <v>2</v>
      </c>
      <c r="C292" s="677" t="s">
        <v>651</v>
      </c>
      <c r="D292" s="678" t="s">
        <v>652</v>
      </c>
      <c r="E292" s="679" t="s">
        <v>1819</v>
      </c>
      <c r="F292" s="679" t="s">
        <v>1815</v>
      </c>
      <c r="G292" s="679" t="s">
        <v>39</v>
      </c>
      <c r="H292" s="677" t="s">
        <v>60</v>
      </c>
      <c r="I292" s="687" t="s">
        <v>68</v>
      </c>
      <c r="J292" s="680" t="s">
        <v>62</v>
      </c>
      <c r="K292" s="681">
        <v>10</v>
      </c>
      <c r="L292" s="704" t="s">
        <v>48</v>
      </c>
      <c r="M292" s="701" t="s">
        <v>108</v>
      </c>
      <c r="N292" s="680" t="s">
        <v>109</v>
      </c>
      <c r="O292" s="681">
        <v>28.5</v>
      </c>
      <c r="P292" s="681">
        <f t="shared" ref="P292:P293" si="230">SUM(O292-K292)</f>
        <v>18.5</v>
      </c>
      <c r="Q292" s="704" t="s">
        <v>85</v>
      </c>
      <c r="R292" s="701" t="s">
        <v>97</v>
      </c>
      <c r="S292" s="679" t="s">
        <v>1824</v>
      </c>
      <c r="T292" s="682" t="s">
        <v>1837</v>
      </c>
    </row>
    <row r="293" spans="1:20" ht="39" customHeight="1">
      <c r="A293" s="675">
        <v>46083</v>
      </c>
      <c r="B293" s="676" t="s">
        <v>7</v>
      </c>
      <c r="C293" s="677" t="s">
        <v>644</v>
      </c>
      <c r="D293" s="678" t="s">
        <v>656</v>
      </c>
      <c r="E293" s="679" t="s">
        <v>1820</v>
      </c>
      <c r="F293" s="679" t="s">
        <v>380</v>
      </c>
      <c r="G293" s="679" t="s">
        <v>39</v>
      </c>
      <c r="H293" s="677" t="s">
        <v>60</v>
      </c>
      <c r="I293" s="687" t="s">
        <v>144</v>
      </c>
      <c r="J293" s="680" t="s">
        <v>62</v>
      </c>
      <c r="K293" s="681">
        <v>7.5</v>
      </c>
      <c r="L293" s="704" t="s">
        <v>48</v>
      </c>
      <c r="M293" s="701" t="s">
        <v>287</v>
      </c>
      <c r="N293" s="680" t="s">
        <v>109</v>
      </c>
      <c r="O293" s="681">
        <v>0</v>
      </c>
      <c r="P293" s="681">
        <f t="shared" si="230"/>
        <v>-7.5</v>
      </c>
      <c r="Q293" s="704" t="s">
        <v>280</v>
      </c>
      <c r="R293" s="701" t="s">
        <v>61</v>
      </c>
      <c r="S293" s="679" t="s">
        <v>1822</v>
      </c>
      <c r="T293" s="682" t="s">
        <v>1835</v>
      </c>
    </row>
    <row r="294" spans="1:20" ht="39" customHeight="1">
      <c r="A294" s="675">
        <v>46083</v>
      </c>
      <c r="B294" s="676" t="s">
        <v>7</v>
      </c>
      <c r="C294" s="677" t="s">
        <v>644</v>
      </c>
      <c r="D294" s="678" t="s">
        <v>656</v>
      </c>
      <c r="E294" s="679" t="s">
        <v>1820</v>
      </c>
      <c r="F294" s="679" t="s">
        <v>335</v>
      </c>
      <c r="G294" s="679" t="s">
        <v>39</v>
      </c>
      <c r="H294" s="677" t="s">
        <v>60</v>
      </c>
      <c r="I294" s="687" t="s">
        <v>97</v>
      </c>
      <c r="J294" s="680" t="s">
        <v>62</v>
      </c>
      <c r="K294" s="681">
        <v>10</v>
      </c>
      <c r="L294" s="704" t="s">
        <v>48</v>
      </c>
      <c r="M294" s="701" t="s">
        <v>105</v>
      </c>
      <c r="N294" s="680" t="s">
        <v>56</v>
      </c>
      <c r="O294" s="681">
        <v>0</v>
      </c>
      <c r="P294" s="681">
        <f t="shared" ref="P294:P295" si="231">SUM(O294-K294)</f>
        <v>-10</v>
      </c>
      <c r="Q294" s="704" t="s">
        <v>280</v>
      </c>
      <c r="R294" s="701" t="s">
        <v>61</v>
      </c>
      <c r="S294" s="679" t="s">
        <v>1822</v>
      </c>
      <c r="T294" s="682" t="s">
        <v>1835</v>
      </c>
    </row>
    <row r="295" spans="1:20" ht="39" customHeight="1">
      <c r="A295" s="675">
        <v>46083</v>
      </c>
      <c r="B295" s="676" t="s">
        <v>7</v>
      </c>
      <c r="C295" s="677" t="s">
        <v>658</v>
      </c>
      <c r="D295" s="678" t="s">
        <v>659</v>
      </c>
      <c r="E295" s="679" t="s">
        <v>1813</v>
      </c>
      <c r="F295" s="679" t="s">
        <v>1771</v>
      </c>
      <c r="G295" s="679" t="s">
        <v>39</v>
      </c>
      <c r="H295" s="677" t="s">
        <v>53</v>
      </c>
      <c r="I295" s="687" t="s">
        <v>61</v>
      </c>
      <c r="J295" s="680" t="s">
        <v>47</v>
      </c>
      <c r="K295" s="681">
        <v>2.5</v>
      </c>
      <c r="L295" s="704" t="s">
        <v>48</v>
      </c>
      <c r="M295" s="701" t="s">
        <v>37</v>
      </c>
      <c r="N295" s="680" t="s">
        <v>56</v>
      </c>
      <c r="O295" s="681">
        <v>0</v>
      </c>
      <c r="P295" s="681">
        <f t="shared" si="231"/>
        <v>-2.5</v>
      </c>
      <c r="Q295" s="704" t="s">
        <v>725</v>
      </c>
      <c r="R295" s="701" t="s">
        <v>170</v>
      </c>
      <c r="S295" s="679" t="s">
        <v>1826</v>
      </c>
      <c r="T295" s="682" t="s">
        <v>1827</v>
      </c>
    </row>
    <row r="296" spans="1:20" ht="39" customHeight="1">
      <c r="A296" s="675">
        <v>46078</v>
      </c>
      <c r="B296" s="676" t="s">
        <v>7</v>
      </c>
      <c r="C296" s="677" t="s">
        <v>658</v>
      </c>
      <c r="D296" s="678" t="s">
        <v>659</v>
      </c>
      <c r="E296" s="679" t="s">
        <v>1813</v>
      </c>
      <c r="F296" s="679" t="s">
        <v>167</v>
      </c>
      <c r="G296" s="679" t="s">
        <v>39</v>
      </c>
      <c r="H296" s="677" t="s">
        <v>53</v>
      </c>
      <c r="I296" s="687" t="s">
        <v>54</v>
      </c>
      <c r="J296" s="680" t="s">
        <v>47</v>
      </c>
      <c r="K296" s="681">
        <v>2.5</v>
      </c>
      <c r="L296" s="704" t="s">
        <v>48</v>
      </c>
      <c r="M296" s="701" t="s">
        <v>37</v>
      </c>
      <c r="N296" s="680" t="s">
        <v>56</v>
      </c>
      <c r="O296" s="681">
        <v>0</v>
      </c>
      <c r="P296" s="681">
        <f t="shared" ref="P296" si="232">SUM(O296-K296)</f>
        <v>-2.5</v>
      </c>
      <c r="Q296" s="704" t="s">
        <v>725</v>
      </c>
      <c r="R296" s="701" t="s">
        <v>170</v>
      </c>
      <c r="S296" s="679" t="s">
        <v>1826</v>
      </c>
      <c r="T296" s="682" t="s">
        <v>1827</v>
      </c>
    </row>
    <row r="297" spans="1:20" ht="39" customHeight="1">
      <c r="A297" s="675">
        <v>46078</v>
      </c>
      <c r="B297" s="676" t="s">
        <v>2</v>
      </c>
      <c r="C297" s="677" t="s">
        <v>1800</v>
      </c>
      <c r="D297" s="678" t="s">
        <v>1801</v>
      </c>
      <c r="E297" s="679" t="s">
        <v>1814</v>
      </c>
      <c r="F297" s="679" t="s">
        <v>223</v>
      </c>
      <c r="G297" s="679" t="s">
        <v>39</v>
      </c>
      <c r="H297" s="677" t="s">
        <v>53</v>
      </c>
      <c r="I297" s="687" t="s">
        <v>61</v>
      </c>
      <c r="J297" s="680" t="s">
        <v>47</v>
      </c>
      <c r="K297" s="681">
        <v>2.5</v>
      </c>
      <c r="L297" s="704" t="s">
        <v>48</v>
      </c>
      <c r="M297" s="701" t="s">
        <v>37</v>
      </c>
      <c r="N297" s="680" t="s">
        <v>56</v>
      </c>
      <c r="O297" s="681">
        <v>0</v>
      </c>
      <c r="P297" s="681">
        <f t="shared" ref="P297" si="233">SUM(O297-K297)</f>
        <v>-2.5</v>
      </c>
      <c r="Q297" s="704" t="s">
        <v>87</v>
      </c>
      <c r="R297" s="701" t="s">
        <v>86</v>
      </c>
      <c r="S297" s="679" t="s">
        <v>1825</v>
      </c>
      <c r="T297" s="682" t="s">
        <v>1828</v>
      </c>
    </row>
    <row r="298" spans="1:20" ht="39" customHeight="1">
      <c r="A298" s="675">
        <v>46078</v>
      </c>
      <c r="B298" s="676" t="s">
        <v>2</v>
      </c>
      <c r="C298" s="677" t="s">
        <v>1800</v>
      </c>
      <c r="D298" s="678" t="s">
        <v>1801</v>
      </c>
      <c r="E298" s="679" t="s">
        <v>1814</v>
      </c>
      <c r="F298" s="679" t="s">
        <v>194</v>
      </c>
      <c r="G298" s="679" t="s">
        <v>39</v>
      </c>
      <c r="H298" s="677" t="s">
        <v>53</v>
      </c>
      <c r="I298" s="687" t="s">
        <v>54</v>
      </c>
      <c r="J298" s="680" t="s">
        <v>47</v>
      </c>
      <c r="K298" s="681">
        <v>2.5</v>
      </c>
      <c r="L298" s="704" t="s">
        <v>128</v>
      </c>
      <c r="M298" s="701" t="s">
        <v>37</v>
      </c>
      <c r="N298" s="680" t="s">
        <v>56</v>
      </c>
      <c r="O298" s="681">
        <v>0</v>
      </c>
      <c r="P298" s="681">
        <f t="shared" ref="P298" si="234">SUM(O298-K298)</f>
        <v>-2.5</v>
      </c>
      <c r="Q298" s="704" t="s">
        <v>87</v>
      </c>
      <c r="R298" s="701" t="s">
        <v>86</v>
      </c>
      <c r="S298" s="679" t="s">
        <v>1825</v>
      </c>
      <c r="T298" s="682" t="s">
        <v>1828</v>
      </c>
    </row>
    <row r="299" spans="1:20" ht="39" customHeight="1">
      <c r="A299" s="675">
        <v>46078</v>
      </c>
      <c r="B299" s="676" t="s">
        <v>37</v>
      </c>
      <c r="C299" s="677" t="s">
        <v>1805</v>
      </c>
      <c r="D299" s="678" t="s">
        <v>37</v>
      </c>
      <c r="E299" s="679"/>
      <c r="F299" s="679" t="s">
        <v>1806</v>
      </c>
      <c r="G299" s="679" t="s">
        <v>39</v>
      </c>
      <c r="H299" s="677" t="s">
        <v>40</v>
      </c>
      <c r="I299" s="687" t="s">
        <v>1807</v>
      </c>
      <c r="J299" s="680" t="s">
        <v>47</v>
      </c>
      <c r="K299" s="681">
        <v>2</v>
      </c>
      <c r="L299" s="704" t="s">
        <v>48</v>
      </c>
      <c r="M299" s="701" t="s">
        <v>37</v>
      </c>
      <c r="N299" s="680" t="s">
        <v>56</v>
      </c>
      <c r="O299" s="681">
        <v>0</v>
      </c>
      <c r="P299" s="681">
        <f t="shared" ref="P299:P300" si="235">SUM(O299-K299)</f>
        <v>-2</v>
      </c>
      <c r="Q299" s="704" t="s">
        <v>37</v>
      </c>
      <c r="R299" s="701" t="s">
        <v>37</v>
      </c>
      <c r="S299" s="679" t="s">
        <v>37</v>
      </c>
      <c r="T299" s="682" t="s">
        <v>37</v>
      </c>
    </row>
    <row r="300" spans="1:20" ht="39" customHeight="1">
      <c r="A300" s="675">
        <v>46076</v>
      </c>
      <c r="B300" s="676" t="s">
        <v>7</v>
      </c>
      <c r="C300" s="677" t="s">
        <v>658</v>
      </c>
      <c r="D300" s="678" t="s">
        <v>659</v>
      </c>
      <c r="E300" s="679" t="s">
        <v>1813</v>
      </c>
      <c r="F300" s="679" t="s">
        <v>376</v>
      </c>
      <c r="G300" s="679" t="s">
        <v>39</v>
      </c>
      <c r="H300" s="677" t="s">
        <v>60</v>
      </c>
      <c r="I300" s="687" t="s">
        <v>92</v>
      </c>
      <c r="J300" s="680" t="s">
        <v>62</v>
      </c>
      <c r="K300" s="681">
        <v>15</v>
      </c>
      <c r="L300" s="704" t="s">
        <v>55</v>
      </c>
      <c r="M300" s="701" t="s">
        <v>66</v>
      </c>
      <c r="N300" s="680" t="s">
        <v>56</v>
      </c>
      <c r="O300" s="681">
        <v>0</v>
      </c>
      <c r="P300" s="681">
        <f t="shared" si="235"/>
        <v>-15</v>
      </c>
      <c r="Q300" s="704" t="s">
        <v>725</v>
      </c>
      <c r="R300" s="701" t="s">
        <v>170</v>
      </c>
      <c r="S300" s="679" t="s">
        <v>1826</v>
      </c>
      <c r="T300" s="682" t="s">
        <v>1827</v>
      </c>
    </row>
    <row r="301" spans="1:20" ht="39" customHeight="1">
      <c r="A301" s="675">
        <v>46076</v>
      </c>
      <c r="B301" s="676" t="s">
        <v>7</v>
      </c>
      <c r="C301" s="677" t="s">
        <v>658</v>
      </c>
      <c r="D301" s="678" t="s">
        <v>659</v>
      </c>
      <c r="E301" s="679" t="s">
        <v>1813</v>
      </c>
      <c r="F301" s="679" t="s">
        <v>882</v>
      </c>
      <c r="G301" s="679" t="s">
        <v>39</v>
      </c>
      <c r="H301" s="677" t="s">
        <v>60</v>
      </c>
      <c r="I301" s="687" t="s">
        <v>154</v>
      </c>
      <c r="J301" s="680" t="s">
        <v>62</v>
      </c>
      <c r="K301" s="681"/>
      <c r="L301" s="704" t="s">
        <v>48</v>
      </c>
      <c r="M301" s="701" t="s">
        <v>66</v>
      </c>
      <c r="N301" s="680" t="s">
        <v>56</v>
      </c>
      <c r="O301" s="681">
        <v>0</v>
      </c>
      <c r="P301" s="681">
        <f t="shared" ref="P301" si="236">SUM(O301-K301)</f>
        <v>0</v>
      </c>
      <c r="Q301" s="704" t="s">
        <v>725</v>
      </c>
      <c r="R301" s="701" t="s">
        <v>170</v>
      </c>
      <c r="S301" s="679" t="s">
        <v>1826</v>
      </c>
      <c r="T301" s="682" t="s">
        <v>1827</v>
      </c>
    </row>
    <row r="302" spans="1:20" ht="39" customHeight="1">
      <c r="A302" s="675">
        <v>46076</v>
      </c>
      <c r="B302" s="676" t="s">
        <v>7</v>
      </c>
      <c r="C302" s="677" t="s">
        <v>658</v>
      </c>
      <c r="D302" s="678" t="s">
        <v>659</v>
      </c>
      <c r="E302" s="679" t="s">
        <v>1813</v>
      </c>
      <c r="F302" s="679" t="s">
        <v>725</v>
      </c>
      <c r="G302" s="679" t="s">
        <v>39</v>
      </c>
      <c r="H302" s="677" t="s">
        <v>60</v>
      </c>
      <c r="I302" s="687" t="s">
        <v>46</v>
      </c>
      <c r="J302" s="680" t="s">
        <v>71</v>
      </c>
      <c r="K302" s="681">
        <v>7.5</v>
      </c>
      <c r="L302" s="704" t="s">
        <v>128</v>
      </c>
      <c r="M302" s="701" t="s">
        <v>1021</v>
      </c>
      <c r="N302" s="680" t="s">
        <v>75</v>
      </c>
      <c r="O302" s="681">
        <v>277.5</v>
      </c>
      <c r="P302" s="681">
        <f t="shared" ref="P302" si="237">SUM(O302-K302)</f>
        <v>270</v>
      </c>
      <c r="Q302" s="704" t="s">
        <v>725</v>
      </c>
      <c r="R302" s="701" t="s">
        <v>170</v>
      </c>
      <c r="S302" s="679" t="s">
        <v>1826</v>
      </c>
      <c r="T302" s="682" t="s">
        <v>1827</v>
      </c>
    </row>
    <row r="303" spans="1:20" ht="39" customHeight="1">
      <c r="A303" s="675">
        <v>46076</v>
      </c>
      <c r="B303" s="676" t="s">
        <v>2</v>
      </c>
      <c r="C303" s="677" t="s">
        <v>1800</v>
      </c>
      <c r="D303" s="678" t="s">
        <v>1801</v>
      </c>
      <c r="E303" s="679" t="s">
        <v>1814</v>
      </c>
      <c r="F303" s="679" t="s">
        <v>1804</v>
      </c>
      <c r="G303" s="679" t="s">
        <v>39</v>
      </c>
      <c r="H303" s="677" t="s">
        <v>60</v>
      </c>
      <c r="I303" s="687" t="s">
        <v>219</v>
      </c>
      <c r="J303" s="680" t="s">
        <v>71</v>
      </c>
      <c r="K303" s="681">
        <v>5</v>
      </c>
      <c r="L303" s="704" t="s">
        <v>55</v>
      </c>
      <c r="M303" s="701" t="s">
        <v>66</v>
      </c>
      <c r="N303" s="680" t="s">
        <v>56</v>
      </c>
      <c r="O303" s="681">
        <v>0</v>
      </c>
      <c r="P303" s="681">
        <f t="shared" ref="P303" si="238">SUM(O303-K303)</f>
        <v>-5</v>
      </c>
      <c r="Q303" s="704" t="s">
        <v>87</v>
      </c>
      <c r="R303" s="701" t="s">
        <v>86</v>
      </c>
      <c r="S303" s="679" t="s">
        <v>1825</v>
      </c>
      <c r="T303" s="682" t="s">
        <v>1828</v>
      </c>
    </row>
    <row r="304" spans="1:20" ht="39" customHeight="1">
      <c r="A304" s="675">
        <v>46076</v>
      </c>
      <c r="B304" s="676" t="s">
        <v>2</v>
      </c>
      <c r="C304" s="677" t="s">
        <v>1800</v>
      </c>
      <c r="D304" s="678" t="s">
        <v>1801</v>
      </c>
      <c r="E304" s="679" t="s">
        <v>1814</v>
      </c>
      <c r="F304" s="679" t="s">
        <v>1803</v>
      </c>
      <c r="G304" s="679" t="s">
        <v>39</v>
      </c>
      <c r="H304" s="677" t="s">
        <v>60</v>
      </c>
      <c r="I304" s="687" t="s">
        <v>92</v>
      </c>
      <c r="J304" s="680" t="s">
        <v>62</v>
      </c>
      <c r="K304" s="681">
        <v>15</v>
      </c>
      <c r="L304" s="704" t="s">
        <v>55</v>
      </c>
      <c r="M304" s="701" t="s">
        <v>486</v>
      </c>
      <c r="N304" s="680" t="s">
        <v>56</v>
      </c>
      <c r="O304" s="681">
        <v>0</v>
      </c>
      <c r="P304" s="681">
        <f t="shared" ref="P304" si="239">SUM(O304-K304)</f>
        <v>-15</v>
      </c>
      <c r="Q304" s="704" t="s">
        <v>87</v>
      </c>
      <c r="R304" s="701" t="s">
        <v>86</v>
      </c>
      <c r="S304" s="679" t="s">
        <v>1825</v>
      </c>
      <c r="T304" s="682" t="s">
        <v>1828</v>
      </c>
    </row>
    <row r="305" spans="1:20" ht="39" customHeight="1">
      <c r="A305" s="675">
        <v>46076</v>
      </c>
      <c r="B305" s="676" t="s">
        <v>2</v>
      </c>
      <c r="C305" s="677" t="s">
        <v>1800</v>
      </c>
      <c r="D305" s="678" t="s">
        <v>1801</v>
      </c>
      <c r="E305" s="679" t="s">
        <v>1814</v>
      </c>
      <c r="F305" s="679" t="s">
        <v>1802</v>
      </c>
      <c r="G305" s="679" t="s">
        <v>39</v>
      </c>
      <c r="H305" s="677" t="s">
        <v>60</v>
      </c>
      <c r="I305" s="687" t="s">
        <v>59</v>
      </c>
      <c r="J305" s="680" t="s">
        <v>62</v>
      </c>
      <c r="K305" s="681">
        <v>5</v>
      </c>
      <c r="L305" s="704" t="s">
        <v>48</v>
      </c>
      <c r="M305" s="701" t="s">
        <v>66</v>
      </c>
      <c r="N305" s="680" t="s">
        <v>56</v>
      </c>
      <c r="O305" s="681">
        <v>0</v>
      </c>
      <c r="P305" s="681">
        <f t="shared" ref="P305:P306" si="240">SUM(O305-K305)</f>
        <v>-5</v>
      </c>
      <c r="Q305" s="704" t="s">
        <v>87</v>
      </c>
      <c r="R305" s="701" t="s">
        <v>86</v>
      </c>
      <c r="S305" s="679" t="s">
        <v>1825</v>
      </c>
      <c r="T305" s="682" t="s">
        <v>1828</v>
      </c>
    </row>
    <row r="306" spans="1:20" ht="39" customHeight="1">
      <c r="A306" s="675">
        <v>46076</v>
      </c>
      <c r="B306" s="676" t="s">
        <v>2</v>
      </c>
      <c r="C306" s="677" t="s">
        <v>674</v>
      </c>
      <c r="D306" s="678" t="s">
        <v>1791</v>
      </c>
      <c r="E306" s="679" t="s">
        <v>1797</v>
      </c>
      <c r="F306" s="679" t="s">
        <v>196</v>
      </c>
      <c r="G306" s="679" t="s">
        <v>39</v>
      </c>
      <c r="H306" s="677" t="s">
        <v>53</v>
      </c>
      <c r="I306" s="687" t="s">
        <v>61</v>
      </c>
      <c r="J306" s="680" t="s">
        <v>47</v>
      </c>
      <c r="K306" s="681">
        <v>2.5</v>
      </c>
      <c r="L306" s="704" t="s">
        <v>48</v>
      </c>
      <c r="M306" s="701" t="s">
        <v>37</v>
      </c>
      <c r="N306" s="680" t="s">
        <v>56</v>
      </c>
      <c r="O306" s="681">
        <v>0</v>
      </c>
      <c r="P306" s="681">
        <f t="shared" si="240"/>
        <v>-2.5</v>
      </c>
      <c r="Q306" s="704" t="s">
        <v>87</v>
      </c>
      <c r="R306" s="701" t="s">
        <v>97</v>
      </c>
      <c r="S306" s="679" t="s">
        <v>1809</v>
      </c>
      <c r="T306" s="682" t="s">
        <v>1810</v>
      </c>
    </row>
    <row r="307" spans="1:20" ht="39" customHeight="1">
      <c r="A307" s="675">
        <v>46071</v>
      </c>
      <c r="B307" s="676" t="s">
        <v>2</v>
      </c>
      <c r="C307" s="677" t="s">
        <v>674</v>
      </c>
      <c r="D307" s="678" t="s">
        <v>1791</v>
      </c>
      <c r="E307" s="679" t="s">
        <v>1797</v>
      </c>
      <c r="F307" s="679" t="s">
        <v>1799</v>
      </c>
      <c r="G307" s="679" t="s">
        <v>39</v>
      </c>
      <c r="H307" s="677" t="s">
        <v>53</v>
      </c>
      <c r="I307" s="687" t="s">
        <v>59</v>
      </c>
      <c r="J307" s="680" t="s">
        <v>47</v>
      </c>
      <c r="K307" s="681">
        <v>2.5</v>
      </c>
      <c r="L307" s="704" t="s">
        <v>128</v>
      </c>
      <c r="M307" s="701" t="s">
        <v>37</v>
      </c>
      <c r="N307" s="680" t="s">
        <v>56</v>
      </c>
      <c r="O307" s="681">
        <v>0</v>
      </c>
      <c r="P307" s="681">
        <f t="shared" ref="P307" si="241">SUM(O307-K307)</f>
        <v>-2.5</v>
      </c>
      <c r="Q307" s="704" t="s">
        <v>87</v>
      </c>
      <c r="R307" s="701" t="s">
        <v>97</v>
      </c>
      <c r="S307" s="679" t="s">
        <v>1809</v>
      </c>
      <c r="T307" s="682" t="s">
        <v>1810</v>
      </c>
    </row>
    <row r="308" spans="1:20" ht="39" customHeight="1">
      <c r="A308" s="675">
        <v>46071</v>
      </c>
      <c r="B308" s="676" t="s">
        <v>7</v>
      </c>
      <c r="C308" s="677" t="s">
        <v>399</v>
      </c>
      <c r="D308" s="678" t="s">
        <v>1792</v>
      </c>
      <c r="E308" s="679" t="s">
        <v>1796</v>
      </c>
      <c r="F308" s="679" t="s">
        <v>286</v>
      </c>
      <c r="G308" s="679" t="s">
        <v>39</v>
      </c>
      <c r="H308" s="677" t="s">
        <v>53</v>
      </c>
      <c r="I308" s="687" t="s">
        <v>104</v>
      </c>
      <c r="J308" s="680" t="s">
        <v>47</v>
      </c>
      <c r="K308" s="681">
        <v>5</v>
      </c>
      <c r="L308" s="704" t="s">
        <v>256</v>
      </c>
      <c r="M308" s="701" t="s">
        <v>37</v>
      </c>
      <c r="N308" s="680" t="s">
        <v>56</v>
      </c>
      <c r="O308" s="681">
        <v>0</v>
      </c>
      <c r="P308" s="681">
        <f t="shared" ref="P308" si="242">SUM(O308-K308)</f>
        <v>-5</v>
      </c>
      <c r="Q308" s="704" t="s">
        <v>1758</v>
      </c>
      <c r="R308" s="701" t="s">
        <v>59</v>
      </c>
      <c r="S308" s="679" t="s">
        <v>1808</v>
      </c>
      <c r="T308" s="682" t="s">
        <v>1811</v>
      </c>
    </row>
    <row r="309" spans="1:20" ht="39" customHeight="1">
      <c r="A309" s="711" t="s">
        <v>1798</v>
      </c>
      <c r="B309" s="676" t="s">
        <v>7</v>
      </c>
      <c r="C309" s="677" t="s">
        <v>399</v>
      </c>
      <c r="D309" s="678" t="s">
        <v>1792</v>
      </c>
      <c r="E309" s="679" t="s">
        <v>1796</v>
      </c>
      <c r="F309" s="679" t="s">
        <v>336</v>
      </c>
      <c r="G309" s="679" t="s">
        <v>39</v>
      </c>
      <c r="H309" s="677" t="s">
        <v>60</v>
      </c>
      <c r="I309" s="687" t="s">
        <v>104</v>
      </c>
      <c r="J309" s="680" t="s">
        <v>62</v>
      </c>
      <c r="K309" s="681">
        <v>10</v>
      </c>
      <c r="L309" s="704" t="s">
        <v>48</v>
      </c>
      <c r="M309" s="701" t="s">
        <v>486</v>
      </c>
      <c r="N309" s="680" t="s">
        <v>56</v>
      </c>
      <c r="O309" s="681">
        <v>0</v>
      </c>
      <c r="P309" s="681">
        <f t="shared" ref="P309" si="243">SUM(O309-K309)</f>
        <v>-10</v>
      </c>
      <c r="Q309" s="704" t="s">
        <v>1758</v>
      </c>
      <c r="R309" s="701" t="s">
        <v>59</v>
      </c>
      <c r="S309" s="679" t="s">
        <v>1808</v>
      </c>
      <c r="T309" s="682" t="s">
        <v>1811</v>
      </c>
    </row>
    <row r="310" spans="1:20" ht="39" customHeight="1">
      <c r="A310" s="711" t="s">
        <v>1439</v>
      </c>
      <c r="B310" s="676" t="s">
        <v>37</v>
      </c>
      <c r="C310" s="677" t="s">
        <v>1793</v>
      </c>
      <c r="D310" s="677" t="s">
        <v>37</v>
      </c>
      <c r="E310" s="679" t="s">
        <v>37</v>
      </c>
      <c r="F310" s="679" t="s">
        <v>1794</v>
      </c>
      <c r="G310" s="679" t="s">
        <v>39</v>
      </c>
      <c r="H310" s="677" t="s">
        <v>40</v>
      </c>
      <c r="I310" s="687" t="s">
        <v>1795</v>
      </c>
      <c r="J310" s="680" t="s">
        <v>47</v>
      </c>
      <c r="K310" s="681">
        <v>1.5</v>
      </c>
      <c r="L310" s="704" t="s">
        <v>55</v>
      </c>
      <c r="M310" s="701" t="s">
        <v>37</v>
      </c>
      <c r="N310" s="680" t="s">
        <v>56</v>
      </c>
      <c r="O310" s="681">
        <v>0</v>
      </c>
      <c r="P310" s="681">
        <f t="shared" ref="P310:P311" si="244">SUM(O310-K310)</f>
        <v>-1.5</v>
      </c>
      <c r="Q310" s="704" t="s">
        <v>37</v>
      </c>
      <c r="R310" s="701" t="s">
        <v>37</v>
      </c>
      <c r="S310" s="679" t="s">
        <v>37</v>
      </c>
      <c r="T310" s="682" t="s">
        <v>37</v>
      </c>
    </row>
    <row r="311" spans="1:20" ht="39" customHeight="1">
      <c r="A311" s="711" t="s">
        <v>1439</v>
      </c>
      <c r="B311" s="676" t="s">
        <v>7</v>
      </c>
      <c r="C311" s="677" t="s">
        <v>399</v>
      </c>
      <c r="D311" s="678" t="s">
        <v>1792</v>
      </c>
      <c r="E311" s="679" t="s">
        <v>1796</v>
      </c>
      <c r="F311" s="679" t="s">
        <v>409</v>
      </c>
      <c r="G311" s="679" t="s">
        <v>39</v>
      </c>
      <c r="H311" s="677" t="s">
        <v>60</v>
      </c>
      <c r="I311" s="687" t="s">
        <v>154</v>
      </c>
      <c r="J311" s="680" t="s">
        <v>71</v>
      </c>
      <c r="K311" s="681">
        <v>3.75</v>
      </c>
      <c r="L311" s="704" t="s">
        <v>55</v>
      </c>
      <c r="M311" s="701" t="s">
        <v>133</v>
      </c>
      <c r="N311" s="680" t="s">
        <v>109</v>
      </c>
      <c r="O311" s="681">
        <v>36.4</v>
      </c>
      <c r="P311" s="681">
        <f t="shared" si="244"/>
        <v>32.65</v>
      </c>
      <c r="Q311" s="704" t="s">
        <v>1758</v>
      </c>
      <c r="R311" s="701" t="s">
        <v>59</v>
      </c>
      <c r="S311" s="679" t="s">
        <v>1808</v>
      </c>
      <c r="T311" s="682" t="s">
        <v>1811</v>
      </c>
    </row>
    <row r="312" spans="1:20" ht="39" customHeight="1">
      <c r="A312" s="711" t="s">
        <v>1439</v>
      </c>
      <c r="B312" s="676" t="s">
        <v>7</v>
      </c>
      <c r="C312" s="677" t="s">
        <v>399</v>
      </c>
      <c r="D312" s="678" t="s">
        <v>1792</v>
      </c>
      <c r="E312" s="679" t="s">
        <v>1796</v>
      </c>
      <c r="F312" s="679" t="s">
        <v>483</v>
      </c>
      <c r="G312" s="679" t="s">
        <v>39</v>
      </c>
      <c r="H312" s="677" t="s">
        <v>60</v>
      </c>
      <c r="I312" s="687" t="s">
        <v>86</v>
      </c>
      <c r="J312" s="680" t="s">
        <v>47</v>
      </c>
      <c r="K312" s="681">
        <v>15</v>
      </c>
      <c r="L312" s="704" t="s">
        <v>55</v>
      </c>
      <c r="M312" s="701" t="s">
        <v>506</v>
      </c>
      <c r="N312" s="680" t="s">
        <v>56</v>
      </c>
      <c r="O312" s="681">
        <v>0</v>
      </c>
      <c r="P312" s="681">
        <f t="shared" ref="P312" si="245">SUM(O312-K312)</f>
        <v>-15</v>
      </c>
      <c r="Q312" s="704" t="s">
        <v>1758</v>
      </c>
      <c r="R312" s="701" t="s">
        <v>59</v>
      </c>
      <c r="S312" s="679" t="s">
        <v>1808</v>
      </c>
      <c r="T312" s="682" t="s">
        <v>1811</v>
      </c>
    </row>
    <row r="313" spans="1:20" ht="39" customHeight="1">
      <c r="A313" s="675">
        <v>46069</v>
      </c>
      <c r="B313" s="676" t="s">
        <v>2</v>
      </c>
      <c r="C313" s="677" t="s">
        <v>674</v>
      </c>
      <c r="D313" s="678" t="s">
        <v>1791</v>
      </c>
      <c r="E313" s="679" t="s">
        <v>1797</v>
      </c>
      <c r="F313" s="679" t="s">
        <v>196</v>
      </c>
      <c r="G313" s="679" t="s">
        <v>39</v>
      </c>
      <c r="H313" s="677" t="s">
        <v>60</v>
      </c>
      <c r="I313" s="687" t="s">
        <v>132</v>
      </c>
      <c r="J313" s="680" t="s">
        <v>62</v>
      </c>
      <c r="K313" s="681">
        <v>5</v>
      </c>
      <c r="L313" s="704" t="s">
        <v>48</v>
      </c>
      <c r="M313" s="701" t="s">
        <v>66</v>
      </c>
      <c r="N313" s="680" t="s">
        <v>56</v>
      </c>
      <c r="O313" s="681">
        <v>0</v>
      </c>
      <c r="P313" s="681">
        <f t="shared" ref="P313" si="246">SUM(O313-K313)</f>
        <v>-5</v>
      </c>
      <c r="Q313" s="704" t="s">
        <v>87</v>
      </c>
      <c r="R313" s="701" t="s">
        <v>97</v>
      </c>
      <c r="S313" s="679" t="s">
        <v>1809</v>
      </c>
      <c r="T313" s="682" t="s">
        <v>1810</v>
      </c>
    </row>
    <row r="314" spans="1:20" ht="39" customHeight="1">
      <c r="A314" s="675">
        <v>46069</v>
      </c>
      <c r="B314" s="676" t="s">
        <v>2</v>
      </c>
      <c r="C314" s="677" t="s">
        <v>674</v>
      </c>
      <c r="D314" s="678" t="s">
        <v>1791</v>
      </c>
      <c r="E314" s="679" t="s">
        <v>1797</v>
      </c>
      <c r="F314" s="679" t="s">
        <v>194</v>
      </c>
      <c r="G314" s="679" t="s">
        <v>39</v>
      </c>
      <c r="H314" s="677" t="s">
        <v>60</v>
      </c>
      <c r="I314" s="687" t="s">
        <v>86</v>
      </c>
      <c r="J314" s="680" t="s">
        <v>317</v>
      </c>
      <c r="K314" s="681">
        <v>15</v>
      </c>
      <c r="L314" s="704" t="s">
        <v>128</v>
      </c>
      <c r="M314" s="701" t="s">
        <v>712</v>
      </c>
      <c r="N314" s="680" t="s">
        <v>56</v>
      </c>
      <c r="O314" s="681">
        <v>0</v>
      </c>
      <c r="P314" s="681">
        <f t="shared" ref="P314" si="247">SUM(O314-K314)</f>
        <v>-15</v>
      </c>
      <c r="Q314" s="704" t="s">
        <v>87</v>
      </c>
      <c r="R314" s="701" t="s">
        <v>97</v>
      </c>
      <c r="S314" s="679" t="s">
        <v>1809</v>
      </c>
      <c r="T314" s="682" t="s">
        <v>1810</v>
      </c>
    </row>
    <row r="315" spans="1:20" ht="39" customHeight="1">
      <c r="A315" s="675">
        <v>46069</v>
      </c>
      <c r="B315" s="676" t="s">
        <v>2</v>
      </c>
      <c r="C315" s="677" t="s">
        <v>674</v>
      </c>
      <c r="D315" s="678" t="s">
        <v>1791</v>
      </c>
      <c r="E315" s="679" t="s">
        <v>1797</v>
      </c>
      <c r="F315" s="679" t="s">
        <v>122</v>
      </c>
      <c r="G315" s="679" t="s">
        <v>39</v>
      </c>
      <c r="H315" s="677" t="s">
        <v>60</v>
      </c>
      <c r="I315" s="687" t="s">
        <v>461</v>
      </c>
      <c r="J315" s="680" t="s">
        <v>71</v>
      </c>
      <c r="K315" s="681">
        <v>2.5</v>
      </c>
      <c r="L315" s="704" t="s">
        <v>48</v>
      </c>
      <c r="M315" s="701" t="s">
        <v>66</v>
      </c>
      <c r="N315" s="680" t="s">
        <v>56</v>
      </c>
      <c r="O315" s="681">
        <v>0</v>
      </c>
      <c r="P315" s="681">
        <f t="shared" ref="P315:P316" si="248">SUM(O315-K315)</f>
        <v>-2.5</v>
      </c>
      <c r="Q315" s="704" t="s">
        <v>87</v>
      </c>
      <c r="R315" s="701" t="s">
        <v>97</v>
      </c>
      <c r="S315" s="679" t="s">
        <v>1809</v>
      </c>
      <c r="T315" s="682" t="s">
        <v>1810</v>
      </c>
    </row>
    <row r="316" spans="1:20" ht="39" customHeight="1">
      <c r="A316" s="675">
        <v>46069</v>
      </c>
      <c r="B316" s="676" t="s">
        <v>7</v>
      </c>
      <c r="C316" s="677" t="s">
        <v>1785</v>
      </c>
      <c r="D316" s="678" t="s">
        <v>1786</v>
      </c>
      <c r="E316" s="679" t="s">
        <v>1787</v>
      </c>
      <c r="F316" s="679" t="s">
        <v>816</v>
      </c>
      <c r="G316" s="679" t="s">
        <v>39</v>
      </c>
      <c r="H316" s="677" t="s">
        <v>53</v>
      </c>
      <c r="I316" s="687" t="s">
        <v>83</v>
      </c>
      <c r="J316" s="680" t="s">
        <v>325</v>
      </c>
      <c r="K316" s="681">
        <v>5</v>
      </c>
      <c r="L316" s="704" t="s">
        <v>48</v>
      </c>
      <c r="M316" s="701" t="s">
        <v>37</v>
      </c>
      <c r="N316" s="680" t="s">
        <v>56</v>
      </c>
      <c r="O316" s="681">
        <v>0</v>
      </c>
      <c r="P316" s="681">
        <f t="shared" si="248"/>
        <v>-5</v>
      </c>
      <c r="Q316" s="704" t="s">
        <v>1790</v>
      </c>
      <c r="R316" s="701" t="s">
        <v>46</v>
      </c>
      <c r="S316" s="679" t="s">
        <v>1788</v>
      </c>
      <c r="T316" s="682" t="s">
        <v>1812</v>
      </c>
    </row>
    <row r="317" spans="1:20" ht="39" customHeight="1">
      <c r="A317" s="675">
        <v>46069</v>
      </c>
      <c r="B317" s="676" t="s">
        <v>7</v>
      </c>
      <c r="C317" s="677" t="s">
        <v>1785</v>
      </c>
      <c r="D317" s="678" t="s">
        <v>1786</v>
      </c>
      <c r="E317" s="679" t="s">
        <v>1787</v>
      </c>
      <c r="F317" s="679" t="s">
        <v>392</v>
      </c>
      <c r="G317" s="679" t="s">
        <v>39</v>
      </c>
      <c r="H317" s="677" t="s">
        <v>53</v>
      </c>
      <c r="I317" s="687" t="s">
        <v>83</v>
      </c>
      <c r="J317" s="680" t="s">
        <v>325</v>
      </c>
      <c r="K317" s="681">
        <v>5</v>
      </c>
      <c r="L317" s="704" t="s">
        <v>48</v>
      </c>
      <c r="M317" s="701" t="s">
        <v>172</v>
      </c>
      <c r="N317" s="680" t="s">
        <v>109</v>
      </c>
      <c r="O317" s="681">
        <v>13.5</v>
      </c>
      <c r="P317" s="681">
        <f t="shared" ref="P317" si="249">SUM(O317-K317)</f>
        <v>8.5</v>
      </c>
      <c r="Q317" s="704" t="s">
        <v>1790</v>
      </c>
      <c r="R317" s="701" t="s">
        <v>46</v>
      </c>
      <c r="S317" s="679" t="s">
        <v>1788</v>
      </c>
      <c r="T317" s="682" t="s">
        <v>1812</v>
      </c>
    </row>
    <row r="318" spans="1:20" ht="39" customHeight="1">
      <c r="A318" s="675">
        <v>46064</v>
      </c>
      <c r="B318" s="676" t="s">
        <v>7</v>
      </c>
      <c r="C318" s="677" t="s">
        <v>1785</v>
      </c>
      <c r="D318" s="678" t="s">
        <v>1786</v>
      </c>
      <c r="E318" s="679" t="s">
        <v>1787</v>
      </c>
      <c r="F318" s="679" t="s">
        <v>259</v>
      </c>
      <c r="G318" s="679" t="s">
        <v>39</v>
      </c>
      <c r="H318" s="677" t="s">
        <v>60</v>
      </c>
      <c r="I318" s="687" t="s">
        <v>135</v>
      </c>
      <c r="J318" s="680" t="s">
        <v>62</v>
      </c>
      <c r="K318" s="681">
        <v>15</v>
      </c>
      <c r="L318" s="704" t="s">
        <v>48</v>
      </c>
      <c r="M318" s="701" t="s">
        <v>340</v>
      </c>
      <c r="N318" s="680" t="s">
        <v>56</v>
      </c>
      <c r="O318" s="681">
        <v>0</v>
      </c>
      <c r="P318" s="681">
        <f t="shared" ref="P318:P319" si="250">SUM(O318-K318)</f>
        <v>-15</v>
      </c>
      <c r="Q318" s="704" t="s">
        <v>1790</v>
      </c>
      <c r="R318" s="701" t="s">
        <v>46</v>
      </c>
      <c r="S318" s="679" t="s">
        <v>1788</v>
      </c>
      <c r="T318" s="682" t="s">
        <v>1812</v>
      </c>
    </row>
    <row r="319" spans="1:20" ht="39" customHeight="1">
      <c r="A319" s="675">
        <v>46064</v>
      </c>
      <c r="B319" s="676" t="s">
        <v>7</v>
      </c>
      <c r="C319" s="677" t="s">
        <v>1785</v>
      </c>
      <c r="D319" s="678" t="s">
        <v>1786</v>
      </c>
      <c r="E319" s="679" t="s">
        <v>1787</v>
      </c>
      <c r="F319" s="679" t="s">
        <v>647</v>
      </c>
      <c r="G319" s="679" t="s">
        <v>39</v>
      </c>
      <c r="H319" s="677" t="s">
        <v>60</v>
      </c>
      <c r="I319" s="687" t="s">
        <v>97</v>
      </c>
      <c r="J319" s="680" t="s">
        <v>62</v>
      </c>
      <c r="K319" s="681">
        <v>10</v>
      </c>
      <c r="L319" s="704" t="s">
        <v>128</v>
      </c>
      <c r="M319" s="701" t="s">
        <v>709</v>
      </c>
      <c r="N319" s="680" t="s">
        <v>56</v>
      </c>
      <c r="O319" s="681">
        <v>0</v>
      </c>
      <c r="P319" s="681">
        <f t="shared" si="250"/>
        <v>-10</v>
      </c>
      <c r="Q319" s="704" t="s">
        <v>1790</v>
      </c>
      <c r="R319" s="701" t="s">
        <v>46</v>
      </c>
      <c r="S319" s="679" t="s">
        <v>1788</v>
      </c>
      <c r="T319" s="682" t="s">
        <v>1812</v>
      </c>
    </row>
    <row r="320" spans="1:20" ht="39" customHeight="1">
      <c r="A320" s="675">
        <v>46063</v>
      </c>
      <c r="B320" s="676" t="s">
        <v>7</v>
      </c>
      <c r="C320" s="677" t="s">
        <v>1785</v>
      </c>
      <c r="D320" s="678" t="s">
        <v>1786</v>
      </c>
      <c r="E320" s="679" t="s">
        <v>1787</v>
      </c>
      <c r="F320" s="679" t="s">
        <v>271</v>
      </c>
      <c r="G320" s="679" t="s">
        <v>39</v>
      </c>
      <c r="H320" s="677" t="s">
        <v>60</v>
      </c>
      <c r="I320" s="687" t="s">
        <v>219</v>
      </c>
      <c r="J320" s="680" t="s">
        <v>71</v>
      </c>
      <c r="K320" s="681">
        <v>5</v>
      </c>
      <c r="L320" s="704" t="s">
        <v>55</v>
      </c>
      <c r="M320" s="701" t="s">
        <v>1789</v>
      </c>
      <c r="N320" s="680" t="s">
        <v>56</v>
      </c>
      <c r="O320" s="681">
        <v>0</v>
      </c>
      <c r="P320" s="681">
        <f t="shared" ref="P320" si="251">SUM(O320-K320)</f>
        <v>-5</v>
      </c>
      <c r="Q320" s="704" t="s">
        <v>1790</v>
      </c>
      <c r="R320" s="701" t="s">
        <v>46</v>
      </c>
      <c r="S320" s="679" t="s">
        <v>1788</v>
      </c>
      <c r="T320" s="682" t="s">
        <v>1812</v>
      </c>
    </row>
    <row r="321" spans="1:20" ht="39" customHeight="1">
      <c r="A321" s="675">
        <v>46062</v>
      </c>
      <c r="B321" s="676" t="s">
        <v>7</v>
      </c>
      <c r="C321" s="677" t="s">
        <v>1785</v>
      </c>
      <c r="D321" s="678" t="s">
        <v>1786</v>
      </c>
      <c r="E321" s="679" t="s">
        <v>1787</v>
      </c>
      <c r="F321" s="679" t="s">
        <v>262</v>
      </c>
      <c r="G321" s="679" t="s">
        <v>39</v>
      </c>
      <c r="H321" s="677" t="s">
        <v>73</v>
      </c>
      <c r="I321" s="687" t="s">
        <v>657</v>
      </c>
      <c r="J321" s="680" t="s">
        <v>37</v>
      </c>
      <c r="K321" s="681">
        <v>20</v>
      </c>
      <c r="L321" s="704" t="s">
        <v>55</v>
      </c>
      <c r="M321" s="701" t="s">
        <v>172</v>
      </c>
      <c r="N321" s="680" t="s">
        <v>56</v>
      </c>
      <c r="O321" s="681">
        <v>0</v>
      </c>
      <c r="P321" s="681">
        <f t="shared" ref="P321:P322" si="252">SUM(O321-K321)</f>
        <v>-20</v>
      </c>
      <c r="Q321" s="704" t="s">
        <v>1790</v>
      </c>
      <c r="R321" s="701" t="s">
        <v>46</v>
      </c>
      <c r="S321" s="679" t="s">
        <v>1788</v>
      </c>
      <c r="T321" s="682" t="s">
        <v>1812</v>
      </c>
    </row>
    <row r="322" spans="1:20" ht="39" customHeight="1">
      <c r="A322" s="675">
        <v>46062</v>
      </c>
      <c r="B322" s="676" t="s">
        <v>2</v>
      </c>
      <c r="C322" s="677" t="s">
        <v>1161</v>
      </c>
      <c r="D322" s="678" t="s">
        <v>1773</v>
      </c>
      <c r="E322" s="679" t="s">
        <v>1775</v>
      </c>
      <c r="F322" s="679" t="s">
        <v>211</v>
      </c>
      <c r="G322" s="679" t="s">
        <v>39</v>
      </c>
      <c r="H322" s="677" t="s">
        <v>53</v>
      </c>
      <c r="I322" s="687" t="s">
        <v>104</v>
      </c>
      <c r="J322" s="680" t="s">
        <v>47</v>
      </c>
      <c r="K322" s="681">
        <v>2.5</v>
      </c>
      <c r="L322" s="704" t="s">
        <v>55</v>
      </c>
      <c r="M322" s="701" t="s">
        <v>152</v>
      </c>
      <c r="N322" s="680" t="s">
        <v>109</v>
      </c>
      <c r="O322" s="681">
        <v>8.25</v>
      </c>
      <c r="P322" s="681">
        <f t="shared" si="252"/>
        <v>5.75</v>
      </c>
      <c r="Q322" s="704" t="s">
        <v>397</v>
      </c>
      <c r="R322" s="701" t="s">
        <v>521</v>
      </c>
      <c r="S322" s="679" t="s">
        <v>1778</v>
      </c>
      <c r="T322" s="682" t="s">
        <v>1784</v>
      </c>
    </row>
    <row r="323" spans="1:20" ht="39" customHeight="1">
      <c r="A323" s="675">
        <v>46062</v>
      </c>
      <c r="B323" s="676" t="s">
        <v>7</v>
      </c>
      <c r="C323" s="677" t="s">
        <v>1158</v>
      </c>
      <c r="D323" s="678" t="s">
        <v>696</v>
      </c>
      <c r="E323" s="679" t="s">
        <v>1776</v>
      </c>
      <c r="F323" s="679" t="s">
        <v>350</v>
      </c>
      <c r="G323" s="679" t="s">
        <v>39</v>
      </c>
      <c r="H323" s="677" t="s">
        <v>53</v>
      </c>
      <c r="I323" s="687" t="s">
        <v>132</v>
      </c>
      <c r="J323" s="680" t="s">
        <v>47</v>
      </c>
      <c r="K323" s="681">
        <v>2.5</v>
      </c>
      <c r="L323" s="704" t="s">
        <v>48</v>
      </c>
      <c r="M323" s="701" t="s">
        <v>37</v>
      </c>
      <c r="N323" s="680" t="s">
        <v>56</v>
      </c>
      <c r="O323" s="681">
        <v>0</v>
      </c>
      <c r="P323" s="681">
        <f t="shared" ref="P323" si="253">SUM(O323-K323)</f>
        <v>-2.5</v>
      </c>
      <c r="Q323" s="704" t="s">
        <v>392</v>
      </c>
      <c r="R323" s="701" t="s">
        <v>104</v>
      </c>
      <c r="S323" s="679" t="s">
        <v>1777</v>
      </c>
      <c r="T323" s="682" t="s">
        <v>1783</v>
      </c>
    </row>
    <row r="324" spans="1:20" ht="39" customHeight="1">
      <c r="A324" s="675">
        <v>46057</v>
      </c>
      <c r="B324" s="676" t="s">
        <v>7</v>
      </c>
      <c r="C324" s="677" t="s">
        <v>1158</v>
      </c>
      <c r="D324" s="678" t="s">
        <v>696</v>
      </c>
      <c r="E324" s="679" t="s">
        <v>1776</v>
      </c>
      <c r="F324" s="679" t="s">
        <v>802</v>
      </c>
      <c r="G324" s="679" t="s">
        <v>39</v>
      </c>
      <c r="H324" s="677" t="s">
        <v>53</v>
      </c>
      <c r="I324" s="687" t="s">
        <v>46</v>
      </c>
      <c r="J324" s="680" t="s">
        <v>47</v>
      </c>
      <c r="K324" s="681">
        <v>2.5</v>
      </c>
      <c r="L324" s="704" t="s">
        <v>128</v>
      </c>
      <c r="M324" s="701" t="s">
        <v>37</v>
      </c>
      <c r="N324" s="680" t="s">
        <v>56</v>
      </c>
      <c r="O324" s="681">
        <v>0</v>
      </c>
      <c r="P324" s="681">
        <f t="shared" ref="P324" si="254">SUM(O324-K324)</f>
        <v>-2.5</v>
      </c>
      <c r="Q324" s="704" t="s">
        <v>392</v>
      </c>
      <c r="R324" s="701" t="s">
        <v>104</v>
      </c>
      <c r="S324" s="679" t="s">
        <v>1777</v>
      </c>
      <c r="T324" s="682" t="s">
        <v>1783</v>
      </c>
    </row>
    <row r="325" spans="1:20" ht="39" customHeight="1">
      <c r="A325" s="675">
        <v>46057</v>
      </c>
      <c r="B325" s="676" t="s">
        <v>7</v>
      </c>
      <c r="C325" s="677" t="s">
        <v>1158</v>
      </c>
      <c r="D325" s="678" t="s">
        <v>696</v>
      </c>
      <c r="E325" s="679" t="s">
        <v>1776</v>
      </c>
      <c r="F325" s="679" t="s">
        <v>394</v>
      </c>
      <c r="G325" s="679" t="s">
        <v>39</v>
      </c>
      <c r="H325" s="677" t="s">
        <v>53</v>
      </c>
      <c r="I325" s="687" t="s">
        <v>132</v>
      </c>
      <c r="J325" s="680" t="s">
        <v>47</v>
      </c>
      <c r="K325" s="681">
        <v>2.5</v>
      </c>
      <c r="L325" s="704" t="s">
        <v>128</v>
      </c>
      <c r="M325" s="701" t="s">
        <v>37</v>
      </c>
      <c r="N325" s="680" t="s">
        <v>56</v>
      </c>
      <c r="O325" s="681">
        <v>0</v>
      </c>
      <c r="P325" s="681">
        <f t="shared" ref="P325" si="255">SUM(O325-K325)</f>
        <v>-2.5</v>
      </c>
      <c r="Q325" s="704" t="s">
        <v>392</v>
      </c>
      <c r="R325" s="701" t="s">
        <v>104</v>
      </c>
      <c r="S325" s="679" t="s">
        <v>1777</v>
      </c>
      <c r="T325" s="682" t="s">
        <v>1783</v>
      </c>
    </row>
    <row r="326" spans="1:20" ht="39" customHeight="1">
      <c r="A326" s="675">
        <v>46057</v>
      </c>
      <c r="B326" s="676" t="s">
        <v>7</v>
      </c>
      <c r="C326" s="677" t="s">
        <v>1158</v>
      </c>
      <c r="D326" s="678" t="s">
        <v>696</v>
      </c>
      <c r="E326" s="679" t="s">
        <v>1776</v>
      </c>
      <c r="F326" s="679" t="s">
        <v>505</v>
      </c>
      <c r="G326" s="679" t="s">
        <v>39</v>
      </c>
      <c r="H326" s="677" t="s">
        <v>60</v>
      </c>
      <c r="I326" s="687" t="s">
        <v>270</v>
      </c>
      <c r="J326" s="680" t="s">
        <v>71</v>
      </c>
      <c r="K326" s="681">
        <v>5</v>
      </c>
      <c r="L326" s="704" t="s">
        <v>43</v>
      </c>
      <c r="M326" s="701" t="s">
        <v>506</v>
      </c>
      <c r="N326" s="680" t="s">
        <v>56</v>
      </c>
      <c r="O326" s="681">
        <v>0</v>
      </c>
      <c r="P326" s="681">
        <f t="shared" ref="P326" si="256">SUM(O326-K326)</f>
        <v>-5</v>
      </c>
      <c r="Q326" s="704" t="s">
        <v>392</v>
      </c>
      <c r="R326" s="701" t="s">
        <v>104</v>
      </c>
      <c r="S326" s="679" t="s">
        <v>1777</v>
      </c>
      <c r="T326" s="682" t="s">
        <v>1783</v>
      </c>
    </row>
    <row r="327" spans="1:20" ht="39" customHeight="1">
      <c r="A327" s="675">
        <v>46057</v>
      </c>
      <c r="B327" s="676" t="s">
        <v>2</v>
      </c>
      <c r="C327" s="677" t="s">
        <v>1161</v>
      </c>
      <c r="D327" s="678" t="s">
        <v>1773</v>
      </c>
      <c r="E327" s="679" t="s">
        <v>1775</v>
      </c>
      <c r="F327" s="679" t="s">
        <v>789</v>
      </c>
      <c r="G327" s="679" t="s">
        <v>39</v>
      </c>
      <c r="H327" s="677" t="s">
        <v>60</v>
      </c>
      <c r="I327" s="687" t="s">
        <v>170</v>
      </c>
      <c r="J327" s="680" t="s">
        <v>62</v>
      </c>
      <c r="K327" s="681">
        <v>7.5</v>
      </c>
      <c r="L327" s="704" t="s">
        <v>48</v>
      </c>
      <c r="M327" s="701" t="s">
        <v>1782</v>
      </c>
      <c r="N327" s="680" t="s">
        <v>56</v>
      </c>
      <c r="O327" s="681">
        <v>0</v>
      </c>
      <c r="P327" s="681">
        <f t="shared" ref="P327" si="257">SUM(O327-K327)</f>
        <v>-7.5</v>
      </c>
      <c r="Q327" s="704" t="s">
        <v>397</v>
      </c>
      <c r="R327" s="701" t="s">
        <v>521</v>
      </c>
      <c r="S327" s="679" t="s">
        <v>1778</v>
      </c>
      <c r="T327" s="682" t="s">
        <v>1784</v>
      </c>
    </row>
    <row r="328" spans="1:20" ht="39" customHeight="1">
      <c r="A328" s="675">
        <v>46056</v>
      </c>
      <c r="B328" s="676" t="s">
        <v>2</v>
      </c>
      <c r="C328" s="677" t="s">
        <v>1161</v>
      </c>
      <c r="D328" s="678" t="s">
        <v>1773</v>
      </c>
      <c r="E328" s="679" t="s">
        <v>1775</v>
      </c>
      <c r="F328" s="679" t="s">
        <v>122</v>
      </c>
      <c r="G328" s="679" t="s">
        <v>39</v>
      </c>
      <c r="H328" s="677" t="s">
        <v>60</v>
      </c>
      <c r="I328" s="687" t="s">
        <v>461</v>
      </c>
      <c r="J328" s="680" t="s">
        <v>71</v>
      </c>
      <c r="K328" s="681">
        <v>2.5</v>
      </c>
      <c r="L328" s="704" t="s">
        <v>55</v>
      </c>
      <c r="M328" s="701" t="s">
        <v>66</v>
      </c>
      <c r="N328" s="680" t="s">
        <v>56</v>
      </c>
      <c r="O328" s="681">
        <v>0</v>
      </c>
      <c r="P328" s="681">
        <f t="shared" ref="P328" si="258">SUM(O328-K328)</f>
        <v>-2.5</v>
      </c>
      <c r="Q328" s="704" t="s">
        <v>397</v>
      </c>
      <c r="R328" s="701" t="s">
        <v>521</v>
      </c>
      <c r="S328" s="679" t="s">
        <v>1778</v>
      </c>
      <c r="T328" s="682" t="s">
        <v>1784</v>
      </c>
    </row>
    <row r="329" spans="1:20" ht="39" customHeight="1">
      <c r="A329" s="675">
        <v>46056</v>
      </c>
      <c r="B329" s="676" t="s">
        <v>2</v>
      </c>
      <c r="C329" s="677" t="s">
        <v>1161</v>
      </c>
      <c r="D329" s="678" t="s">
        <v>1773</v>
      </c>
      <c r="E329" s="679" t="s">
        <v>1775</v>
      </c>
      <c r="F329" s="679" t="s">
        <v>1774</v>
      </c>
      <c r="G329" s="679" t="s">
        <v>39</v>
      </c>
      <c r="H329" s="677" t="s">
        <v>60</v>
      </c>
      <c r="I329" s="687" t="s">
        <v>97</v>
      </c>
      <c r="J329" s="680" t="s">
        <v>62</v>
      </c>
      <c r="K329" s="681">
        <v>10</v>
      </c>
      <c r="L329" s="704" t="s">
        <v>55</v>
      </c>
      <c r="M329" s="701" t="s">
        <v>66</v>
      </c>
      <c r="N329" s="680" t="s">
        <v>56</v>
      </c>
      <c r="O329" s="681">
        <v>0</v>
      </c>
      <c r="P329" s="681">
        <f t="shared" ref="P329:P330" si="259">SUM(O329-K329)</f>
        <v>-10</v>
      </c>
      <c r="Q329" s="704" t="s">
        <v>397</v>
      </c>
      <c r="R329" s="701" t="s">
        <v>521</v>
      </c>
      <c r="S329" s="679" t="s">
        <v>1778</v>
      </c>
      <c r="T329" s="682" t="s">
        <v>1784</v>
      </c>
    </row>
    <row r="330" spans="1:20" ht="39" customHeight="1">
      <c r="A330" s="675">
        <v>46056</v>
      </c>
      <c r="B330" s="676" t="s">
        <v>7</v>
      </c>
      <c r="C330" s="677" t="s">
        <v>1158</v>
      </c>
      <c r="D330" s="678" t="s">
        <v>696</v>
      </c>
      <c r="E330" s="679" t="s">
        <v>1776</v>
      </c>
      <c r="F330" s="679" t="s">
        <v>373</v>
      </c>
      <c r="G330" s="679" t="s">
        <v>39</v>
      </c>
      <c r="H330" s="677" t="s">
        <v>60</v>
      </c>
      <c r="I330" s="687" t="s">
        <v>104</v>
      </c>
      <c r="J330" s="680" t="s">
        <v>71</v>
      </c>
      <c r="K330" s="681">
        <v>10</v>
      </c>
      <c r="L330" s="704" t="s">
        <v>128</v>
      </c>
      <c r="M330" s="701" t="s">
        <v>1781</v>
      </c>
      <c r="N330" s="680" t="s">
        <v>109</v>
      </c>
      <c r="O330" s="681">
        <v>45</v>
      </c>
      <c r="P330" s="681">
        <f t="shared" si="259"/>
        <v>35</v>
      </c>
      <c r="Q330" s="704" t="s">
        <v>392</v>
      </c>
      <c r="R330" s="701" t="s">
        <v>104</v>
      </c>
      <c r="S330" s="679" t="s">
        <v>1777</v>
      </c>
      <c r="T330" s="682" t="s">
        <v>1783</v>
      </c>
    </row>
    <row r="331" spans="1:20" ht="39" customHeight="1">
      <c r="A331" s="675">
        <v>46056</v>
      </c>
      <c r="B331" s="676" t="s">
        <v>7</v>
      </c>
      <c r="C331" s="677" t="s">
        <v>1158</v>
      </c>
      <c r="D331" s="678" t="s">
        <v>696</v>
      </c>
      <c r="E331" s="679" t="s">
        <v>1776</v>
      </c>
      <c r="F331" s="679" t="s">
        <v>802</v>
      </c>
      <c r="G331" s="679" t="s">
        <v>39</v>
      </c>
      <c r="H331" s="677" t="s">
        <v>60</v>
      </c>
      <c r="I331" s="687" t="s">
        <v>170</v>
      </c>
      <c r="J331" s="680" t="s">
        <v>62</v>
      </c>
      <c r="K331" s="681">
        <v>7.5</v>
      </c>
      <c r="L331" s="704" t="s">
        <v>55</v>
      </c>
      <c r="M331" s="701" t="s">
        <v>105</v>
      </c>
      <c r="N331" s="680" t="s">
        <v>56</v>
      </c>
      <c r="O331" s="681">
        <v>0</v>
      </c>
      <c r="P331" s="681">
        <f t="shared" ref="P331" si="260">SUM(O331-K331)</f>
        <v>-7.5</v>
      </c>
      <c r="Q331" s="704" t="s">
        <v>392</v>
      </c>
      <c r="R331" s="701" t="s">
        <v>104</v>
      </c>
      <c r="S331" s="679" t="s">
        <v>1777</v>
      </c>
      <c r="T331" s="682" t="s">
        <v>1783</v>
      </c>
    </row>
    <row r="332" spans="1:20" ht="39" customHeight="1">
      <c r="A332" s="675">
        <v>46056</v>
      </c>
      <c r="B332" s="676" t="s">
        <v>7</v>
      </c>
      <c r="C332" s="677" t="s">
        <v>1158</v>
      </c>
      <c r="D332" s="678" t="s">
        <v>696</v>
      </c>
      <c r="E332" s="679" t="s">
        <v>1776</v>
      </c>
      <c r="F332" s="679" t="s">
        <v>394</v>
      </c>
      <c r="G332" s="679" t="s">
        <v>39</v>
      </c>
      <c r="H332" s="677" t="s">
        <v>60</v>
      </c>
      <c r="I332" s="687" t="s">
        <v>170</v>
      </c>
      <c r="J332" s="680" t="s">
        <v>62</v>
      </c>
      <c r="K332" s="681">
        <v>7.5</v>
      </c>
      <c r="L332" s="704" t="s">
        <v>55</v>
      </c>
      <c r="M332" s="701" t="s">
        <v>506</v>
      </c>
      <c r="N332" s="680" t="s">
        <v>56</v>
      </c>
      <c r="O332" s="681">
        <v>0</v>
      </c>
      <c r="P332" s="681">
        <f t="shared" ref="P332:P335" si="261">SUM(O332-K332)</f>
        <v>-7.5</v>
      </c>
      <c r="Q332" s="704" t="s">
        <v>392</v>
      </c>
      <c r="R332" s="701" t="s">
        <v>104</v>
      </c>
      <c r="S332" s="679" t="s">
        <v>1777</v>
      </c>
      <c r="T332" s="682" t="s">
        <v>1783</v>
      </c>
    </row>
    <row r="333" spans="1:20" ht="39" customHeight="1">
      <c r="A333" s="675">
        <v>46056</v>
      </c>
      <c r="B333" s="676" t="s">
        <v>7</v>
      </c>
      <c r="C333" s="677" t="s">
        <v>1431</v>
      </c>
      <c r="D333" s="678" t="s">
        <v>1765</v>
      </c>
      <c r="E333" s="679" t="s">
        <v>1766</v>
      </c>
      <c r="F333" s="679" t="s">
        <v>591</v>
      </c>
      <c r="G333" s="679" t="s">
        <v>39</v>
      </c>
      <c r="H333" s="677" t="s">
        <v>53</v>
      </c>
      <c r="I333" s="687" t="s">
        <v>68</v>
      </c>
      <c r="J333" s="680" t="s">
        <v>47</v>
      </c>
      <c r="K333" s="681">
        <v>2.5</v>
      </c>
      <c r="L333" s="704" t="s">
        <v>48</v>
      </c>
      <c r="M333" s="701" t="s">
        <v>37</v>
      </c>
      <c r="N333" s="680" t="s">
        <v>56</v>
      </c>
      <c r="O333" s="681">
        <v>0</v>
      </c>
      <c r="P333" s="681">
        <f t="shared" si="261"/>
        <v>-2.5</v>
      </c>
      <c r="Q333" s="704" t="s">
        <v>285</v>
      </c>
      <c r="R333" s="701" t="s">
        <v>46</v>
      </c>
      <c r="S333" s="679" t="s">
        <v>1769</v>
      </c>
      <c r="T333" s="682" t="s">
        <v>1780</v>
      </c>
    </row>
    <row r="334" spans="1:20" ht="35.75" customHeight="1">
      <c r="A334" s="675">
        <v>46055</v>
      </c>
      <c r="B334" s="676" t="s">
        <v>7</v>
      </c>
      <c r="C334" s="677" t="s">
        <v>1431</v>
      </c>
      <c r="D334" s="678" t="s">
        <v>1765</v>
      </c>
      <c r="E334" s="679" t="s">
        <v>1766</v>
      </c>
      <c r="F334" s="679" t="s">
        <v>1771</v>
      </c>
      <c r="G334" s="679" t="s">
        <v>39</v>
      </c>
      <c r="H334" s="677" t="s">
        <v>53</v>
      </c>
      <c r="I334" s="687" t="s">
        <v>104</v>
      </c>
      <c r="J334" s="680" t="s">
        <v>47</v>
      </c>
      <c r="K334" s="681">
        <v>2.5</v>
      </c>
      <c r="L334" s="681" t="s">
        <v>48</v>
      </c>
      <c r="M334" s="701" t="s">
        <v>37</v>
      </c>
      <c r="N334" s="680" t="s">
        <v>56</v>
      </c>
      <c r="O334" s="681">
        <v>0</v>
      </c>
      <c r="P334" s="681">
        <f t="shared" si="261"/>
        <v>-2.5</v>
      </c>
      <c r="Q334" s="704" t="s">
        <v>285</v>
      </c>
      <c r="R334" s="701" t="s">
        <v>46</v>
      </c>
      <c r="S334" s="679" t="s">
        <v>1769</v>
      </c>
      <c r="T334" s="682" t="s">
        <v>1780</v>
      </c>
    </row>
    <row r="335" spans="1:20" ht="35.75" customHeight="1">
      <c r="A335" s="675">
        <v>46051</v>
      </c>
      <c r="B335" s="676" t="s">
        <v>2</v>
      </c>
      <c r="C335" s="677" t="s">
        <v>1762</v>
      </c>
      <c r="D335" s="678" t="s">
        <v>1763</v>
      </c>
      <c r="E335" s="679" t="s">
        <v>1764</v>
      </c>
      <c r="F335" s="679" t="s">
        <v>269</v>
      </c>
      <c r="G335" s="679" t="s">
        <v>39</v>
      </c>
      <c r="H335" s="677" t="s">
        <v>53</v>
      </c>
      <c r="I335" s="687" t="s">
        <v>59</v>
      </c>
      <c r="J335" s="680" t="s">
        <v>47</v>
      </c>
      <c r="K335" s="681">
        <v>2.5</v>
      </c>
      <c r="L335" s="681" t="s">
        <v>128</v>
      </c>
      <c r="M335" s="701" t="s">
        <v>37</v>
      </c>
      <c r="N335" s="680" t="s">
        <v>56</v>
      </c>
      <c r="O335" s="681">
        <v>0</v>
      </c>
      <c r="P335" s="681">
        <f t="shared" si="261"/>
        <v>-2.5</v>
      </c>
      <c r="Q335" s="704" t="s">
        <v>1772</v>
      </c>
      <c r="R335" s="701" t="s">
        <v>70</v>
      </c>
      <c r="S335" s="679" t="s">
        <v>1770</v>
      </c>
      <c r="T335" s="682" t="s">
        <v>1779</v>
      </c>
    </row>
    <row r="336" spans="1:20" ht="35.75" customHeight="1">
      <c r="A336" s="675">
        <v>46051</v>
      </c>
      <c r="B336" s="676" t="s">
        <v>2</v>
      </c>
      <c r="C336" s="677" t="s">
        <v>1762</v>
      </c>
      <c r="D336" s="678" t="s">
        <v>1763</v>
      </c>
      <c r="E336" s="679" t="s">
        <v>1764</v>
      </c>
      <c r="F336" s="679" t="s">
        <v>103</v>
      </c>
      <c r="G336" s="679" t="s">
        <v>39</v>
      </c>
      <c r="H336" s="677" t="s">
        <v>53</v>
      </c>
      <c r="I336" s="687" t="s">
        <v>104</v>
      </c>
      <c r="J336" s="680" t="s">
        <v>47</v>
      </c>
      <c r="K336" s="681">
        <v>2.5</v>
      </c>
      <c r="L336" s="681" t="s">
        <v>128</v>
      </c>
      <c r="M336" s="701" t="s">
        <v>37</v>
      </c>
      <c r="N336" s="680" t="s">
        <v>56</v>
      </c>
      <c r="O336" s="681">
        <v>0</v>
      </c>
      <c r="P336" s="681">
        <f t="shared" ref="P336:P337" si="262">SUM(O336-K336)</f>
        <v>-2.5</v>
      </c>
      <c r="Q336" s="704" t="s">
        <v>1772</v>
      </c>
      <c r="R336" s="701" t="s">
        <v>70</v>
      </c>
      <c r="S336" s="679" t="s">
        <v>1770</v>
      </c>
      <c r="T336" s="682" t="s">
        <v>1779</v>
      </c>
    </row>
    <row r="337" spans="1:20" ht="35.75" customHeight="1">
      <c r="A337" s="675">
        <v>46050</v>
      </c>
      <c r="B337" s="676" t="s">
        <v>7</v>
      </c>
      <c r="C337" s="677" t="s">
        <v>1431</v>
      </c>
      <c r="D337" s="678" t="s">
        <v>1765</v>
      </c>
      <c r="E337" s="679" t="s">
        <v>1766</v>
      </c>
      <c r="F337" s="679" t="s">
        <v>307</v>
      </c>
      <c r="G337" s="679" t="s">
        <v>39</v>
      </c>
      <c r="H337" s="677" t="s">
        <v>60</v>
      </c>
      <c r="I337" s="687" t="s">
        <v>170</v>
      </c>
      <c r="J337" s="680" t="s">
        <v>71</v>
      </c>
      <c r="K337" s="681">
        <v>7.5</v>
      </c>
      <c r="L337" s="681" t="s">
        <v>43</v>
      </c>
      <c r="M337" s="701" t="s">
        <v>156</v>
      </c>
      <c r="N337" s="680" t="s">
        <v>56</v>
      </c>
      <c r="O337" s="681">
        <v>0</v>
      </c>
      <c r="P337" s="681">
        <f t="shared" si="262"/>
        <v>-7.5</v>
      </c>
      <c r="Q337" s="704" t="s">
        <v>285</v>
      </c>
      <c r="R337" s="701" t="s">
        <v>46</v>
      </c>
      <c r="S337" s="679" t="s">
        <v>1769</v>
      </c>
      <c r="T337" s="682" t="s">
        <v>1780</v>
      </c>
    </row>
    <row r="338" spans="1:20" ht="35.75" customHeight="1">
      <c r="A338" s="675">
        <v>46050</v>
      </c>
      <c r="B338" s="676" t="s">
        <v>7</v>
      </c>
      <c r="C338" s="677" t="s">
        <v>1431</v>
      </c>
      <c r="D338" s="678" t="s">
        <v>1765</v>
      </c>
      <c r="E338" s="679" t="s">
        <v>1766</v>
      </c>
      <c r="F338" s="679" t="s">
        <v>373</v>
      </c>
      <c r="G338" s="679" t="s">
        <v>39</v>
      </c>
      <c r="H338" s="677" t="s">
        <v>60</v>
      </c>
      <c r="I338" s="687" t="s">
        <v>104</v>
      </c>
      <c r="J338" s="680" t="s">
        <v>62</v>
      </c>
      <c r="K338" s="681">
        <v>10</v>
      </c>
      <c r="L338" s="681" t="s">
        <v>43</v>
      </c>
      <c r="M338" s="701" t="s">
        <v>113</v>
      </c>
      <c r="N338" s="680" t="s">
        <v>109</v>
      </c>
      <c r="O338" s="681">
        <v>45</v>
      </c>
      <c r="P338" s="681">
        <f t="shared" ref="P338:P340" si="263">SUM(O338-K338)</f>
        <v>35</v>
      </c>
      <c r="Q338" s="704" t="s">
        <v>285</v>
      </c>
      <c r="R338" s="701" t="s">
        <v>46</v>
      </c>
      <c r="S338" s="679" t="s">
        <v>1769</v>
      </c>
      <c r="T338" s="682" t="s">
        <v>1780</v>
      </c>
    </row>
    <row r="339" spans="1:20" ht="35.75" customHeight="1">
      <c r="A339" s="675">
        <v>46048</v>
      </c>
      <c r="B339" s="676" t="s">
        <v>7</v>
      </c>
      <c r="C339" s="677" t="s">
        <v>1431</v>
      </c>
      <c r="D339" s="678" t="s">
        <v>1765</v>
      </c>
      <c r="E339" s="679" t="s">
        <v>1766</v>
      </c>
      <c r="F339" s="679" t="s">
        <v>483</v>
      </c>
      <c r="G339" s="679" t="s">
        <v>39</v>
      </c>
      <c r="H339" s="677" t="s">
        <v>60</v>
      </c>
      <c r="I339" s="687" t="s">
        <v>135</v>
      </c>
      <c r="J339" s="680" t="s">
        <v>62</v>
      </c>
      <c r="K339" s="681">
        <v>15</v>
      </c>
      <c r="L339" s="681" t="s">
        <v>55</v>
      </c>
      <c r="M339" s="701" t="s">
        <v>224</v>
      </c>
      <c r="N339" s="680" t="s">
        <v>56</v>
      </c>
      <c r="O339" s="681">
        <v>0</v>
      </c>
      <c r="P339" s="681">
        <f t="shared" si="263"/>
        <v>-15</v>
      </c>
      <c r="Q339" s="704" t="s">
        <v>285</v>
      </c>
      <c r="R339" s="701" t="s">
        <v>46</v>
      </c>
      <c r="S339" s="679" t="s">
        <v>1769</v>
      </c>
      <c r="T339" s="682" t="s">
        <v>1780</v>
      </c>
    </row>
    <row r="340" spans="1:20" ht="35.75" customHeight="1">
      <c r="A340" s="675">
        <v>46048</v>
      </c>
      <c r="B340" s="676" t="s">
        <v>2</v>
      </c>
      <c r="C340" s="677" t="s">
        <v>1762</v>
      </c>
      <c r="D340" s="678" t="s">
        <v>1763</v>
      </c>
      <c r="E340" s="679" t="s">
        <v>1764</v>
      </c>
      <c r="F340" s="679" t="s">
        <v>211</v>
      </c>
      <c r="G340" s="679" t="s">
        <v>39</v>
      </c>
      <c r="H340" s="677" t="s">
        <v>60</v>
      </c>
      <c r="I340" s="687" t="s">
        <v>97</v>
      </c>
      <c r="J340" s="680" t="s">
        <v>62</v>
      </c>
      <c r="K340" s="681">
        <v>10</v>
      </c>
      <c r="L340" s="681" t="s">
        <v>55</v>
      </c>
      <c r="M340" s="701" t="s">
        <v>214</v>
      </c>
      <c r="N340" s="680" t="s">
        <v>56</v>
      </c>
      <c r="O340" s="681">
        <v>0</v>
      </c>
      <c r="P340" s="681">
        <f t="shared" si="263"/>
        <v>-10</v>
      </c>
      <c r="Q340" s="704" t="s">
        <v>1772</v>
      </c>
      <c r="R340" s="701" t="s">
        <v>70</v>
      </c>
      <c r="S340" s="679" t="s">
        <v>1770</v>
      </c>
      <c r="T340" s="682" t="s">
        <v>1779</v>
      </c>
    </row>
    <row r="341" spans="1:20" ht="35.75" customHeight="1">
      <c r="A341" s="675">
        <v>46048</v>
      </c>
      <c r="B341" s="676" t="s">
        <v>2</v>
      </c>
      <c r="C341" s="677" t="s">
        <v>1762</v>
      </c>
      <c r="D341" s="678" t="s">
        <v>1763</v>
      </c>
      <c r="E341" s="679" t="s">
        <v>1764</v>
      </c>
      <c r="F341" s="679" t="s">
        <v>787</v>
      </c>
      <c r="G341" s="679" t="s">
        <v>39</v>
      </c>
      <c r="H341" s="677" t="s">
        <v>60</v>
      </c>
      <c r="I341" s="687" t="s">
        <v>144</v>
      </c>
      <c r="J341" s="680" t="s">
        <v>62</v>
      </c>
      <c r="K341" s="681">
        <v>7.5</v>
      </c>
      <c r="L341" s="681" t="s">
        <v>55</v>
      </c>
      <c r="M341" s="701" t="s">
        <v>66</v>
      </c>
      <c r="N341" s="680" t="s">
        <v>56</v>
      </c>
      <c r="O341" s="681">
        <v>0</v>
      </c>
      <c r="P341" s="681">
        <f t="shared" ref="P341:P353" si="264">SUM(O341-K341)</f>
        <v>-7.5</v>
      </c>
      <c r="Q341" s="704" t="s">
        <v>1772</v>
      </c>
      <c r="R341" s="701" t="s">
        <v>70</v>
      </c>
      <c r="S341" s="679" t="s">
        <v>1770</v>
      </c>
      <c r="T341" s="682" t="s">
        <v>1779</v>
      </c>
    </row>
    <row r="342" spans="1:20" ht="35.75" customHeight="1">
      <c r="A342" s="675">
        <v>46048</v>
      </c>
      <c r="B342" s="676" t="s">
        <v>2</v>
      </c>
      <c r="C342" s="677" t="s">
        <v>1140</v>
      </c>
      <c r="D342" s="678" t="s">
        <v>1752</v>
      </c>
      <c r="E342" s="679" t="s">
        <v>1753</v>
      </c>
      <c r="F342" s="679" t="s">
        <v>147</v>
      </c>
      <c r="G342" s="679" t="s">
        <v>39</v>
      </c>
      <c r="H342" s="677" t="s">
        <v>1760</v>
      </c>
      <c r="I342" s="687" t="s">
        <v>81</v>
      </c>
      <c r="J342" s="680" t="s">
        <v>37</v>
      </c>
      <c r="K342" s="681">
        <v>5</v>
      </c>
      <c r="L342" s="681" t="s">
        <v>128</v>
      </c>
      <c r="M342" s="701" t="s">
        <v>37</v>
      </c>
      <c r="N342" s="680" t="s">
        <v>56</v>
      </c>
      <c r="O342" s="681">
        <v>0</v>
      </c>
      <c r="P342" s="681">
        <f t="shared" si="264"/>
        <v>-5</v>
      </c>
      <c r="Q342" s="704" t="s">
        <v>397</v>
      </c>
      <c r="R342" s="701" t="s">
        <v>170</v>
      </c>
      <c r="S342" s="679" t="s">
        <v>1755</v>
      </c>
      <c r="T342" s="682" t="s">
        <v>1767</v>
      </c>
    </row>
    <row r="343" spans="1:20" ht="35.75" customHeight="1">
      <c r="A343" s="675">
        <v>46048</v>
      </c>
      <c r="B343" s="676" t="s">
        <v>2</v>
      </c>
      <c r="C343" s="677" t="s">
        <v>1140</v>
      </c>
      <c r="D343" s="678" t="s">
        <v>1752</v>
      </c>
      <c r="E343" s="679" t="s">
        <v>1753</v>
      </c>
      <c r="F343" s="679" t="s">
        <v>409</v>
      </c>
      <c r="G343" s="679" t="s">
        <v>39</v>
      </c>
      <c r="H343" s="677" t="s">
        <v>53</v>
      </c>
      <c r="I343" s="687" t="s">
        <v>46</v>
      </c>
      <c r="J343" s="680" t="s">
        <v>47</v>
      </c>
      <c r="K343" s="681">
        <v>2.5</v>
      </c>
      <c r="L343" s="681" t="s">
        <v>128</v>
      </c>
      <c r="M343" s="701" t="s">
        <v>37</v>
      </c>
      <c r="N343" s="680" t="s">
        <v>56</v>
      </c>
      <c r="O343" s="681">
        <v>0</v>
      </c>
      <c r="P343" s="681">
        <f t="shared" si="264"/>
        <v>-2.5</v>
      </c>
      <c r="Q343" s="704" t="s">
        <v>397</v>
      </c>
      <c r="R343" s="701" t="s">
        <v>170</v>
      </c>
      <c r="S343" s="679" t="s">
        <v>1755</v>
      </c>
      <c r="T343" s="682" t="s">
        <v>1767</v>
      </c>
    </row>
    <row r="344" spans="1:20" ht="35.75" customHeight="1">
      <c r="A344" s="675">
        <v>46043</v>
      </c>
      <c r="B344" s="676" t="s">
        <v>7</v>
      </c>
      <c r="C344" s="677" t="s">
        <v>1137</v>
      </c>
      <c r="D344" s="678" t="s">
        <v>1750</v>
      </c>
      <c r="E344" s="679" t="s">
        <v>1751</v>
      </c>
      <c r="F344" s="679" t="s">
        <v>1759</v>
      </c>
      <c r="G344" s="679" t="s">
        <v>39</v>
      </c>
      <c r="H344" s="677" t="s">
        <v>60</v>
      </c>
      <c r="I344" s="687" t="s">
        <v>118</v>
      </c>
      <c r="J344" s="680" t="s">
        <v>71</v>
      </c>
      <c r="K344" s="681">
        <v>3.5</v>
      </c>
      <c r="L344" s="681" t="s">
        <v>128</v>
      </c>
      <c r="M344" s="701" t="s">
        <v>105</v>
      </c>
      <c r="N344" s="680" t="s">
        <v>56</v>
      </c>
      <c r="O344" s="681">
        <v>0</v>
      </c>
      <c r="P344" s="681">
        <f t="shared" si="264"/>
        <v>-3.5</v>
      </c>
      <c r="Q344" s="704" t="s">
        <v>262</v>
      </c>
      <c r="R344" s="701" t="s">
        <v>657</v>
      </c>
      <c r="S344" s="679" t="s">
        <v>1757</v>
      </c>
      <c r="T344" s="682" t="s">
        <v>1768</v>
      </c>
    </row>
    <row r="345" spans="1:20" ht="35.75" customHeight="1">
      <c r="A345" s="675">
        <v>46043</v>
      </c>
      <c r="B345" s="676" t="s">
        <v>7</v>
      </c>
      <c r="C345" s="677" t="s">
        <v>1137</v>
      </c>
      <c r="D345" s="678" t="s">
        <v>1750</v>
      </c>
      <c r="E345" s="679" t="s">
        <v>1751</v>
      </c>
      <c r="F345" s="679" t="s">
        <v>1758</v>
      </c>
      <c r="G345" s="679" t="s">
        <v>39</v>
      </c>
      <c r="H345" s="677" t="s">
        <v>60</v>
      </c>
      <c r="I345" s="687" t="s">
        <v>154</v>
      </c>
      <c r="J345" s="680" t="s">
        <v>62</v>
      </c>
      <c r="K345" s="681">
        <v>3.5</v>
      </c>
      <c r="L345" s="681" t="s">
        <v>55</v>
      </c>
      <c r="M345" s="701" t="s">
        <v>287</v>
      </c>
      <c r="N345" s="680" t="s">
        <v>56</v>
      </c>
      <c r="O345" s="681">
        <v>0</v>
      </c>
      <c r="P345" s="681">
        <f t="shared" si="264"/>
        <v>-3.5</v>
      </c>
      <c r="Q345" s="704" t="s">
        <v>262</v>
      </c>
      <c r="R345" s="701" t="s">
        <v>657</v>
      </c>
      <c r="S345" s="679" t="s">
        <v>1757</v>
      </c>
      <c r="T345" s="682" t="s">
        <v>1768</v>
      </c>
    </row>
    <row r="346" spans="1:20" ht="35.75" customHeight="1">
      <c r="A346" s="675">
        <v>46041</v>
      </c>
      <c r="B346" s="676" t="s">
        <v>7</v>
      </c>
      <c r="C346" s="677" t="s">
        <v>1137</v>
      </c>
      <c r="D346" s="678" t="s">
        <v>1750</v>
      </c>
      <c r="E346" s="679" t="s">
        <v>1751</v>
      </c>
      <c r="F346" s="679" t="s">
        <v>438</v>
      </c>
      <c r="G346" s="679" t="s">
        <v>39</v>
      </c>
      <c r="H346" s="677" t="s">
        <v>60</v>
      </c>
      <c r="I346" s="687" t="s">
        <v>70</v>
      </c>
      <c r="J346" s="680" t="s">
        <v>62</v>
      </c>
      <c r="K346" s="681">
        <v>2.5</v>
      </c>
      <c r="L346" s="681" t="s">
        <v>48</v>
      </c>
      <c r="M346" s="701" t="s">
        <v>358</v>
      </c>
      <c r="N346" s="680" t="s">
        <v>56</v>
      </c>
      <c r="O346" s="681">
        <v>0</v>
      </c>
      <c r="P346" s="681">
        <f t="shared" si="264"/>
        <v>-2.5</v>
      </c>
      <c r="Q346" s="704" t="s">
        <v>262</v>
      </c>
      <c r="R346" s="701" t="s">
        <v>657</v>
      </c>
      <c r="S346" s="679" t="s">
        <v>1757</v>
      </c>
      <c r="T346" s="682" t="s">
        <v>1768</v>
      </c>
    </row>
    <row r="347" spans="1:20" ht="35.75" customHeight="1">
      <c r="A347" s="675">
        <v>46041</v>
      </c>
      <c r="B347" s="676" t="s">
        <v>2</v>
      </c>
      <c r="C347" s="677" t="s">
        <v>1140</v>
      </c>
      <c r="D347" s="678" t="s">
        <v>1752</v>
      </c>
      <c r="E347" s="679" t="s">
        <v>1753</v>
      </c>
      <c r="F347" s="679" t="s">
        <v>114</v>
      </c>
      <c r="G347" s="679" t="s">
        <v>39</v>
      </c>
      <c r="H347" s="677" t="s">
        <v>73</v>
      </c>
      <c r="I347" s="687" t="s">
        <v>298</v>
      </c>
      <c r="J347" s="680" t="s">
        <v>37</v>
      </c>
      <c r="K347" s="681">
        <v>10</v>
      </c>
      <c r="L347" s="681" t="s">
        <v>55</v>
      </c>
      <c r="M347" s="701" t="s">
        <v>1761</v>
      </c>
      <c r="N347" s="680" t="s">
        <v>56</v>
      </c>
      <c r="O347" s="681">
        <v>0</v>
      </c>
      <c r="P347" s="681">
        <f t="shared" si="264"/>
        <v>-10</v>
      </c>
      <c r="Q347" s="704" t="s">
        <v>397</v>
      </c>
      <c r="R347" s="701" t="s">
        <v>170</v>
      </c>
      <c r="S347" s="679" t="s">
        <v>1755</v>
      </c>
      <c r="T347" s="682" t="s">
        <v>1767</v>
      </c>
    </row>
    <row r="348" spans="1:20" ht="35.75" customHeight="1">
      <c r="A348" s="675">
        <v>46041</v>
      </c>
      <c r="B348" s="676" t="s">
        <v>2</v>
      </c>
      <c r="C348" s="677" t="s">
        <v>1140</v>
      </c>
      <c r="D348" s="678" t="s">
        <v>1752</v>
      </c>
      <c r="E348" s="679" t="s">
        <v>1753</v>
      </c>
      <c r="F348" s="679" t="s">
        <v>147</v>
      </c>
      <c r="G348" s="679" t="s">
        <v>39</v>
      </c>
      <c r="H348" s="677" t="s">
        <v>73</v>
      </c>
      <c r="I348" s="687" t="s">
        <v>1754</v>
      </c>
      <c r="J348" s="680" t="s">
        <v>37</v>
      </c>
      <c r="K348" s="681">
        <v>15</v>
      </c>
      <c r="L348" s="681" t="s">
        <v>48</v>
      </c>
      <c r="M348" s="701" t="s">
        <v>98</v>
      </c>
      <c r="N348" s="680" t="s">
        <v>56</v>
      </c>
      <c r="O348" s="681">
        <v>0</v>
      </c>
      <c r="P348" s="681">
        <f t="shared" si="264"/>
        <v>-15</v>
      </c>
      <c r="Q348" s="704" t="s">
        <v>397</v>
      </c>
      <c r="R348" s="701" t="s">
        <v>170</v>
      </c>
      <c r="S348" s="679" t="s">
        <v>1755</v>
      </c>
      <c r="T348" s="682" t="s">
        <v>1767</v>
      </c>
    </row>
    <row r="349" spans="1:20" ht="35.75" customHeight="1">
      <c r="A349" s="675">
        <v>46041</v>
      </c>
      <c r="B349" s="676" t="s">
        <v>7</v>
      </c>
      <c r="C349" s="677" t="s">
        <v>1137</v>
      </c>
      <c r="D349" s="678" t="s">
        <v>1750</v>
      </c>
      <c r="E349" s="679" t="s">
        <v>1751</v>
      </c>
      <c r="F349" s="679" t="s">
        <v>361</v>
      </c>
      <c r="G349" s="679" t="s">
        <v>39</v>
      </c>
      <c r="H349" s="677" t="s">
        <v>60</v>
      </c>
      <c r="I349" s="687" t="s">
        <v>408</v>
      </c>
      <c r="J349" s="680" t="s">
        <v>71</v>
      </c>
      <c r="K349" s="681">
        <v>2.5</v>
      </c>
      <c r="L349" s="681" t="s">
        <v>55</v>
      </c>
      <c r="M349" s="701" t="s">
        <v>66</v>
      </c>
      <c r="N349" s="680" t="s">
        <v>56</v>
      </c>
      <c r="O349" s="681">
        <v>0</v>
      </c>
      <c r="P349" s="681">
        <f t="shared" si="264"/>
        <v>-2.5</v>
      </c>
      <c r="Q349" s="704" t="s">
        <v>262</v>
      </c>
      <c r="R349" s="701" t="s">
        <v>657</v>
      </c>
      <c r="S349" s="679" t="s">
        <v>1757</v>
      </c>
      <c r="T349" s="682" t="s">
        <v>1768</v>
      </c>
    </row>
    <row r="350" spans="1:20" ht="35.75" customHeight="1">
      <c r="A350" s="675">
        <v>46041</v>
      </c>
      <c r="B350" s="676" t="s">
        <v>5</v>
      </c>
      <c r="C350" s="677" t="s">
        <v>1748</v>
      </c>
      <c r="D350" s="678" t="s">
        <v>37</v>
      </c>
      <c r="E350" s="679" t="s">
        <v>37</v>
      </c>
      <c r="F350" s="679" t="s">
        <v>1749</v>
      </c>
      <c r="G350" s="679" t="s">
        <v>39</v>
      </c>
      <c r="H350" s="677" t="s">
        <v>1015</v>
      </c>
      <c r="I350" s="687" t="s">
        <v>1756</v>
      </c>
      <c r="J350" s="680" t="s">
        <v>37</v>
      </c>
      <c r="K350" s="681">
        <v>7.5</v>
      </c>
      <c r="L350" s="681" t="s">
        <v>55</v>
      </c>
      <c r="M350" s="701" t="s">
        <v>37</v>
      </c>
      <c r="N350" s="680" t="s">
        <v>56</v>
      </c>
      <c r="O350" s="681">
        <v>0</v>
      </c>
      <c r="P350" s="681">
        <f t="shared" si="264"/>
        <v>-7.5</v>
      </c>
      <c r="Q350" s="704" t="s">
        <v>37</v>
      </c>
      <c r="R350" s="701" t="s">
        <v>37</v>
      </c>
      <c r="S350" s="679" t="s">
        <v>37</v>
      </c>
      <c r="T350" s="682" t="s">
        <v>37</v>
      </c>
    </row>
    <row r="351" spans="1:20" ht="35.75" customHeight="1">
      <c r="A351" s="675">
        <v>46041</v>
      </c>
      <c r="B351" s="676" t="s">
        <v>2</v>
      </c>
      <c r="C351" s="677" t="s">
        <v>1424</v>
      </c>
      <c r="D351" s="678" t="s">
        <v>1739</v>
      </c>
      <c r="E351" s="679" t="s">
        <v>1742</v>
      </c>
      <c r="F351" s="679" t="s">
        <v>708</v>
      </c>
      <c r="G351" s="679" t="s">
        <v>39</v>
      </c>
      <c r="H351" s="677" t="s">
        <v>53</v>
      </c>
      <c r="I351" s="687" t="s">
        <v>92</v>
      </c>
      <c r="J351" s="680" t="s">
        <v>47</v>
      </c>
      <c r="K351" s="681">
        <v>5</v>
      </c>
      <c r="L351" s="681" t="s">
        <v>55</v>
      </c>
      <c r="M351" s="701" t="s">
        <v>37</v>
      </c>
      <c r="N351" s="680" t="s">
        <v>56</v>
      </c>
      <c r="O351" s="681">
        <v>0</v>
      </c>
      <c r="P351" s="681">
        <f t="shared" si="264"/>
        <v>-5</v>
      </c>
      <c r="Q351" s="704" t="s">
        <v>789</v>
      </c>
      <c r="R351" s="701" t="s">
        <v>70</v>
      </c>
      <c r="S351" s="679" t="s">
        <v>1741</v>
      </c>
      <c r="T351" s="682" t="s">
        <v>1745</v>
      </c>
    </row>
    <row r="352" spans="1:20" ht="35.75" customHeight="1">
      <c r="A352" s="675">
        <v>46041</v>
      </c>
      <c r="B352" s="676" t="s">
        <v>7</v>
      </c>
      <c r="C352" s="677" t="s">
        <v>1134</v>
      </c>
      <c r="D352" s="678" t="s">
        <v>1135</v>
      </c>
      <c r="E352" s="679" t="s">
        <v>1743</v>
      </c>
      <c r="F352" s="679" t="s">
        <v>591</v>
      </c>
      <c r="G352" s="679" t="s">
        <v>39</v>
      </c>
      <c r="H352" s="677" t="s">
        <v>53</v>
      </c>
      <c r="I352" s="687" t="s">
        <v>132</v>
      </c>
      <c r="J352" s="680" t="s">
        <v>47</v>
      </c>
      <c r="K352" s="681">
        <v>5</v>
      </c>
      <c r="L352" s="681" t="s">
        <v>128</v>
      </c>
      <c r="M352" s="701" t="s">
        <v>37</v>
      </c>
      <c r="N352" s="680" t="s">
        <v>56</v>
      </c>
      <c r="O352" s="681">
        <v>0</v>
      </c>
      <c r="P352" s="681">
        <f t="shared" si="264"/>
        <v>-5</v>
      </c>
      <c r="Q352" s="704" t="s">
        <v>392</v>
      </c>
      <c r="R352" s="701" t="s">
        <v>46</v>
      </c>
      <c r="S352" s="679" t="s">
        <v>1740</v>
      </c>
      <c r="T352" s="682" t="s">
        <v>1747</v>
      </c>
    </row>
    <row r="353" spans="1:20" ht="35.75" customHeight="1">
      <c r="A353" s="675">
        <v>46041</v>
      </c>
      <c r="B353" s="676" t="s">
        <v>2</v>
      </c>
      <c r="C353" s="677" t="s">
        <v>1424</v>
      </c>
      <c r="D353" s="678" t="s">
        <v>1739</v>
      </c>
      <c r="E353" s="679" t="s">
        <v>1742</v>
      </c>
      <c r="F353" s="679" t="s">
        <v>193</v>
      </c>
      <c r="G353" s="679" t="s">
        <v>39</v>
      </c>
      <c r="H353" s="677" t="s">
        <v>73</v>
      </c>
      <c r="I353" s="687" t="s">
        <v>1733</v>
      </c>
      <c r="J353" s="680" t="s">
        <v>37</v>
      </c>
      <c r="K353" s="681">
        <v>12.5</v>
      </c>
      <c r="L353" s="681" t="s">
        <v>55</v>
      </c>
      <c r="M353" s="701" t="s">
        <v>1744</v>
      </c>
      <c r="N353" s="680" t="s">
        <v>56</v>
      </c>
      <c r="O353" s="681">
        <v>0</v>
      </c>
      <c r="P353" s="681">
        <f t="shared" si="264"/>
        <v>-12.5</v>
      </c>
      <c r="Q353" s="704" t="s">
        <v>789</v>
      </c>
      <c r="R353" s="701" t="s">
        <v>70</v>
      </c>
      <c r="S353" s="679" t="s">
        <v>1741</v>
      </c>
      <c r="T353" s="682" t="s">
        <v>1745</v>
      </c>
    </row>
    <row r="354" spans="1:20" ht="35.75" customHeight="1">
      <c r="A354" s="675">
        <v>46036</v>
      </c>
      <c r="B354" s="676" t="s">
        <v>2</v>
      </c>
      <c r="C354" s="677" t="s">
        <v>1424</v>
      </c>
      <c r="D354" s="678" t="s">
        <v>1739</v>
      </c>
      <c r="E354" s="679" t="s">
        <v>1742</v>
      </c>
      <c r="F354" s="679" t="s">
        <v>107</v>
      </c>
      <c r="G354" s="679" t="s">
        <v>39</v>
      </c>
      <c r="H354" s="677" t="s">
        <v>60</v>
      </c>
      <c r="I354" s="687" t="s">
        <v>135</v>
      </c>
      <c r="J354" s="680" t="s">
        <v>62</v>
      </c>
      <c r="K354" s="681">
        <v>10</v>
      </c>
      <c r="L354" s="681" t="s">
        <v>55</v>
      </c>
      <c r="M354" s="701" t="s">
        <v>994</v>
      </c>
      <c r="N354" s="47" t="s">
        <v>109</v>
      </c>
      <c r="O354" s="681">
        <v>33</v>
      </c>
      <c r="P354" s="681">
        <f t="shared" ref="P354:P358" si="265">SUM(O354-K354)</f>
        <v>23</v>
      </c>
      <c r="Q354" s="704" t="s">
        <v>789</v>
      </c>
      <c r="R354" s="701" t="s">
        <v>70</v>
      </c>
      <c r="S354" s="679" t="s">
        <v>1741</v>
      </c>
      <c r="T354" s="682" t="s">
        <v>1745</v>
      </c>
    </row>
    <row r="355" spans="1:20" ht="35.75" customHeight="1">
      <c r="A355" s="675">
        <v>46036</v>
      </c>
      <c r="B355" s="676" t="s">
        <v>7</v>
      </c>
      <c r="C355" s="677" t="s">
        <v>1134</v>
      </c>
      <c r="D355" s="678" t="s">
        <v>1135</v>
      </c>
      <c r="E355" s="679" t="s">
        <v>1743</v>
      </c>
      <c r="F355" s="679" t="s">
        <v>450</v>
      </c>
      <c r="G355" s="679" t="s">
        <v>39</v>
      </c>
      <c r="H355" s="677" t="s">
        <v>60</v>
      </c>
      <c r="I355" s="687" t="s">
        <v>83</v>
      </c>
      <c r="J355" s="680" t="s">
        <v>62</v>
      </c>
      <c r="K355" s="681">
        <v>15</v>
      </c>
      <c r="L355" s="681" t="s">
        <v>55</v>
      </c>
      <c r="M355" s="701" t="s">
        <v>99</v>
      </c>
      <c r="N355" s="47" t="s">
        <v>56</v>
      </c>
      <c r="O355" s="681">
        <v>0</v>
      </c>
      <c r="P355" s="681">
        <f t="shared" si="265"/>
        <v>-15</v>
      </c>
      <c r="Q355" s="704" t="s">
        <v>392</v>
      </c>
      <c r="R355" s="701" t="s">
        <v>46</v>
      </c>
      <c r="S355" s="679" t="s">
        <v>1740</v>
      </c>
      <c r="T355" s="682" t="s">
        <v>1747</v>
      </c>
    </row>
    <row r="356" spans="1:20" ht="35.75" customHeight="1">
      <c r="A356" s="675">
        <v>46034</v>
      </c>
      <c r="B356" s="676" t="s">
        <v>7</v>
      </c>
      <c r="C356" s="677" t="s">
        <v>1134</v>
      </c>
      <c r="D356" s="678" t="s">
        <v>1135</v>
      </c>
      <c r="E356" s="679" t="s">
        <v>1743</v>
      </c>
      <c r="F356" s="679" t="s">
        <v>361</v>
      </c>
      <c r="G356" s="679" t="s">
        <v>39</v>
      </c>
      <c r="H356" s="677" t="s">
        <v>60</v>
      </c>
      <c r="I356" s="687" t="s">
        <v>68</v>
      </c>
      <c r="J356" s="680" t="s">
        <v>62</v>
      </c>
      <c r="K356" s="681">
        <v>10</v>
      </c>
      <c r="L356" s="681" t="s">
        <v>55</v>
      </c>
      <c r="M356" s="701" t="s">
        <v>66</v>
      </c>
      <c r="N356" s="47" t="s">
        <v>56</v>
      </c>
      <c r="O356" s="681">
        <v>0</v>
      </c>
      <c r="P356" s="681">
        <f t="shared" si="265"/>
        <v>-10</v>
      </c>
      <c r="Q356" s="704" t="s">
        <v>392</v>
      </c>
      <c r="R356" s="701" t="s">
        <v>46</v>
      </c>
      <c r="S356" s="679" t="s">
        <v>1740</v>
      </c>
      <c r="T356" s="682" t="s">
        <v>1747</v>
      </c>
    </row>
    <row r="357" spans="1:20" ht="35.75" customHeight="1">
      <c r="A357" s="675">
        <v>46034</v>
      </c>
      <c r="B357" s="676" t="s">
        <v>7</v>
      </c>
      <c r="C357" s="677" t="s">
        <v>1134</v>
      </c>
      <c r="D357" s="678" t="s">
        <v>1135</v>
      </c>
      <c r="E357" s="679" t="s">
        <v>1743</v>
      </c>
      <c r="F357" s="679" t="s">
        <v>153</v>
      </c>
      <c r="G357" s="679" t="s">
        <v>39</v>
      </c>
      <c r="H357" s="677" t="s">
        <v>60</v>
      </c>
      <c r="I357" s="687" t="s">
        <v>396</v>
      </c>
      <c r="J357" s="680" t="s">
        <v>71</v>
      </c>
      <c r="K357" s="681">
        <v>2.5</v>
      </c>
      <c r="L357" s="681" t="s">
        <v>55</v>
      </c>
      <c r="M357" s="701" t="s">
        <v>1746</v>
      </c>
      <c r="N357" s="47" t="s">
        <v>56</v>
      </c>
      <c r="O357" s="681">
        <v>0</v>
      </c>
      <c r="P357" s="681">
        <f t="shared" si="265"/>
        <v>-2.5</v>
      </c>
      <c r="Q357" s="704" t="s">
        <v>392</v>
      </c>
      <c r="R357" s="701" t="s">
        <v>46</v>
      </c>
      <c r="S357" s="679" t="s">
        <v>1740</v>
      </c>
      <c r="T357" s="682" t="s">
        <v>1747</v>
      </c>
    </row>
    <row r="358" spans="1:20" ht="35.75" customHeight="1">
      <c r="A358" s="675">
        <v>46034</v>
      </c>
      <c r="B358" s="676" t="s">
        <v>4</v>
      </c>
      <c r="C358" s="677" t="s">
        <v>37</v>
      </c>
      <c r="D358" s="678" t="s">
        <v>37</v>
      </c>
      <c r="E358" s="679" t="s">
        <v>37</v>
      </c>
      <c r="F358" s="677" t="s">
        <v>193</v>
      </c>
      <c r="G358" s="679" t="s">
        <v>39</v>
      </c>
      <c r="H358" s="677" t="s">
        <v>1732</v>
      </c>
      <c r="I358" s="687" t="s">
        <v>1733</v>
      </c>
      <c r="J358" s="680" t="s">
        <v>37</v>
      </c>
      <c r="K358" s="681">
        <v>20</v>
      </c>
      <c r="L358" s="701" t="s">
        <v>55</v>
      </c>
      <c r="M358" s="701" t="s">
        <v>37</v>
      </c>
      <c r="N358" s="47" t="s">
        <v>56</v>
      </c>
      <c r="O358" s="681">
        <v>0</v>
      </c>
      <c r="P358" s="681">
        <f t="shared" si="265"/>
        <v>-20</v>
      </c>
      <c r="Q358" s="704" t="s">
        <v>37</v>
      </c>
      <c r="R358" s="701" t="s">
        <v>56</v>
      </c>
      <c r="S358" s="679" t="s">
        <v>37</v>
      </c>
      <c r="T358" s="682" t="s">
        <v>37</v>
      </c>
    </row>
    <row r="359" spans="1:20" ht="35.75" customHeight="1">
      <c r="A359" s="675">
        <v>46034</v>
      </c>
      <c r="B359" s="42" t="s">
        <v>5</v>
      </c>
      <c r="C359" s="43" t="s">
        <v>36</v>
      </c>
      <c r="D359" s="44" t="s">
        <v>37</v>
      </c>
      <c r="E359" s="45" t="s">
        <v>37</v>
      </c>
      <c r="F359" s="46" t="s">
        <v>38</v>
      </c>
      <c r="G359" s="45" t="s">
        <v>39</v>
      </c>
      <c r="H359" s="46" t="s">
        <v>40</v>
      </c>
      <c r="I359" s="688" t="s">
        <v>41</v>
      </c>
      <c r="J359" s="47" t="s">
        <v>42</v>
      </c>
      <c r="K359" s="684">
        <v>10</v>
      </c>
      <c r="L359" s="702" t="s">
        <v>43</v>
      </c>
      <c r="M359" s="702" t="s">
        <v>37</v>
      </c>
      <c r="N359" s="47" t="s">
        <v>56</v>
      </c>
      <c r="O359" s="684">
        <v>0</v>
      </c>
      <c r="P359" s="681">
        <v>-10</v>
      </c>
      <c r="Q359" s="705" t="s">
        <v>37</v>
      </c>
      <c r="R359" s="702" t="s">
        <v>37</v>
      </c>
      <c r="S359" s="45" t="s">
        <v>37</v>
      </c>
      <c r="T359" s="48" t="s">
        <v>37</v>
      </c>
    </row>
    <row r="360" spans="1:20" ht="56" customHeight="1" thickBot="1">
      <c r="A360" s="675">
        <v>46034</v>
      </c>
      <c r="B360" s="49" t="s">
        <v>5</v>
      </c>
      <c r="C360" s="50" t="s">
        <v>36</v>
      </c>
      <c r="D360" s="51" t="s">
        <v>37</v>
      </c>
      <c r="E360" s="52" t="s">
        <v>37</v>
      </c>
      <c r="F360" s="53" t="s">
        <v>45</v>
      </c>
      <c r="G360" s="52" t="s">
        <v>39</v>
      </c>
      <c r="H360" s="53" t="s">
        <v>40</v>
      </c>
      <c r="I360" s="689" t="s">
        <v>46</v>
      </c>
      <c r="J360" s="54" t="s">
        <v>47</v>
      </c>
      <c r="K360" s="685">
        <v>10</v>
      </c>
      <c r="L360" s="703" t="s">
        <v>48</v>
      </c>
      <c r="M360" s="703" t="s">
        <v>37</v>
      </c>
      <c r="N360" s="54" t="s">
        <v>56</v>
      </c>
      <c r="O360" s="685">
        <v>0</v>
      </c>
      <c r="P360" s="681">
        <v>-10</v>
      </c>
      <c r="Q360" s="705" t="s">
        <v>37</v>
      </c>
      <c r="R360" s="702" t="s">
        <v>37</v>
      </c>
      <c r="S360" s="52" t="s">
        <v>37</v>
      </c>
      <c r="T360" s="55" t="s">
        <v>37</v>
      </c>
    </row>
    <row r="361" spans="1:20" ht="409.6" thickBot="1">
      <c r="A361" s="675">
        <v>46029</v>
      </c>
      <c r="B361" s="57" t="s">
        <v>2</v>
      </c>
      <c r="C361" s="58" t="s">
        <v>49</v>
      </c>
      <c r="D361" s="59" t="s">
        <v>50</v>
      </c>
      <c r="E361" s="60" t="s">
        <v>51</v>
      </c>
      <c r="F361" s="61" t="s">
        <v>52</v>
      </c>
      <c r="G361" s="60" t="s">
        <v>39</v>
      </c>
      <c r="H361" s="61" t="s">
        <v>53</v>
      </c>
      <c r="I361" s="690" t="s">
        <v>54</v>
      </c>
      <c r="J361" s="62" t="s">
        <v>47</v>
      </c>
      <c r="K361" s="63">
        <v>5</v>
      </c>
      <c r="L361" s="64" t="s">
        <v>55</v>
      </c>
      <c r="M361" s="64" t="s">
        <v>37</v>
      </c>
      <c r="N361" s="62" t="s">
        <v>56</v>
      </c>
      <c r="O361" s="63">
        <v>0</v>
      </c>
      <c r="P361" s="63">
        <v>-5</v>
      </c>
      <c r="Q361" s="706" t="s">
        <v>57</v>
      </c>
      <c r="R361" s="64" t="s">
        <v>694</v>
      </c>
      <c r="S361" s="60" t="s">
        <v>37</v>
      </c>
      <c r="T361" s="65" t="s">
        <v>37</v>
      </c>
    </row>
    <row r="362" spans="1:20" ht="409.6" thickBot="1">
      <c r="A362" s="41">
        <v>46023</v>
      </c>
      <c r="B362" s="57" t="s">
        <v>2</v>
      </c>
      <c r="C362" s="58" t="s">
        <v>49</v>
      </c>
      <c r="D362" s="66" t="s">
        <v>50</v>
      </c>
      <c r="E362" s="67" t="s">
        <v>51</v>
      </c>
      <c r="F362" s="68" t="s">
        <v>58</v>
      </c>
      <c r="G362" s="67" t="s">
        <v>39</v>
      </c>
      <c r="H362" s="68" t="s">
        <v>53</v>
      </c>
      <c r="I362" s="691" t="s">
        <v>59</v>
      </c>
      <c r="J362" s="69" t="s">
        <v>47</v>
      </c>
      <c r="K362" s="70">
        <v>2.5</v>
      </c>
      <c r="L362" s="71" t="s">
        <v>48</v>
      </c>
      <c r="M362" s="71" t="s">
        <v>37</v>
      </c>
      <c r="N362" s="69" t="s">
        <v>56</v>
      </c>
      <c r="O362" s="70">
        <v>0</v>
      </c>
      <c r="P362" s="70">
        <v>-2.5</v>
      </c>
      <c r="Q362" s="707" t="s">
        <v>57</v>
      </c>
      <c r="R362" s="71" t="s">
        <v>694</v>
      </c>
      <c r="S362" s="67" t="s">
        <v>37</v>
      </c>
      <c r="T362" s="72" t="s">
        <v>37</v>
      </c>
    </row>
    <row r="363" spans="1:20" ht="409.6" thickBot="1">
      <c r="A363" s="56">
        <v>46008</v>
      </c>
      <c r="B363" s="57" t="s">
        <v>2</v>
      </c>
      <c r="C363" s="58" t="s">
        <v>49</v>
      </c>
      <c r="D363" s="59" t="s">
        <v>50</v>
      </c>
      <c r="E363" s="60" t="s">
        <v>51</v>
      </c>
      <c r="F363" s="61" t="s">
        <v>58</v>
      </c>
      <c r="G363" s="60" t="s">
        <v>39</v>
      </c>
      <c r="H363" s="61" t="s">
        <v>60</v>
      </c>
      <c r="I363" s="690" t="s">
        <v>61</v>
      </c>
      <c r="J363" s="62" t="s">
        <v>62</v>
      </c>
      <c r="K363" s="63">
        <v>5</v>
      </c>
      <c r="L363" s="64" t="s">
        <v>48</v>
      </c>
      <c r="M363" s="64" t="s">
        <v>63</v>
      </c>
      <c r="N363" s="62" t="s">
        <v>56</v>
      </c>
      <c r="O363" s="63">
        <v>0</v>
      </c>
      <c r="P363" s="63">
        <v>-5</v>
      </c>
      <c r="Q363" s="706" t="s">
        <v>57</v>
      </c>
      <c r="R363" s="64" t="s">
        <v>694</v>
      </c>
      <c r="S363" s="60" t="s">
        <v>37</v>
      </c>
      <c r="T363" s="65" t="s">
        <v>37</v>
      </c>
    </row>
    <row r="364" spans="1:20" ht="409.6" thickBot="1">
      <c r="A364" s="56">
        <v>46008</v>
      </c>
      <c r="B364" s="57" t="s">
        <v>2</v>
      </c>
      <c r="C364" s="58" t="s">
        <v>49</v>
      </c>
      <c r="D364" s="66" t="s">
        <v>50</v>
      </c>
      <c r="E364" s="67" t="s">
        <v>51</v>
      </c>
      <c r="F364" s="68" t="s">
        <v>64</v>
      </c>
      <c r="G364" s="67" t="s">
        <v>39</v>
      </c>
      <c r="H364" s="68" t="s">
        <v>60</v>
      </c>
      <c r="I364" s="691" t="s">
        <v>65</v>
      </c>
      <c r="J364" s="69" t="s">
        <v>62</v>
      </c>
      <c r="K364" s="70">
        <v>3.75</v>
      </c>
      <c r="L364" s="71" t="s">
        <v>48</v>
      </c>
      <c r="M364" s="71" t="s">
        <v>66</v>
      </c>
      <c r="N364" s="69" t="s">
        <v>56</v>
      </c>
      <c r="O364" s="70">
        <v>0</v>
      </c>
      <c r="P364" s="70">
        <v>-3.75</v>
      </c>
      <c r="Q364" s="707" t="s">
        <v>57</v>
      </c>
      <c r="R364" s="71" t="s">
        <v>694</v>
      </c>
      <c r="S364" s="67" t="s">
        <v>37</v>
      </c>
      <c r="T364" s="72" t="s">
        <v>37</v>
      </c>
    </row>
    <row r="365" spans="1:20" ht="409.6" thickBot="1">
      <c r="A365" s="56">
        <v>46008</v>
      </c>
      <c r="B365" s="57" t="s">
        <v>2</v>
      </c>
      <c r="C365" s="58" t="s">
        <v>49</v>
      </c>
      <c r="D365" s="59" t="s">
        <v>50</v>
      </c>
      <c r="E365" s="60" t="s">
        <v>51</v>
      </c>
      <c r="F365" s="61" t="s">
        <v>67</v>
      </c>
      <c r="G365" s="60" t="s">
        <v>39</v>
      </c>
      <c r="H365" s="61" t="s">
        <v>60</v>
      </c>
      <c r="I365" s="690" t="s">
        <v>68</v>
      </c>
      <c r="J365" s="62" t="s">
        <v>62</v>
      </c>
      <c r="K365" s="63">
        <v>10</v>
      </c>
      <c r="L365" s="64" t="s">
        <v>55</v>
      </c>
      <c r="M365" s="64" t="s">
        <v>66</v>
      </c>
      <c r="N365" s="62" t="s">
        <v>56</v>
      </c>
      <c r="O365" s="63">
        <v>0</v>
      </c>
      <c r="P365" s="63">
        <v>-10</v>
      </c>
      <c r="Q365" s="706" t="s">
        <v>57</v>
      </c>
      <c r="R365" s="64" t="s">
        <v>694</v>
      </c>
      <c r="S365" s="60" t="s">
        <v>37</v>
      </c>
      <c r="T365" s="65" t="s">
        <v>37</v>
      </c>
    </row>
    <row r="366" spans="1:20" ht="409.6" thickBot="1">
      <c r="A366" s="56">
        <v>46007</v>
      </c>
      <c r="B366" s="57" t="s">
        <v>2</v>
      </c>
      <c r="C366" s="58" t="s">
        <v>49</v>
      </c>
      <c r="D366" s="66" t="s">
        <v>50</v>
      </c>
      <c r="E366" s="67" t="s">
        <v>51</v>
      </c>
      <c r="F366" s="68" t="s">
        <v>69</v>
      </c>
      <c r="G366" s="67" t="s">
        <v>39</v>
      </c>
      <c r="H366" s="68" t="s">
        <v>60</v>
      </c>
      <c r="I366" s="691" t="s">
        <v>70</v>
      </c>
      <c r="J366" s="69" t="s">
        <v>71</v>
      </c>
      <c r="K366" s="70">
        <v>4</v>
      </c>
      <c r="L366" s="71" t="s">
        <v>55</v>
      </c>
      <c r="M366" s="71" t="s">
        <v>72</v>
      </c>
      <c r="N366" s="69" t="s">
        <v>56</v>
      </c>
      <c r="O366" s="70">
        <v>0</v>
      </c>
      <c r="P366" s="70">
        <v>-4</v>
      </c>
      <c r="Q366" s="707" t="s">
        <v>57</v>
      </c>
      <c r="R366" s="71" t="s">
        <v>694</v>
      </c>
      <c r="S366" s="67" t="s">
        <v>37</v>
      </c>
      <c r="T366" s="72" t="s">
        <v>37</v>
      </c>
    </row>
    <row r="367" spans="1:20" ht="409.6" thickBot="1">
      <c r="A367" s="56">
        <v>46006</v>
      </c>
      <c r="B367" s="57" t="s">
        <v>2</v>
      </c>
      <c r="C367" s="58" t="s">
        <v>49</v>
      </c>
      <c r="D367" s="59" t="s">
        <v>50</v>
      </c>
      <c r="E367" s="60" t="s">
        <v>51</v>
      </c>
      <c r="F367" s="61" t="s">
        <v>57</v>
      </c>
      <c r="G367" s="60" t="s">
        <v>39</v>
      </c>
      <c r="H367" s="61" t="s">
        <v>73</v>
      </c>
      <c r="I367" s="690" t="s">
        <v>74</v>
      </c>
      <c r="J367" s="62" t="s">
        <v>37</v>
      </c>
      <c r="K367" s="63">
        <v>15</v>
      </c>
      <c r="L367" s="64" t="s">
        <v>55</v>
      </c>
      <c r="M367" s="73">
        <v>1</v>
      </c>
      <c r="N367" s="62" t="s">
        <v>75</v>
      </c>
      <c r="O367" s="63">
        <v>150</v>
      </c>
      <c r="P367" s="63">
        <v>135</v>
      </c>
      <c r="Q367" s="706" t="s">
        <v>57</v>
      </c>
      <c r="R367" s="64" t="s">
        <v>694</v>
      </c>
      <c r="S367" s="60" t="s">
        <v>37</v>
      </c>
      <c r="T367" s="65" t="s">
        <v>37</v>
      </c>
    </row>
    <row r="368" spans="1:20" ht="409.6" thickBot="1">
      <c r="A368" s="56">
        <v>46006</v>
      </c>
      <c r="B368" s="57" t="s">
        <v>2</v>
      </c>
      <c r="C368" s="58" t="s">
        <v>49</v>
      </c>
      <c r="D368" s="66" t="s">
        <v>50</v>
      </c>
      <c r="E368" s="67" t="s">
        <v>51</v>
      </c>
      <c r="F368" s="68" t="s">
        <v>76</v>
      </c>
      <c r="G368" s="67" t="s">
        <v>39</v>
      </c>
      <c r="H368" s="68" t="s">
        <v>60</v>
      </c>
      <c r="I368" s="691" t="s">
        <v>77</v>
      </c>
      <c r="J368" s="69" t="s">
        <v>71</v>
      </c>
      <c r="K368" s="70">
        <v>2.5</v>
      </c>
      <c r="L368" s="71" t="s">
        <v>55</v>
      </c>
      <c r="M368" s="71" t="s">
        <v>66</v>
      </c>
      <c r="N368" s="69" t="s">
        <v>56</v>
      </c>
      <c r="O368" s="70">
        <v>0</v>
      </c>
      <c r="P368" s="70">
        <v>-2.5</v>
      </c>
      <c r="Q368" s="707" t="s">
        <v>57</v>
      </c>
      <c r="R368" s="71" t="s">
        <v>694</v>
      </c>
      <c r="S368" s="67" t="s">
        <v>37</v>
      </c>
      <c r="T368" s="72" t="s">
        <v>37</v>
      </c>
    </row>
    <row r="369" spans="1:20" ht="409.6" thickBot="1">
      <c r="A369" s="56">
        <v>46006</v>
      </c>
      <c r="B369" s="57" t="s">
        <v>2</v>
      </c>
      <c r="C369" s="58" t="s">
        <v>78</v>
      </c>
      <c r="D369" s="66" t="s">
        <v>79</v>
      </c>
      <c r="E369" s="67" t="s">
        <v>80</v>
      </c>
      <c r="F369" s="68" t="s">
        <v>57</v>
      </c>
      <c r="G369" s="67" t="s">
        <v>39</v>
      </c>
      <c r="H369" s="68" t="s">
        <v>73</v>
      </c>
      <c r="I369" s="691" t="s">
        <v>81</v>
      </c>
      <c r="J369" s="69" t="s">
        <v>37</v>
      </c>
      <c r="K369" s="70">
        <v>10</v>
      </c>
      <c r="L369" s="71" t="s">
        <v>48</v>
      </c>
      <c r="M369" s="74">
        <v>1</v>
      </c>
      <c r="N369" s="69" t="s">
        <v>75</v>
      </c>
      <c r="O369" s="70">
        <v>130</v>
      </c>
      <c r="P369" s="70">
        <v>120</v>
      </c>
      <c r="Q369" s="707" t="s">
        <v>57</v>
      </c>
      <c r="R369" s="71" t="s">
        <v>179</v>
      </c>
      <c r="S369" s="67" t="s">
        <v>37</v>
      </c>
      <c r="T369" s="72" t="s">
        <v>37</v>
      </c>
    </row>
    <row r="370" spans="1:20" ht="409.6" thickBot="1">
      <c r="A370" s="56">
        <v>46006</v>
      </c>
      <c r="B370" s="57" t="s">
        <v>2</v>
      </c>
      <c r="C370" s="58" t="s">
        <v>78</v>
      </c>
      <c r="D370" s="59" t="s">
        <v>79</v>
      </c>
      <c r="E370" s="60" t="s">
        <v>80</v>
      </c>
      <c r="F370" s="61" t="s">
        <v>82</v>
      </c>
      <c r="G370" s="60" t="s">
        <v>39</v>
      </c>
      <c r="H370" s="61" t="s">
        <v>60</v>
      </c>
      <c r="I370" s="690" t="s">
        <v>83</v>
      </c>
      <c r="J370" s="62" t="s">
        <v>62</v>
      </c>
      <c r="K370" s="63">
        <v>15</v>
      </c>
      <c r="L370" s="64" t="s">
        <v>43</v>
      </c>
      <c r="M370" s="64" t="s">
        <v>84</v>
      </c>
      <c r="N370" s="62" t="s">
        <v>56</v>
      </c>
      <c r="O370" s="63">
        <v>0</v>
      </c>
      <c r="P370" s="63">
        <v>-15</v>
      </c>
      <c r="Q370" s="706" t="s">
        <v>57</v>
      </c>
      <c r="R370" s="64" t="s">
        <v>179</v>
      </c>
      <c r="S370" s="60" t="s">
        <v>37</v>
      </c>
      <c r="T370" s="65" t="s">
        <v>37</v>
      </c>
    </row>
    <row r="371" spans="1:20" ht="409.6" thickBot="1">
      <c r="A371" s="56">
        <v>46001</v>
      </c>
      <c r="B371" s="57" t="s">
        <v>2</v>
      </c>
      <c r="C371" s="58" t="s">
        <v>78</v>
      </c>
      <c r="D371" s="66" t="s">
        <v>79</v>
      </c>
      <c r="E371" s="67" t="s">
        <v>80</v>
      </c>
      <c r="F371" s="68" t="s">
        <v>85</v>
      </c>
      <c r="G371" s="67" t="s">
        <v>39</v>
      </c>
      <c r="H371" s="68" t="s">
        <v>60</v>
      </c>
      <c r="I371" s="691" t="s">
        <v>86</v>
      </c>
      <c r="J371" s="69" t="s">
        <v>62</v>
      </c>
      <c r="K371" s="70">
        <v>15</v>
      </c>
      <c r="L371" s="71" t="s">
        <v>43</v>
      </c>
      <c r="M371" s="71" t="s">
        <v>72</v>
      </c>
      <c r="N371" s="69" t="s">
        <v>56</v>
      </c>
      <c r="O371" s="70">
        <v>0</v>
      </c>
      <c r="P371" s="70">
        <v>-15</v>
      </c>
      <c r="Q371" s="707" t="s">
        <v>57</v>
      </c>
      <c r="R371" s="71" t="s">
        <v>179</v>
      </c>
      <c r="S371" s="67" t="s">
        <v>37</v>
      </c>
      <c r="T371" s="72" t="s">
        <v>37</v>
      </c>
    </row>
    <row r="372" spans="1:20" ht="409.6" thickBot="1">
      <c r="A372" s="56">
        <v>46001</v>
      </c>
      <c r="B372" s="57" t="s">
        <v>2</v>
      </c>
      <c r="C372" s="58" t="s">
        <v>78</v>
      </c>
      <c r="D372" s="59" t="s">
        <v>79</v>
      </c>
      <c r="E372" s="60" t="s">
        <v>80</v>
      </c>
      <c r="F372" s="61" t="s">
        <v>87</v>
      </c>
      <c r="G372" s="60" t="s">
        <v>39</v>
      </c>
      <c r="H372" s="61" t="s">
        <v>60</v>
      </c>
      <c r="I372" s="690" t="s">
        <v>68</v>
      </c>
      <c r="J372" s="62" t="s">
        <v>62</v>
      </c>
      <c r="K372" s="63">
        <v>10</v>
      </c>
      <c r="L372" s="64" t="s">
        <v>43</v>
      </c>
      <c r="M372" s="64" t="s">
        <v>84</v>
      </c>
      <c r="N372" s="62" t="s">
        <v>56</v>
      </c>
      <c r="O372" s="63">
        <v>0</v>
      </c>
      <c r="P372" s="63">
        <v>-10</v>
      </c>
      <c r="Q372" s="706" t="s">
        <v>57</v>
      </c>
      <c r="R372" s="64" t="s">
        <v>179</v>
      </c>
      <c r="S372" s="60" t="s">
        <v>37</v>
      </c>
      <c r="T372" s="65" t="s">
        <v>37</v>
      </c>
    </row>
    <row r="373" spans="1:20" ht="409.6" thickBot="1">
      <c r="A373" s="56">
        <v>45999</v>
      </c>
      <c r="B373" s="57" t="s">
        <v>2</v>
      </c>
      <c r="C373" s="58" t="s">
        <v>88</v>
      </c>
      <c r="D373" s="59" t="s">
        <v>89</v>
      </c>
      <c r="E373" s="60" t="s">
        <v>90</v>
      </c>
      <c r="F373" s="61" t="s">
        <v>91</v>
      </c>
      <c r="G373" s="60" t="s">
        <v>39</v>
      </c>
      <c r="H373" s="61" t="s">
        <v>60</v>
      </c>
      <c r="I373" s="690" t="s">
        <v>92</v>
      </c>
      <c r="J373" s="62" t="s">
        <v>47</v>
      </c>
      <c r="K373" s="63">
        <v>12.5</v>
      </c>
      <c r="L373" s="64" t="s">
        <v>93</v>
      </c>
      <c r="M373" s="64" t="s">
        <v>94</v>
      </c>
      <c r="N373" s="62" t="s">
        <v>56</v>
      </c>
      <c r="O373" s="63">
        <v>0</v>
      </c>
      <c r="P373" s="63">
        <v>-12.5</v>
      </c>
      <c r="Q373" s="706" t="s">
        <v>95</v>
      </c>
      <c r="R373" s="64" t="s">
        <v>86</v>
      </c>
      <c r="S373" s="60" t="s">
        <v>37</v>
      </c>
      <c r="T373" s="65" t="s">
        <v>37</v>
      </c>
    </row>
    <row r="374" spans="1:20" ht="409.6" thickBot="1">
      <c r="A374" s="56">
        <v>45999</v>
      </c>
      <c r="B374" s="57" t="s">
        <v>2</v>
      </c>
      <c r="C374" s="58" t="s">
        <v>88</v>
      </c>
      <c r="D374" s="66" t="s">
        <v>89</v>
      </c>
      <c r="E374" s="67" t="s">
        <v>90</v>
      </c>
      <c r="F374" s="68" t="s">
        <v>96</v>
      </c>
      <c r="G374" s="67" t="s">
        <v>39</v>
      </c>
      <c r="H374" s="68" t="s">
        <v>60</v>
      </c>
      <c r="I374" s="691" t="s">
        <v>97</v>
      </c>
      <c r="J374" s="69" t="s">
        <v>62</v>
      </c>
      <c r="K374" s="70">
        <v>10</v>
      </c>
      <c r="L374" s="71" t="s">
        <v>55</v>
      </c>
      <c r="M374" s="71" t="s">
        <v>98</v>
      </c>
      <c r="N374" s="69" t="s">
        <v>56</v>
      </c>
      <c r="O374" s="70">
        <v>0</v>
      </c>
      <c r="P374" s="70">
        <v>-10</v>
      </c>
      <c r="Q374" s="707" t="s">
        <v>95</v>
      </c>
      <c r="R374" s="71" t="s">
        <v>86</v>
      </c>
      <c r="S374" s="67" t="s">
        <v>37</v>
      </c>
      <c r="T374" s="72" t="s">
        <v>37</v>
      </c>
    </row>
    <row r="375" spans="1:20" ht="409.6" thickBot="1">
      <c r="A375" s="56">
        <v>45992</v>
      </c>
      <c r="B375" s="57" t="s">
        <v>2</v>
      </c>
      <c r="C375" s="58" t="s">
        <v>88</v>
      </c>
      <c r="D375" s="59" t="s">
        <v>89</v>
      </c>
      <c r="E375" s="60" t="s">
        <v>90</v>
      </c>
      <c r="F375" s="61" t="s">
        <v>67</v>
      </c>
      <c r="G375" s="60" t="s">
        <v>39</v>
      </c>
      <c r="H375" s="61" t="s">
        <v>60</v>
      </c>
      <c r="I375" s="690" t="s">
        <v>54</v>
      </c>
      <c r="J375" s="62" t="s">
        <v>62</v>
      </c>
      <c r="K375" s="63">
        <v>7.5</v>
      </c>
      <c r="L375" s="64" t="s">
        <v>55</v>
      </c>
      <c r="M375" s="64" t="s">
        <v>99</v>
      </c>
      <c r="N375" s="62" t="s">
        <v>56</v>
      </c>
      <c r="O375" s="63">
        <v>0</v>
      </c>
      <c r="P375" s="63">
        <v>-7.5</v>
      </c>
      <c r="Q375" s="706" t="s">
        <v>95</v>
      </c>
      <c r="R375" s="64" t="s">
        <v>86</v>
      </c>
      <c r="S375" s="60" t="s">
        <v>37</v>
      </c>
      <c r="T375" s="65" t="s">
        <v>37</v>
      </c>
    </row>
    <row r="376" spans="1:20" ht="409.6" thickBot="1">
      <c r="A376" s="56">
        <v>45992</v>
      </c>
      <c r="B376" s="57" t="s">
        <v>2</v>
      </c>
      <c r="C376" s="58" t="s">
        <v>100</v>
      </c>
      <c r="D376" s="66" t="s">
        <v>101</v>
      </c>
      <c r="E376" s="67" t="s">
        <v>102</v>
      </c>
      <c r="F376" s="68" t="s">
        <v>103</v>
      </c>
      <c r="G376" s="67" t="s">
        <v>39</v>
      </c>
      <c r="H376" s="68" t="s">
        <v>60</v>
      </c>
      <c r="I376" s="691" t="s">
        <v>104</v>
      </c>
      <c r="J376" s="69" t="s">
        <v>62</v>
      </c>
      <c r="K376" s="70">
        <v>10</v>
      </c>
      <c r="L376" s="71" t="s">
        <v>43</v>
      </c>
      <c r="M376" s="71" t="s">
        <v>105</v>
      </c>
      <c r="N376" s="69" t="s">
        <v>56</v>
      </c>
      <c r="O376" s="70">
        <v>0</v>
      </c>
      <c r="P376" s="70">
        <v>-10</v>
      </c>
      <c r="Q376" s="707" t="s">
        <v>106</v>
      </c>
      <c r="R376" s="71" t="s">
        <v>265</v>
      </c>
      <c r="S376" s="67" t="s">
        <v>37</v>
      </c>
      <c r="T376" s="72" t="s">
        <v>37</v>
      </c>
    </row>
    <row r="377" spans="1:20" ht="409.6" thickBot="1">
      <c r="A377" s="56">
        <v>45992</v>
      </c>
      <c r="B377" s="57" t="s">
        <v>2</v>
      </c>
      <c r="C377" s="58" t="s">
        <v>100</v>
      </c>
      <c r="D377" s="59" t="s">
        <v>101</v>
      </c>
      <c r="E377" s="60" t="s">
        <v>102</v>
      </c>
      <c r="F377" s="61" t="s">
        <v>107</v>
      </c>
      <c r="G377" s="60" t="s">
        <v>39</v>
      </c>
      <c r="H377" s="61" t="s">
        <v>60</v>
      </c>
      <c r="I377" s="690" t="s">
        <v>68</v>
      </c>
      <c r="J377" s="62" t="s">
        <v>62</v>
      </c>
      <c r="K377" s="63">
        <v>10</v>
      </c>
      <c r="L377" s="64" t="s">
        <v>43</v>
      </c>
      <c r="M377" s="64" t="s">
        <v>108</v>
      </c>
      <c r="N377" s="62" t="s">
        <v>109</v>
      </c>
      <c r="O377" s="63">
        <v>38</v>
      </c>
      <c r="P377" s="63">
        <v>28</v>
      </c>
      <c r="Q377" s="706" t="s">
        <v>106</v>
      </c>
      <c r="R377" s="64" t="s">
        <v>265</v>
      </c>
      <c r="S377" s="60" t="s">
        <v>37</v>
      </c>
      <c r="T377" s="65" t="s">
        <v>37</v>
      </c>
    </row>
    <row r="378" spans="1:20" ht="409.6" thickBot="1">
      <c r="A378" s="56">
        <v>45992</v>
      </c>
      <c r="B378" s="57" t="s">
        <v>2</v>
      </c>
      <c r="C378" s="58" t="s">
        <v>110</v>
      </c>
      <c r="D378" s="59" t="s">
        <v>111</v>
      </c>
      <c r="E378" s="60" t="s">
        <v>112</v>
      </c>
      <c r="F378" s="61" t="s">
        <v>107</v>
      </c>
      <c r="G378" s="60" t="s">
        <v>39</v>
      </c>
      <c r="H378" s="61" t="s">
        <v>60</v>
      </c>
      <c r="I378" s="690" t="s">
        <v>86</v>
      </c>
      <c r="J378" s="62" t="s">
        <v>62</v>
      </c>
      <c r="K378" s="63">
        <v>12.5</v>
      </c>
      <c r="L378" s="64" t="s">
        <v>55</v>
      </c>
      <c r="M378" s="64" t="s">
        <v>113</v>
      </c>
      <c r="N378" s="62" t="s">
        <v>109</v>
      </c>
      <c r="O378" s="63">
        <v>40</v>
      </c>
      <c r="P378" s="63">
        <v>27.5</v>
      </c>
      <c r="Q378" s="706" t="s">
        <v>114</v>
      </c>
      <c r="R378" s="64" t="s">
        <v>521</v>
      </c>
      <c r="S378" s="60" t="s">
        <v>37</v>
      </c>
      <c r="T378" s="65" t="s">
        <v>37</v>
      </c>
    </row>
    <row r="379" spans="1:20" ht="409.6" thickBot="1">
      <c r="A379" s="56">
        <v>45992</v>
      </c>
      <c r="B379" s="57" t="s">
        <v>2</v>
      </c>
      <c r="C379" s="58" t="s">
        <v>110</v>
      </c>
      <c r="D379" s="66" t="s">
        <v>111</v>
      </c>
      <c r="E379" s="67" t="s">
        <v>112</v>
      </c>
      <c r="F379" s="68" t="s">
        <v>115</v>
      </c>
      <c r="G379" s="67" t="s">
        <v>39</v>
      </c>
      <c r="H379" s="68" t="s">
        <v>73</v>
      </c>
      <c r="I379" s="691" t="s">
        <v>116</v>
      </c>
      <c r="J379" s="69" t="s">
        <v>37</v>
      </c>
      <c r="K379" s="70">
        <v>20</v>
      </c>
      <c r="L379" s="71" t="s">
        <v>48</v>
      </c>
      <c r="M379" s="71" t="s">
        <v>113</v>
      </c>
      <c r="N379" s="69" t="s">
        <v>56</v>
      </c>
      <c r="O379" s="70">
        <v>0</v>
      </c>
      <c r="P379" s="70">
        <v>-20</v>
      </c>
      <c r="Q379" s="707" t="s">
        <v>114</v>
      </c>
      <c r="R379" s="71" t="s">
        <v>521</v>
      </c>
      <c r="S379" s="67" t="s">
        <v>37</v>
      </c>
      <c r="T379" s="72" t="s">
        <v>37</v>
      </c>
    </row>
    <row r="380" spans="1:20" ht="409.6" thickBot="1">
      <c r="A380" s="56">
        <v>45987</v>
      </c>
      <c r="B380" s="57" t="s">
        <v>2</v>
      </c>
      <c r="C380" s="58" t="s">
        <v>110</v>
      </c>
      <c r="D380" s="59" t="s">
        <v>111</v>
      </c>
      <c r="E380" s="60" t="s">
        <v>112</v>
      </c>
      <c r="F380" s="61" t="s">
        <v>117</v>
      </c>
      <c r="G380" s="60" t="s">
        <v>39</v>
      </c>
      <c r="H380" s="61" t="s">
        <v>60</v>
      </c>
      <c r="I380" s="690" t="s">
        <v>118</v>
      </c>
      <c r="J380" s="62" t="s">
        <v>62</v>
      </c>
      <c r="K380" s="63">
        <v>5</v>
      </c>
      <c r="L380" s="64" t="s">
        <v>48</v>
      </c>
      <c r="M380" s="64" t="s">
        <v>119</v>
      </c>
      <c r="N380" s="62" t="s">
        <v>56</v>
      </c>
      <c r="O380" s="63">
        <v>0</v>
      </c>
      <c r="P380" s="63">
        <v>-5</v>
      </c>
      <c r="Q380" s="706" t="s">
        <v>114</v>
      </c>
      <c r="R380" s="64" t="s">
        <v>521</v>
      </c>
      <c r="S380" s="60" t="s">
        <v>37</v>
      </c>
      <c r="T380" s="65" t="s">
        <v>37</v>
      </c>
    </row>
    <row r="381" spans="1:20" ht="409.6" thickBot="1">
      <c r="A381" s="56">
        <v>45987</v>
      </c>
      <c r="B381" s="57" t="s">
        <v>2</v>
      </c>
      <c r="C381" s="58" t="s">
        <v>110</v>
      </c>
      <c r="D381" s="66" t="s">
        <v>111</v>
      </c>
      <c r="E381" s="67" t="s">
        <v>112</v>
      </c>
      <c r="F381" s="68" t="s">
        <v>120</v>
      </c>
      <c r="G381" s="67" t="s">
        <v>39</v>
      </c>
      <c r="H381" s="68" t="s">
        <v>60</v>
      </c>
      <c r="I381" s="691" t="s">
        <v>97</v>
      </c>
      <c r="J381" s="69" t="s">
        <v>47</v>
      </c>
      <c r="K381" s="70">
        <v>10</v>
      </c>
      <c r="L381" s="71" t="s">
        <v>55</v>
      </c>
      <c r="M381" s="71" t="s">
        <v>121</v>
      </c>
      <c r="N381" s="69" t="s">
        <v>56</v>
      </c>
      <c r="O381" s="70">
        <v>0</v>
      </c>
      <c r="P381" s="70">
        <v>-10</v>
      </c>
      <c r="Q381" s="707" t="s">
        <v>114</v>
      </c>
      <c r="R381" s="71" t="s">
        <v>521</v>
      </c>
      <c r="S381" s="67" t="s">
        <v>37</v>
      </c>
      <c r="T381" s="72" t="s">
        <v>37</v>
      </c>
    </row>
    <row r="382" spans="1:20" ht="409.6" thickBot="1">
      <c r="A382" s="56">
        <v>45985</v>
      </c>
      <c r="B382" s="57" t="s">
        <v>2</v>
      </c>
      <c r="C382" s="58" t="s">
        <v>110</v>
      </c>
      <c r="D382" s="59" t="s">
        <v>111</v>
      </c>
      <c r="E382" s="60" t="s">
        <v>112</v>
      </c>
      <c r="F382" s="61" t="s">
        <v>122</v>
      </c>
      <c r="G382" s="60" t="s">
        <v>39</v>
      </c>
      <c r="H382" s="61" t="s">
        <v>60</v>
      </c>
      <c r="I382" s="690" t="s">
        <v>123</v>
      </c>
      <c r="J382" s="62" t="s">
        <v>62</v>
      </c>
      <c r="K382" s="63">
        <v>2.5</v>
      </c>
      <c r="L382" s="64" t="s">
        <v>48</v>
      </c>
      <c r="M382" s="64" t="s">
        <v>66</v>
      </c>
      <c r="N382" s="62" t="s">
        <v>56</v>
      </c>
      <c r="O382" s="63">
        <v>0</v>
      </c>
      <c r="P382" s="63">
        <v>-2.5</v>
      </c>
      <c r="Q382" s="706" t="s">
        <v>114</v>
      </c>
      <c r="R382" s="64" t="s">
        <v>521</v>
      </c>
      <c r="S382" s="60" t="s">
        <v>37</v>
      </c>
      <c r="T382" s="65" t="s">
        <v>37</v>
      </c>
    </row>
    <row r="383" spans="1:20" ht="409.6" thickBot="1">
      <c r="A383" s="56">
        <v>45985</v>
      </c>
      <c r="B383" s="57" t="s">
        <v>7</v>
      </c>
      <c r="C383" s="58" t="s">
        <v>124</v>
      </c>
      <c r="D383" s="59" t="s">
        <v>125</v>
      </c>
      <c r="E383" s="60" t="s">
        <v>126</v>
      </c>
      <c r="F383" s="61" t="s">
        <v>127</v>
      </c>
      <c r="G383" s="60" t="s">
        <v>39</v>
      </c>
      <c r="H383" s="61" t="s">
        <v>60</v>
      </c>
      <c r="I383" s="690" t="s">
        <v>68</v>
      </c>
      <c r="J383" s="62" t="s">
        <v>62</v>
      </c>
      <c r="K383" s="63">
        <v>10</v>
      </c>
      <c r="L383" s="64" t="s">
        <v>128</v>
      </c>
      <c r="M383" s="64" t="s">
        <v>129</v>
      </c>
      <c r="N383" s="62" t="s">
        <v>56</v>
      </c>
      <c r="O383" s="63">
        <v>0</v>
      </c>
      <c r="P383" s="63">
        <v>-10</v>
      </c>
      <c r="Q383" s="706" t="s">
        <v>130</v>
      </c>
      <c r="R383" s="64" t="s">
        <v>46</v>
      </c>
      <c r="S383" s="60" t="s">
        <v>37</v>
      </c>
      <c r="T383" s="65" t="s">
        <v>37</v>
      </c>
    </row>
    <row r="384" spans="1:20" ht="409.6" thickBot="1">
      <c r="A384" s="56">
        <v>45985</v>
      </c>
      <c r="B384" s="57" t="s">
        <v>7</v>
      </c>
      <c r="C384" s="58" t="s">
        <v>124</v>
      </c>
      <c r="D384" s="66" t="s">
        <v>125</v>
      </c>
      <c r="E384" s="67" t="s">
        <v>126</v>
      </c>
      <c r="F384" s="68" t="s">
        <v>131</v>
      </c>
      <c r="G384" s="67" t="s">
        <v>39</v>
      </c>
      <c r="H384" s="68" t="s">
        <v>60</v>
      </c>
      <c r="I384" s="691" t="s">
        <v>132</v>
      </c>
      <c r="J384" s="69" t="s">
        <v>62</v>
      </c>
      <c r="K384" s="70">
        <v>5</v>
      </c>
      <c r="L384" s="71" t="s">
        <v>55</v>
      </c>
      <c r="M384" s="71" t="s">
        <v>133</v>
      </c>
      <c r="N384" s="69" t="s">
        <v>109</v>
      </c>
      <c r="O384" s="70">
        <v>6.45</v>
      </c>
      <c r="P384" s="70">
        <v>1.45</v>
      </c>
      <c r="Q384" s="707" t="s">
        <v>130</v>
      </c>
      <c r="R384" s="71" t="s">
        <v>46</v>
      </c>
      <c r="S384" s="67" t="s">
        <v>37</v>
      </c>
      <c r="T384" s="72" t="s">
        <v>37</v>
      </c>
    </row>
    <row r="385" spans="1:20" ht="409.6" thickBot="1">
      <c r="A385" s="56">
        <v>45979</v>
      </c>
      <c r="B385" s="57" t="s">
        <v>7</v>
      </c>
      <c r="C385" s="58" t="s">
        <v>124</v>
      </c>
      <c r="D385" s="59" t="s">
        <v>125</v>
      </c>
      <c r="E385" s="60" t="s">
        <v>126</v>
      </c>
      <c r="F385" s="61" t="s">
        <v>134</v>
      </c>
      <c r="G385" s="60" t="s">
        <v>39</v>
      </c>
      <c r="H385" s="61" t="s">
        <v>60</v>
      </c>
      <c r="I385" s="690" t="s">
        <v>135</v>
      </c>
      <c r="J385" s="62" t="s">
        <v>62</v>
      </c>
      <c r="K385" s="63">
        <v>15</v>
      </c>
      <c r="L385" s="64" t="s">
        <v>128</v>
      </c>
      <c r="M385" s="64" t="s">
        <v>66</v>
      </c>
      <c r="N385" s="62" t="s">
        <v>56</v>
      </c>
      <c r="O385" s="63">
        <v>0</v>
      </c>
      <c r="P385" s="63">
        <v>-15</v>
      </c>
      <c r="Q385" s="706" t="s">
        <v>130</v>
      </c>
      <c r="R385" s="64" t="s">
        <v>46</v>
      </c>
      <c r="S385" s="60" t="s">
        <v>37</v>
      </c>
      <c r="T385" s="65" t="s">
        <v>37</v>
      </c>
    </row>
    <row r="386" spans="1:20" ht="409.6" thickBot="1">
      <c r="A386" s="56">
        <v>45979</v>
      </c>
      <c r="B386" s="57" t="s">
        <v>7</v>
      </c>
      <c r="C386" s="58" t="s">
        <v>124</v>
      </c>
      <c r="D386" s="66" t="s">
        <v>125</v>
      </c>
      <c r="E386" s="67" t="s">
        <v>126</v>
      </c>
      <c r="F386" s="68" t="s">
        <v>136</v>
      </c>
      <c r="G386" s="67" t="s">
        <v>39</v>
      </c>
      <c r="H386" s="68" t="s">
        <v>60</v>
      </c>
      <c r="I386" s="691" t="s">
        <v>54</v>
      </c>
      <c r="J386" s="69" t="s">
        <v>62</v>
      </c>
      <c r="K386" s="70">
        <v>10</v>
      </c>
      <c r="L386" s="71" t="s">
        <v>55</v>
      </c>
      <c r="M386" s="71" t="s">
        <v>137</v>
      </c>
      <c r="N386" s="69" t="s">
        <v>56</v>
      </c>
      <c r="O386" s="70">
        <v>0</v>
      </c>
      <c r="P386" s="70">
        <v>-10</v>
      </c>
      <c r="Q386" s="707" t="s">
        <v>130</v>
      </c>
      <c r="R386" s="71" t="s">
        <v>46</v>
      </c>
      <c r="S386" s="67" t="s">
        <v>37</v>
      </c>
      <c r="T386" s="72" t="s">
        <v>37</v>
      </c>
    </row>
    <row r="387" spans="1:20" ht="409.6" thickBot="1">
      <c r="A387" s="56">
        <v>45978</v>
      </c>
      <c r="B387" s="57" t="s">
        <v>7</v>
      </c>
      <c r="C387" s="58" t="s">
        <v>124</v>
      </c>
      <c r="D387" s="59" t="s">
        <v>125</v>
      </c>
      <c r="E387" s="60" t="s">
        <v>126</v>
      </c>
      <c r="F387" s="61" t="s">
        <v>138</v>
      </c>
      <c r="G387" s="60" t="s">
        <v>39</v>
      </c>
      <c r="H387" s="61" t="s">
        <v>60</v>
      </c>
      <c r="I387" s="690" t="s">
        <v>54</v>
      </c>
      <c r="J387" s="62" t="s">
        <v>62</v>
      </c>
      <c r="K387" s="63">
        <v>10</v>
      </c>
      <c r="L387" s="64" t="s">
        <v>48</v>
      </c>
      <c r="M387" s="64" t="s">
        <v>137</v>
      </c>
      <c r="N387" s="62" t="s">
        <v>56</v>
      </c>
      <c r="O387" s="63">
        <v>0</v>
      </c>
      <c r="P387" s="63">
        <v>-10</v>
      </c>
      <c r="Q387" s="706" t="s">
        <v>130</v>
      </c>
      <c r="R387" s="64" t="s">
        <v>46</v>
      </c>
      <c r="S387" s="60" t="s">
        <v>37</v>
      </c>
      <c r="T387" s="65" t="s">
        <v>37</v>
      </c>
    </row>
    <row r="388" spans="1:20" ht="409.6" thickBot="1">
      <c r="A388" s="56">
        <v>45978</v>
      </c>
      <c r="B388" s="57" t="s">
        <v>2</v>
      </c>
      <c r="C388" s="58" t="s">
        <v>139</v>
      </c>
      <c r="D388" s="59" t="s">
        <v>140</v>
      </c>
      <c r="E388" s="60" t="s">
        <v>141</v>
      </c>
      <c r="F388" s="61" t="s">
        <v>142</v>
      </c>
      <c r="G388" s="60" t="s">
        <v>39</v>
      </c>
      <c r="H388" s="61" t="s">
        <v>143</v>
      </c>
      <c r="I388" s="690" t="s">
        <v>144</v>
      </c>
      <c r="J388" s="62" t="s">
        <v>37</v>
      </c>
      <c r="K388" s="63">
        <v>2.5</v>
      </c>
      <c r="L388" s="64" t="s">
        <v>48</v>
      </c>
      <c r="M388" s="64" t="s">
        <v>37</v>
      </c>
      <c r="N388" s="62" t="s">
        <v>56</v>
      </c>
      <c r="O388" s="63">
        <v>0</v>
      </c>
      <c r="P388" s="63">
        <v>-2.5</v>
      </c>
      <c r="Q388" s="706" t="s">
        <v>145</v>
      </c>
      <c r="R388" s="64" t="s">
        <v>521</v>
      </c>
      <c r="S388" s="60" t="s">
        <v>37</v>
      </c>
      <c r="T388" s="65" t="s">
        <v>37</v>
      </c>
    </row>
    <row r="389" spans="1:20" ht="409.6" thickBot="1">
      <c r="A389" s="56">
        <v>45978</v>
      </c>
      <c r="B389" s="57" t="s">
        <v>2</v>
      </c>
      <c r="C389" s="58" t="s">
        <v>139</v>
      </c>
      <c r="D389" s="66" t="s">
        <v>140</v>
      </c>
      <c r="E389" s="67" t="s">
        <v>141</v>
      </c>
      <c r="F389" s="68" t="s">
        <v>146</v>
      </c>
      <c r="G389" s="67" t="s">
        <v>39</v>
      </c>
      <c r="H389" s="68" t="s">
        <v>143</v>
      </c>
      <c r="I389" s="691" t="s">
        <v>144</v>
      </c>
      <c r="J389" s="69" t="s">
        <v>37</v>
      </c>
      <c r="K389" s="70">
        <v>2.5</v>
      </c>
      <c r="L389" s="71" t="s">
        <v>48</v>
      </c>
      <c r="M389" s="71" t="s">
        <v>37</v>
      </c>
      <c r="N389" s="69" t="s">
        <v>56</v>
      </c>
      <c r="O389" s="70">
        <v>0</v>
      </c>
      <c r="P389" s="70">
        <v>-2.5</v>
      </c>
      <c r="Q389" s="707" t="s">
        <v>145</v>
      </c>
      <c r="R389" s="71" t="s">
        <v>521</v>
      </c>
      <c r="S389" s="67" t="s">
        <v>37</v>
      </c>
      <c r="T389" s="72" t="s">
        <v>37</v>
      </c>
    </row>
    <row r="390" spans="1:20" ht="409.6" thickBot="1">
      <c r="A390" s="56">
        <v>45972</v>
      </c>
      <c r="B390" s="57" t="s">
        <v>2</v>
      </c>
      <c r="C390" s="58" t="s">
        <v>139</v>
      </c>
      <c r="D390" s="59" t="s">
        <v>140</v>
      </c>
      <c r="E390" s="60" t="s">
        <v>141</v>
      </c>
      <c r="F390" s="61" t="s">
        <v>147</v>
      </c>
      <c r="G390" s="60" t="s">
        <v>39</v>
      </c>
      <c r="H390" s="61" t="s">
        <v>73</v>
      </c>
      <c r="I390" s="690" t="s">
        <v>148</v>
      </c>
      <c r="J390" s="62" t="s">
        <v>37</v>
      </c>
      <c r="K390" s="63">
        <v>20</v>
      </c>
      <c r="L390" s="64" t="s">
        <v>128</v>
      </c>
      <c r="M390" s="73">
        <v>2</v>
      </c>
      <c r="N390" s="62" t="s">
        <v>56</v>
      </c>
      <c r="O390" s="63">
        <v>0</v>
      </c>
      <c r="P390" s="63">
        <v>-20</v>
      </c>
      <c r="Q390" s="706" t="s">
        <v>145</v>
      </c>
      <c r="R390" s="64" t="s">
        <v>521</v>
      </c>
      <c r="S390" s="60" t="s">
        <v>37</v>
      </c>
      <c r="T390" s="65" t="s">
        <v>37</v>
      </c>
    </row>
    <row r="391" spans="1:20" ht="409.6" thickBot="1">
      <c r="A391" s="56">
        <v>45972</v>
      </c>
      <c r="B391" s="57" t="s">
        <v>7</v>
      </c>
      <c r="C391" s="58" t="s">
        <v>149</v>
      </c>
      <c r="D391" s="66" t="s">
        <v>150</v>
      </c>
      <c r="E391" s="67" t="s">
        <v>151</v>
      </c>
      <c r="F391" s="68" t="s">
        <v>127</v>
      </c>
      <c r="G391" s="67" t="s">
        <v>39</v>
      </c>
      <c r="H391" s="68" t="s">
        <v>60</v>
      </c>
      <c r="I391" s="691" t="s">
        <v>135</v>
      </c>
      <c r="J391" s="69" t="s">
        <v>62</v>
      </c>
      <c r="K391" s="70">
        <v>10</v>
      </c>
      <c r="L391" s="71" t="s">
        <v>55</v>
      </c>
      <c r="M391" s="71" t="s">
        <v>152</v>
      </c>
      <c r="N391" s="69" t="s">
        <v>109</v>
      </c>
      <c r="O391" s="70">
        <v>33</v>
      </c>
      <c r="P391" s="70">
        <v>23</v>
      </c>
      <c r="Q391" s="707" t="s">
        <v>153</v>
      </c>
      <c r="R391" s="71" t="s">
        <v>154</v>
      </c>
      <c r="S391" s="67" t="s">
        <v>37</v>
      </c>
      <c r="T391" s="72" t="s">
        <v>37</v>
      </c>
    </row>
    <row r="392" spans="1:20" ht="409.6" thickBot="1">
      <c r="A392" s="56">
        <v>45972</v>
      </c>
      <c r="B392" s="57" t="s">
        <v>7</v>
      </c>
      <c r="C392" s="58" t="s">
        <v>149</v>
      </c>
      <c r="D392" s="59" t="s">
        <v>150</v>
      </c>
      <c r="E392" s="60" t="s">
        <v>151</v>
      </c>
      <c r="F392" s="61" t="s">
        <v>155</v>
      </c>
      <c r="G392" s="60" t="s">
        <v>39</v>
      </c>
      <c r="H392" s="61" t="s">
        <v>60</v>
      </c>
      <c r="I392" s="690" t="s">
        <v>92</v>
      </c>
      <c r="J392" s="62" t="s">
        <v>62</v>
      </c>
      <c r="K392" s="63">
        <v>15</v>
      </c>
      <c r="L392" s="64" t="s">
        <v>55</v>
      </c>
      <c r="M392" s="64" t="s">
        <v>156</v>
      </c>
      <c r="N392" s="62" t="s">
        <v>56</v>
      </c>
      <c r="O392" s="63">
        <v>0</v>
      </c>
      <c r="P392" s="63">
        <v>-15</v>
      </c>
      <c r="Q392" s="706" t="s">
        <v>153</v>
      </c>
      <c r="R392" s="64" t="s">
        <v>154</v>
      </c>
      <c r="S392" s="60" t="s">
        <v>37</v>
      </c>
      <c r="T392" s="65" t="s">
        <v>37</v>
      </c>
    </row>
    <row r="393" spans="1:20" ht="409.6" thickBot="1">
      <c r="A393" s="56">
        <v>45971</v>
      </c>
      <c r="B393" s="57" t="s">
        <v>7</v>
      </c>
      <c r="C393" s="58" t="s">
        <v>157</v>
      </c>
      <c r="D393" s="59" t="s">
        <v>158</v>
      </c>
      <c r="E393" s="60" t="s">
        <v>159</v>
      </c>
      <c r="F393" s="61" t="s">
        <v>160</v>
      </c>
      <c r="G393" s="60" t="s">
        <v>161</v>
      </c>
      <c r="H393" s="61" t="s">
        <v>73</v>
      </c>
      <c r="I393" s="690" t="s">
        <v>162</v>
      </c>
      <c r="J393" s="62" t="s">
        <v>37</v>
      </c>
      <c r="K393" s="63"/>
      <c r="L393" s="64" t="s">
        <v>55</v>
      </c>
      <c r="M393" s="73">
        <v>1</v>
      </c>
      <c r="N393" s="62" t="s">
        <v>75</v>
      </c>
      <c r="O393" s="63">
        <v>5.62</v>
      </c>
      <c r="P393" s="63">
        <v>5.62</v>
      </c>
      <c r="Q393" s="706" t="s">
        <v>160</v>
      </c>
      <c r="R393" s="64" t="s">
        <v>521</v>
      </c>
      <c r="S393" s="60" t="s">
        <v>37</v>
      </c>
      <c r="T393" s="65" t="s">
        <v>37</v>
      </c>
    </row>
    <row r="394" spans="1:20" ht="409.6" thickBot="1">
      <c r="A394" s="56">
        <v>45971</v>
      </c>
      <c r="B394" s="57" t="s">
        <v>7</v>
      </c>
      <c r="C394" s="58" t="s">
        <v>157</v>
      </c>
      <c r="D394" s="66" t="s">
        <v>158</v>
      </c>
      <c r="E394" s="67" t="s">
        <v>159</v>
      </c>
      <c r="F394" s="68" t="s">
        <v>138</v>
      </c>
      <c r="G394" s="67" t="s">
        <v>39</v>
      </c>
      <c r="H394" s="68" t="s">
        <v>53</v>
      </c>
      <c r="I394" s="691" t="s">
        <v>132</v>
      </c>
      <c r="J394" s="69" t="s">
        <v>47</v>
      </c>
      <c r="K394" s="70">
        <v>5</v>
      </c>
      <c r="L394" s="71" t="s">
        <v>48</v>
      </c>
      <c r="M394" s="71" t="s">
        <v>37</v>
      </c>
      <c r="N394" s="69" t="s">
        <v>56</v>
      </c>
      <c r="O394" s="70">
        <v>0</v>
      </c>
      <c r="P394" s="70">
        <v>-5</v>
      </c>
      <c r="Q394" s="707" t="s">
        <v>160</v>
      </c>
      <c r="R394" s="71" t="s">
        <v>521</v>
      </c>
      <c r="S394" s="67" t="s">
        <v>37</v>
      </c>
      <c r="T394" s="72" t="s">
        <v>37</v>
      </c>
    </row>
    <row r="395" spans="1:20" ht="409.6" thickBot="1">
      <c r="A395" s="56">
        <v>45970</v>
      </c>
      <c r="B395" s="57" t="s">
        <v>2</v>
      </c>
      <c r="C395" s="58" t="s">
        <v>163</v>
      </c>
      <c r="D395" s="59" t="s">
        <v>164</v>
      </c>
      <c r="E395" s="60" t="s">
        <v>165</v>
      </c>
      <c r="F395" s="61" t="s">
        <v>166</v>
      </c>
      <c r="G395" s="60" t="s">
        <v>39</v>
      </c>
      <c r="H395" s="61" t="s">
        <v>60</v>
      </c>
      <c r="I395" s="690" t="s">
        <v>83</v>
      </c>
      <c r="J395" s="62" t="s">
        <v>62</v>
      </c>
      <c r="K395" s="63">
        <v>12.5</v>
      </c>
      <c r="L395" s="64" t="s">
        <v>48</v>
      </c>
      <c r="M395" s="64" t="s">
        <v>119</v>
      </c>
      <c r="N395" s="62" t="s">
        <v>56</v>
      </c>
      <c r="O395" s="63">
        <v>0</v>
      </c>
      <c r="P395" s="63">
        <v>-12.5</v>
      </c>
      <c r="Q395" s="706" t="s">
        <v>167</v>
      </c>
      <c r="R395" s="64" t="s">
        <v>92</v>
      </c>
      <c r="S395" s="60" t="s">
        <v>37</v>
      </c>
      <c r="T395" s="65" t="s">
        <v>37</v>
      </c>
    </row>
    <row r="396" spans="1:20" ht="409.6" thickBot="1">
      <c r="A396" s="56">
        <v>45970</v>
      </c>
      <c r="B396" s="57" t="s">
        <v>2</v>
      </c>
      <c r="C396" s="58" t="s">
        <v>163</v>
      </c>
      <c r="D396" s="66" t="s">
        <v>164</v>
      </c>
      <c r="E396" s="67" t="s">
        <v>165</v>
      </c>
      <c r="F396" s="68" t="s">
        <v>168</v>
      </c>
      <c r="G396" s="67" t="s">
        <v>39</v>
      </c>
      <c r="H396" s="68" t="s">
        <v>73</v>
      </c>
      <c r="I396" s="691" t="s">
        <v>74</v>
      </c>
      <c r="J396" s="69" t="s">
        <v>37</v>
      </c>
      <c r="K396" s="70">
        <v>15</v>
      </c>
      <c r="L396" s="71" t="s">
        <v>55</v>
      </c>
      <c r="M396" s="71" t="s">
        <v>169</v>
      </c>
      <c r="N396" s="69" t="s">
        <v>56</v>
      </c>
      <c r="O396" s="70">
        <v>0</v>
      </c>
      <c r="P396" s="70">
        <v>-15</v>
      </c>
      <c r="Q396" s="707" t="s">
        <v>167</v>
      </c>
      <c r="R396" s="71" t="s">
        <v>92</v>
      </c>
      <c r="S396" s="67" t="s">
        <v>37</v>
      </c>
      <c r="T396" s="72" t="s">
        <v>37</v>
      </c>
    </row>
    <row r="397" spans="1:20" ht="409.6" thickBot="1">
      <c r="A397" s="56">
        <v>45966</v>
      </c>
      <c r="B397" s="57" t="s">
        <v>7</v>
      </c>
      <c r="C397" s="58" t="s">
        <v>157</v>
      </c>
      <c r="D397" s="59" t="s">
        <v>158</v>
      </c>
      <c r="E397" s="60" t="s">
        <v>159</v>
      </c>
      <c r="F397" s="61" t="s">
        <v>138</v>
      </c>
      <c r="G397" s="60" t="s">
        <v>39</v>
      </c>
      <c r="H397" s="61" t="s">
        <v>60</v>
      </c>
      <c r="I397" s="690" t="s">
        <v>170</v>
      </c>
      <c r="J397" s="62" t="s">
        <v>62</v>
      </c>
      <c r="K397" s="63">
        <v>7.5</v>
      </c>
      <c r="L397" s="64" t="s">
        <v>48</v>
      </c>
      <c r="M397" s="64" t="s">
        <v>66</v>
      </c>
      <c r="N397" s="62" t="s">
        <v>56</v>
      </c>
      <c r="O397" s="63">
        <v>0</v>
      </c>
      <c r="P397" s="63">
        <v>-7.5</v>
      </c>
      <c r="Q397" s="706" t="s">
        <v>160</v>
      </c>
      <c r="R397" s="64" t="s">
        <v>521</v>
      </c>
      <c r="S397" s="60" t="s">
        <v>37</v>
      </c>
      <c r="T397" s="65" t="s">
        <v>37</v>
      </c>
    </row>
    <row r="398" spans="1:20" ht="409.6" thickBot="1">
      <c r="A398" s="56">
        <v>45965</v>
      </c>
      <c r="B398" s="57" t="s">
        <v>7</v>
      </c>
      <c r="C398" s="58" t="s">
        <v>157</v>
      </c>
      <c r="D398" s="66" t="s">
        <v>158</v>
      </c>
      <c r="E398" s="67" t="s">
        <v>159</v>
      </c>
      <c r="F398" s="68" t="s">
        <v>171</v>
      </c>
      <c r="G398" s="67" t="s">
        <v>39</v>
      </c>
      <c r="H398" s="68" t="s">
        <v>60</v>
      </c>
      <c r="I398" s="691" t="s">
        <v>92</v>
      </c>
      <c r="J398" s="69" t="s">
        <v>62</v>
      </c>
      <c r="K398" s="70">
        <v>15</v>
      </c>
      <c r="L398" s="71" t="s">
        <v>55</v>
      </c>
      <c r="M398" s="71" t="s">
        <v>172</v>
      </c>
      <c r="N398" s="69" t="s">
        <v>109</v>
      </c>
      <c r="O398" s="70">
        <v>40.5</v>
      </c>
      <c r="P398" s="70">
        <v>25.5</v>
      </c>
      <c r="Q398" s="707" t="s">
        <v>160</v>
      </c>
      <c r="R398" s="71" t="s">
        <v>521</v>
      </c>
      <c r="S398" s="67" t="s">
        <v>37</v>
      </c>
      <c r="T398" s="72" t="s">
        <v>37</v>
      </c>
    </row>
    <row r="399" spans="1:20" ht="409.6" thickBot="1">
      <c r="A399" s="56">
        <v>45965</v>
      </c>
      <c r="B399" s="57" t="s">
        <v>2</v>
      </c>
      <c r="C399" s="58" t="s">
        <v>173</v>
      </c>
      <c r="D399" s="66" t="s">
        <v>174</v>
      </c>
      <c r="E399" s="67" t="s">
        <v>175</v>
      </c>
      <c r="F399" s="68" t="s">
        <v>176</v>
      </c>
      <c r="G399" s="67" t="s">
        <v>39</v>
      </c>
      <c r="H399" s="68" t="s">
        <v>60</v>
      </c>
      <c r="I399" s="691" t="s">
        <v>170</v>
      </c>
      <c r="J399" s="69" t="s">
        <v>62</v>
      </c>
      <c r="K399" s="70">
        <v>7.5</v>
      </c>
      <c r="L399" s="71" t="s">
        <v>55</v>
      </c>
      <c r="M399" s="71" t="s">
        <v>66</v>
      </c>
      <c r="N399" s="69" t="s">
        <v>56</v>
      </c>
      <c r="O399" s="70">
        <v>0</v>
      </c>
      <c r="P399" s="70">
        <v>-7.5</v>
      </c>
      <c r="Q399" s="707" t="s">
        <v>177</v>
      </c>
      <c r="R399" s="71" t="s">
        <v>37</v>
      </c>
      <c r="S399" s="67" t="s">
        <v>37</v>
      </c>
      <c r="T399" s="72" t="s">
        <v>37</v>
      </c>
    </row>
    <row r="400" spans="1:20" ht="409.6" thickBot="1">
      <c r="A400" s="56">
        <v>45965</v>
      </c>
      <c r="B400" s="57" t="s">
        <v>2</v>
      </c>
      <c r="C400" s="58" t="s">
        <v>173</v>
      </c>
      <c r="D400" s="59" t="s">
        <v>174</v>
      </c>
      <c r="E400" s="60" t="s">
        <v>175</v>
      </c>
      <c r="F400" s="61" t="s">
        <v>178</v>
      </c>
      <c r="G400" s="60" t="s">
        <v>39</v>
      </c>
      <c r="H400" s="61" t="s">
        <v>73</v>
      </c>
      <c r="I400" s="690" t="s">
        <v>179</v>
      </c>
      <c r="J400" s="62" t="s">
        <v>37</v>
      </c>
      <c r="K400" s="63">
        <v>10</v>
      </c>
      <c r="L400" s="64" t="s">
        <v>55</v>
      </c>
      <c r="M400" s="64" t="s">
        <v>180</v>
      </c>
      <c r="N400" s="62" t="s">
        <v>56</v>
      </c>
      <c r="O400" s="63">
        <v>0</v>
      </c>
      <c r="P400" s="63">
        <v>-10</v>
      </c>
      <c r="Q400" s="706" t="s">
        <v>177</v>
      </c>
      <c r="R400" s="64" t="s">
        <v>37</v>
      </c>
      <c r="S400" s="60" t="s">
        <v>37</v>
      </c>
      <c r="T400" s="65" t="s">
        <v>37</v>
      </c>
    </row>
    <row r="401" spans="1:20" ht="409.6" thickBot="1">
      <c r="A401" s="56">
        <v>45950</v>
      </c>
      <c r="B401" s="57" t="s">
        <v>7</v>
      </c>
      <c r="C401" s="58" t="s">
        <v>181</v>
      </c>
      <c r="D401" s="66" t="s">
        <v>182</v>
      </c>
      <c r="E401" s="67" t="s">
        <v>183</v>
      </c>
      <c r="F401" s="68" t="s">
        <v>184</v>
      </c>
      <c r="G401" s="67" t="s">
        <v>39</v>
      </c>
      <c r="H401" s="68" t="s">
        <v>60</v>
      </c>
      <c r="I401" s="691" t="s">
        <v>92</v>
      </c>
      <c r="J401" s="69" t="s">
        <v>62</v>
      </c>
      <c r="K401" s="70">
        <v>15</v>
      </c>
      <c r="L401" s="71" t="s">
        <v>55</v>
      </c>
      <c r="M401" s="71" t="s">
        <v>185</v>
      </c>
      <c r="N401" s="69" t="s">
        <v>56</v>
      </c>
      <c r="O401" s="70">
        <v>0</v>
      </c>
      <c r="P401" s="70">
        <v>-15</v>
      </c>
      <c r="Q401" s="707" t="s">
        <v>136</v>
      </c>
      <c r="R401" s="71" t="s">
        <v>186</v>
      </c>
      <c r="S401" s="67" t="s">
        <v>37</v>
      </c>
      <c r="T401" s="72" t="s">
        <v>37</v>
      </c>
    </row>
    <row r="402" spans="1:20" ht="409.6" thickBot="1">
      <c r="A402" s="56">
        <v>45950</v>
      </c>
      <c r="B402" s="57" t="s">
        <v>7</v>
      </c>
      <c r="C402" s="58" t="s">
        <v>181</v>
      </c>
      <c r="D402" s="59" t="s">
        <v>182</v>
      </c>
      <c r="E402" s="60" t="s">
        <v>183</v>
      </c>
      <c r="F402" s="61" t="s">
        <v>187</v>
      </c>
      <c r="G402" s="60" t="s">
        <v>39</v>
      </c>
      <c r="H402" s="61" t="s">
        <v>60</v>
      </c>
      <c r="I402" s="690" t="s">
        <v>86</v>
      </c>
      <c r="J402" s="62" t="s">
        <v>62</v>
      </c>
      <c r="K402" s="63">
        <v>10</v>
      </c>
      <c r="L402" s="64" t="s">
        <v>55</v>
      </c>
      <c r="M402" s="73">
        <v>2</v>
      </c>
      <c r="N402" s="62" t="s">
        <v>109</v>
      </c>
      <c r="O402" s="63">
        <v>30</v>
      </c>
      <c r="P402" s="63">
        <v>20</v>
      </c>
      <c r="Q402" s="706" t="s">
        <v>136</v>
      </c>
      <c r="R402" s="64" t="s">
        <v>186</v>
      </c>
      <c r="S402" s="60" t="s">
        <v>37</v>
      </c>
      <c r="T402" s="65" t="s">
        <v>37</v>
      </c>
    </row>
    <row r="403" spans="1:20" ht="409.6" thickBot="1">
      <c r="A403" s="56">
        <v>45950</v>
      </c>
      <c r="B403" s="57" t="s">
        <v>7</v>
      </c>
      <c r="C403" s="58" t="s">
        <v>181</v>
      </c>
      <c r="D403" s="66" t="s">
        <v>182</v>
      </c>
      <c r="E403" s="67" t="s">
        <v>183</v>
      </c>
      <c r="F403" s="68" t="s">
        <v>188</v>
      </c>
      <c r="G403" s="67" t="s">
        <v>39</v>
      </c>
      <c r="H403" s="68" t="s">
        <v>60</v>
      </c>
      <c r="I403" s="691" t="s">
        <v>144</v>
      </c>
      <c r="J403" s="69" t="s">
        <v>62</v>
      </c>
      <c r="K403" s="70">
        <v>7.5</v>
      </c>
      <c r="L403" s="71" t="s">
        <v>55</v>
      </c>
      <c r="M403" s="71" t="s">
        <v>66</v>
      </c>
      <c r="N403" s="69" t="s">
        <v>56</v>
      </c>
      <c r="O403" s="70">
        <v>0</v>
      </c>
      <c r="P403" s="70">
        <v>-7.5</v>
      </c>
      <c r="Q403" s="707" t="s">
        <v>136</v>
      </c>
      <c r="R403" s="71" t="s">
        <v>186</v>
      </c>
      <c r="S403" s="67" t="s">
        <v>37</v>
      </c>
      <c r="T403" s="72" t="s">
        <v>37</v>
      </c>
    </row>
    <row r="404" spans="1:20" ht="409.6" thickBot="1">
      <c r="A404" s="56">
        <v>45950</v>
      </c>
      <c r="B404" s="57" t="s">
        <v>2</v>
      </c>
      <c r="C404" s="58" t="s">
        <v>189</v>
      </c>
      <c r="D404" s="75" t="s">
        <v>190</v>
      </c>
      <c r="E404" s="67" t="s">
        <v>191</v>
      </c>
      <c r="F404" s="68" t="s">
        <v>192</v>
      </c>
      <c r="G404" s="67" t="s">
        <v>39</v>
      </c>
      <c r="H404" s="68" t="s">
        <v>53</v>
      </c>
      <c r="I404" s="691" t="s">
        <v>104</v>
      </c>
      <c r="J404" s="69" t="s">
        <v>47</v>
      </c>
      <c r="K404" s="70">
        <v>5</v>
      </c>
      <c r="L404" s="71" t="s">
        <v>48</v>
      </c>
      <c r="M404" s="71" t="s">
        <v>37</v>
      </c>
      <c r="N404" s="69" t="s">
        <v>56</v>
      </c>
      <c r="O404" s="70">
        <v>0</v>
      </c>
      <c r="P404" s="70">
        <v>-5</v>
      </c>
      <c r="Q404" s="707" t="s">
        <v>193</v>
      </c>
      <c r="R404" s="71" t="s">
        <v>528</v>
      </c>
      <c r="S404" s="67" t="s">
        <v>37</v>
      </c>
      <c r="T404" s="72" t="s">
        <v>37</v>
      </c>
    </row>
    <row r="405" spans="1:20" ht="409.6" thickBot="1">
      <c r="A405" s="56">
        <v>45950</v>
      </c>
      <c r="B405" s="57" t="s">
        <v>2</v>
      </c>
      <c r="C405" s="58" t="s">
        <v>189</v>
      </c>
      <c r="D405" s="76" t="s">
        <v>190</v>
      </c>
      <c r="E405" s="60" t="s">
        <v>191</v>
      </c>
      <c r="F405" s="61" t="s">
        <v>52</v>
      </c>
      <c r="G405" s="60" t="s">
        <v>39</v>
      </c>
      <c r="H405" s="61" t="s">
        <v>53</v>
      </c>
      <c r="I405" s="690" t="s">
        <v>59</v>
      </c>
      <c r="J405" s="62" t="s">
        <v>47</v>
      </c>
      <c r="K405" s="63">
        <v>2.5</v>
      </c>
      <c r="L405" s="64" t="s">
        <v>48</v>
      </c>
      <c r="M405" s="64" t="s">
        <v>37</v>
      </c>
      <c r="N405" s="62" t="s">
        <v>56</v>
      </c>
      <c r="O405" s="63">
        <v>0</v>
      </c>
      <c r="P405" s="63">
        <v>-2.5</v>
      </c>
      <c r="Q405" s="706" t="s">
        <v>193</v>
      </c>
      <c r="R405" s="64" t="s">
        <v>528</v>
      </c>
      <c r="S405" s="60" t="s">
        <v>37</v>
      </c>
      <c r="T405" s="65" t="s">
        <v>37</v>
      </c>
    </row>
    <row r="406" spans="1:20" ht="409.6" thickBot="1">
      <c r="A406" s="56">
        <v>45945</v>
      </c>
      <c r="B406" s="57" t="s">
        <v>2</v>
      </c>
      <c r="C406" s="58" t="s">
        <v>189</v>
      </c>
      <c r="D406" s="75" t="s">
        <v>190</v>
      </c>
      <c r="E406" s="67" t="s">
        <v>191</v>
      </c>
      <c r="F406" s="68" t="s">
        <v>194</v>
      </c>
      <c r="G406" s="67" t="s">
        <v>39</v>
      </c>
      <c r="H406" s="68" t="s">
        <v>60</v>
      </c>
      <c r="I406" s="691" t="s">
        <v>104</v>
      </c>
      <c r="J406" s="69" t="s">
        <v>62</v>
      </c>
      <c r="K406" s="70">
        <v>10</v>
      </c>
      <c r="L406" s="71" t="s">
        <v>55</v>
      </c>
      <c r="M406" s="74">
        <v>3</v>
      </c>
      <c r="N406" s="69" t="s">
        <v>109</v>
      </c>
      <c r="O406" s="70">
        <v>45</v>
      </c>
      <c r="P406" s="70">
        <v>35</v>
      </c>
      <c r="Q406" s="707" t="s">
        <v>193</v>
      </c>
      <c r="R406" s="71" t="s">
        <v>528</v>
      </c>
      <c r="S406" s="67" t="s">
        <v>37</v>
      </c>
      <c r="T406" s="72" t="s">
        <v>37</v>
      </c>
    </row>
    <row r="407" spans="1:20" ht="409.6" thickBot="1">
      <c r="A407" s="56">
        <v>45945</v>
      </c>
      <c r="B407" s="57" t="s">
        <v>2</v>
      </c>
      <c r="C407" s="58" t="s">
        <v>189</v>
      </c>
      <c r="D407" s="76" t="s">
        <v>190</v>
      </c>
      <c r="E407" s="60" t="s">
        <v>191</v>
      </c>
      <c r="F407" s="61" t="s">
        <v>52</v>
      </c>
      <c r="G407" s="60" t="s">
        <v>39</v>
      </c>
      <c r="H407" s="61" t="s">
        <v>60</v>
      </c>
      <c r="I407" s="690" t="s">
        <v>195</v>
      </c>
      <c r="J407" s="62" t="s">
        <v>71</v>
      </c>
      <c r="K407" s="63">
        <v>5</v>
      </c>
      <c r="L407" s="64" t="s">
        <v>55</v>
      </c>
      <c r="M407" s="64" t="s">
        <v>84</v>
      </c>
      <c r="N407" s="62" t="s">
        <v>56</v>
      </c>
      <c r="O407" s="63">
        <v>0</v>
      </c>
      <c r="P407" s="63">
        <v>-5</v>
      </c>
      <c r="Q407" s="706" t="s">
        <v>193</v>
      </c>
      <c r="R407" s="64" t="s">
        <v>528</v>
      </c>
      <c r="S407" s="60" t="s">
        <v>37</v>
      </c>
      <c r="T407" s="65" t="s">
        <v>37</v>
      </c>
    </row>
    <row r="408" spans="1:20" ht="409.6" thickBot="1">
      <c r="A408" s="56">
        <v>45945</v>
      </c>
      <c r="B408" s="57" t="s">
        <v>2</v>
      </c>
      <c r="C408" s="58" t="s">
        <v>189</v>
      </c>
      <c r="D408" s="75" t="s">
        <v>190</v>
      </c>
      <c r="E408" s="67" t="s">
        <v>191</v>
      </c>
      <c r="F408" s="68" t="s">
        <v>196</v>
      </c>
      <c r="G408" s="67" t="s">
        <v>39</v>
      </c>
      <c r="H408" s="68" t="s">
        <v>60</v>
      </c>
      <c r="I408" s="691" t="s">
        <v>61</v>
      </c>
      <c r="J408" s="69" t="s">
        <v>62</v>
      </c>
      <c r="K408" s="70">
        <v>5</v>
      </c>
      <c r="L408" s="71" t="s">
        <v>55</v>
      </c>
      <c r="M408" s="71" t="s">
        <v>197</v>
      </c>
      <c r="N408" s="69" t="s">
        <v>56</v>
      </c>
      <c r="O408" s="70">
        <v>0</v>
      </c>
      <c r="P408" s="70">
        <v>-5</v>
      </c>
      <c r="Q408" s="707" t="s">
        <v>193</v>
      </c>
      <c r="R408" s="71" t="s">
        <v>528</v>
      </c>
      <c r="S408" s="67" t="s">
        <v>37</v>
      </c>
      <c r="T408" s="72" t="s">
        <v>37</v>
      </c>
    </row>
    <row r="409" spans="1:20" ht="409.6" thickBot="1">
      <c r="A409" s="56">
        <v>45945</v>
      </c>
      <c r="B409" s="57" t="s">
        <v>2</v>
      </c>
      <c r="C409" s="58" t="s">
        <v>189</v>
      </c>
      <c r="D409" s="76" t="s">
        <v>190</v>
      </c>
      <c r="E409" s="60" t="s">
        <v>191</v>
      </c>
      <c r="F409" s="61" t="s">
        <v>198</v>
      </c>
      <c r="G409" s="60" t="s">
        <v>39</v>
      </c>
      <c r="H409" s="61" t="s">
        <v>60</v>
      </c>
      <c r="I409" s="690" t="s">
        <v>46</v>
      </c>
      <c r="J409" s="62" t="s">
        <v>42</v>
      </c>
      <c r="K409" s="63">
        <v>7.5</v>
      </c>
      <c r="L409" s="64" t="s">
        <v>48</v>
      </c>
      <c r="M409" s="64" t="s">
        <v>66</v>
      </c>
      <c r="N409" s="62" t="s">
        <v>56</v>
      </c>
      <c r="O409" s="63">
        <v>0</v>
      </c>
      <c r="P409" s="63">
        <v>-7.5</v>
      </c>
      <c r="Q409" s="706" t="s">
        <v>193</v>
      </c>
      <c r="R409" s="64" t="s">
        <v>528</v>
      </c>
      <c r="S409" s="60" t="s">
        <v>37</v>
      </c>
      <c r="T409" s="65" t="s">
        <v>37</v>
      </c>
    </row>
    <row r="410" spans="1:20" ht="409.6" thickBot="1">
      <c r="A410" s="56">
        <v>45943</v>
      </c>
      <c r="B410" s="57" t="s">
        <v>2</v>
      </c>
      <c r="C410" s="58" t="s">
        <v>189</v>
      </c>
      <c r="D410" s="75" t="s">
        <v>190</v>
      </c>
      <c r="E410" s="67" t="s">
        <v>191</v>
      </c>
      <c r="F410" s="68" t="s">
        <v>57</v>
      </c>
      <c r="G410" s="67" t="s">
        <v>39</v>
      </c>
      <c r="H410" s="68" t="s">
        <v>60</v>
      </c>
      <c r="I410" s="691" t="s">
        <v>97</v>
      </c>
      <c r="J410" s="69" t="s">
        <v>42</v>
      </c>
      <c r="K410" s="70">
        <v>10</v>
      </c>
      <c r="L410" s="71" t="s">
        <v>43</v>
      </c>
      <c r="M410" s="71" t="s">
        <v>172</v>
      </c>
      <c r="N410" s="69" t="s">
        <v>109</v>
      </c>
      <c r="O410" s="70">
        <v>13</v>
      </c>
      <c r="P410" s="70">
        <v>3</v>
      </c>
      <c r="Q410" s="707" t="s">
        <v>193</v>
      </c>
      <c r="R410" s="71" t="s">
        <v>528</v>
      </c>
      <c r="S410" s="67" t="s">
        <v>37</v>
      </c>
      <c r="T410" s="72" t="s">
        <v>37</v>
      </c>
    </row>
    <row r="411" spans="1:20" ht="409.6" thickBot="1">
      <c r="A411" s="56">
        <v>45943</v>
      </c>
      <c r="B411" s="57" t="s">
        <v>2</v>
      </c>
      <c r="C411" s="58" t="s">
        <v>199</v>
      </c>
      <c r="D411" s="75" t="s">
        <v>200</v>
      </c>
      <c r="E411" s="67" t="s">
        <v>201</v>
      </c>
      <c r="F411" s="68" t="s">
        <v>114</v>
      </c>
      <c r="G411" s="67" t="s">
        <v>39</v>
      </c>
      <c r="H411" s="68" t="s">
        <v>53</v>
      </c>
      <c r="I411" s="691" t="s">
        <v>135</v>
      </c>
      <c r="J411" s="69" t="s">
        <v>47</v>
      </c>
      <c r="K411" s="70">
        <v>5</v>
      </c>
      <c r="L411" s="71" t="s">
        <v>55</v>
      </c>
      <c r="M411" s="71" t="s">
        <v>37</v>
      </c>
      <c r="N411" s="69" t="s">
        <v>56</v>
      </c>
      <c r="O411" s="70">
        <v>0</v>
      </c>
      <c r="P411" s="70">
        <v>-5</v>
      </c>
      <c r="Q411" s="707" t="s">
        <v>202</v>
      </c>
      <c r="R411" s="71" t="s">
        <v>265</v>
      </c>
      <c r="S411" s="67" t="s">
        <v>37</v>
      </c>
      <c r="T411" s="72" t="s">
        <v>37</v>
      </c>
    </row>
    <row r="412" spans="1:20" ht="409.6" thickBot="1">
      <c r="A412" s="56">
        <v>45943</v>
      </c>
      <c r="B412" s="57" t="s">
        <v>7</v>
      </c>
      <c r="C412" s="58" t="s">
        <v>203</v>
      </c>
      <c r="D412" s="76" t="s">
        <v>204</v>
      </c>
      <c r="E412" s="60" t="s">
        <v>205</v>
      </c>
      <c r="F412" s="61" t="s">
        <v>206</v>
      </c>
      <c r="G412" s="60" t="s">
        <v>39</v>
      </c>
      <c r="H412" s="61" t="s">
        <v>53</v>
      </c>
      <c r="I412" s="690" t="s">
        <v>144</v>
      </c>
      <c r="J412" s="62" t="s">
        <v>47</v>
      </c>
      <c r="K412" s="63">
        <v>5</v>
      </c>
      <c r="L412" s="64" t="s">
        <v>48</v>
      </c>
      <c r="M412" s="64" t="s">
        <v>37</v>
      </c>
      <c r="N412" s="62" t="s">
        <v>56</v>
      </c>
      <c r="O412" s="63">
        <v>0</v>
      </c>
      <c r="P412" s="63">
        <v>-5</v>
      </c>
      <c r="Q412" s="706" t="s">
        <v>207</v>
      </c>
      <c r="R412" s="64" t="s">
        <v>179</v>
      </c>
      <c r="S412" s="60" t="s">
        <v>37</v>
      </c>
      <c r="T412" s="65" t="s">
        <v>37</v>
      </c>
    </row>
    <row r="413" spans="1:20" ht="409.6" thickBot="1">
      <c r="A413" s="56">
        <v>45938</v>
      </c>
      <c r="B413" s="57" t="s">
        <v>7</v>
      </c>
      <c r="C413" s="58" t="s">
        <v>203</v>
      </c>
      <c r="D413" s="75" t="s">
        <v>204</v>
      </c>
      <c r="E413" s="67" t="s">
        <v>205</v>
      </c>
      <c r="F413" s="717" t="s">
        <v>2011</v>
      </c>
      <c r="G413" s="67" t="s">
        <v>39</v>
      </c>
      <c r="H413" s="68" t="s">
        <v>53</v>
      </c>
      <c r="I413" s="691" t="s">
        <v>135</v>
      </c>
      <c r="J413" s="69" t="s">
        <v>47</v>
      </c>
      <c r="K413" s="70">
        <v>5</v>
      </c>
      <c r="L413" s="71" t="s">
        <v>48</v>
      </c>
      <c r="M413" s="71" t="s">
        <v>37</v>
      </c>
      <c r="N413" s="69" t="s">
        <v>56</v>
      </c>
      <c r="O413" s="70">
        <v>0</v>
      </c>
      <c r="P413" s="70">
        <v>-5</v>
      </c>
      <c r="Q413" s="707" t="s">
        <v>207</v>
      </c>
      <c r="R413" s="71" t="s">
        <v>179</v>
      </c>
      <c r="S413" s="67" t="s">
        <v>37</v>
      </c>
      <c r="T413" s="72" t="s">
        <v>37</v>
      </c>
    </row>
    <row r="414" spans="1:20" ht="409.6" thickBot="1">
      <c r="A414" s="56">
        <v>45938</v>
      </c>
      <c r="B414" s="57" t="s">
        <v>7</v>
      </c>
      <c r="C414" s="58" t="s">
        <v>203</v>
      </c>
      <c r="D414" s="76" t="s">
        <v>204</v>
      </c>
      <c r="E414" s="60" t="s">
        <v>205</v>
      </c>
      <c r="F414" s="61" t="s">
        <v>209</v>
      </c>
      <c r="G414" s="60" t="s">
        <v>39</v>
      </c>
      <c r="H414" s="61" t="s">
        <v>60</v>
      </c>
      <c r="I414" s="690" t="s">
        <v>104</v>
      </c>
      <c r="J414" s="62" t="s">
        <v>62</v>
      </c>
      <c r="K414" s="63">
        <v>10</v>
      </c>
      <c r="L414" s="64" t="s">
        <v>55</v>
      </c>
      <c r="M414" s="64" t="s">
        <v>121</v>
      </c>
      <c r="N414" s="62" t="s">
        <v>56</v>
      </c>
      <c r="O414" s="63">
        <v>0</v>
      </c>
      <c r="P414" s="63">
        <v>-10</v>
      </c>
      <c r="Q414" s="706" t="s">
        <v>207</v>
      </c>
      <c r="R414" s="64" t="s">
        <v>179</v>
      </c>
      <c r="S414" s="60" t="s">
        <v>37</v>
      </c>
      <c r="T414" s="65" t="s">
        <v>37</v>
      </c>
    </row>
    <row r="415" spans="1:20" ht="409.6" thickBot="1">
      <c r="A415" s="56">
        <v>45938</v>
      </c>
      <c r="B415" s="57" t="s">
        <v>7</v>
      </c>
      <c r="C415" s="58" t="s">
        <v>203</v>
      </c>
      <c r="D415" s="75" t="s">
        <v>204</v>
      </c>
      <c r="E415" s="67" t="s">
        <v>205</v>
      </c>
      <c r="F415" s="68" t="s">
        <v>210</v>
      </c>
      <c r="G415" s="67" t="s">
        <v>39</v>
      </c>
      <c r="H415" s="68" t="s">
        <v>60</v>
      </c>
      <c r="I415" s="691" t="s">
        <v>46</v>
      </c>
      <c r="J415" s="69" t="s">
        <v>62</v>
      </c>
      <c r="K415" s="70">
        <v>7.5</v>
      </c>
      <c r="L415" s="71" t="s">
        <v>43</v>
      </c>
      <c r="M415" s="71" t="s">
        <v>172</v>
      </c>
      <c r="N415" s="69" t="s">
        <v>109</v>
      </c>
      <c r="O415" s="70">
        <v>45</v>
      </c>
      <c r="P415" s="70">
        <v>37.5</v>
      </c>
      <c r="Q415" s="707" t="s">
        <v>207</v>
      </c>
      <c r="R415" s="71" t="s">
        <v>179</v>
      </c>
      <c r="S415" s="67" t="s">
        <v>37</v>
      </c>
      <c r="T415" s="72" t="s">
        <v>37</v>
      </c>
    </row>
    <row r="416" spans="1:20" ht="409.6" thickBot="1">
      <c r="A416" s="56">
        <v>45938</v>
      </c>
      <c r="B416" s="57" t="s">
        <v>2</v>
      </c>
      <c r="C416" s="58" t="s">
        <v>199</v>
      </c>
      <c r="D416" s="76" t="s">
        <v>200</v>
      </c>
      <c r="E416" s="60" t="s">
        <v>201</v>
      </c>
      <c r="F416" s="61" t="s">
        <v>211</v>
      </c>
      <c r="G416" s="60" t="s">
        <v>39</v>
      </c>
      <c r="H416" s="61" t="s">
        <v>60</v>
      </c>
      <c r="I416" s="690" t="s">
        <v>144</v>
      </c>
      <c r="J416" s="62" t="s">
        <v>62</v>
      </c>
      <c r="K416" s="63">
        <v>7.5</v>
      </c>
      <c r="L416" s="64" t="s">
        <v>55</v>
      </c>
      <c r="M416" s="64" t="s">
        <v>212</v>
      </c>
      <c r="N416" s="62" t="s">
        <v>56</v>
      </c>
      <c r="O416" s="63">
        <v>0</v>
      </c>
      <c r="P416" s="63">
        <v>-7.5</v>
      </c>
      <c r="Q416" s="706" t="s">
        <v>202</v>
      </c>
      <c r="R416" s="64" t="s">
        <v>265</v>
      </c>
      <c r="S416" s="60" t="s">
        <v>37</v>
      </c>
      <c r="T416" s="65" t="s">
        <v>37</v>
      </c>
    </row>
    <row r="417" spans="1:20" ht="409.6" thickBot="1">
      <c r="A417" s="56">
        <v>45937</v>
      </c>
      <c r="B417" s="57" t="s">
        <v>2</v>
      </c>
      <c r="C417" s="58" t="s">
        <v>199</v>
      </c>
      <c r="D417" s="75" t="s">
        <v>200</v>
      </c>
      <c r="E417" s="67" t="s">
        <v>201</v>
      </c>
      <c r="F417" s="68" t="s">
        <v>198</v>
      </c>
      <c r="G417" s="67" t="s">
        <v>39</v>
      </c>
      <c r="H417" s="68" t="s">
        <v>60</v>
      </c>
      <c r="I417" s="691" t="s">
        <v>61</v>
      </c>
      <c r="J417" s="69" t="s">
        <v>62</v>
      </c>
      <c r="K417" s="70">
        <v>5</v>
      </c>
      <c r="L417" s="71" t="s">
        <v>55</v>
      </c>
      <c r="M417" s="71" t="s">
        <v>213</v>
      </c>
      <c r="N417" s="69" t="s">
        <v>56</v>
      </c>
      <c r="O417" s="70">
        <v>0</v>
      </c>
      <c r="P417" s="70">
        <v>-5</v>
      </c>
      <c r="Q417" s="707" t="s">
        <v>202</v>
      </c>
      <c r="R417" s="71" t="s">
        <v>265</v>
      </c>
      <c r="S417" s="67" t="s">
        <v>37</v>
      </c>
      <c r="T417" s="72" t="s">
        <v>37</v>
      </c>
    </row>
    <row r="418" spans="1:20" ht="409.6" thickBot="1">
      <c r="A418" s="56">
        <v>45937</v>
      </c>
      <c r="B418" s="57" t="s">
        <v>2</v>
      </c>
      <c r="C418" s="58" t="s">
        <v>199</v>
      </c>
      <c r="D418" s="76" t="s">
        <v>200</v>
      </c>
      <c r="E418" s="60" t="s">
        <v>201</v>
      </c>
      <c r="F418" s="61" t="s">
        <v>91</v>
      </c>
      <c r="G418" s="60" t="s">
        <v>39</v>
      </c>
      <c r="H418" s="61" t="s">
        <v>60</v>
      </c>
      <c r="I418" s="690" t="s">
        <v>68</v>
      </c>
      <c r="J418" s="62" t="s">
        <v>62</v>
      </c>
      <c r="K418" s="63">
        <v>10</v>
      </c>
      <c r="L418" s="64" t="s">
        <v>55</v>
      </c>
      <c r="M418" s="64" t="s">
        <v>214</v>
      </c>
      <c r="N418" s="62" t="s">
        <v>56</v>
      </c>
      <c r="O418" s="63">
        <v>0</v>
      </c>
      <c r="P418" s="63">
        <v>-10</v>
      </c>
      <c r="Q418" s="706" t="s">
        <v>202</v>
      </c>
      <c r="R418" s="64" t="s">
        <v>265</v>
      </c>
      <c r="S418" s="60" t="s">
        <v>37</v>
      </c>
      <c r="T418" s="65" t="s">
        <v>37</v>
      </c>
    </row>
    <row r="419" spans="1:20" ht="409.6" thickBot="1">
      <c r="A419" s="56">
        <v>45936</v>
      </c>
      <c r="B419" s="57" t="s">
        <v>7</v>
      </c>
      <c r="C419" s="58" t="s">
        <v>215</v>
      </c>
      <c r="D419" s="76" t="s">
        <v>216</v>
      </c>
      <c r="E419" s="60" t="s">
        <v>217</v>
      </c>
      <c r="F419" s="61" t="s">
        <v>138</v>
      </c>
      <c r="G419" s="60" t="s">
        <v>39</v>
      </c>
      <c r="H419" s="61" t="s">
        <v>53</v>
      </c>
      <c r="I419" s="690" t="s">
        <v>170</v>
      </c>
      <c r="J419" s="62" t="s">
        <v>47</v>
      </c>
      <c r="K419" s="63">
        <v>5</v>
      </c>
      <c r="L419" s="64" t="s">
        <v>128</v>
      </c>
      <c r="M419" s="64" t="s">
        <v>37</v>
      </c>
      <c r="N419" s="62" t="s">
        <v>56</v>
      </c>
      <c r="O419" s="63">
        <v>0</v>
      </c>
      <c r="P419" s="63">
        <v>-5</v>
      </c>
      <c r="Q419" s="706" t="s">
        <v>218</v>
      </c>
      <c r="R419" s="64" t="s">
        <v>219</v>
      </c>
      <c r="S419" s="60" t="s">
        <v>37</v>
      </c>
      <c r="T419" s="65" t="s">
        <v>37</v>
      </c>
    </row>
    <row r="420" spans="1:20" ht="409.6" thickBot="1">
      <c r="A420" s="56">
        <v>45936</v>
      </c>
      <c r="B420" s="57" t="s">
        <v>7</v>
      </c>
      <c r="C420" s="58" t="s">
        <v>215</v>
      </c>
      <c r="D420" s="75" t="s">
        <v>216</v>
      </c>
      <c r="E420" s="67" t="s">
        <v>217</v>
      </c>
      <c r="F420" s="68" t="s">
        <v>138</v>
      </c>
      <c r="G420" s="67" t="s">
        <v>39</v>
      </c>
      <c r="H420" s="68" t="s">
        <v>60</v>
      </c>
      <c r="I420" s="691" t="s">
        <v>54</v>
      </c>
      <c r="J420" s="69" t="s">
        <v>62</v>
      </c>
      <c r="K420" s="70">
        <v>10</v>
      </c>
      <c r="L420" s="71" t="s">
        <v>48</v>
      </c>
      <c r="M420" s="71" t="s">
        <v>66</v>
      </c>
      <c r="N420" s="69" t="s">
        <v>56</v>
      </c>
      <c r="O420" s="70">
        <v>0</v>
      </c>
      <c r="P420" s="70">
        <v>-10</v>
      </c>
      <c r="Q420" s="707" t="s">
        <v>218</v>
      </c>
      <c r="R420" s="71" t="s">
        <v>219</v>
      </c>
      <c r="S420" s="67" t="s">
        <v>37</v>
      </c>
      <c r="T420" s="72" t="s">
        <v>37</v>
      </c>
    </row>
    <row r="421" spans="1:20" ht="409.6" thickBot="1">
      <c r="A421" s="56">
        <v>45931</v>
      </c>
      <c r="B421" s="57" t="s">
        <v>7</v>
      </c>
      <c r="C421" s="58" t="s">
        <v>215</v>
      </c>
      <c r="D421" s="76" t="s">
        <v>216</v>
      </c>
      <c r="E421" s="60" t="s">
        <v>217</v>
      </c>
      <c r="F421" s="61" t="s">
        <v>187</v>
      </c>
      <c r="G421" s="60" t="s">
        <v>39</v>
      </c>
      <c r="H421" s="61" t="s">
        <v>60</v>
      </c>
      <c r="I421" s="690" t="s">
        <v>97</v>
      </c>
      <c r="J421" s="62" t="s">
        <v>62</v>
      </c>
      <c r="K421" s="63">
        <v>10</v>
      </c>
      <c r="L421" s="64" t="s">
        <v>55</v>
      </c>
      <c r="M421" s="64" t="s">
        <v>66</v>
      </c>
      <c r="N421" s="62" t="s">
        <v>56</v>
      </c>
      <c r="O421" s="63">
        <v>0</v>
      </c>
      <c r="P421" s="63">
        <v>-10</v>
      </c>
      <c r="Q421" s="706" t="s">
        <v>218</v>
      </c>
      <c r="R421" s="64" t="s">
        <v>219</v>
      </c>
      <c r="S421" s="60" t="s">
        <v>37</v>
      </c>
      <c r="T421" s="65" t="s">
        <v>37</v>
      </c>
    </row>
    <row r="422" spans="1:20" ht="409.6" thickBot="1">
      <c r="A422" s="56">
        <v>45931</v>
      </c>
      <c r="B422" s="57" t="s">
        <v>2</v>
      </c>
      <c r="C422" s="58" t="s">
        <v>220</v>
      </c>
      <c r="D422" s="75" t="s">
        <v>221</v>
      </c>
      <c r="E422" s="67" t="s">
        <v>222</v>
      </c>
      <c r="F422" s="68" t="s">
        <v>223</v>
      </c>
      <c r="G422" s="67" t="s">
        <v>39</v>
      </c>
      <c r="H422" s="68" t="s">
        <v>60</v>
      </c>
      <c r="I422" s="691" t="s">
        <v>59</v>
      </c>
      <c r="J422" s="69" t="s">
        <v>62</v>
      </c>
      <c r="K422" s="70">
        <v>5</v>
      </c>
      <c r="L422" s="71" t="s">
        <v>55</v>
      </c>
      <c r="M422" s="71" t="s">
        <v>224</v>
      </c>
      <c r="N422" s="69" t="s">
        <v>56</v>
      </c>
      <c r="O422" s="70">
        <v>0</v>
      </c>
      <c r="P422" s="70">
        <v>-5</v>
      </c>
      <c r="Q422" s="707" t="s">
        <v>225</v>
      </c>
      <c r="R422" s="71" t="s">
        <v>521</v>
      </c>
      <c r="S422" s="67" t="s">
        <v>37</v>
      </c>
      <c r="T422" s="72" t="s">
        <v>37</v>
      </c>
    </row>
    <row r="423" spans="1:20" ht="409.6" thickBot="1">
      <c r="A423" s="56">
        <v>45931</v>
      </c>
      <c r="B423" s="57" t="s">
        <v>2</v>
      </c>
      <c r="C423" s="58" t="s">
        <v>220</v>
      </c>
      <c r="D423" s="76" t="s">
        <v>221</v>
      </c>
      <c r="E423" s="60" t="s">
        <v>222</v>
      </c>
      <c r="F423" s="61" t="s">
        <v>67</v>
      </c>
      <c r="G423" s="60" t="s">
        <v>39</v>
      </c>
      <c r="H423" s="61" t="s">
        <v>60</v>
      </c>
      <c r="I423" s="690" t="s">
        <v>154</v>
      </c>
      <c r="J423" s="62" t="s">
        <v>62</v>
      </c>
      <c r="K423" s="63">
        <v>5</v>
      </c>
      <c r="L423" s="64" t="s">
        <v>43</v>
      </c>
      <c r="M423" s="64" t="s">
        <v>113</v>
      </c>
      <c r="N423" s="62" t="s">
        <v>109</v>
      </c>
      <c r="O423" s="63">
        <v>43</v>
      </c>
      <c r="P423" s="63">
        <v>38</v>
      </c>
      <c r="Q423" s="706" t="s">
        <v>225</v>
      </c>
      <c r="R423" s="64" t="s">
        <v>521</v>
      </c>
      <c r="S423" s="60" t="s">
        <v>37</v>
      </c>
      <c r="T423" s="65" t="s">
        <v>37</v>
      </c>
    </row>
    <row r="424" spans="1:20" ht="409.6" thickBot="1">
      <c r="A424" s="56">
        <v>45930</v>
      </c>
      <c r="B424" s="57" t="s">
        <v>2</v>
      </c>
      <c r="C424" s="58" t="s">
        <v>220</v>
      </c>
      <c r="D424" s="75" t="s">
        <v>221</v>
      </c>
      <c r="E424" s="67" t="s">
        <v>222</v>
      </c>
      <c r="F424" s="68" t="s">
        <v>226</v>
      </c>
      <c r="G424" s="67" t="s">
        <v>39</v>
      </c>
      <c r="H424" s="68" t="s">
        <v>60</v>
      </c>
      <c r="I424" s="691" t="s">
        <v>86</v>
      </c>
      <c r="J424" s="69" t="s">
        <v>62</v>
      </c>
      <c r="K424" s="70">
        <v>15</v>
      </c>
      <c r="L424" s="71" t="s">
        <v>55</v>
      </c>
      <c r="M424" s="71" t="s">
        <v>185</v>
      </c>
      <c r="N424" s="69" t="s">
        <v>56</v>
      </c>
      <c r="O424" s="70">
        <v>0</v>
      </c>
      <c r="P424" s="70">
        <v>-15</v>
      </c>
      <c r="Q424" s="707" t="s">
        <v>225</v>
      </c>
      <c r="R424" s="71" t="s">
        <v>521</v>
      </c>
      <c r="S424" s="67" t="s">
        <v>37</v>
      </c>
      <c r="T424" s="72" t="s">
        <v>37</v>
      </c>
    </row>
    <row r="425" spans="1:20" ht="409.6" thickBot="1">
      <c r="A425" s="56">
        <v>45929</v>
      </c>
      <c r="B425" s="57" t="s">
        <v>8</v>
      </c>
      <c r="C425" s="58" t="s">
        <v>227</v>
      </c>
      <c r="D425" s="75" t="s">
        <v>228</v>
      </c>
      <c r="E425" s="67" t="s">
        <v>229</v>
      </c>
      <c r="F425" s="68" t="s">
        <v>37</v>
      </c>
      <c r="G425" s="67" t="s">
        <v>161</v>
      </c>
      <c r="H425" s="68" t="s">
        <v>230</v>
      </c>
      <c r="I425" s="691" t="s">
        <v>231</v>
      </c>
      <c r="J425" s="69" t="s">
        <v>37</v>
      </c>
      <c r="K425" s="70">
        <v>5</v>
      </c>
      <c r="L425" s="77"/>
      <c r="M425" s="71" t="s">
        <v>37</v>
      </c>
      <c r="N425" s="69" t="s">
        <v>56</v>
      </c>
      <c r="O425" s="70">
        <v>0</v>
      </c>
      <c r="P425" s="70">
        <v>-5</v>
      </c>
      <c r="Q425" s="707" t="s">
        <v>232</v>
      </c>
      <c r="R425" s="71" t="s">
        <v>37</v>
      </c>
      <c r="S425" s="67" t="s">
        <v>37</v>
      </c>
      <c r="T425" s="72" t="s">
        <v>37</v>
      </c>
    </row>
    <row r="426" spans="1:20" ht="409.6" thickBot="1">
      <c r="A426" s="56">
        <v>45929</v>
      </c>
      <c r="B426" s="57" t="s">
        <v>8</v>
      </c>
      <c r="C426" s="58" t="s">
        <v>227</v>
      </c>
      <c r="D426" s="76" t="s">
        <v>228</v>
      </c>
      <c r="E426" s="60" t="s">
        <v>229</v>
      </c>
      <c r="F426" s="61" t="s">
        <v>233</v>
      </c>
      <c r="G426" s="60" t="s">
        <v>161</v>
      </c>
      <c r="H426" s="61" t="s">
        <v>234</v>
      </c>
      <c r="I426" s="690" t="s">
        <v>235</v>
      </c>
      <c r="J426" s="62" t="s">
        <v>37</v>
      </c>
      <c r="K426" s="63">
        <v>5</v>
      </c>
      <c r="L426" s="78"/>
      <c r="M426" s="64" t="s">
        <v>37</v>
      </c>
      <c r="N426" s="62" t="s">
        <v>56</v>
      </c>
      <c r="O426" s="63">
        <v>0</v>
      </c>
      <c r="P426" s="63">
        <v>-5</v>
      </c>
      <c r="Q426" s="706" t="s">
        <v>232</v>
      </c>
      <c r="R426" s="64" t="s">
        <v>37</v>
      </c>
      <c r="S426" s="60" t="s">
        <v>37</v>
      </c>
      <c r="T426" s="65" t="s">
        <v>37</v>
      </c>
    </row>
    <row r="427" spans="1:20" ht="409.6" thickBot="1">
      <c r="A427" s="56">
        <v>45927</v>
      </c>
      <c r="B427" s="57" t="s">
        <v>8</v>
      </c>
      <c r="C427" s="58" t="s">
        <v>227</v>
      </c>
      <c r="D427" s="75" t="s">
        <v>228</v>
      </c>
      <c r="E427" s="67" t="s">
        <v>229</v>
      </c>
      <c r="F427" s="79"/>
      <c r="G427" s="67" t="s">
        <v>161</v>
      </c>
      <c r="H427" s="68" t="s">
        <v>236</v>
      </c>
      <c r="I427" s="691" t="s">
        <v>237</v>
      </c>
      <c r="J427" s="69" t="s">
        <v>37</v>
      </c>
      <c r="K427" s="70">
        <v>3.6</v>
      </c>
      <c r="L427" s="77"/>
      <c r="M427" s="71" t="s">
        <v>37</v>
      </c>
      <c r="N427" s="69" t="s">
        <v>56</v>
      </c>
      <c r="O427" s="70">
        <v>0</v>
      </c>
      <c r="P427" s="70">
        <v>-3.6</v>
      </c>
      <c r="Q427" s="707" t="s">
        <v>232</v>
      </c>
      <c r="R427" s="71" t="s">
        <v>37</v>
      </c>
      <c r="S427" s="67" t="s">
        <v>37</v>
      </c>
      <c r="T427" s="72" t="s">
        <v>37</v>
      </c>
    </row>
    <row r="428" spans="1:20" ht="409.6" thickBot="1">
      <c r="A428" s="56">
        <v>45927</v>
      </c>
      <c r="B428" s="57" t="s">
        <v>8</v>
      </c>
      <c r="C428" s="58" t="s">
        <v>227</v>
      </c>
      <c r="D428" s="76" t="s">
        <v>228</v>
      </c>
      <c r="E428" s="60" t="s">
        <v>229</v>
      </c>
      <c r="F428" s="61" t="s">
        <v>238</v>
      </c>
      <c r="G428" s="60" t="s">
        <v>161</v>
      </c>
      <c r="H428" s="61" t="s">
        <v>239</v>
      </c>
      <c r="I428" s="690" t="s">
        <v>240</v>
      </c>
      <c r="J428" s="62" t="s">
        <v>37</v>
      </c>
      <c r="K428" s="63">
        <v>10</v>
      </c>
      <c r="L428" s="78"/>
      <c r="M428" s="64" t="s">
        <v>75</v>
      </c>
      <c r="N428" s="62" t="s">
        <v>75</v>
      </c>
      <c r="O428" s="63">
        <v>37.5</v>
      </c>
      <c r="P428" s="63">
        <v>27.5</v>
      </c>
      <c r="Q428" s="706" t="s">
        <v>232</v>
      </c>
      <c r="R428" s="64" t="s">
        <v>37</v>
      </c>
      <c r="S428" s="60" t="s">
        <v>37</v>
      </c>
      <c r="T428" s="65" t="s">
        <v>37</v>
      </c>
    </row>
    <row r="429" spans="1:20" ht="409.6" thickBot="1">
      <c r="A429" s="56">
        <v>45927</v>
      </c>
      <c r="B429" s="57" t="s">
        <v>8</v>
      </c>
      <c r="C429" s="58" t="s">
        <v>227</v>
      </c>
      <c r="D429" s="75" t="s">
        <v>228</v>
      </c>
      <c r="E429" s="67" t="s">
        <v>229</v>
      </c>
      <c r="F429" s="68" t="s">
        <v>241</v>
      </c>
      <c r="G429" s="67" t="s">
        <v>161</v>
      </c>
      <c r="H429" s="68" t="s">
        <v>239</v>
      </c>
      <c r="I429" s="691" t="s">
        <v>231</v>
      </c>
      <c r="J429" s="69" t="s">
        <v>37</v>
      </c>
      <c r="K429" s="70">
        <v>5</v>
      </c>
      <c r="L429" s="77"/>
      <c r="M429" s="71" t="s">
        <v>75</v>
      </c>
      <c r="N429" s="69" t="s">
        <v>75</v>
      </c>
      <c r="O429" s="70">
        <v>17.5</v>
      </c>
      <c r="P429" s="70">
        <v>12.5</v>
      </c>
      <c r="Q429" s="707" t="s">
        <v>232</v>
      </c>
      <c r="R429" s="71" t="s">
        <v>37</v>
      </c>
      <c r="S429" s="67" t="s">
        <v>37</v>
      </c>
      <c r="T429" s="72" t="s">
        <v>37</v>
      </c>
    </row>
    <row r="430" spans="1:20" ht="409.6" thickBot="1">
      <c r="A430" s="56">
        <v>45927</v>
      </c>
      <c r="B430" s="57" t="s">
        <v>8</v>
      </c>
      <c r="C430" s="58" t="s">
        <v>227</v>
      </c>
      <c r="D430" s="76" t="s">
        <v>228</v>
      </c>
      <c r="E430" s="60" t="s">
        <v>229</v>
      </c>
      <c r="F430" s="61" t="s">
        <v>145</v>
      </c>
      <c r="G430" s="60" t="s">
        <v>161</v>
      </c>
      <c r="H430" s="61" t="s">
        <v>242</v>
      </c>
      <c r="I430" s="690" t="s">
        <v>83</v>
      </c>
      <c r="J430" s="62" t="s">
        <v>243</v>
      </c>
      <c r="K430" s="63">
        <v>5</v>
      </c>
      <c r="L430" s="78"/>
      <c r="M430" s="64" t="s">
        <v>37</v>
      </c>
      <c r="N430" s="62" t="s">
        <v>56</v>
      </c>
      <c r="O430" s="63">
        <v>0</v>
      </c>
      <c r="P430" s="63">
        <v>-5</v>
      </c>
      <c r="Q430" s="706" t="s">
        <v>232</v>
      </c>
      <c r="R430" s="64" t="s">
        <v>37</v>
      </c>
      <c r="S430" s="60" t="s">
        <v>37</v>
      </c>
      <c r="T430" s="65" t="s">
        <v>37</v>
      </c>
    </row>
    <row r="431" spans="1:20" ht="409.6" thickBot="1">
      <c r="A431" s="56">
        <v>45927</v>
      </c>
      <c r="B431" s="57" t="s">
        <v>8</v>
      </c>
      <c r="C431" s="58" t="s">
        <v>227</v>
      </c>
      <c r="D431" s="75" t="s">
        <v>228</v>
      </c>
      <c r="E431" s="67" t="s">
        <v>229</v>
      </c>
      <c r="F431" s="68" t="s">
        <v>37</v>
      </c>
      <c r="G431" s="67" t="s">
        <v>161</v>
      </c>
      <c r="H431" s="68" t="s">
        <v>244</v>
      </c>
      <c r="I431" s="691" t="s">
        <v>245</v>
      </c>
      <c r="J431" s="69" t="s">
        <v>37</v>
      </c>
      <c r="K431" s="70">
        <v>5</v>
      </c>
      <c r="L431" s="77"/>
      <c r="M431" s="71" t="s">
        <v>75</v>
      </c>
      <c r="N431" s="69" t="s">
        <v>75</v>
      </c>
      <c r="O431" s="70">
        <v>28.6</v>
      </c>
      <c r="P431" s="70">
        <v>23.6</v>
      </c>
      <c r="Q431" s="707" t="s">
        <v>232</v>
      </c>
      <c r="R431" s="71" t="s">
        <v>37</v>
      </c>
      <c r="S431" s="67" t="s">
        <v>37</v>
      </c>
      <c r="T431" s="72" t="s">
        <v>37</v>
      </c>
    </row>
    <row r="432" spans="1:20" ht="409.6" thickBot="1">
      <c r="A432" s="56">
        <v>45927</v>
      </c>
      <c r="B432" s="57" t="s">
        <v>8</v>
      </c>
      <c r="C432" s="58" t="s">
        <v>227</v>
      </c>
      <c r="D432" s="76" t="s">
        <v>228</v>
      </c>
      <c r="E432" s="60" t="s">
        <v>229</v>
      </c>
      <c r="F432" s="61" t="s">
        <v>37</v>
      </c>
      <c r="G432" s="60" t="s">
        <v>161</v>
      </c>
      <c r="H432" s="61" t="s">
        <v>246</v>
      </c>
      <c r="I432" s="690" t="s">
        <v>247</v>
      </c>
      <c r="J432" s="62" t="s">
        <v>37</v>
      </c>
      <c r="K432" s="63">
        <v>5</v>
      </c>
      <c r="L432" s="78"/>
      <c r="M432" s="64" t="s">
        <v>37</v>
      </c>
      <c r="N432" s="62" t="s">
        <v>56</v>
      </c>
      <c r="O432" s="63">
        <v>0</v>
      </c>
      <c r="P432" s="63">
        <v>-5</v>
      </c>
      <c r="Q432" s="706" t="s">
        <v>232</v>
      </c>
      <c r="R432" s="64" t="s">
        <v>37</v>
      </c>
      <c r="S432" s="60" t="s">
        <v>37</v>
      </c>
      <c r="T432" s="65" t="s">
        <v>37</v>
      </c>
    </row>
    <row r="433" spans="1:20" ht="409.6" thickBot="1">
      <c r="A433" s="56">
        <v>45927</v>
      </c>
      <c r="B433" s="57" t="s">
        <v>8</v>
      </c>
      <c r="C433" s="58" t="s">
        <v>227</v>
      </c>
      <c r="D433" s="75" t="s">
        <v>228</v>
      </c>
      <c r="E433" s="67" t="s">
        <v>229</v>
      </c>
      <c r="F433" s="68" t="s">
        <v>37</v>
      </c>
      <c r="G433" s="67" t="s">
        <v>161</v>
      </c>
      <c r="H433" s="68" t="s">
        <v>248</v>
      </c>
      <c r="I433" s="691" t="s">
        <v>245</v>
      </c>
      <c r="J433" s="69" t="s">
        <v>37</v>
      </c>
      <c r="K433" s="70">
        <v>5</v>
      </c>
      <c r="L433" s="77"/>
      <c r="M433" s="71" t="s">
        <v>37</v>
      </c>
      <c r="N433" s="69" t="s">
        <v>56</v>
      </c>
      <c r="O433" s="70">
        <v>0</v>
      </c>
      <c r="P433" s="70">
        <v>-5</v>
      </c>
      <c r="Q433" s="707" t="s">
        <v>232</v>
      </c>
      <c r="R433" s="71" t="s">
        <v>37</v>
      </c>
      <c r="S433" s="67" t="s">
        <v>37</v>
      </c>
      <c r="T433" s="72" t="s">
        <v>37</v>
      </c>
    </row>
    <row r="434" spans="1:20" ht="409.6" thickBot="1">
      <c r="A434" s="56">
        <v>45927</v>
      </c>
      <c r="B434" s="57" t="s">
        <v>8</v>
      </c>
      <c r="C434" s="58" t="s">
        <v>227</v>
      </c>
      <c r="D434" s="76" t="s">
        <v>228</v>
      </c>
      <c r="E434" s="60" t="s">
        <v>229</v>
      </c>
      <c r="F434" s="61" t="s">
        <v>37</v>
      </c>
      <c r="G434" s="60" t="s">
        <v>39</v>
      </c>
      <c r="H434" s="60" t="s">
        <v>249</v>
      </c>
      <c r="I434" s="690" t="s">
        <v>250</v>
      </c>
      <c r="J434" s="62" t="s">
        <v>37</v>
      </c>
      <c r="K434" s="63">
        <v>10</v>
      </c>
      <c r="L434" s="78"/>
      <c r="M434" s="64" t="s">
        <v>75</v>
      </c>
      <c r="N434" s="62" t="s">
        <v>75</v>
      </c>
      <c r="O434" s="63">
        <v>40</v>
      </c>
      <c r="P434" s="63">
        <v>30</v>
      </c>
      <c r="Q434" s="706" t="s">
        <v>232</v>
      </c>
      <c r="R434" s="64" t="s">
        <v>37</v>
      </c>
      <c r="S434" s="60" t="s">
        <v>37</v>
      </c>
      <c r="T434" s="65" t="s">
        <v>37</v>
      </c>
    </row>
    <row r="435" spans="1:20" ht="409.6" thickBot="1">
      <c r="A435" s="56">
        <v>45926</v>
      </c>
      <c r="B435" s="57" t="s">
        <v>8</v>
      </c>
      <c r="C435" s="58" t="s">
        <v>227</v>
      </c>
      <c r="D435" s="75" t="s">
        <v>228</v>
      </c>
      <c r="E435" s="67" t="s">
        <v>229</v>
      </c>
      <c r="F435" s="68" t="s">
        <v>251</v>
      </c>
      <c r="G435" s="67" t="s">
        <v>39</v>
      </c>
      <c r="H435" s="67" t="s">
        <v>236</v>
      </c>
      <c r="I435" s="691" t="s">
        <v>247</v>
      </c>
      <c r="J435" s="69" t="s">
        <v>37</v>
      </c>
      <c r="K435" s="70">
        <v>10</v>
      </c>
      <c r="L435" s="71" t="s">
        <v>48</v>
      </c>
      <c r="M435" s="71" t="s">
        <v>37</v>
      </c>
      <c r="N435" s="69" t="s">
        <v>56</v>
      </c>
      <c r="O435" s="70">
        <v>0</v>
      </c>
      <c r="P435" s="70">
        <v>-10</v>
      </c>
      <c r="Q435" s="707" t="s">
        <v>232</v>
      </c>
      <c r="R435" s="71" t="s">
        <v>37</v>
      </c>
      <c r="S435" s="67" t="s">
        <v>37</v>
      </c>
      <c r="T435" s="72" t="s">
        <v>37</v>
      </c>
    </row>
    <row r="436" spans="1:20" ht="409.6" thickBot="1">
      <c r="A436" s="56">
        <v>45926</v>
      </c>
      <c r="B436" s="57" t="s">
        <v>8</v>
      </c>
      <c r="C436" s="58" t="s">
        <v>227</v>
      </c>
      <c r="D436" s="76" t="s">
        <v>228</v>
      </c>
      <c r="E436" s="60" t="s">
        <v>229</v>
      </c>
      <c r="F436" s="61" t="s">
        <v>252</v>
      </c>
      <c r="G436" s="60" t="s">
        <v>39</v>
      </c>
      <c r="H436" s="60" t="s">
        <v>239</v>
      </c>
      <c r="I436" s="690" t="s">
        <v>253</v>
      </c>
      <c r="J436" s="62" t="s">
        <v>37</v>
      </c>
      <c r="K436" s="63">
        <v>5</v>
      </c>
      <c r="L436" s="64" t="s">
        <v>48</v>
      </c>
      <c r="M436" s="64" t="s">
        <v>37</v>
      </c>
      <c r="N436" s="62" t="s">
        <v>56</v>
      </c>
      <c r="O436" s="63">
        <v>0</v>
      </c>
      <c r="P436" s="63">
        <v>-5</v>
      </c>
      <c r="Q436" s="706" t="s">
        <v>232</v>
      </c>
      <c r="R436" s="64" t="s">
        <v>37</v>
      </c>
      <c r="S436" s="60" t="s">
        <v>37</v>
      </c>
      <c r="T436" s="65" t="s">
        <v>37</v>
      </c>
    </row>
    <row r="437" spans="1:20" ht="409.6" thickBot="1">
      <c r="A437" s="56">
        <v>45925</v>
      </c>
      <c r="B437" s="57" t="s">
        <v>8</v>
      </c>
      <c r="C437" s="58" t="s">
        <v>227</v>
      </c>
      <c r="D437" s="75" t="s">
        <v>228</v>
      </c>
      <c r="E437" s="67" t="s">
        <v>229</v>
      </c>
      <c r="F437" s="68" t="s">
        <v>254</v>
      </c>
      <c r="G437" s="67" t="s">
        <v>39</v>
      </c>
      <c r="H437" s="67" t="s">
        <v>239</v>
      </c>
      <c r="I437" s="691" t="s">
        <v>255</v>
      </c>
      <c r="J437" s="69" t="s">
        <v>37</v>
      </c>
      <c r="K437" s="70">
        <v>5</v>
      </c>
      <c r="L437" s="71" t="s">
        <v>48</v>
      </c>
      <c r="M437" s="71" t="s">
        <v>37</v>
      </c>
      <c r="N437" s="69" t="s">
        <v>56</v>
      </c>
      <c r="O437" s="70">
        <v>0</v>
      </c>
      <c r="P437" s="70">
        <v>-5</v>
      </c>
      <c r="Q437" s="707" t="s">
        <v>232</v>
      </c>
      <c r="R437" s="71" t="s">
        <v>37</v>
      </c>
      <c r="S437" s="67" t="s">
        <v>37</v>
      </c>
      <c r="T437" s="72" t="s">
        <v>37</v>
      </c>
    </row>
    <row r="438" spans="1:20" ht="409.6" thickBot="1">
      <c r="A438" s="56">
        <v>45925</v>
      </c>
      <c r="B438" s="57" t="s">
        <v>8</v>
      </c>
      <c r="C438" s="58" t="s">
        <v>227</v>
      </c>
      <c r="D438" s="76" t="s">
        <v>228</v>
      </c>
      <c r="E438" s="60" t="s">
        <v>229</v>
      </c>
      <c r="F438" s="61" t="s">
        <v>37</v>
      </c>
      <c r="G438" s="60" t="s">
        <v>39</v>
      </c>
      <c r="H438" s="60" t="s">
        <v>249</v>
      </c>
      <c r="I438" s="690" t="s">
        <v>162</v>
      </c>
      <c r="J438" s="62" t="s">
        <v>37</v>
      </c>
      <c r="K438" s="63">
        <v>10</v>
      </c>
      <c r="L438" s="64" t="s">
        <v>256</v>
      </c>
      <c r="M438" s="64" t="s">
        <v>75</v>
      </c>
      <c r="N438" s="62" t="s">
        <v>75</v>
      </c>
      <c r="O438" s="63">
        <v>32.5</v>
      </c>
      <c r="P438" s="63">
        <v>22.5</v>
      </c>
      <c r="Q438" s="706" t="s">
        <v>232</v>
      </c>
      <c r="R438" s="64" t="s">
        <v>37</v>
      </c>
      <c r="S438" s="60" t="s">
        <v>37</v>
      </c>
      <c r="T438" s="65" t="s">
        <v>37</v>
      </c>
    </row>
    <row r="439" spans="1:20" ht="409.6" thickBot="1">
      <c r="A439" s="56">
        <v>45925</v>
      </c>
      <c r="B439" s="57" t="s">
        <v>8</v>
      </c>
      <c r="C439" s="58" t="s">
        <v>227</v>
      </c>
      <c r="D439" s="75" t="s">
        <v>228</v>
      </c>
      <c r="E439" s="67" t="s">
        <v>229</v>
      </c>
      <c r="F439" s="68" t="s">
        <v>37</v>
      </c>
      <c r="G439" s="67" t="s">
        <v>39</v>
      </c>
      <c r="H439" s="67" t="s">
        <v>257</v>
      </c>
      <c r="I439" s="691" t="s">
        <v>116</v>
      </c>
      <c r="J439" s="69" t="s">
        <v>37</v>
      </c>
      <c r="K439" s="70">
        <v>5</v>
      </c>
      <c r="L439" s="71" t="s">
        <v>48</v>
      </c>
      <c r="M439" s="71" t="s">
        <v>37</v>
      </c>
      <c r="N439" s="69" t="s">
        <v>56</v>
      </c>
      <c r="O439" s="70">
        <v>0</v>
      </c>
      <c r="P439" s="70">
        <v>-5</v>
      </c>
      <c r="Q439" s="707" t="s">
        <v>232</v>
      </c>
      <c r="R439" s="71" t="s">
        <v>37</v>
      </c>
      <c r="S439" s="67" t="s">
        <v>37</v>
      </c>
      <c r="T439" s="72" t="s">
        <v>37</v>
      </c>
    </row>
    <row r="440" spans="1:20" ht="409.6" thickBot="1">
      <c r="A440" s="56">
        <v>45925</v>
      </c>
      <c r="B440" s="57" t="s">
        <v>8</v>
      </c>
      <c r="C440" s="58" t="s">
        <v>227</v>
      </c>
      <c r="D440" s="76" t="s">
        <v>228</v>
      </c>
      <c r="E440" s="60" t="s">
        <v>229</v>
      </c>
      <c r="F440" s="61" t="s">
        <v>37</v>
      </c>
      <c r="G440" s="60" t="s">
        <v>39</v>
      </c>
      <c r="H440" s="60" t="s">
        <v>258</v>
      </c>
      <c r="I440" s="690" t="s">
        <v>81</v>
      </c>
      <c r="J440" s="62" t="s">
        <v>37</v>
      </c>
      <c r="K440" s="63">
        <v>5</v>
      </c>
      <c r="L440" s="64" t="s">
        <v>48</v>
      </c>
      <c r="M440" s="64" t="s">
        <v>37</v>
      </c>
      <c r="N440" s="62" t="s">
        <v>56</v>
      </c>
      <c r="O440" s="63">
        <v>0</v>
      </c>
      <c r="P440" s="63">
        <v>-5</v>
      </c>
      <c r="Q440" s="706" t="s">
        <v>232</v>
      </c>
      <c r="R440" s="64" t="s">
        <v>37</v>
      </c>
      <c r="S440" s="60" t="s">
        <v>37</v>
      </c>
      <c r="T440" s="65" t="s">
        <v>37</v>
      </c>
    </row>
    <row r="441" spans="1:20" ht="409.6" thickBot="1">
      <c r="A441" s="56">
        <v>45925</v>
      </c>
      <c r="B441" s="57" t="s">
        <v>8</v>
      </c>
      <c r="C441" s="58" t="s">
        <v>227</v>
      </c>
      <c r="D441" s="75" t="s">
        <v>228</v>
      </c>
      <c r="E441" s="67" t="s">
        <v>229</v>
      </c>
      <c r="F441" s="68" t="s">
        <v>259</v>
      </c>
      <c r="G441" s="67" t="s">
        <v>39</v>
      </c>
      <c r="H441" s="67" t="s">
        <v>260</v>
      </c>
      <c r="I441" s="691" t="s">
        <v>261</v>
      </c>
      <c r="J441" s="69" t="s">
        <v>37</v>
      </c>
      <c r="K441" s="70">
        <v>10</v>
      </c>
      <c r="L441" s="71" t="s">
        <v>48</v>
      </c>
      <c r="M441" s="71" t="s">
        <v>37</v>
      </c>
      <c r="N441" s="69" t="s">
        <v>56</v>
      </c>
      <c r="O441" s="70">
        <v>0</v>
      </c>
      <c r="P441" s="70">
        <v>-10</v>
      </c>
      <c r="Q441" s="707" t="s">
        <v>232</v>
      </c>
      <c r="R441" s="71" t="s">
        <v>37</v>
      </c>
      <c r="S441" s="67" t="s">
        <v>37</v>
      </c>
      <c r="T441" s="72" t="s">
        <v>37</v>
      </c>
    </row>
    <row r="442" spans="1:20" ht="409.6" thickBot="1">
      <c r="A442" s="56">
        <v>45924</v>
      </c>
      <c r="B442" s="57" t="s">
        <v>8</v>
      </c>
      <c r="C442" s="58" t="s">
        <v>227</v>
      </c>
      <c r="D442" s="76" t="s">
        <v>228</v>
      </c>
      <c r="E442" s="60" t="s">
        <v>229</v>
      </c>
      <c r="F442" s="61" t="s">
        <v>262</v>
      </c>
      <c r="G442" s="60" t="s">
        <v>39</v>
      </c>
      <c r="H442" s="60" t="s">
        <v>263</v>
      </c>
      <c r="I442" s="690" t="s">
        <v>247</v>
      </c>
      <c r="J442" s="62" t="s">
        <v>37</v>
      </c>
      <c r="K442" s="63"/>
      <c r="L442" s="64" t="s">
        <v>55</v>
      </c>
      <c r="M442" s="64" t="s">
        <v>37</v>
      </c>
      <c r="N442" s="62" t="s">
        <v>56</v>
      </c>
      <c r="O442" s="63">
        <v>0</v>
      </c>
      <c r="P442" s="63">
        <v>0</v>
      </c>
      <c r="Q442" s="706" t="s">
        <v>232</v>
      </c>
      <c r="R442" s="64" t="s">
        <v>37</v>
      </c>
      <c r="S442" s="60" t="s">
        <v>37</v>
      </c>
      <c r="T442" s="65" t="s">
        <v>37</v>
      </c>
    </row>
    <row r="443" spans="1:20" ht="409.6" thickBot="1">
      <c r="A443" s="56">
        <v>45924</v>
      </c>
      <c r="B443" s="57" t="s">
        <v>8</v>
      </c>
      <c r="C443" s="58" t="s">
        <v>227</v>
      </c>
      <c r="D443" s="75" t="s">
        <v>228</v>
      </c>
      <c r="E443" s="67" t="s">
        <v>229</v>
      </c>
      <c r="F443" s="68" t="s">
        <v>37</v>
      </c>
      <c r="G443" s="67" t="s">
        <v>39</v>
      </c>
      <c r="H443" s="67" t="s">
        <v>264</v>
      </c>
      <c r="I443" s="691" t="s">
        <v>265</v>
      </c>
      <c r="J443" s="69" t="s">
        <v>37</v>
      </c>
      <c r="K443" s="70">
        <v>5</v>
      </c>
      <c r="L443" s="71" t="s">
        <v>55</v>
      </c>
      <c r="M443" s="71" t="s">
        <v>37</v>
      </c>
      <c r="N443" s="69" t="s">
        <v>56</v>
      </c>
      <c r="O443" s="70">
        <v>0</v>
      </c>
      <c r="P443" s="70">
        <v>-5</v>
      </c>
      <c r="Q443" s="707" t="s">
        <v>232</v>
      </c>
      <c r="R443" s="71" t="s">
        <v>37</v>
      </c>
      <c r="S443" s="67" t="s">
        <v>37</v>
      </c>
      <c r="T443" s="72" t="s">
        <v>37</v>
      </c>
    </row>
    <row r="444" spans="1:20" ht="409.6" thickBot="1">
      <c r="A444" s="56">
        <v>45924</v>
      </c>
      <c r="B444" s="57" t="s">
        <v>2</v>
      </c>
      <c r="C444" s="58" t="s">
        <v>266</v>
      </c>
      <c r="D444" s="715" t="s">
        <v>267</v>
      </c>
      <c r="E444" s="67" t="s">
        <v>268</v>
      </c>
      <c r="F444" s="68" t="s">
        <v>269</v>
      </c>
      <c r="G444" s="67" t="s">
        <v>39</v>
      </c>
      <c r="H444" s="67" t="s">
        <v>53</v>
      </c>
      <c r="I444" s="691" t="s">
        <v>270</v>
      </c>
      <c r="J444" s="69" t="s">
        <v>47</v>
      </c>
      <c r="K444" s="70">
        <v>2.5</v>
      </c>
      <c r="L444" s="71" t="s">
        <v>55</v>
      </c>
      <c r="M444" s="71" t="s">
        <v>37</v>
      </c>
      <c r="N444" s="69" t="s">
        <v>56</v>
      </c>
      <c r="O444" s="70">
        <v>0</v>
      </c>
      <c r="P444" s="70">
        <v>-2.5</v>
      </c>
      <c r="Q444" s="707" t="s">
        <v>271</v>
      </c>
      <c r="R444" s="71" t="s">
        <v>342</v>
      </c>
      <c r="S444" s="67" t="s">
        <v>37</v>
      </c>
      <c r="T444" s="72" t="s">
        <v>37</v>
      </c>
    </row>
    <row r="445" spans="1:20" ht="409.6" thickBot="1">
      <c r="A445" s="56">
        <v>45923</v>
      </c>
      <c r="B445" s="57" t="s">
        <v>2</v>
      </c>
      <c r="C445" s="58" t="s">
        <v>266</v>
      </c>
      <c r="D445" s="715" t="s">
        <v>267</v>
      </c>
      <c r="E445" s="60" t="s">
        <v>268</v>
      </c>
      <c r="F445" s="61" t="s">
        <v>269</v>
      </c>
      <c r="G445" s="60" t="s">
        <v>39</v>
      </c>
      <c r="H445" s="60" t="s">
        <v>60</v>
      </c>
      <c r="I445" s="690" t="s">
        <v>270</v>
      </c>
      <c r="J445" s="62" t="s">
        <v>272</v>
      </c>
      <c r="K445" s="63">
        <v>5</v>
      </c>
      <c r="L445" s="64" t="s">
        <v>55</v>
      </c>
      <c r="M445" s="64" t="s">
        <v>66</v>
      </c>
      <c r="N445" s="62" t="s">
        <v>56</v>
      </c>
      <c r="O445" s="63">
        <v>0</v>
      </c>
      <c r="P445" s="63">
        <v>-5</v>
      </c>
      <c r="Q445" s="706" t="s">
        <v>271</v>
      </c>
      <c r="R445" s="64" t="s">
        <v>342</v>
      </c>
      <c r="S445" s="60" t="s">
        <v>37</v>
      </c>
      <c r="T445" s="65" t="s">
        <v>37</v>
      </c>
    </row>
    <row r="446" spans="1:20" ht="409.6" thickBot="1">
      <c r="A446" s="56">
        <v>45918</v>
      </c>
      <c r="B446" s="57" t="s">
        <v>2</v>
      </c>
      <c r="C446" s="58" t="s">
        <v>266</v>
      </c>
      <c r="D446" s="715" t="s">
        <v>267</v>
      </c>
      <c r="E446" s="67" t="s">
        <v>268</v>
      </c>
      <c r="F446" s="68" t="s">
        <v>273</v>
      </c>
      <c r="G446" s="67" t="s">
        <v>39</v>
      </c>
      <c r="H446" s="67" t="s">
        <v>53</v>
      </c>
      <c r="I446" s="691" t="s">
        <v>132</v>
      </c>
      <c r="J446" s="69" t="s">
        <v>47</v>
      </c>
      <c r="K446" s="70">
        <v>5</v>
      </c>
      <c r="L446" s="71" t="s">
        <v>43</v>
      </c>
      <c r="M446" s="71" t="s">
        <v>37</v>
      </c>
      <c r="N446" s="69" t="s">
        <v>56</v>
      </c>
      <c r="O446" s="70">
        <v>0</v>
      </c>
      <c r="P446" s="70">
        <v>-5</v>
      </c>
      <c r="Q446" s="707" t="s">
        <v>271</v>
      </c>
      <c r="R446" s="71" t="s">
        <v>342</v>
      </c>
      <c r="S446" s="67" t="s">
        <v>37</v>
      </c>
      <c r="T446" s="72" t="s">
        <v>37</v>
      </c>
    </row>
    <row r="447" spans="1:20" ht="409.6" thickBot="1">
      <c r="A447" s="56">
        <v>45918</v>
      </c>
      <c r="B447" s="57" t="s">
        <v>2</v>
      </c>
      <c r="C447" s="58" t="s">
        <v>266</v>
      </c>
      <c r="D447" s="76" t="s">
        <v>267</v>
      </c>
      <c r="E447" s="60" t="s">
        <v>268</v>
      </c>
      <c r="F447" s="61" t="s">
        <v>274</v>
      </c>
      <c r="G447" s="60" t="s">
        <v>39</v>
      </c>
      <c r="H447" s="60" t="s">
        <v>60</v>
      </c>
      <c r="I447" s="690" t="s">
        <v>275</v>
      </c>
      <c r="J447" s="62" t="s">
        <v>272</v>
      </c>
      <c r="K447" s="63">
        <v>2.5</v>
      </c>
      <c r="L447" s="64" t="s">
        <v>55</v>
      </c>
      <c r="M447" s="64" t="s">
        <v>66</v>
      </c>
      <c r="N447" s="62" t="s">
        <v>56</v>
      </c>
      <c r="O447" s="63">
        <v>0</v>
      </c>
      <c r="P447" s="63">
        <v>-2.5</v>
      </c>
      <c r="Q447" s="706" t="s">
        <v>271</v>
      </c>
      <c r="R447" s="64" t="s">
        <v>342</v>
      </c>
      <c r="S447" s="60" t="s">
        <v>37</v>
      </c>
      <c r="T447" s="65" t="s">
        <v>37</v>
      </c>
    </row>
    <row r="448" spans="1:20" ht="409.6" thickBot="1">
      <c r="A448" s="56">
        <v>45918</v>
      </c>
      <c r="B448" s="57" t="s">
        <v>2</v>
      </c>
      <c r="C448" s="58" t="s">
        <v>266</v>
      </c>
      <c r="D448" s="75" t="s">
        <v>267</v>
      </c>
      <c r="E448" s="67" t="s">
        <v>268</v>
      </c>
      <c r="F448" s="68" t="s">
        <v>273</v>
      </c>
      <c r="G448" s="67" t="s">
        <v>39</v>
      </c>
      <c r="H448" s="67" t="s">
        <v>60</v>
      </c>
      <c r="I448" s="691" t="s">
        <v>144</v>
      </c>
      <c r="J448" s="69" t="s">
        <v>62</v>
      </c>
      <c r="K448" s="70">
        <v>7.5</v>
      </c>
      <c r="L448" s="71" t="s">
        <v>55</v>
      </c>
      <c r="M448" s="71" t="s">
        <v>66</v>
      </c>
      <c r="N448" s="69" t="s">
        <v>56</v>
      </c>
      <c r="O448" s="70">
        <v>0</v>
      </c>
      <c r="P448" s="70">
        <v>-7.5</v>
      </c>
      <c r="Q448" s="707" t="s">
        <v>271</v>
      </c>
      <c r="R448" s="71" t="s">
        <v>342</v>
      </c>
      <c r="S448" s="67" t="s">
        <v>37</v>
      </c>
      <c r="T448" s="72" t="s">
        <v>37</v>
      </c>
    </row>
    <row r="449" spans="1:20" ht="409.6" thickBot="1">
      <c r="A449" s="56">
        <v>45915</v>
      </c>
      <c r="B449" s="57" t="s">
        <v>2</v>
      </c>
      <c r="C449" s="58" t="s">
        <v>266</v>
      </c>
      <c r="D449" s="76" t="s">
        <v>267</v>
      </c>
      <c r="E449" s="60" t="s">
        <v>268</v>
      </c>
      <c r="F449" s="61" t="s">
        <v>276</v>
      </c>
      <c r="G449" s="60" t="s">
        <v>39</v>
      </c>
      <c r="H449" s="60" t="s">
        <v>60</v>
      </c>
      <c r="I449" s="690" t="s">
        <v>170</v>
      </c>
      <c r="J449" s="62" t="s">
        <v>62</v>
      </c>
      <c r="K449" s="63">
        <v>10</v>
      </c>
      <c r="L449" s="64" t="s">
        <v>55</v>
      </c>
      <c r="M449" s="64" t="s">
        <v>72</v>
      </c>
      <c r="N449" s="62" t="s">
        <v>56</v>
      </c>
      <c r="O449" s="63">
        <v>0</v>
      </c>
      <c r="P449" s="63">
        <v>-10</v>
      </c>
      <c r="Q449" s="706" t="s">
        <v>271</v>
      </c>
      <c r="R449" s="64" t="s">
        <v>342</v>
      </c>
      <c r="S449" s="60" t="s">
        <v>37</v>
      </c>
      <c r="T449" s="65" t="s">
        <v>37</v>
      </c>
    </row>
    <row r="450" spans="1:20" ht="409.6" thickBot="1">
      <c r="A450" s="56">
        <v>45915</v>
      </c>
      <c r="B450" s="57" t="s">
        <v>7</v>
      </c>
      <c r="C450" s="58" t="s">
        <v>277</v>
      </c>
      <c r="D450" s="80" t="s">
        <v>278</v>
      </c>
      <c r="E450" s="60" t="s">
        <v>279</v>
      </c>
      <c r="F450" s="61" t="s">
        <v>280</v>
      </c>
      <c r="G450" s="60" t="s">
        <v>39</v>
      </c>
      <c r="H450" s="60" t="s">
        <v>53</v>
      </c>
      <c r="I450" s="690" t="s">
        <v>97</v>
      </c>
      <c r="J450" s="62" t="s">
        <v>47</v>
      </c>
      <c r="K450" s="63">
        <v>5</v>
      </c>
      <c r="L450" s="64" t="s">
        <v>48</v>
      </c>
      <c r="M450" s="64" t="s">
        <v>37</v>
      </c>
      <c r="N450" s="62" t="s">
        <v>56</v>
      </c>
      <c r="O450" s="63">
        <v>0</v>
      </c>
      <c r="P450" s="63">
        <v>-5</v>
      </c>
      <c r="Q450" s="706" t="s">
        <v>262</v>
      </c>
      <c r="R450" s="64" t="s">
        <v>162</v>
      </c>
      <c r="S450" s="60" t="s">
        <v>37</v>
      </c>
      <c r="T450" s="65" t="s">
        <v>37</v>
      </c>
    </row>
    <row r="451" spans="1:20" ht="409.6" thickBot="1">
      <c r="A451" s="56">
        <v>45915</v>
      </c>
      <c r="B451" s="57" t="s">
        <v>2</v>
      </c>
      <c r="C451" s="58" t="s">
        <v>281</v>
      </c>
      <c r="D451" s="81" t="s">
        <v>282</v>
      </c>
      <c r="E451" s="67" t="s">
        <v>283</v>
      </c>
      <c r="F451" s="68" t="s">
        <v>193</v>
      </c>
      <c r="G451" s="67" t="s">
        <v>39</v>
      </c>
      <c r="H451" s="67" t="s">
        <v>53</v>
      </c>
      <c r="I451" s="691" t="s">
        <v>265</v>
      </c>
      <c r="J451" s="69" t="s">
        <v>47</v>
      </c>
      <c r="K451" s="70">
        <v>5</v>
      </c>
      <c r="L451" s="71" t="s">
        <v>48</v>
      </c>
      <c r="M451" s="71" t="s">
        <v>37</v>
      </c>
      <c r="N451" s="69" t="s">
        <v>56</v>
      </c>
      <c r="O451" s="70">
        <v>0</v>
      </c>
      <c r="P451" s="70">
        <v>-5</v>
      </c>
      <c r="Q451" s="707" t="s">
        <v>284</v>
      </c>
      <c r="R451" s="71" t="s">
        <v>104</v>
      </c>
      <c r="S451" s="67" t="s">
        <v>37</v>
      </c>
      <c r="T451" s="72" t="s">
        <v>37</v>
      </c>
    </row>
    <row r="452" spans="1:20" ht="409.6" thickBot="1">
      <c r="A452" s="56">
        <v>45911</v>
      </c>
      <c r="B452" s="57" t="s">
        <v>2</v>
      </c>
      <c r="C452" s="58" t="s">
        <v>281</v>
      </c>
      <c r="D452" s="80" t="s">
        <v>282</v>
      </c>
      <c r="E452" s="60" t="s">
        <v>283</v>
      </c>
      <c r="F452" s="61" t="s">
        <v>285</v>
      </c>
      <c r="G452" s="60" t="s">
        <v>39</v>
      </c>
      <c r="H452" s="60" t="s">
        <v>53</v>
      </c>
      <c r="I452" s="690" t="s">
        <v>170</v>
      </c>
      <c r="J452" s="62" t="s">
        <v>47</v>
      </c>
      <c r="K452" s="63">
        <v>5</v>
      </c>
      <c r="L452" s="64" t="s">
        <v>55</v>
      </c>
      <c r="M452" s="64" t="s">
        <v>37</v>
      </c>
      <c r="N452" s="62" t="s">
        <v>56</v>
      </c>
      <c r="O452" s="63">
        <v>0</v>
      </c>
      <c r="P452" s="63">
        <v>-5</v>
      </c>
      <c r="Q452" s="706" t="s">
        <v>284</v>
      </c>
      <c r="R452" s="64" t="s">
        <v>104</v>
      </c>
      <c r="S452" s="60" t="s">
        <v>37</v>
      </c>
      <c r="T452" s="65" t="s">
        <v>37</v>
      </c>
    </row>
    <row r="453" spans="1:20" ht="409.6" thickBot="1">
      <c r="A453" s="56">
        <v>45911</v>
      </c>
      <c r="B453" s="57" t="s">
        <v>7</v>
      </c>
      <c r="C453" s="58" t="s">
        <v>277</v>
      </c>
      <c r="D453" s="81" t="s">
        <v>278</v>
      </c>
      <c r="E453" s="67" t="s">
        <v>279</v>
      </c>
      <c r="F453" s="68" t="s">
        <v>286</v>
      </c>
      <c r="G453" s="67" t="s">
        <v>39</v>
      </c>
      <c r="H453" s="67" t="s">
        <v>60</v>
      </c>
      <c r="I453" s="691" t="s">
        <v>265</v>
      </c>
      <c r="J453" s="69" t="s">
        <v>62</v>
      </c>
      <c r="K453" s="70">
        <v>10</v>
      </c>
      <c r="L453" s="71" t="s">
        <v>55</v>
      </c>
      <c r="M453" s="71" t="s">
        <v>287</v>
      </c>
      <c r="N453" s="69" t="s">
        <v>56</v>
      </c>
      <c r="O453" s="70">
        <v>0</v>
      </c>
      <c r="P453" s="70">
        <v>-10</v>
      </c>
      <c r="Q453" s="707" t="s">
        <v>262</v>
      </c>
      <c r="R453" s="71" t="s">
        <v>162</v>
      </c>
      <c r="S453" s="67" t="s">
        <v>37</v>
      </c>
      <c r="T453" s="72" t="s">
        <v>37</v>
      </c>
    </row>
    <row r="454" spans="1:20" ht="409.6" thickBot="1">
      <c r="A454" s="56">
        <v>45910</v>
      </c>
      <c r="B454" s="57" t="s">
        <v>2</v>
      </c>
      <c r="C454" s="58" t="s">
        <v>281</v>
      </c>
      <c r="D454" s="80" t="s">
        <v>282</v>
      </c>
      <c r="E454" s="60" t="s">
        <v>283</v>
      </c>
      <c r="F454" s="61" t="s">
        <v>91</v>
      </c>
      <c r="G454" s="60" t="s">
        <v>39</v>
      </c>
      <c r="H454" s="60" t="s">
        <v>60</v>
      </c>
      <c r="I454" s="690" t="s">
        <v>219</v>
      </c>
      <c r="J454" s="62" t="s">
        <v>62</v>
      </c>
      <c r="K454" s="63">
        <v>5</v>
      </c>
      <c r="L454" s="64" t="s">
        <v>55</v>
      </c>
      <c r="M454" s="64" t="s">
        <v>288</v>
      </c>
      <c r="N454" s="62" t="s">
        <v>56</v>
      </c>
      <c r="O454" s="63">
        <v>0</v>
      </c>
      <c r="P454" s="63">
        <v>-5</v>
      </c>
      <c r="Q454" s="706" t="s">
        <v>284</v>
      </c>
      <c r="R454" s="64" t="s">
        <v>104</v>
      </c>
      <c r="S454" s="60" t="s">
        <v>37</v>
      </c>
      <c r="T454" s="65" t="s">
        <v>37</v>
      </c>
    </row>
    <row r="455" spans="1:20" ht="409.6" thickBot="1">
      <c r="A455" s="56">
        <v>45910</v>
      </c>
      <c r="B455" s="57" t="s">
        <v>2</v>
      </c>
      <c r="C455" s="58" t="s">
        <v>281</v>
      </c>
      <c r="D455" s="81" t="s">
        <v>282</v>
      </c>
      <c r="E455" s="67" t="s">
        <v>283</v>
      </c>
      <c r="F455" s="68" t="s">
        <v>225</v>
      </c>
      <c r="G455" s="67" t="s">
        <v>39</v>
      </c>
      <c r="H455" s="67" t="s">
        <v>60</v>
      </c>
      <c r="I455" s="691" t="s">
        <v>86</v>
      </c>
      <c r="J455" s="69" t="s">
        <v>62</v>
      </c>
      <c r="K455" s="70">
        <v>15</v>
      </c>
      <c r="L455" s="71" t="s">
        <v>55</v>
      </c>
      <c r="M455" s="71" t="s">
        <v>66</v>
      </c>
      <c r="N455" s="69" t="s">
        <v>56</v>
      </c>
      <c r="O455" s="70">
        <v>0</v>
      </c>
      <c r="P455" s="70">
        <v>-15</v>
      </c>
      <c r="Q455" s="707" t="s">
        <v>284</v>
      </c>
      <c r="R455" s="71" t="s">
        <v>104</v>
      </c>
      <c r="S455" s="67" t="s">
        <v>37</v>
      </c>
      <c r="T455" s="72" t="s">
        <v>37</v>
      </c>
    </row>
    <row r="456" spans="1:20" ht="409.6" thickBot="1">
      <c r="A456" s="56">
        <v>45909</v>
      </c>
      <c r="B456" s="57" t="s">
        <v>2</v>
      </c>
      <c r="C456" s="58" t="s">
        <v>281</v>
      </c>
      <c r="D456" s="80" t="s">
        <v>282</v>
      </c>
      <c r="E456" s="60" t="s">
        <v>283</v>
      </c>
      <c r="F456" s="61" t="s">
        <v>211</v>
      </c>
      <c r="G456" s="60" t="s">
        <v>39</v>
      </c>
      <c r="H456" s="60" t="s">
        <v>60</v>
      </c>
      <c r="I456" s="690" t="s">
        <v>195</v>
      </c>
      <c r="J456" s="62" t="s">
        <v>62</v>
      </c>
      <c r="K456" s="63">
        <v>5</v>
      </c>
      <c r="L456" s="64" t="s">
        <v>48</v>
      </c>
      <c r="M456" s="64" t="s">
        <v>287</v>
      </c>
      <c r="N456" s="62" t="s">
        <v>56</v>
      </c>
      <c r="O456" s="63">
        <v>0</v>
      </c>
      <c r="P456" s="63">
        <v>-5</v>
      </c>
      <c r="Q456" s="706" t="s">
        <v>284</v>
      </c>
      <c r="R456" s="64" t="s">
        <v>104</v>
      </c>
      <c r="S456" s="60" t="s">
        <v>37</v>
      </c>
      <c r="T456" s="65" t="s">
        <v>37</v>
      </c>
    </row>
    <row r="457" spans="1:20" ht="35" thickBot="1">
      <c r="A457" s="56">
        <v>45908</v>
      </c>
      <c r="B457" s="57" t="s">
        <v>5</v>
      </c>
      <c r="C457" s="58" t="s">
        <v>289</v>
      </c>
      <c r="D457" s="81" t="s">
        <v>37</v>
      </c>
      <c r="E457" s="82"/>
      <c r="F457" s="68" t="s">
        <v>290</v>
      </c>
      <c r="G457" s="67" t="s">
        <v>39</v>
      </c>
      <c r="H457" s="67" t="s">
        <v>60</v>
      </c>
      <c r="I457" s="691" t="s">
        <v>291</v>
      </c>
      <c r="J457" s="69" t="s">
        <v>47</v>
      </c>
      <c r="K457" s="70">
        <v>2</v>
      </c>
      <c r="L457" s="71" t="s">
        <v>48</v>
      </c>
      <c r="M457" s="71" t="s">
        <v>37</v>
      </c>
      <c r="N457" s="69" t="s">
        <v>56</v>
      </c>
      <c r="O457" s="70">
        <v>0</v>
      </c>
      <c r="P457" s="70">
        <v>-2</v>
      </c>
      <c r="Q457" s="708"/>
      <c r="R457" s="77"/>
      <c r="S457" s="82"/>
      <c r="T457" s="83"/>
    </row>
    <row r="458" spans="1:20" ht="409.6" thickBot="1">
      <c r="A458" s="56">
        <v>45908</v>
      </c>
      <c r="B458" s="57" t="s">
        <v>7</v>
      </c>
      <c r="C458" s="58" t="s">
        <v>277</v>
      </c>
      <c r="D458" s="80" t="s">
        <v>278</v>
      </c>
      <c r="E458" s="60" t="s">
        <v>279</v>
      </c>
      <c r="F458" s="61" t="s">
        <v>292</v>
      </c>
      <c r="G458" s="60" t="s">
        <v>39</v>
      </c>
      <c r="H458" s="60" t="s">
        <v>60</v>
      </c>
      <c r="I458" s="690" t="s">
        <v>170</v>
      </c>
      <c r="J458" s="62" t="s">
        <v>62</v>
      </c>
      <c r="K458" s="63">
        <v>5</v>
      </c>
      <c r="L458" s="64" t="s">
        <v>43</v>
      </c>
      <c r="M458" s="64" t="s">
        <v>172</v>
      </c>
      <c r="N458" s="62" t="s">
        <v>109</v>
      </c>
      <c r="O458" s="63">
        <v>27.5</v>
      </c>
      <c r="P458" s="63">
        <v>22.5</v>
      </c>
      <c r="Q458" s="706" t="s">
        <v>262</v>
      </c>
      <c r="R458" s="64" t="s">
        <v>162</v>
      </c>
      <c r="S458" s="60" t="s">
        <v>37</v>
      </c>
      <c r="T458" s="65" t="s">
        <v>37</v>
      </c>
    </row>
    <row r="459" spans="1:20" ht="409.6" thickBot="1">
      <c r="A459" s="56">
        <v>45908</v>
      </c>
      <c r="B459" s="57" t="s">
        <v>7</v>
      </c>
      <c r="C459" s="58" t="s">
        <v>277</v>
      </c>
      <c r="D459" s="81" t="s">
        <v>278</v>
      </c>
      <c r="E459" s="67" t="s">
        <v>279</v>
      </c>
      <c r="F459" s="68" t="s">
        <v>160</v>
      </c>
      <c r="G459" s="67" t="s">
        <v>39</v>
      </c>
      <c r="H459" s="67" t="s">
        <v>60</v>
      </c>
      <c r="I459" s="691" t="s">
        <v>92</v>
      </c>
      <c r="J459" s="69" t="s">
        <v>62</v>
      </c>
      <c r="K459" s="70">
        <v>10</v>
      </c>
      <c r="L459" s="71" t="s">
        <v>128</v>
      </c>
      <c r="M459" s="74">
        <v>2</v>
      </c>
      <c r="N459" s="69" t="s">
        <v>109</v>
      </c>
      <c r="O459" s="70">
        <v>27</v>
      </c>
      <c r="P459" s="70">
        <v>17</v>
      </c>
      <c r="Q459" s="707" t="s">
        <v>262</v>
      </c>
      <c r="R459" s="71" t="s">
        <v>162</v>
      </c>
      <c r="S459" s="67" t="s">
        <v>37</v>
      </c>
      <c r="T459" s="72" t="s">
        <v>37</v>
      </c>
    </row>
    <row r="460" spans="1:20" ht="409.6" thickBot="1">
      <c r="A460" s="56">
        <v>45908</v>
      </c>
      <c r="B460" s="57" t="s">
        <v>2</v>
      </c>
      <c r="C460" s="58" t="s">
        <v>293</v>
      </c>
      <c r="D460" s="81" t="s">
        <v>294</v>
      </c>
      <c r="E460" s="67" t="s">
        <v>295</v>
      </c>
      <c r="F460" s="68" t="s">
        <v>296</v>
      </c>
      <c r="G460" s="67" t="s">
        <v>39</v>
      </c>
      <c r="H460" s="67" t="s">
        <v>53</v>
      </c>
      <c r="I460" s="691" t="s">
        <v>97</v>
      </c>
      <c r="J460" s="69" t="s">
        <v>47</v>
      </c>
      <c r="K460" s="70">
        <v>5</v>
      </c>
      <c r="L460" s="71" t="s">
        <v>43</v>
      </c>
      <c r="M460" s="71" t="s">
        <v>37</v>
      </c>
      <c r="N460" s="69" t="s">
        <v>56</v>
      </c>
      <c r="O460" s="70">
        <v>0</v>
      </c>
      <c r="P460" s="70">
        <v>-5</v>
      </c>
      <c r="Q460" s="707" t="s">
        <v>147</v>
      </c>
      <c r="R460" s="71" t="s">
        <v>1736</v>
      </c>
      <c r="S460" s="67" t="s">
        <v>37</v>
      </c>
      <c r="T460" s="72" t="s">
        <v>37</v>
      </c>
    </row>
    <row r="461" spans="1:20" ht="409.6" thickBot="1">
      <c r="A461" s="56">
        <v>45908</v>
      </c>
      <c r="B461" s="57" t="s">
        <v>2</v>
      </c>
      <c r="C461" s="58" t="s">
        <v>293</v>
      </c>
      <c r="D461" s="80" t="s">
        <v>294</v>
      </c>
      <c r="E461" s="60" t="s">
        <v>295</v>
      </c>
      <c r="F461" s="61" t="s">
        <v>297</v>
      </c>
      <c r="G461" s="60" t="s">
        <v>39</v>
      </c>
      <c r="H461" s="60" t="s">
        <v>53</v>
      </c>
      <c r="I461" s="690" t="s">
        <v>54</v>
      </c>
      <c r="J461" s="62" t="s">
        <v>47</v>
      </c>
      <c r="K461" s="63">
        <v>5</v>
      </c>
      <c r="L461" s="64" t="s">
        <v>43</v>
      </c>
      <c r="M461" s="64" t="s">
        <v>37</v>
      </c>
      <c r="N461" s="62" t="s">
        <v>56</v>
      </c>
      <c r="O461" s="63">
        <v>0</v>
      </c>
      <c r="P461" s="63">
        <v>-5</v>
      </c>
      <c r="Q461" s="706" t="s">
        <v>147</v>
      </c>
      <c r="R461" s="64" t="s">
        <v>1736</v>
      </c>
      <c r="S461" s="60" t="s">
        <v>37</v>
      </c>
      <c r="T461" s="65" t="s">
        <v>37</v>
      </c>
    </row>
    <row r="462" spans="1:20" ht="409.6" thickBot="1">
      <c r="A462" s="56">
        <v>45903</v>
      </c>
      <c r="B462" s="57" t="s">
        <v>2</v>
      </c>
      <c r="C462" s="58" t="s">
        <v>293</v>
      </c>
      <c r="D462" s="81" t="s">
        <v>294</v>
      </c>
      <c r="E462" s="67" t="s">
        <v>295</v>
      </c>
      <c r="F462" s="68" t="s">
        <v>296</v>
      </c>
      <c r="G462" s="67" t="s">
        <v>39</v>
      </c>
      <c r="H462" s="67" t="s">
        <v>73</v>
      </c>
      <c r="I462" s="691" t="s">
        <v>298</v>
      </c>
      <c r="J462" s="69" t="s">
        <v>37</v>
      </c>
      <c r="K462" s="70">
        <v>10</v>
      </c>
      <c r="L462" s="71" t="s">
        <v>48</v>
      </c>
      <c r="M462" s="71" t="s">
        <v>185</v>
      </c>
      <c r="N462" s="69" t="s">
        <v>56</v>
      </c>
      <c r="O462" s="70">
        <v>0</v>
      </c>
      <c r="P462" s="70">
        <v>-10</v>
      </c>
      <c r="Q462" s="707" t="s">
        <v>147</v>
      </c>
      <c r="R462" s="71" t="s">
        <v>1736</v>
      </c>
      <c r="S462" s="67" t="s">
        <v>37</v>
      </c>
      <c r="T462" s="72" t="s">
        <v>37</v>
      </c>
    </row>
    <row r="463" spans="1:20" ht="409.6" thickBot="1">
      <c r="A463" s="56">
        <v>45903</v>
      </c>
      <c r="B463" s="57" t="s">
        <v>2</v>
      </c>
      <c r="C463" s="58" t="s">
        <v>293</v>
      </c>
      <c r="D463" s="80" t="s">
        <v>294</v>
      </c>
      <c r="E463" s="60" t="s">
        <v>295</v>
      </c>
      <c r="F463" s="61" t="s">
        <v>67</v>
      </c>
      <c r="G463" s="60" t="s">
        <v>39</v>
      </c>
      <c r="H463" s="60" t="s">
        <v>60</v>
      </c>
      <c r="I463" s="690" t="s">
        <v>299</v>
      </c>
      <c r="J463" s="62" t="s">
        <v>272</v>
      </c>
      <c r="K463" s="63">
        <v>3.5</v>
      </c>
      <c r="L463" s="64" t="s">
        <v>48</v>
      </c>
      <c r="M463" s="73">
        <v>8</v>
      </c>
      <c r="N463" s="62" t="s">
        <v>109</v>
      </c>
      <c r="O463" s="63">
        <v>50.25</v>
      </c>
      <c r="P463" s="63">
        <v>46.75</v>
      </c>
      <c r="Q463" s="706" t="s">
        <v>147</v>
      </c>
      <c r="R463" s="64" t="s">
        <v>1736</v>
      </c>
      <c r="S463" s="60" t="s">
        <v>37</v>
      </c>
      <c r="T463" s="65" t="s">
        <v>37</v>
      </c>
    </row>
    <row r="464" spans="1:20" ht="409.6" thickBot="1">
      <c r="A464" s="56">
        <v>45903</v>
      </c>
      <c r="B464" s="57" t="s">
        <v>2</v>
      </c>
      <c r="C464" s="58" t="s">
        <v>293</v>
      </c>
      <c r="D464" s="81" t="s">
        <v>294</v>
      </c>
      <c r="E464" s="67" t="s">
        <v>295</v>
      </c>
      <c r="F464" s="68" t="s">
        <v>300</v>
      </c>
      <c r="G464" s="67" t="s">
        <v>39</v>
      </c>
      <c r="H464" s="67" t="s">
        <v>60</v>
      </c>
      <c r="I464" s="691" t="s">
        <v>270</v>
      </c>
      <c r="J464" s="69" t="s">
        <v>62</v>
      </c>
      <c r="K464" s="70">
        <v>0</v>
      </c>
      <c r="L464" s="71" t="s">
        <v>48</v>
      </c>
      <c r="M464" s="71" t="s">
        <v>66</v>
      </c>
      <c r="N464" s="69" t="s">
        <v>56</v>
      </c>
      <c r="O464" s="70">
        <v>0</v>
      </c>
      <c r="P464" s="70">
        <v>0</v>
      </c>
      <c r="Q464" s="707" t="s">
        <v>147</v>
      </c>
      <c r="R464" s="71" t="s">
        <v>1736</v>
      </c>
      <c r="S464" s="67" t="s">
        <v>37</v>
      </c>
      <c r="T464" s="72" t="s">
        <v>37</v>
      </c>
    </row>
    <row r="465" spans="1:20" ht="409.6" thickBot="1">
      <c r="A465" s="56">
        <v>45903</v>
      </c>
      <c r="B465" s="57" t="s">
        <v>2</v>
      </c>
      <c r="C465" s="58" t="s">
        <v>293</v>
      </c>
      <c r="D465" s="80" t="s">
        <v>294</v>
      </c>
      <c r="E465" s="60" t="s">
        <v>295</v>
      </c>
      <c r="F465" s="61" t="s">
        <v>301</v>
      </c>
      <c r="G465" s="60" t="s">
        <v>39</v>
      </c>
      <c r="H465" s="60" t="s">
        <v>60</v>
      </c>
      <c r="I465" s="690" t="s">
        <v>54</v>
      </c>
      <c r="J465" s="62" t="s">
        <v>62</v>
      </c>
      <c r="K465" s="63">
        <v>0</v>
      </c>
      <c r="L465" s="64" t="s">
        <v>48</v>
      </c>
      <c r="M465" s="64" t="s">
        <v>66</v>
      </c>
      <c r="N465" s="62" t="s">
        <v>56</v>
      </c>
      <c r="O465" s="63">
        <v>0</v>
      </c>
      <c r="P465" s="63">
        <v>0</v>
      </c>
      <c r="Q465" s="706" t="s">
        <v>147</v>
      </c>
      <c r="R465" s="64" t="s">
        <v>1736</v>
      </c>
      <c r="S465" s="60" t="s">
        <v>37</v>
      </c>
      <c r="T465" s="65" t="s">
        <v>37</v>
      </c>
    </row>
    <row r="466" spans="1:20" ht="409.6" thickBot="1">
      <c r="A466" s="56">
        <v>45903</v>
      </c>
      <c r="B466" s="57" t="s">
        <v>2</v>
      </c>
      <c r="C466" s="58" t="s">
        <v>293</v>
      </c>
      <c r="D466" s="81" t="s">
        <v>294</v>
      </c>
      <c r="E466" s="67" t="s">
        <v>295</v>
      </c>
      <c r="F466" s="68" t="s">
        <v>302</v>
      </c>
      <c r="G466" s="67" t="s">
        <v>39</v>
      </c>
      <c r="H466" s="67" t="s">
        <v>60</v>
      </c>
      <c r="I466" s="691" t="s">
        <v>270</v>
      </c>
      <c r="J466" s="69" t="s">
        <v>272</v>
      </c>
      <c r="K466" s="70">
        <v>0</v>
      </c>
      <c r="L466" s="71" t="s">
        <v>48</v>
      </c>
      <c r="M466" s="71" t="s">
        <v>63</v>
      </c>
      <c r="N466" s="69" t="s">
        <v>56</v>
      </c>
      <c r="O466" s="70">
        <v>0</v>
      </c>
      <c r="P466" s="70">
        <v>0</v>
      </c>
      <c r="Q466" s="707" t="s">
        <v>147</v>
      </c>
      <c r="R466" s="71" t="s">
        <v>1736</v>
      </c>
      <c r="S466" s="67" t="s">
        <v>37</v>
      </c>
      <c r="T466" s="72" t="s">
        <v>37</v>
      </c>
    </row>
    <row r="467" spans="1:20" ht="409.6" thickBot="1">
      <c r="A467" s="56">
        <v>45902</v>
      </c>
      <c r="B467" s="57" t="s">
        <v>2</v>
      </c>
      <c r="C467" s="58" t="s">
        <v>293</v>
      </c>
      <c r="D467" s="80" t="s">
        <v>294</v>
      </c>
      <c r="E467" s="60" t="s">
        <v>295</v>
      </c>
      <c r="F467" s="61" t="s">
        <v>223</v>
      </c>
      <c r="G467" s="60" t="s">
        <v>39</v>
      </c>
      <c r="H467" s="60" t="s">
        <v>60</v>
      </c>
      <c r="I467" s="690" t="s">
        <v>70</v>
      </c>
      <c r="J467" s="62" t="s">
        <v>272</v>
      </c>
      <c r="K467" s="63">
        <v>3.75</v>
      </c>
      <c r="L467" s="64" t="s">
        <v>55</v>
      </c>
      <c r="M467" s="73">
        <v>2</v>
      </c>
      <c r="N467" s="62" t="s">
        <v>109</v>
      </c>
      <c r="O467" s="63">
        <v>54.25</v>
      </c>
      <c r="P467" s="63">
        <v>50.5</v>
      </c>
      <c r="Q467" s="706" t="s">
        <v>147</v>
      </c>
      <c r="R467" s="64" t="s">
        <v>1736</v>
      </c>
      <c r="S467" s="60" t="s">
        <v>37</v>
      </c>
      <c r="T467" s="65" t="s">
        <v>37</v>
      </c>
    </row>
    <row r="468" spans="1:20" ht="409.6" thickBot="1">
      <c r="A468" s="56">
        <v>45901</v>
      </c>
      <c r="B468" s="57" t="s">
        <v>2</v>
      </c>
      <c r="C468" s="58" t="s">
        <v>293</v>
      </c>
      <c r="D468" s="81" t="s">
        <v>294</v>
      </c>
      <c r="E468" s="67" t="s">
        <v>295</v>
      </c>
      <c r="F468" s="68" t="s">
        <v>211</v>
      </c>
      <c r="G468" s="67" t="s">
        <v>39</v>
      </c>
      <c r="H468" s="67" t="s">
        <v>60</v>
      </c>
      <c r="I468" s="691" t="s">
        <v>59</v>
      </c>
      <c r="J468" s="69" t="s">
        <v>62</v>
      </c>
      <c r="K468" s="70">
        <v>0</v>
      </c>
      <c r="L468" s="71" t="s">
        <v>48</v>
      </c>
      <c r="M468" s="74">
        <v>7</v>
      </c>
      <c r="N468" s="69" t="s">
        <v>109</v>
      </c>
      <c r="O468" s="70">
        <v>40</v>
      </c>
      <c r="P468" s="70">
        <v>40</v>
      </c>
      <c r="Q468" s="707" t="s">
        <v>147</v>
      </c>
      <c r="R468" s="71" t="s">
        <v>1736</v>
      </c>
      <c r="S468" s="67" t="s">
        <v>37</v>
      </c>
      <c r="T468" s="72" t="s">
        <v>37</v>
      </c>
    </row>
    <row r="469" spans="1:20" ht="409.6" thickBot="1">
      <c r="A469" s="56">
        <v>45901</v>
      </c>
      <c r="B469" s="57" t="s">
        <v>2</v>
      </c>
      <c r="C469" s="58" t="s">
        <v>303</v>
      </c>
      <c r="D469" s="81" t="s">
        <v>304</v>
      </c>
      <c r="E469" s="67" t="s">
        <v>305</v>
      </c>
      <c r="F469" s="68" t="s">
        <v>130</v>
      </c>
      <c r="G469" s="67" t="s">
        <v>161</v>
      </c>
      <c r="H469" s="67" t="s">
        <v>73</v>
      </c>
      <c r="I469" s="691" t="s">
        <v>179</v>
      </c>
      <c r="J469" s="69" t="s">
        <v>37</v>
      </c>
      <c r="K469" s="70">
        <v>2.5</v>
      </c>
      <c r="L469" s="71" t="s">
        <v>43</v>
      </c>
      <c r="M469" s="71" t="s">
        <v>306</v>
      </c>
      <c r="N469" s="69" t="s">
        <v>56</v>
      </c>
      <c r="O469" s="70">
        <v>0</v>
      </c>
      <c r="P469" s="70">
        <v>-2.5</v>
      </c>
      <c r="Q469" s="707" t="s">
        <v>194</v>
      </c>
      <c r="R469" s="71" t="s">
        <v>54</v>
      </c>
      <c r="S469" s="67" t="s">
        <v>37</v>
      </c>
      <c r="T469" s="72" t="s">
        <v>37</v>
      </c>
    </row>
    <row r="470" spans="1:20" ht="409.6" thickBot="1">
      <c r="A470" s="56">
        <v>45901</v>
      </c>
      <c r="B470" s="57" t="s">
        <v>2</v>
      </c>
      <c r="C470" s="58" t="s">
        <v>303</v>
      </c>
      <c r="D470" s="80" t="s">
        <v>304</v>
      </c>
      <c r="E470" s="60" t="s">
        <v>305</v>
      </c>
      <c r="F470" s="61" t="s">
        <v>307</v>
      </c>
      <c r="G470" s="60" t="s">
        <v>39</v>
      </c>
      <c r="H470" s="60" t="s">
        <v>53</v>
      </c>
      <c r="I470" s="690" t="s">
        <v>68</v>
      </c>
      <c r="J470" s="62" t="s">
        <v>47</v>
      </c>
      <c r="K470" s="63">
        <v>5</v>
      </c>
      <c r="L470" s="64" t="s">
        <v>55</v>
      </c>
      <c r="M470" s="64" t="s">
        <v>37</v>
      </c>
      <c r="N470" s="62" t="s">
        <v>56</v>
      </c>
      <c r="O470" s="63">
        <v>0</v>
      </c>
      <c r="P470" s="63">
        <v>-5</v>
      </c>
      <c r="Q470" s="706" t="s">
        <v>194</v>
      </c>
      <c r="R470" s="64" t="s">
        <v>54</v>
      </c>
      <c r="S470" s="60" t="s">
        <v>37</v>
      </c>
      <c r="T470" s="65" t="s">
        <v>37</v>
      </c>
    </row>
    <row r="471" spans="1:20" ht="409.6" thickBot="1">
      <c r="A471" s="56">
        <v>45900</v>
      </c>
      <c r="B471" s="57" t="s">
        <v>2</v>
      </c>
      <c r="C471" s="58" t="s">
        <v>303</v>
      </c>
      <c r="D471" s="81" t="s">
        <v>304</v>
      </c>
      <c r="E471" s="67" t="s">
        <v>305</v>
      </c>
      <c r="F471" s="68" t="s">
        <v>308</v>
      </c>
      <c r="G471" s="67" t="s">
        <v>39</v>
      </c>
      <c r="H471" s="67" t="s">
        <v>53</v>
      </c>
      <c r="I471" s="691" t="s">
        <v>132</v>
      </c>
      <c r="J471" s="69" t="s">
        <v>47</v>
      </c>
      <c r="K471" s="70">
        <v>2.5</v>
      </c>
      <c r="L471" s="71" t="s">
        <v>55</v>
      </c>
      <c r="M471" s="71" t="s">
        <v>37</v>
      </c>
      <c r="N471" s="69" t="s">
        <v>56</v>
      </c>
      <c r="O471" s="70">
        <v>0</v>
      </c>
      <c r="P471" s="70">
        <v>-2.5</v>
      </c>
      <c r="Q471" s="707" t="s">
        <v>194</v>
      </c>
      <c r="R471" s="71" t="s">
        <v>54</v>
      </c>
      <c r="S471" s="67" t="s">
        <v>37</v>
      </c>
      <c r="T471" s="72" t="s">
        <v>37</v>
      </c>
    </row>
    <row r="472" spans="1:20" ht="409.6" thickBot="1">
      <c r="A472" s="56">
        <v>45900</v>
      </c>
      <c r="B472" s="57" t="s">
        <v>2</v>
      </c>
      <c r="C472" s="58" t="s">
        <v>303</v>
      </c>
      <c r="D472" s="80" t="s">
        <v>304</v>
      </c>
      <c r="E472" s="60" t="s">
        <v>305</v>
      </c>
      <c r="F472" s="61" t="s">
        <v>211</v>
      </c>
      <c r="G472" s="60" t="s">
        <v>39</v>
      </c>
      <c r="H472" s="60" t="s">
        <v>60</v>
      </c>
      <c r="I472" s="690" t="s">
        <v>46</v>
      </c>
      <c r="J472" s="62" t="s">
        <v>62</v>
      </c>
      <c r="K472" s="63">
        <v>7.5</v>
      </c>
      <c r="L472" s="64" t="s">
        <v>43</v>
      </c>
      <c r="M472" s="64" t="s">
        <v>309</v>
      </c>
      <c r="N472" s="62" t="s">
        <v>56</v>
      </c>
      <c r="O472" s="63">
        <v>0</v>
      </c>
      <c r="P472" s="63">
        <v>-7.5</v>
      </c>
      <c r="Q472" s="706" t="s">
        <v>194</v>
      </c>
      <c r="R472" s="64" t="s">
        <v>54</v>
      </c>
      <c r="S472" s="60" t="s">
        <v>37</v>
      </c>
      <c r="T472" s="65" t="s">
        <v>37</v>
      </c>
    </row>
    <row r="473" spans="1:20" ht="409.6" thickBot="1">
      <c r="A473" s="56">
        <v>45895</v>
      </c>
      <c r="B473" s="57" t="s">
        <v>2</v>
      </c>
      <c r="C473" s="58" t="s">
        <v>303</v>
      </c>
      <c r="D473" s="81" t="s">
        <v>304</v>
      </c>
      <c r="E473" s="67" t="s">
        <v>305</v>
      </c>
      <c r="F473" s="68" t="s">
        <v>130</v>
      </c>
      <c r="G473" s="67" t="s">
        <v>39</v>
      </c>
      <c r="H473" s="67" t="s">
        <v>60</v>
      </c>
      <c r="I473" s="691" t="s">
        <v>104</v>
      </c>
      <c r="J473" s="69" t="s">
        <v>62</v>
      </c>
      <c r="K473" s="70">
        <v>2.5</v>
      </c>
      <c r="L473" s="71" t="s">
        <v>55</v>
      </c>
      <c r="M473" s="71" t="s">
        <v>306</v>
      </c>
      <c r="N473" s="69" t="s">
        <v>109</v>
      </c>
      <c r="O473" s="70">
        <v>11.25</v>
      </c>
      <c r="P473" s="70">
        <v>8.75</v>
      </c>
      <c r="Q473" s="707" t="s">
        <v>194</v>
      </c>
      <c r="R473" s="71" t="s">
        <v>54</v>
      </c>
      <c r="S473" s="67" t="s">
        <v>37</v>
      </c>
      <c r="T473" s="72" t="s">
        <v>37</v>
      </c>
    </row>
    <row r="474" spans="1:20" ht="409.6" thickBot="1">
      <c r="A474" s="56">
        <v>45895</v>
      </c>
      <c r="B474" s="57" t="s">
        <v>2</v>
      </c>
      <c r="C474" s="58" t="s">
        <v>303</v>
      </c>
      <c r="D474" s="80" t="s">
        <v>304</v>
      </c>
      <c r="E474" s="60" t="s">
        <v>305</v>
      </c>
      <c r="F474" s="61" t="s">
        <v>145</v>
      </c>
      <c r="G474" s="60" t="s">
        <v>39</v>
      </c>
      <c r="H474" s="60" t="s">
        <v>73</v>
      </c>
      <c r="I474" s="690" t="s">
        <v>74</v>
      </c>
      <c r="J474" s="62" t="s">
        <v>37</v>
      </c>
      <c r="K474" s="63">
        <v>15</v>
      </c>
      <c r="L474" s="64" t="s">
        <v>48</v>
      </c>
      <c r="M474" s="73">
        <v>5</v>
      </c>
      <c r="N474" s="62" t="s">
        <v>56</v>
      </c>
      <c r="O474" s="63">
        <v>0</v>
      </c>
      <c r="P474" s="63">
        <v>-15</v>
      </c>
      <c r="Q474" s="706" t="s">
        <v>194</v>
      </c>
      <c r="R474" s="64" t="s">
        <v>54</v>
      </c>
      <c r="S474" s="60" t="s">
        <v>37</v>
      </c>
      <c r="T474" s="65" t="s">
        <v>37</v>
      </c>
    </row>
    <row r="475" spans="1:20" ht="409.6" thickBot="1">
      <c r="A475" s="56">
        <v>45895</v>
      </c>
      <c r="B475" s="57" t="s">
        <v>2</v>
      </c>
      <c r="C475" s="58" t="s">
        <v>303</v>
      </c>
      <c r="D475" s="81" t="s">
        <v>304</v>
      </c>
      <c r="E475" s="67" t="s">
        <v>305</v>
      </c>
      <c r="F475" s="68" t="s">
        <v>301</v>
      </c>
      <c r="G475" s="67" t="s">
        <v>39</v>
      </c>
      <c r="H475" s="67" t="s">
        <v>60</v>
      </c>
      <c r="I475" s="691" t="s">
        <v>104</v>
      </c>
      <c r="J475" s="69" t="s">
        <v>62</v>
      </c>
      <c r="K475" s="70">
        <v>7.5</v>
      </c>
      <c r="L475" s="71" t="s">
        <v>55</v>
      </c>
      <c r="M475" s="71" t="s">
        <v>309</v>
      </c>
      <c r="N475" s="69" t="s">
        <v>56</v>
      </c>
      <c r="O475" s="70">
        <v>0</v>
      </c>
      <c r="P475" s="70">
        <v>-7.5</v>
      </c>
      <c r="Q475" s="707" t="s">
        <v>194</v>
      </c>
      <c r="R475" s="71" t="s">
        <v>54</v>
      </c>
      <c r="S475" s="67" t="s">
        <v>37</v>
      </c>
      <c r="T475" s="72" t="s">
        <v>37</v>
      </c>
    </row>
    <row r="476" spans="1:20" ht="409.6" thickBot="1">
      <c r="A476" s="56">
        <v>45894</v>
      </c>
      <c r="B476" s="57" t="s">
        <v>2</v>
      </c>
      <c r="C476" s="58" t="s">
        <v>303</v>
      </c>
      <c r="D476" s="80" t="s">
        <v>304</v>
      </c>
      <c r="E476" s="60" t="s">
        <v>305</v>
      </c>
      <c r="F476" s="61" t="s">
        <v>308</v>
      </c>
      <c r="G476" s="60" t="s">
        <v>39</v>
      </c>
      <c r="H476" s="60" t="s">
        <v>60</v>
      </c>
      <c r="I476" s="690" t="s">
        <v>170</v>
      </c>
      <c r="J476" s="62" t="s">
        <v>62</v>
      </c>
      <c r="K476" s="63">
        <v>7.5</v>
      </c>
      <c r="L476" s="64" t="s">
        <v>43</v>
      </c>
      <c r="M476" s="64" t="s">
        <v>66</v>
      </c>
      <c r="N476" s="62" t="s">
        <v>56</v>
      </c>
      <c r="O476" s="63">
        <v>0</v>
      </c>
      <c r="P476" s="63">
        <v>-7.5</v>
      </c>
      <c r="Q476" s="706" t="s">
        <v>194</v>
      </c>
      <c r="R476" s="64" t="s">
        <v>54</v>
      </c>
      <c r="S476" s="60" t="s">
        <v>37</v>
      </c>
      <c r="T476" s="65" t="s">
        <v>37</v>
      </c>
    </row>
    <row r="477" spans="1:20" ht="409.6" thickBot="1">
      <c r="A477" s="56">
        <v>45894</v>
      </c>
      <c r="B477" s="57" t="s">
        <v>2</v>
      </c>
      <c r="C477" s="58" t="s">
        <v>310</v>
      </c>
      <c r="D477" s="80" t="s">
        <v>311</v>
      </c>
      <c r="E477" s="60" t="s">
        <v>312</v>
      </c>
      <c r="F477" s="61" t="s">
        <v>202</v>
      </c>
      <c r="G477" s="60" t="s">
        <v>161</v>
      </c>
      <c r="H477" s="60" t="s">
        <v>53</v>
      </c>
      <c r="I477" s="690" t="s">
        <v>68</v>
      </c>
      <c r="J477" s="62" t="s">
        <v>47</v>
      </c>
      <c r="K477" s="63">
        <v>2.5</v>
      </c>
      <c r="L477" s="64" t="s">
        <v>43</v>
      </c>
      <c r="M477" s="64" t="s">
        <v>37</v>
      </c>
      <c r="N477" s="62" t="s">
        <v>56</v>
      </c>
      <c r="O477" s="63">
        <v>0</v>
      </c>
      <c r="P477" s="63">
        <v>-2.5</v>
      </c>
      <c r="Q477" s="706" t="s">
        <v>284</v>
      </c>
      <c r="R477" s="64" t="s">
        <v>265</v>
      </c>
      <c r="S477" s="60" t="s">
        <v>37</v>
      </c>
      <c r="T477" s="65" t="s">
        <v>37</v>
      </c>
    </row>
    <row r="478" spans="1:20" ht="409.6" thickBot="1">
      <c r="A478" s="56">
        <v>45894</v>
      </c>
      <c r="B478" s="57" t="s">
        <v>2</v>
      </c>
      <c r="C478" s="58" t="s">
        <v>310</v>
      </c>
      <c r="D478" s="81" t="s">
        <v>311</v>
      </c>
      <c r="E478" s="67" t="s">
        <v>312</v>
      </c>
      <c r="F478" s="68" t="s">
        <v>194</v>
      </c>
      <c r="G478" s="67" t="s">
        <v>161</v>
      </c>
      <c r="H478" s="67" t="s">
        <v>53</v>
      </c>
      <c r="I478" s="691" t="s">
        <v>144</v>
      </c>
      <c r="J478" s="69" t="s">
        <v>47</v>
      </c>
      <c r="K478" s="70">
        <v>2.5</v>
      </c>
      <c r="L478" s="71" t="s">
        <v>43</v>
      </c>
      <c r="M478" s="71" t="s">
        <v>37</v>
      </c>
      <c r="N478" s="69" t="s">
        <v>56</v>
      </c>
      <c r="O478" s="70">
        <v>0</v>
      </c>
      <c r="P478" s="70">
        <v>-2.5</v>
      </c>
      <c r="Q478" s="707" t="s">
        <v>284</v>
      </c>
      <c r="R478" s="71" t="s">
        <v>265</v>
      </c>
      <c r="S478" s="67" t="s">
        <v>37</v>
      </c>
      <c r="T478" s="72" t="s">
        <v>37</v>
      </c>
    </row>
    <row r="479" spans="1:20" ht="409.6" thickBot="1">
      <c r="A479" s="56">
        <v>45889</v>
      </c>
      <c r="B479" s="57" t="s">
        <v>2</v>
      </c>
      <c r="C479" s="58" t="s">
        <v>310</v>
      </c>
      <c r="D479" s="80" t="s">
        <v>311</v>
      </c>
      <c r="E479" s="60" t="s">
        <v>312</v>
      </c>
      <c r="F479" s="61" t="s">
        <v>91</v>
      </c>
      <c r="G479" s="60" t="s">
        <v>161</v>
      </c>
      <c r="H479" s="60" t="s">
        <v>53</v>
      </c>
      <c r="I479" s="690" t="s">
        <v>61</v>
      </c>
      <c r="J479" s="62" t="s">
        <v>47</v>
      </c>
      <c r="K479" s="63">
        <v>2.5</v>
      </c>
      <c r="L479" s="64" t="s">
        <v>43</v>
      </c>
      <c r="M479" s="64" t="s">
        <v>37</v>
      </c>
      <c r="N479" s="62" t="s">
        <v>56</v>
      </c>
      <c r="O479" s="63">
        <v>0</v>
      </c>
      <c r="P479" s="63">
        <v>-2.5</v>
      </c>
      <c r="Q479" s="706" t="s">
        <v>284</v>
      </c>
      <c r="R479" s="64" t="s">
        <v>265</v>
      </c>
      <c r="S479" s="60" t="s">
        <v>37</v>
      </c>
      <c r="T479" s="65" t="s">
        <v>37</v>
      </c>
    </row>
    <row r="480" spans="1:20" ht="409.6" thickBot="1">
      <c r="A480" s="56">
        <v>45889</v>
      </c>
      <c r="B480" s="57" t="s">
        <v>2</v>
      </c>
      <c r="C480" s="58" t="s">
        <v>310</v>
      </c>
      <c r="D480" s="81" t="s">
        <v>311</v>
      </c>
      <c r="E480" s="67" t="s">
        <v>312</v>
      </c>
      <c r="F480" s="68" t="s">
        <v>276</v>
      </c>
      <c r="G480" s="67" t="s">
        <v>39</v>
      </c>
      <c r="H480" s="67" t="s">
        <v>60</v>
      </c>
      <c r="I480" s="691" t="s">
        <v>132</v>
      </c>
      <c r="J480" s="69" t="s">
        <v>71</v>
      </c>
      <c r="K480" s="70">
        <v>5</v>
      </c>
      <c r="L480" s="71" t="s">
        <v>43</v>
      </c>
      <c r="M480" s="71" t="s">
        <v>66</v>
      </c>
      <c r="N480" s="69" t="s">
        <v>56</v>
      </c>
      <c r="O480" s="70">
        <v>0</v>
      </c>
      <c r="P480" s="70">
        <v>-5</v>
      </c>
      <c r="Q480" s="707" t="s">
        <v>284</v>
      </c>
      <c r="R480" s="71" t="s">
        <v>265</v>
      </c>
      <c r="S480" s="67" t="s">
        <v>37</v>
      </c>
      <c r="T480" s="72" t="s">
        <v>37</v>
      </c>
    </row>
    <row r="481" spans="1:20" ht="52" thickBot="1">
      <c r="A481" s="56">
        <v>45889</v>
      </c>
      <c r="B481" s="57" t="s">
        <v>5</v>
      </c>
      <c r="C481" s="58" t="s">
        <v>313</v>
      </c>
      <c r="D481" s="80" t="s">
        <v>37</v>
      </c>
      <c r="E481" s="84"/>
      <c r="F481" s="718" t="s">
        <v>2012</v>
      </c>
      <c r="G481" s="60" t="s">
        <v>39</v>
      </c>
      <c r="H481" s="60" t="s">
        <v>60</v>
      </c>
      <c r="I481" s="690" t="s">
        <v>315</v>
      </c>
      <c r="J481" s="62" t="s">
        <v>37</v>
      </c>
      <c r="K481" s="63">
        <v>2.5</v>
      </c>
      <c r="L481" s="64" t="s">
        <v>55</v>
      </c>
      <c r="M481" s="64" t="s">
        <v>37</v>
      </c>
      <c r="N481" s="62" t="s">
        <v>56</v>
      </c>
      <c r="O481" s="63">
        <v>0</v>
      </c>
      <c r="P481" s="63">
        <v>-2.5</v>
      </c>
      <c r="Q481" s="709"/>
      <c r="R481" s="78"/>
      <c r="S481" s="84"/>
      <c r="T481" s="85"/>
    </row>
    <row r="482" spans="1:20" ht="409.6" thickBot="1">
      <c r="A482" s="56">
        <v>45889</v>
      </c>
      <c r="B482" s="57" t="s">
        <v>2</v>
      </c>
      <c r="C482" s="58" t="s">
        <v>310</v>
      </c>
      <c r="D482" s="81" t="s">
        <v>311</v>
      </c>
      <c r="E482" s="67" t="s">
        <v>312</v>
      </c>
      <c r="F482" s="68" t="s">
        <v>208</v>
      </c>
      <c r="G482" s="67" t="s">
        <v>39</v>
      </c>
      <c r="H482" s="67" t="s">
        <v>60</v>
      </c>
      <c r="I482" s="691" t="s">
        <v>316</v>
      </c>
      <c r="J482" s="69" t="s">
        <v>317</v>
      </c>
      <c r="K482" s="70">
        <v>10</v>
      </c>
      <c r="L482" s="71" t="s">
        <v>128</v>
      </c>
      <c r="M482" s="74">
        <v>13</v>
      </c>
      <c r="N482" s="69" t="s">
        <v>56</v>
      </c>
      <c r="O482" s="70">
        <v>0</v>
      </c>
      <c r="P482" s="70">
        <v>-10</v>
      </c>
      <c r="Q482" s="707" t="s">
        <v>284</v>
      </c>
      <c r="R482" s="71" t="s">
        <v>265</v>
      </c>
      <c r="S482" s="67" t="s">
        <v>37</v>
      </c>
      <c r="T482" s="72" t="s">
        <v>37</v>
      </c>
    </row>
    <row r="483" spans="1:20" ht="409.6" thickBot="1">
      <c r="A483" s="56">
        <v>45888</v>
      </c>
      <c r="B483" s="57" t="s">
        <v>2</v>
      </c>
      <c r="C483" s="58" t="s">
        <v>310</v>
      </c>
      <c r="D483" s="80" t="s">
        <v>311</v>
      </c>
      <c r="E483" s="60" t="s">
        <v>312</v>
      </c>
      <c r="F483" s="61" t="s">
        <v>301</v>
      </c>
      <c r="G483" s="60" t="s">
        <v>39</v>
      </c>
      <c r="H483" s="60" t="s">
        <v>60</v>
      </c>
      <c r="I483" s="690" t="s">
        <v>170</v>
      </c>
      <c r="J483" s="62" t="s">
        <v>71</v>
      </c>
      <c r="K483" s="63">
        <v>5</v>
      </c>
      <c r="L483" s="64" t="s">
        <v>43</v>
      </c>
      <c r="M483" s="73">
        <v>4</v>
      </c>
      <c r="N483" s="62" t="s">
        <v>109</v>
      </c>
      <c r="O483" s="63">
        <v>27.5</v>
      </c>
      <c r="P483" s="63">
        <v>22.5</v>
      </c>
      <c r="Q483" s="706" t="s">
        <v>284</v>
      </c>
      <c r="R483" s="64" t="s">
        <v>265</v>
      </c>
      <c r="S483" s="60" t="s">
        <v>37</v>
      </c>
      <c r="T483" s="65" t="s">
        <v>37</v>
      </c>
    </row>
    <row r="484" spans="1:20" ht="409.6" thickBot="1">
      <c r="A484" s="56">
        <v>45888</v>
      </c>
      <c r="B484" s="57" t="s">
        <v>2</v>
      </c>
      <c r="C484" s="58" t="s">
        <v>310</v>
      </c>
      <c r="D484" s="81" t="s">
        <v>311</v>
      </c>
      <c r="E484" s="67" t="s">
        <v>312</v>
      </c>
      <c r="F484" s="68" t="s">
        <v>274</v>
      </c>
      <c r="G484" s="67" t="s">
        <v>39</v>
      </c>
      <c r="H484" s="67" t="s">
        <v>60</v>
      </c>
      <c r="I484" s="691" t="s">
        <v>318</v>
      </c>
      <c r="J484" s="69" t="s">
        <v>272</v>
      </c>
      <c r="K484" s="70">
        <v>2.5</v>
      </c>
      <c r="L484" s="71" t="s">
        <v>55</v>
      </c>
      <c r="M484" s="71" t="s">
        <v>66</v>
      </c>
      <c r="N484" s="69" t="s">
        <v>56</v>
      </c>
      <c r="O484" s="70">
        <v>0</v>
      </c>
      <c r="P484" s="70">
        <v>-2.5</v>
      </c>
      <c r="Q484" s="707" t="s">
        <v>284</v>
      </c>
      <c r="R484" s="71" t="s">
        <v>265</v>
      </c>
      <c r="S484" s="67" t="s">
        <v>37</v>
      </c>
      <c r="T484" s="72" t="s">
        <v>37</v>
      </c>
    </row>
    <row r="485" spans="1:20" ht="409.6" thickBot="1">
      <c r="A485" s="56">
        <v>45887</v>
      </c>
      <c r="B485" s="57" t="s">
        <v>7</v>
      </c>
      <c r="C485" s="58" t="s">
        <v>319</v>
      </c>
      <c r="D485" s="80" t="s">
        <v>320</v>
      </c>
      <c r="E485" s="60" t="s">
        <v>321</v>
      </c>
      <c r="F485" s="61" t="s">
        <v>262</v>
      </c>
      <c r="G485" s="60" t="s">
        <v>39</v>
      </c>
      <c r="H485" s="60" t="s">
        <v>73</v>
      </c>
      <c r="I485" s="690" t="s">
        <v>322</v>
      </c>
      <c r="J485" s="62" t="s">
        <v>37</v>
      </c>
      <c r="K485" s="63">
        <v>20</v>
      </c>
      <c r="L485" s="64" t="s">
        <v>48</v>
      </c>
      <c r="M485" s="64" t="s">
        <v>1734</v>
      </c>
      <c r="N485" s="62" t="s">
        <v>56</v>
      </c>
      <c r="O485" s="63">
        <v>0</v>
      </c>
      <c r="P485" s="63">
        <v>-20</v>
      </c>
      <c r="Q485" s="706" t="s">
        <v>193</v>
      </c>
      <c r="R485" s="64" t="s">
        <v>81</v>
      </c>
      <c r="S485" s="60" t="s">
        <v>37</v>
      </c>
      <c r="T485" s="65" t="s">
        <v>37</v>
      </c>
    </row>
    <row r="486" spans="1:20" ht="409.6" thickBot="1">
      <c r="A486" s="56">
        <v>45887</v>
      </c>
      <c r="B486" s="57" t="s">
        <v>7</v>
      </c>
      <c r="C486" s="58" t="s">
        <v>319</v>
      </c>
      <c r="D486" s="81" t="s">
        <v>320</v>
      </c>
      <c r="E486" s="67" t="s">
        <v>321</v>
      </c>
      <c r="F486" s="68" t="s">
        <v>323</v>
      </c>
      <c r="G486" s="67" t="s">
        <v>39</v>
      </c>
      <c r="H486" s="67" t="s">
        <v>324</v>
      </c>
      <c r="I486" s="691" t="s">
        <v>83</v>
      </c>
      <c r="J486" s="69" t="s">
        <v>325</v>
      </c>
      <c r="K486" s="70">
        <v>10</v>
      </c>
      <c r="L486" s="71" t="s">
        <v>48</v>
      </c>
      <c r="M486" s="71" t="s">
        <v>992</v>
      </c>
      <c r="N486" s="69" t="s">
        <v>56</v>
      </c>
      <c r="O486" s="70">
        <v>0</v>
      </c>
      <c r="P486" s="70">
        <v>-10</v>
      </c>
      <c r="Q486" s="707" t="s">
        <v>193</v>
      </c>
      <c r="R486" s="71" t="s">
        <v>81</v>
      </c>
      <c r="S486" s="67" t="s">
        <v>37</v>
      </c>
      <c r="T486" s="72" t="s">
        <v>37</v>
      </c>
    </row>
    <row r="487" spans="1:20" ht="409.6" thickBot="1">
      <c r="A487" s="56">
        <v>45887</v>
      </c>
      <c r="B487" s="57" t="s">
        <v>2</v>
      </c>
      <c r="C487" s="58" t="s">
        <v>326</v>
      </c>
      <c r="D487" s="81" t="s">
        <v>327</v>
      </c>
      <c r="E487" s="67" t="s">
        <v>328</v>
      </c>
      <c r="F487" s="68" t="s">
        <v>329</v>
      </c>
      <c r="G487" s="67" t="s">
        <v>39</v>
      </c>
      <c r="H487" s="67" t="s">
        <v>60</v>
      </c>
      <c r="I487" s="691" t="s">
        <v>83</v>
      </c>
      <c r="J487" s="69" t="s">
        <v>330</v>
      </c>
      <c r="K487" s="70">
        <v>10</v>
      </c>
      <c r="L487" s="71" t="s">
        <v>48</v>
      </c>
      <c r="M487" s="71" t="s">
        <v>213</v>
      </c>
      <c r="N487" s="69" t="s">
        <v>56</v>
      </c>
      <c r="O487" s="70">
        <v>0</v>
      </c>
      <c r="P487" s="70">
        <v>-10</v>
      </c>
      <c r="Q487" s="707" t="s">
        <v>202</v>
      </c>
      <c r="R487" s="71" t="s">
        <v>298</v>
      </c>
      <c r="S487" s="67" t="s">
        <v>37</v>
      </c>
      <c r="T487" s="72" t="s">
        <v>37</v>
      </c>
    </row>
    <row r="488" spans="1:20" ht="409.6" thickBot="1">
      <c r="A488" s="56">
        <v>45887</v>
      </c>
      <c r="B488" s="57" t="s">
        <v>7</v>
      </c>
      <c r="C488" s="58" t="s">
        <v>331</v>
      </c>
      <c r="D488" s="80" t="s">
        <v>332</v>
      </c>
      <c r="E488" s="60" t="s">
        <v>333</v>
      </c>
      <c r="F488" s="61" t="s">
        <v>334</v>
      </c>
      <c r="G488" s="60" t="s">
        <v>39</v>
      </c>
      <c r="H488" s="60" t="s">
        <v>53</v>
      </c>
      <c r="I488" s="690" t="s">
        <v>104</v>
      </c>
      <c r="J488" s="62" t="s">
        <v>47</v>
      </c>
      <c r="K488" s="63">
        <v>0</v>
      </c>
      <c r="L488" s="64" t="s">
        <v>43</v>
      </c>
      <c r="M488" s="64" t="s">
        <v>37</v>
      </c>
      <c r="N488" s="62" t="s">
        <v>56</v>
      </c>
      <c r="O488" s="63">
        <v>0</v>
      </c>
      <c r="P488" s="63">
        <v>0</v>
      </c>
      <c r="Q488" s="706" t="s">
        <v>262</v>
      </c>
      <c r="R488" s="64" t="s">
        <v>240</v>
      </c>
      <c r="S488" s="60" t="s">
        <v>37</v>
      </c>
      <c r="T488" s="65" t="s">
        <v>37</v>
      </c>
    </row>
    <row r="489" spans="1:20" ht="409.6" thickBot="1">
      <c r="A489" s="56">
        <v>45881</v>
      </c>
      <c r="B489" s="57" t="s">
        <v>7</v>
      </c>
      <c r="C489" s="58" t="s">
        <v>331</v>
      </c>
      <c r="D489" s="81" t="s">
        <v>332</v>
      </c>
      <c r="E489" s="67" t="s">
        <v>333</v>
      </c>
      <c r="F489" s="68" t="s">
        <v>335</v>
      </c>
      <c r="G489" s="67" t="s">
        <v>39</v>
      </c>
      <c r="H489" s="67" t="s">
        <v>53</v>
      </c>
      <c r="I489" s="691" t="s">
        <v>54</v>
      </c>
      <c r="J489" s="69" t="s">
        <v>47</v>
      </c>
      <c r="K489" s="70">
        <v>5</v>
      </c>
      <c r="L489" s="71" t="s">
        <v>128</v>
      </c>
      <c r="M489" s="71" t="s">
        <v>37</v>
      </c>
      <c r="N489" s="69" t="s">
        <v>56</v>
      </c>
      <c r="O489" s="70">
        <v>0</v>
      </c>
      <c r="P489" s="70">
        <v>-5</v>
      </c>
      <c r="Q489" s="707" t="s">
        <v>262</v>
      </c>
      <c r="R489" s="71" t="s">
        <v>240</v>
      </c>
      <c r="S489" s="67" t="s">
        <v>37</v>
      </c>
      <c r="T489" s="72" t="s">
        <v>37</v>
      </c>
    </row>
    <row r="490" spans="1:20" ht="409.6" thickBot="1">
      <c r="A490" s="56">
        <v>45881</v>
      </c>
      <c r="B490" s="57" t="s">
        <v>7</v>
      </c>
      <c r="C490" s="58" t="s">
        <v>331</v>
      </c>
      <c r="D490" s="80" t="s">
        <v>332</v>
      </c>
      <c r="E490" s="60" t="s">
        <v>333</v>
      </c>
      <c r="F490" s="61" t="s">
        <v>336</v>
      </c>
      <c r="G490" s="60" t="s">
        <v>39</v>
      </c>
      <c r="H490" s="60" t="s">
        <v>60</v>
      </c>
      <c r="I490" s="690" t="s">
        <v>265</v>
      </c>
      <c r="J490" s="62" t="s">
        <v>47</v>
      </c>
      <c r="K490" s="63">
        <v>10</v>
      </c>
      <c r="L490" s="64" t="s">
        <v>43</v>
      </c>
      <c r="M490" s="64" t="s">
        <v>133</v>
      </c>
      <c r="N490" s="62" t="s">
        <v>56</v>
      </c>
      <c r="O490" s="63">
        <v>0</v>
      </c>
      <c r="P490" s="63">
        <v>-10</v>
      </c>
      <c r="Q490" s="706" t="s">
        <v>262</v>
      </c>
      <c r="R490" s="64" t="s">
        <v>240</v>
      </c>
      <c r="S490" s="60" t="s">
        <v>37</v>
      </c>
      <c r="T490" s="65" t="s">
        <v>37</v>
      </c>
    </row>
    <row r="491" spans="1:20" ht="409.6" thickBot="1">
      <c r="A491" s="56">
        <v>45881</v>
      </c>
      <c r="B491" s="57" t="s">
        <v>7</v>
      </c>
      <c r="C491" s="58" t="s">
        <v>331</v>
      </c>
      <c r="D491" s="81" t="s">
        <v>332</v>
      </c>
      <c r="E491" s="67" t="s">
        <v>333</v>
      </c>
      <c r="F491" s="68" t="s">
        <v>337</v>
      </c>
      <c r="G491" s="67" t="s">
        <v>39</v>
      </c>
      <c r="H491" s="67" t="s">
        <v>53</v>
      </c>
      <c r="I491" s="691" t="s">
        <v>144</v>
      </c>
      <c r="J491" s="69" t="s">
        <v>47</v>
      </c>
      <c r="K491" s="70">
        <v>2.5</v>
      </c>
      <c r="L491" s="71" t="s">
        <v>48</v>
      </c>
      <c r="M491" s="71" t="s">
        <v>37</v>
      </c>
      <c r="N491" s="69" t="s">
        <v>56</v>
      </c>
      <c r="O491" s="70">
        <v>0</v>
      </c>
      <c r="P491" s="70">
        <v>-2.5</v>
      </c>
      <c r="Q491" s="707" t="s">
        <v>262</v>
      </c>
      <c r="R491" s="71" t="s">
        <v>240</v>
      </c>
      <c r="S491" s="67" t="s">
        <v>37</v>
      </c>
      <c r="T491" s="72" t="s">
        <v>37</v>
      </c>
    </row>
    <row r="492" spans="1:20" ht="409.6" thickBot="1">
      <c r="A492" s="56">
        <v>45881</v>
      </c>
      <c r="B492" s="57" t="s">
        <v>2</v>
      </c>
      <c r="C492" s="58" t="s">
        <v>326</v>
      </c>
      <c r="D492" s="80" t="s">
        <v>327</v>
      </c>
      <c r="E492" s="60" t="s">
        <v>328</v>
      </c>
      <c r="F492" s="61" t="s">
        <v>338</v>
      </c>
      <c r="G492" s="60" t="s">
        <v>39</v>
      </c>
      <c r="H492" s="60" t="s">
        <v>60</v>
      </c>
      <c r="I492" s="690" t="s">
        <v>170</v>
      </c>
      <c r="J492" s="62" t="s">
        <v>62</v>
      </c>
      <c r="K492" s="63">
        <v>7.5</v>
      </c>
      <c r="L492" s="64" t="s">
        <v>48</v>
      </c>
      <c r="M492" s="64" t="s">
        <v>66</v>
      </c>
      <c r="N492" s="62" t="s">
        <v>56</v>
      </c>
      <c r="O492" s="63">
        <v>0</v>
      </c>
      <c r="P492" s="63">
        <v>-7.5</v>
      </c>
      <c r="Q492" s="706" t="s">
        <v>202</v>
      </c>
      <c r="R492" s="64" t="s">
        <v>298</v>
      </c>
      <c r="S492" s="60" t="s">
        <v>37</v>
      </c>
      <c r="T492" s="65" t="s">
        <v>37</v>
      </c>
    </row>
    <row r="493" spans="1:20" ht="409.6" thickBot="1">
      <c r="A493" s="56">
        <v>45881</v>
      </c>
      <c r="B493" s="57" t="s">
        <v>2</v>
      </c>
      <c r="C493" s="58" t="s">
        <v>326</v>
      </c>
      <c r="D493" s="81" t="s">
        <v>327</v>
      </c>
      <c r="E493" s="67" t="s">
        <v>328</v>
      </c>
      <c r="F493" s="68" t="s">
        <v>339</v>
      </c>
      <c r="G493" s="67" t="s">
        <v>39</v>
      </c>
      <c r="H493" s="67" t="s">
        <v>60</v>
      </c>
      <c r="I493" s="691" t="s">
        <v>118</v>
      </c>
      <c r="J493" s="69" t="s">
        <v>62</v>
      </c>
      <c r="K493" s="70">
        <v>5</v>
      </c>
      <c r="L493" s="71" t="s">
        <v>48</v>
      </c>
      <c r="M493" s="71" t="s">
        <v>66</v>
      </c>
      <c r="N493" s="69" t="s">
        <v>56</v>
      </c>
      <c r="O493" s="70">
        <v>0</v>
      </c>
      <c r="P493" s="70">
        <v>-5</v>
      </c>
      <c r="Q493" s="707" t="s">
        <v>202</v>
      </c>
      <c r="R493" s="71" t="s">
        <v>298</v>
      </c>
      <c r="S493" s="67" t="s">
        <v>37</v>
      </c>
      <c r="T493" s="72" t="s">
        <v>37</v>
      </c>
    </row>
    <row r="494" spans="1:20" ht="409.6" thickBot="1">
      <c r="A494" s="56">
        <v>45881</v>
      </c>
      <c r="B494" s="57" t="s">
        <v>2</v>
      </c>
      <c r="C494" s="58" t="s">
        <v>326</v>
      </c>
      <c r="D494" s="80" t="s">
        <v>327</v>
      </c>
      <c r="E494" s="60" t="s">
        <v>328</v>
      </c>
      <c r="F494" s="61" t="s">
        <v>67</v>
      </c>
      <c r="G494" s="60" t="s">
        <v>39</v>
      </c>
      <c r="H494" s="60" t="s">
        <v>60</v>
      </c>
      <c r="I494" s="690" t="s">
        <v>54</v>
      </c>
      <c r="J494" s="62" t="s">
        <v>62</v>
      </c>
      <c r="K494" s="63">
        <v>7.5</v>
      </c>
      <c r="L494" s="64" t="s">
        <v>48</v>
      </c>
      <c r="M494" s="64" t="s">
        <v>66</v>
      </c>
      <c r="N494" s="62" t="s">
        <v>56</v>
      </c>
      <c r="O494" s="63">
        <v>0</v>
      </c>
      <c r="P494" s="63">
        <v>-7.5</v>
      </c>
      <c r="Q494" s="706" t="s">
        <v>202</v>
      </c>
      <c r="R494" s="64" t="s">
        <v>298</v>
      </c>
      <c r="S494" s="60" t="s">
        <v>37</v>
      </c>
      <c r="T494" s="65" t="s">
        <v>37</v>
      </c>
    </row>
    <row r="495" spans="1:20" ht="409.6" thickBot="1">
      <c r="A495" s="56">
        <v>45880</v>
      </c>
      <c r="B495" s="57" t="s">
        <v>7</v>
      </c>
      <c r="C495" s="58" t="s">
        <v>331</v>
      </c>
      <c r="D495" s="81" t="s">
        <v>332</v>
      </c>
      <c r="E495" s="67" t="s">
        <v>333</v>
      </c>
      <c r="F495" s="68" t="s">
        <v>335</v>
      </c>
      <c r="G495" s="67" t="s">
        <v>39</v>
      </c>
      <c r="H495" s="67" t="s">
        <v>60</v>
      </c>
      <c r="I495" s="691" t="s">
        <v>54</v>
      </c>
      <c r="J495" s="69" t="s">
        <v>62</v>
      </c>
      <c r="K495" s="70">
        <v>7.5</v>
      </c>
      <c r="L495" s="71" t="s">
        <v>48</v>
      </c>
      <c r="M495" s="71" t="s">
        <v>340</v>
      </c>
      <c r="N495" s="69" t="s">
        <v>56</v>
      </c>
      <c r="O495" s="70">
        <v>0</v>
      </c>
      <c r="P495" s="70">
        <v>-7.5</v>
      </c>
      <c r="Q495" s="707" t="s">
        <v>262</v>
      </c>
      <c r="R495" s="71" t="s">
        <v>240</v>
      </c>
      <c r="S495" s="67" t="s">
        <v>37</v>
      </c>
      <c r="T495" s="72" t="s">
        <v>37</v>
      </c>
    </row>
    <row r="496" spans="1:20" ht="409.6" thickBot="1">
      <c r="A496" s="56">
        <v>45880</v>
      </c>
      <c r="B496" s="57" t="s">
        <v>7</v>
      </c>
      <c r="C496" s="58" t="s">
        <v>331</v>
      </c>
      <c r="D496" s="80" t="s">
        <v>332</v>
      </c>
      <c r="E496" s="60" t="s">
        <v>333</v>
      </c>
      <c r="F496" s="61" t="s">
        <v>341</v>
      </c>
      <c r="G496" s="60" t="s">
        <v>39</v>
      </c>
      <c r="H496" s="60" t="s">
        <v>60</v>
      </c>
      <c r="I496" s="690" t="s">
        <v>342</v>
      </c>
      <c r="J496" s="62" t="s">
        <v>47</v>
      </c>
      <c r="K496" s="63">
        <v>10</v>
      </c>
      <c r="L496" s="64" t="s">
        <v>48</v>
      </c>
      <c r="M496" s="73">
        <v>11</v>
      </c>
      <c r="N496" s="62" t="s">
        <v>56</v>
      </c>
      <c r="O496" s="63">
        <v>0</v>
      </c>
      <c r="P496" s="63">
        <v>-10</v>
      </c>
      <c r="Q496" s="706" t="s">
        <v>262</v>
      </c>
      <c r="R496" s="64" t="s">
        <v>240</v>
      </c>
      <c r="S496" s="60" t="s">
        <v>37</v>
      </c>
      <c r="T496" s="65" t="s">
        <v>37</v>
      </c>
    </row>
    <row r="497" spans="1:20" ht="409.6" thickBot="1">
      <c r="A497" s="56">
        <v>45880</v>
      </c>
      <c r="B497" s="57" t="s">
        <v>2</v>
      </c>
      <c r="C497" s="58" t="s">
        <v>343</v>
      </c>
      <c r="D497" s="80" t="s">
        <v>344</v>
      </c>
      <c r="E497" s="60" t="s">
        <v>345</v>
      </c>
      <c r="F497" s="61" t="s">
        <v>91</v>
      </c>
      <c r="G497" s="60" t="s">
        <v>39</v>
      </c>
      <c r="H497" s="60" t="s">
        <v>53</v>
      </c>
      <c r="I497" s="690" t="s">
        <v>46</v>
      </c>
      <c r="J497" s="62" t="s">
        <v>47</v>
      </c>
      <c r="K497" s="63">
        <v>2.5</v>
      </c>
      <c r="L497" s="64" t="s">
        <v>43</v>
      </c>
      <c r="M497" s="64" t="s">
        <v>37</v>
      </c>
      <c r="N497" s="62" t="s">
        <v>56</v>
      </c>
      <c r="O497" s="63">
        <v>0</v>
      </c>
      <c r="P497" s="63">
        <v>-2.5</v>
      </c>
      <c r="Q497" s="706" t="s">
        <v>198</v>
      </c>
      <c r="R497" s="64" t="s">
        <v>104</v>
      </c>
      <c r="S497" s="60" t="s">
        <v>37</v>
      </c>
      <c r="T497" s="65" t="s">
        <v>37</v>
      </c>
    </row>
    <row r="498" spans="1:20" ht="409.6" thickBot="1">
      <c r="A498" s="56">
        <v>45880</v>
      </c>
      <c r="B498" s="57" t="s">
        <v>2</v>
      </c>
      <c r="C498" s="58" t="s">
        <v>343</v>
      </c>
      <c r="D498" s="81" t="s">
        <v>344</v>
      </c>
      <c r="E498" s="67" t="s">
        <v>345</v>
      </c>
      <c r="F498" s="68" t="s">
        <v>346</v>
      </c>
      <c r="G498" s="67" t="s">
        <v>39</v>
      </c>
      <c r="H498" s="67" t="s">
        <v>53</v>
      </c>
      <c r="I498" s="691" t="s">
        <v>170</v>
      </c>
      <c r="J498" s="69" t="s">
        <v>47</v>
      </c>
      <c r="K498" s="70">
        <v>2.5</v>
      </c>
      <c r="L498" s="71" t="s">
        <v>43</v>
      </c>
      <c r="M498" s="71" t="s">
        <v>37</v>
      </c>
      <c r="N498" s="69" t="s">
        <v>56</v>
      </c>
      <c r="O498" s="70">
        <v>0</v>
      </c>
      <c r="P498" s="70">
        <v>-2.5</v>
      </c>
      <c r="Q498" s="707" t="s">
        <v>198</v>
      </c>
      <c r="R498" s="71" t="s">
        <v>104</v>
      </c>
      <c r="S498" s="67" t="s">
        <v>37</v>
      </c>
      <c r="T498" s="72" t="s">
        <v>37</v>
      </c>
    </row>
    <row r="499" spans="1:20" ht="409.6" thickBot="1">
      <c r="A499" s="56">
        <v>45876</v>
      </c>
      <c r="B499" s="57" t="s">
        <v>7</v>
      </c>
      <c r="C499" s="58" t="s">
        <v>347</v>
      </c>
      <c r="D499" s="80" t="s">
        <v>348</v>
      </c>
      <c r="E499" s="60" t="s">
        <v>349</v>
      </c>
      <c r="F499" s="61" t="s">
        <v>350</v>
      </c>
      <c r="G499" s="60" t="s">
        <v>39</v>
      </c>
      <c r="H499" s="60" t="s">
        <v>53</v>
      </c>
      <c r="I499" s="690" t="s">
        <v>54</v>
      </c>
      <c r="J499" s="62" t="s">
        <v>47</v>
      </c>
      <c r="K499" s="63">
        <v>5</v>
      </c>
      <c r="L499" s="64" t="s">
        <v>48</v>
      </c>
      <c r="M499" s="64" t="s">
        <v>37</v>
      </c>
      <c r="N499" s="62" t="s">
        <v>56</v>
      </c>
      <c r="O499" s="63">
        <v>0</v>
      </c>
      <c r="P499" s="63">
        <v>-5</v>
      </c>
      <c r="Q499" s="706" t="s">
        <v>285</v>
      </c>
      <c r="R499" s="64" t="s">
        <v>219</v>
      </c>
      <c r="S499" s="60" t="s">
        <v>37</v>
      </c>
      <c r="T499" s="65" t="s">
        <v>37</v>
      </c>
    </row>
    <row r="500" spans="1:20" ht="409.6" thickBot="1">
      <c r="A500" s="56">
        <v>45876</v>
      </c>
      <c r="B500" s="57" t="s">
        <v>2</v>
      </c>
      <c r="C500" s="58" t="s">
        <v>343</v>
      </c>
      <c r="D500" s="81" t="s">
        <v>344</v>
      </c>
      <c r="E500" s="67" t="s">
        <v>345</v>
      </c>
      <c r="F500" s="68" t="s">
        <v>67</v>
      </c>
      <c r="G500" s="67" t="s">
        <v>39</v>
      </c>
      <c r="H500" s="67" t="s">
        <v>60</v>
      </c>
      <c r="I500" s="691" t="s">
        <v>54</v>
      </c>
      <c r="J500" s="69" t="s">
        <v>62</v>
      </c>
      <c r="K500" s="70">
        <v>5</v>
      </c>
      <c r="L500" s="71" t="s">
        <v>43</v>
      </c>
      <c r="M500" s="71" t="s">
        <v>152</v>
      </c>
      <c r="N500" s="69" t="s">
        <v>109</v>
      </c>
      <c r="O500" s="70">
        <v>25</v>
      </c>
      <c r="P500" s="70">
        <v>20</v>
      </c>
      <c r="Q500" s="707" t="s">
        <v>198</v>
      </c>
      <c r="R500" s="71" t="s">
        <v>104</v>
      </c>
      <c r="S500" s="67" t="s">
        <v>37</v>
      </c>
      <c r="T500" s="72" t="s">
        <v>37</v>
      </c>
    </row>
    <row r="501" spans="1:20" ht="409.6" thickBot="1">
      <c r="A501" s="56">
        <v>45876</v>
      </c>
      <c r="B501" s="57" t="s">
        <v>2</v>
      </c>
      <c r="C501" s="58" t="s">
        <v>343</v>
      </c>
      <c r="D501" s="80" t="s">
        <v>344</v>
      </c>
      <c r="E501" s="60" t="s">
        <v>345</v>
      </c>
      <c r="F501" s="61" t="s">
        <v>346</v>
      </c>
      <c r="G501" s="60" t="s">
        <v>39</v>
      </c>
      <c r="H501" s="60" t="s">
        <v>60</v>
      </c>
      <c r="I501" s="690" t="s">
        <v>68</v>
      </c>
      <c r="J501" s="62" t="s">
        <v>62</v>
      </c>
      <c r="K501" s="63">
        <v>10</v>
      </c>
      <c r="L501" s="64" t="s">
        <v>43</v>
      </c>
      <c r="M501" s="64" t="s">
        <v>66</v>
      </c>
      <c r="N501" s="62" t="s">
        <v>56</v>
      </c>
      <c r="O501" s="63">
        <v>0</v>
      </c>
      <c r="P501" s="63">
        <v>-10</v>
      </c>
      <c r="Q501" s="706" t="s">
        <v>198</v>
      </c>
      <c r="R501" s="64" t="s">
        <v>104</v>
      </c>
      <c r="S501" s="60" t="s">
        <v>37</v>
      </c>
      <c r="T501" s="65" t="s">
        <v>37</v>
      </c>
    </row>
    <row r="502" spans="1:20" ht="409.6" thickBot="1">
      <c r="A502" s="56">
        <v>45876</v>
      </c>
      <c r="B502" s="57" t="s">
        <v>2</v>
      </c>
      <c r="C502" s="58" t="s">
        <v>343</v>
      </c>
      <c r="D502" s="81" t="s">
        <v>344</v>
      </c>
      <c r="E502" s="67" t="s">
        <v>345</v>
      </c>
      <c r="F502" s="68" t="s">
        <v>95</v>
      </c>
      <c r="G502" s="67" t="s">
        <v>39</v>
      </c>
      <c r="H502" s="67" t="s">
        <v>60</v>
      </c>
      <c r="I502" s="691" t="s">
        <v>83</v>
      </c>
      <c r="J502" s="69" t="s">
        <v>62</v>
      </c>
      <c r="K502" s="70">
        <v>10</v>
      </c>
      <c r="L502" s="71" t="s">
        <v>43</v>
      </c>
      <c r="M502" s="71" t="s">
        <v>152</v>
      </c>
      <c r="N502" s="69" t="s">
        <v>109</v>
      </c>
      <c r="O502" s="70">
        <v>23</v>
      </c>
      <c r="P502" s="70">
        <v>13</v>
      </c>
      <c r="Q502" s="707" t="s">
        <v>198</v>
      </c>
      <c r="R502" s="71" t="s">
        <v>104</v>
      </c>
      <c r="S502" s="67" t="s">
        <v>37</v>
      </c>
      <c r="T502" s="72" t="s">
        <v>37</v>
      </c>
    </row>
    <row r="503" spans="1:20" ht="409.6" thickBot="1">
      <c r="A503" s="56">
        <v>45873</v>
      </c>
      <c r="B503" s="57" t="s">
        <v>7</v>
      </c>
      <c r="C503" s="58" t="s">
        <v>347</v>
      </c>
      <c r="D503" s="80" t="s">
        <v>348</v>
      </c>
      <c r="E503" s="60" t="s">
        <v>349</v>
      </c>
      <c r="F503" s="61" t="s">
        <v>207</v>
      </c>
      <c r="G503" s="60" t="s">
        <v>39</v>
      </c>
      <c r="H503" s="60" t="s">
        <v>73</v>
      </c>
      <c r="I503" s="690" t="s">
        <v>298</v>
      </c>
      <c r="J503" s="62" t="s">
        <v>37</v>
      </c>
      <c r="K503" s="63">
        <v>5</v>
      </c>
      <c r="L503" s="64" t="s">
        <v>43</v>
      </c>
      <c r="M503" s="64" t="s">
        <v>156</v>
      </c>
      <c r="N503" s="62" t="s">
        <v>56</v>
      </c>
      <c r="O503" s="63">
        <v>0</v>
      </c>
      <c r="P503" s="63">
        <v>-5</v>
      </c>
      <c r="Q503" s="706" t="s">
        <v>285</v>
      </c>
      <c r="R503" s="64" t="s">
        <v>219</v>
      </c>
      <c r="S503" s="60" t="s">
        <v>37</v>
      </c>
      <c r="T503" s="65" t="s">
        <v>37</v>
      </c>
    </row>
    <row r="504" spans="1:20" ht="409.6" thickBot="1">
      <c r="A504" s="56">
        <v>45873</v>
      </c>
      <c r="B504" s="57" t="s">
        <v>7</v>
      </c>
      <c r="C504" s="58" t="s">
        <v>347</v>
      </c>
      <c r="D504" s="81" t="s">
        <v>348</v>
      </c>
      <c r="E504" s="67" t="s">
        <v>349</v>
      </c>
      <c r="F504" s="68" t="s">
        <v>145</v>
      </c>
      <c r="G504" s="67" t="s">
        <v>39</v>
      </c>
      <c r="H504" s="67" t="s">
        <v>60</v>
      </c>
      <c r="I504" s="691" t="s">
        <v>86</v>
      </c>
      <c r="J504" s="69" t="s">
        <v>62</v>
      </c>
      <c r="K504" s="70">
        <v>10</v>
      </c>
      <c r="L504" s="71" t="s">
        <v>43</v>
      </c>
      <c r="M504" s="71" t="s">
        <v>84</v>
      </c>
      <c r="N504" s="69" t="s">
        <v>56</v>
      </c>
      <c r="O504" s="70">
        <v>0</v>
      </c>
      <c r="P504" s="70">
        <v>-10</v>
      </c>
      <c r="Q504" s="707" t="s">
        <v>285</v>
      </c>
      <c r="R504" s="71" t="s">
        <v>219</v>
      </c>
      <c r="S504" s="67" t="s">
        <v>37</v>
      </c>
      <c r="T504" s="72" t="s">
        <v>37</v>
      </c>
    </row>
    <row r="505" spans="1:20" ht="409.6" thickBot="1">
      <c r="A505" s="56">
        <v>45873</v>
      </c>
      <c r="B505" s="57" t="s">
        <v>7</v>
      </c>
      <c r="C505" s="58" t="s">
        <v>347</v>
      </c>
      <c r="D505" s="80" t="s">
        <v>348</v>
      </c>
      <c r="E505" s="60" t="s">
        <v>349</v>
      </c>
      <c r="F505" s="61" t="s">
        <v>134</v>
      </c>
      <c r="G505" s="60" t="s">
        <v>39</v>
      </c>
      <c r="H505" s="60" t="s">
        <v>60</v>
      </c>
      <c r="I505" s="690" t="s">
        <v>46</v>
      </c>
      <c r="J505" s="62" t="s">
        <v>62</v>
      </c>
      <c r="K505" s="63">
        <v>7.5</v>
      </c>
      <c r="L505" s="64" t="s">
        <v>48</v>
      </c>
      <c r="M505" s="64" t="s">
        <v>156</v>
      </c>
      <c r="N505" s="62" t="s">
        <v>56</v>
      </c>
      <c r="O505" s="63">
        <v>0</v>
      </c>
      <c r="P505" s="63">
        <v>-7.5</v>
      </c>
      <c r="Q505" s="706" t="s">
        <v>285</v>
      </c>
      <c r="R505" s="64" t="s">
        <v>219</v>
      </c>
      <c r="S505" s="60" t="s">
        <v>37</v>
      </c>
      <c r="T505" s="65" t="s">
        <v>37</v>
      </c>
    </row>
    <row r="506" spans="1:20" ht="409.6" thickBot="1">
      <c r="A506" s="56">
        <v>45873</v>
      </c>
      <c r="B506" s="57" t="s">
        <v>7</v>
      </c>
      <c r="C506" s="58" t="s">
        <v>347</v>
      </c>
      <c r="D506" s="81" t="s">
        <v>348</v>
      </c>
      <c r="E506" s="67" t="s">
        <v>349</v>
      </c>
      <c r="F506" s="68" t="s">
        <v>350</v>
      </c>
      <c r="G506" s="67" t="s">
        <v>39</v>
      </c>
      <c r="H506" s="67" t="s">
        <v>60</v>
      </c>
      <c r="I506" s="691" t="s">
        <v>104</v>
      </c>
      <c r="J506" s="69" t="s">
        <v>62</v>
      </c>
      <c r="K506" s="70">
        <v>10</v>
      </c>
      <c r="L506" s="71" t="s">
        <v>48</v>
      </c>
      <c r="M506" s="71" t="s">
        <v>351</v>
      </c>
      <c r="N506" s="69" t="s">
        <v>56</v>
      </c>
      <c r="O506" s="70">
        <v>0</v>
      </c>
      <c r="P506" s="70">
        <v>-10</v>
      </c>
      <c r="Q506" s="707" t="s">
        <v>285</v>
      </c>
      <c r="R506" s="71" t="s">
        <v>219</v>
      </c>
      <c r="S506" s="67" t="s">
        <v>37</v>
      </c>
      <c r="T506" s="72" t="s">
        <v>37</v>
      </c>
    </row>
    <row r="507" spans="1:20" ht="409.6" thickBot="1">
      <c r="A507" s="56">
        <v>45873</v>
      </c>
      <c r="B507" s="57" t="s">
        <v>7</v>
      </c>
      <c r="C507" s="58" t="s">
        <v>347</v>
      </c>
      <c r="D507" s="80" t="s">
        <v>348</v>
      </c>
      <c r="E507" s="60" t="s">
        <v>349</v>
      </c>
      <c r="F507" s="61" t="s">
        <v>207</v>
      </c>
      <c r="G507" s="60" t="s">
        <v>39</v>
      </c>
      <c r="H507" s="60" t="s">
        <v>60</v>
      </c>
      <c r="I507" s="690" t="s">
        <v>298</v>
      </c>
      <c r="J507" s="62" t="s">
        <v>42</v>
      </c>
      <c r="K507" s="63">
        <v>15</v>
      </c>
      <c r="L507" s="64" t="s">
        <v>352</v>
      </c>
      <c r="M507" s="64" t="s">
        <v>156</v>
      </c>
      <c r="N507" s="62" t="s">
        <v>56</v>
      </c>
      <c r="O507" s="63">
        <v>0</v>
      </c>
      <c r="P507" s="63">
        <v>-15</v>
      </c>
      <c r="Q507" s="706" t="s">
        <v>285</v>
      </c>
      <c r="R507" s="64" t="s">
        <v>219</v>
      </c>
      <c r="S507" s="60" t="s">
        <v>37</v>
      </c>
      <c r="T507" s="65" t="s">
        <v>37</v>
      </c>
    </row>
    <row r="508" spans="1:20" ht="409.6" thickBot="1">
      <c r="A508" s="56">
        <v>45873</v>
      </c>
      <c r="B508" s="57" t="s">
        <v>7</v>
      </c>
      <c r="C508" s="58" t="s">
        <v>353</v>
      </c>
      <c r="D508" s="80" t="s">
        <v>354</v>
      </c>
      <c r="E508" s="60" t="s">
        <v>355</v>
      </c>
      <c r="F508" s="61" t="s">
        <v>160</v>
      </c>
      <c r="G508" s="60" t="s">
        <v>39</v>
      </c>
      <c r="H508" s="60" t="s">
        <v>53</v>
      </c>
      <c r="I508" s="690" t="s">
        <v>54</v>
      </c>
      <c r="J508" s="62" t="s">
        <v>330</v>
      </c>
      <c r="K508" s="63">
        <v>5</v>
      </c>
      <c r="L508" s="64" t="s">
        <v>128</v>
      </c>
      <c r="M508" s="64" t="s">
        <v>37</v>
      </c>
      <c r="N508" s="62" t="s">
        <v>56</v>
      </c>
      <c r="O508" s="63">
        <v>0</v>
      </c>
      <c r="P508" s="63">
        <v>-5</v>
      </c>
      <c r="Q508" s="706" t="s">
        <v>341</v>
      </c>
      <c r="R508" s="64" t="s">
        <v>144</v>
      </c>
      <c r="S508" s="60" t="s">
        <v>37</v>
      </c>
      <c r="T508" s="65" t="s">
        <v>37</v>
      </c>
    </row>
    <row r="509" spans="1:20" ht="409.6" thickBot="1">
      <c r="A509" s="56">
        <v>45873</v>
      </c>
      <c r="B509" s="57" t="s">
        <v>7</v>
      </c>
      <c r="C509" s="58" t="s">
        <v>353</v>
      </c>
      <c r="D509" s="81" t="s">
        <v>354</v>
      </c>
      <c r="E509" s="67" t="s">
        <v>355</v>
      </c>
      <c r="F509" s="68" t="s">
        <v>356</v>
      </c>
      <c r="G509" s="67" t="s">
        <v>39</v>
      </c>
      <c r="H509" s="67" t="s">
        <v>53</v>
      </c>
      <c r="I509" s="691" t="s">
        <v>154</v>
      </c>
      <c r="J509" s="69" t="s">
        <v>47</v>
      </c>
      <c r="K509" s="70">
        <v>2.5</v>
      </c>
      <c r="L509" s="71" t="s">
        <v>48</v>
      </c>
      <c r="M509" s="71" t="s">
        <v>37</v>
      </c>
      <c r="N509" s="69" t="s">
        <v>56</v>
      </c>
      <c r="O509" s="70">
        <v>0</v>
      </c>
      <c r="P509" s="70">
        <v>-2.5</v>
      </c>
      <c r="Q509" s="707" t="s">
        <v>341</v>
      </c>
      <c r="R509" s="71" t="s">
        <v>144</v>
      </c>
      <c r="S509" s="67" t="s">
        <v>37</v>
      </c>
      <c r="T509" s="72" t="s">
        <v>37</v>
      </c>
    </row>
    <row r="510" spans="1:20" ht="409.6" thickBot="1">
      <c r="A510" s="56">
        <v>45868</v>
      </c>
      <c r="B510" s="57" t="s">
        <v>7</v>
      </c>
      <c r="C510" s="58" t="s">
        <v>353</v>
      </c>
      <c r="D510" s="80" t="s">
        <v>354</v>
      </c>
      <c r="E510" s="60" t="s">
        <v>355</v>
      </c>
      <c r="F510" s="61" t="s">
        <v>357</v>
      </c>
      <c r="G510" s="60" t="s">
        <v>39</v>
      </c>
      <c r="H510" s="60" t="s">
        <v>53</v>
      </c>
      <c r="I510" s="690" t="s">
        <v>59</v>
      </c>
      <c r="J510" s="62" t="s">
        <v>47</v>
      </c>
      <c r="K510" s="63">
        <v>5</v>
      </c>
      <c r="L510" s="64" t="s">
        <v>256</v>
      </c>
      <c r="M510" s="64" t="s">
        <v>37</v>
      </c>
      <c r="N510" s="62" t="s">
        <v>56</v>
      </c>
      <c r="O510" s="63">
        <v>0</v>
      </c>
      <c r="P510" s="63">
        <v>-5</v>
      </c>
      <c r="Q510" s="706" t="s">
        <v>341</v>
      </c>
      <c r="R510" s="64" t="s">
        <v>144</v>
      </c>
      <c r="S510" s="60" t="s">
        <v>37</v>
      </c>
      <c r="T510" s="65" t="s">
        <v>37</v>
      </c>
    </row>
    <row r="511" spans="1:20" ht="409.6" thickBot="1">
      <c r="A511" s="56">
        <v>45868</v>
      </c>
      <c r="B511" s="57" t="s">
        <v>7</v>
      </c>
      <c r="C511" s="58" t="s">
        <v>353</v>
      </c>
      <c r="D511" s="81" t="s">
        <v>354</v>
      </c>
      <c r="E511" s="67" t="s">
        <v>355</v>
      </c>
      <c r="F511" s="68" t="s">
        <v>356</v>
      </c>
      <c r="G511" s="67" t="s">
        <v>39</v>
      </c>
      <c r="H511" s="67" t="s">
        <v>60</v>
      </c>
      <c r="I511" s="691" t="s">
        <v>70</v>
      </c>
      <c r="J511" s="69" t="s">
        <v>62</v>
      </c>
      <c r="K511" s="70">
        <v>2.5</v>
      </c>
      <c r="L511" s="71" t="s">
        <v>43</v>
      </c>
      <c r="M511" s="71" t="s">
        <v>358</v>
      </c>
      <c r="N511" s="69" t="s">
        <v>56</v>
      </c>
      <c r="O511" s="70">
        <v>0</v>
      </c>
      <c r="P511" s="70">
        <v>-2.5</v>
      </c>
      <c r="Q511" s="707" t="s">
        <v>341</v>
      </c>
      <c r="R511" s="71" t="s">
        <v>144</v>
      </c>
      <c r="S511" s="67" t="s">
        <v>37</v>
      </c>
      <c r="T511" s="72" t="s">
        <v>37</v>
      </c>
    </row>
    <row r="512" spans="1:20" ht="409.6" thickBot="1">
      <c r="A512" s="56">
        <v>45868</v>
      </c>
      <c r="B512" s="57" t="s">
        <v>7</v>
      </c>
      <c r="C512" s="58" t="s">
        <v>353</v>
      </c>
      <c r="D512" s="80" t="s">
        <v>354</v>
      </c>
      <c r="E512" s="60" t="s">
        <v>355</v>
      </c>
      <c r="F512" s="61" t="s">
        <v>307</v>
      </c>
      <c r="G512" s="60" t="s">
        <v>39</v>
      </c>
      <c r="H512" s="60" t="s">
        <v>60</v>
      </c>
      <c r="I512" s="690" t="s">
        <v>170</v>
      </c>
      <c r="J512" s="62" t="s">
        <v>62</v>
      </c>
      <c r="K512" s="63">
        <v>10</v>
      </c>
      <c r="L512" s="64" t="s">
        <v>55</v>
      </c>
      <c r="M512" s="64" t="s">
        <v>359</v>
      </c>
      <c r="N512" s="62" t="s">
        <v>56</v>
      </c>
      <c r="O512" s="63">
        <v>0</v>
      </c>
      <c r="P512" s="63">
        <v>-10</v>
      </c>
      <c r="Q512" s="706" t="s">
        <v>341</v>
      </c>
      <c r="R512" s="64" t="s">
        <v>144</v>
      </c>
      <c r="S512" s="60" t="s">
        <v>37</v>
      </c>
      <c r="T512" s="65" t="s">
        <v>37</v>
      </c>
    </row>
    <row r="513" spans="1:20" ht="409.6" thickBot="1">
      <c r="A513" s="56">
        <v>45868</v>
      </c>
      <c r="B513" s="57" t="s">
        <v>7</v>
      </c>
      <c r="C513" s="58" t="s">
        <v>353</v>
      </c>
      <c r="D513" s="81" t="s">
        <v>354</v>
      </c>
      <c r="E513" s="67" t="s">
        <v>355</v>
      </c>
      <c r="F513" s="68" t="s">
        <v>188</v>
      </c>
      <c r="G513" s="67" t="s">
        <v>39</v>
      </c>
      <c r="H513" s="67" t="s">
        <v>60</v>
      </c>
      <c r="I513" s="691" t="s">
        <v>59</v>
      </c>
      <c r="J513" s="69" t="s">
        <v>71</v>
      </c>
      <c r="K513" s="70">
        <v>2.5</v>
      </c>
      <c r="L513" s="71" t="s">
        <v>48</v>
      </c>
      <c r="M513" s="71" t="s">
        <v>360</v>
      </c>
      <c r="N513" s="69" t="s">
        <v>56</v>
      </c>
      <c r="O513" s="70">
        <v>0</v>
      </c>
      <c r="P513" s="70">
        <v>-2.5</v>
      </c>
      <c r="Q513" s="707" t="s">
        <v>341</v>
      </c>
      <c r="R513" s="71" t="s">
        <v>144</v>
      </c>
      <c r="S513" s="67" t="s">
        <v>37</v>
      </c>
      <c r="T513" s="72" t="s">
        <v>37</v>
      </c>
    </row>
    <row r="514" spans="1:20" ht="409.6" thickBot="1">
      <c r="A514" s="56">
        <v>45866</v>
      </c>
      <c r="B514" s="57" t="s">
        <v>7</v>
      </c>
      <c r="C514" s="58" t="s">
        <v>353</v>
      </c>
      <c r="D514" s="80" t="s">
        <v>354</v>
      </c>
      <c r="E514" s="60" t="s">
        <v>355</v>
      </c>
      <c r="F514" s="61" t="s">
        <v>361</v>
      </c>
      <c r="G514" s="60" t="s">
        <v>39</v>
      </c>
      <c r="H514" s="60" t="s">
        <v>60</v>
      </c>
      <c r="I514" s="690" t="s">
        <v>59</v>
      </c>
      <c r="J514" s="62" t="s">
        <v>71</v>
      </c>
      <c r="K514" s="63">
        <v>5</v>
      </c>
      <c r="L514" s="64" t="s">
        <v>128</v>
      </c>
      <c r="M514" s="64" t="s">
        <v>113</v>
      </c>
      <c r="N514" s="62" t="s">
        <v>109</v>
      </c>
      <c r="O514" s="63">
        <v>42.5</v>
      </c>
      <c r="P514" s="63">
        <v>37.5</v>
      </c>
      <c r="Q514" s="706" t="s">
        <v>341</v>
      </c>
      <c r="R514" s="64" t="s">
        <v>144</v>
      </c>
      <c r="S514" s="60" t="s">
        <v>37</v>
      </c>
      <c r="T514" s="65" t="s">
        <v>37</v>
      </c>
    </row>
    <row r="515" spans="1:20" ht="409.6" thickBot="1">
      <c r="A515" s="56">
        <v>45866</v>
      </c>
      <c r="B515" s="57" t="s">
        <v>7</v>
      </c>
      <c r="C515" s="58" t="s">
        <v>353</v>
      </c>
      <c r="D515" s="81" t="s">
        <v>354</v>
      </c>
      <c r="E515" s="67" t="s">
        <v>355</v>
      </c>
      <c r="F515" s="68" t="s">
        <v>145</v>
      </c>
      <c r="G515" s="67" t="s">
        <v>39</v>
      </c>
      <c r="H515" s="67" t="s">
        <v>60</v>
      </c>
      <c r="I515" s="691" t="s">
        <v>92</v>
      </c>
      <c r="J515" s="69" t="s">
        <v>42</v>
      </c>
      <c r="K515" s="70">
        <v>15</v>
      </c>
      <c r="L515" s="71" t="s">
        <v>352</v>
      </c>
      <c r="M515" s="71" t="s">
        <v>94</v>
      </c>
      <c r="N515" s="69" t="s">
        <v>56</v>
      </c>
      <c r="O515" s="70">
        <v>0</v>
      </c>
      <c r="P515" s="70">
        <v>-15</v>
      </c>
      <c r="Q515" s="707" t="s">
        <v>341</v>
      </c>
      <c r="R515" s="71" t="s">
        <v>144</v>
      </c>
      <c r="S515" s="67" t="s">
        <v>37</v>
      </c>
      <c r="T515" s="72" t="s">
        <v>37</v>
      </c>
    </row>
    <row r="516" spans="1:20" ht="409.6" thickBot="1">
      <c r="A516" s="56">
        <v>45866</v>
      </c>
      <c r="B516" s="57" t="s">
        <v>7</v>
      </c>
      <c r="C516" s="58" t="s">
        <v>353</v>
      </c>
      <c r="D516" s="80" t="s">
        <v>354</v>
      </c>
      <c r="E516" s="60" t="s">
        <v>355</v>
      </c>
      <c r="F516" s="61" t="s">
        <v>362</v>
      </c>
      <c r="G516" s="60" t="s">
        <v>39</v>
      </c>
      <c r="H516" s="60" t="s">
        <v>60</v>
      </c>
      <c r="I516" s="690" t="s">
        <v>97</v>
      </c>
      <c r="J516" s="62" t="s">
        <v>62</v>
      </c>
      <c r="K516" s="63">
        <v>10</v>
      </c>
      <c r="L516" s="64" t="s">
        <v>55</v>
      </c>
      <c r="M516" s="64" t="s">
        <v>66</v>
      </c>
      <c r="N516" s="62" t="s">
        <v>56</v>
      </c>
      <c r="O516" s="63">
        <v>0</v>
      </c>
      <c r="P516" s="63">
        <v>-10</v>
      </c>
      <c r="Q516" s="706" t="s">
        <v>341</v>
      </c>
      <c r="R516" s="64" t="s">
        <v>144</v>
      </c>
      <c r="S516" s="60" t="s">
        <v>37</v>
      </c>
      <c r="T516" s="65" t="s">
        <v>37</v>
      </c>
    </row>
    <row r="517" spans="1:20" ht="409.6" thickBot="1">
      <c r="A517" s="56">
        <v>45866</v>
      </c>
      <c r="B517" s="57" t="s">
        <v>7</v>
      </c>
      <c r="C517" s="58" t="s">
        <v>353</v>
      </c>
      <c r="D517" s="81" t="s">
        <v>354</v>
      </c>
      <c r="E517" s="67" t="s">
        <v>355</v>
      </c>
      <c r="F517" s="68" t="s">
        <v>188</v>
      </c>
      <c r="G517" s="67" t="s">
        <v>39</v>
      </c>
      <c r="H517" s="67" t="s">
        <v>60</v>
      </c>
      <c r="I517" s="691" t="s">
        <v>219</v>
      </c>
      <c r="J517" s="69" t="s">
        <v>62</v>
      </c>
      <c r="K517" s="70">
        <v>5</v>
      </c>
      <c r="L517" s="71" t="s">
        <v>48</v>
      </c>
      <c r="M517" s="71" t="s">
        <v>360</v>
      </c>
      <c r="N517" s="69" t="s">
        <v>56</v>
      </c>
      <c r="O517" s="70">
        <v>0</v>
      </c>
      <c r="P517" s="70">
        <v>-5</v>
      </c>
      <c r="Q517" s="707" t="s">
        <v>341</v>
      </c>
      <c r="R517" s="71" t="s">
        <v>144</v>
      </c>
      <c r="S517" s="67" t="s">
        <v>37</v>
      </c>
      <c r="T517" s="72" t="s">
        <v>37</v>
      </c>
    </row>
    <row r="518" spans="1:20" ht="341" thickBot="1">
      <c r="A518" s="56">
        <v>45866</v>
      </c>
      <c r="B518" s="57" t="s">
        <v>3</v>
      </c>
      <c r="C518" s="58" t="s">
        <v>363</v>
      </c>
      <c r="D518" s="81" t="s">
        <v>364</v>
      </c>
      <c r="E518" s="67" t="s">
        <v>365</v>
      </c>
      <c r="F518" s="68" t="s">
        <v>166</v>
      </c>
      <c r="G518" s="67" t="s">
        <v>39</v>
      </c>
      <c r="H518" s="67" t="s">
        <v>60</v>
      </c>
      <c r="I518" s="691" t="s">
        <v>68</v>
      </c>
      <c r="J518" s="69" t="s">
        <v>47</v>
      </c>
      <c r="K518" s="70">
        <v>5</v>
      </c>
      <c r="L518" s="71" t="s">
        <v>128</v>
      </c>
      <c r="M518" s="71" t="s">
        <v>224</v>
      </c>
      <c r="N518" s="69" t="s">
        <v>56</v>
      </c>
      <c r="O518" s="70">
        <v>0</v>
      </c>
      <c r="P518" s="70">
        <v>-5</v>
      </c>
      <c r="Q518" s="707" t="s">
        <v>366</v>
      </c>
      <c r="R518" s="71" t="s">
        <v>116</v>
      </c>
      <c r="S518" s="67" t="s">
        <v>37</v>
      </c>
      <c r="T518" s="72" t="s">
        <v>37</v>
      </c>
    </row>
    <row r="519" spans="1:20" ht="341" thickBot="1">
      <c r="A519" s="56">
        <v>45866</v>
      </c>
      <c r="B519" s="57" t="s">
        <v>3</v>
      </c>
      <c r="C519" s="58" t="s">
        <v>363</v>
      </c>
      <c r="D519" s="80" t="s">
        <v>364</v>
      </c>
      <c r="E519" s="60" t="s">
        <v>365</v>
      </c>
      <c r="F519" s="61" t="s">
        <v>367</v>
      </c>
      <c r="G519" s="60" t="s">
        <v>39</v>
      </c>
      <c r="H519" s="60" t="s">
        <v>60</v>
      </c>
      <c r="I519" s="690" t="s">
        <v>97</v>
      </c>
      <c r="J519" s="62" t="s">
        <v>368</v>
      </c>
      <c r="K519" s="63">
        <v>5</v>
      </c>
      <c r="L519" s="64" t="s">
        <v>43</v>
      </c>
      <c r="M519" s="73">
        <v>54</v>
      </c>
      <c r="N519" s="62" t="s">
        <v>56</v>
      </c>
      <c r="O519" s="63">
        <v>0</v>
      </c>
      <c r="P519" s="63">
        <v>-5</v>
      </c>
      <c r="Q519" s="706" t="s">
        <v>366</v>
      </c>
      <c r="R519" s="64" t="s">
        <v>116</v>
      </c>
      <c r="S519" s="60" t="s">
        <v>37</v>
      </c>
      <c r="T519" s="65" t="s">
        <v>37</v>
      </c>
    </row>
    <row r="520" spans="1:20" ht="341" thickBot="1">
      <c r="A520" s="56">
        <v>45864</v>
      </c>
      <c r="B520" s="57" t="s">
        <v>3</v>
      </c>
      <c r="C520" s="58" t="s">
        <v>363</v>
      </c>
      <c r="D520" s="81" t="s">
        <v>364</v>
      </c>
      <c r="E520" s="67" t="s">
        <v>365</v>
      </c>
      <c r="F520" s="68" t="s">
        <v>114</v>
      </c>
      <c r="G520" s="67" t="s">
        <v>39</v>
      </c>
      <c r="H520" s="67" t="s">
        <v>60</v>
      </c>
      <c r="I520" s="691" t="s">
        <v>83</v>
      </c>
      <c r="J520" s="69" t="s">
        <v>47</v>
      </c>
      <c r="K520" s="70">
        <v>10</v>
      </c>
      <c r="L520" s="71" t="s">
        <v>48</v>
      </c>
      <c r="M520" s="71" t="s">
        <v>105</v>
      </c>
      <c r="N520" s="69" t="s">
        <v>56</v>
      </c>
      <c r="O520" s="70">
        <v>0</v>
      </c>
      <c r="P520" s="70">
        <v>-10</v>
      </c>
      <c r="Q520" s="707" t="s">
        <v>366</v>
      </c>
      <c r="R520" s="71" t="s">
        <v>116</v>
      </c>
      <c r="S520" s="67" t="s">
        <v>37</v>
      </c>
      <c r="T520" s="72" t="s">
        <v>37</v>
      </c>
    </row>
    <row r="521" spans="1:20" ht="409.6" thickBot="1">
      <c r="A521" s="56">
        <v>45864</v>
      </c>
      <c r="B521" s="57" t="s">
        <v>7</v>
      </c>
      <c r="C521" s="58" t="s">
        <v>369</v>
      </c>
      <c r="D521" s="80" t="s">
        <v>370</v>
      </c>
      <c r="E521" s="60" t="s">
        <v>371</v>
      </c>
      <c r="F521" s="61" t="s">
        <v>350</v>
      </c>
      <c r="G521" s="60" t="s">
        <v>161</v>
      </c>
      <c r="H521" s="60" t="s">
        <v>60</v>
      </c>
      <c r="I521" s="690" t="s">
        <v>135</v>
      </c>
      <c r="J521" s="62" t="s">
        <v>47</v>
      </c>
      <c r="K521" s="63">
        <v>5</v>
      </c>
      <c r="L521" s="64" t="s">
        <v>48</v>
      </c>
      <c r="M521" s="64" t="s">
        <v>372</v>
      </c>
      <c r="N521" s="62" t="s">
        <v>56</v>
      </c>
      <c r="O521" s="63">
        <v>0</v>
      </c>
      <c r="P521" s="63">
        <v>-5</v>
      </c>
      <c r="Q521" s="706" t="s">
        <v>335</v>
      </c>
      <c r="R521" s="64" t="s">
        <v>68</v>
      </c>
      <c r="S521" s="60" t="s">
        <v>37</v>
      </c>
      <c r="T521" s="65" t="s">
        <v>37</v>
      </c>
    </row>
    <row r="522" spans="1:20" ht="409.6" thickBot="1">
      <c r="A522" s="56">
        <v>45864</v>
      </c>
      <c r="B522" s="57" t="s">
        <v>7</v>
      </c>
      <c r="C522" s="58" t="s">
        <v>369</v>
      </c>
      <c r="D522" s="81" t="s">
        <v>370</v>
      </c>
      <c r="E522" s="67" t="s">
        <v>371</v>
      </c>
      <c r="F522" s="68" t="s">
        <v>373</v>
      </c>
      <c r="G522" s="67" t="s">
        <v>39</v>
      </c>
      <c r="H522" s="67" t="s">
        <v>53</v>
      </c>
      <c r="I522" s="691" t="s">
        <v>104</v>
      </c>
      <c r="J522" s="69" t="s">
        <v>47</v>
      </c>
      <c r="K522" s="70">
        <v>5</v>
      </c>
      <c r="L522" s="71" t="s">
        <v>48</v>
      </c>
      <c r="M522" s="71" t="s">
        <v>37</v>
      </c>
      <c r="N522" s="69" t="s">
        <v>56</v>
      </c>
      <c r="O522" s="70">
        <v>0</v>
      </c>
      <c r="P522" s="70">
        <v>-5</v>
      </c>
      <c r="Q522" s="707" t="s">
        <v>335</v>
      </c>
      <c r="R522" s="71" t="s">
        <v>68</v>
      </c>
      <c r="S522" s="67" t="s">
        <v>37</v>
      </c>
      <c r="T522" s="72" t="s">
        <v>37</v>
      </c>
    </row>
    <row r="523" spans="1:20" ht="409.6" thickBot="1">
      <c r="A523" s="56">
        <v>45864</v>
      </c>
      <c r="B523" s="57" t="s">
        <v>7</v>
      </c>
      <c r="C523" s="58" t="s">
        <v>369</v>
      </c>
      <c r="D523" s="80" t="s">
        <v>370</v>
      </c>
      <c r="E523" s="60" t="s">
        <v>371</v>
      </c>
      <c r="F523" s="61" t="s">
        <v>187</v>
      </c>
      <c r="G523" s="60" t="s">
        <v>39</v>
      </c>
      <c r="H523" s="60" t="s">
        <v>53</v>
      </c>
      <c r="I523" s="690" t="s">
        <v>61</v>
      </c>
      <c r="J523" s="62" t="s">
        <v>47</v>
      </c>
      <c r="K523" s="63">
        <v>2.5</v>
      </c>
      <c r="L523" s="64" t="s">
        <v>48</v>
      </c>
      <c r="M523" s="64" t="s">
        <v>37</v>
      </c>
      <c r="N523" s="62" t="s">
        <v>56</v>
      </c>
      <c r="O523" s="63">
        <v>0</v>
      </c>
      <c r="P523" s="63">
        <v>-2.5</v>
      </c>
      <c r="Q523" s="706" t="s">
        <v>335</v>
      </c>
      <c r="R523" s="64" t="s">
        <v>68</v>
      </c>
      <c r="S523" s="60" t="s">
        <v>37</v>
      </c>
      <c r="T523" s="65" t="s">
        <v>37</v>
      </c>
    </row>
    <row r="524" spans="1:20" ht="409.6" thickBot="1">
      <c r="A524" s="56">
        <v>45863</v>
      </c>
      <c r="B524" s="57" t="s">
        <v>7</v>
      </c>
      <c r="C524" s="58" t="s">
        <v>369</v>
      </c>
      <c r="D524" s="81" t="s">
        <v>370</v>
      </c>
      <c r="E524" s="67" t="s">
        <v>371</v>
      </c>
      <c r="F524" s="68" t="s">
        <v>374</v>
      </c>
      <c r="G524" s="67" t="s">
        <v>39</v>
      </c>
      <c r="H524" s="67" t="s">
        <v>53</v>
      </c>
      <c r="I524" s="691" t="s">
        <v>61</v>
      </c>
      <c r="J524" s="69" t="s">
        <v>47</v>
      </c>
      <c r="K524" s="70">
        <v>5</v>
      </c>
      <c r="L524" s="71" t="s">
        <v>48</v>
      </c>
      <c r="M524" s="71" t="s">
        <v>37</v>
      </c>
      <c r="N524" s="69" t="s">
        <v>56</v>
      </c>
      <c r="O524" s="70">
        <v>0</v>
      </c>
      <c r="P524" s="70">
        <v>-5</v>
      </c>
      <c r="Q524" s="707" t="s">
        <v>335</v>
      </c>
      <c r="R524" s="71" t="s">
        <v>68</v>
      </c>
      <c r="S524" s="67" t="s">
        <v>37</v>
      </c>
      <c r="T524" s="72" t="s">
        <v>37</v>
      </c>
    </row>
    <row r="525" spans="1:20" ht="409.6" thickBot="1">
      <c r="A525" s="56">
        <v>45862</v>
      </c>
      <c r="B525" s="57" t="s">
        <v>7</v>
      </c>
      <c r="C525" s="58" t="s">
        <v>369</v>
      </c>
      <c r="D525" s="80" t="s">
        <v>370</v>
      </c>
      <c r="E525" s="60" t="s">
        <v>371</v>
      </c>
      <c r="F525" s="61" t="s">
        <v>335</v>
      </c>
      <c r="G525" s="60" t="s">
        <v>39</v>
      </c>
      <c r="H525" s="60" t="s">
        <v>60</v>
      </c>
      <c r="I525" s="690" t="s">
        <v>68</v>
      </c>
      <c r="J525" s="62" t="s">
        <v>71</v>
      </c>
      <c r="K525" s="63">
        <v>10</v>
      </c>
      <c r="L525" s="64" t="s">
        <v>256</v>
      </c>
      <c r="M525" s="73">
        <v>1</v>
      </c>
      <c r="N525" s="62" t="s">
        <v>75</v>
      </c>
      <c r="O525" s="63">
        <v>208</v>
      </c>
      <c r="P525" s="63">
        <v>198</v>
      </c>
      <c r="Q525" s="706" t="s">
        <v>335</v>
      </c>
      <c r="R525" s="64" t="s">
        <v>68</v>
      </c>
      <c r="S525" s="60" t="s">
        <v>37</v>
      </c>
      <c r="T525" s="65" t="s">
        <v>37</v>
      </c>
    </row>
    <row r="526" spans="1:20" ht="409.6" thickBot="1">
      <c r="A526" s="56">
        <v>45862</v>
      </c>
      <c r="B526" s="57" t="s">
        <v>7</v>
      </c>
      <c r="C526" s="58" t="s">
        <v>369</v>
      </c>
      <c r="D526" s="81" t="s">
        <v>370</v>
      </c>
      <c r="E526" s="67" t="s">
        <v>371</v>
      </c>
      <c r="F526" s="68" t="s">
        <v>375</v>
      </c>
      <c r="G526" s="67" t="s">
        <v>39</v>
      </c>
      <c r="H526" s="67" t="s">
        <v>60</v>
      </c>
      <c r="I526" s="691" t="s">
        <v>195</v>
      </c>
      <c r="J526" s="69" t="s">
        <v>71</v>
      </c>
      <c r="K526" s="70">
        <v>5</v>
      </c>
      <c r="L526" s="71" t="s">
        <v>128</v>
      </c>
      <c r="M526" s="71" t="s">
        <v>66</v>
      </c>
      <c r="N526" s="69" t="s">
        <v>56</v>
      </c>
      <c r="O526" s="70">
        <v>0</v>
      </c>
      <c r="P526" s="70">
        <v>-5</v>
      </c>
      <c r="Q526" s="707" t="s">
        <v>335</v>
      </c>
      <c r="R526" s="71" t="s">
        <v>68</v>
      </c>
      <c r="S526" s="67" t="s">
        <v>37</v>
      </c>
      <c r="T526" s="72" t="s">
        <v>37</v>
      </c>
    </row>
    <row r="527" spans="1:20" ht="407" customHeight="1" thickBot="1">
      <c r="A527" s="56">
        <v>45862</v>
      </c>
      <c r="B527" s="57" t="s">
        <v>7</v>
      </c>
      <c r="C527" s="58" t="s">
        <v>369</v>
      </c>
      <c r="D527" s="80" t="s">
        <v>370</v>
      </c>
      <c r="E527" s="60" t="s">
        <v>371</v>
      </c>
      <c r="F527" s="61" t="s">
        <v>376</v>
      </c>
      <c r="G527" s="60" t="s">
        <v>39</v>
      </c>
      <c r="H527" s="60" t="s">
        <v>60</v>
      </c>
      <c r="I527" s="690" t="s">
        <v>86</v>
      </c>
      <c r="J527" s="62" t="s">
        <v>62</v>
      </c>
      <c r="K527" s="63">
        <v>10</v>
      </c>
      <c r="L527" s="64" t="s">
        <v>43</v>
      </c>
      <c r="M527" s="64" t="s">
        <v>66</v>
      </c>
      <c r="N527" s="62" t="s">
        <v>56</v>
      </c>
      <c r="O527" s="63">
        <v>0</v>
      </c>
      <c r="P527" s="63">
        <v>-10</v>
      </c>
      <c r="Q527" s="706" t="s">
        <v>335</v>
      </c>
      <c r="R527" s="64" t="s">
        <v>68</v>
      </c>
      <c r="S527" s="60" t="s">
        <v>37</v>
      </c>
      <c r="T527" s="65" t="s">
        <v>37</v>
      </c>
    </row>
    <row r="528" spans="1:20" ht="409.6" thickBot="1">
      <c r="A528" s="56">
        <v>45862</v>
      </c>
      <c r="B528" s="57" t="s">
        <v>4</v>
      </c>
      <c r="C528" s="58" t="s">
        <v>377</v>
      </c>
      <c r="D528" s="80" t="s">
        <v>378</v>
      </c>
      <c r="E528" s="60" t="s">
        <v>379</v>
      </c>
      <c r="F528" s="61" t="s">
        <v>334</v>
      </c>
      <c r="G528" s="60" t="s">
        <v>39</v>
      </c>
      <c r="H528" s="60" t="s">
        <v>53</v>
      </c>
      <c r="I528" s="690" t="s">
        <v>59</v>
      </c>
      <c r="J528" s="62" t="s">
        <v>42</v>
      </c>
      <c r="K528" s="63">
        <v>2.5</v>
      </c>
      <c r="L528" s="64" t="s">
        <v>55</v>
      </c>
      <c r="M528" s="64" t="s">
        <v>37</v>
      </c>
      <c r="N528" s="62" t="s">
        <v>56</v>
      </c>
      <c r="O528" s="63">
        <v>0</v>
      </c>
      <c r="P528" s="63">
        <v>-2.5</v>
      </c>
      <c r="Q528" s="706" t="s">
        <v>262</v>
      </c>
      <c r="R528" s="64" t="s">
        <v>528</v>
      </c>
      <c r="S528" s="60" t="s">
        <v>37</v>
      </c>
      <c r="T528" s="65" t="s">
        <v>37</v>
      </c>
    </row>
    <row r="529" spans="1:20" ht="409.6" thickBot="1">
      <c r="A529" s="56">
        <v>45862</v>
      </c>
      <c r="B529" s="57" t="s">
        <v>4</v>
      </c>
      <c r="C529" s="58" t="s">
        <v>377</v>
      </c>
      <c r="D529" s="81" t="s">
        <v>378</v>
      </c>
      <c r="E529" s="67" t="s">
        <v>379</v>
      </c>
      <c r="F529" s="68" t="s">
        <v>285</v>
      </c>
      <c r="G529" s="67" t="s">
        <v>39</v>
      </c>
      <c r="H529" s="67" t="s">
        <v>53</v>
      </c>
      <c r="I529" s="691" t="s">
        <v>46</v>
      </c>
      <c r="J529" s="69" t="s">
        <v>42</v>
      </c>
      <c r="K529" s="70">
        <v>2.5</v>
      </c>
      <c r="L529" s="71" t="s">
        <v>55</v>
      </c>
      <c r="M529" s="71" t="s">
        <v>37</v>
      </c>
      <c r="N529" s="69" t="s">
        <v>56</v>
      </c>
      <c r="O529" s="70">
        <v>0</v>
      </c>
      <c r="P529" s="70">
        <v>-2.5</v>
      </c>
      <c r="Q529" s="707" t="s">
        <v>262</v>
      </c>
      <c r="R529" s="71" t="s">
        <v>528</v>
      </c>
      <c r="S529" s="67" t="s">
        <v>37</v>
      </c>
      <c r="T529" s="72" t="s">
        <v>37</v>
      </c>
    </row>
    <row r="530" spans="1:20" ht="409.6" thickBot="1">
      <c r="A530" s="56">
        <v>45854</v>
      </c>
      <c r="B530" s="57" t="s">
        <v>4</v>
      </c>
      <c r="C530" s="58" t="s">
        <v>377</v>
      </c>
      <c r="D530" s="80" t="s">
        <v>378</v>
      </c>
      <c r="E530" s="60" t="s">
        <v>379</v>
      </c>
      <c r="F530" s="61" t="s">
        <v>296</v>
      </c>
      <c r="G530" s="60" t="s">
        <v>39</v>
      </c>
      <c r="H530" s="60" t="s">
        <v>53</v>
      </c>
      <c r="I530" s="690" t="s">
        <v>104</v>
      </c>
      <c r="J530" s="62" t="s">
        <v>42</v>
      </c>
      <c r="K530" s="63"/>
      <c r="L530" s="64" t="s">
        <v>55</v>
      </c>
      <c r="M530" s="64" t="s">
        <v>37</v>
      </c>
      <c r="N530" s="62" t="s">
        <v>56</v>
      </c>
      <c r="O530" s="63">
        <v>0</v>
      </c>
      <c r="P530" s="63">
        <v>0</v>
      </c>
      <c r="Q530" s="706" t="s">
        <v>262</v>
      </c>
      <c r="R530" s="64" t="s">
        <v>528</v>
      </c>
      <c r="S530" s="60" t="s">
        <v>37</v>
      </c>
      <c r="T530" s="65" t="s">
        <v>37</v>
      </c>
    </row>
    <row r="531" spans="1:20" ht="409.6" thickBot="1">
      <c r="A531" s="56">
        <v>45854</v>
      </c>
      <c r="B531" s="57" t="s">
        <v>4</v>
      </c>
      <c r="C531" s="58" t="s">
        <v>377</v>
      </c>
      <c r="D531" s="81" t="s">
        <v>378</v>
      </c>
      <c r="E531" s="67" t="s">
        <v>379</v>
      </c>
      <c r="F531" s="68" t="s">
        <v>380</v>
      </c>
      <c r="G531" s="67" t="s">
        <v>39</v>
      </c>
      <c r="H531" s="67" t="s">
        <v>53</v>
      </c>
      <c r="I531" s="691" t="s">
        <v>170</v>
      </c>
      <c r="J531" s="69" t="s">
        <v>47</v>
      </c>
      <c r="K531" s="70">
        <v>5</v>
      </c>
      <c r="L531" s="71" t="s">
        <v>48</v>
      </c>
      <c r="M531" s="71" t="s">
        <v>37</v>
      </c>
      <c r="N531" s="69" t="s">
        <v>56</v>
      </c>
      <c r="O531" s="70">
        <v>0</v>
      </c>
      <c r="P531" s="70">
        <v>-5</v>
      </c>
      <c r="Q531" s="707" t="s">
        <v>262</v>
      </c>
      <c r="R531" s="71" t="s">
        <v>528</v>
      </c>
      <c r="S531" s="67" t="s">
        <v>37</v>
      </c>
      <c r="T531" s="72" t="s">
        <v>37</v>
      </c>
    </row>
    <row r="532" spans="1:20" ht="409.6" thickBot="1">
      <c r="A532" s="56">
        <v>45854</v>
      </c>
      <c r="B532" s="57" t="s">
        <v>4</v>
      </c>
      <c r="C532" s="58" t="s">
        <v>377</v>
      </c>
      <c r="D532" s="80" t="s">
        <v>378</v>
      </c>
      <c r="E532" s="60" t="s">
        <v>379</v>
      </c>
      <c r="F532" s="61" t="s">
        <v>67</v>
      </c>
      <c r="G532" s="60" t="s">
        <v>39</v>
      </c>
      <c r="H532" s="60" t="s">
        <v>60</v>
      </c>
      <c r="I532" s="690" t="s">
        <v>381</v>
      </c>
      <c r="J532" s="62" t="s">
        <v>272</v>
      </c>
      <c r="K532" s="63">
        <v>2.5</v>
      </c>
      <c r="L532" s="64" t="s">
        <v>55</v>
      </c>
      <c r="M532" s="73">
        <v>68</v>
      </c>
      <c r="N532" s="62" t="s">
        <v>56</v>
      </c>
      <c r="O532" s="63">
        <v>0</v>
      </c>
      <c r="P532" s="63">
        <v>-2.5</v>
      </c>
      <c r="Q532" s="706" t="s">
        <v>262</v>
      </c>
      <c r="R532" s="64" t="s">
        <v>528</v>
      </c>
      <c r="S532" s="60" t="s">
        <v>37</v>
      </c>
      <c r="T532" s="65" t="s">
        <v>37</v>
      </c>
    </row>
    <row r="533" spans="1:20" ht="409.6" thickBot="1">
      <c r="A533" s="56">
        <v>45854</v>
      </c>
      <c r="B533" s="57" t="s">
        <v>7</v>
      </c>
      <c r="C533" s="58" t="s">
        <v>149</v>
      </c>
      <c r="D533" s="81" t="s">
        <v>382</v>
      </c>
      <c r="E533" s="67" t="s">
        <v>383</v>
      </c>
      <c r="F533" s="68" t="s">
        <v>374</v>
      </c>
      <c r="G533" s="67" t="s">
        <v>39</v>
      </c>
      <c r="H533" s="67" t="s">
        <v>60</v>
      </c>
      <c r="I533" s="691" t="s">
        <v>135</v>
      </c>
      <c r="J533" s="69" t="s">
        <v>42</v>
      </c>
      <c r="K533" s="70">
        <v>10</v>
      </c>
      <c r="L533" s="71" t="s">
        <v>55</v>
      </c>
      <c r="M533" s="71" t="s">
        <v>66</v>
      </c>
      <c r="N533" s="69" t="s">
        <v>56</v>
      </c>
      <c r="O533" s="70">
        <v>0</v>
      </c>
      <c r="P533" s="70">
        <v>-10</v>
      </c>
      <c r="Q533" s="707" t="s">
        <v>384</v>
      </c>
      <c r="R533" s="71" t="s">
        <v>265</v>
      </c>
      <c r="S533" s="67" t="s">
        <v>37</v>
      </c>
      <c r="T533" s="72" t="s">
        <v>37</v>
      </c>
    </row>
    <row r="534" spans="1:20" ht="409.6" thickBot="1">
      <c r="A534" s="56">
        <v>45854</v>
      </c>
      <c r="B534" s="57" t="s">
        <v>7</v>
      </c>
      <c r="C534" s="58" t="s">
        <v>149</v>
      </c>
      <c r="D534" s="80" t="s">
        <v>382</v>
      </c>
      <c r="E534" s="60" t="s">
        <v>383</v>
      </c>
      <c r="F534" s="61" t="s">
        <v>335</v>
      </c>
      <c r="G534" s="60" t="s">
        <v>39</v>
      </c>
      <c r="H534" s="60" t="s">
        <v>60</v>
      </c>
      <c r="I534" s="690" t="s">
        <v>265</v>
      </c>
      <c r="J534" s="62" t="s">
        <v>62</v>
      </c>
      <c r="K534" s="63">
        <v>10</v>
      </c>
      <c r="L534" s="64" t="s">
        <v>48</v>
      </c>
      <c r="M534" s="64" t="s">
        <v>385</v>
      </c>
      <c r="N534" s="62" t="s">
        <v>56</v>
      </c>
      <c r="O534" s="63">
        <v>0</v>
      </c>
      <c r="P534" s="63">
        <v>-10</v>
      </c>
      <c r="Q534" s="706" t="s">
        <v>384</v>
      </c>
      <c r="R534" s="64" t="s">
        <v>265</v>
      </c>
      <c r="S534" s="60" t="s">
        <v>37</v>
      </c>
      <c r="T534" s="65" t="s">
        <v>37</v>
      </c>
    </row>
    <row r="535" spans="1:20" ht="409.6" thickBot="1">
      <c r="A535" s="56">
        <v>45853</v>
      </c>
      <c r="B535" s="57" t="s">
        <v>7</v>
      </c>
      <c r="C535" s="58" t="s">
        <v>149</v>
      </c>
      <c r="D535" s="81" t="s">
        <v>382</v>
      </c>
      <c r="E535" s="67" t="s">
        <v>383</v>
      </c>
      <c r="F535" s="68" t="s">
        <v>375</v>
      </c>
      <c r="G535" s="67" t="s">
        <v>39</v>
      </c>
      <c r="H535" s="67" t="s">
        <v>60</v>
      </c>
      <c r="I535" s="691" t="s">
        <v>59</v>
      </c>
      <c r="J535" s="69" t="s">
        <v>62</v>
      </c>
      <c r="K535" s="70">
        <v>2.5</v>
      </c>
      <c r="L535" s="71" t="s">
        <v>48</v>
      </c>
      <c r="M535" s="74">
        <v>7</v>
      </c>
      <c r="N535" s="69" t="s">
        <v>109</v>
      </c>
      <c r="O535" s="70">
        <v>21.25</v>
      </c>
      <c r="P535" s="70">
        <v>18.75</v>
      </c>
      <c r="Q535" s="707" t="s">
        <v>384</v>
      </c>
      <c r="R535" s="71" t="s">
        <v>265</v>
      </c>
      <c r="S535" s="67" t="s">
        <v>37</v>
      </c>
      <c r="T535" s="72" t="s">
        <v>37</v>
      </c>
    </row>
    <row r="536" spans="1:20" ht="409.6" thickBot="1">
      <c r="A536" s="56">
        <v>45853</v>
      </c>
      <c r="B536" s="57" t="s">
        <v>4</v>
      </c>
      <c r="C536" s="58" t="s">
        <v>377</v>
      </c>
      <c r="D536" s="80" t="s">
        <v>378</v>
      </c>
      <c r="E536" s="60" t="s">
        <v>379</v>
      </c>
      <c r="F536" s="61" t="s">
        <v>147</v>
      </c>
      <c r="G536" s="60" t="s">
        <v>39</v>
      </c>
      <c r="H536" s="60" t="s">
        <v>73</v>
      </c>
      <c r="I536" s="690" t="s">
        <v>386</v>
      </c>
      <c r="J536" s="62" t="s">
        <v>37</v>
      </c>
      <c r="K536" s="63">
        <v>10</v>
      </c>
      <c r="L536" s="64" t="s">
        <v>256</v>
      </c>
      <c r="M536" s="64" t="s">
        <v>133</v>
      </c>
      <c r="N536" s="62" t="s">
        <v>56</v>
      </c>
      <c r="O536" s="63">
        <v>0</v>
      </c>
      <c r="P536" s="63">
        <v>-10</v>
      </c>
      <c r="Q536" s="706" t="s">
        <v>262</v>
      </c>
      <c r="R536" s="64" t="s">
        <v>528</v>
      </c>
      <c r="S536" s="60" t="s">
        <v>37</v>
      </c>
      <c r="T536" s="65" t="s">
        <v>37</v>
      </c>
    </row>
    <row r="537" spans="1:20" ht="409.6" thickBot="1">
      <c r="A537" s="56">
        <v>45853</v>
      </c>
      <c r="B537" s="57" t="s">
        <v>2</v>
      </c>
      <c r="C537" s="58" t="s">
        <v>387</v>
      </c>
      <c r="D537" s="80" t="s">
        <v>388</v>
      </c>
      <c r="E537" s="60" t="s">
        <v>389</v>
      </c>
      <c r="F537" s="61" t="s">
        <v>390</v>
      </c>
      <c r="G537" s="60" t="s">
        <v>161</v>
      </c>
      <c r="H537" s="60" t="s">
        <v>239</v>
      </c>
      <c r="I537" s="690" t="s">
        <v>391</v>
      </c>
      <c r="J537" s="62" t="s">
        <v>37</v>
      </c>
      <c r="K537" s="63">
        <v>5</v>
      </c>
      <c r="L537" s="64" t="s">
        <v>48</v>
      </c>
      <c r="M537" s="64" t="s">
        <v>37</v>
      </c>
      <c r="N537" s="62" t="s">
        <v>56</v>
      </c>
      <c r="O537" s="63">
        <v>0</v>
      </c>
      <c r="P537" s="63">
        <v>-5</v>
      </c>
      <c r="Q537" s="706" t="s">
        <v>392</v>
      </c>
      <c r="R537" s="64" t="s">
        <v>186</v>
      </c>
      <c r="S537" s="60" t="s">
        <v>37</v>
      </c>
      <c r="T537" s="65" t="s">
        <v>37</v>
      </c>
    </row>
    <row r="538" spans="1:20" ht="409.6" thickBot="1">
      <c r="A538" s="56">
        <v>45853</v>
      </c>
      <c r="B538" s="57" t="s">
        <v>4</v>
      </c>
      <c r="C538" s="58" t="s">
        <v>377</v>
      </c>
      <c r="D538" s="81" t="s">
        <v>378</v>
      </c>
      <c r="E538" s="67" t="s">
        <v>379</v>
      </c>
      <c r="F538" s="68" t="s">
        <v>147</v>
      </c>
      <c r="G538" s="67" t="s">
        <v>39</v>
      </c>
      <c r="H538" s="67" t="s">
        <v>73</v>
      </c>
      <c r="I538" s="691" t="s">
        <v>393</v>
      </c>
      <c r="J538" s="69" t="s">
        <v>37</v>
      </c>
      <c r="K538" s="70">
        <v>20</v>
      </c>
      <c r="L538" s="71" t="s">
        <v>55</v>
      </c>
      <c r="M538" s="71" t="s">
        <v>133</v>
      </c>
      <c r="N538" s="69" t="s">
        <v>56</v>
      </c>
      <c r="O538" s="70">
        <v>0</v>
      </c>
      <c r="P538" s="70">
        <v>-20</v>
      </c>
      <c r="Q538" s="707" t="s">
        <v>262</v>
      </c>
      <c r="R538" s="71" t="s">
        <v>528</v>
      </c>
      <c r="S538" s="67" t="s">
        <v>37</v>
      </c>
      <c r="T538" s="72" t="s">
        <v>37</v>
      </c>
    </row>
    <row r="539" spans="1:20" ht="409.6" thickBot="1">
      <c r="A539" s="56">
        <v>45850</v>
      </c>
      <c r="B539" s="57" t="s">
        <v>4</v>
      </c>
      <c r="C539" s="58" t="s">
        <v>377</v>
      </c>
      <c r="D539" s="80" t="s">
        <v>378</v>
      </c>
      <c r="E539" s="60" t="s">
        <v>379</v>
      </c>
      <c r="F539" s="61" t="s">
        <v>394</v>
      </c>
      <c r="G539" s="60" t="s">
        <v>39</v>
      </c>
      <c r="H539" s="60" t="s">
        <v>60</v>
      </c>
      <c r="I539" s="690" t="s">
        <v>70</v>
      </c>
      <c r="J539" s="62" t="s">
        <v>62</v>
      </c>
      <c r="K539" s="63">
        <v>2.5</v>
      </c>
      <c r="L539" s="64" t="s">
        <v>55</v>
      </c>
      <c r="M539" s="64" t="s">
        <v>66</v>
      </c>
      <c r="N539" s="62" t="s">
        <v>56</v>
      </c>
      <c r="O539" s="63">
        <v>0</v>
      </c>
      <c r="P539" s="63">
        <v>-2.5</v>
      </c>
      <c r="Q539" s="706" t="s">
        <v>262</v>
      </c>
      <c r="R539" s="64" t="s">
        <v>528</v>
      </c>
      <c r="S539" s="60" t="s">
        <v>37</v>
      </c>
      <c r="T539" s="65" t="s">
        <v>37</v>
      </c>
    </row>
    <row r="540" spans="1:20" ht="409.6" thickBot="1">
      <c r="A540" s="56">
        <v>45850</v>
      </c>
      <c r="B540" s="57" t="s">
        <v>4</v>
      </c>
      <c r="C540" s="58" t="s">
        <v>377</v>
      </c>
      <c r="D540" s="81" t="s">
        <v>378</v>
      </c>
      <c r="E540" s="67" t="s">
        <v>379</v>
      </c>
      <c r="F540" s="68" t="s">
        <v>285</v>
      </c>
      <c r="G540" s="67" t="s">
        <v>39</v>
      </c>
      <c r="H540" s="67" t="s">
        <v>60</v>
      </c>
      <c r="I540" s="691" t="s">
        <v>46</v>
      </c>
      <c r="J540" s="69" t="s">
        <v>62</v>
      </c>
      <c r="K540" s="70">
        <v>7.5</v>
      </c>
      <c r="L540" s="71" t="s">
        <v>55</v>
      </c>
      <c r="M540" s="71" t="s">
        <v>213</v>
      </c>
      <c r="N540" s="69" t="s">
        <v>56</v>
      </c>
      <c r="O540" s="70">
        <v>0</v>
      </c>
      <c r="P540" s="70">
        <v>-7.5</v>
      </c>
      <c r="Q540" s="707" t="s">
        <v>262</v>
      </c>
      <c r="R540" s="71" t="s">
        <v>528</v>
      </c>
      <c r="S540" s="67" t="s">
        <v>37</v>
      </c>
      <c r="T540" s="72" t="s">
        <v>37</v>
      </c>
    </row>
    <row r="541" spans="1:20" ht="409.6" thickBot="1">
      <c r="A541" s="56">
        <v>45850</v>
      </c>
      <c r="B541" s="57" t="s">
        <v>4</v>
      </c>
      <c r="C541" s="58" t="s">
        <v>377</v>
      </c>
      <c r="D541" s="80" t="s">
        <v>378</v>
      </c>
      <c r="E541" s="60" t="s">
        <v>379</v>
      </c>
      <c r="F541" s="61" t="s">
        <v>380</v>
      </c>
      <c r="G541" s="60" t="s">
        <v>39</v>
      </c>
      <c r="H541" s="60" t="s">
        <v>60</v>
      </c>
      <c r="I541" s="690" t="s">
        <v>170</v>
      </c>
      <c r="J541" s="62" t="s">
        <v>62</v>
      </c>
      <c r="K541" s="63">
        <v>10</v>
      </c>
      <c r="L541" s="64" t="s">
        <v>48</v>
      </c>
      <c r="M541" s="64" t="s">
        <v>395</v>
      </c>
      <c r="N541" s="62" t="s">
        <v>56</v>
      </c>
      <c r="O541" s="63">
        <v>0</v>
      </c>
      <c r="P541" s="63">
        <v>-10</v>
      </c>
      <c r="Q541" s="706" t="s">
        <v>262</v>
      </c>
      <c r="R541" s="64" t="s">
        <v>528</v>
      </c>
      <c r="S541" s="60" t="s">
        <v>37</v>
      </c>
      <c r="T541" s="65" t="s">
        <v>37</v>
      </c>
    </row>
    <row r="542" spans="1:20" ht="409.6" thickBot="1">
      <c r="A542" s="56">
        <v>45850</v>
      </c>
      <c r="B542" s="57" t="s">
        <v>4</v>
      </c>
      <c r="C542" s="58" t="s">
        <v>377</v>
      </c>
      <c r="D542" s="81" t="s">
        <v>378</v>
      </c>
      <c r="E542" s="67" t="s">
        <v>379</v>
      </c>
      <c r="F542" s="68" t="s">
        <v>394</v>
      </c>
      <c r="G542" s="67" t="s">
        <v>39</v>
      </c>
      <c r="H542" s="67" t="s">
        <v>60</v>
      </c>
      <c r="I542" s="691" t="s">
        <v>396</v>
      </c>
      <c r="J542" s="69" t="s">
        <v>42</v>
      </c>
      <c r="K542" s="70">
        <v>5</v>
      </c>
      <c r="L542" s="71" t="s">
        <v>43</v>
      </c>
      <c r="M542" s="71" t="s">
        <v>66</v>
      </c>
      <c r="N542" s="69" t="s">
        <v>56</v>
      </c>
      <c r="O542" s="70">
        <v>0</v>
      </c>
      <c r="P542" s="70">
        <v>-5</v>
      </c>
      <c r="Q542" s="707" t="s">
        <v>262</v>
      </c>
      <c r="R542" s="71" t="s">
        <v>528</v>
      </c>
      <c r="S542" s="67" t="s">
        <v>37</v>
      </c>
      <c r="T542" s="72" t="s">
        <v>37</v>
      </c>
    </row>
    <row r="543" spans="1:20" ht="409.6" thickBot="1">
      <c r="A543" s="56">
        <v>45850</v>
      </c>
      <c r="B543" s="57" t="s">
        <v>2</v>
      </c>
      <c r="C543" s="58" t="s">
        <v>387</v>
      </c>
      <c r="D543" s="80" t="s">
        <v>388</v>
      </c>
      <c r="E543" s="60" t="s">
        <v>389</v>
      </c>
      <c r="F543" s="61" t="s">
        <v>336</v>
      </c>
      <c r="G543" s="60" t="s">
        <v>161</v>
      </c>
      <c r="H543" s="60" t="s">
        <v>73</v>
      </c>
      <c r="I543" s="690" t="s">
        <v>386</v>
      </c>
      <c r="J543" s="62" t="s">
        <v>37</v>
      </c>
      <c r="K543" s="63">
        <v>5</v>
      </c>
      <c r="L543" s="64" t="s">
        <v>48</v>
      </c>
      <c r="M543" s="64" t="s">
        <v>37</v>
      </c>
      <c r="N543" s="62" t="s">
        <v>56</v>
      </c>
      <c r="O543" s="63">
        <v>0</v>
      </c>
      <c r="P543" s="63">
        <v>-5</v>
      </c>
      <c r="Q543" s="706" t="s">
        <v>392</v>
      </c>
      <c r="R543" s="64" t="s">
        <v>186</v>
      </c>
      <c r="S543" s="60" t="s">
        <v>37</v>
      </c>
      <c r="T543" s="65" t="s">
        <v>37</v>
      </c>
    </row>
    <row r="544" spans="1:20" ht="409.6" thickBot="1">
      <c r="A544" s="56">
        <v>45850</v>
      </c>
      <c r="B544" s="57" t="s">
        <v>4</v>
      </c>
      <c r="C544" s="58" t="s">
        <v>377</v>
      </c>
      <c r="D544" s="81" t="s">
        <v>378</v>
      </c>
      <c r="E544" s="67" t="s">
        <v>379</v>
      </c>
      <c r="F544" s="68" t="s">
        <v>397</v>
      </c>
      <c r="G544" s="67" t="s">
        <v>39</v>
      </c>
      <c r="H544" s="67" t="s">
        <v>60</v>
      </c>
      <c r="I544" s="691" t="s">
        <v>132</v>
      </c>
      <c r="J544" s="69" t="s">
        <v>62</v>
      </c>
      <c r="K544" s="70">
        <v>5</v>
      </c>
      <c r="L544" s="71" t="s">
        <v>48</v>
      </c>
      <c r="M544" s="71" t="s">
        <v>66</v>
      </c>
      <c r="N544" s="69" t="s">
        <v>56</v>
      </c>
      <c r="O544" s="70">
        <v>0</v>
      </c>
      <c r="P544" s="70">
        <v>-5</v>
      </c>
      <c r="Q544" s="707" t="s">
        <v>262</v>
      </c>
      <c r="R544" s="71" t="s">
        <v>528</v>
      </c>
      <c r="S544" s="67" t="s">
        <v>37</v>
      </c>
      <c r="T544" s="72" t="s">
        <v>37</v>
      </c>
    </row>
    <row r="545" spans="1:20" ht="409.6" thickBot="1">
      <c r="A545" s="56">
        <v>45850</v>
      </c>
      <c r="B545" s="57" t="s">
        <v>2</v>
      </c>
      <c r="C545" s="58" t="s">
        <v>387</v>
      </c>
      <c r="D545" s="80" t="s">
        <v>388</v>
      </c>
      <c r="E545" s="60" t="s">
        <v>389</v>
      </c>
      <c r="F545" s="61" t="s">
        <v>398</v>
      </c>
      <c r="G545" s="60" t="s">
        <v>39</v>
      </c>
      <c r="H545" s="60" t="s">
        <v>53</v>
      </c>
      <c r="I545" s="690" t="s">
        <v>170</v>
      </c>
      <c r="J545" s="62" t="s">
        <v>47</v>
      </c>
      <c r="K545" s="63">
        <v>2.5</v>
      </c>
      <c r="L545" s="64" t="s">
        <v>48</v>
      </c>
      <c r="M545" s="64" t="s">
        <v>37</v>
      </c>
      <c r="N545" s="62" t="s">
        <v>56</v>
      </c>
      <c r="O545" s="63">
        <v>0</v>
      </c>
      <c r="P545" s="63">
        <v>-2.5</v>
      </c>
      <c r="Q545" s="706" t="s">
        <v>392</v>
      </c>
      <c r="R545" s="64" t="s">
        <v>186</v>
      </c>
      <c r="S545" s="60" t="s">
        <v>37</v>
      </c>
      <c r="T545" s="65" t="s">
        <v>37</v>
      </c>
    </row>
    <row r="546" spans="1:20" ht="409.6" thickBot="1">
      <c r="A546" s="56">
        <v>45849</v>
      </c>
      <c r="B546" s="57" t="s">
        <v>2</v>
      </c>
      <c r="C546" s="58" t="s">
        <v>399</v>
      </c>
      <c r="D546" s="81" t="s">
        <v>388</v>
      </c>
      <c r="E546" s="67" t="s">
        <v>389</v>
      </c>
      <c r="F546" s="68" t="s">
        <v>400</v>
      </c>
      <c r="G546" s="67" t="s">
        <v>39</v>
      </c>
      <c r="H546" s="67" t="s">
        <v>53</v>
      </c>
      <c r="I546" s="691" t="s">
        <v>59</v>
      </c>
      <c r="J546" s="69" t="s">
        <v>47</v>
      </c>
      <c r="K546" s="70">
        <v>2.5</v>
      </c>
      <c r="L546" s="71" t="s">
        <v>43</v>
      </c>
      <c r="M546" s="71" t="s">
        <v>37</v>
      </c>
      <c r="N546" s="69" t="s">
        <v>56</v>
      </c>
      <c r="O546" s="70">
        <v>0</v>
      </c>
      <c r="P546" s="70">
        <v>-2.5</v>
      </c>
      <c r="Q546" s="707" t="s">
        <v>392</v>
      </c>
      <c r="R546" s="71" t="s">
        <v>186</v>
      </c>
      <c r="S546" s="67" t="s">
        <v>37</v>
      </c>
      <c r="T546" s="72" t="s">
        <v>37</v>
      </c>
    </row>
    <row r="547" spans="1:20" ht="409.6" thickBot="1">
      <c r="A547" s="56">
        <v>45849</v>
      </c>
      <c r="B547" s="57" t="s">
        <v>2</v>
      </c>
      <c r="C547" s="58" t="s">
        <v>387</v>
      </c>
      <c r="D547" s="80" t="s">
        <v>388</v>
      </c>
      <c r="E547" s="60" t="s">
        <v>389</v>
      </c>
      <c r="F547" s="61" t="s">
        <v>401</v>
      </c>
      <c r="G547" s="60" t="s">
        <v>39</v>
      </c>
      <c r="H547" s="60" t="s">
        <v>53</v>
      </c>
      <c r="I547" s="690" t="s">
        <v>219</v>
      </c>
      <c r="J547" s="62" t="s">
        <v>47</v>
      </c>
      <c r="K547" s="63">
        <v>2.5</v>
      </c>
      <c r="L547" s="64" t="s">
        <v>55</v>
      </c>
      <c r="M547" s="64" t="s">
        <v>37</v>
      </c>
      <c r="N547" s="62" t="s">
        <v>56</v>
      </c>
      <c r="O547" s="63">
        <v>0</v>
      </c>
      <c r="P547" s="63">
        <v>-2.5</v>
      </c>
      <c r="Q547" s="706" t="s">
        <v>392</v>
      </c>
      <c r="R547" s="64" t="s">
        <v>186</v>
      </c>
      <c r="S547" s="60" t="s">
        <v>37</v>
      </c>
      <c r="T547" s="65" t="s">
        <v>37</v>
      </c>
    </row>
    <row r="548" spans="1:20" ht="409.6" thickBot="1">
      <c r="A548" s="56">
        <v>45848</v>
      </c>
      <c r="B548" s="57" t="s">
        <v>2</v>
      </c>
      <c r="C548" s="58" t="s">
        <v>387</v>
      </c>
      <c r="D548" s="81" t="s">
        <v>388</v>
      </c>
      <c r="E548" s="67" t="s">
        <v>389</v>
      </c>
      <c r="F548" s="68" t="s">
        <v>225</v>
      </c>
      <c r="G548" s="67" t="s">
        <v>39</v>
      </c>
      <c r="H548" s="67" t="s">
        <v>60</v>
      </c>
      <c r="I548" s="691" t="s">
        <v>135</v>
      </c>
      <c r="J548" s="69" t="s">
        <v>42</v>
      </c>
      <c r="K548" s="70">
        <v>15</v>
      </c>
      <c r="L548" s="71" t="s">
        <v>352</v>
      </c>
      <c r="M548" s="71" t="s">
        <v>402</v>
      </c>
      <c r="N548" s="69" t="s">
        <v>56</v>
      </c>
      <c r="O548" s="70">
        <v>0</v>
      </c>
      <c r="P548" s="70">
        <v>-15</v>
      </c>
      <c r="Q548" s="707" t="s">
        <v>392</v>
      </c>
      <c r="R548" s="71" t="s">
        <v>186</v>
      </c>
      <c r="S548" s="67" t="s">
        <v>37</v>
      </c>
      <c r="T548" s="72" t="s">
        <v>37</v>
      </c>
    </row>
    <row r="549" spans="1:20" ht="409.6" thickBot="1">
      <c r="A549" s="56">
        <v>45846</v>
      </c>
      <c r="B549" s="57" t="s">
        <v>2</v>
      </c>
      <c r="C549" s="58" t="s">
        <v>387</v>
      </c>
      <c r="D549" s="80" t="s">
        <v>388</v>
      </c>
      <c r="E549" s="60" t="s">
        <v>389</v>
      </c>
      <c r="F549" s="61" t="s">
        <v>145</v>
      </c>
      <c r="G549" s="60" t="s">
        <v>39</v>
      </c>
      <c r="H549" s="60" t="s">
        <v>60</v>
      </c>
      <c r="I549" s="690" t="s">
        <v>97</v>
      </c>
      <c r="J549" s="62" t="s">
        <v>62</v>
      </c>
      <c r="K549" s="63">
        <v>10</v>
      </c>
      <c r="L549" s="64" t="s">
        <v>43</v>
      </c>
      <c r="M549" s="64" t="s">
        <v>172</v>
      </c>
      <c r="N549" s="62" t="s">
        <v>109</v>
      </c>
      <c r="O549" s="63">
        <v>40</v>
      </c>
      <c r="P549" s="63">
        <v>30</v>
      </c>
      <c r="Q549" s="706" t="s">
        <v>392</v>
      </c>
      <c r="R549" s="64" t="s">
        <v>186</v>
      </c>
      <c r="S549" s="60" t="s">
        <v>37</v>
      </c>
      <c r="T549" s="65" t="s">
        <v>37</v>
      </c>
    </row>
    <row r="550" spans="1:20" ht="409.6" thickBot="1">
      <c r="A550" s="56">
        <v>45846</v>
      </c>
      <c r="B550" s="57" t="s">
        <v>7</v>
      </c>
      <c r="C550" s="58" t="s">
        <v>403</v>
      </c>
      <c r="D550" s="81" t="s">
        <v>404</v>
      </c>
      <c r="E550" s="67" t="s">
        <v>405</v>
      </c>
      <c r="F550" s="68" t="s">
        <v>406</v>
      </c>
      <c r="G550" s="67" t="s">
        <v>39</v>
      </c>
      <c r="H550" s="67" t="s">
        <v>60</v>
      </c>
      <c r="I550" s="691" t="s">
        <v>298</v>
      </c>
      <c r="J550" s="69" t="s">
        <v>62</v>
      </c>
      <c r="K550" s="70">
        <v>10</v>
      </c>
      <c r="L550" s="71" t="s">
        <v>48</v>
      </c>
      <c r="M550" s="71" t="s">
        <v>66</v>
      </c>
      <c r="N550" s="69" t="s">
        <v>56</v>
      </c>
      <c r="O550" s="70">
        <v>0</v>
      </c>
      <c r="P550" s="70">
        <v>-10</v>
      </c>
      <c r="Q550" s="707" t="s">
        <v>188</v>
      </c>
      <c r="R550" s="71" t="s">
        <v>186</v>
      </c>
      <c r="S550" s="67" t="s">
        <v>37</v>
      </c>
      <c r="T550" s="72" t="s">
        <v>37</v>
      </c>
    </row>
    <row r="551" spans="1:20" ht="409.6" thickBot="1">
      <c r="A551" s="56">
        <v>45846</v>
      </c>
      <c r="B551" s="57" t="s">
        <v>2</v>
      </c>
      <c r="C551" s="58" t="s">
        <v>387</v>
      </c>
      <c r="D551" s="80" t="s">
        <v>388</v>
      </c>
      <c r="E551" s="60" t="s">
        <v>389</v>
      </c>
      <c r="F551" s="61" t="s">
        <v>407</v>
      </c>
      <c r="G551" s="60" t="s">
        <v>39</v>
      </c>
      <c r="H551" s="60" t="s">
        <v>60</v>
      </c>
      <c r="I551" s="690" t="s">
        <v>408</v>
      </c>
      <c r="J551" s="62" t="s">
        <v>62</v>
      </c>
      <c r="K551" s="63">
        <v>2.5</v>
      </c>
      <c r="L551" s="64" t="s">
        <v>43</v>
      </c>
      <c r="M551" s="64" t="s">
        <v>66</v>
      </c>
      <c r="N551" s="62" t="s">
        <v>56</v>
      </c>
      <c r="O551" s="63">
        <v>0</v>
      </c>
      <c r="P551" s="63">
        <v>-2.5</v>
      </c>
      <c r="Q551" s="706" t="s">
        <v>392</v>
      </c>
      <c r="R551" s="64" t="s">
        <v>186</v>
      </c>
      <c r="S551" s="60" t="s">
        <v>37</v>
      </c>
      <c r="T551" s="65" t="s">
        <v>37</v>
      </c>
    </row>
    <row r="552" spans="1:20" ht="409.6" thickBot="1">
      <c r="A552" s="56">
        <v>45846</v>
      </c>
      <c r="B552" s="57" t="s">
        <v>2</v>
      </c>
      <c r="C552" s="58" t="s">
        <v>387</v>
      </c>
      <c r="D552" s="81" t="s">
        <v>388</v>
      </c>
      <c r="E552" s="67" t="s">
        <v>389</v>
      </c>
      <c r="F552" s="68" t="s">
        <v>202</v>
      </c>
      <c r="G552" s="67" t="s">
        <v>39</v>
      </c>
      <c r="H552" s="67" t="s">
        <v>60</v>
      </c>
      <c r="I552" s="691" t="s">
        <v>154</v>
      </c>
      <c r="J552" s="69" t="s">
        <v>62</v>
      </c>
      <c r="K552" s="70">
        <v>5</v>
      </c>
      <c r="L552" s="71" t="s">
        <v>48</v>
      </c>
      <c r="M552" s="71" t="s">
        <v>306</v>
      </c>
      <c r="N552" s="69" t="s">
        <v>109</v>
      </c>
      <c r="O552" s="70">
        <v>65</v>
      </c>
      <c r="P552" s="70">
        <v>60</v>
      </c>
      <c r="Q552" s="707" t="s">
        <v>392</v>
      </c>
      <c r="R552" s="71" t="s">
        <v>186</v>
      </c>
      <c r="S552" s="67" t="s">
        <v>37</v>
      </c>
      <c r="T552" s="72" t="s">
        <v>37</v>
      </c>
    </row>
    <row r="553" spans="1:20" ht="407" customHeight="1" thickBot="1">
      <c r="A553" s="56">
        <v>45846</v>
      </c>
      <c r="B553" s="57" t="s">
        <v>2</v>
      </c>
      <c r="C553" s="58" t="s">
        <v>387</v>
      </c>
      <c r="D553" s="80" t="s">
        <v>388</v>
      </c>
      <c r="E553" s="60" t="s">
        <v>389</v>
      </c>
      <c r="F553" s="61" t="s">
        <v>409</v>
      </c>
      <c r="G553" s="60" t="s">
        <v>39</v>
      </c>
      <c r="H553" s="60" t="s">
        <v>60</v>
      </c>
      <c r="I553" s="690" t="s">
        <v>170</v>
      </c>
      <c r="J553" s="62" t="s">
        <v>62</v>
      </c>
      <c r="K553" s="63">
        <v>10</v>
      </c>
      <c r="L553" s="64" t="s">
        <v>43</v>
      </c>
      <c r="M553" s="64" t="s">
        <v>402</v>
      </c>
      <c r="N553" s="62" t="s">
        <v>56</v>
      </c>
      <c r="O553" s="63">
        <v>0</v>
      </c>
      <c r="P553" s="63">
        <v>-10</v>
      </c>
      <c r="Q553" s="706" t="s">
        <v>392</v>
      </c>
      <c r="R553" s="64" t="s">
        <v>186</v>
      </c>
      <c r="S553" s="60" t="s">
        <v>37</v>
      </c>
      <c r="T553" s="65" t="s">
        <v>37</v>
      </c>
    </row>
    <row r="554" spans="1:20" ht="409.6" thickBot="1">
      <c r="A554" s="56">
        <v>45845</v>
      </c>
      <c r="B554" s="57" t="s">
        <v>7</v>
      </c>
      <c r="C554" s="58" t="s">
        <v>410</v>
      </c>
      <c r="D554" s="80" t="s">
        <v>411</v>
      </c>
      <c r="E554" s="60" t="s">
        <v>412</v>
      </c>
      <c r="F554" s="61" t="s">
        <v>130</v>
      </c>
      <c r="G554" s="60" t="s">
        <v>39</v>
      </c>
      <c r="H554" s="60" t="s">
        <v>53</v>
      </c>
      <c r="I554" s="690" t="s">
        <v>270</v>
      </c>
      <c r="J554" s="62" t="s">
        <v>47</v>
      </c>
      <c r="K554" s="63">
        <v>2.5</v>
      </c>
      <c r="L554" s="64" t="s">
        <v>128</v>
      </c>
      <c r="M554" s="64" t="s">
        <v>37</v>
      </c>
      <c r="N554" s="62" t="s">
        <v>56</v>
      </c>
      <c r="O554" s="63">
        <v>0</v>
      </c>
      <c r="P554" s="63">
        <v>-2.5</v>
      </c>
      <c r="Q554" s="706" t="s">
        <v>413</v>
      </c>
      <c r="R554" s="64" t="s">
        <v>123</v>
      </c>
      <c r="S554" s="60" t="s">
        <v>37</v>
      </c>
      <c r="T554" s="65" t="s">
        <v>37</v>
      </c>
    </row>
    <row r="555" spans="1:20" ht="373" thickBot="1">
      <c r="A555" s="56">
        <v>45845</v>
      </c>
      <c r="B555" s="57" t="s">
        <v>2</v>
      </c>
      <c r="C555" s="58" t="s">
        <v>414</v>
      </c>
      <c r="D555" s="81" t="s">
        <v>415</v>
      </c>
      <c r="E555" s="67" t="s">
        <v>416</v>
      </c>
      <c r="F555" s="68" t="s">
        <v>417</v>
      </c>
      <c r="G555" s="67" t="s">
        <v>39</v>
      </c>
      <c r="H555" s="67" t="s">
        <v>53</v>
      </c>
      <c r="I555" s="691" t="s">
        <v>46</v>
      </c>
      <c r="J555" s="69" t="s">
        <v>47</v>
      </c>
      <c r="K555" s="70">
        <v>2.5</v>
      </c>
      <c r="L555" s="71" t="s">
        <v>48</v>
      </c>
      <c r="M555" s="71" t="s">
        <v>37</v>
      </c>
      <c r="N555" s="69" t="s">
        <v>56</v>
      </c>
      <c r="O555" s="70">
        <v>0</v>
      </c>
      <c r="P555" s="70">
        <v>-2.5</v>
      </c>
      <c r="Q555" s="707" t="s">
        <v>418</v>
      </c>
      <c r="R555" s="71" t="s">
        <v>270</v>
      </c>
      <c r="S555" s="67" t="s">
        <v>37</v>
      </c>
      <c r="T555" s="72" t="s">
        <v>37</v>
      </c>
    </row>
    <row r="556" spans="1:20" ht="409.6" thickBot="1">
      <c r="A556" s="56">
        <v>45841</v>
      </c>
      <c r="B556" s="57" t="s">
        <v>7</v>
      </c>
      <c r="C556" s="58" t="s">
        <v>410</v>
      </c>
      <c r="D556" s="80" t="s">
        <v>411</v>
      </c>
      <c r="E556" s="60" t="s">
        <v>412</v>
      </c>
      <c r="F556" s="61" t="s">
        <v>406</v>
      </c>
      <c r="G556" s="60" t="s">
        <v>39</v>
      </c>
      <c r="H556" s="60" t="s">
        <v>53</v>
      </c>
      <c r="I556" s="690" t="s">
        <v>61</v>
      </c>
      <c r="J556" s="62" t="s">
        <v>47</v>
      </c>
      <c r="K556" s="63">
        <v>2.5</v>
      </c>
      <c r="L556" s="64" t="s">
        <v>48</v>
      </c>
      <c r="M556" s="64" t="s">
        <v>37</v>
      </c>
      <c r="N556" s="62" t="s">
        <v>56</v>
      </c>
      <c r="O556" s="63">
        <v>0</v>
      </c>
      <c r="P556" s="63">
        <v>-2.5</v>
      </c>
      <c r="Q556" s="706" t="s">
        <v>413</v>
      </c>
      <c r="R556" s="64" t="s">
        <v>123</v>
      </c>
      <c r="S556" s="60" t="s">
        <v>37</v>
      </c>
      <c r="T556" s="65" t="s">
        <v>37</v>
      </c>
    </row>
    <row r="557" spans="1:20" ht="409.6" thickBot="1">
      <c r="A557" s="56">
        <v>45841</v>
      </c>
      <c r="B557" s="57" t="s">
        <v>7</v>
      </c>
      <c r="C557" s="58" t="s">
        <v>410</v>
      </c>
      <c r="D557" s="81" t="s">
        <v>411</v>
      </c>
      <c r="E557" s="67" t="s">
        <v>412</v>
      </c>
      <c r="F557" s="68" t="s">
        <v>376</v>
      </c>
      <c r="G557" s="67" t="s">
        <v>39</v>
      </c>
      <c r="H557" s="67" t="s">
        <v>60</v>
      </c>
      <c r="I557" s="691" t="s">
        <v>135</v>
      </c>
      <c r="J557" s="69" t="s">
        <v>62</v>
      </c>
      <c r="K557" s="70">
        <v>10</v>
      </c>
      <c r="L557" s="71" t="s">
        <v>55</v>
      </c>
      <c r="M557" s="71" t="s">
        <v>180</v>
      </c>
      <c r="N557" s="69" t="s">
        <v>56</v>
      </c>
      <c r="O557" s="70">
        <v>0</v>
      </c>
      <c r="P557" s="70">
        <v>-10</v>
      </c>
      <c r="Q557" s="707" t="s">
        <v>413</v>
      </c>
      <c r="R557" s="71" t="s">
        <v>123</v>
      </c>
      <c r="S557" s="67" t="s">
        <v>37</v>
      </c>
      <c r="T557" s="72" t="s">
        <v>37</v>
      </c>
    </row>
    <row r="558" spans="1:20" ht="409.6" thickBot="1">
      <c r="A558" s="56">
        <v>45840</v>
      </c>
      <c r="B558" s="57" t="s">
        <v>7</v>
      </c>
      <c r="C558" s="58" t="s">
        <v>410</v>
      </c>
      <c r="D558" s="80" t="s">
        <v>411</v>
      </c>
      <c r="E558" s="60" t="s">
        <v>412</v>
      </c>
      <c r="F558" s="61" t="s">
        <v>373</v>
      </c>
      <c r="G558" s="60" t="s">
        <v>39</v>
      </c>
      <c r="H558" s="60" t="s">
        <v>53</v>
      </c>
      <c r="I558" s="690" t="s">
        <v>170</v>
      </c>
      <c r="J558" s="62" t="s">
        <v>368</v>
      </c>
      <c r="K558" s="63">
        <v>5</v>
      </c>
      <c r="L558" s="64" t="s">
        <v>43</v>
      </c>
      <c r="M558" s="64" t="s">
        <v>37</v>
      </c>
      <c r="N558" s="62" t="s">
        <v>56</v>
      </c>
      <c r="O558" s="63">
        <v>0</v>
      </c>
      <c r="P558" s="63">
        <v>-5</v>
      </c>
      <c r="Q558" s="706" t="s">
        <v>413</v>
      </c>
      <c r="R558" s="64" t="s">
        <v>123</v>
      </c>
      <c r="S558" s="60" t="s">
        <v>37</v>
      </c>
      <c r="T558" s="65" t="s">
        <v>37</v>
      </c>
    </row>
    <row r="559" spans="1:20" ht="373" thickBot="1">
      <c r="A559" s="56">
        <v>45840</v>
      </c>
      <c r="B559" s="57" t="s">
        <v>2</v>
      </c>
      <c r="C559" s="58" t="s">
        <v>414</v>
      </c>
      <c r="D559" s="81" t="s">
        <v>415</v>
      </c>
      <c r="E559" s="67" t="s">
        <v>416</v>
      </c>
      <c r="F559" s="68" t="s">
        <v>419</v>
      </c>
      <c r="G559" s="67" t="s">
        <v>39</v>
      </c>
      <c r="H559" s="67" t="s">
        <v>60</v>
      </c>
      <c r="I559" s="691" t="s">
        <v>68</v>
      </c>
      <c r="J559" s="69" t="s">
        <v>62</v>
      </c>
      <c r="K559" s="70">
        <v>10</v>
      </c>
      <c r="L559" s="71" t="s">
        <v>55</v>
      </c>
      <c r="M559" s="71" t="s">
        <v>66</v>
      </c>
      <c r="N559" s="69" t="s">
        <v>56</v>
      </c>
      <c r="O559" s="70">
        <v>0</v>
      </c>
      <c r="P559" s="70">
        <v>-10</v>
      </c>
      <c r="Q559" s="707" t="s">
        <v>418</v>
      </c>
      <c r="R559" s="71" t="s">
        <v>270</v>
      </c>
      <c r="S559" s="67" t="s">
        <v>37</v>
      </c>
      <c r="T559" s="72" t="s">
        <v>37</v>
      </c>
    </row>
    <row r="560" spans="1:20" ht="409.6" thickBot="1">
      <c r="A560" s="56">
        <v>45840</v>
      </c>
      <c r="B560" s="57" t="s">
        <v>7</v>
      </c>
      <c r="C560" s="58" t="s">
        <v>410</v>
      </c>
      <c r="D560" s="80" t="s">
        <v>411</v>
      </c>
      <c r="E560" s="60" t="s">
        <v>412</v>
      </c>
      <c r="F560" s="61" t="s">
        <v>406</v>
      </c>
      <c r="G560" s="60" t="s">
        <v>39</v>
      </c>
      <c r="H560" s="60" t="s">
        <v>60</v>
      </c>
      <c r="I560" s="690" t="s">
        <v>144</v>
      </c>
      <c r="J560" s="62" t="s">
        <v>62</v>
      </c>
      <c r="K560" s="63">
        <v>7.5</v>
      </c>
      <c r="L560" s="64" t="s">
        <v>55</v>
      </c>
      <c r="M560" s="64" t="s">
        <v>152</v>
      </c>
      <c r="N560" s="62" t="s">
        <v>109</v>
      </c>
      <c r="O560" s="63">
        <v>45</v>
      </c>
      <c r="P560" s="63">
        <v>37.5</v>
      </c>
      <c r="Q560" s="706" t="s">
        <v>413</v>
      </c>
      <c r="R560" s="64" t="s">
        <v>123</v>
      </c>
      <c r="S560" s="60" t="s">
        <v>37</v>
      </c>
      <c r="T560" s="65" t="s">
        <v>37</v>
      </c>
    </row>
    <row r="561" spans="1:20" ht="409.6" thickBot="1">
      <c r="A561" s="56">
        <v>45840</v>
      </c>
      <c r="B561" s="57" t="s">
        <v>7</v>
      </c>
      <c r="C561" s="58" t="s">
        <v>410</v>
      </c>
      <c r="D561" s="81" t="s">
        <v>411</v>
      </c>
      <c r="E561" s="67" t="s">
        <v>412</v>
      </c>
      <c r="F561" s="68" t="s">
        <v>130</v>
      </c>
      <c r="G561" s="67" t="s">
        <v>39</v>
      </c>
      <c r="H561" s="67" t="s">
        <v>60</v>
      </c>
      <c r="I561" s="691" t="s">
        <v>219</v>
      </c>
      <c r="J561" s="69" t="s">
        <v>62</v>
      </c>
      <c r="K561" s="70">
        <v>5</v>
      </c>
      <c r="L561" s="71" t="s">
        <v>43</v>
      </c>
      <c r="M561" s="71" t="s">
        <v>66</v>
      </c>
      <c r="N561" s="69" t="s">
        <v>56</v>
      </c>
      <c r="O561" s="70">
        <v>0</v>
      </c>
      <c r="P561" s="70">
        <v>-5</v>
      </c>
      <c r="Q561" s="707" t="s">
        <v>413</v>
      </c>
      <c r="R561" s="71" t="s">
        <v>123</v>
      </c>
      <c r="S561" s="67" t="s">
        <v>37</v>
      </c>
      <c r="T561" s="72" t="s">
        <v>37</v>
      </c>
    </row>
    <row r="562" spans="1:20" ht="373" thickBot="1">
      <c r="A562" s="56">
        <v>45839</v>
      </c>
      <c r="B562" s="57" t="s">
        <v>2</v>
      </c>
      <c r="C562" s="58" t="s">
        <v>414</v>
      </c>
      <c r="D562" s="80" t="s">
        <v>415</v>
      </c>
      <c r="E562" s="60" t="s">
        <v>416</v>
      </c>
      <c r="F562" s="61" t="s">
        <v>420</v>
      </c>
      <c r="G562" s="60" t="s">
        <v>39</v>
      </c>
      <c r="H562" s="60" t="s">
        <v>60</v>
      </c>
      <c r="I562" s="690" t="s">
        <v>70</v>
      </c>
      <c r="J562" s="62" t="s">
        <v>62</v>
      </c>
      <c r="K562" s="63">
        <v>2.5</v>
      </c>
      <c r="L562" s="64" t="s">
        <v>55</v>
      </c>
      <c r="M562" s="64" t="s">
        <v>421</v>
      </c>
      <c r="N562" s="62" t="s">
        <v>56</v>
      </c>
      <c r="O562" s="63">
        <v>0</v>
      </c>
      <c r="P562" s="63">
        <v>-2.5</v>
      </c>
      <c r="Q562" s="706" t="s">
        <v>418</v>
      </c>
      <c r="R562" s="64" t="s">
        <v>270</v>
      </c>
      <c r="S562" s="60" t="s">
        <v>37</v>
      </c>
      <c r="T562" s="65" t="s">
        <v>37</v>
      </c>
    </row>
    <row r="563" spans="1:20" ht="373" thickBot="1">
      <c r="A563" s="56">
        <v>45839</v>
      </c>
      <c r="B563" s="57" t="s">
        <v>2</v>
      </c>
      <c r="C563" s="58" t="s">
        <v>414</v>
      </c>
      <c r="D563" s="81" t="s">
        <v>415</v>
      </c>
      <c r="E563" s="67" t="s">
        <v>416</v>
      </c>
      <c r="F563" s="68" t="s">
        <v>417</v>
      </c>
      <c r="G563" s="67" t="s">
        <v>39</v>
      </c>
      <c r="H563" s="67" t="s">
        <v>60</v>
      </c>
      <c r="I563" s="691" t="s">
        <v>170</v>
      </c>
      <c r="J563" s="69" t="s">
        <v>62</v>
      </c>
      <c r="K563" s="70">
        <v>7.5</v>
      </c>
      <c r="L563" s="71" t="s">
        <v>43</v>
      </c>
      <c r="M563" s="71" t="s">
        <v>66</v>
      </c>
      <c r="N563" s="69" t="s">
        <v>56</v>
      </c>
      <c r="O563" s="70">
        <v>0</v>
      </c>
      <c r="P563" s="70">
        <v>-7.5</v>
      </c>
      <c r="Q563" s="707" t="s">
        <v>418</v>
      </c>
      <c r="R563" s="71" t="s">
        <v>270</v>
      </c>
      <c r="S563" s="67" t="s">
        <v>37</v>
      </c>
      <c r="T563" s="72" t="s">
        <v>37</v>
      </c>
    </row>
    <row r="564" spans="1:20" ht="373" thickBot="1">
      <c r="A564" s="56">
        <v>45839</v>
      </c>
      <c r="B564" s="57" t="s">
        <v>2</v>
      </c>
      <c r="C564" s="58" t="s">
        <v>414</v>
      </c>
      <c r="D564" s="80" t="s">
        <v>415</v>
      </c>
      <c r="E564" s="60" t="s">
        <v>416</v>
      </c>
      <c r="F564" s="61" t="s">
        <v>276</v>
      </c>
      <c r="G564" s="60" t="s">
        <v>39</v>
      </c>
      <c r="H564" s="60" t="s">
        <v>60</v>
      </c>
      <c r="I564" s="690" t="s">
        <v>68</v>
      </c>
      <c r="J564" s="62" t="s">
        <v>62</v>
      </c>
      <c r="K564" s="63">
        <v>10</v>
      </c>
      <c r="L564" s="64" t="s">
        <v>55</v>
      </c>
      <c r="M564" s="64" t="s">
        <v>66</v>
      </c>
      <c r="N564" s="62" t="s">
        <v>56</v>
      </c>
      <c r="O564" s="63">
        <v>0</v>
      </c>
      <c r="P564" s="63">
        <v>-10</v>
      </c>
      <c r="Q564" s="706" t="s">
        <v>418</v>
      </c>
      <c r="R564" s="64" t="s">
        <v>270</v>
      </c>
      <c r="S564" s="60" t="s">
        <v>37</v>
      </c>
      <c r="T564" s="65" t="s">
        <v>37</v>
      </c>
    </row>
    <row r="565" spans="1:20" ht="35" thickBot="1">
      <c r="A565" s="56">
        <v>45838</v>
      </c>
      <c r="B565" s="57" t="s">
        <v>5</v>
      </c>
      <c r="C565" s="58" t="s">
        <v>422</v>
      </c>
      <c r="D565" s="80" t="s">
        <v>37</v>
      </c>
      <c r="E565" s="60" t="s">
        <v>37</v>
      </c>
      <c r="F565" s="61" t="s">
        <v>423</v>
      </c>
      <c r="G565" s="60" t="s">
        <v>161</v>
      </c>
      <c r="H565" s="60" t="s">
        <v>239</v>
      </c>
      <c r="I565" s="690" t="s">
        <v>424</v>
      </c>
      <c r="J565" s="62" t="s">
        <v>37</v>
      </c>
      <c r="K565" s="63">
        <v>5</v>
      </c>
      <c r="L565" s="64" t="s">
        <v>55</v>
      </c>
      <c r="M565" s="64" t="s">
        <v>37</v>
      </c>
      <c r="N565" s="62" t="s">
        <v>56</v>
      </c>
      <c r="O565" s="63">
        <v>0</v>
      </c>
      <c r="P565" s="63">
        <v>-5</v>
      </c>
      <c r="Q565" s="709"/>
      <c r="R565" s="78"/>
      <c r="S565" s="84"/>
      <c r="T565" s="85"/>
    </row>
    <row r="566" spans="1:20" ht="409.6" thickBot="1">
      <c r="A566" s="56">
        <v>45838</v>
      </c>
      <c r="B566" s="57" t="s">
        <v>7</v>
      </c>
      <c r="C566" s="58" t="s">
        <v>425</v>
      </c>
      <c r="D566" s="81" t="s">
        <v>426</v>
      </c>
      <c r="E566" s="67" t="s">
        <v>427</v>
      </c>
      <c r="F566" s="68" t="s">
        <v>428</v>
      </c>
      <c r="G566" s="67" t="s">
        <v>39</v>
      </c>
      <c r="H566" s="67" t="s">
        <v>53</v>
      </c>
      <c r="I566" s="691" t="s">
        <v>429</v>
      </c>
      <c r="J566" s="69" t="s">
        <v>47</v>
      </c>
      <c r="K566" s="70">
        <v>2.5</v>
      </c>
      <c r="L566" s="71" t="s">
        <v>128</v>
      </c>
      <c r="M566" s="71" t="s">
        <v>37</v>
      </c>
      <c r="N566" s="69" t="s">
        <v>56</v>
      </c>
      <c r="O566" s="70">
        <v>0</v>
      </c>
      <c r="P566" s="70">
        <v>-2.5</v>
      </c>
      <c r="Q566" s="707" t="s">
        <v>430</v>
      </c>
      <c r="R566" s="71" t="s">
        <v>270</v>
      </c>
      <c r="S566" s="67" t="s">
        <v>37</v>
      </c>
      <c r="T566" s="72" t="s">
        <v>37</v>
      </c>
    </row>
    <row r="567" spans="1:20" ht="409.6" thickBot="1">
      <c r="A567" s="56">
        <v>45836</v>
      </c>
      <c r="B567" s="57" t="s">
        <v>7</v>
      </c>
      <c r="C567" s="58" t="s">
        <v>425</v>
      </c>
      <c r="D567" s="80" t="s">
        <v>426</v>
      </c>
      <c r="E567" s="60" t="s">
        <v>427</v>
      </c>
      <c r="F567" s="718" t="s">
        <v>2011</v>
      </c>
      <c r="G567" s="60" t="s">
        <v>39</v>
      </c>
      <c r="H567" s="60" t="s">
        <v>53</v>
      </c>
      <c r="I567" s="690" t="s">
        <v>59</v>
      </c>
      <c r="J567" s="62" t="s">
        <v>47</v>
      </c>
      <c r="K567" s="63">
        <v>2.5</v>
      </c>
      <c r="L567" s="64" t="s">
        <v>128</v>
      </c>
      <c r="M567" s="64" t="s">
        <v>37</v>
      </c>
      <c r="N567" s="62" t="s">
        <v>56</v>
      </c>
      <c r="O567" s="63">
        <v>0</v>
      </c>
      <c r="P567" s="63">
        <v>-2.5</v>
      </c>
      <c r="Q567" s="706" t="s">
        <v>430</v>
      </c>
      <c r="R567" s="64" t="s">
        <v>270</v>
      </c>
      <c r="S567" s="60" t="s">
        <v>37</v>
      </c>
      <c r="T567" s="65" t="s">
        <v>37</v>
      </c>
    </row>
    <row r="568" spans="1:20" ht="409.6" thickBot="1">
      <c r="A568" s="56">
        <v>45836</v>
      </c>
      <c r="B568" s="57" t="s">
        <v>2</v>
      </c>
      <c r="C568" s="58" t="s">
        <v>431</v>
      </c>
      <c r="D568" s="81" t="s">
        <v>432</v>
      </c>
      <c r="E568" s="67" t="s">
        <v>433</v>
      </c>
      <c r="F568" s="68" t="s">
        <v>300</v>
      </c>
      <c r="G568" s="67" t="s">
        <v>39</v>
      </c>
      <c r="H568" s="67" t="s">
        <v>53</v>
      </c>
      <c r="I568" s="691" t="s">
        <v>219</v>
      </c>
      <c r="J568" s="69" t="s">
        <v>47</v>
      </c>
      <c r="K568" s="70">
        <v>2.5</v>
      </c>
      <c r="L568" s="71" t="s">
        <v>55</v>
      </c>
      <c r="M568" s="71" t="s">
        <v>172</v>
      </c>
      <c r="N568" s="69" t="s">
        <v>109</v>
      </c>
      <c r="O568" s="70">
        <v>11.75</v>
      </c>
      <c r="P568" s="70">
        <v>9.25</v>
      </c>
      <c r="Q568" s="707" t="s">
        <v>434</v>
      </c>
      <c r="R568" s="71" t="s">
        <v>170</v>
      </c>
      <c r="S568" s="67" t="s">
        <v>37</v>
      </c>
      <c r="T568" s="72" t="s">
        <v>37</v>
      </c>
    </row>
    <row r="569" spans="1:20" ht="409.6" thickBot="1">
      <c r="A569" s="56">
        <v>45834</v>
      </c>
      <c r="B569" s="57" t="s">
        <v>2</v>
      </c>
      <c r="C569" s="58" t="s">
        <v>431</v>
      </c>
      <c r="D569" s="80" t="s">
        <v>432</v>
      </c>
      <c r="E569" s="60" t="s">
        <v>433</v>
      </c>
      <c r="F569" s="61" t="s">
        <v>276</v>
      </c>
      <c r="G569" s="60" t="s">
        <v>39</v>
      </c>
      <c r="H569" s="60" t="s">
        <v>53</v>
      </c>
      <c r="I569" s="690" t="s">
        <v>132</v>
      </c>
      <c r="J569" s="62" t="s">
        <v>47</v>
      </c>
      <c r="K569" s="63">
        <v>2.5</v>
      </c>
      <c r="L569" s="64" t="s">
        <v>55</v>
      </c>
      <c r="M569" s="64" t="s">
        <v>37</v>
      </c>
      <c r="N569" s="62" t="s">
        <v>56</v>
      </c>
      <c r="O569" s="63">
        <v>0</v>
      </c>
      <c r="P569" s="63">
        <v>-2.5</v>
      </c>
      <c r="Q569" s="706" t="s">
        <v>434</v>
      </c>
      <c r="R569" s="64" t="s">
        <v>170</v>
      </c>
      <c r="S569" s="60" t="s">
        <v>37</v>
      </c>
      <c r="T569" s="65" t="s">
        <v>37</v>
      </c>
    </row>
    <row r="570" spans="1:20" ht="409.6" thickBot="1">
      <c r="A570" s="56">
        <v>45834</v>
      </c>
      <c r="B570" s="57" t="s">
        <v>2</v>
      </c>
      <c r="C570" s="58" t="s">
        <v>431</v>
      </c>
      <c r="D570" s="81" t="s">
        <v>432</v>
      </c>
      <c r="E570" s="67" t="s">
        <v>433</v>
      </c>
      <c r="F570" s="68" t="s">
        <v>417</v>
      </c>
      <c r="G570" s="67" t="s">
        <v>39</v>
      </c>
      <c r="H570" s="67" t="s">
        <v>60</v>
      </c>
      <c r="I570" s="691" t="s">
        <v>54</v>
      </c>
      <c r="J570" s="69" t="s">
        <v>62</v>
      </c>
      <c r="K570" s="70">
        <v>7.5</v>
      </c>
      <c r="L570" s="71" t="s">
        <v>48</v>
      </c>
      <c r="M570" s="71" t="s">
        <v>113</v>
      </c>
      <c r="N570" s="69" t="s">
        <v>109</v>
      </c>
      <c r="O570" s="70">
        <v>37.5</v>
      </c>
      <c r="P570" s="70">
        <v>30</v>
      </c>
      <c r="Q570" s="707" t="s">
        <v>434</v>
      </c>
      <c r="R570" s="71" t="s">
        <v>170</v>
      </c>
      <c r="S570" s="67" t="s">
        <v>37</v>
      </c>
      <c r="T570" s="72" t="s">
        <v>37</v>
      </c>
    </row>
    <row r="571" spans="1:20" ht="409.6" thickBot="1">
      <c r="A571" s="56">
        <v>45833</v>
      </c>
      <c r="B571" s="57" t="s">
        <v>7</v>
      </c>
      <c r="C571" s="58" t="s">
        <v>425</v>
      </c>
      <c r="D571" s="80" t="s">
        <v>426</v>
      </c>
      <c r="E571" s="60" t="s">
        <v>427</v>
      </c>
      <c r="F571" s="61" t="s">
        <v>435</v>
      </c>
      <c r="G571" s="60" t="s">
        <v>39</v>
      </c>
      <c r="H571" s="60" t="s">
        <v>60</v>
      </c>
      <c r="I571" s="690" t="s">
        <v>68</v>
      </c>
      <c r="J571" s="62" t="s">
        <v>62</v>
      </c>
      <c r="K571" s="63">
        <v>10</v>
      </c>
      <c r="L571" s="64" t="s">
        <v>48</v>
      </c>
      <c r="M571" s="64" t="s">
        <v>436</v>
      </c>
      <c r="N571" s="62" t="s">
        <v>56</v>
      </c>
      <c r="O571" s="63">
        <v>0</v>
      </c>
      <c r="P571" s="63">
        <v>-10</v>
      </c>
      <c r="Q571" s="706" t="s">
        <v>430</v>
      </c>
      <c r="R571" s="64" t="s">
        <v>270</v>
      </c>
      <c r="S571" s="60" t="s">
        <v>37</v>
      </c>
      <c r="T571" s="65" t="s">
        <v>37</v>
      </c>
    </row>
    <row r="572" spans="1:20" ht="409.6" thickBot="1">
      <c r="A572" s="56">
        <v>45833</v>
      </c>
      <c r="B572" s="57" t="s">
        <v>2</v>
      </c>
      <c r="C572" s="58" t="s">
        <v>431</v>
      </c>
      <c r="D572" s="81" t="s">
        <v>432</v>
      </c>
      <c r="E572" s="67" t="s">
        <v>433</v>
      </c>
      <c r="F572" s="68" t="s">
        <v>276</v>
      </c>
      <c r="G572" s="67" t="s">
        <v>39</v>
      </c>
      <c r="H572" s="67" t="s">
        <v>60</v>
      </c>
      <c r="I572" s="691" t="s">
        <v>97</v>
      </c>
      <c r="J572" s="69" t="s">
        <v>62</v>
      </c>
      <c r="K572" s="70">
        <v>10</v>
      </c>
      <c r="L572" s="71" t="s">
        <v>43</v>
      </c>
      <c r="M572" s="74">
        <v>2</v>
      </c>
      <c r="N572" s="69" t="s">
        <v>109</v>
      </c>
      <c r="O572" s="70">
        <v>40</v>
      </c>
      <c r="P572" s="70">
        <v>30</v>
      </c>
      <c r="Q572" s="707" t="s">
        <v>434</v>
      </c>
      <c r="R572" s="71" t="s">
        <v>170</v>
      </c>
      <c r="S572" s="67" t="s">
        <v>37</v>
      </c>
      <c r="T572" s="72" t="s">
        <v>37</v>
      </c>
    </row>
    <row r="573" spans="1:20" ht="409.6" thickBot="1">
      <c r="A573" s="56">
        <v>45832</v>
      </c>
      <c r="B573" s="57" t="s">
        <v>2</v>
      </c>
      <c r="C573" s="58" t="s">
        <v>431</v>
      </c>
      <c r="D573" s="80" t="s">
        <v>432</v>
      </c>
      <c r="E573" s="60" t="s">
        <v>433</v>
      </c>
      <c r="F573" s="61" t="s">
        <v>57</v>
      </c>
      <c r="G573" s="60" t="s">
        <v>39</v>
      </c>
      <c r="H573" s="60" t="s">
        <v>60</v>
      </c>
      <c r="I573" s="690" t="s">
        <v>135</v>
      </c>
      <c r="J573" s="62" t="s">
        <v>62</v>
      </c>
      <c r="K573" s="63">
        <v>10</v>
      </c>
      <c r="L573" s="64" t="s">
        <v>43</v>
      </c>
      <c r="M573" s="64" t="s">
        <v>121</v>
      </c>
      <c r="N573" s="62" t="s">
        <v>56</v>
      </c>
      <c r="O573" s="63">
        <v>0</v>
      </c>
      <c r="P573" s="63">
        <v>-10</v>
      </c>
      <c r="Q573" s="706" t="s">
        <v>434</v>
      </c>
      <c r="R573" s="64" t="s">
        <v>170</v>
      </c>
      <c r="S573" s="60" t="s">
        <v>37</v>
      </c>
      <c r="T573" s="65" t="s">
        <v>37</v>
      </c>
    </row>
    <row r="574" spans="1:20" ht="409.6" thickBot="1">
      <c r="A574" s="56">
        <v>45832</v>
      </c>
      <c r="B574" s="57" t="s">
        <v>7</v>
      </c>
      <c r="C574" s="58" t="s">
        <v>425</v>
      </c>
      <c r="D574" s="81" t="s">
        <v>426</v>
      </c>
      <c r="E574" s="67" t="s">
        <v>427</v>
      </c>
      <c r="F574" s="68" t="s">
        <v>437</v>
      </c>
      <c r="G574" s="67" t="s">
        <v>39</v>
      </c>
      <c r="H574" s="67" t="s">
        <v>60</v>
      </c>
      <c r="I574" s="691" t="s">
        <v>54</v>
      </c>
      <c r="J574" s="69" t="s">
        <v>62</v>
      </c>
      <c r="K574" s="70">
        <v>10</v>
      </c>
      <c r="L574" s="71" t="s">
        <v>55</v>
      </c>
      <c r="M574" s="71" t="s">
        <v>84</v>
      </c>
      <c r="N574" s="69" t="s">
        <v>56</v>
      </c>
      <c r="O574" s="70">
        <v>0</v>
      </c>
      <c r="P574" s="70">
        <v>-10</v>
      </c>
      <c r="Q574" s="707" t="s">
        <v>430</v>
      </c>
      <c r="R574" s="71" t="s">
        <v>270</v>
      </c>
      <c r="S574" s="67" t="s">
        <v>37</v>
      </c>
      <c r="T574" s="72" t="s">
        <v>37</v>
      </c>
    </row>
    <row r="575" spans="1:20" ht="409.6" thickBot="1">
      <c r="A575" s="56">
        <v>45831</v>
      </c>
      <c r="B575" s="57" t="s">
        <v>7</v>
      </c>
      <c r="C575" s="58" t="s">
        <v>425</v>
      </c>
      <c r="D575" s="80" t="s">
        <v>426</v>
      </c>
      <c r="E575" s="60" t="s">
        <v>427</v>
      </c>
      <c r="F575" s="61" t="s">
        <v>438</v>
      </c>
      <c r="G575" s="60" t="s">
        <v>39</v>
      </c>
      <c r="H575" s="60" t="s">
        <v>60</v>
      </c>
      <c r="I575" s="690" t="s">
        <v>219</v>
      </c>
      <c r="J575" s="62" t="s">
        <v>71</v>
      </c>
      <c r="K575" s="63">
        <v>5</v>
      </c>
      <c r="L575" s="64" t="s">
        <v>48</v>
      </c>
      <c r="M575" s="64" t="s">
        <v>66</v>
      </c>
      <c r="N575" s="62" t="s">
        <v>56</v>
      </c>
      <c r="O575" s="63">
        <v>0</v>
      </c>
      <c r="P575" s="63">
        <v>-5</v>
      </c>
      <c r="Q575" s="706" t="s">
        <v>430</v>
      </c>
      <c r="R575" s="64" t="s">
        <v>270</v>
      </c>
      <c r="S575" s="60" t="s">
        <v>37</v>
      </c>
      <c r="T575" s="65" t="s">
        <v>37</v>
      </c>
    </row>
    <row r="576" spans="1:20" ht="409.6" thickBot="1">
      <c r="A576" s="56">
        <v>45831</v>
      </c>
      <c r="B576" s="57" t="s">
        <v>7</v>
      </c>
      <c r="C576" s="58" t="s">
        <v>425</v>
      </c>
      <c r="D576" s="81" t="s">
        <v>426</v>
      </c>
      <c r="E576" s="67" t="s">
        <v>427</v>
      </c>
      <c r="F576" s="68" t="s">
        <v>439</v>
      </c>
      <c r="G576" s="67" t="s">
        <v>39</v>
      </c>
      <c r="H576" s="67" t="s">
        <v>60</v>
      </c>
      <c r="I576" s="691" t="s">
        <v>318</v>
      </c>
      <c r="J576" s="69" t="s">
        <v>272</v>
      </c>
      <c r="K576" s="70">
        <v>2.5</v>
      </c>
      <c r="L576" s="71" t="s">
        <v>48</v>
      </c>
      <c r="M576" s="71" t="s">
        <v>66</v>
      </c>
      <c r="N576" s="69" t="s">
        <v>56</v>
      </c>
      <c r="O576" s="70">
        <v>0</v>
      </c>
      <c r="P576" s="70">
        <v>-2.5</v>
      </c>
      <c r="Q576" s="707" t="s">
        <v>430</v>
      </c>
      <c r="R576" s="71" t="s">
        <v>270</v>
      </c>
      <c r="S576" s="67" t="s">
        <v>37</v>
      </c>
      <c r="T576" s="72" t="s">
        <v>37</v>
      </c>
    </row>
    <row r="577" spans="1:20" ht="405" thickBot="1">
      <c r="A577" s="56">
        <v>45831</v>
      </c>
      <c r="B577" s="57" t="s">
        <v>7</v>
      </c>
      <c r="C577" s="58" t="s">
        <v>440</v>
      </c>
      <c r="D577" s="81" t="s">
        <v>441</v>
      </c>
      <c r="E577" s="67" t="s">
        <v>442</v>
      </c>
      <c r="F577" s="68" t="s">
        <v>160</v>
      </c>
      <c r="G577" s="67" t="s">
        <v>39</v>
      </c>
      <c r="H577" s="67" t="s">
        <v>53</v>
      </c>
      <c r="I577" s="691" t="s">
        <v>54</v>
      </c>
      <c r="J577" s="69" t="s">
        <v>47</v>
      </c>
      <c r="K577" s="70">
        <v>5</v>
      </c>
      <c r="L577" s="71" t="s">
        <v>128</v>
      </c>
      <c r="M577" s="71" t="s">
        <v>37</v>
      </c>
      <c r="N577" s="69" t="s">
        <v>56</v>
      </c>
      <c r="O577" s="70">
        <v>0</v>
      </c>
      <c r="P577" s="70">
        <v>-5</v>
      </c>
      <c r="Q577" s="707" t="s">
        <v>443</v>
      </c>
      <c r="R577" s="71" t="s">
        <v>97</v>
      </c>
      <c r="S577" s="67" t="s">
        <v>37</v>
      </c>
      <c r="T577" s="72" t="s">
        <v>37</v>
      </c>
    </row>
    <row r="578" spans="1:20" ht="405" thickBot="1">
      <c r="A578" s="56">
        <v>45831</v>
      </c>
      <c r="B578" s="57" t="s">
        <v>7</v>
      </c>
      <c r="C578" s="58" t="s">
        <v>440</v>
      </c>
      <c r="D578" s="80" t="s">
        <v>441</v>
      </c>
      <c r="E578" s="60" t="s">
        <v>442</v>
      </c>
      <c r="F578" s="61" t="s">
        <v>138</v>
      </c>
      <c r="G578" s="60" t="s">
        <v>39</v>
      </c>
      <c r="H578" s="60" t="s">
        <v>53</v>
      </c>
      <c r="I578" s="690" t="s">
        <v>59</v>
      </c>
      <c r="J578" s="62" t="s">
        <v>47</v>
      </c>
      <c r="K578" s="63">
        <v>5</v>
      </c>
      <c r="L578" s="64" t="s">
        <v>128</v>
      </c>
      <c r="M578" s="64" t="s">
        <v>37</v>
      </c>
      <c r="N578" s="62" t="s">
        <v>56</v>
      </c>
      <c r="O578" s="63">
        <v>0</v>
      </c>
      <c r="P578" s="63">
        <v>-5</v>
      </c>
      <c r="Q578" s="706" t="s">
        <v>443</v>
      </c>
      <c r="R578" s="64" t="s">
        <v>97</v>
      </c>
      <c r="S578" s="60" t="s">
        <v>37</v>
      </c>
      <c r="T578" s="65" t="s">
        <v>37</v>
      </c>
    </row>
    <row r="579" spans="1:20" ht="405" thickBot="1">
      <c r="A579" s="56">
        <v>45827</v>
      </c>
      <c r="B579" s="57" t="s">
        <v>7</v>
      </c>
      <c r="C579" s="58" t="s">
        <v>440</v>
      </c>
      <c r="D579" s="81" t="s">
        <v>441</v>
      </c>
      <c r="E579" s="67" t="s">
        <v>442</v>
      </c>
      <c r="F579" s="68" t="s">
        <v>259</v>
      </c>
      <c r="G579" s="67" t="s">
        <v>39</v>
      </c>
      <c r="H579" s="67" t="s">
        <v>60</v>
      </c>
      <c r="I579" s="691" t="s">
        <v>342</v>
      </c>
      <c r="J579" s="69" t="s">
        <v>62</v>
      </c>
      <c r="K579" s="70">
        <v>10</v>
      </c>
      <c r="L579" s="71" t="s">
        <v>48</v>
      </c>
      <c r="M579" s="71" t="s">
        <v>306</v>
      </c>
      <c r="N579" s="69" t="s">
        <v>109</v>
      </c>
      <c r="O579" s="70">
        <v>35</v>
      </c>
      <c r="P579" s="70">
        <v>25</v>
      </c>
      <c r="Q579" s="707" t="s">
        <v>443</v>
      </c>
      <c r="R579" s="71" t="s">
        <v>97</v>
      </c>
      <c r="S579" s="67" t="s">
        <v>37</v>
      </c>
      <c r="T579" s="72" t="s">
        <v>37</v>
      </c>
    </row>
    <row r="580" spans="1:20" ht="405" thickBot="1">
      <c r="A580" s="56">
        <v>45827</v>
      </c>
      <c r="B580" s="57" t="s">
        <v>7</v>
      </c>
      <c r="C580" s="58" t="s">
        <v>440</v>
      </c>
      <c r="D580" s="80" t="s">
        <v>441</v>
      </c>
      <c r="E580" s="60" t="s">
        <v>442</v>
      </c>
      <c r="F580" s="61" t="s">
        <v>444</v>
      </c>
      <c r="G580" s="60" t="s">
        <v>39</v>
      </c>
      <c r="H580" s="60" t="s">
        <v>60</v>
      </c>
      <c r="I580" s="690" t="s">
        <v>265</v>
      </c>
      <c r="J580" s="62" t="s">
        <v>71</v>
      </c>
      <c r="K580" s="63">
        <v>15</v>
      </c>
      <c r="L580" s="64" t="s">
        <v>256</v>
      </c>
      <c r="M580" s="64" t="s">
        <v>372</v>
      </c>
      <c r="N580" s="62" t="s">
        <v>56</v>
      </c>
      <c r="O580" s="63">
        <v>0</v>
      </c>
      <c r="P580" s="63">
        <v>-15</v>
      </c>
      <c r="Q580" s="706" t="s">
        <v>443</v>
      </c>
      <c r="R580" s="64" t="s">
        <v>97</v>
      </c>
      <c r="S580" s="60" t="s">
        <v>37</v>
      </c>
      <c r="T580" s="65" t="s">
        <v>37</v>
      </c>
    </row>
    <row r="581" spans="1:20" ht="405" thickBot="1">
      <c r="A581" s="56">
        <v>45827</v>
      </c>
      <c r="B581" s="57" t="s">
        <v>7</v>
      </c>
      <c r="C581" s="58" t="s">
        <v>440</v>
      </c>
      <c r="D581" s="81" t="s">
        <v>441</v>
      </c>
      <c r="E581" s="67" t="s">
        <v>442</v>
      </c>
      <c r="F581" s="68" t="s">
        <v>445</v>
      </c>
      <c r="G581" s="67" t="s">
        <v>39</v>
      </c>
      <c r="H581" s="67" t="s">
        <v>60</v>
      </c>
      <c r="I581" s="691" t="s">
        <v>270</v>
      </c>
      <c r="J581" s="69" t="s">
        <v>62</v>
      </c>
      <c r="K581" s="70">
        <v>5</v>
      </c>
      <c r="L581" s="71" t="s">
        <v>128</v>
      </c>
      <c r="M581" s="71" t="s">
        <v>446</v>
      </c>
      <c r="N581" s="69" t="s">
        <v>56</v>
      </c>
      <c r="O581" s="70">
        <v>0</v>
      </c>
      <c r="P581" s="70">
        <v>-5</v>
      </c>
      <c r="Q581" s="707" t="s">
        <v>443</v>
      </c>
      <c r="R581" s="71" t="s">
        <v>97</v>
      </c>
      <c r="S581" s="67" t="s">
        <v>37</v>
      </c>
      <c r="T581" s="72" t="s">
        <v>37</v>
      </c>
    </row>
    <row r="582" spans="1:20" ht="405" thickBot="1">
      <c r="A582" s="56">
        <v>45826</v>
      </c>
      <c r="B582" s="57" t="s">
        <v>7</v>
      </c>
      <c r="C582" s="58" t="s">
        <v>440</v>
      </c>
      <c r="D582" s="80" t="s">
        <v>441</v>
      </c>
      <c r="E582" s="60" t="s">
        <v>442</v>
      </c>
      <c r="F582" s="61" t="s">
        <v>134</v>
      </c>
      <c r="G582" s="60" t="s">
        <v>39</v>
      </c>
      <c r="H582" s="60" t="s">
        <v>60</v>
      </c>
      <c r="I582" s="690" t="s">
        <v>132</v>
      </c>
      <c r="J582" s="62" t="s">
        <v>42</v>
      </c>
      <c r="K582" s="63">
        <v>7.5</v>
      </c>
      <c r="L582" s="64" t="s">
        <v>55</v>
      </c>
      <c r="M582" s="73">
        <v>8</v>
      </c>
      <c r="N582" s="62" t="s">
        <v>109</v>
      </c>
      <c r="O582" s="63">
        <v>53.23</v>
      </c>
      <c r="P582" s="63">
        <v>45.73</v>
      </c>
      <c r="Q582" s="706" t="s">
        <v>443</v>
      </c>
      <c r="R582" s="64" t="s">
        <v>97</v>
      </c>
      <c r="S582" s="60" t="s">
        <v>37</v>
      </c>
      <c r="T582" s="65" t="s">
        <v>37</v>
      </c>
    </row>
    <row r="583" spans="1:20" ht="409.6" thickBot="1">
      <c r="A583" s="56">
        <v>45826</v>
      </c>
      <c r="B583" s="57" t="s">
        <v>4</v>
      </c>
      <c r="C583" s="58" t="s">
        <v>447</v>
      </c>
      <c r="D583" s="80" t="s">
        <v>448</v>
      </c>
      <c r="E583" s="60" t="s">
        <v>449</v>
      </c>
      <c r="F583" s="61" t="s">
        <v>323</v>
      </c>
      <c r="G583" s="60" t="s">
        <v>161</v>
      </c>
      <c r="H583" s="60" t="s">
        <v>73</v>
      </c>
      <c r="I583" s="690" t="s">
        <v>393</v>
      </c>
      <c r="J583" s="62" t="s">
        <v>37</v>
      </c>
      <c r="K583" s="63">
        <v>5</v>
      </c>
      <c r="L583" s="64" t="s">
        <v>352</v>
      </c>
      <c r="M583" s="73">
        <v>3</v>
      </c>
      <c r="N583" s="62" t="s">
        <v>56</v>
      </c>
      <c r="O583" s="63">
        <v>0</v>
      </c>
      <c r="P583" s="63">
        <v>-5</v>
      </c>
      <c r="Q583" s="706" t="s">
        <v>450</v>
      </c>
      <c r="R583" s="64" t="s">
        <v>70</v>
      </c>
      <c r="S583" s="60" t="s">
        <v>37</v>
      </c>
      <c r="T583" s="65" t="s">
        <v>37</v>
      </c>
    </row>
    <row r="584" spans="1:20" ht="409.6" thickBot="1">
      <c r="A584" s="56">
        <v>45824</v>
      </c>
      <c r="B584" s="57" t="s">
        <v>4</v>
      </c>
      <c r="C584" s="58" t="s">
        <v>447</v>
      </c>
      <c r="D584" s="81" t="s">
        <v>448</v>
      </c>
      <c r="E584" s="67" t="s">
        <v>449</v>
      </c>
      <c r="F584" s="68" t="s">
        <v>451</v>
      </c>
      <c r="G584" s="67" t="s">
        <v>161</v>
      </c>
      <c r="H584" s="67" t="s">
        <v>239</v>
      </c>
      <c r="I584" s="691" t="s">
        <v>452</v>
      </c>
      <c r="J584" s="69" t="s">
        <v>37</v>
      </c>
      <c r="K584" s="70">
        <v>5</v>
      </c>
      <c r="L584" s="71" t="s">
        <v>128</v>
      </c>
      <c r="M584" s="71" t="s">
        <v>37</v>
      </c>
      <c r="N584" s="69" t="s">
        <v>56</v>
      </c>
      <c r="O584" s="70">
        <v>0</v>
      </c>
      <c r="P584" s="70">
        <v>-5</v>
      </c>
      <c r="Q584" s="707" t="s">
        <v>450</v>
      </c>
      <c r="R584" s="71" t="s">
        <v>70</v>
      </c>
      <c r="S584" s="67" t="s">
        <v>37</v>
      </c>
      <c r="T584" s="72" t="s">
        <v>37</v>
      </c>
    </row>
    <row r="585" spans="1:20" ht="409.6" thickBot="1">
      <c r="A585" s="56">
        <v>45823</v>
      </c>
      <c r="B585" s="57" t="s">
        <v>4</v>
      </c>
      <c r="C585" s="58" t="s">
        <v>447</v>
      </c>
      <c r="D585" s="80" t="s">
        <v>448</v>
      </c>
      <c r="E585" s="60" t="s">
        <v>449</v>
      </c>
      <c r="F585" s="61" t="s">
        <v>453</v>
      </c>
      <c r="G585" s="60" t="s">
        <v>161</v>
      </c>
      <c r="H585" s="60" t="s">
        <v>239</v>
      </c>
      <c r="I585" s="690" t="s">
        <v>454</v>
      </c>
      <c r="J585" s="62" t="s">
        <v>37</v>
      </c>
      <c r="K585" s="63">
        <v>2.5</v>
      </c>
      <c r="L585" s="64" t="s">
        <v>128</v>
      </c>
      <c r="M585" s="64" t="s">
        <v>37</v>
      </c>
      <c r="N585" s="62" t="s">
        <v>56</v>
      </c>
      <c r="O585" s="63">
        <v>0</v>
      </c>
      <c r="P585" s="63">
        <v>-2.5</v>
      </c>
      <c r="Q585" s="706" t="s">
        <v>450</v>
      </c>
      <c r="R585" s="64" t="s">
        <v>70</v>
      </c>
      <c r="S585" s="60" t="s">
        <v>37</v>
      </c>
      <c r="T585" s="65" t="s">
        <v>37</v>
      </c>
    </row>
    <row r="586" spans="1:20" ht="409.6" thickBot="1">
      <c r="A586" s="56">
        <v>45823</v>
      </c>
      <c r="B586" s="57" t="s">
        <v>4</v>
      </c>
      <c r="C586" s="58" t="s">
        <v>447</v>
      </c>
      <c r="D586" s="81" t="s">
        <v>448</v>
      </c>
      <c r="E586" s="67" t="s">
        <v>449</v>
      </c>
      <c r="F586" s="68" t="s">
        <v>455</v>
      </c>
      <c r="G586" s="67" t="s">
        <v>39</v>
      </c>
      <c r="H586" s="67" t="s">
        <v>53</v>
      </c>
      <c r="I586" s="691" t="s">
        <v>59</v>
      </c>
      <c r="J586" s="69" t="s">
        <v>42</v>
      </c>
      <c r="K586" s="70"/>
      <c r="L586" s="71" t="s">
        <v>93</v>
      </c>
      <c r="M586" s="74">
        <v>1</v>
      </c>
      <c r="N586" s="69" t="s">
        <v>75</v>
      </c>
      <c r="O586" s="70">
        <v>96</v>
      </c>
      <c r="P586" s="70">
        <v>96</v>
      </c>
      <c r="Q586" s="707" t="s">
        <v>450</v>
      </c>
      <c r="R586" s="71" t="s">
        <v>70</v>
      </c>
      <c r="S586" s="67" t="s">
        <v>37</v>
      </c>
      <c r="T586" s="72" t="s">
        <v>37</v>
      </c>
    </row>
    <row r="587" spans="1:20" ht="409.6" thickBot="1">
      <c r="A587" s="56">
        <v>45822</v>
      </c>
      <c r="B587" s="57" t="s">
        <v>4</v>
      </c>
      <c r="C587" s="58" t="s">
        <v>447</v>
      </c>
      <c r="D587" s="80" t="s">
        <v>448</v>
      </c>
      <c r="E587" s="60" t="s">
        <v>449</v>
      </c>
      <c r="F587" s="61" t="s">
        <v>443</v>
      </c>
      <c r="G587" s="60" t="s">
        <v>39</v>
      </c>
      <c r="H587" s="60" t="s">
        <v>53</v>
      </c>
      <c r="I587" s="690" t="s">
        <v>46</v>
      </c>
      <c r="J587" s="62" t="s">
        <v>47</v>
      </c>
      <c r="K587" s="63">
        <v>5</v>
      </c>
      <c r="L587" s="64" t="s">
        <v>48</v>
      </c>
      <c r="M587" s="64" t="s">
        <v>37</v>
      </c>
      <c r="N587" s="62" t="s">
        <v>56</v>
      </c>
      <c r="O587" s="63">
        <v>0</v>
      </c>
      <c r="P587" s="63">
        <v>-5</v>
      </c>
      <c r="Q587" s="706" t="s">
        <v>450</v>
      </c>
      <c r="R587" s="64" t="s">
        <v>70</v>
      </c>
      <c r="S587" s="60" t="s">
        <v>37</v>
      </c>
      <c r="T587" s="65" t="s">
        <v>37</v>
      </c>
    </row>
    <row r="588" spans="1:20" ht="409.6" thickBot="1">
      <c r="A588" s="56">
        <v>45821</v>
      </c>
      <c r="B588" s="57" t="s">
        <v>4</v>
      </c>
      <c r="C588" s="58" t="s">
        <v>447</v>
      </c>
      <c r="D588" s="81" t="s">
        <v>448</v>
      </c>
      <c r="E588" s="67" t="s">
        <v>449</v>
      </c>
      <c r="F588" s="68" t="s">
        <v>285</v>
      </c>
      <c r="G588" s="67" t="s">
        <v>39</v>
      </c>
      <c r="H588" s="67" t="s">
        <v>53</v>
      </c>
      <c r="I588" s="691" t="s">
        <v>270</v>
      </c>
      <c r="J588" s="69" t="s">
        <v>47</v>
      </c>
      <c r="K588" s="70">
        <v>2.5</v>
      </c>
      <c r="L588" s="71" t="s">
        <v>128</v>
      </c>
      <c r="M588" s="71" t="s">
        <v>37</v>
      </c>
      <c r="N588" s="69" t="s">
        <v>56</v>
      </c>
      <c r="O588" s="70">
        <v>0</v>
      </c>
      <c r="P588" s="70">
        <v>-2.5</v>
      </c>
      <c r="Q588" s="707" t="s">
        <v>450</v>
      </c>
      <c r="R588" s="71" t="s">
        <v>70</v>
      </c>
      <c r="S588" s="67" t="s">
        <v>37</v>
      </c>
      <c r="T588" s="72" t="s">
        <v>37</v>
      </c>
    </row>
    <row r="589" spans="1:20" ht="409.6" thickBot="1">
      <c r="A589" s="56">
        <v>45819</v>
      </c>
      <c r="B589" s="57" t="s">
        <v>4</v>
      </c>
      <c r="C589" s="58" t="s">
        <v>447</v>
      </c>
      <c r="D589" s="80" t="s">
        <v>448</v>
      </c>
      <c r="E589" s="60" t="s">
        <v>449</v>
      </c>
      <c r="F589" s="61" t="s">
        <v>147</v>
      </c>
      <c r="G589" s="60" t="s">
        <v>39</v>
      </c>
      <c r="H589" s="60" t="s">
        <v>456</v>
      </c>
      <c r="I589" s="690" t="s">
        <v>457</v>
      </c>
      <c r="J589" s="62" t="s">
        <v>37</v>
      </c>
      <c r="K589" s="63">
        <v>5</v>
      </c>
      <c r="L589" s="64" t="s">
        <v>48</v>
      </c>
      <c r="M589" s="64" t="s">
        <v>37</v>
      </c>
      <c r="N589" s="62" t="s">
        <v>56</v>
      </c>
      <c r="O589" s="63">
        <v>0</v>
      </c>
      <c r="P589" s="63">
        <v>-5</v>
      </c>
      <c r="Q589" s="706" t="s">
        <v>450</v>
      </c>
      <c r="R589" s="64" t="s">
        <v>70</v>
      </c>
      <c r="S589" s="60" t="s">
        <v>37</v>
      </c>
      <c r="T589" s="65" t="s">
        <v>37</v>
      </c>
    </row>
    <row r="590" spans="1:20" ht="409.6" thickBot="1">
      <c r="A590" s="56">
        <v>45819</v>
      </c>
      <c r="B590" s="57" t="s">
        <v>4</v>
      </c>
      <c r="C590" s="58" t="s">
        <v>447</v>
      </c>
      <c r="D590" s="81" t="s">
        <v>448</v>
      </c>
      <c r="E590" s="67" t="s">
        <v>449</v>
      </c>
      <c r="F590" s="68" t="s">
        <v>366</v>
      </c>
      <c r="G590" s="67" t="s">
        <v>39</v>
      </c>
      <c r="H590" s="67" t="s">
        <v>60</v>
      </c>
      <c r="I590" s="691" t="s">
        <v>86</v>
      </c>
      <c r="J590" s="69" t="s">
        <v>62</v>
      </c>
      <c r="K590" s="70">
        <v>15</v>
      </c>
      <c r="L590" s="71" t="s">
        <v>48</v>
      </c>
      <c r="M590" s="71" t="s">
        <v>66</v>
      </c>
      <c r="N590" s="69" t="s">
        <v>56</v>
      </c>
      <c r="O590" s="70">
        <v>0</v>
      </c>
      <c r="P590" s="70">
        <v>-15</v>
      </c>
      <c r="Q590" s="707" t="s">
        <v>450</v>
      </c>
      <c r="R590" s="71" t="s">
        <v>70</v>
      </c>
      <c r="S590" s="67" t="s">
        <v>37</v>
      </c>
      <c r="T590" s="72" t="s">
        <v>37</v>
      </c>
    </row>
    <row r="591" spans="1:20" ht="409.6" thickBot="1">
      <c r="A591" s="56">
        <v>45819</v>
      </c>
      <c r="B591" s="57" t="s">
        <v>4</v>
      </c>
      <c r="C591" s="58" t="s">
        <v>447</v>
      </c>
      <c r="D591" s="80" t="s">
        <v>448</v>
      </c>
      <c r="E591" s="60" t="s">
        <v>449</v>
      </c>
      <c r="F591" s="61" t="s">
        <v>458</v>
      </c>
      <c r="G591" s="60" t="s">
        <v>39</v>
      </c>
      <c r="H591" s="60" t="s">
        <v>143</v>
      </c>
      <c r="I591" s="690" t="s">
        <v>118</v>
      </c>
      <c r="J591" s="62" t="s">
        <v>37</v>
      </c>
      <c r="K591" s="63">
        <v>2.5</v>
      </c>
      <c r="L591" s="64" t="s">
        <v>48</v>
      </c>
      <c r="M591" s="64" t="s">
        <v>37</v>
      </c>
      <c r="N591" s="62" t="s">
        <v>56</v>
      </c>
      <c r="O591" s="63">
        <v>0</v>
      </c>
      <c r="P591" s="63">
        <v>-2.5</v>
      </c>
      <c r="Q591" s="706" t="s">
        <v>450</v>
      </c>
      <c r="R591" s="64" t="s">
        <v>70</v>
      </c>
      <c r="S591" s="60" t="s">
        <v>37</v>
      </c>
      <c r="T591" s="65" t="s">
        <v>37</v>
      </c>
    </row>
    <row r="592" spans="1:20" ht="409.6" thickBot="1">
      <c r="A592" s="56">
        <v>45819</v>
      </c>
      <c r="B592" s="57" t="s">
        <v>4</v>
      </c>
      <c r="C592" s="58" t="s">
        <v>447</v>
      </c>
      <c r="D592" s="81" t="s">
        <v>448</v>
      </c>
      <c r="E592" s="67" t="s">
        <v>449</v>
      </c>
      <c r="F592" s="68" t="s">
        <v>459</v>
      </c>
      <c r="G592" s="67" t="s">
        <v>39</v>
      </c>
      <c r="H592" s="67" t="s">
        <v>60</v>
      </c>
      <c r="I592" s="691" t="s">
        <v>318</v>
      </c>
      <c r="J592" s="69" t="s">
        <v>71</v>
      </c>
      <c r="K592" s="70">
        <v>2.5</v>
      </c>
      <c r="L592" s="71" t="s">
        <v>128</v>
      </c>
      <c r="M592" s="71" t="s">
        <v>340</v>
      </c>
      <c r="N592" s="69" t="s">
        <v>56</v>
      </c>
      <c r="O592" s="70">
        <v>0</v>
      </c>
      <c r="P592" s="70">
        <v>-2.5</v>
      </c>
      <c r="Q592" s="707" t="s">
        <v>450</v>
      </c>
      <c r="R592" s="71" t="s">
        <v>70</v>
      </c>
      <c r="S592" s="67" t="s">
        <v>37</v>
      </c>
      <c r="T592" s="72" t="s">
        <v>37</v>
      </c>
    </row>
    <row r="593" spans="1:20" ht="409.6" thickBot="1">
      <c r="A593" s="56">
        <v>45818</v>
      </c>
      <c r="B593" s="57" t="s">
        <v>4</v>
      </c>
      <c r="C593" s="58" t="s">
        <v>447</v>
      </c>
      <c r="D593" s="80" t="s">
        <v>448</v>
      </c>
      <c r="E593" s="60" t="s">
        <v>449</v>
      </c>
      <c r="F593" s="61" t="s">
        <v>460</v>
      </c>
      <c r="G593" s="60" t="s">
        <v>39</v>
      </c>
      <c r="H593" s="60" t="s">
        <v>60</v>
      </c>
      <c r="I593" s="690" t="s">
        <v>461</v>
      </c>
      <c r="J593" s="62" t="s">
        <v>71</v>
      </c>
      <c r="K593" s="63">
        <v>2.5</v>
      </c>
      <c r="L593" s="64" t="s">
        <v>128</v>
      </c>
      <c r="M593" s="64" t="s">
        <v>66</v>
      </c>
      <c r="N593" s="62" t="s">
        <v>56</v>
      </c>
      <c r="O593" s="63">
        <v>0</v>
      </c>
      <c r="P593" s="63">
        <v>-2.5</v>
      </c>
      <c r="Q593" s="706" t="s">
        <v>450</v>
      </c>
      <c r="R593" s="64" t="s">
        <v>70</v>
      </c>
      <c r="S593" s="60" t="s">
        <v>37</v>
      </c>
      <c r="T593" s="65" t="s">
        <v>37</v>
      </c>
    </row>
    <row r="594" spans="1:20" ht="409.6" thickBot="1">
      <c r="A594" s="56">
        <v>45817</v>
      </c>
      <c r="B594" s="57" t="s">
        <v>4</v>
      </c>
      <c r="C594" s="58" t="s">
        <v>447</v>
      </c>
      <c r="D594" s="81" t="s">
        <v>448</v>
      </c>
      <c r="E594" s="67" t="s">
        <v>449</v>
      </c>
      <c r="F594" s="68" t="s">
        <v>462</v>
      </c>
      <c r="G594" s="67" t="s">
        <v>39</v>
      </c>
      <c r="H594" s="67" t="s">
        <v>60</v>
      </c>
      <c r="I594" s="691" t="s">
        <v>318</v>
      </c>
      <c r="J594" s="69" t="s">
        <v>71</v>
      </c>
      <c r="K594" s="70">
        <v>2.5</v>
      </c>
      <c r="L594" s="71" t="s">
        <v>128</v>
      </c>
      <c r="M594" s="71" t="s">
        <v>66</v>
      </c>
      <c r="N594" s="69" t="s">
        <v>56</v>
      </c>
      <c r="O594" s="70">
        <v>0</v>
      </c>
      <c r="P594" s="70">
        <v>-2.5</v>
      </c>
      <c r="Q594" s="707" t="s">
        <v>450</v>
      </c>
      <c r="R594" s="71" t="s">
        <v>70</v>
      </c>
      <c r="S594" s="67" t="s">
        <v>37</v>
      </c>
      <c r="T594" s="72" t="s">
        <v>37</v>
      </c>
    </row>
    <row r="595" spans="1:20" ht="409.6" thickBot="1">
      <c r="A595" s="56">
        <v>45817</v>
      </c>
      <c r="B595" s="57" t="s">
        <v>4</v>
      </c>
      <c r="C595" s="58" t="s">
        <v>447</v>
      </c>
      <c r="D595" s="80" t="s">
        <v>448</v>
      </c>
      <c r="E595" s="60" t="s">
        <v>449</v>
      </c>
      <c r="F595" s="61" t="s">
        <v>285</v>
      </c>
      <c r="G595" s="60" t="s">
        <v>39</v>
      </c>
      <c r="H595" s="60" t="s">
        <v>60</v>
      </c>
      <c r="I595" s="690" t="s">
        <v>195</v>
      </c>
      <c r="J595" s="62" t="s">
        <v>62</v>
      </c>
      <c r="K595" s="63">
        <v>5</v>
      </c>
      <c r="L595" s="64" t="s">
        <v>48</v>
      </c>
      <c r="M595" s="64" t="s">
        <v>66</v>
      </c>
      <c r="N595" s="62" t="s">
        <v>56</v>
      </c>
      <c r="O595" s="63">
        <v>0</v>
      </c>
      <c r="P595" s="63">
        <v>-5</v>
      </c>
      <c r="Q595" s="706" t="s">
        <v>450</v>
      </c>
      <c r="R595" s="64" t="s">
        <v>70</v>
      </c>
      <c r="S595" s="60" t="s">
        <v>37</v>
      </c>
      <c r="T595" s="65" t="s">
        <v>37</v>
      </c>
    </row>
    <row r="596" spans="1:20" ht="409.6" thickBot="1">
      <c r="A596" s="56">
        <v>45817</v>
      </c>
      <c r="B596" s="57" t="s">
        <v>4</v>
      </c>
      <c r="C596" s="58" t="s">
        <v>447</v>
      </c>
      <c r="D596" s="81" t="s">
        <v>448</v>
      </c>
      <c r="E596" s="67" t="s">
        <v>449</v>
      </c>
      <c r="F596" s="68" t="s">
        <v>259</v>
      </c>
      <c r="G596" s="67" t="s">
        <v>39</v>
      </c>
      <c r="H596" s="67" t="s">
        <v>60</v>
      </c>
      <c r="I596" s="691" t="s">
        <v>46</v>
      </c>
      <c r="J596" s="69" t="s">
        <v>62</v>
      </c>
      <c r="K596" s="70">
        <v>10</v>
      </c>
      <c r="L596" s="71" t="s">
        <v>93</v>
      </c>
      <c r="M596" s="71" t="s">
        <v>121</v>
      </c>
      <c r="N596" s="69" t="s">
        <v>56</v>
      </c>
      <c r="O596" s="70">
        <v>0</v>
      </c>
      <c r="P596" s="70">
        <v>-10</v>
      </c>
      <c r="Q596" s="707" t="s">
        <v>450</v>
      </c>
      <c r="R596" s="71" t="s">
        <v>70</v>
      </c>
      <c r="S596" s="67" t="s">
        <v>37</v>
      </c>
      <c r="T596" s="72" t="s">
        <v>37</v>
      </c>
    </row>
    <row r="597" spans="1:20" ht="409.6" thickBot="1">
      <c r="A597" s="56">
        <v>45817</v>
      </c>
      <c r="B597" s="57" t="s">
        <v>4</v>
      </c>
      <c r="C597" s="58" t="s">
        <v>447</v>
      </c>
      <c r="D597" s="80" t="s">
        <v>448</v>
      </c>
      <c r="E597" s="60" t="s">
        <v>449</v>
      </c>
      <c r="F597" s="61" t="s">
        <v>380</v>
      </c>
      <c r="G597" s="60" t="s">
        <v>39</v>
      </c>
      <c r="H597" s="60" t="s">
        <v>60</v>
      </c>
      <c r="I597" s="690" t="s">
        <v>104</v>
      </c>
      <c r="J597" s="62" t="s">
        <v>62</v>
      </c>
      <c r="K597" s="63">
        <v>10</v>
      </c>
      <c r="L597" s="64" t="s">
        <v>48</v>
      </c>
      <c r="M597" s="64" t="s">
        <v>66</v>
      </c>
      <c r="N597" s="62" t="s">
        <v>56</v>
      </c>
      <c r="O597" s="63">
        <v>0</v>
      </c>
      <c r="P597" s="63">
        <v>-10</v>
      </c>
      <c r="Q597" s="706" t="s">
        <v>450</v>
      </c>
      <c r="R597" s="64" t="s">
        <v>70</v>
      </c>
      <c r="S597" s="60" t="s">
        <v>37</v>
      </c>
      <c r="T597" s="65" t="s">
        <v>37</v>
      </c>
    </row>
    <row r="598" spans="1:20" ht="409.6" thickBot="1">
      <c r="A598" s="56">
        <v>45817</v>
      </c>
      <c r="B598" s="57" t="s">
        <v>2</v>
      </c>
      <c r="C598" s="58" t="s">
        <v>463</v>
      </c>
      <c r="D598" s="80" t="s">
        <v>464</v>
      </c>
      <c r="E598" s="60" t="s">
        <v>465</v>
      </c>
      <c r="F598" s="61" t="s">
        <v>466</v>
      </c>
      <c r="G598" s="60" t="s">
        <v>39</v>
      </c>
      <c r="H598" s="60" t="s">
        <v>53</v>
      </c>
      <c r="I598" s="690" t="s">
        <v>54</v>
      </c>
      <c r="J598" s="62" t="s">
        <v>47</v>
      </c>
      <c r="K598" s="63">
        <v>2.5</v>
      </c>
      <c r="L598" s="64" t="s">
        <v>43</v>
      </c>
      <c r="M598" s="64" t="s">
        <v>37</v>
      </c>
      <c r="N598" s="62" t="s">
        <v>56</v>
      </c>
      <c r="O598" s="63">
        <v>0</v>
      </c>
      <c r="P598" s="63">
        <v>-2.5</v>
      </c>
      <c r="Q598" s="706" t="s">
        <v>467</v>
      </c>
      <c r="R598" s="64" t="s">
        <v>37</v>
      </c>
      <c r="S598" s="60" t="s">
        <v>37</v>
      </c>
      <c r="T598" s="65" t="s">
        <v>37</v>
      </c>
    </row>
    <row r="599" spans="1:20" ht="409.6" thickBot="1">
      <c r="A599" s="56">
        <v>45817</v>
      </c>
      <c r="B599" s="57" t="s">
        <v>2</v>
      </c>
      <c r="C599" s="58" t="s">
        <v>463</v>
      </c>
      <c r="D599" s="81" t="s">
        <v>464</v>
      </c>
      <c r="E599" s="67" t="s">
        <v>465</v>
      </c>
      <c r="F599" s="68" t="s">
        <v>273</v>
      </c>
      <c r="G599" s="67" t="s">
        <v>39</v>
      </c>
      <c r="H599" s="67" t="s">
        <v>53</v>
      </c>
      <c r="I599" s="691" t="s">
        <v>170</v>
      </c>
      <c r="J599" s="69" t="s">
        <v>47</v>
      </c>
      <c r="K599" s="70">
        <v>2.5</v>
      </c>
      <c r="L599" s="71" t="s">
        <v>48</v>
      </c>
      <c r="M599" s="71" t="s">
        <v>37</v>
      </c>
      <c r="N599" s="69" t="s">
        <v>56</v>
      </c>
      <c r="O599" s="70">
        <v>0</v>
      </c>
      <c r="P599" s="70">
        <v>-2.5</v>
      </c>
      <c r="Q599" s="707" t="s">
        <v>467</v>
      </c>
      <c r="R599" s="71" t="s">
        <v>37</v>
      </c>
      <c r="S599" s="67" t="s">
        <v>37</v>
      </c>
      <c r="T599" s="72" t="s">
        <v>37</v>
      </c>
    </row>
    <row r="600" spans="1:20" ht="409.6" thickBot="1">
      <c r="A600" s="56">
        <v>45812</v>
      </c>
      <c r="B600" s="57" t="s">
        <v>2</v>
      </c>
      <c r="C600" s="58" t="s">
        <v>463</v>
      </c>
      <c r="D600" s="80" t="s">
        <v>464</v>
      </c>
      <c r="E600" s="60" t="s">
        <v>465</v>
      </c>
      <c r="F600" s="61" t="s">
        <v>273</v>
      </c>
      <c r="G600" s="60" t="s">
        <v>39</v>
      </c>
      <c r="H600" s="60" t="s">
        <v>60</v>
      </c>
      <c r="I600" s="690" t="s">
        <v>342</v>
      </c>
      <c r="J600" s="62" t="s">
        <v>62</v>
      </c>
      <c r="K600" s="63">
        <v>10</v>
      </c>
      <c r="L600" s="64" t="s">
        <v>48</v>
      </c>
      <c r="M600" s="64" t="s">
        <v>172</v>
      </c>
      <c r="N600" s="62" t="s">
        <v>109</v>
      </c>
      <c r="O600" s="63">
        <v>35</v>
      </c>
      <c r="P600" s="63">
        <v>25</v>
      </c>
      <c r="Q600" s="706" t="s">
        <v>467</v>
      </c>
      <c r="R600" s="64" t="s">
        <v>37</v>
      </c>
      <c r="S600" s="60" t="s">
        <v>37</v>
      </c>
      <c r="T600" s="65" t="s">
        <v>37</v>
      </c>
    </row>
    <row r="601" spans="1:20" ht="409.6" thickBot="1">
      <c r="A601" s="56">
        <v>45812</v>
      </c>
      <c r="B601" s="57" t="s">
        <v>2</v>
      </c>
      <c r="C601" s="58" t="s">
        <v>463</v>
      </c>
      <c r="D601" s="81" t="s">
        <v>464</v>
      </c>
      <c r="E601" s="67" t="s">
        <v>465</v>
      </c>
      <c r="F601" s="68" t="s">
        <v>468</v>
      </c>
      <c r="G601" s="67" t="s">
        <v>39</v>
      </c>
      <c r="H601" s="67" t="s">
        <v>60</v>
      </c>
      <c r="I601" s="691" t="s">
        <v>97</v>
      </c>
      <c r="J601" s="69" t="s">
        <v>62</v>
      </c>
      <c r="K601" s="70">
        <v>7.5</v>
      </c>
      <c r="L601" s="71" t="s">
        <v>48</v>
      </c>
      <c r="M601" s="71" t="s">
        <v>66</v>
      </c>
      <c r="N601" s="69" t="s">
        <v>56</v>
      </c>
      <c r="O601" s="70">
        <v>0</v>
      </c>
      <c r="P601" s="70">
        <v>-7.5</v>
      </c>
      <c r="Q601" s="707" t="s">
        <v>467</v>
      </c>
      <c r="R601" s="71" t="s">
        <v>37</v>
      </c>
      <c r="S601" s="67" t="s">
        <v>37</v>
      </c>
      <c r="T601" s="72" t="s">
        <v>37</v>
      </c>
    </row>
    <row r="602" spans="1:20" ht="409.6" thickBot="1">
      <c r="A602" s="56">
        <v>45812</v>
      </c>
      <c r="B602" s="57" t="s">
        <v>2</v>
      </c>
      <c r="C602" s="58" t="s">
        <v>463</v>
      </c>
      <c r="D602" s="80" t="s">
        <v>464</v>
      </c>
      <c r="E602" s="60" t="s">
        <v>465</v>
      </c>
      <c r="F602" s="61" t="s">
        <v>466</v>
      </c>
      <c r="G602" s="60" t="s">
        <v>39</v>
      </c>
      <c r="H602" s="60" t="s">
        <v>60</v>
      </c>
      <c r="I602" s="690" t="s">
        <v>86</v>
      </c>
      <c r="J602" s="62" t="s">
        <v>62</v>
      </c>
      <c r="K602" s="63">
        <v>10</v>
      </c>
      <c r="L602" s="64" t="s">
        <v>43</v>
      </c>
      <c r="M602" s="64" t="s">
        <v>66</v>
      </c>
      <c r="N602" s="62" t="s">
        <v>56</v>
      </c>
      <c r="O602" s="63">
        <v>0</v>
      </c>
      <c r="P602" s="63">
        <v>-10</v>
      </c>
      <c r="Q602" s="706" t="s">
        <v>467</v>
      </c>
      <c r="R602" s="64" t="s">
        <v>37</v>
      </c>
      <c r="S602" s="60" t="s">
        <v>37</v>
      </c>
      <c r="T602" s="65" t="s">
        <v>37</v>
      </c>
    </row>
    <row r="603" spans="1:20" ht="409.6" thickBot="1">
      <c r="A603" s="56">
        <v>45812</v>
      </c>
      <c r="B603" s="57" t="s">
        <v>7</v>
      </c>
      <c r="C603" s="58" t="s">
        <v>469</v>
      </c>
      <c r="D603" s="81" t="s">
        <v>470</v>
      </c>
      <c r="E603" s="67" t="s">
        <v>471</v>
      </c>
      <c r="F603" s="68" t="s">
        <v>409</v>
      </c>
      <c r="G603" s="67" t="s">
        <v>39</v>
      </c>
      <c r="H603" s="67" t="s">
        <v>53</v>
      </c>
      <c r="I603" s="691" t="s">
        <v>132</v>
      </c>
      <c r="J603" s="69" t="s">
        <v>47</v>
      </c>
      <c r="K603" s="70">
        <v>5</v>
      </c>
      <c r="L603" s="71" t="s">
        <v>48</v>
      </c>
      <c r="M603" s="71" t="s">
        <v>37</v>
      </c>
      <c r="N603" s="69" t="s">
        <v>56</v>
      </c>
      <c r="O603" s="70">
        <v>0</v>
      </c>
      <c r="P603" s="70">
        <v>-5</v>
      </c>
      <c r="Q603" s="707" t="s">
        <v>409</v>
      </c>
      <c r="R603" s="71" t="s">
        <v>46</v>
      </c>
      <c r="S603" s="67" t="s">
        <v>37</v>
      </c>
      <c r="T603" s="72" t="s">
        <v>37</v>
      </c>
    </row>
    <row r="604" spans="1:20" ht="409.6" thickBot="1">
      <c r="A604" s="56">
        <v>45812</v>
      </c>
      <c r="B604" s="57" t="s">
        <v>7</v>
      </c>
      <c r="C604" s="58" t="s">
        <v>469</v>
      </c>
      <c r="D604" s="80" t="s">
        <v>470</v>
      </c>
      <c r="E604" s="60" t="s">
        <v>471</v>
      </c>
      <c r="F604" s="61" t="s">
        <v>409</v>
      </c>
      <c r="G604" s="60" t="s">
        <v>39</v>
      </c>
      <c r="H604" s="60" t="s">
        <v>60</v>
      </c>
      <c r="I604" s="690" t="s">
        <v>144</v>
      </c>
      <c r="J604" s="62" t="s">
        <v>62</v>
      </c>
      <c r="K604" s="63">
        <v>7.5</v>
      </c>
      <c r="L604" s="64" t="s">
        <v>43</v>
      </c>
      <c r="M604" s="73">
        <v>1</v>
      </c>
      <c r="N604" s="62" t="s">
        <v>75</v>
      </c>
      <c r="O604" s="63">
        <v>255</v>
      </c>
      <c r="P604" s="63">
        <v>247.5</v>
      </c>
      <c r="Q604" s="706" t="s">
        <v>409</v>
      </c>
      <c r="R604" s="64" t="s">
        <v>46</v>
      </c>
      <c r="S604" s="60" t="s">
        <v>37</v>
      </c>
      <c r="T604" s="65" t="s">
        <v>37</v>
      </c>
    </row>
    <row r="605" spans="1:20" ht="409.6" thickBot="1">
      <c r="A605" s="56">
        <v>45812</v>
      </c>
      <c r="B605" s="57" t="s">
        <v>7</v>
      </c>
      <c r="C605" s="58" t="s">
        <v>469</v>
      </c>
      <c r="D605" s="81" t="s">
        <v>470</v>
      </c>
      <c r="E605" s="67" t="s">
        <v>471</v>
      </c>
      <c r="F605" s="68" t="s">
        <v>472</v>
      </c>
      <c r="G605" s="67" t="s">
        <v>39</v>
      </c>
      <c r="H605" s="67" t="s">
        <v>60</v>
      </c>
      <c r="I605" s="691" t="s">
        <v>132</v>
      </c>
      <c r="J605" s="69" t="s">
        <v>62</v>
      </c>
      <c r="K605" s="70">
        <v>5</v>
      </c>
      <c r="L605" s="71" t="s">
        <v>48</v>
      </c>
      <c r="M605" s="71" t="s">
        <v>66</v>
      </c>
      <c r="N605" s="69" t="s">
        <v>56</v>
      </c>
      <c r="O605" s="70">
        <v>0</v>
      </c>
      <c r="P605" s="70">
        <v>-5</v>
      </c>
      <c r="Q605" s="707" t="s">
        <v>409</v>
      </c>
      <c r="R605" s="71" t="s">
        <v>46</v>
      </c>
      <c r="S605" s="67" t="s">
        <v>37</v>
      </c>
      <c r="T605" s="72" t="s">
        <v>37</v>
      </c>
    </row>
    <row r="606" spans="1:20" ht="409.6" thickBot="1">
      <c r="A606" s="56">
        <v>45812</v>
      </c>
      <c r="B606" s="57" t="s">
        <v>7</v>
      </c>
      <c r="C606" s="58" t="s">
        <v>469</v>
      </c>
      <c r="D606" s="80" t="s">
        <v>470</v>
      </c>
      <c r="E606" s="60" t="s">
        <v>471</v>
      </c>
      <c r="F606" s="61" t="s">
        <v>473</v>
      </c>
      <c r="G606" s="60" t="s">
        <v>39</v>
      </c>
      <c r="H606" s="60" t="s">
        <v>60</v>
      </c>
      <c r="I606" s="690" t="s">
        <v>86</v>
      </c>
      <c r="J606" s="62" t="s">
        <v>62</v>
      </c>
      <c r="K606" s="63">
        <v>10</v>
      </c>
      <c r="L606" s="64" t="s">
        <v>43</v>
      </c>
      <c r="M606" s="64" t="s">
        <v>212</v>
      </c>
      <c r="N606" s="62" t="s">
        <v>56</v>
      </c>
      <c r="O606" s="63">
        <v>0</v>
      </c>
      <c r="P606" s="63">
        <v>-10</v>
      </c>
      <c r="Q606" s="706" t="s">
        <v>409</v>
      </c>
      <c r="R606" s="64" t="s">
        <v>46</v>
      </c>
      <c r="S606" s="60" t="s">
        <v>37</v>
      </c>
      <c r="T606" s="65" t="s">
        <v>37</v>
      </c>
    </row>
    <row r="607" spans="1:20" ht="409.6" thickBot="1">
      <c r="A607" s="56">
        <v>45812</v>
      </c>
      <c r="B607" s="57" t="s">
        <v>2</v>
      </c>
      <c r="C607" s="58" t="s">
        <v>474</v>
      </c>
      <c r="D607" s="80" t="s">
        <v>475</v>
      </c>
      <c r="E607" s="60" t="s">
        <v>476</v>
      </c>
      <c r="F607" s="61" t="s">
        <v>466</v>
      </c>
      <c r="G607" s="60" t="s">
        <v>39</v>
      </c>
      <c r="H607" s="60" t="s">
        <v>53</v>
      </c>
      <c r="I607" s="690" t="s">
        <v>144</v>
      </c>
      <c r="J607" s="62" t="s">
        <v>47</v>
      </c>
      <c r="K607" s="63">
        <v>2.5</v>
      </c>
      <c r="L607" s="64" t="s">
        <v>256</v>
      </c>
      <c r="M607" s="64" t="s">
        <v>37</v>
      </c>
      <c r="N607" s="62" t="s">
        <v>56</v>
      </c>
      <c r="O607" s="63">
        <v>0</v>
      </c>
      <c r="P607" s="63">
        <v>-2.5</v>
      </c>
      <c r="Q607" s="706" t="s">
        <v>417</v>
      </c>
      <c r="R607" s="64" t="s">
        <v>37</v>
      </c>
      <c r="S607" s="60" t="s">
        <v>37</v>
      </c>
      <c r="T607" s="65" t="s">
        <v>37</v>
      </c>
    </row>
    <row r="608" spans="1:20" ht="409.6" thickBot="1">
      <c r="A608" s="56">
        <v>45812</v>
      </c>
      <c r="B608" s="57" t="s">
        <v>2</v>
      </c>
      <c r="C608" s="58" t="s">
        <v>474</v>
      </c>
      <c r="D608" s="81" t="s">
        <v>475</v>
      </c>
      <c r="E608" s="67" t="s">
        <v>476</v>
      </c>
      <c r="F608" s="68" t="s">
        <v>300</v>
      </c>
      <c r="G608" s="67" t="s">
        <v>39</v>
      </c>
      <c r="H608" s="67" t="s">
        <v>53</v>
      </c>
      <c r="I608" s="691" t="s">
        <v>59</v>
      </c>
      <c r="J608" s="69" t="s">
        <v>47</v>
      </c>
      <c r="K608" s="70">
        <v>2.5</v>
      </c>
      <c r="L608" s="71" t="s">
        <v>256</v>
      </c>
      <c r="M608" s="71" t="s">
        <v>37</v>
      </c>
      <c r="N608" s="69" t="s">
        <v>56</v>
      </c>
      <c r="O608" s="70">
        <v>0</v>
      </c>
      <c r="P608" s="70">
        <v>-2.5</v>
      </c>
      <c r="Q608" s="707" t="s">
        <v>417</v>
      </c>
      <c r="R608" s="71" t="s">
        <v>37</v>
      </c>
      <c r="S608" s="67" t="s">
        <v>37</v>
      </c>
      <c r="T608" s="72" t="s">
        <v>37</v>
      </c>
    </row>
    <row r="609" spans="1:20" ht="409.6" thickBot="1">
      <c r="A609" s="56">
        <v>45804</v>
      </c>
      <c r="B609" s="57" t="s">
        <v>2</v>
      </c>
      <c r="C609" s="58" t="s">
        <v>474</v>
      </c>
      <c r="D609" s="80" t="s">
        <v>475</v>
      </c>
      <c r="E609" s="60" t="s">
        <v>476</v>
      </c>
      <c r="F609" s="61" t="s">
        <v>91</v>
      </c>
      <c r="G609" s="60" t="s">
        <v>39</v>
      </c>
      <c r="H609" s="60" t="s">
        <v>60</v>
      </c>
      <c r="I609" s="690" t="s">
        <v>54</v>
      </c>
      <c r="J609" s="62" t="s">
        <v>62</v>
      </c>
      <c r="K609" s="63">
        <v>7.5</v>
      </c>
      <c r="L609" s="64" t="s">
        <v>43</v>
      </c>
      <c r="M609" s="64" t="s">
        <v>66</v>
      </c>
      <c r="N609" s="62" t="s">
        <v>56</v>
      </c>
      <c r="O609" s="63">
        <v>0</v>
      </c>
      <c r="P609" s="63">
        <v>-7.5</v>
      </c>
      <c r="Q609" s="706" t="s">
        <v>417</v>
      </c>
      <c r="R609" s="64" t="s">
        <v>37</v>
      </c>
      <c r="S609" s="60" t="s">
        <v>37</v>
      </c>
      <c r="T609" s="65" t="s">
        <v>37</v>
      </c>
    </row>
    <row r="610" spans="1:20" ht="409.6" thickBot="1">
      <c r="A610" s="56">
        <v>45804</v>
      </c>
      <c r="B610" s="57" t="s">
        <v>2</v>
      </c>
      <c r="C610" s="58" t="s">
        <v>474</v>
      </c>
      <c r="D610" s="81" t="s">
        <v>475</v>
      </c>
      <c r="E610" s="67" t="s">
        <v>476</v>
      </c>
      <c r="F610" s="68" t="s">
        <v>419</v>
      </c>
      <c r="G610" s="67" t="s">
        <v>39</v>
      </c>
      <c r="H610" s="67" t="s">
        <v>60</v>
      </c>
      <c r="I610" s="691" t="s">
        <v>92</v>
      </c>
      <c r="J610" s="69" t="s">
        <v>62</v>
      </c>
      <c r="K610" s="70">
        <v>10</v>
      </c>
      <c r="L610" s="71" t="s">
        <v>48</v>
      </c>
      <c r="M610" s="71" t="s">
        <v>212</v>
      </c>
      <c r="N610" s="69" t="s">
        <v>56</v>
      </c>
      <c r="O610" s="70">
        <v>0</v>
      </c>
      <c r="P610" s="70">
        <v>-10</v>
      </c>
      <c r="Q610" s="707" t="s">
        <v>417</v>
      </c>
      <c r="R610" s="71" t="s">
        <v>37</v>
      </c>
      <c r="S610" s="67" t="s">
        <v>37</v>
      </c>
      <c r="T610" s="72" t="s">
        <v>37</v>
      </c>
    </row>
    <row r="611" spans="1:20" ht="409.6" thickBot="1">
      <c r="A611" s="56">
        <v>45804</v>
      </c>
      <c r="B611" s="57" t="s">
        <v>2</v>
      </c>
      <c r="C611" s="58" t="s">
        <v>474</v>
      </c>
      <c r="D611" s="80" t="s">
        <v>475</v>
      </c>
      <c r="E611" s="60" t="s">
        <v>476</v>
      </c>
      <c r="F611" s="61" t="s">
        <v>67</v>
      </c>
      <c r="G611" s="60" t="s">
        <v>39</v>
      </c>
      <c r="H611" s="60" t="s">
        <v>60</v>
      </c>
      <c r="I611" s="690" t="s">
        <v>118</v>
      </c>
      <c r="J611" s="62" t="s">
        <v>62</v>
      </c>
      <c r="K611" s="63">
        <v>5</v>
      </c>
      <c r="L611" s="64" t="s">
        <v>48</v>
      </c>
      <c r="M611" s="64" t="s">
        <v>477</v>
      </c>
      <c r="N611" s="62" t="s">
        <v>56</v>
      </c>
      <c r="O611" s="63">
        <v>0</v>
      </c>
      <c r="P611" s="63">
        <v>-5</v>
      </c>
      <c r="Q611" s="706" t="s">
        <v>417</v>
      </c>
      <c r="R611" s="64" t="s">
        <v>37</v>
      </c>
      <c r="S611" s="60" t="s">
        <v>37</v>
      </c>
      <c r="T611" s="65" t="s">
        <v>37</v>
      </c>
    </row>
    <row r="612" spans="1:20" ht="35" thickBot="1">
      <c r="A612" s="56">
        <v>45804</v>
      </c>
      <c r="B612" s="57" t="s">
        <v>5</v>
      </c>
      <c r="C612" s="58" t="s">
        <v>478</v>
      </c>
      <c r="D612" s="81" t="s">
        <v>37</v>
      </c>
      <c r="E612" s="67" t="s">
        <v>37</v>
      </c>
      <c r="F612" s="68" t="s">
        <v>479</v>
      </c>
      <c r="G612" s="67" t="s">
        <v>39</v>
      </c>
      <c r="H612" s="67" t="s">
        <v>239</v>
      </c>
      <c r="I612" s="691" t="s">
        <v>291</v>
      </c>
      <c r="J612" s="69" t="s">
        <v>47</v>
      </c>
      <c r="K612" s="70">
        <v>2.5</v>
      </c>
      <c r="L612" s="71" t="s">
        <v>48</v>
      </c>
      <c r="M612" s="71" t="s">
        <v>37</v>
      </c>
      <c r="N612" s="69" t="s">
        <v>56</v>
      </c>
      <c r="O612" s="70">
        <v>0</v>
      </c>
      <c r="P612" s="70">
        <v>-2.5</v>
      </c>
      <c r="Q612" s="708"/>
      <c r="R612" s="77"/>
      <c r="S612" s="82"/>
      <c r="T612" s="83"/>
    </row>
    <row r="613" spans="1:20" ht="389" thickBot="1">
      <c r="A613" s="56">
        <v>45804</v>
      </c>
      <c r="B613" s="57" t="s">
        <v>7</v>
      </c>
      <c r="C613" s="58" t="s">
        <v>480</v>
      </c>
      <c r="D613" s="80" t="s">
        <v>481</v>
      </c>
      <c r="E613" s="60" t="s">
        <v>482</v>
      </c>
      <c r="F613" s="61" t="s">
        <v>483</v>
      </c>
      <c r="G613" s="60" t="s">
        <v>39</v>
      </c>
      <c r="H613" s="60" t="s">
        <v>53</v>
      </c>
      <c r="I613" s="690" t="s">
        <v>86</v>
      </c>
      <c r="J613" s="62" t="s">
        <v>47</v>
      </c>
      <c r="K613" s="63">
        <v>5</v>
      </c>
      <c r="L613" s="64" t="s">
        <v>256</v>
      </c>
      <c r="M613" s="64" t="s">
        <v>37</v>
      </c>
      <c r="N613" s="62" t="s">
        <v>56</v>
      </c>
      <c r="O613" s="63">
        <v>0</v>
      </c>
      <c r="P613" s="63">
        <v>-5</v>
      </c>
      <c r="Q613" s="706" t="s">
        <v>262</v>
      </c>
      <c r="R613" s="64" t="s">
        <v>240</v>
      </c>
      <c r="S613" s="60" t="s">
        <v>37</v>
      </c>
      <c r="T613" s="65" t="s">
        <v>37</v>
      </c>
    </row>
    <row r="614" spans="1:20" ht="389" thickBot="1">
      <c r="A614" s="56">
        <v>45804</v>
      </c>
      <c r="B614" s="57" t="s">
        <v>7</v>
      </c>
      <c r="C614" s="58" t="s">
        <v>480</v>
      </c>
      <c r="D614" s="81" t="s">
        <v>481</v>
      </c>
      <c r="E614" s="67" t="s">
        <v>482</v>
      </c>
      <c r="F614" s="68" t="s">
        <v>484</v>
      </c>
      <c r="G614" s="67" t="s">
        <v>39</v>
      </c>
      <c r="H614" s="67" t="s">
        <v>53</v>
      </c>
      <c r="I614" s="691" t="s">
        <v>86</v>
      </c>
      <c r="J614" s="69" t="s">
        <v>47</v>
      </c>
      <c r="K614" s="70">
        <v>5</v>
      </c>
      <c r="L614" s="71" t="s">
        <v>256</v>
      </c>
      <c r="M614" s="74">
        <v>2</v>
      </c>
      <c r="N614" s="69" t="s">
        <v>109</v>
      </c>
      <c r="O614" s="70">
        <v>18.13</v>
      </c>
      <c r="P614" s="70">
        <v>13.13</v>
      </c>
      <c r="Q614" s="707" t="s">
        <v>262</v>
      </c>
      <c r="R614" s="71" t="s">
        <v>240</v>
      </c>
      <c r="S614" s="67" t="s">
        <v>37</v>
      </c>
      <c r="T614" s="72" t="s">
        <v>37</v>
      </c>
    </row>
    <row r="615" spans="1:20" ht="389" thickBot="1">
      <c r="A615" s="56">
        <v>45804</v>
      </c>
      <c r="B615" s="57" t="s">
        <v>7</v>
      </c>
      <c r="C615" s="58" t="s">
        <v>480</v>
      </c>
      <c r="D615" s="80" t="s">
        <v>481</v>
      </c>
      <c r="E615" s="60" t="s">
        <v>482</v>
      </c>
      <c r="F615" s="61" t="s">
        <v>485</v>
      </c>
      <c r="G615" s="60" t="s">
        <v>39</v>
      </c>
      <c r="H615" s="60" t="s">
        <v>143</v>
      </c>
      <c r="I615" s="690" t="s">
        <v>104</v>
      </c>
      <c r="J615" s="62" t="s">
        <v>37</v>
      </c>
      <c r="K615" s="63">
        <v>2.5</v>
      </c>
      <c r="L615" s="64" t="s">
        <v>48</v>
      </c>
      <c r="M615" s="64" t="s">
        <v>37</v>
      </c>
      <c r="N615" s="62" t="s">
        <v>56</v>
      </c>
      <c r="O615" s="63">
        <v>0</v>
      </c>
      <c r="P615" s="63">
        <v>-2.5</v>
      </c>
      <c r="Q615" s="706" t="s">
        <v>262</v>
      </c>
      <c r="R615" s="64" t="s">
        <v>240</v>
      </c>
      <c r="S615" s="60" t="s">
        <v>37</v>
      </c>
      <c r="T615" s="65" t="s">
        <v>37</v>
      </c>
    </row>
    <row r="616" spans="1:20" ht="389" thickBot="1">
      <c r="A616" s="56">
        <v>45804</v>
      </c>
      <c r="B616" s="57" t="s">
        <v>7</v>
      </c>
      <c r="C616" s="58" t="s">
        <v>480</v>
      </c>
      <c r="D616" s="81" t="s">
        <v>481</v>
      </c>
      <c r="E616" s="67" t="s">
        <v>482</v>
      </c>
      <c r="F616" s="68" t="s">
        <v>444</v>
      </c>
      <c r="G616" s="67" t="s">
        <v>39</v>
      </c>
      <c r="H616" s="67" t="s">
        <v>60</v>
      </c>
      <c r="I616" s="691" t="s">
        <v>265</v>
      </c>
      <c r="J616" s="69" t="s">
        <v>62</v>
      </c>
      <c r="K616" s="70">
        <v>10</v>
      </c>
      <c r="L616" s="71" t="s">
        <v>48</v>
      </c>
      <c r="M616" s="71" t="s">
        <v>372</v>
      </c>
      <c r="N616" s="69" t="s">
        <v>56</v>
      </c>
      <c r="O616" s="70">
        <v>0</v>
      </c>
      <c r="P616" s="70">
        <v>-10</v>
      </c>
      <c r="Q616" s="707" t="s">
        <v>262</v>
      </c>
      <c r="R616" s="71" t="s">
        <v>240</v>
      </c>
      <c r="S616" s="67" t="s">
        <v>37</v>
      </c>
      <c r="T616" s="72" t="s">
        <v>37</v>
      </c>
    </row>
    <row r="617" spans="1:20" ht="389" thickBot="1">
      <c r="A617" s="56">
        <v>45804</v>
      </c>
      <c r="B617" s="57" t="s">
        <v>7</v>
      </c>
      <c r="C617" s="58" t="s">
        <v>480</v>
      </c>
      <c r="D617" s="80" t="s">
        <v>481</v>
      </c>
      <c r="E617" s="60" t="s">
        <v>482</v>
      </c>
      <c r="F617" s="61" t="s">
        <v>225</v>
      </c>
      <c r="G617" s="60" t="s">
        <v>39</v>
      </c>
      <c r="H617" s="60" t="s">
        <v>60</v>
      </c>
      <c r="I617" s="690" t="s">
        <v>54</v>
      </c>
      <c r="J617" s="62" t="s">
        <v>62</v>
      </c>
      <c r="K617" s="63">
        <v>7.5</v>
      </c>
      <c r="L617" s="64" t="s">
        <v>48</v>
      </c>
      <c r="M617" s="64" t="s">
        <v>486</v>
      </c>
      <c r="N617" s="62" t="s">
        <v>56</v>
      </c>
      <c r="O617" s="63">
        <v>0</v>
      </c>
      <c r="P617" s="63">
        <v>-7.5</v>
      </c>
      <c r="Q617" s="706" t="s">
        <v>262</v>
      </c>
      <c r="R617" s="64" t="s">
        <v>240</v>
      </c>
      <c r="S617" s="60" t="s">
        <v>37</v>
      </c>
      <c r="T617" s="65" t="s">
        <v>37</v>
      </c>
    </row>
    <row r="618" spans="1:20" ht="389" thickBot="1">
      <c r="A618" s="56">
        <v>45804</v>
      </c>
      <c r="B618" s="57" t="s">
        <v>7</v>
      </c>
      <c r="C618" s="58" t="s">
        <v>480</v>
      </c>
      <c r="D618" s="81" t="s">
        <v>481</v>
      </c>
      <c r="E618" s="67" t="s">
        <v>482</v>
      </c>
      <c r="F618" s="68" t="s">
        <v>380</v>
      </c>
      <c r="G618" s="67" t="s">
        <v>39</v>
      </c>
      <c r="H618" s="67" t="s">
        <v>60</v>
      </c>
      <c r="I618" s="691" t="s">
        <v>68</v>
      </c>
      <c r="J618" s="69" t="s">
        <v>62</v>
      </c>
      <c r="K618" s="70">
        <v>10</v>
      </c>
      <c r="L618" s="71" t="s">
        <v>48</v>
      </c>
      <c r="M618" s="74">
        <v>3</v>
      </c>
      <c r="N618" s="69" t="s">
        <v>109</v>
      </c>
      <c r="O618" s="70">
        <v>38</v>
      </c>
      <c r="P618" s="70">
        <v>28</v>
      </c>
      <c r="Q618" s="707" t="s">
        <v>262</v>
      </c>
      <c r="R618" s="71" t="s">
        <v>240</v>
      </c>
      <c r="S618" s="67" t="s">
        <v>37</v>
      </c>
      <c r="T618" s="72" t="s">
        <v>37</v>
      </c>
    </row>
    <row r="619" spans="1:20" ht="409.6" thickBot="1">
      <c r="A619" s="56">
        <v>45804</v>
      </c>
      <c r="B619" s="57" t="s">
        <v>7</v>
      </c>
      <c r="C619" s="58" t="s">
        <v>487</v>
      </c>
      <c r="D619" s="81" t="s">
        <v>488</v>
      </c>
      <c r="E619" s="67" t="s">
        <v>489</v>
      </c>
      <c r="F619" s="68" t="s">
        <v>134</v>
      </c>
      <c r="G619" s="67" t="s">
        <v>39</v>
      </c>
      <c r="H619" s="67" t="s">
        <v>53</v>
      </c>
      <c r="I619" s="691" t="s">
        <v>46</v>
      </c>
      <c r="J619" s="69" t="s">
        <v>47</v>
      </c>
      <c r="K619" s="70">
        <v>5</v>
      </c>
      <c r="L619" s="71" t="s">
        <v>43</v>
      </c>
      <c r="M619" s="71" t="s">
        <v>37</v>
      </c>
      <c r="N619" s="69" t="s">
        <v>56</v>
      </c>
      <c r="O619" s="70"/>
      <c r="P619" s="70">
        <v>-5</v>
      </c>
      <c r="Q619" s="707" t="s">
        <v>160</v>
      </c>
      <c r="R619" s="71" t="s">
        <v>170</v>
      </c>
      <c r="S619" s="67" t="s">
        <v>37</v>
      </c>
      <c r="T619" s="72" t="s">
        <v>37</v>
      </c>
    </row>
    <row r="620" spans="1:20" ht="409.6" thickBot="1">
      <c r="A620" s="56">
        <v>45804</v>
      </c>
      <c r="B620" s="57" t="s">
        <v>7</v>
      </c>
      <c r="C620" s="58" t="s">
        <v>487</v>
      </c>
      <c r="D620" s="80" t="s">
        <v>488</v>
      </c>
      <c r="E620" s="60" t="s">
        <v>489</v>
      </c>
      <c r="F620" s="61" t="s">
        <v>134</v>
      </c>
      <c r="G620" s="60" t="s">
        <v>39</v>
      </c>
      <c r="H620" s="60" t="s">
        <v>60</v>
      </c>
      <c r="I620" s="690" t="s">
        <v>54</v>
      </c>
      <c r="J620" s="62" t="s">
        <v>62</v>
      </c>
      <c r="K620" s="63">
        <v>10</v>
      </c>
      <c r="L620" s="64" t="s">
        <v>48</v>
      </c>
      <c r="M620" s="64" t="s">
        <v>421</v>
      </c>
      <c r="N620" s="62" t="s">
        <v>56</v>
      </c>
      <c r="O620" s="63"/>
      <c r="P620" s="63">
        <v>-10</v>
      </c>
      <c r="Q620" s="706" t="s">
        <v>160</v>
      </c>
      <c r="R620" s="64" t="s">
        <v>170</v>
      </c>
      <c r="S620" s="60" t="s">
        <v>37</v>
      </c>
      <c r="T620" s="65" t="s">
        <v>37</v>
      </c>
    </row>
    <row r="621" spans="1:20" ht="409.6" thickBot="1">
      <c r="A621" s="56">
        <v>45799</v>
      </c>
      <c r="B621" s="57" t="s">
        <v>7</v>
      </c>
      <c r="C621" s="58" t="s">
        <v>487</v>
      </c>
      <c r="D621" s="81" t="s">
        <v>488</v>
      </c>
      <c r="E621" s="67" t="s">
        <v>489</v>
      </c>
      <c r="F621" s="68" t="s">
        <v>490</v>
      </c>
      <c r="G621" s="67" t="s">
        <v>39</v>
      </c>
      <c r="H621" s="67" t="s">
        <v>53</v>
      </c>
      <c r="I621" s="691" t="s">
        <v>154</v>
      </c>
      <c r="J621" s="69" t="s">
        <v>47</v>
      </c>
      <c r="K621" s="70">
        <v>2.5</v>
      </c>
      <c r="L621" s="71" t="s">
        <v>128</v>
      </c>
      <c r="M621" s="71" t="s">
        <v>37</v>
      </c>
      <c r="N621" s="69" t="s">
        <v>56</v>
      </c>
      <c r="O621" s="70"/>
      <c r="P621" s="70">
        <v>-2.5</v>
      </c>
      <c r="Q621" s="707" t="s">
        <v>160</v>
      </c>
      <c r="R621" s="71" t="s">
        <v>170</v>
      </c>
      <c r="S621" s="67" t="s">
        <v>37</v>
      </c>
      <c r="T621" s="72" t="s">
        <v>37</v>
      </c>
    </row>
    <row r="622" spans="1:20" ht="409.6" thickBot="1">
      <c r="A622" s="56">
        <v>45799</v>
      </c>
      <c r="B622" s="57" t="s">
        <v>7</v>
      </c>
      <c r="C622" s="58" t="s">
        <v>487</v>
      </c>
      <c r="D622" s="80" t="s">
        <v>488</v>
      </c>
      <c r="E622" s="60" t="s">
        <v>489</v>
      </c>
      <c r="F622" s="61" t="s">
        <v>491</v>
      </c>
      <c r="G622" s="60" t="s">
        <v>39</v>
      </c>
      <c r="H622" s="60" t="s">
        <v>53</v>
      </c>
      <c r="I622" s="690" t="s">
        <v>46</v>
      </c>
      <c r="J622" s="62" t="s">
        <v>47</v>
      </c>
      <c r="K622" s="63">
        <v>2.5</v>
      </c>
      <c r="L622" s="64" t="s">
        <v>48</v>
      </c>
      <c r="M622" s="64" t="s">
        <v>37</v>
      </c>
      <c r="N622" s="62" t="s">
        <v>56</v>
      </c>
      <c r="O622" s="63"/>
      <c r="P622" s="63">
        <v>-2.5</v>
      </c>
      <c r="Q622" s="706" t="s">
        <v>160</v>
      </c>
      <c r="R622" s="64" t="s">
        <v>170</v>
      </c>
      <c r="S622" s="60" t="s">
        <v>37</v>
      </c>
      <c r="T622" s="65" t="s">
        <v>37</v>
      </c>
    </row>
    <row r="623" spans="1:20" ht="409.6" thickBot="1">
      <c r="A623" s="56">
        <v>45799</v>
      </c>
      <c r="B623" s="57" t="s">
        <v>2</v>
      </c>
      <c r="C623" s="58" t="s">
        <v>492</v>
      </c>
      <c r="D623" s="81" t="s">
        <v>1223</v>
      </c>
      <c r="E623" s="67" t="s">
        <v>1897</v>
      </c>
      <c r="F623" s="68" t="s">
        <v>494</v>
      </c>
      <c r="G623" s="67" t="s">
        <v>39</v>
      </c>
      <c r="H623" s="67" t="s">
        <v>53</v>
      </c>
      <c r="I623" s="691" t="s">
        <v>132</v>
      </c>
      <c r="J623" s="69" t="s">
        <v>47</v>
      </c>
      <c r="K623" s="70">
        <v>5</v>
      </c>
      <c r="L623" s="71" t="s">
        <v>128</v>
      </c>
      <c r="M623" s="71" t="s">
        <v>37</v>
      </c>
      <c r="N623" s="69" t="s">
        <v>56</v>
      </c>
      <c r="O623" s="70"/>
      <c r="P623" s="70">
        <v>-5</v>
      </c>
      <c r="Q623" s="707" t="s">
        <v>95</v>
      </c>
      <c r="R623" s="71" t="s">
        <v>154</v>
      </c>
      <c r="S623" s="67" t="s">
        <v>37</v>
      </c>
      <c r="T623" s="72" t="s">
        <v>37</v>
      </c>
    </row>
    <row r="624" spans="1:20" ht="409.6" thickBot="1">
      <c r="A624" s="56">
        <v>45799</v>
      </c>
      <c r="B624" s="57" t="s">
        <v>2</v>
      </c>
      <c r="C624" s="58" t="s">
        <v>492</v>
      </c>
      <c r="D624" s="80" t="s">
        <v>1223</v>
      </c>
      <c r="E624" s="60" t="s">
        <v>1897</v>
      </c>
      <c r="F624" s="61" t="s">
        <v>495</v>
      </c>
      <c r="G624" s="60" t="s">
        <v>39</v>
      </c>
      <c r="H624" s="60" t="s">
        <v>53</v>
      </c>
      <c r="I624" s="690" t="s">
        <v>144</v>
      </c>
      <c r="J624" s="62" t="s">
        <v>47</v>
      </c>
      <c r="K624" s="63">
        <v>5</v>
      </c>
      <c r="L624" s="64" t="s">
        <v>43</v>
      </c>
      <c r="M624" s="64" t="s">
        <v>37</v>
      </c>
      <c r="N624" s="62" t="s">
        <v>56</v>
      </c>
      <c r="O624" s="63"/>
      <c r="P624" s="63">
        <v>-5</v>
      </c>
      <c r="Q624" s="706" t="s">
        <v>95</v>
      </c>
      <c r="R624" s="64" t="s">
        <v>154</v>
      </c>
      <c r="S624" s="60" t="s">
        <v>37</v>
      </c>
      <c r="T624" s="65" t="s">
        <v>37</v>
      </c>
    </row>
    <row r="625" spans="1:20" ht="409.6" thickBot="1">
      <c r="A625" s="56">
        <v>45799</v>
      </c>
      <c r="B625" s="57" t="s">
        <v>2</v>
      </c>
      <c r="C625" s="58" t="s">
        <v>492</v>
      </c>
      <c r="D625" s="81" t="s">
        <v>1223</v>
      </c>
      <c r="E625" s="67" t="s">
        <v>1897</v>
      </c>
      <c r="F625" s="68" t="s">
        <v>495</v>
      </c>
      <c r="G625" s="67" t="s">
        <v>39</v>
      </c>
      <c r="H625" s="67" t="s">
        <v>60</v>
      </c>
      <c r="I625" s="691" t="s">
        <v>97</v>
      </c>
      <c r="J625" s="69" t="s">
        <v>62</v>
      </c>
      <c r="K625" s="70">
        <v>8.5</v>
      </c>
      <c r="L625" s="71" t="s">
        <v>43</v>
      </c>
      <c r="M625" s="71" t="s">
        <v>66</v>
      </c>
      <c r="N625" s="69" t="s">
        <v>56</v>
      </c>
      <c r="O625" s="70"/>
      <c r="P625" s="70">
        <v>-8.5</v>
      </c>
      <c r="Q625" s="707" t="s">
        <v>95</v>
      </c>
      <c r="R625" s="71" t="s">
        <v>154</v>
      </c>
      <c r="S625" s="67" t="s">
        <v>37</v>
      </c>
      <c r="T625" s="72" t="s">
        <v>37</v>
      </c>
    </row>
    <row r="626" spans="1:20" ht="409.6" thickBot="1">
      <c r="A626" s="56">
        <v>45798</v>
      </c>
      <c r="B626" s="57" t="s">
        <v>2</v>
      </c>
      <c r="C626" s="58" t="s">
        <v>492</v>
      </c>
      <c r="D626" s="80" t="s">
        <v>1223</v>
      </c>
      <c r="E626" s="60" t="s">
        <v>1897</v>
      </c>
      <c r="F626" s="61" t="s">
        <v>496</v>
      </c>
      <c r="G626" s="60" t="s">
        <v>39</v>
      </c>
      <c r="H626" s="60" t="s">
        <v>60</v>
      </c>
      <c r="I626" s="690" t="s">
        <v>219</v>
      </c>
      <c r="J626" s="62" t="s">
        <v>62</v>
      </c>
      <c r="K626" s="63">
        <v>2.5</v>
      </c>
      <c r="L626" s="64" t="s">
        <v>43</v>
      </c>
      <c r="M626" s="64" t="s">
        <v>66</v>
      </c>
      <c r="N626" s="62" t="s">
        <v>56</v>
      </c>
      <c r="O626" s="63"/>
      <c r="P626" s="63">
        <v>-2.5</v>
      </c>
      <c r="Q626" s="706" t="s">
        <v>95</v>
      </c>
      <c r="R626" s="64" t="s">
        <v>154</v>
      </c>
      <c r="S626" s="60" t="s">
        <v>37</v>
      </c>
      <c r="T626" s="65" t="s">
        <v>37</v>
      </c>
    </row>
    <row r="627" spans="1:20" ht="409.6" thickBot="1">
      <c r="A627" s="56">
        <v>45798</v>
      </c>
      <c r="B627" s="57" t="s">
        <v>2</v>
      </c>
      <c r="C627" s="58" t="s">
        <v>492</v>
      </c>
      <c r="D627" s="81" t="s">
        <v>1223</v>
      </c>
      <c r="E627" s="67" t="s">
        <v>1897</v>
      </c>
      <c r="F627" s="68" t="s">
        <v>497</v>
      </c>
      <c r="G627" s="67" t="s">
        <v>39</v>
      </c>
      <c r="H627" s="67" t="s">
        <v>60</v>
      </c>
      <c r="I627" s="691" t="s">
        <v>270</v>
      </c>
      <c r="J627" s="69" t="s">
        <v>62</v>
      </c>
      <c r="K627" s="70">
        <v>2.5</v>
      </c>
      <c r="L627" s="71" t="s">
        <v>43</v>
      </c>
      <c r="M627" s="71" t="s">
        <v>66</v>
      </c>
      <c r="N627" s="69" t="s">
        <v>56</v>
      </c>
      <c r="O627" s="70"/>
      <c r="P627" s="70">
        <v>-2.5</v>
      </c>
      <c r="Q627" s="707" t="s">
        <v>95</v>
      </c>
      <c r="R627" s="71" t="s">
        <v>154</v>
      </c>
      <c r="S627" s="67" t="s">
        <v>37</v>
      </c>
      <c r="T627" s="72" t="s">
        <v>37</v>
      </c>
    </row>
    <row r="628" spans="1:20" ht="409.6" thickBot="1">
      <c r="A628" s="56">
        <v>45798</v>
      </c>
      <c r="B628" s="57" t="s">
        <v>2</v>
      </c>
      <c r="C628" s="58" t="s">
        <v>492</v>
      </c>
      <c r="D628" s="80" t="s">
        <v>1223</v>
      </c>
      <c r="E628" s="60" t="s">
        <v>1897</v>
      </c>
      <c r="F628" s="61" t="s">
        <v>67</v>
      </c>
      <c r="G628" s="60" t="s">
        <v>39</v>
      </c>
      <c r="H628" s="60" t="s">
        <v>60</v>
      </c>
      <c r="I628" s="690" t="s">
        <v>46</v>
      </c>
      <c r="J628" s="62" t="s">
        <v>62</v>
      </c>
      <c r="K628" s="63">
        <v>5</v>
      </c>
      <c r="L628" s="64" t="s">
        <v>43</v>
      </c>
      <c r="M628" s="64" t="s">
        <v>169</v>
      </c>
      <c r="N628" s="62" t="s">
        <v>56</v>
      </c>
      <c r="O628" s="63"/>
      <c r="P628" s="63">
        <v>-5</v>
      </c>
      <c r="Q628" s="706" t="s">
        <v>95</v>
      </c>
      <c r="R628" s="64" t="s">
        <v>154</v>
      </c>
      <c r="S628" s="60" t="s">
        <v>37</v>
      </c>
      <c r="T628" s="65" t="s">
        <v>37</v>
      </c>
    </row>
    <row r="629" spans="1:20" ht="409.6" thickBot="1">
      <c r="A629" s="56">
        <v>45798</v>
      </c>
      <c r="B629" s="57" t="s">
        <v>7</v>
      </c>
      <c r="C629" s="58" t="s">
        <v>487</v>
      </c>
      <c r="D629" s="81" t="s">
        <v>488</v>
      </c>
      <c r="E629" s="67" t="s">
        <v>489</v>
      </c>
      <c r="F629" s="68" t="s">
        <v>210</v>
      </c>
      <c r="G629" s="67" t="s">
        <v>39</v>
      </c>
      <c r="H629" s="67" t="s">
        <v>60</v>
      </c>
      <c r="I629" s="691" t="s">
        <v>70</v>
      </c>
      <c r="J629" s="69" t="s">
        <v>62</v>
      </c>
      <c r="K629" s="70">
        <v>2.5</v>
      </c>
      <c r="L629" s="71" t="s">
        <v>55</v>
      </c>
      <c r="M629" s="71" t="s">
        <v>66</v>
      </c>
      <c r="N629" s="69" t="s">
        <v>56</v>
      </c>
      <c r="O629" s="70"/>
      <c r="P629" s="70">
        <v>-2.5</v>
      </c>
      <c r="Q629" s="707" t="s">
        <v>160</v>
      </c>
      <c r="R629" s="71" t="s">
        <v>170</v>
      </c>
      <c r="S629" s="67" t="s">
        <v>37</v>
      </c>
      <c r="T629" s="72" t="s">
        <v>37</v>
      </c>
    </row>
    <row r="630" spans="1:20" ht="409.6" thickBot="1">
      <c r="A630" s="56">
        <v>45798</v>
      </c>
      <c r="B630" s="57" t="s">
        <v>7</v>
      </c>
      <c r="C630" s="58" t="s">
        <v>487</v>
      </c>
      <c r="D630" s="80" t="s">
        <v>488</v>
      </c>
      <c r="E630" s="60" t="s">
        <v>489</v>
      </c>
      <c r="F630" s="61" t="s">
        <v>498</v>
      </c>
      <c r="G630" s="60" t="s">
        <v>39</v>
      </c>
      <c r="H630" s="60" t="s">
        <v>60</v>
      </c>
      <c r="I630" s="690" t="s">
        <v>68</v>
      </c>
      <c r="J630" s="62" t="s">
        <v>62</v>
      </c>
      <c r="K630" s="63">
        <v>10</v>
      </c>
      <c r="L630" s="64" t="s">
        <v>48</v>
      </c>
      <c r="M630" s="64" t="s">
        <v>1735</v>
      </c>
      <c r="N630" s="62" t="s">
        <v>56</v>
      </c>
      <c r="O630" s="63"/>
      <c r="P630" s="63">
        <v>-10</v>
      </c>
      <c r="Q630" s="706" t="s">
        <v>160</v>
      </c>
      <c r="R630" s="64" t="s">
        <v>170</v>
      </c>
      <c r="S630" s="60" t="s">
        <v>37</v>
      </c>
      <c r="T630" s="65" t="s">
        <v>37</v>
      </c>
    </row>
    <row r="631" spans="1:20" ht="409.6" thickBot="1">
      <c r="A631" s="56">
        <v>45798</v>
      </c>
      <c r="B631" s="57" t="s">
        <v>4</v>
      </c>
      <c r="C631" s="58" t="s">
        <v>499</v>
      </c>
      <c r="D631" s="80" t="s">
        <v>500</v>
      </c>
      <c r="E631" s="60" t="s">
        <v>501</v>
      </c>
      <c r="F631" s="61" t="s">
        <v>491</v>
      </c>
      <c r="G631" s="60" t="s">
        <v>39</v>
      </c>
      <c r="H631" s="60" t="s">
        <v>53</v>
      </c>
      <c r="I631" s="690" t="s">
        <v>270</v>
      </c>
      <c r="J631" s="62" t="s">
        <v>47</v>
      </c>
      <c r="K631" s="63">
        <v>2.5</v>
      </c>
      <c r="L631" s="64" t="s">
        <v>48</v>
      </c>
      <c r="M631" s="64" t="s">
        <v>436</v>
      </c>
      <c r="N631" s="62" t="s">
        <v>56</v>
      </c>
      <c r="O631" s="63">
        <v>0</v>
      </c>
      <c r="P631" s="63">
        <v>-2.5</v>
      </c>
      <c r="Q631" s="706" t="s">
        <v>262</v>
      </c>
      <c r="R631" s="64" t="s">
        <v>1736</v>
      </c>
      <c r="S631" s="60" t="s">
        <v>37</v>
      </c>
      <c r="T631" s="65" t="s">
        <v>37</v>
      </c>
    </row>
    <row r="632" spans="1:20" ht="409.6" thickBot="1">
      <c r="A632" s="56">
        <v>45798</v>
      </c>
      <c r="B632" s="57" t="s">
        <v>4</v>
      </c>
      <c r="C632" s="58" t="s">
        <v>499</v>
      </c>
      <c r="D632" s="81" t="s">
        <v>500</v>
      </c>
      <c r="E632" s="67" t="s">
        <v>501</v>
      </c>
      <c r="F632" s="68" t="s">
        <v>502</v>
      </c>
      <c r="G632" s="67" t="s">
        <v>39</v>
      </c>
      <c r="H632" s="67" t="s">
        <v>143</v>
      </c>
      <c r="I632" s="691" t="s">
        <v>86</v>
      </c>
      <c r="J632" s="69" t="s">
        <v>37</v>
      </c>
      <c r="K632" s="70">
        <v>5</v>
      </c>
      <c r="L632" s="71" t="s">
        <v>48</v>
      </c>
      <c r="M632" s="71" t="s">
        <v>37</v>
      </c>
      <c r="N632" s="69" t="s">
        <v>56</v>
      </c>
      <c r="O632" s="70">
        <v>0</v>
      </c>
      <c r="P632" s="70">
        <v>-5</v>
      </c>
      <c r="Q632" s="707" t="s">
        <v>262</v>
      </c>
      <c r="R632" s="71" t="s">
        <v>1736</v>
      </c>
      <c r="S632" s="67" t="s">
        <v>37</v>
      </c>
      <c r="T632" s="72" t="s">
        <v>37</v>
      </c>
    </row>
    <row r="633" spans="1:20" ht="409.6" thickBot="1">
      <c r="A633" s="56">
        <v>45790</v>
      </c>
      <c r="B633" s="57" t="s">
        <v>4</v>
      </c>
      <c r="C633" s="58" t="s">
        <v>499</v>
      </c>
      <c r="D633" s="80" t="s">
        <v>500</v>
      </c>
      <c r="E633" s="60" t="s">
        <v>501</v>
      </c>
      <c r="F633" s="61" t="s">
        <v>503</v>
      </c>
      <c r="G633" s="60" t="s">
        <v>39</v>
      </c>
      <c r="H633" s="60" t="s">
        <v>53</v>
      </c>
      <c r="I633" s="690" t="s">
        <v>92</v>
      </c>
      <c r="J633" s="62" t="s">
        <v>47</v>
      </c>
      <c r="K633" s="63">
        <v>5</v>
      </c>
      <c r="L633" s="64" t="s">
        <v>43</v>
      </c>
      <c r="M633" s="64" t="s">
        <v>421</v>
      </c>
      <c r="N633" s="62" t="s">
        <v>56</v>
      </c>
      <c r="O633" s="63">
        <v>0</v>
      </c>
      <c r="P633" s="63">
        <v>-5</v>
      </c>
      <c r="Q633" s="706" t="s">
        <v>262</v>
      </c>
      <c r="R633" s="64" t="s">
        <v>1736</v>
      </c>
      <c r="S633" s="60" t="s">
        <v>37</v>
      </c>
      <c r="T633" s="65" t="s">
        <v>37</v>
      </c>
    </row>
    <row r="634" spans="1:20" ht="409.6" thickBot="1">
      <c r="A634" s="56">
        <v>45790</v>
      </c>
      <c r="B634" s="57" t="s">
        <v>4</v>
      </c>
      <c r="C634" s="58" t="s">
        <v>499</v>
      </c>
      <c r="D634" s="81" t="s">
        <v>500</v>
      </c>
      <c r="E634" s="67" t="s">
        <v>501</v>
      </c>
      <c r="F634" s="68" t="s">
        <v>504</v>
      </c>
      <c r="G634" s="67" t="s">
        <v>39</v>
      </c>
      <c r="H634" s="67" t="s">
        <v>60</v>
      </c>
      <c r="I634" s="691" t="s">
        <v>46</v>
      </c>
      <c r="J634" s="69" t="s">
        <v>62</v>
      </c>
      <c r="K634" s="70">
        <v>10</v>
      </c>
      <c r="L634" s="71" t="s">
        <v>43</v>
      </c>
      <c r="M634" s="71" t="s">
        <v>340</v>
      </c>
      <c r="N634" s="69" t="s">
        <v>56</v>
      </c>
      <c r="O634" s="70">
        <v>0</v>
      </c>
      <c r="P634" s="70">
        <v>-10</v>
      </c>
      <c r="Q634" s="707" t="s">
        <v>262</v>
      </c>
      <c r="R634" s="71" t="s">
        <v>1736</v>
      </c>
      <c r="S634" s="67" t="s">
        <v>37</v>
      </c>
      <c r="T634" s="72" t="s">
        <v>37</v>
      </c>
    </row>
    <row r="635" spans="1:20" ht="409.6" thickBot="1">
      <c r="A635" s="56">
        <v>45790</v>
      </c>
      <c r="B635" s="57" t="s">
        <v>4</v>
      </c>
      <c r="C635" s="58" t="s">
        <v>499</v>
      </c>
      <c r="D635" s="80" t="s">
        <v>500</v>
      </c>
      <c r="E635" s="60" t="s">
        <v>501</v>
      </c>
      <c r="F635" s="61" t="s">
        <v>505</v>
      </c>
      <c r="G635" s="60" t="s">
        <v>39</v>
      </c>
      <c r="H635" s="60" t="s">
        <v>60</v>
      </c>
      <c r="I635" s="690" t="s">
        <v>154</v>
      </c>
      <c r="J635" s="62" t="s">
        <v>272</v>
      </c>
      <c r="K635" s="63">
        <v>5</v>
      </c>
      <c r="L635" s="64" t="s">
        <v>48</v>
      </c>
      <c r="M635" s="73">
        <v>70</v>
      </c>
      <c r="N635" s="62" t="s">
        <v>56</v>
      </c>
      <c r="O635" s="63">
        <v>0</v>
      </c>
      <c r="P635" s="63">
        <v>-5</v>
      </c>
      <c r="Q635" s="706" t="s">
        <v>262</v>
      </c>
      <c r="R635" s="64" t="s">
        <v>1736</v>
      </c>
      <c r="S635" s="60" t="s">
        <v>37</v>
      </c>
      <c r="T635" s="65" t="s">
        <v>37</v>
      </c>
    </row>
    <row r="636" spans="1:20" ht="409.6" thickBot="1">
      <c r="A636" s="56">
        <v>45790</v>
      </c>
      <c r="B636" s="57" t="s">
        <v>4</v>
      </c>
      <c r="C636" s="58" t="s">
        <v>499</v>
      </c>
      <c r="D636" s="81" t="s">
        <v>500</v>
      </c>
      <c r="E636" s="67" t="s">
        <v>501</v>
      </c>
      <c r="F636" s="68" t="s">
        <v>397</v>
      </c>
      <c r="G636" s="67" t="s">
        <v>39</v>
      </c>
      <c r="H636" s="67" t="s">
        <v>60</v>
      </c>
      <c r="I636" s="691" t="s">
        <v>46</v>
      </c>
      <c r="J636" s="69" t="s">
        <v>71</v>
      </c>
      <c r="K636" s="70">
        <v>2.5</v>
      </c>
      <c r="L636" s="71" t="s">
        <v>256</v>
      </c>
      <c r="M636" s="71" t="s">
        <v>66</v>
      </c>
      <c r="N636" s="69" t="s">
        <v>56</v>
      </c>
      <c r="O636" s="70">
        <v>0</v>
      </c>
      <c r="P636" s="70">
        <v>-2.5</v>
      </c>
      <c r="Q636" s="707" t="s">
        <v>262</v>
      </c>
      <c r="R636" s="71" t="s">
        <v>1736</v>
      </c>
      <c r="S636" s="67" t="s">
        <v>37</v>
      </c>
      <c r="T636" s="72" t="s">
        <v>37</v>
      </c>
    </row>
    <row r="637" spans="1:20" ht="409.6" thickBot="1">
      <c r="A637" s="56">
        <v>45789</v>
      </c>
      <c r="B637" s="57" t="s">
        <v>4</v>
      </c>
      <c r="C637" s="58" t="s">
        <v>499</v>
      </c>
      <c r="D637" s="80" t="s">
        <v>500</v>
      </c>
      <c r="E637" s="60" t="s">
        <v>501</v>
      </c>
      <c r="F637" s="61" t="s">
        <v>505</v>
      </c>
      <c r="G637" s="60" t="s">
        <v>39</v>
      </c>
      <c r="H637" s="60" t="s">
        <v>53</v>
      </c>
      <c r="I637" s="690" t="s">
        <v>154</v>
      </c>
      <c r="J637" s="62" t="s">
        <v>47</v>
      </c>
      <c r="K637" s="63">
        <v>3.5</v>
      </c>
      <c r="L637" s="64" t="s">
        <v>48</v>
      </c>
      <c r="M637" s="64" t="s">
        <v>172</v>
      </c>
      <c r="N637" s="62" t="s">
        <v>109</v>
      </c>
      <c r="O637" s="63">
        <v>22.58</v>
      </c>
      <c r="P637" s="63">
        <v>19.079999999999998</v>
      </c>
      <c r="Q637" s="706" t="s">
        <v>262</v>
      </c>
      <c r="R637" s="64" t="s">
        <v>1736</v>
      </c>
      <c r="S637" s="60" t="s">
        <v>37</v>
      </c>
      <c r="T637" s="65" t="s">
        <v>37</v>
      </c>
    </row>
    <row r="638" spans="1:20" ht="409.6" thickBot="1">
      <c r="A638" s="56">
        <v>45789</v>
      </c>
      <c r="B638" s="57" t="s">
        <v>4</v>
      </c>
      <c r="C638" s="58" t="s">
        <v>499</v>
      </c>
      <c r="D638" s="81" t="s">
        <v>500</v>
      </c>
      <c r="E638" s="67" t="s">
        <v>501</v>
      </c>
      <c r="F638" s="68" t="s">
        <v>202</v>
      </c>
      <c r="G638" s="67" t="s">
        <v>39</v>
      </c>
      <c r="H638" s="67" t="s">
        <v>60</v>
      </c>
      <c r="I638" s="691" t="s">
        <v>123</v>
      </c>
      <c r="J638" s="69" t="s">
        <v>272</v>
      </c>
      <c r="K638" s="70">
        <v>2.5</v>
      </c>
      <c r="L638" s="71" t="s">
        <v>256</v>
      </c>
      <c r="M638" s="71" t="s">
        <v>506</v>
      </c>
      <c r="N638" s="69" t="s">
        <v>56</v>
      </c>
      <c r="O638" s="70">
        <v>0</v>
      </c>
      <c r="P638" s="70">
        <v>-2.5</v>
      </c>
      <c r="Q638" s="707" t="s">
        <v>262</v>
      </c>
      <c r="R638" s="71" t="s">
        <v>1736</v>
      </c>
      <c r="S638" s="67" t="s">
        <v>37</v>
      </c>
      <c r="T638" s="72" t="s">
        <v>37</v>
      </c>
    </row>
    <row r="639" spans="1:20" ht="409.6" thickBot="1">
      <c r="A639" s="56">
        <v>45789</v>
      </c>
      <c r="B639" s="57" t="s">
        <v>4</v>
      </c>
      <c r="C639" s="58" t="s">
        <v>499</v>
      </c>
      <c r="D639" s="80" t="s">
        <v>500</v>
      </c>
      <c r="E639" s="60" t="s">
        <v>501</v>
      </c>
      <c r="F639" s="61" t="s">
        <v>507</v>
      </c>
      <c r="G639" s="60" t="s">
        <v>39</v>
      </c>
      <c r="H639" s="60" t="s">
        <v>60</v>
      </c>
      <c r="I639" s="690" t="s">
        <v>270</v>
      </c>
      <c r="J639" s="62" t="s">
        <v>272</v>
      </c>
      <c r="K639" s="63">
        <v>5</v>
      </c>
      <c r="L639" s="64" t="s">
        <v>256</v>
      </c>
      <c r="M639" s="64" t="s">
        <v>436</v>
      </c>
      <c r="N639" s="62" t="s">
        <v>56</v>
      </c>
      <c r="O639" s="63">
        <v>0</v>
      </c>
      <c r="P639" s="63">
        <v>-5</v>
      </c>
      <c r="Q639" s="706" t="s">
        <v>262</v>
      </c>
      <c r="R639" s="64" t="s">
        <v>1736</v>
      </c>
      <c r="S639" s="60" t="s">
        <v>37</v>
      </c>
      <c r="T639" s="65" t="s">
        <v>37</v>
      </c>
    </row>
    <row r="640" spans="1:20" ht="409.6" thickBot="1">
      <c r="A640" s="56">
        <v>45789</v>
      </c>
      <c r="B640" s="57" t="s">
        <v>4</v>
      </c>
      <c r="C640" s="58" t="s">
        <v>499</v>
      </c>
      <c r="D640" s="81" t="s">
        <v>500</v>
      </c>
      <c r="E640" s="67" t="s">
        <v>501</v>
      </c>
      <c r="F640" s="68" t="s">
        <v>419</v>
      </c>
      <c r="G640" s="67" t="s">
        <v>39</v>
      </c>
      <c r="H640" s="67" t="s">
        <v>60</v>
      </c>
      <c r="I640" s="691" t="s">
        <v>396</v>
      </c>
      <c r="J640" s="69" t="s">
        <v>71</v>
      </c>
      <c r="K640" s="70">
        <v>2</v>
      </c>
      <c r="L640" s="71" t="s">
        <v>256</v>
      </c>
      <c r="M640" s="71" t="s">
        <v>66</v>
      </c>
      <c r="N640" s="69" t="s">
        <v>56</v>
      </c>
      <c r="O640" s="70">
        <v>0</v>
      </c>
      <c r="P640" s="70">
        <v>-2</v>
      </c>
      <c r="Q640" s="707" t="s">
        <v>262</v>
      </c>
      <c r="R640" s="71" t="s">
        <v>1736</v>
      </c>
      <c r="S640" s="67" t="s">
        <v>37</v>
      </c>
      <c r="T640" s="72" t="s">
        <v>37</v>
      </c>
    </row>
    <row r="641" spans="1:20" ht="409.6" thickBot="1">
      <c r="A641" s="56">
        <v>45789</v>
      </c>
      <c r="B641" s="57" t="s">
        <v>4</v>
      </c>
      <c r="C641" s="58" t="s">
        <v>499</v>
      </c>
      <c r="D641" s="81" t="s">
        <v>500</v>
      </c>
      <c r="E641" s="67" t="s">
        <v>501</v>
      </c>
      <c r="F641" s="68" t="s">
        <v>419</v>
      </c>
      <c r="G641" s="67" t="s">
        <v>39</v>
      </c>
      <c r="H641" s="67" t="s">
        <v>60</v>
      </c>
      <c r="I641" s="691" t="s">
        <v>318</v>
      </c>
      <c r="J641" s="69" t="s">
        <v>42</v>
      </c>
      <c r="K641" s="70">
        <v>2.5</v>
      </c>
      <c r="L641" s="71" t="s">
        <v>128</v>
      </c>
      <c r="M641" s="71" t="s">
        <v>66</v>
      </c>
      <c r="N641" s="69" t="s">
        <v>56</v>
      </c>
      <c r="O641" s="70">
        <v>0</v>
      </c>
      <c r="P641" s="70">
        <v>-2.5</v>
      </c>
      <c r="Q641" s="707" t="s">
        <v>262</v>
      </c>
      <c r="R641" s="71" t="s">
        <v>1736</v>
      </c>
      <c r="S641" s="67" t="s">
        <v>37</v>
      </c>
      <c r="T641" s="72" t="s">
        <v>37</v>
      </c>
    </row>
    <row r="642" spans="1:20" ht="409.6" thickBot="1">
      <c r="A642" s="56">
        <v>45789</v>
      </c>
      <c r="B642" s="57" t="s">
        <v>4</v>
      </c>
      <c r="C642" s="58" t="s">
        <v>499</v>
      </c>
      <c r="D642" s="80" t="s">
        <v>500</v>
      </c>
      <c r="E642" s="60" t="s">
        <v>501</v>
      </c>
      <c r="F642" s="61" t="s">
        <v>397</v>
      </c>
      <c r="G642" s="60" t="s">
        <v>39</v>
      </c>
      <c r="H642" s="60" t="s">
        <v>60</v>
      </c>
      <c r="I642" s="690" t="s">
        <v>219</v>
      </c>
      <c r="J642" s="62" t="s">
        <v>42</v>
      </c>
      <c r="K642" s="63">
        <v>5</v>
      </c>
      <c r="L642" s="64" t="s">
        <v>256</v>
      </c>
      <c r="M642" s="64" t="s">
        <v>66</v>
      </c>
      <c r="N642" s="62" t="s">
        <v>56</v>
      </c>
      <c r="O642" s="63">
        <v>0</v>
      </c>
      <c r="P642" s="63">
        <v>-5</v>
      </c>
      <c r="Q642" s="706" t="s">
        <v>262</v>
      </c>
      <c r="R642" s="64" t="s">
        <v>1736</v>
      </c>
      <c r="S642" s="60" t="s">
        <v>37</v>
      </c>
      <c r="T642" s="65" t="s">
        <v>37</v>
      </c>
    </row>
    <row r="643" spans="1:20" ht="409.6" thickBot="1">
      <c r="A643" s="56">
        <v>45787</v>
      </c>
      <c r="B643" s="57" t="s">
        <v>4</v>
      </c>
      <c r="C643" s="58" t="s">
        <v>499</v>
      </c>
      <c r="D643" s="81" t="s">
        <v>500</v>
      </c>
      <c r="E643" s="67" t="s">
        <v>501</v>
      </c>
      <c r="F643" s="68" t="s">
        <v>503</v>
      </c>
      <c r="G643" s="67" t="s">
        <v>39</v>
      </c>
      <c r="H643" s="67" t="s">
        <v>60</v>
      </c>
      <c r="I643" s="691" t="s">
        <v>81</v>
      </c>
      <c r="J643" s="69" t="s">
        <v>42</v>
      </c>
      <c r="K643" s="70">
        <v>30</v>
      </c>
      <c r="L643" s="71" t="s">
        <v>43</v>
      </c>
      <c r="M643" s="71" t="s">
        <v>306</v>
      </c>
      <c r="N643" s="69" t="s">
        <v>109</v>
      </c>
      <c r="O643" s="70">
        <v>51</v>
      </c>
      <c r="P643" s="70">
        <v>21</v>
      </c>
      <c r="Q643" s="707" t="s">
        <v>262</v>
      </c>
      <c r="R643" s="71" t="s">
        <v>1736</v>
      </c>
      <c r="S643" s="67" t="s">
        <v>37</v>
      </c>
      <c r="T643" s="72" t="s">
        <v>37</v>
      </c>
    </row>
    <row r="644" spans="1:20" ht="409.6" thickBot="1">
      <c r="A644" s="56">
        <v>45787</v>
      </c>
      <c r="B644" s="57" t="s">
        <v>7</v>
      </c>
      <c r="C644" s="58" t="s">
        <v>508</v>
      </c>
      <c r="D644" s="80" t="s">
        <v>509</v>
      </c>
      <c r="E644" s="60" t="s">
        <v>510</v>
      </c>
      <c r="F644" s="61" t="s">
        <v>443</v>
      </c>
      <c r="G644" s="60" t="s">
        <v>39</v>
      </c>
      <c r="H644" s="60" t="s">
        <v>53</v>
      </c>
      <c r="I644" s="690" t="s">
        <v>104</v>
      </c>
      <c r="J644" s="62" t="s">
        <v>47</v>
      </c>
      <c r="K644" s="63">
        <v>0</v>
      </c>
      <c r="L644" s="64" t="s">
        <v>43</v>
      </c>
      <c r="M644" s="64" t="s">
        <v>37</v>
      </c>
      <c r="N644" s="62" t="s">
        <v>56</v>
      </c>
      <c r="O644" s="63">
        <v>0</v>
      </c>
      <c r="P644" s="63">
        <v>0</v>
      </c>
      <c r="Q644" s="706" t="s">
        <v>380</v>
      </c>
      <c r="R644" s="64" t="s">
        <v>104</v>
      </c>
      <c r="S644" s="84"/>
      <c r="T644" s="85"/>
    </row>
    <row r="645" spans="1:20" ht="409.6" thickBot="1">
      <c r="A645" s="56">
        <v>45787</v>
      </c>
      <c r="B645" s="57" t="s">
        <v>7</v>
      </c>
      <c r="C645" s="58" t="s">
        <v>508</v>
      </c>
      <c r="D645" s="81" t="s">
        <v>509</v>
      </c>
      <c r="E645" s="67" t="s">
        <v>510</v>
      </c>
      <c r="F645" s="68" t="s">
        <v>443</v>
      </c>
      <c r="G645" s="67" t="s">
        <v>39</v>
      </c>
      <c r="H645" s="67" t="s">
        <v>60</v>
      </c>
      <c r="I645" s="691" t="s">
        <v>104</v>
      </c>
      <c r="J645" s="69" t="s">
        <v>62</v>
      </c>
      <c r="K645" s="70">
        <v>7.5</v>
      </c>
      <c r="L645" s="71" t="s">
        <v>48</v>
      </c>
      <c r="M645" s="71" t="s">
        <v>511</v>
      </c>
      <c r="N645" s="69" t="s">
        <v>56</v>
      </c>
      <c r="O645" s="70">
        <v>0</v>
      </c>
      <c r="P645" s="70">
        <v>-7.5</v>
      </c>
      <c r="Q645" s="707" t="s">
        <v>380</v>
      </c>
      <c r="R645" s="71" t="s">
        <v>104</v>
      </c>
      <c r="S645" s="82"/>
      <c r="T645" s="83"/>
    </row>
    <row r="646" spans="1:20" ht="409.6" thickBot="1">
      <c r="A646" s="56">
        <v>45787</v>
      </c>
      <c r="B646" s="57" t="s">
        <v>7</v>
      </c>
      <c r="C646" s="58" t="s">
        <v>508</v>
      </c>
      <c r="D646" s="80" t="s">
        <v>509</v>
      </c>
      <c r="E646" s="60" t="s">
        <v>510</v>
      </c>
      <c r="F646" s="61" t="s">
        <v>491</v>
      </c>
      <c r="G646" s="60" t="s">
        <v>39</v>
      </c>
      <c r="H646" s="60" t="s">
        <v>53</v>
      </c>
      <c r="I646" s="690" t="s">
        <v>46</v>
      </c>
      <c r="J646" s="62" t="s">
        <v>47</v>
      </c>
      <c r="K646" s="63">
        <v>2.5</v>
      </c>
      <c r="L646" s="64" t="s">
        <v>48</v>
      </c>
      <c r="M646" s="73">
        <v>1</v>
      </c>
      <c r="N646" s="62" t="s">
        <v>75</v>
      </c>
      <c r="O646" s="63">
        <v>96.25</v>
      </c>
      <c r="P646" s="63">
        <v>93.75</v>
      </c>
      <c r="Q646" s="706" t="s">
        <v>380</v>
      </c>
      <c r="R646" s="64" t="s">
        <v>104</v>
      </c>
      <c r="S646" s="84"/>
      <c r="T646" s="85"/>
    </row>
    <row r="647" spans="1:20" ht="405" thickBot="1">
      <c r="A647" s="56">
        <v>45785</v>
      </c>
      <c r="B647" s="57" t="s">
        <v>7</v>
      </c>
      <c r="C647" s="58" t="s">
        <v>512</v>
      </c>
      <c r="D647" s="81" t="s">
        <v>513</v>
      </c>
      <c r="E647" s="67" t="s">
        <v>514</v>
      </c>
      <c r="F647" s="68" t="s">
        <v>392</v>
      </c>
      <c r="G647" s="67" t="s">
        <v>39</v>
      </c>
      <c r="H647" s="67" t="s">
        <v>60</v>
      </c>
      <c r="I647" s="691" t="s">
        <v>342</v>
      </c>
      <c r="J647" s="69" t="s">
        <v>62</v>
      </c>
      <c r="K647" s="70">
        <v>10</v>
      </c>
      <c r="L647" s="71" t="s">
        <v>43</v>
      </c>
      <c r="M647" s="71" t="s">
        <v>287</v>
      </c>
      <c r="N647" s="69" t="s">
        <v>56</v>
      </c>
      <c r="O647" s="70">
        <v>0</v>
      </c>
      <c r="P647" s="70">
        <v>-10</v>
      </c>
      <c r="Q647" s="707" t="s">
        <v>409</v>
      </c>
      <c r="R647" s="71" t="s">
        <v>104</v>
      </c>
      <c r="S647" s="82"/>
      <c r="T647" s="83"/>
    </row>
    <row r="648" spans="1:20" ht="405" thickBot="1">
      <c r="A648" s="56">
        <v>45785</v>
      </c>
      <c r="B648" s="57" t="s">
        <v>7</v>
      </c>
      <c r="C648" s="58" t="s">
        <v>512</v>
      </c>
      <c r="D648" s="80" t="s">
        <v>513</v>
      </c>
      <c r="E648" s="60" t="s">
        <v>514</v>
      </c>
      <c r="F648" s="61" t="s">
        <v>515</v>
      </c>
      <c r="G648" s="60" t="s">
        <v>39</v>
      </c>
      <c r="H648" s="60" t="s">
        <v>53</v>
      </c>
      <c r="I648" s="690" t="s">
        <v>61</v>
      </c>
      <c r="J648" s="62" t="s">
        <v>47</v>
      </c>
      <c r="K648" s="63">
        <v>2.5</v>
      </c>
      <c r="L648" s="64" t="s">
        <v>43</v>
      </c>
      <c r="M648" s="64" t="s">
        <v>113</v>
      </c>
      <c r="N648" s="62" t="s">
        <v>109</v>
      </c>
      <c r="O648" s="63">
        <v>5.78</v>
      </c>
      <c r="P648" s="63">
        <v>3.28</v>
      </c>
      <c r="Q648" s="706" t="s">
        <v>409</v>
      </c>
      <c r="R648" s="64" t="s">
        <v>104</v>
      </c>
      <c r="S648" s="84"/>
      <c r="T648" s="85"/>
    </row>
    <row r="649" spans="1:20" ht="405" thickBot="1">
      <c r="A649" s="56">
        <v>45785</v>
      </c>
      <c r="B649" s="57" t="s">
        <v>7</v>
      </c>
      <c r="C649" s="58" t="s">
        <v>512</v>
      </c>
      <c r="D649" s="81" t="s">
        <v>513</v>
      </c>
      <c r="E649" s="67" t="s">
        <v>514</v>
      </c>
      <c r="F649" s="68" t="s">
        <v>392</v>
      </c>
      <c r="G649" s="67" t="s">
        <v>39</v>
      </c>
      <c r="H649" s="67" t="s">
        <v>53</v>
      </c>
      <c r="I649" s="691" t="s">
        <v>54</v>
      </c>
      <c r="J649" s="69" t="s">
        <v>47</v>
      </c>
      <c r="K649" s="70">
        <v>5</v>
      </c>
      <c r="L649" s="71" t="s">
        <v>43</v>
      </c>
      <c r="M649" s="71" t="s">
        <v>37</v>
      </c>
      <c r="N649" s="69" t="s">
        <v>56</v>
      </c>
      <c r="O649" s="70">
        <v>0</v>
      </c>
      <c r="P649" s="70">
        <v>-5</v>
      </c>
      <c r="Q649" s="707" t="s">
        <v>409</v>
      </c>
      <c r="R649" s="71" t="s">
        <v>104</v>
      </c>
      <c r="S649" s="82"/>
      <c r="T649" s="83"/>
    </row>
    <row r="650" spans="1:20" ht="409.6" thickBot="1">
      <c r="A650" s="56">
        <v>45784</v>
      </c>
      <c r="B650" s="57" t="s">
        <v>2</v>
      </c>
      <c r="C650" s="58" t="s">
        <v>516</v>
      </c>
      <c r="D650" s="80" t="s">
        <v>517</v>
      </c>
      <c r="E650" s="60" t="s">
        <v>518</v>
      </c>
      <c r="F650" s="61" t="s">
        <v>52</v>
      </c>
      <c r="G650" s="60" t="s">
        <v>39</v>
      </c>
      <c r="H650" s="60" t="s">
        <v>53</v>
      </c>
      <c r="I650" s="690" t="s">
        <v>219</v>
      </c>
      <c r="J650" s="62" t="s">
        <v>47</v>
      </c>
      <c r="K650" s="63">
        <v>2.5</v>
      </c>
      <c r="L650" s="64" t="s">
        <v>256</v>
      </c>
      <c r="M650" s="64" t="s">
        <v>37</v>
      </c>
      <c r="N650" s="62" t="s">
        <v>56</v>
      </c>
      <c r="O650" s="63">
        <v>0</v>
      </c>
      <c r="P650" s="63">
        <v>-2.5</v>
      </c>
      <c r="Q650" s="706" t="s">
        <v>276</v>
      </c>
      <c r="R650" s="64" t="s">
        <v>170</v>
      </c>
      <c r="S650" s="84"/>
      <c r="T650" s="85"/>
    </row>
    <row r="651" spans="1:20" ht="409.6" thickBot="1">
      <c r="A651" s="56">
        <v>45784</v>
      </c>
      <c r="B651" s="57" t="s">
        <v>2</v>
      </c>
      <c r="C651" s="58" t="s">
        <v>516</v>
      </c>
      <c r="D651" s="81" t="s">
        <v>517</v>
      </c>
      <c r="E651" s="67" t="s">
        <v>518</v>
      </c>
      <c r="F651" s="68" t="s">
        <v>519</v>
      </c>
      <c r="G651" s="67" t="s">
        <v>39</v>
      </c>
      <c r="H651" s="67" t="s">
        <v>53</v>
      </c>
      <c r="I651" s="691" t="s">
        <v>342</v>
      </c>
      <c r="J651" s="69" t="s">
        <v>47</v>
      </c>
      <c r="K651" s="70">
        <v>5</v>
      </c>
      <c r="L651" s="71" t="s">
        <v>43</v>
      </c>
      <c r="M651" s="71" t="s">
        <v>37</v>
      </c>
      <c r="N651" s="69" t="s">
        <v>56</v>
      </c>
      <c r="O651" s="70">
        <v>0</v>
      </c>
      <c r="P651" s="70">
        <v>-5</v>
      </c>
      <c r="Q651" s="707" t="s">
        <v>276</v>
      </c>
      <c r="R651" s="71" t="s">
        <v>170</v>
      </c>
      <c r="S651" s="82"/>
      <c r="T651" s="83"/>
    </row>
    <row r="652" spans="1:20" ht="409.6" thickBot="1">
      <c r="A652" s="56">
        <v>45784</v>
      </c>
      <c r="B652" s="57" t="s">
        <v>2</v>
      </c>
      <c r="C652" s="58" t="s">
        <v>516</v>
      </c>
      <c r="D652" s="80" t="s">
        <v>517</v>
      </c>
      <c r="E652" s="60" t="s">
        <v>518</v>
      </c>
      <c r="F652" s="61" t="s">
        <v>520</v>
      </c>
      <c r="G652" s="60" t="s">
        <v>39</v>
      </c>
      <c r="H652" s="60" t="s">
        <v>60</v>
      </c>
      <c r="I652" s="690" t="s">
        <v>46</v>
      </c>
      <c r="J652" s="62" t="s">
        <v>317</v>
      </c>
      <c r="K652" s="63">
        <v>5</v>
      </c>
      <c r="L652" s="64" t="s">
        <v>256</v>
      </c>
      <c r="M652" s="64" t="s">
        <v>98</v>
      </c>
      <c r="N652" s="62" t="s">
        <v>56</v>
      </c>
      <c r="O652" s="63">
        <v>0</v>
      </c>
      <c r="P652" s="63">
        <v>-5</v>
      </c>
      <c r="Q652" s="706" t="s">
        <v>276</v>
      </c>
      <c r="R652" s="64" t="s">
        <v>170</v>
      </c>
      <c r="S652" s="84"/>
      <c r="T652" s="85"/>
    </row>
    <row r="653" spans="1:20" ht="409.6" thickBot="1">
      <c r="A653" s="56">
        <v>45783</v>
      </c>
      <c r="B653" s="57" t="s">
        <v>2</v>
      </c>
      <c r="C653" s="58" t="s">
        <v>516</v>
      </c>
      <c r="D653" s="81" t="s">
        <v>517</v>
      </c>
      <c r="E653" s="67" t="s">
        <v>518</v>
      </c>
      <c r="F653" s="68" t="s">
        <v>67</v>
      </c>
      <c r="G653" s="67" t="s">
        <v>39</v>
      </c>
      <c r="H653" s="67" t="s">
        <v>60</v>
      </c>
      <c r="I653" s="691" t="s">
        <v>46</v>
      </c>
      <c r="J653" s="69" t="s">
        <v>62</v>
      </c>
      <c r="K653" s="70">
        <v>5</v>
      </c>
      <c r="L653" s="71" t="s">
        <v>48</v>
      </c>
      <c r="M653" s="71" t="s">
        <v>372</v>
      </c>
      <c r="N653" s="69" t="s">
        <v>56</v>
      </c>
      <c r="O653" s="70">
        <v>0</v>
      </c>
      <c r="P653" s="70">
        <v>-5</v>
      </c>
      <c r="Q653" s="707" t="s">
        <v>276</v>
      </c>
      <c r="R653" s="71" t="s">
        <v>170</v>
      </c>
      <c r="S653" s="82"/>
      <c r="T653" s="83"/>
    </row>
    <row r="654" spans="1:20" ht="405" thickBot="1">
      <c r="A654" s="56">
        <v>45783</v>
      </c>
      <c r="B654" s="57" t="s">
        <v>7</v>
      </c>
      <c r="C654" s="58" t="s">
        <v>512</v>
      </c>
      <c r="D654" s="80" t="s">
        <v>513</v>
      </c>
      <c r="E654" s="60" t="s">
        <v>514</v>
      </c>
      <c r="F654" s="61" t="s">
        <v>210</v>
      </c>
      <c r="G654" s="60" t="s">
        <v>39</v>
      </c>
      <c r="H654" s="60" t="s">
        <v>60</v>
      </c>
      <c r="I654" s="690" t="s">
        <v>132</v>
      </c>
      <c r="J654" s="62" t="s">
        <v>317</v>
      </c>
      <c r="K654" s="63">
        <v>5</v>
      </c>
      <c r="L654" s="64" t="s">
        <v>128</v>
      </c>
      <c r="M654" s="64" t="s">
        <v>446</v>
      </c>
      <c r="N654" s="62" t="s">
        <v>56</v>
      </c>
      <c r="O654" s="63">
        <v>0</v>
      </c>
      <c r="P654" s="63">
        <v>-5</v>
      </c>
      <c r="Q654" s="706" t="s">
        <v>409</v>
      </c>
      <c r="R654" s="64" t="s">
        <v>104</v>
      </c>
      <c r="S654" s="84"/>
      <c r="T654" s="85"/>
    </row>
    <row r="655" spans="1:20" ht="409.6" thickBot="1">
      <c r="A655" s="56">
        <v>45783</v>
      </c>
      <c r="B655" s="57" t="s">
        <v>7</v>
      </c>
      <c r="C655" s="58" t="s">
        <v>508</v>
      </c>
      <c r="D655" s="81" t="s">
        <v>509</v>
      </c>
      <c r="E655" s="67" t="s">
        <v>510</v>
      </c>
      <c r="F655" s="68" t="s">
        <v>134</v>
      </c>
      <c r="G655" s="67" t="s">
        <v>39</v>
      </c>
      <c r="H655" s="67" t="s">
        <v>60</v>
      </c>
      <c r="I655" s="691" t="s">
        <v>144</v>
      </c>
      <c r="J655" s="69" t="s">
        <v>62</v>
      </c>
      <c r="K655" s="70">
        <v>5</v>
      </c>
      <c r="L655" s="71" t="s">
        <v>43</v>
      </c>
      <c r="M655" s="71" t="s">
        <v>421</v>
      </c>
      <c r="N655" s="69" t="s">
        <v>56</v>
      </c>
      <c r="O655" s="70">
        <v>0</v>
      </c>
      <c r="P655" s="70">
        <v>-5</v>
      </c>
      <c r="Q655" s="707" t="s">
        <v>380</v>
      </c>
      <c r="R655" s="71" t="s">
        <v>104</v>
      </c>
      <c r="S655" s="82"/>
      <c r="T655" s="83"/>
    </row>
    <row r="656" spans="1:20" ht="409.6" thickBot="1">
      <c r="A656" s="56">
        <v>45783</v>
      </c>
      <c r="B656" s="57" t="s">
        <v>7</v>
      </c>
      <c r="C656" s="58" t="s">
        <v>508</v>
      </c>
      <c r="D656" s="80" t="s">
        <v>509</v>
      </c>
      <c r="E656" s="60" t="s">
        <v>510</v>
      </c>
      <c r="F656" s="61" t="s">
        <v>398</v>
      </c>
      <c r="G656" s="60" t="s">
        <v>39</v>
      </c>
      <c r="H656" s="60" t="s">
        <v>60</v>
      </c>
      <c r="I656" s="690" t="s">
        <v>521</v>
      </c>
      <c r="J656" s="62" t="s">
        <v>62</v>
      </c>
      <c r="K656" s="63">
        <v>15</v>
      </c>
      <c r="L656" s="64" t="s">
        <v>43</v>
      </c>
      <c r="M656" s="64" t="s">
        <v>306</v>
      </c>
      <c r="N656" s="62" t="s">
        <v>109</v>
      </c>
      <c r="O656" s="63">
        <v>28.5</v>
      </c>
      <c r="P656" s="63">
        <v>13.5</v>
      </c>
      <c r="Q656" s="706" t="s">
        <v>380</v>
      </c>
      <c r="R656" s="64" t="s">
        <v>104</v>
      </c>
      <c r="S656" s="84"/>
      <c r="T656" s="85"/>
    </row>
    <row r="657" spans="1:20" ht="409.6" thickBot="1">
      <c r="A657" s="56">
        <v>45783</v>
      </c>
      <c r="B657" s="57" t="s">
        <v>7</v>
      </c>
      <c r="C657" s="58" t="s">
        <v>508</v>
      </c>
      <c r="D657" s="81" t="s">
        <v>509</v>
      </c>
      <c r="E657" s="67" t="s">
        <v>510</v>
      </c>
      <c r="F657" s="68" t="s">
        <v>504</v>
      </c>
      <c r="G657" s="67" t="s">
        <v>39</v>
      </c>
      <c r="H657" s="67" t="s">
        <v>60</v>
      </c>
      <c r="I657" s="691" t="s">
        <v>135</v>
      </c>
      <c r="J657" s="69" t="s">
        <v>62</v>
      </c>
      <c r="K657" s="70">
        <v>10</v>
      </c>
      <c r="L657" s="71" t="s">
        <v>55</v>
      </c>
      <c r="M657" s="71" t="s">
        <v>224</v>
      </c>
      <c r="N657" s="69" t="s">
        <v>56</v>
      </c>
      <c r="O657" s="70">
        <v>0</v>
      </c>
      <c r="P657" s="70">
        <v>-10</v>
      </c>
      <c r="Q657" s="707" t="s">
        <v>380</v>
      </c>
      <c r="R657" s="71" t="s">
        <v>104</v>
      </c>
      <c r="S657" s="82"/>
      <c r="T657" s="83"/>
    </row>
    <row r="658" spans="1:20" ht="409.6" thickBot="1">
      <c r="A658" s="56">
        <v>45783</v>
      </c>
      <c r="B658" s="57" t="s">
        <v>7</v>
      </c>
      <c r="C658" s="58" t="s">
        <v>522</v>
      </c>
      <c r="D658" s="81" t="s">
        <v>523</v>
      </c>
      <c r="E658" s="67" t="s">
        <v>524</v>
      </c>
      <c r="F658" s="68" t="s">
        <v>505</v>
      </c>
      <c r="G658" s="67" t="s">
        <v>39</v>
      </c>
      <c r="H658" s="67" t="s">
        <v>53</v>
      </c>
      <c r="I658" s="691" t="s">
        <v>170</v>
      </c>
      <c r="J658" s="69" t="s">
        <v>47</v>
      </c>
      <c r="K658" s="70">
        <v>5</v>
      </c>
      <c r="L658" s="71" t="s">
        <v>128</v>
      </c>
      <c r="M658" s="71" t="s">
        <v>172</v>
      </c>
      <c r="N658" s="69" t="s">
        <v>109</v>
      </c>
      <c r="O658" s="70">
        <v>9.64</v>
      </c>
      <c r="P658" s="70">
        <v>4.6399999999999997</v>
      </c>
      <c r="Q658" s="707" t="s">
        <v>262</v>
      </c>
      <c r="R658" s="71" t="s">
        <v>240</v>
      </c>
      <c r="S658" s="67" t="s">
        <v>37</v>
      </c>
      <c r="T658" s="72" t="s">
        <v>37</v>
      </c>
    </row>
    <row r="659" spans="1:20" ht="409.6" thickBot="1">
      <c r="A659" s="56">
        <v>45783</v>
      </c>
      <c r="B659" s="57" t="s">
        <v>7</v>
      </c>
      <c r="C659" s="58" t="s">
        <v>522</v>
      </c>
      <c r="D659" s="80" t="s">
        <v>523</v>
      </c>
      <c r="E659" s="60" t="s">
        <v>524</v>
      </c>
      <c r="F659" s="718" t="s">
        <v>2011</v>
      </c>
      <c r="G659" s="60" t="s">
        <v>39</v>
      </c>
      <c r="H659" s="60" t="s">
        <v>53</v>
      </c>
      <c r="I659" s="690" t="s">
        <v>132</v>
      </c>
      <c r="J659" s="62" t="s">
        <v>47</v>
      </c>
      <c r="K659" s="63">
        <v>5</v>
      </c>
      <c r="L659" s="64" t="s">
        <v>128</v>
      </c>
      <c r="M659" s="64" t="s">
        <v>224</v>
      </c>
      <c r="N659" s="62" t="s">
        <v>56</v>
      </c>
      <c r="O659" s="63">
        <v>0</v>
      </c>
      <c r="P659" s="63">
        <v>-5</v>
      </c>
      <c r="Q659" s="706" t="s">
        <v>262</v>
      </c>
      <c r="R659" s="64" t="s">
        <v>240</v>
      </c>
      <c r="S659" s="60" t="s">
        <v>37</v>
      </c>
      <c r="T659" s="65" t="s">
        <v>37</v>
      </c>
    </row>
    <row r="660" spans="1:20" ht="409.6" thickBot="1">
      <c r="A660" s="56">
        <v>45778</v>
      </c>
      <c r="B660" s="57" t="s">
        <v>7</v>
      </c>
      <c r="C660" s="58" t="s">
        <v>522</v>
      </c>
      <c r="D660" s="81" t="s">
        <v>523</v>
      </c>
      <c r="E660" s="67" t="s">
        <v>524</v>
      </c>
      <c r="F660" s="68" t="s">
        <v>384</v>
      </c>
      <c r="G660" s="67" t="s">
        <v>39</v>
      </c>
      <c r="H660" s="67" t="s">
        <v>60</v>
      </c>
      <c r="I660" s="691" t="s">
        <v>54</v>
      </c>
      <c r="J660" s="69" t="s">
        <v>62</v>
      </c>
      <c r="K660" s="70">
        <v>2.5</v>
      </c>
      <c r="L660" s="71" t="s">
        <v>48</v>
      </c>
      <c r="M660" s="71" t="s">
        <v>66</v>
      </c>
      <c r="N660" s="69" t="s">
        <v>56</v>
      </c>
      <c r="O660" s="70">
        <v>0</v>
      </c>
      <c r="P660" s="70">
        <v>-2.5</v>
      </c>
      <c r="Q660" s="707" t="s">
        <v>262</v>
      </c>
      <c r="R660" s="71" t="s">
        <v>240</v>
      </c>
      <c r="S660" s="67" t="s">
        <v>37</v>
      </c>
      <c r="T660" s="72" t="s">
        <v>37</v>
      </c>
    </row>
    <row r="661" spans="1:20" ht="409.6" thickBot="1">
      <c r="A661" s="56">
        <v>45778</v>
      </c>
      <c r="B661" s="57" t="s">
        <v>7</v>
      </c>
      <c r="C661" s="58" t="s">
        <v>522</v>
      </c>
      <c r="D661" s="80" t="s">
        <v>523</v>
      </c>
      <c r="E661" s="60" t="s">
        <v>524</v>
      </c>
      <c r="F661" s="61" t="s">
        <v>525</v>
      </c>
      <c r="G661" s="60" t="s">
        <v>39</v>
      </c>
      <c r="H661" s="60" t="s">
        <v>60</v>
      </c>
      <c r="I661" s="690" t="s">
        <v>46</v>
      </c>
      <c r="J661" s="62" t="s">
        <v>62</v>
      </c>
      <c r="K661" s="63">
        <v>7.5</v>
      </c>
      <c r="L661" s="64" t="s">
        <v>48</v>
      </c>
      <c r="M661" s="64" t="s">
        <v>446</v>
      </c>
      <c r="N661" s="62" t="s">
        <v>56</v>
      </c>
      <c r="O661" s="63">
        <v>0</v>
      </c>
      <c r="P661" s="63">
        <v>-7.5</v>
      </c>
      <c r="Q661" s="706" t="s">
        <v>262</v>
      </c>
      <c r="R661" s="64" t="s">
        <v>240</v>
      </c>
      <c r="S661" s="60" t="s">
        <v>37</v>
      </c>
      <c r="T661" s="65" t="s">
        <v>37</v>
      </c>
    </row>
    <row r="662" spans="1:20" ht="409.6" thickBot="1">
      <c r="A662" s="56">
        <v>45777</v>
      </c>
      <c r="B662" s="57" t="s">
        <v>7</v>
      </c>
      <c r="C662" s="58" t="s">
        <v>522</v>
      </c>
      <c r="D662" s="81" t="s">
        <v>523</v>
      </c>
      <c r="E662" s="67" t="s">
        <v>524</v>
      </c>
      <c r="F662" s="68" t="s">
        <v>526</v>
      </c>
      <c r="G662" s="67" t="s">
        <v>39</v>
      </c>
      <c r="H662" s="67" t="s">
        <v>527</v>
      </c>
      <c r="I662" s="691" t="s">
        <v>528</v>
      </c>
      <c r="J662" s="69" t="s">
        <v>37</v>
      </c>
      <c r="K662" s="70">
        <v>5</v>
      </c>
      <c r="L662" s="71" t="s">
        <v>48</v>
      </c>
      <c r="M662" s="71" t="s">
        <v>66</v>
      </c>
      <c r="N662" s="69" t="s">
        <v>56</v>
      </c>
      <c r="O662" s="70">
        <v>0</v>
      </c>
      <c r="P662" s="70">
        <v>-5</v>
      </c>
      <c r="Q662" s="707" t="s">
        <v>262</v>
      </c>
      <c r="R662" s="71" t="s">
        <v>240</v>
      </c>
      <c r="S662" s="67" t="s">
        <v>37</v>
      </c>
      <c r="T662" s="72" t="s">
        <v>37</v>
      </c>
    </row>
    <row r="663" spans="1:20" ht="409.6" thickBot="1">
      <c r="A663" s="56">
        <v>45777</v>
      </c>
      <c r="B663" s="57" t="s">
        <v>7</v>
      </c>
      <c r="C663" s="58" t="s">
        <v>522</v>
      </c>
      <c r="D663" s="80" t="s">
        <v>523</v>
      </c>
      <c r="E663" s="60" t="s">
        <v>524</v>
      </c>
      <c r="F663" s="61" t="s">
        <v>428</v>
      </c>
      <c r="G663" s="60" t="s">
        <v>39</v>
      </c>
      <c r="H663" s="60" t="s">
        <v>60</v>
      </c>
      <c r="I663" s="690" t="s">
        <v>61</v>
      </c>
      <c r="J663" s="62" t="s">
        <v>62</v>
      </c>
      <c r="K663" s="63">
        <v>5</v>
      </c>
      <c r="L663" s="64" t="s">
        <v>48</v>
      </c>
      <c r="M663" s="64" t="s">
        <v>529</v>
      </c>
      <c r="N663" s="62" t="s">
        <v>56</v>
      </c>
      <c r="O663" s="63">
        <v>0</v>
      </c>
      <c r="P663" s="63">
        <v>-5</v>
      </c>
      <c r="Q663" s="706" t="s">
        <v>262</v>
      </c>
      <c r="R663" s="64" t="s">
        <v>240</v>
      </c>
      <c r="S663" s="60" t="s">
        <v>37</v>
      </c>
      <c r="T663" s="65" t="s">
        <v>37</v>
      </c>
    </row>
    <row r="664" spans="1:20" ht="409.6" thickBot="1">
      <c r="A664" s="56">
        <v>45777</v>
      </c>
      <c r="B664" s="57" t="s">
        <v>7</v>
      </c>
      <c r="C664" s="58" t="s">
        <v>522</v>
      </c>
      <c r="D664" s="81" t="s">
        <v>523</v>
      </c>
      <c r="E664" s="67" t="s">
        <v>524</v>
      </c>
      <c r="F664" s="68" t="s">
        <v>384</v>
      </c>
      <c r="G664" s="67" t="s">
        <v>39</v>
      </c>
      <c r="H664" s="67" t="s">
        <v>60</v>
      </c>
      <c r="I664" s="691" t="s">
        <v>170</v>
      </c>
      <c r="J664" s="69" t="s">
        <v>62</v>
      </c>
      <c r="K664" s="70">
        <v>5</v>
      </c>
      <c r="L664" s="71" t="s">
        <v>43</v>
      </c>
      <c r="M664" s="71" t="s">
        <v>66</v>
      </c>
      <c r="N664" s="69" t="s">
        <v>56</v>
      </c>
      <c r="O664" s="70">
        <v>0</v>
      </c>
      <c r="P664" s="70">
        <v>-5</v>
      </c>
      <c r="Q664" s="707" t="s">
        <v>262</v>
      </c>
      <c r="R664" s="71" t="s">
        <v>240</v>
      </c>
      <c r="S664" s="67" t="s">
        <v>37</v>
      </c>
      <c r="T664" s="72" t="s">
        <v>37</v>
      </c>
    </row>
    <row r="665" spans="1:20" ht="409.6" thickBot="1">
      <c r="A665" s="56">
        <v>45777</v>
      </c>
      <c r="B665" s="57" t="s">
        <v>7</v>
      </c>
      <c r="C665" s="58" t="s">
        <v>522</v>
      </c>
      <c r="D665" s="80" t="s">
        <v>523</v>
      </c>
      <c r="E665" s="60" t="s">
        <v>524</v>
      </c>
      <c r="F665" s="61" t="s">
        <v>130</v>
      </c>
      <c r="G665" s="60" t="s">
        <v>39</v>
      </c>
      <c r="H665" s="60" t="s">
        <v>60</v>
      </c>
      <c r="I665" s="690" t="s">
        <v>219</v>
      </c>
      <c r="J665" s="62" t="s">
        <v>62</v>
      </c>
      <c r="K665" s="63">
        <v>2.5</v>
      </c>
      <c r="L665" s="64" t="s">
        <v>43</v>
      </c>
      <c r="M665" s="64" t="s">
        <v>530</v>
      </c>
      <c r="N665" s="62" t="s">
        <v>56</v>
      </c>
      <c r="O665" s="63">
        <v>0</v>
      </c>
      <c r="P665" s="63">
        <v>-2.5</v>
      </c>
      <c r="Q665" s="706" t="s">
        <v>262</v>
      </c>
      <c r="R665" s="64" t="s">
        <v>240</v>
      </c>
      <c r="S665" s="60" t="s">
        <v>37</v>
      </c>
      <c r="T665" s="65" t="s">
        <v>37</v>
      </c>
    </row>
    <row r="666" spans="1:20" ht="409.6" thickBot="1">
      <c r="A666" s="56">
        <v>45776</v>
      </c>
      <c r="B666" s="57" t="s">
        <v>7</v>
      </c>
      <c r="C666" s="58" t="s">
        <v>522</v>
      </c>
      <c r="D666" s="81" t="s">
        <v>523</v>
      </c>
      <c r="E666" s="67" t="s">
        <v>524</v>
      </c>
      <c r="F666" s="68" t="s">
        <v>373</v>
      </c>
      <c r="G666" s="67" t="s">
        <v>39</v>
      </c>
      <c r="H666" s="67" t="s">
        <v>53</v>
      </c>
      <c r="I666" s="691" t="s">
        <v>46</v>
      </c>
      <c r="J666" s="69" t="s">
        <v>47</v>
      </c>
      <c r="K666" s="70">
        <v>5</v>
      </c>
      <c r="L666" s="71" t="s">
        <v>256</v>
      </c>
      <c r="M666" s="71" t="s">
        <v>531</v>
      </c>
      <c r="N666" s="69" t="s">
        <v>56</v>
      </c>
      <c r="O666" s="70">
        <v>0</v>
      </c>
      <c r="P666" s="70">
        <v>-5</v>
      </c>
      <c r="Q666" s="707" t="s">
        <v>262</v>
      </c>
      <c r="R666" s="71" t="s">
        <v>240</v>
      </c>
      <c r="S666" s="67" t="s">
        <v>37</v>
      </c>
      <c r="T666" s="72" t="s">
        <v>37</v>
      </c>
    </row>
    <row r="667" spans="1:20" ht="409.6" thickBot="1">
      <c r="A667" s="56">
        <v>45776</v>
      </c>
      <c r="B667" s="57" t="s">
        <v>7</v>
      </c>
      <c r="C667" s="58" t="s">
        <v>522</v>
      </c>
      <c r="D667" s="80" t="s">
        <v>523</v>
      </c>
      <c r="E667" s="60" t="s">
        <v>524</v>
      </c>
      <c r="F667" s="61" t="s">
        <v>373</v>
      </c>
      <c r="G667" s="60" t="s">
        <v>39</v>
      </c>
      <c r="H667" s="60" t="s">
        <v>60</v>
      </c>
      <c r="I667" s="690" t="s">
        <v>170</v>
      </c>
      <c r="J667" s="62" t="s">
        <v>62</v>
      </c>
      <c r="K667" s="63">
        <v>10</v>
      </c>
      <c r="L667" s="64" t="s">
        <v>43</v>
      </c>
      <c r="M667" s="64" t="s">
        <v>530</v>
      </c>
      <c r="N667" s="62" t="s">
        <v>56</v>
      </c>
      <c r="O667" s="63">
        <v>0</v>
      </c>
      <c r="P667" s="63">
        <v>-10</v>
      </c>
      <c r="Q667" s="706" t="s">
        <v>262</v>
      </c>
      <c r="R667" s="64" t="s">
        <v>240</v>
      </c>
      <c r="S667" s="60" t="s">
        <v>37</v>
      </c>
      <c r="T667" s="65" t="s">
        <v>37</v>
      </c>
    </row>
    <row r="668" spans="1:20" ht="409.6" thickBot="1">
      <c r="A668" s="56">
        <v>45776</v>
      </c>
      <c r="B668" s="57" t="s">
        <v>7</v>
      </c>
      <c r="C668" s="58" t="s">
        <v>532</v>
      </c>
      <c r="D668" s="80" t="s">
        <v>533</v>
      </c>
      <c r="E668" s="60" t="s">
        <v>534</v>
      </c>
      <c r="F668" s="61" t="s">
        <v>535</v>
      </c>
      <c r="G668" s="60" t="s">
        <v>39</v>
      </c>
      <c r="H668" s="60" t="s">
        <v>60</v>
      </c>
      <c r="I668" s="690" t="s">
        <v>144</v>
      </c>
      <c r="J668" s="62" t="s">
        <v>62</v>
      </c>
      <c r="K668" s="63">
        <v>5</v>
      </c>
      <c r="L668" s="64" t="s">
        <v>55</v>
      </c>
      <c r="M668" s="64" t="s">
        <v>105</v>
      </c>
      <c r="N668" s="62" t="s">
        <v>56</v>
      </c>
      <c r="O668" s="63">
        <v>0</v>
      </c>
      <c r="P668" s="63">
        <v>-5</v>
      </c>
      <c r="Q668" s="706" t="s">
        <v>536</v>
      </c>
      <c r="R668" s="64" t="s">
        <v>86</v>
      </c>
      <c r="S668" s="60" t="s">
        <v>37</v>
      </c>
      <c r="T668" s="65" t="s">
        <v>537</v>
      </c>
    </row>
    <row r="669" spans="1:20" ht="409.6" thickBot="1">
      <c r="A669" s="56">
        <v>45775</v>
      </c>
      <c r="B669" s="57" t="s">
        <v>7</v>
      </c>
      <c r="C669" s="58" t="s">
        <v>532</v>
      </c>
      <c r="D669" s="81" t="s">
        <v>533</v>
      </c>
      <c r="E669" s="67" t="s">
        <v>534</v>
      </c>
      <c r="F669" s="68" t="s">
        <v>538</v>
      </c>
      <c r="G669" s="67" t="s">
        <v>39</v>
      </c>
      <c r="H669" s="67" t="s">
        <v>53</v>
      </c>
      <c r="I669" s="691" t="s">
        <v>68</v>
      </c>
      <c r="J669" s="69" t="s">
        <v>42</v>
      </c>
      <c r="K669" s="70">
        <v>5</v>
      </c>
      <c r="L669" s="71" t="s">
        <v>93</v>
      </c>
      <c r="M669" s="74">
        <v>2</v>
      </c>
      <c r="N669" s="69" t="s">
        <v>109</v>
      </c>
      <c r="O669" s="70">
        <v>19</v>
      </c>
      <c r="P669" s="70">
        <v>14</v>
      </c>
      <c r="Q669" s="707" t="s">
        <v>536</v>
      </c>
      <c r="R669" s="71" t="s">
        <v>86</v>
      </c>
      <c r="S669" s="67" t="s">
        <v>37</v>
      </c>
      <c r="T669" s="72" t="s">
        <v>537</v>
      </c>
    </row>
    <row r="670" spans="1:20" ht="409.6" thickBot="1">
      <c r="A670" s="56">
        <v>45771</v>
      </c>
      <c r="B670" s="57" t="s">
        <v>2</v>
      </c>
      <c r="C670" s="58" t="s">
        <v>539</v>
      </c>
      <c r="D670" s="80" t="s">
        <v>540</v>
      </c>
      <c r="E670" s="60" t="s">
        <v>541</v>
      </c>
      <c r="F670" s="61" t="s">
        <v>419</v>
      </c>
      <c r="G670" s="60" t="s">
        <v>39</v>
      </c>
      <c r="H670" s="60" t="s">
        <v>53</v>
      </c>
      <c r="I670" s="690" t="s">
        <v>68</v>
      </c>
      <c r="J670" s="62" t="s">
        <v>47</v>
      </c>
      <c r="K670" s="63">
        <v>5</v>
      </c>
      <c r="L670" s="64" t="s">
        <v>256</v>
      </c>
      <c r="M670" s="64" t="s">
        <v>37</v>
      </c>
      <c r="N670" s="62" t="s">
        <v>56</v>
      </c>
      <c r="O670" s="63">
        <v>0</v>
      </c>
      <c r="P670" s="63">
        <v>-5</v>
      </c>
      <c r="Q670" s="706" t="s">
        <v>202</v>
      </c>
      <c r="R670" s="64" t="s">
        <v>104</v>
      </c>
      <c r="S670" s="60" t="s">
        <v>37</v>
      </c>
      <c r="T670" s="65" t="s">
        <v>37</v>
      </c>
    </row>
    <row r="671" spans="1:20" ht="409.6" thickBot="1">
      <c r="A671" s="56">
        <v>45771</v>
      </c>
      <c r="B671" s="57" t="s">
        <v>2</v>
      </c>
      <c r="C671" s="58" t="s">
        <v>539</v>
      </c>
      <c r="D671" s="81" t="s">
        <v>540</v>
      </c>
      <c r="E671" s="67" t="s">
        <v>541</v>
      </c>
      <c r="F671" s="68" t="s">
        <v>202</v>
      </c>
      <c r="G671" s="67" t="s">
        <v>39</v>
      </c>
      <c r="H671" s="67" t="s">
        <v>53</v>
      </c>
      <c r="I671" s="691" t="s">
        <v>170</v>
      </c>
      <c r="J671" s="69" t="s">
        <v>47</v>
      </c>
      <c r="K671" s="70">
        <v>2.5</v>
      </c>
      <c r="L671" s="71" t="s">
        <v>256</v>
      </c>
      <c r="M671" s="71" t="s">
        <v>37</v>
      </c>
      <c r="N671" s="69" t="s">
        <v>56</v>
      </c>
      <c r="O671" s="70">
        <v>0</v>
      </c>
      <c r="P671" s="70">
        <v>-2.5</v>
      </c>
      <c r="Q671" s="707" t="s">
        <v>202</v>
      </c>
      <c r="R671" s="71" t="s">
        <v>104</v>
      </c>
      <c r="S671" s="67" t="s">
        <v>37</v>
      </c>
      <c r="T671" s="72" t="s">
        <v>37</v>
      </c>
    </row>
    <row r="672" spans="1:20" ht="409.6" thickBot="1">
      <c r="A672" s="56">
        <v>45771</v>
      </c>
      <c r="B672" s="57" t="s">
        <v>2</v>
      </c>
      <c r="C672" s="58" t="s">
        <v>539</v>
      </c>
      <c r="D672" s="80" t="s">
        <v>540</v>
      </c>
      <c r="E672" s="60" t="s">
        <v>541</v>
      </c>
      <c r="F672" s="61" t="s">
        <v>67</v>
      </c>
      <c r="G672" s="60" t="s">
        <v>39</v>
      </c>
      <c r="H672" s="60" t="s">
        <v>60</v>
      </c>
      <c r="I672" s="690" t="s">
        <v>170</v>
      </c>
      <c r="J672" s="62" t="s">
        <v>62</v>
      </c>
      <c r="K672" s="63">
        <v>7.5</v>
      </c>
      <c r="L672" s="64" t="s">
        <v>48</v>
      </c>
      <c r="M672" s="64" t="s">
        <v>66</v>
      </c>
      <c r="N672" s="62" t="s">
        <v>56</v>
      </c>
      <c r="O672" s="63">
        <v>0</v>
      </c>
      <c r="P672" s="63">
        <v>-7.5</v>
      </c>
      <c r="Q672" s="706" t="s">
        <v>202</v>
      </c>
      <c r="R672" s="64" t="s">
        <v>104</v>
      </c>
      <c r="S672" s="60" t="s">
        <v>37</v>
      </c>
      <c r="T672" s="65" t="s">
        <v>37</v>
      </c>
    </row>
    <row r="673" spans="1:20" ht="35" thickBot="1">
      <c r="A673" s="56">
        <v>45770</v>
      </c>
      <c r="B673" s="57" t="s">
        <v>5</v>
      </c>
      <c r="C673" s="58" t="s">
        <v>542</v>
      </c>
      <c r="D673" s="86"/>
      <c r="E673" s="82"/>
      <c r="F673" s="68" t="s">
        <v>543</v>
      </c>
      <c r="G673" s="67" t="s">
        <v>39</v>
      </c>
      <c r="H673" s="67" t="s">
        <v>60</v>
      </c>
      <c r="I673" s="691" t="s">
        <v>195</v>
      </c>
      <c r="J673" s="69" t="s">
        <v>62</v>
      </c>
      <c r="K673" s="70">
        <v>3</v>
      </c>
      <c r="L673" s="71" t="s">
        <v>48</v>
      </c>
      <c r="M673" s="71" t="s">
        <v>37</v>
      </c>
      <c r="N673" s="69" t="s">
        <v>56</v>
      </c>
      <c r="O673" s="70">
        <v>0</v>
      </c>
      <c r="P673" s="70">
        <v>-3</v>
      </c>
      <c r="Q673" s="708"/>
      <c r="R673" s="77"/>
      <c r="S673" s="82"/>
      <c r="T673" s="83"/>
    </row>
    <row r="674" spans="1:20" ht="409.6" thickBot="1">
      <c r="A674" s="56">
        <v>45770</v>
      </c>
      <c r="B674" s="57" t="s">
        <v>2</v>
      </c>
      <c r="C674" s="58" t="s">
        <v>539</v>
      </c>
      <c r="D674" s="80" t="s">
        <v>540</v>
      </c>
      <c r="E674" s="60" t="s">
        <v>541</v>
      </c>
      <c r="F674" s="61" t="s">
        <v>103</v>
      </c>
      <c r="G674" s="60" t="s">
        <v>39</v>
      </c>
      <c r="H674" s="60" t="s">
        <v>60</v>
      </c>
      <c r="I674" s="690" t="s">
        <v>298</v>
      </c>
      <c r="J674" s="62" t="s">
        <v>47</v>
      </c>
      <c r="K674" s="63">
        <v>15</v>
      </c>
      <c r="L674" s="64" t="s">
        <v>48</v>
      </c>
      <c r="M674" s="64" t="s">
        <v>446</v>
      </c>
      <c r="N674" s="62" t="s">
        <v>56</v>
      </c>
      <c r="O674" s="63">
        <v>0</v>
      </c>
      <c r="P674" s="63">
        <v>-15</v>
      </c>
      <c r="Q674" s="706" t="s">
        <v>202</v>
      </c>
      <c r="R674" s="64" t="s">
        <v>104</v>
      </c>
      <c r="S674" s="60" t="s">
        <v>37</v>
      </c>
      <c r="T674" s="65" t="s">
        <v>37</v>
      </c>
    </row>
    <row r="675" spans="1:20" ht="409.6" thickBot="1">
      <c r="A675" s="56">
        <v>45770</v>
      </c>
      <c r="B675" s="57" t="s">
        <v>3</v>
      </c>
      <c r="C675" s="58" t="s">
        <v>544</v>
      </c>
      <c r="D675" s="75" t="s">
        <v>545</v>
      </c>
      <c r="E675" s="67" t="s">
        <v>546</v>
      </c>
      <c r="F675" s="68" t="s">
        <v>547</v>
      </c>
      <c r="G675" s="67" t="s">
        <v>39</v>
      </c>
      <c r="H675" s="67" t="s">
        <v>73</v>
      </c>
      <c r="I675" s="691" t="s">
        <v>548</v>
      </c>
      <c r="J675" s="69" t="s">
        <v>37</v>
      </c>
      <c r="K675" s="70">
        <v>10</v>
      </c>
      <c r="L675" s="71" t="s">
        <v>48</v>
      </c>
      <c r="M675" s="71" t="s">
        <v>1734</v>
      </c>
      <c r="N675" s="69" t="s">
        <v>56</v>
      </c>
      <c r="O675" s="70">
        <v>0</v>
      </c>
      <c r="P675" s="70">
        <v>-10</v>
      </c>
      <c r="Q675" s="707" t="s">
        <v>366</v>
      </c>
      <c r="R675" s="71" t="s">
        <v>116</v>
      </c>
      <c r="S675" s="67" t="s">
        <v>37</v>
      </c>
      <c r="T675" s="72" t="s">
        <v>37</v>
      </c>
    </row>
    <row r="676" spans="1:20" ht="273" thickBot="1">
      <c r="A676" s="56">
        <v>45770</v>
      </c>
      <c r="B676" s="57" t="s">
        <v>2</v>
      </c>
      <c r="C676" s="58" t="s">
        <v>549</v>
      </c>
      <c r="D676" s="81" t="s">
        <v>550</v>
      </c>
      <c r="E676" s="67" t="s">
        <v>551</v>
      </c>
      <c r="F676" s="68" t="s">
        <v>346</v>
      </c>
      <c r="G676" s="67" t="s">
        <v>39</v>
      </c>
      <c r="H676" s="67" t="s">
        <v>53</v>
      </c>
      <c r="I676" s="691" t="s">
        <v>104</v>
      </c>
      <c r="J676" s="69" t="s">
        <v>368</v>
      </c>
      <c r="K676" s="70">
        <v>5</v>
      </c>
      <c r="L676" s="71" t="s">
        <v>43</v>
      </c>
      <c r="M676" s="71" t="s">
        <v>94</v>
      </c>
      <c r="N676" s="69" t="s">
        <v>56</v>
      </c>
      <c r="O676" s="70">
        <v>0</v>
      </c>
      <c r="P676" s="70">
        <v>-5</v>
      </c>
      <c r="Q676" s="707" t="s">
        <v>552</v>
      </c>
      <c r="R676" s="71" t="s">
        <v>70</v>
      </c>
      <c r="S676" s="67" t="s">
        <v>37</v>
      </c>
      <c r="T676" s="72" t="s">
        <v>37</v>
      </c>
    </row>
    <row r="677" spans="1:20" ht="341" thickBot="1">
      <c r="A677" s="56">
        <v>45769</v>
      </c>
      <c r="B677" s="57" t="s">
        <v>7</v>
      </c>
      <c r="C677" s="58" t="s">
        <v>553</v>
      </c>
      <c r="D677" s="80" t="s">
        <v>554</v>
      </c>
      <c r="E677" s="60" t="s">
        <v>555</v>
      </c>
      <c r="F677" s="61" t="s">
        <v>556</v>
      </c>
      <c r="G677" s="60" t="s">
        <v>161</v>
      </c>
      <c r="H677" s="60" t="s">
        <v>236</v>
      </c>
      <c r="I677" s="690" t="s">
        <v>557</v>
      </c>
      <c r="J677" s="62" t="s">
        <v>37</v>
      </c>
      <c r="K677" s="63">
        <v>2.5</v>
      </c>
      <c r="L677" s="64" t="s">
        <v>48</v>
      </c>
      <c r="M677" s="64" t="s">
        <v>37</v>
      </c>
      <c r="N677" s="62" t="s">
        <v>56</v>
      </c>
      <c r="O677" s="63">
        <v>0</v>
      </c>
      <c r="P677" s="63">
        <v>-2.5</v>
      </c>
      <c r="Q677" s="706" t="s">
        <v>398</v>
      </c>
      <c r="R677" s="64" t="s">
        <v>265</v>
      </c>
      <c r="S677" s="60" t="s">
        <v>37</v>
      </c>
      <c r="T677" s="65" t="s">
        <v>37</v>
      </c>
    </row>
    <row r="678" spans="1:20" ht="341" thickBot="1">
      <c r="A678" s="56">
        <v>45763</v>
      </c>
      <c r="B678" s="57" t="s">
        <v>7</v>
      </c>
      <c r="C678" s="58" t="s">
        <v>553</v>
      </c>
      <c r="D678" s="81" t="s">
        <v>554</v>
      </c>
      <c r="E678" s="67" t="s">
        <v>555</v>
      </c>
      <c r="F678" s="68" t="s">
        <v>259</v>
      </c>
      <c r="G678" s="67" t="s">
        <v>39</v>
      </c>
      <c r="H678" s="67" t="s">
        <v>53</v>
      </c>
      <c r="I678" s="691" t="s">
        <v>68</v>
      </c>
      <c r="J678" s="69" t="s">
        <v>47</v>
      </c>
      <c r="K678" s="70">
        <v>5</v>
      </c>
      <c r="L678" s="71" t="s">
        <v>256</v>
      </c>
      <c r="M678" s="71" t="s">
        <v>306</v>
      </c>
      <c r="N678" s="69" t="s">
        <v>109</v>
      </c>
      <c r="O678" s="70">
        <v>23.13</v>
      </c>
      <c r="P678" s="70">
        <v>18.13</v>
      </c>
      <c r="Q678" s="707" t="s">
        <v>398</v>
      </c>
      <c r="R678" s="71" t="s">
        <v>265</v>
      </c>
      <c r="S678" s="67" t="s">
        <v>37</v>
      </c>
      <c r="T678" s="72" t="s">
        <v>37</v>
      </c>
    </row>
    <row r="679" spans="1:20" ht="341" thickBot="1">
      <c r="A679" s="56">
        <v>45763</v>
      </c>
      <c r="B679" s="57" t="s">
        <v>7</v>
      </c>
      <c r="C679" s="58" t="s">
        <v>553</v>
      </c>
      <c r="D679" s="80" t="s">
        <v>554</v>
      </c>
      <c r="E679" s="60" t="s">
        <v>555</v>
      </c>
      <c r="F679" s="61" t="s">
        <v>484</v>
      </c>
      <c r="G679" s="60" t="s">
        <v>39</v>
      </c>
      <c r="H679" s="60" t="s">
        <v>53</v>
      </c>
      <c r="I679" s="690" t="s">
        <v>92</v>
      </c>
      <c r="J679" s="62" t="s">
        <v>47</v>
      </c>
      <c r="K679" s="63">
        <v>7.5</v>
      </c>
      <c r="L679" s="64" t="s">
        <v>256</v>
      </c>
      <c r="M679" s="64" t="s">
        <v>558</v>
      </c>
      <c r="N679" s="62" t="s">
        <v>56</v>
      </c>
      <c r="O679" s="63">
        <v>0</v>
      </c>
      <c r="P679" s="63">
        <v>-7.5</v>
      </c>
      <c r="Q679" s="706" t="s">
        <v>398</v>
      </c>
      <c r="R679" s="64" t="s">
        <v>265</v>
      </c>
      <c r="S679" s="60" t="s">
        <v>37</v>
      </c>
      <c r="T679" s="65" t="s">
        <v>37</v>
      </c>
    </row>
    <row r="680" spans="1:20" ht="273" thickBot="1">
      <c r="A680" s="56">
        <v>45763</v>
      </c>
      <c r="B680" s="57" t="s">
        <v>2</v>
      </c>
      <c r="C680" s="58" t="s">
        <v>549</v>
      </c>
      <c r="D680" s="81" t="s">
        <v>550</v>
      </c>
      <c r="E680" s="67" t="s">
        <v>551</v>
      </c>
      <c r="F680" s="68" t="s">
        <v>301</v>
      </c>
      <c r="G680" s="67" t="s">
        <v>39</v>
      </c>
      <c r="H680" s="67" t="s">
        <v>60</v>
      </c>
      <c r="I680" s="691" t="s">
        <v>92</v>
      </c>
      <c r="J680" s="69" t="s">
        <v>47</v>
      </c>
      <c r="K680" s="70">
        <v>10</v>
      </c>
      <c r="L680" s="71" t="s">
        <v>43</v>
      </c>
      <c r="M680" s="71" t="s">
        <v>66</v>
      </c>
      <c r="N680" s="69" t="s">
        <v>56</v>
      </c>
      <c r="O680" s="70">
        <v>0</v>
      </c>
      <c r="P680" s="70">
        <v>-10</v>
      </c>
      <c r="Q680" s="707" t="s">
        <v>552</v>
      </c>
      <c r="R680" s="71" t="s">
        <v>70</v>
      </c>
      <c r="S680" s="67" t="s">
        <v>37</v>
      </c>
      <c r="T680" s="72" t="s">
        <v>37</v>
      </c>
    </row>
    <row r="681" spans="1:20" ht="273" thickBot="1">
      <c r="A681" s="56">
        <v>45763</v>
      </c>
      <c r="B681" s="57" t="s">
        <v>2</v>
      </c>
      <c r="C681" s="58" t="s">
        <v>549</v>
      </c>
      <c r="D681" s="80" t="s">
        <v>550</v>
      </c>
      <c r="E681" s="60" t="s">
        <v>551</v>
      </c>
      <c r="F681" s="61" t="s">
        <v>67</v>
      </c>
      <c r="G681" s="60" t="s">
        <v>39</v>
      </c>
      <c r="H681" s="60" t="s">
        <v>60</v>
      </c>
      <c r="I681" s="690" t="s">
        <v>132</v>
      </c>
      <c r="J681" s="62" t="s">
        <v>62</v>
      </c>
      <c r="K681" s="63">
        <v>5</v>
      </c>
      <c r="L681" s="64" t="s">
        <v>48</v>
      </c>
      <c r="M681" s="64" t="s">
        <v>94</v>
      </c>
      <c r="N681" s="62" t="s">
        <v>109</v>
      </c>
      <c r="O681" s="63">
        <v>17.75</v>
      </c>
      <c r="P681" s="63">
        <v>12.75</v>
      </c>
      <c r="Q681" s="706" t="s">
        <v>552</v>
      </c>
      <c r="R681" s="64" t="s">
        <v>70</v>
      </c>
      <c r="S681" s="60" t="s">
        <v>37</v>
      </c>
      <c r="T681" s="65" t="s">
        <v>37</v>
      </c>
    </row>
    <row r="682" spans="1:20" ht="35" thickBot="1">
      <c r="A682" s="56">
        <v>45763</v>
      </c>
      <c r="B682" s="57" t="s">
        <v>5</v>
      </c>
      <c r="C682" s="58" t="s">
        <v>559</v>
      </c>
      <c r="D682" s="86"/>
      <c r="E682" s="82"/>
      <c r="F682" s="68" t="s">
        <v>560</v>
      </c>
      <c r="G682" s="67" t="s">
        <v>39</v>
      </c>
      <c r="H682" s="67" t="s">
        <v>40</v>
      </c>
      <c r="I682" s="691" t="s">
        <v>561</v>
      </c>
      <c r="J682" s="69" t="s">
        <v>47</v>
      </c>
      <c r="K682" s="70">
        <v>2.5</v>
      </c>
      <c r="L682" s="71" t="s">
        <v>48</v>
      </c>
      <c r="M682" s="71" t="s">
        <v>37</v>
      </c>
      <c r="N682" s="69" t="s">
        <v>56</v>
      </c>
      <c r="O682" s="70">
        <v>0</v>
      </c>
      <c r="P682" s="70">
        <v>-2.5</v>
      </c>
      <c r="Q682" s="708"/>
      <c r="R682" s="77"/>
      <c r="S682" s="82"/>
      <c r="T682" s="83"/>
    </row>
    <row r="683" spans="1:20" ht="357" thickBot="1">
      <c r="A683" s="56">
        <v>45761</v>
      </c>
      <c r="B683" s="57" t="s">
        <v>7</v>
      </c>
      <c r="C683" s="58" t="s">
        <v>562</v>
      </c>
      <c r="D683" s="80" t="s">
        <v>563</v>
      </c>
      <c r="E683" s="60" t="s">
        <v>564</v>
      </c>
      <c r="F683" s="61" t="s">
        <v>565</v>
      </c>
      <c r="G683" s="60" t="s">
        <v>39</v>
      </c>
      <c r="H683" s="60" t="s">
        <v>60</v>
      </c>
      <c r="I683" s="690" t="s">
        <v>68</v>
      </c>
      <c r="J683" s="62" t="s">
        <v>62</v>
      </c>
      <c r="K683" s="63">
        <v>7.5</v>
      </c>
      <c r="L683" s="64" t="s">
        <v>43</v>
      </c>
      <c r="M683" s="64" t="s">
        <v>133</v>
      </c>
      <c r="N683" s="62" t="s">
        <v>109</v>
      </c>
      <c r="O683" s="63">
        <v>28.5</v>
      </c>
      <c r="P683" s="63">
        <v>21</v>
      </c>
      <c r="Q683" s="706" t="s">
        <v>566</v>
      </c>
      <c r="R683" s="64" t="s">
        <v>104</v>
      </c>
      <c r="S683" s="60" t="s">
        <v>37</v>
      </c>
      <c r="T683" s="65" t="s">
        <v>37</v>
      </c>
    </row>
    <row r="684" spans="1:20" ht="341" thickBot="1">
      <c r="A684" s="56">
        <v>45761</v>
      </c>
      <c r="B684" s="57" t="s">
        <v>7</v>
      </c>
      <c r="C684" s="58" t="s">
        <v>553</v>
      </c>
      <c r="D684" s="81" t="s">
        <v>554</v>
      </c>
      <c r="E684" s="67" t="s">
        <v>555</v>
      </c>
      <c r="F684" s="68" t="s">
        <v>134</v>
      </c>
      <c r="G684" s="67" t="s">
        <v>39</v>
      </c>
      <c r="H684" s="67" t="s">
        <v>60</v>
      </c>
      <c r="I684" s="691" t="s">
        <v>46</v>
      </c>
      <c r="J684" s="69" t="s">
        <v>62</v>
      </c>
      <c r="K684" s="70">
        <v>7.5</v>
      </c>
      <c r="L684" s="71" t="s">
        <v>48</v>
      </c>
      <c r="M684" s="71" t="s">
        <v>152</v>
      </c>
      <c r="N684" s="69" t="s">
        <v>109</v>
      </c>
      <c r="O684" s="70">
        <v>48.75</v>
      </c>
      <c r="P684" s="70">
        <v>41.25</v>
      </c>
      <c r="Q684" s="707" t="s">
        <v>398</v>
      </c>
      <c r="R684" s="71" t="s">
        <v>265</v>
      </c>
      <c r="S684" s="67" t="s">
        <v>37</v>
      </c>
      <c r="T684" s="72" t="s">
        <v>37</v>
      </c>
    </row>
    <row r="685" spans="1:20" ht="341" thickBot="1">
      <c r="A685" s="56">
        <v>45761</v>
      </c>
      <c r="B685" s="57" t="s">
        <v>7</v>
      </c>
      <c r="C685" s="58" t="s">
        <v>553</v>
      </c>
      <c r="D685" s="80" t="s">
        <v>554</v>
      </c>
      <c r="E685" s="60" t="s">
        <v>555</v>
      </c>
      <c r="F685" s="61" t="s">
        <v>225</v>
      </c>
      <c r="G685" s="60" t="s">
        <v>39</v>
      </c>
      <c r="H685" s="60" t="s">
        <v>60</v>
      </c>
      <c r="I685" s="690" t="s">
        <v>104</v>
      </c>
      <c r="J685" s="62" t="s">
        <v>62</v>
      </c>
      <c r="K685" s="63">
        <v>10</v>
      </c>
      <c r="L685" s="64" t="s">
        <v>55</v>
      </c>
      <c r="M685" s="64" t="s">
        <v>119</v>
      </c>
      <c r="N685" s="62" t="s">
        <v>56</v>
      </c>
      <c r="O685" s="63">
        <v>0</v>
      </c>
      <c r="P685" s="63">
        <v>-10</v>
      </c>
      <c r="Q685" s="706" t="s">
        <v>398</v>
      </c>
      <c r="R685" s="64" t="s">
        <v>265</v>
      </c>
      <c r="S685" s="60" t="s">
        <v>37</v>
      </c>
      <c r="T685" s="65" t="s">
        <v>37</v>
      </c>
    </row>
    <row r="686" spans="1:20" ht="341" thickBot="1">
      <c r="A686" s="56">
        <v>45761</v>
      </c>
      <c r="B686" s="57" t="s">
        <v>7</v>
      </c>
      <c r="C686" s="58" t="s">
        <v>553</v>
      </c>
      <c r="D686" s="81" t="s">
        <v>554</v>
      </c>
      <c r="E686" s="67" t="s">
        <v>555</v>
      </c>
      <c r="F686" s="68" t="s">
        <v>207</v>
      </c>
      <c r="G686" s="67" t="s">
        <v>39</v>
      </c>
      <c r="H686" s="67" t="s">
        <v>73</v>
      </c>
      <c r="I686" s="691" t="s">
        <v>521</v>
      </c>
      <c r="J686" s="69" t="s">
        <v>37</v>
      </c>
      <c r="K686" s="70">
        <v>10</v>
      </c>
      <c r="L686" s="71" t="s">
        <v>352</v>
      </c>
      <c r="M686" s="71" t="s">
        <v>105</v>
      </c>
      <c r="N686" s="69" t="s">
        <v>56</v>
      </c>
      <c r="O686" s="70">
        <v>0</v>
      </c>
      <c r="P686" s="70">
        <v>-10</v>
      </c>
      <c r="Q686" s="707" t="s">
        <v>398</v>
      </c>
      <c r="R686" s="71" t="s">
        <v>265</v>
      </c>
      <c r="S686" s="67" t="s">
        <v>37</v>
      </c>
      <c r="T686" s="72" t="s">
        <v>37</v>
      </c>
    </row>
    <row r="687" spans="1:20" ht="409.6" thickBot="1">
      <c r="A687" s="56">
        <v>45761</v>
      </c>
      <c r="B687" s="57" t="s">
        <v>4</v>
      </c>
      <c r="C687" s="58" t="s">
        <v>567</v>
      </c>
      <c r="D687" s="81" t="s">
        <v>568</v>
      </c>
      <c r="E687" s="67" t="s">
        <v>569</v>
      </c>
      <c r="F687" s="68" t="s">
        <v>570</v>
      </c>
      <c r="G687" s="67" t="s">
        <v>161</v>
      </c>
      <c r="H687" s="67" t="s">
        <v>239</v>
      </c>
      <c r="I687" s="691" t="s">
        <v>571</v>
      </c>
      <c r="J687" s="69" t="s">
        <v>37</v>
      </c>
      <c r="K687" s="70">
        <v>5</v>
      </c>
      <c r="L687" s="71" t="s">
        <v>256</v>
      </c>
      <c r="M687" s="71" t="s">
        <v>37</v>
      </c>
      <c r="N687" s="69" t="s">
        <v>75</v>
      </c>
      <c r="O687" s="70">
        <v>15.83</v>
      </c>
      <c r="P687" s="70">
        <v>10.83</v>
      </c>
      <c r="Q687" s="707" t="s">
        <v>147</v>
      </c>
      <c r="R687" s="71" t="s">
        <v>393</v>
      </c>
      <c r="S687" s="67" t="s">
        <v>37</v>
      </c>
      <c r="T687" s="72" t="s">
        <v>37</v>
      </c>
    </row>
    <row r="688" spans="1:20" ht="409.6" thickBot="1">
      <c r="A688" s="56">
        <v>45761</v>
      </c>
      <c r="B688" s="57" t="s">
        <v>4</v>
      </c>
      <c r="C688" s="58" t="s">
        <v>567</v>
      </c>
      <c r="D688" s="80" t="s">
        <v>568</v>
      </c>
      <c r="E688" s="60" t="s">
        <v>569</v>
      </c>
      <c r="F688" s="61" t="s">
        <v>572</v>
      </c>
      <c r="G688" s="60" t="s">
        <v>161</v>
      </c>
      <c r="H688" s="60" t="s">
        <v>236</v>
      </c>
      <c r="I688" s="690" t="s">
        <v>573</v>
      </c>
      <c r="J688" s="62" t="s">
        <v>37</v>
      </c>
      <c r="K688" s="63">
        <v>5</v>
      </c>
      <c r="L688" s="64" t="s">
        <v>256</v>
      </c>
      <c r="M688" s="64" t="s">
        <v>37</v>
      </c>
      <c r="N688" s="62" t="s">
        <v>56</v>
      </c>
      <c r="O688" s="63">
        <v>0</v>
      </c>
      <c r="P688" s="63">
        <v>-5</v>
      </c>
      <c r="Q688" s="706" t="s">
        <v>147</v>
      </c>
      <c r="R688" s="64" t="s">
        <v>393</v>
      </c>
      <c r="S688" s="60" t="s">
        <v>37</v>
      </c>
      <c r="T688" s="65" t="s">
        <v>37</v>
      </c>
    </row>
    <row r="689" spans="1:20" ht="409.6" thickBot="1">
      <c r="A689" s="56">
        <v>45760</v>
      </c>
      <c r="B689" s="57" t="s">
        <v>4</v>
      </c>
      <c r="C689" s="58" t="s">
        <v>567</v>
      </c>
      <c r="D689" s="81" t="s">
        <v>568</v>
      </c>
      <c r="E689" s="67" t="s">
        <v>569</v>
      </c>
      <c r="F689" s="68" t="s">
        <v>574</v>
      </c>
      <c r="G689" s="67" t="s">
        <v>161</v>
      </c>
      <c r="H689" s="67" t="s">
        <v>239</v>
      </c>
      <c r="I689" s="691" t="s">
        <v>253</v>
      </c>
      <c r="J689" s="69" t="s">
        <v>37</v>
      </c>
      <c r="K689" s="70">
        <v>5</v>
      </c>
      <c r="L689" s="71" t="s">
        <v>256</v>
      </c>
      <c r="M689" s="71" t="s">
        <v>37</v>
      </c>
      <c r="N689" s="69" t="s">
        <v>75</v>
      </c>
      <c r="O689" s="70">
        <v>10.81</v>
      </c>
      <c r="P689" s="70">
        <v>5.81</v>
      </c>
      <c r="Q689" s="707" t="s">
        <v>147</v>
      </c>
      <c r="R689" s="71" t="s">
        <v>393</v>
      </c>
      <c r="S689" s="67" t="s">
        <v>37</v>
      </c>
      <c r="T689" s="72" t="s">
        <v>37</v>
      </c>
    </row>
    <row r="690" spans="1:20" ht="409.6" thickBot="1">
      <c r="A690" s="56">
        <v>45760</v>
      </c>
      <c r="B690" s="57" t="s">
        <v>4</v>
      </c>
      <c r="C690" s="58" t="s">
        <v>567</v>
      </c>
      <c r="D690" s="80" t="s">
        <v>568</v>
      </c>
      <c r="E690" s="60" t="s">
        <v>569</v>
      </c>
      <c r="F690" s="61" t="s">
        <v>575</v>
      </c>
      <c r="G690" s="60" t="s">
        <v>161</v>
      </c>
      <c r="H690" s="60" t="s">
        <v>236</v>
      </c>
      <c r="I690" s="690" t="s">
        <v>116</v>
      </c>
      <c r="J690" s="62" t="s">
        <v>37</v>
      </c>
      <c r="K690" s="63">
        <v>2.5</v>
      </c>
      <c r="L690" s="64" t="s">
        <v>48</v>
      </c>
      <c r="M690" s="64" t="s">
        <v>37</v>
      </c>
      <c r="N690" s="62" t="s">
        <v>56</v>
      </c>
      <c r="O690" s="63">
        <v>0</v>
      </c>
      <c r="P690" s="63">
        <v>-2.5</v>
      </c>
      <c r="Q690" s="706" t="s">
        <v>147</v>
      </c>
      <c r="R690" s="64" t="s">
        <v>393</v>
      </c>
      <c r="S690" s="60" t="s">
        <v>37</v>
      </c>
      <c r="T690" s="65" t="s">
        <v>37</v>
      </c>
    </row>
    <row r="691" spans="1:20" ht="409.6" thickBot="1">
      <c r="A691" s="56">
        <v>45760</v>
      </c>
      <c r="B691" s="57" t="s">
        <v>4</v>
      </c>
      <c r="C691" s="58" t="s">
        <v>567</v>
      </c>
      <c r="D691" s="81" t="s">
        <v>568</v>
      </c>
      <c r="E691" s="67" t="s">
        <v>569</v>
      </c>
      <c r="F691" s="68" t="s">
        <v>576</v>
      </c>
      <c r="G691" s="67" t="s">
        <v>161</v>
      </c>
      <c r="H691" s="67" t="s">
        <v>239</v>
      </c>
      <c r="I691" s="691" t="s">
        <v>245</v>
      </c>
      <c r="J691" s="69" t="s">
        <v>37</v>
      </c>
      <c r="K691" s="70">
        <v>5</v>
      </c>
      <c r="L691" s="71" t="s">
        <v>55</v>
      </c>
      <c r="M691" s="71" t="s">
        <v>37</v>
      </c>
      <c r="N691" s="69" t="s">
        <v>56</v>
      </c>
      <c r="O691" s="70">
        <v>0</v>
      </c>
      <c r="P691" s="70">
        <v>-5</v>
      </c>
      <c r="Q691" s="707" t="s">
        <v>147</v>
      </c>
      <c r="R691" s="71" t="s">
        <v>393</v>
      </c>
      <c r="S691" s="67" t="s">
        <v>37</v>
      </c>
      <c r="T691" s="72" t="s">
        <v>37</v>
      </c>
    </row>
    <row r="692" spans="1:20" ht="409.6" thickBot="1">
      <c r="A692" s="56">
        <v>45759</v>
      </c>
      <c r="B692" s="57" t="s">
        <v>4</v>
      </c>
      <c r="C692" s="58" t="s">
        <v>567</v>
      </c>
      <c r="D692" s="80" t="s">
        <v>568</v>
      </c>
      <c r="E692" s="60" t="s">
        <v>569</v>
      </c>
      <c r="F692" s="61" t="s">
        <v>577</v>
      </c>
      <c r="G692" s="60" t="s">
        <v>161</v>
      </c>
      <c r="H692" s="60" t="s">
        <v>236</v>
      </c>
      <c r="I692" s="690" t="s">
        <v>578</v>
      </c>
      <c r="J692" s="62" t="s">
        <v>37</v>
      </c>
      <c r="K692" s="63">
        <v>2.5</v>
      </c>
      <c r="L692" s="64" t="s">
        <v>48</v>
      </c>
      <c r="M692" s="64" t="s">
        <v>37</v>
      </c>
      <c r="N692" s="62" t="s">
        <v>56</v>
      </c>
      <c r="O692" s="63">
        <v>0</v>
      </c>
      <c r="P692" s="63">
        <v>-2.5</v>
      </c>
      <c r="Q692" s="706" t="s">
        <v>147</v>
      </c>
      <c r="R692" s="64" t="s">
        <v>393</v>
      </c>
      <c r="S692" s="60" t="s">
        <v>37</v>
      </c>
      <c r="T692" s="65" t="s">
        <v>37</v>
      </c>
    </row>
    <row r="693" spans="1:20" ht="409.6" thickBot="1">
      <c r="A693" s="56">
        <v>45757</v>
      </c>
      <c r="B693" s="57" t="s">
        <v>4</v>
      </c>
      <c r="C693" s="58" t="s">
        <v>567</v>
      </c>
      <c r="D693" s="81" t="s">
        <v>568</v>
      </c>
      <c r="E693" s="67" t="s">
        <v>569</v>
      </c>
      <c r="F693" s="68" t="s">
        <v>579</v>
      </c>
      <c r="G693" s="67" t="s">
        <v>39</v>
      </c>
      <c r="H693" s="67" t="s">
        <v>53</v>
      </c>
      <c r="I693" s="691" t="s">
        <v>144</v>
      </c>
      <c r="J693" s="69" t="s">
        <v>47</v>
      </c>
      <c r="K693" s="70">
        <v>5</v>
      </c>
      <c r="L693" s="71" t="s">
        <v>55</v>
      </c>
      <c r="M693" s="71" t="s">
        <v>37</v>
      </c>
      <c r="N693" s="69" t="s">
        <v>56</v>
      </c>
      <c r="O693" s="70">
        <v>0</v>
      </c>
      <c r="P693" s="70">
        <v>-5</v>
      </c>
      <c r="Q693" s="707" t="s">
        <v>147</v>
      </c>
      <c r="R693" s="71" t="s">
        <v>393</v>
      </c>
      <c r="S693" s="67" t="s">
        <v>37</v>
      </c>
      <c r="T693" s="72" t="s">
        <v>37</v>
      </c>
    </row>
    <row r="694" spans="1:20" ht="409.6" thickBot="1">
      <c r="A694" s="56">
        <v>45757</v>
      </c>
      <c r="B694" s="57" t="s">
        <v>4</v>
      </c>
      <c r="C694" s="58" t="s">
        <v>567</v>
      </c>
      <c r="D694" s="80" t="s">
        <v>568</v>
      </c>
      <c r="E694" s="60" t="s">
        <v>569</v>
      </c>
      <c r="F694" s="61" t="s">
        <v>367</v>
      </c>
      <c r="G694" s="60" t="s">
        <v>39</v>
      </c>
      <c r="H694" s="60" t="s">
        <v>53</v>
      </c>
      <c r="I694" s="690" t="s">
        <v>46</v>
      </c>
      <c r="J694" s="62" t="s">
        <v>47</v>
      </c>
      <c r="K694" s="63">
        <v>5</v>
      </c>
      <c r="L694" s="64" t="s">
        <v>48</v>
      </c>
      <c r="M694" s="64" t="s">
        <v>37</v>
      </c>
      <c r="N694" s="62" t="s">
        <v>56</v>
      </c>
      <c r="O694" s="63">
        <v>0</v>
      </c>
      <c r="P694" s="63">
        <v>-5</v>
      </c>
      <c r="Q694" s="706" t="s">
        <v>147</v>
      </c>
      <c r="R694" s="64" t="s">
        <v>393</v>
      </c>
      <c r="S694" s="60" t="s">
        <v>37</v>
      </c>
      <c r="T694" s="65" t="s">
        <v>37</v>
      </c>
    </row>
    <row r="695" spans="1:20" ht="409.6" thickBot="1">
      <c r="A695" s="56">
        <v>45756</v>
      </c>
      <c r="B695" s="57" t="s">
        <v>4</v>
      </c>
      <c r="C695" s="58" t="s">
        <v>567</v>
      </c>
      <c r="D695" s="81" t="s">
        <v>568</v>
      </c>
      <c r="E695" s="67" t="s">
        <v>569</v>
      </c>
      <c r="F695" s="68" t="s">
        <v>503</v>
      </c>
      <c r="G695" s="67" t="s">
        <v>39</v>
      </c>
      <c r="H695" s="67" t="s">
        <v>53</v>
      </c>
      <c r="I695" s="691" t="s">
        <v>342</v>
      </c>
      <c r="J695" s="69" t="s">
        <v>47</v>
      </c>
      <c r="K695" s="70">
        <v>5</v>
      </c>
      <c r="L695" s="71" t="s">
        <v>43</v>
      </c>
      <c r="M695" s="71" t="s">
        <v>113</v>
      </c>
      <c r="N695" s="69" t="s">
        <v>109</v>
      </c>
      <c r="O695" s="70">
        <v>10.63</v>
      </c>
      <c r="P695" s="70">
        <v>5.63</v>
      </c>
      <c r="Q695" s="707" t="s">
        <v>147</v>
      </c>
      <c r="R695" s="71" t="s">
        <v>393</v>
      </c>
      <c r="S695" s="67" t="s">
        <v>37</v>
      </c>
      <c r="T695" s="72" t="s">
        <v>37</v>
      </c>
    </row>
    <row r="696" spans="1:20" ht="409.6" thickBot="1">
      <c r="A696" s="56">
        <v>45756</v>
      </c>
      <c r="B696" s="57" t="s">
        <v>4</v>
      </c>
      <c r="C696" s="58" t="s">
        <v>567</v>
      </c>
      <c r="D696" s="80" t="s">
        <v>568</v>
      </c>
      <c r="E696" s="60" t="s">
        <v>569</v>
      </c>
      <c r="F696" s="61" t="s">
        <v>147</v>
      </c>
      <c r="G696" s="60" t="s">
        <v>39</v>
      </c>
      <c r="H696" s="60" t="s">
        <v>73</v>
      </c>
      <c r="I696" s="690" t="s">
        <v>580</v>
      </c>
      <c r="J696" s="62" t="s">
        <v>37</v>
      </c>
      <c r="K696" s="63">
        <v>20</v>
      </c>
      <c r="L696" s="64" t="s">
        <v>48</v>
      </c>
      <c r="M696" s="73">
        <v>1</v>
      </c>
      <c r="N696" s="62" t="s">
        <v>75</v>
      </c>
      <c r="O696" s="63">
        <v>170</v>
      </c>
      <c r="P696" s="63">
        <v>150</v>
      </c>
      <c r="Q696" s="706" t="s">
        <v>147</v>
      </c>
      <c r="R696" s="64" t="s">
        <v>393</v>
      </c>
      <c r="S696" s="60" t="s">
        <v>37</v>
      </c>
      <c r="T696" s="65" t="s">
        <v>37</v>
      </c>
    </row>
    <row r="697" spans="1:20" ht="409.6" thickBot="1">
      <c r="A697" s="56">
        <v>45756</v>
      </c>
      <c r="B697" s="57" t="s">
        <v>4</v>
      </c>
      <c r="C697" s="58" t="s">
        <v>567</v>
      </c>
      <c r="D697" s="81" t="s">
        <v>568</v>
      </c>
      <c r="E697" s="67" t="s">
        <v>569</v>
      </c>
      <c r="F697" s="68" t="s">
        <v>581</v>
      </c>
      <c r="G697" s="67" t="s">
        <v>39</v>
      </c>
      <c r="H697" s="67" t="s">
        <v>143</v>
      </c>
      <c r="I697" s="691" t="s">
        <v>54</v>
      </c>
      <c r="J697" s="69" t="s">
        <v>37</v>
      </c>
      <c r="K697" s="70"/>
      <c r="L697" s="71" t="s">
        <v>55</v>
      </c>
      <c r="M697" s="71" t="s">
        <v>37</v>
      </c>
      <c r="N697" s="69" t="s">
        <v>56</v>
      </c>
      <c r="O697" s="70">
        <v>0</v>
      </c>
      <c r="P697" s="70">
        <v>0</v>
      </c>
      <c r="Q697" s="707" t="s">
        <v>147</v>
      </c>
      <c r="R697" s="71" t="s">
        <v>393</v>
      </c>
      <c r="S697" s="67" t="s">
        <v>37</v>
      </c>
      <c r="T697" s="72" t="s">
        <v>37</v>
      </c>
    </row>
    <row r="698" spans="1:20" ht="409.6" thickBot="1">
      <c r="A698" s="56">
        <v>45756</v>
      </c>
      <c r="B698" s="57" t="s">
        <v>4</v>
      </c>
      <c r="C698" s="58" t="s">
        <v>567</v>
      </c>
      <c r="D698" s="80" t="s">
        <v>568</v>
      </c>
      <c r="E698" s="60" t="s">
        <v>569</v>
      </c>
      <c r="F698" s="61" t="s">
        <v>582</v>
      </c>
      <c r="G698" s="60" t="s">
        <v>39</v>
      </c>
      <c r="H698" s="60" t="s">
        <v>60</v>
      </c>
      <c r="I698" s="690" t="s">
        <v>170</v>
      </c>
      <c r="J698" s="62" t="s">
        <v>62</v>
      </c>
      <c r="K698" s="63">
        <v>10</v>
      </c>
      <c r="L698" s="64" t="s">
        <v>48</v>
      </c>
      <c r="M698" s="64" t="s">
        <v>66</v>
      </c>
      <c r="N698" s="62" t="s">
        <v>56</v>
      </c>
      <c r="O698" s="63">
        <v>0</v>
      </c>
      <c r="P698" s="63">
        <v>-10</v>
      </c>
      <c r="Q698" s="706" t="s">
        <v>147</v>
      </c>
      <c r="R698" s="64" t="s">
        <v>393</v>
      </c>
      <c r="S698" s="60" t="s">
        <v>37</v>
      </c>
      <c r="T698" s="65" t="s">
        <v>37</v>
      </c>
    </row>
    <row r="699" spans="1:20" ht="409.6" thickBot="1">
      <c r="A699" s="56">
        <v>45755</v>
      </c>
      <c r="B699" s="57" t="s">
        <v>4</v>
      </c>
      <c r="C699" s="58" t="s">
        <v>567</v>
      </c>
      <c r="D699" s="81" t="s">
        <v>568</v>
      </c>
      <c r="E699" s="67" t="s">
        <v>569</v>
      </c>
      <c r="F699" s="68" t="s">
        <v>437</v>
      </c>
      <c r="G699" s="67" t="s">
        <v>39</v>
      </c>
      <c r="H699" s="67" t="s">
        <v>583</v>
      </c>
      <c r="I699" s="691" t="s">
        <v>580</v>
      </c>
      <c r="J699" s="69" t="s">
        <v>37</v>
      </c>
      <c r="K699" s="70">
        <v>2.5</v>
      </c>
      <c r="L699" s="71" t="s">
        <v>48</v>
      </c>
      <c r="M699" s="71" t="s">
        <v>37</v>
      </c>
      <c r="N699" s="69" t="s">
        <v>56</v>
      </c>
      <c r="O699" s="70">
        <v>0</v>
      </c>
      <c r="P699" s="70">
        <v>-2.5</v>
      </c>
      <c r="Q699" s="707" t="s">
        <v>147</v>
      </c>
      <c r="R699" s="71" t="s">
        <v>393</v>
      </c>
      <c r="S699" s="67" t="s">
        <v>37</v>
      </c>
      <c r="T699" s="72" t="s">
        <v>37</v>
      </c>
    </row>
    <row r="700" spans="1:20" ht="409.6" thickBot="1">
      <c r="A700" s="56">
        <v>45755</v>
      </c>
      <c r="B700" s="57" t="s">
        <v>4</v>
      </c>
      <c r="C700" s="58" t="s">
        <v>567</v>
      </c>
      <c r="D700" s="80" t="s">
        <v>568</v>
      </c>
      <c r="E700" s="60" t="s">
        <v>569</v>
      </c>
      <c r="F700" s="61" t="s">
        <v>579</v>
      </c>
      <c r="G700" s="60" t="s">
        <v>39</v>
      </c>
      <c r="H700" s="60" t="s">
        <v>60</v>
      </c>
      <c r="I700" s="690" t="s">
        <v>144</v>
      </c>
      <c r="J700" s="62" t="s">
        <v>62</v>
      </c>
      <c r="K700" s="63">
        <v>10</v>
      </c>
      <c r="L700" s="64" t="s">
        <v>43</v>
      </c>
      <c r="M700" s="64" t="s">
        <v>66</v>
      </c>
      <c r="N700" s="62" t="s">
        <v>56</v>
      </c>
      <c r="O700" s="63">
        <v>0</v>
      </c>
      <c r="P700" s="63">
        <v>-10</v>
      </c>
      <c r="Q700" s="706" t="s">
        <v>147</v>
      </c>
      <c r="R700" s="64" t="s">
        <v>393</v>
      </c>
      <c r="S700" s="60" t="s">
        <v>37</v>
      </c>
      <c r="T700" s="65" t="s">
        <v>37</v>
      </c>
    </row>
    <row r="701" spans="1:20" ht="409.6" thickBot="1">
      <c r="A701" s="56">
        <v>45755</v>
      </c>
      <c r="B701" s="57" t="s">
        <v>4</v>
      </c>
      <c r="C701" s="58" t="s">
        <v>567</v>
      </c>
      <c r="D701" s="81" t="s">
        <v>568</v>
      </c>
      <c r="E701" s="67" t="s">
        <v>569</v>
      </c>
      <c r="F701" s="68" t="s">
        <v>437</v>
      </c>
      <c r="G701" s="67" t="s">
        <v>39</v>
      </c>
      <c r="H701" s="67" t="s">
        <v>60</v>
      </c>
      <c r="I701" s="691" t="s">
        <v>270</v>
      </c>
      <c r="J701" s="69" t="s">
        <v>71</v>
      </c>
      <c r="K701" s="70">
        <v>5</v>
      </c>
      <c r="L701" s="71" t="s">
        <v>48</v>
      </c>
      <c r="M701" s="71" t="s">
        <v>421</v>
      </c>
      <c r="N701" s="69" t="s">
        <v>56</v>
      </c>
      <c r="O701" s="70">
        <v>0</v>
      </c>
      <c r="P701" s="70">
        <v>-5</v>
      </c>
      <c r="Q701" s="707" t="s">
        <v>147</v>
      </c>
      <c r="R701" s="71" t="s">
        <v>393</v>
      </c>
      <c r="S701" s="67" t="s">
        <v>37</v>
      </c>
      <c r="T701" s="72" t="s">
        <v>37</v>
      </c>
    </row>
    <row r="702" spans="1:20" ht="409.6" thickBot="1">
      <c r="A702" s="56">
        <v>45755</v>
      </c>
      <c r="B702" s="57" t="s">
        <v>4</v>
      </c>
      <c r="C702" s="58" t="s">
        <v>567</v>
      </c>
      <c r="D702" s="80" t="s">
        <v>568</v>
      </c>
      <c r="E702" s="60" t="s">
        <v>569</v>
      </c>
      <c r="F702" s="61" t="s">
        <v>584</v>
      </c>
      <c r="G702" s="60" t="s">
        <v>39</v>
      </c>
      <c r="H702" s="60" t="s">
        <v>60</v>
      </c>
      <c r="I702" s="690" t="s">
        <v>132</v>
      </c>
      <c r="J702" s="62" t="s">
        <v>71</v>
      </c>
      <c r="K702" s="63">
        <v>10</v>
      </c>
      <c r="L702" s="64" t="s">
        <v>256</v>
      </c>
      <c r="M702" s="64" t="s">
        <v>66</v>
      </c>
      <c r="N702" s="62" t="s">
        <v>56</v>
      </c>
      <c r="O702" s="63">
        <v>0</v>
      </c>
      <c r="P702" s="63">
        <v>-10</v>
      </c>
      <c r="Q702" s="706" t="s">
        <v>147</v>
      </c>
      <c r="R702" s="64" t="s">
        <v>393</v>
      </c>
      <c r="S702" s="60" t="s">
        <v>37</v>
      </c>
      <c r="T702" s="65" t="s">
        <v>37</v>
      </c>
    </row>
    <row r="703" spans="1:20" ht="409.6" thickBot="1">
      <c r="A703" s="56">
        <v>45754</v>
      </c>
      <c r="B703" s="57" t="s">
        <v>4</v>
      </c>
      <c r="C703" s="58" t="s">
        <v>567</v>
      </c>
      <c r="D703" s="81" t="s">
        <v>568</v>
      </c>
      <c r="E703" s="67" t="s">
        <v>569</v>
      </c>
      <c r="F703" s="68" t="s">
        <v>397</v>
      </c>
      <c r="G703" s="67" t="s">
        <v>39</v>
      </c>
      <c r="H703" s="67" t="s">
        <v>60</v>
      </c>
      <c r="I703" s="691" t="s">
        <v>59</v>
      </c>
      <c r="J703" s="69" t="s">
        <v>62</v>
      </c>
      <c r="K703" s="70">
        <v>10</v>
      </c>
      <c r="L703" s="71" t="s">
        <v>43</v>
      </c>
      <c r="M703" s="74">
        <v>3</v>
      </c>
      <c r="N703" s="69" t="s">
        <v>109</v>
      </c>
      <c r="O703" s="70">
        <v>85</v>
      </c>
      <c r="P703" s="70">
        <v>75</v>
      </c>
      <c r="Q703" s="707" t="s">
        <v>147</v>
      </c>
      <c r="R703" s="71" t="s">
        <v>393</v>
      </c>
      <c r="S703" s="67" t="s">
        <v>37</v>
      </c>
      <c r="T703" s="72" t="s">
        <v>37</v>
      </c>
    </row>
    <row r="704" spans="1:20" ht="409.6" thickBot="1">
      <c r="A704" s="56">
        <v>45754</v>
      </c>
      <c r="B704" s="57" t="s">
        <v>7</v>
      </c>
      <c r="C704" s="58" t="s">
        <v>585</v>
      </c>
      <c r="D704" s="81" t="s">
        <v>586</v>
      </c>
      <c r="E704" s="67" t="s">
        <v>587</v>
      </c>
      <c r="F704" s="68" t="s">
        <v>588</v>
      </c>
      <c r="G704" s="67" t="s">
        <v>39</v>
      </c>
      <c r="H704" s="67" t="s">
        <v>53</v>
      </c>
      <c r="I704" s="691" t="s">
        <v>589</v>
      </c>
      <c r="J704" s="69" t="s">
        <v>47</v>
      </c>
      <c r="K704" s="70">
        <v>2.5</v>
      </c>
      <c r="L704" s="71" t="s">
        <v>128</v>
      </c>
      <c r="M704" s="71" t="s">
        <v>37</v>
      </c>
      <c r="N704" s="69" t="s">
        <v>56</v>
      </c>
      <c r="O704" s="70">
        <v>0</v>
      </c>
      <c r="P704" s="70">
        <v>-2.5</v>
      </c>
      <c r="Q704" s="707" t="s">
        <v>134</v>
      </c>
      <c r="R704" s="71" t="s">
        <v>219</v>
      </c>
      <c r="S704" s="67" t="s">
        <v>37</v>
      </c>
      <c r="T704" s="72" t="s">
        <v>37</v>
      </c>
    </row>
    <row r="705" spans="1:20" ht="409.6" thickBot="1">
      <c r="A705" s="56">
        <v>45754</v>
      </c>
      <c r="B705" s="57" t="s">
        <v>7</v>
      </c>
      <c r="C705" s="58" t="s">
        <v>585</v>
      </c>
      <c r="D705" s="80" t="s">
        <v>586</v>
      </c>
      <c r="E705" s="60" t="s">
        <v>587</v>
      </c>
      <c r="F705" s="61" t="s">
        <v>373</v>
      </c>
      <c r="G705" s="60" t="s">
        <v>39</v>
      </c>
      <c r="H705" s="60" t="s">
        <v>53</v>
      </c>
      <c r="I705" s="690" t="s">
        <v>270</v>
      </c>
      <c r="J705" s="62" t="s">
        <v>47</v>
      </c>
      <c r="K705" s="63">
        <v>2.5</v>
      </c>
      <c r="L705" s="64" t="s">
        <v>128</v>
      </c>
      <c r="M705" s="64" t="s">
        <v>37</v>
      </c>
      <c r="N705" s="62" t="s">
        <v>56</v>
      </c>
      <c r="O705" s="63">
        <v>0</v>
      </c>
      <c r="P705" s="63">
        <v>-2.5</v>
      </c>
      <c r="Q705" s="706" t="s">
        <v>134</v>
      </c>
      <c r="R705" s="64" t="s">
        <v>219</v>
      </c>
      <c r="S705" s="60" t="s">
        <v>37</v>
      </c>
      <c r="T705" s="65" t="s">
        <v>37</v>
      </c>
    </row>
    <row r="706" spans="1:20" ht="409.6" thickBot="1">
      <c r="A706" s="56">
        <v>45749</v>
      </c>
      <c r="B706" s="57" t="s">
        <v>7</v>
      </c>
      <c r="C706" s="58" t="s">
        <v>585</v>
      </c>
      <c r="D706" s="81" t="s">
        <v>586</v>
      </c>
      <c r="E706" s="67" t="s">
        <v>587</v>
      </c>
      <c r="F706" s="68" t="s">
        <v>590</v>
      </c>
      <c r="G706" s="67" t="s">
        <v>39</v>
      </c>
      <c r="H706" s="67" t="s">
        <v>60</v>
      </c>
      <c r="I706" s="691" t="s">
        <v>342</v>
      </c>
      <c r="J706" s="69" t="s">
        <v>62</v>
      </c>
      <c r="K706" s="70">
        <v>10</v>
      </c>
      <c r="L706" s="71" t="s">
        <v>48</v>
      </c>
      <c r="M706" s="71" t="s">
        <v>511</v>
      </c>
      <c r="N706" s="69" t="s">
        <v>56</v>
      </c>
      <c r="O706" s="70">
        <v>0</v>
      </c>
      <c r="P706" s="70">
        <v>-10</v>
      </c>
      <c r="Q706" s="707" t="s">
        <v>134</v>
      </c>
      <c r="R706" s="71" t="s">
        <v>219</v>
      </c>
      <c r="S706" s="67" t="s">
        <v>37</v>
      </c>
      <c r="T706" s="72" t="s">
        <v>37</v>
      </c>
    </row>
    <row r="707" spans="1:20" ht="409.6" thickBot="1">
      <c r="A707" s="56">
        <v>45749</v>
      </c>
      <c r="B707" s="57" t="s">
        <v>7</v>
      </c>
      <c r="C707" s="58" t="s">
        <v>585</v>
      </c>
      <c r="D707" s="80" t="s">
        <v>586</v>
      </c>
      <c r="E707" s="60" t="s">
        <v>587</v>
      </c>
      <c r="F707" s="61" t="s">
        <v>591</v>
      </c>
      <c r="G707" s="60" t="s">
        <v>39</v>
      </c>
      <c r="H707" s="60" t="s">
        <v>53</v>
      </c>
      <c r="I707" s="690" t="s">
        <v>104</v>
      </c>
      <c r="J707" s="62" t="s">
        <v>47</v>
      </c>
      <c r="K707" s="63">
        <v>5</v>
      </c>
      <c r="L707" s="64" t="s">
        <v>256</v>
      </c>
      <c r="M707" s="64" t="s">
        <v>37</v>
      </c>
      <c r="N707" s="62" t="s">
        <v>56</v>
      </c>
      <c r="O707" s="63">
        <v>0</v>
      </c>
      <c r="P707" s="63">
        <v>-5</v>
      </c>
      <c r="Q707" s="706" t="s">
        <v>134</v>
      </c>
      <c r="R707" s="64" t="s">
        <v>219</v>
      </c>
      <c r="S707" s="60" t="s">
        <v>37</v>
      </c>
      <c r="T707" s="65" t="s">
        <v>37</v>
      </c>
    </row>
    <row r="708" spans="1:20" ht="409.6" thickBot="1">
      <c r="A708" s="56">
        <v>45749</v>
      </c>
      <c r="B708" s="57" t="s">
        <v>7</v>
      </c>
      <c r="C708" s="58" t="s">
        <v>585</v>
      </c>
      <c r="D708" s="81" t="s">
        <v>586</v>
      </c>
      <c r="E708" s="67" t="s">
        <v>587</v>
      </c>
      <c r="F708" s="68" t="s">
        <v>280</v>
      </c>
      <c r="G708" s="67" t="s">
        <v>39</v>
      </c>
      <c r="H708" s="67" t="s">
        <v>53</v>
      </c>
      <c r="I708" s="691" t="s">
        <v>104</v>
      </c>
      <c r="J708" s="69" t="s">
        <v>47</v>
      </c>
      <c r="K708" s="70">
        <v>5</v>
      </c>
      <c r="L708" s="71" t="s">
        <v>256</v>
      </c>
      <c r="M708" s="71" t="s">
        <v>37</v>
      </c>
      <c r="N708" s="69" t="s">
        <v>56</v>
      </c>
      <c r="O708" s="70">
        <v>0</v>
      </c>
      <c r="P708" s="70">
        <v>-5</v>
      </c>
      <c r="Q708" s="707" t="s">
        <v>134</v>
      </c>
      <c r="R708" s="71" t="s">
        <v>219</v>
      </c>
      <c r="S708" s="67" t="s">
        <v>37</v>
      </c>
      <c r="T708" s="72" t="s">
        <v>37</v>
      </c>
    </row>
    <row r="709" spans="1:20" ht="409.6" thickBot="1">
      <c r="A709" s="56">
        <v>45749</v>
      </c>
      <c r="B709" s="57" t="s">
        <v>7</v>
      </c>
      <c r="C709" s="58" t="s">
        <v>585</v>
      </c>
      <c r="D709" s="80" t="s">
        <v>586</v>
      </c>
      <c r="E709" s="60" t="s">
        <v>587</v>
      </c>
      <c r="F709" s="61" t="s">
        <v>445</v>
      </c>
      <c r="G709" s="60" t="s">
        <v>39</v>
      </c>
      <c r="H709" s="60" t="s">
        <v>60</v>
      </c>
      <c r="I709" s="690" t="s">
        <v>59</v>
      </c>
      <c r="J709" s="62" t="s">
        <v>62</v>
      </c>
      <c r="K709" s="63">
        <v>3.5</v>
      </c>
      <c r="L709" s="64" t="s">
        <v>256</v>
      </c>
      <c r="M709" s="64" t="s">
        <v>113</v>
      </c>
      <c r="N709" s="62" t="s">
        <v>109</v>
      </c>
      <c r="O709" s="63">
        <v>17</v>
      </c>
      <c r="P709" s="63">
        <v>13.5</v>
      </c>
      <c r="Q709" s="706" t="s">
        <v>134</v>
      </c>
      <c r="R709" s="64" t="s">
        <v>219</v>
      </c>
      <c r="S709" s="60" t="s">
        <v>37</v>
      </c>
      <c r="T709" s="65" t="s">
        <v>37</v>
      </c>
    </row>
    <row r="710" spans="1:20" ht="409.6" thickBot="1">
      <c r="A710" s="56">
        <v>45749</v>
      </c>
      <c r="B710" s="57" t="s">
        <v>7</v>
      </c>
      <c r="C710" s="58" t="s">
        <v>585</v>
      </c>
      <c r="D710" s="81" t="s">
        <v>586</v>
      </c>
      <c r="E710" s="67" t="s">
        <v>587</v>
      </c>
      <c r="F710" s="68" t="s">
        <v>460</v>
      </c>
      <c r="G710" s="67" t="s">
        <v>39</v>
      </c>
      <c r="H710" s="67" t="s">
        <v>60</v>
      </c>
      <c r="I710" s="691" t="s">
        <v>54</v>
      </c>
      <c r="J710" s="69" t="s">
        <v>62</v>
      </c>
      <c r="K710" s="70">
        <v>5</v>
      </c>
      <c r="L710" s="71" t="s">
        <v>55</v>
      </c>
      <c r="M710" s="71" t="s">
        <v>113</v>
      </c>
      <c r="N710" s="69" t="s">
        <v>109</v>
      </c>
      <c r="O710" s="70">
        <v>14.29</v>
      </c>
      <c r="P710" s="70">
        <v>9.2899999999999991</v>
      </c>
      <c r="Q710" s="707" t="s">
        <v>134</v>
      </c>
      <c r="R710" s="71" t="s">
        <v>219</v>
      </c>
      <c r="S710" s="67" t="s">
        <v>37</v>
      </c>
      <c r="T710" s="72" t="s">
        <v>37</v>
      </c>
    </row>
    <row r="711" spans="1:20" ht="409.6" thickBot="1">
      <c r="A711" s="56">
        <v>45749</v>
      </c>
      <c r="B711" s="57" t="s">
        <v>7</v>
      </c>
      <c r="C711" s="58" t="s">
        <v>585</v>
      </c>
      <c r="D711" s="80" t="s">
        <v>586</v>
      </c>
      <c r="E711" s="60" t="s">
        <v>587</v>
      </c>
      <c r="F711" s="61" t="s">
        <v>187</v>
      </c>
      <c r="G711" s="60" t="s">
        <v>39</v>
      </c>
      <c r="H711" s="60" t="s">
        <v>60</v>
      </c>
      <c r="I711" s="690" t="s">
        <v>132</v>
      </c>
      <c r="J711" s="62" t="s">
        <v>62</v>
      </c>
      <c r="K711" s="63">
        <v>2.5</v>
      </c>
      <c r="L711" s="64" t="s">
        <v>55</v>
      </c>
      <c r="M711" s="64" t="s">
        <v>66</v>
      </c>
      <c r="N711" s="62" t="s">
        <v>56</v>
      </c>
      <c r="O711" s="63">
        <v>0</v>
      </c>
      <c r="P711" s="63">
        <v>-2.5</v>
      </c>
      <c r="Q711" s="706" t="s">
        <v>134</v>
      </c>
      <c r="R711" s="64" t="s">
        <v>219</v>
      </c>
      <c r="S711" s="60" t="s">
        <v>37</v>
      </c>
      <c r="T711" s="65" t="s">
        <v>37</v>
      </c>
    </row>
    <row r="712" spans="1:20" ht="409.6" thickBot="1">
      <c r="A712" s="56">
        <v>45749</v>
      </c>
      <c r="B712" s="57" t="s">
        <v>7</v>
      </c>
      <c r="C712" s="58" t="s">
        <v>585</v>
      </c>
      <c r="D712" s="81" t="s">
        <v>586</v>
      </c>
      <c r="E712" s="67" t="s">
        <v>587</v>
      </c>
      <c r="F712" s="68" t="s">
        <v>438</v>
      </c>
      <c r="G712" s="67" t="s">
        <v>39</v>
      </c>
      <c r="H712" s="67" t="s">
        <v>60</v>
      </c>
      <c r="I712" s="691" t="s">
        <v>154</v>
      </c>
      <c r="J712" s="69" t="s">
        <v>71</v>
      </c>
      <c r="K712" s="70">
        <v>2.5</v>
      </c>
      <c r="L712" s="71" t="s">
        <v>55</v>
      </c>
      <c r="M712" s="71" t="s">
        <v>66</v>
      </c>
      <c r="N712" s="69" t="s">
        <v>56</v>
      </c>
      <c r="O712" s="70">
        <v>0</v>
      </c>
      <c r="P712" s="70">
        <v>-2.5</v>
      </c>
      <c r="Q712" s="707" t="s">
        <v>134</v>
      </c>
      <c r="R712" s="71" t="s">
        <v>219</v>
      </c>
      <c r="S712" s="67" t="s">
        <v>37</v>
      </c>
      <c r="T712" s="72" t="s">
        <v>37</v>
      </c>
    </row>
    <row r="713" spans="1:20" ht="409.6" thickBot="1">
      <c r="A713" s="56">
        <v>45749</v>
      </c>
      <c r="B713" s="57" t="s">
        <v>7</v>
      </c>
      <c r="C713" s="58" t="s">
        <v>585</v>
      </c>
      <c r="D713" s="80" t="s">
        <v>586</v>
      </c>
      <c r="E713" s="60" t="s">
        <v>587</v>
      </c>
      <c r="F713" s="61" t="s">
        <v>443</v>
      </c>
      <c r="G713" s="60" t="s">
        <v>39</v>
      </c>
      <c r="H713" s="60" t="s">
        <v>60</v>
      </c>
      <c r="I713" s="690" t="s">
        <v>86</v>
      </c>
      <c r="J713" s="62" t="s">
        <v>62</v>
      </c>
      <c r="K713" s="63">
        <v>10</v>
      </c>
      <c r="L713" s="64" t="s">
        <v>55</v>
      </c>
      <c r="M713" s="64" t="s">
        <v>592</v>
      </c>
      <c r="N713" s="62" t="s">
        <v>56</v>
      </c>
      <c r="O713" s="63">
        <v>0</v>
      </c>
      <c r="P713" s="63">
        <v>-10</v>
      </c>
      <c r="Q713" s="706" t="s">
        <v>134</v>
      </c>
      <c r="R713" s="64" t="s">
        <v>219</v>
      </c>
      <c r="S713" s="60" t="s">
        <v>37</v>
      </c>
      <c r="T713" s="65" t="s">
        <v>37</v>
      </c>
    </row>
    <row r="714" spans="1:20" ht="409.6" thickBot="1">
      <c r="A714" s="56">
        <v>45749</v>
      </c>
      <c r="B714" s="57" t="s">
        <v>2</v>
      </c>
      <c r="C714" s="58" t="s">
        <v>593</v>
      </c>
      <c r="D714" s="80" t="s">
        <v>594</v>
      </c>
      <c r="E714" s="60" t="s">
        <v>595</v>
      </c>
      <c r="F714" s="61" t="s">
        <v>494</v>
      </c>
      <c r="G714" s="60" t="s">
        <v>39</v>
      </c>
      <c r="H714" s="60" t="s">
        <v>53</v>
      </c>
      <c r="I714" s="690" t="s">
        <v>54</v>
      </c>
      <c r="J714" s="62" t="s">
        <v>47</v>
      </c>
      <c r="K714" s="63">
        <v>5</v>
      </c>
      <c r="L714" s="64" t="s">
        <v>48</v>
      </c>
      <c r="M714" s="64" t="s">
        <v>529</v>
      </c>
      <c r="N714" s="62" t="s">
        <v>56</v>
      </c>
      <c r="O714" s="63">
        <v>0</v>
      </c>
      <c r="P714" s="63">
        <v>-5</v>
      </c>
      <c r="Q714" s="706" t="s">
        <v>419</v>
      </c>
      <c r="R714" s="64" t="s">
        <v>97</v>
      </c>
      <c r="S714" s="84"/>
      <c r="T714" s="85"/>
    </row>
    <row r="715" spans="1:20" ht="409.6" thickBot="1">
      <c r="A715" s="56">
        <v>45749</v>
      </c>
      <c r="B715" s="57" t="s">
        <v>7</v>
      </c>
      <c r="C715" s="58" t="s">
        <v>596</v>
      </c>
      <c r="D715" s="81" t="s">
        <v>597</v>
      </c>
      <c r="E715" s="67" t="s">
        <v>598</v>
      </c>
      <c r="F715" s="68" t="s">
        <v>350</v>
      </c>
      <c r="G715" s="67" t="s">
        <v>39</v>
      </c>
      <c r="H715" s="67" t="s">
        <v>53</v>
      </c>
      <c r="I715" s="691" t="s">
        <v>104</v>
      </c>
      <c r="J715" s="69" t="s">
        <v>47</v>
      </c>
      <c r="K715" s="70"/>
      <c r="L715" s="71" t="s">
        <v>43</v>
      </c>
      <c r="M715" s="71" t="s">
        <v>37</v>
      </c>
      <c r="N715" s="69" t="s">
        <v>56</v>
      </c>
      <c r="O715" s="70">
        <v>0</v>
      </c>
      <c r="P715" s="70">
        <v>0</v>
      </c>
      <c r="Q715" s="707" t="s">
        <v>115</v>
      </c>
      <c r="R715" s="71" t="s">
        <v>342</v>
      </c>
      <c r="S715" s="82"/>
      <c r="T715" s="83"/>
    </row>
    <row r="716" spans="1:20" ht="409.6" thickBot="1">
      <c r="A716" s="56">
        <v>45742</v>
      </c>
      <c r="B716" s="57" t="s">
        <v>7</v>
      </c>
      <c r="C716" s="58" t="s">
        <v>596</v>
      </c>
      <c r="D716" s="80" t="s">
        <v>597</v>
      </c>
      <c r="E716" s="60" t="s">
        <v>598</v>
      </c>
      <c r="F716" s="61" t="s">
        <v>400</v>
      </c>
      <c r="G716" s="60" t="s">
        <v>39</v>
      </c>
      <c r="H716" s="60" t="s">
        <v>53</v>
      </c>
      <c r="I716" s="690" t="s">
        <v>46</v>
      </c>
      <c r="J716" s="62" t="s">
        <v>47</v>
      </c>
      <c r="K716" s="63">
        <v>5</v>
      </c>
      <c r="L716" s="64" t="s">
        <v>48</v>
      </c>
      <c r="M716" s="64" t="s">
        <v>37</v>
      </c>
      <c r="N716" s="62" t="s">
        <v>56</v>
      </c>
      <c r="O716" s="63">
        <v>0</v>
      </c>
      <c r="P716" s="63">
        <v>-5</v>
      </c>
      <c r="Q716" s="706" t="s">
        <v>115</v>
      </c>
      <c r="R716" s="64" t="s">
        <v>342</v>
      </c>
      <c r="S716" s="84"/>
      <c r="T716" s="85"/>
    </row>
    <row r="717" spans="1:20" ht="409.6" thickBot="1">
      <c r="A717" s="56">
        <v>45742</v>
      </c>
      <c r="B717" s="57" t="s">
        <v>2</v>
      </c>
      <c r="C717" s="58" t="s">
        <v>593</v>
      </c>
      <c r="D717" s="81" t="s">
        <v>594</v>
      </c>
      <c r="E717" s="67" t="s">
        <v>595</v>
      </c>
      <c r="F717" s="68" t="s">
        <v>301</v>
      </c>
      <c r="G717" s="67" t="s">
        <v>39</v>
      </c>
      <c r="H717" s="67" t="s">
        <v>60</v>
      </c>
      <c r="I717" s="691" t="s">
        <v>298</v>
      </c>
      <c r="J717" s="69" t="s">
        <v>62</v>
      </c>
      <c r="K717" s="70">
        <v>15</v>
      </c>
      <c r="L717" s="71" t="s">
        <v>43</v>
      </c>
      <c r="M717" s="74">
        <v>2</v>
      </c>
      <c r="N717" s="69" t="s">
        <v>109</v>
      </c>
      <c r="O717" s="70">
        <v>31.5</v>
      </c>
      <c r="P717" s="70">
        <v>16.5</v>
      </c>
      <c r="Q717" s="707" t="s">
        <v>419</v>
      </c>
      <c r="R717" s="71" t="s">
        <v>97</v>
      </c>
      <c r="S717" s="82"/>
      <c r="T717" s="83"/>
    </row>
    <row r="718" spans="1:20" ht="409.6" thickBot="1">
      <c r="A718" s="56">
        <v>45742</v>
      </c>
      <c r="B718" s="57" t="s">
        <v>2</v>
      </c>
      <c r="C718" s="58" t="s">
        <v>593</v>
      </c>
      <c r="D718" s="80" t="s">
        <v>594</v>
      </c>
      <c r="E718" s="60" t="s">
        <v>595</v>
      </c>
      <c r="F718" s="61" t="s">
        <v>599</v>
      </c>
      <c r="G718" s="60" t="s">
        <v>39</v>
      </c>
      <c r="H718" s="60" t="s">
        <v>60</v>
      </c>
      <c r="I718" s="690" t="s">
        <v>61</v>
      </c>
      <c r="J718" s="62" t="s">
        <v>62</v>
      </c>
      <c r="K718" s="63">
        <v>5</v>
      </c>
      <c r="L718" s="64" t="s">
        <v>43</v>
      </c>
      <c r="M718" s="64" t="s">
        <v>558</v>
      </c>
      <c r="N718" s="62" t="s">
        <v>56</v>
      </c>
      <c r="O718" s="63">
        <v>0</v>
      </c>
      <c r="P718" s="63">
        <v>-5</v>
      </c>
      <c r="Q718" s="706" t="s">
        <v>419</v>
      </c>
      <c r="R718" s="64" t="s">
        <v>97</v>
      </c>
      <c r="S718" s="84"/>
      <c r="T718" s="85"/>
    </row>
    <row r="719" spans="1:20" ht="409.6" thickBot="1">
      <c r="A719" s="56">
        <v>45742</v>
      </c>
      <c r="B719" s="57" t="s">
        <v>2</v>
      </c>
      <c r="C719" s="58" t="s">
        <v>593</v>
      </c>
      <c r="D719" s="81" t="s">
        <v>594</v>
      </c>
      <c r="E719" s="67" t="s">
        <v>595</v>
      </c>
      <c r="F719" s="68" t="s">
        <v>276</v>
      </c>
      <c r="G719" s="67" t="s">
        <v>39</v>
      </c>
      <c r="H719" s="67" t="s">
        <v>60</v>
      </c>
      <c r="I719" s="691" t="s">
        <v>61</v>
      </c>
      <c r="J719" s="69" t="s">
        <v>62</v>
      </c>
      <c r="K719" s="70">
        <v>5</v>
      </c>
      <c r="L719" s="71" t="s">
        <v>43</v>
      </c>
      <c r="M719" s="71" t="s">
        <v>558</v>
      </c>
      <c r="N719" s="69" t="s">
        <v>56</v>
      </c>
      <c r="O719" s="70">
        <v>0</v>
      </c>
      <c r="P719" s="70">
        <v>-5</v>
      </c>
      <c r="Q719" s="707" t="s">
        <v>419</v>
      </c>
      <c r="R719" s="71" t="s">
        <v>97</v>
      </c>
      <c r="S719" s="82"/>
      <c r="T719" s="83"/>
    </row>
    <row r="720" spans="1:20" ht="35" thickBot="1">
      <c r="A720" s="56">
        <v>45740</v>
      </c>
      <c r="B720" s="57" t="s">
        <v>5</v>
      </c>
      <c r="C720" s="58" t="s">
        <v>600</v>
      </c>
      <c r="D720" s="87"/>
      <c r="E720" s="84"/>
      <c r="F720" s="61" t="s">
        <v>601</v>
      </c>
      <c r="G720" s="60" t="s">
        <v>39</v>
      </c>
      <c r="H720" s="60" t="s">
        <v>40</v>
      </c>
      <c r="I720" s="690" t="s">
        <v>602</v>
      </c>
      <c r="J720" s="62" t="s">
        <v>47</v>
      </c>
      <c r="K720" s="63">
        <v>5</v>
      </c>
      <c r="L720" s="64" t="s">
        <v>48</v>
      </c>
      <c r="M720" s="64" t="s">
        <v>37</v>
      </c>
      <c r="N720" s="62" t="s">
        <v>109</v>
      </c>
      <c r="O720" s="63">
        <v>8.09</v>
      </c>
      <c r="P720" s="63">
        <v>3.09</v>
      </c>
      <c r="Q720" s="709"/>
      <c r="R720" s="78"/>
      <c r="S720" s="84"/>
      <c r="T720" s="85"/>
    </row>
    <row r="721" spans="1:20" ht="409.6" thickBot="1">
      <c r="A721" s="56">
        <v>45740</v>
      </c>
      <c r="B721" s="57" t="s">
        <v>7</v>
      </c>
      <c r="C721" s="58" t="s">
        <v>596</v>
      </c>
      <c r="D721" s="81" t="s">
        <v>597</v>
      </c>
      <c r="E721" s="67" t="s">
        <v>598</v>
      </c>
      <c r="F721" s="68" t="s">
        <v>437</v>
      </c>
      <c r="G721" s="67" t="s">
        <v>39</v>
      </c>
      <c r="H721" s="67" t="s">
        <v>60</v>
      </c>
      <c r="I721" s="691" t="s">
        <v>342</v>
      </c>
      <c r="J721" s="69" t="s">
        <v>62</v>
      </c>
      <c r="K721" s="70">
        <v>10</v>
      </c>
      <c r="L721" s="71" t="s">
        <v>43</v>
      </c>
      <c r="M721" s="71" t="s">
        <v>212</v>
      </c>
      <c r="N721" s="69" t="s">
        <v>56</v>
      </c>
      <c r="O721" s="70">
        <v>0</v>
      </c>
      <c r="P721" s="70">
        <v>-10</v>
      </c>
      <c r="Q721" s="707" t="s">
        <v>115</v>
      </c>
      <c r="R721" s="71" t="s">
        <v>342</v>
      </c>
      <c r="S721" s="82"/>
      <c r="T721" s="83"/>
    </row>
    <row r="722" spans="1:20" ht="409.6" thickBot="1">
      <c r="A722" s="56">
        <v>45740</v>
      </c>
      <c r="B722" s="57" t="s">
        <v>7</v>
      </c>
      <c r="C722" s="58" t="s">
        <v>596</v>
      </c>
      <c r="D722" s="80" t="s">
        <v>597</v>
      </c>
      <c r="E722" s="60" t="s">
        <v>598</v>
      </c>
      <c r="F722" s="61" t="s">
        <v>147</v>
      </c>
      <c r="G722" s="60" t="s">
        <v>39</v>
      </c>
      <c r="H722" s="60" t="s">
        <v>73</v>
      </c>
      <c r="I722" s="690" t="s">
        <v>580</v>
      </c>
      <c r="J722" s="62" t="s">
        <v>37</v>
      </c>
      <c r="K722" s="63">
        <v>10</v>
      </c>
      <c r="L722" s="64" t="s">
        <v>48</v>
      </c>
      <c r="M722" s="64" t="s">
        <v>113</v>
      </c>
      <c r="N722" s="62" t="s">
        <v>56</v>
      </c>
      <c r="O722" s="63">
        <v>0</v>
      </c>
      <c r="P722" s="63">
        <v>-10</v>
      </c>
      <c r="Q722" s="706" t="s">
        <v>115</v>
      </c>
      <c r="R722" s="64" t="s">
        <v>342</v>
      </c>
      <c r="S722" s="84"/>
      <c r="T722" s="85"/>
    </row>
    <row r="723" spans="1:20" ht="409.6" thickBot="1">
      <c r="A723" s="56">
        <v>45740</v>
      </c>
      <c r="B723" s="57" t="s">
        <v>7</v>
      </c>
      <c r="C723" s="58" t="s">
        <v>596</v>
      </c>
      <c r="D723" s="81" t="s">
        <v>597</v>
      </c>
      <c r="E723" s="67" t="s">
        <v>598</v>
      </c>
      <c r="F723" s="68" t="s">
        <v>603</v>
      </c>
      <c r="G723" s="67" t="s">
        <v>39</v>
      </c>
      <c r="H723" s="67" t="s">
        <v>60</v>
      </c>
      <c r="I723" s="691" t="s">
        <v>270</v>
      </c>
      <c r="J723" s="69" t="s">
        <v>71</v>
      </c>
      <c r="K723" s="70">
        <v>5</v>
      </c>
      <c r="L723" s="71" t="s">
        <v>55</v>
      </c>
      <c r="M723" s="71" t="s">
        <v>66</v>
      </c>
      <c r="N723" s="69" t="s">
        <v>56</v>
      </c>
      <c r="O723" s="70">
        <v>0</v>
      </c>
      <c r="P723" s="70">
        <v>-5</v>
      </c>
      <c r="Q723" s="707" t="s">
        <v>115</v>
      </c>
      <c r="R723" s="71" t="s">
        <v>342</v>
      </c>
      <c r="S723" s="82"/>
      <c r="T723" s="83"/>
    </row>
    <row r="724" spans="1:20" ht="409.6" thickBot="1">
      <c r="A724" s="56">
        <v>45740</v>
      </c>
      <c r="B724" s="57" t="s">
        <v>5</v>
      </c>
      <c r="C724" s="58" t="s">
        <v>604</v>
      </c>
      <c r="D724" s="81" t="s">
        <v>605</v>
      </c>
      <c r="E724" s="67" t="s">
        <v>606</v>
      </c>
      <c r="F724" s="68" t="s">
        <v>607</v>
      </c>
      <c r="G724" s="67" t="s">
        <v>161</v>
      </c>
      <c r="H724" s="67" t="s">
        <v>236</v>
      </c>
      <c r="I724" s="691" t="s">
        <v>608</v>
      </c>
      <c r="J724" s="69" t="s">
        <v>37</v>
      </c>
      <c r="K724" s="70">
        <v>2.5</v>
      </c>
      <c r="L724" s="71" t="s">
        <v>48</v>
      </c>
      <c r="M724" s="71" t="s">
        <v>37</v>
      </c>
      <c r="N724" s="69" t="s">
        <v>56</v>
      </c>
      <c r="O724" s="70">
        <v>0</v>
      </c>
      <c r="P724" s="70">
        <v>-2.5</v>
      </c>
      <c r="Q724" s="707" t="s">
        <v>323</v>
      </c>
      <c r="R724" s="71" t="s">
        <v>59</v>
      </c>
      <c r="S724" s="67" t="s">
        <v>37</v>
      </c>
      <c r="T724" s="72" t="s">
        <v>37</v>
      </c>
    </row>
    <row r="725" spans="1:20" ht="409.6" thickBot="1">
      <c r="A725" s="56">
        <v>45740</v>
      </c>
      <c r="B725" s="57" t="s">
        <v>7</v>
      </c>
      <c r="C725" s="58" t="s">
        <v>604</v>
      </c>
      <c r="D725" s="80" t="s">
        <v>605</v>
      </c>
      <c r="E725" s="60" t="s">
        <v>606</v>
      </c>
      <c r="F725" s="61" t="s">
        <v>398</v>
      </c>
      <c r="G725" s="60" t="s">
        <v>161</v>
      </c>
      <c r="H725" s="60" t="s">
        <v>73</v>
      </c>
      <c r="I725" s="690" t="s">
        <v>74</v>
      </c>
      <c r="J725" s="62" t="s">
        <v>37</v>
      </c>
      <c r="K725" s="63">
        <v>2.5</v>
      </c>
      <c r="L725" s="64" t="s">
        <v>256</v>
      </c>
      <c r="M725" s="64" t="s">
        <v>306</v>
      </c>
      <c r="N725" s="62" t="s">
        <v>56</v>
      </c>
      <c r="O725" s="63">
        <v>0</v>
      </c>
      <c r="P725" s="63">
        <v>-2.5</v>
      </c>
      <c r="Q725" s="706" t="s">
        <v>323</v>
      </c>
      <c r="R725" s="64" t="s">
        <v>59</v>
      </c>
      <c r="S725" s="60" t="s">
        <v>37</v>
      </c>
      <c r="T725" s="65" t="s">
        <v>37</v>
      </c>
    </row>
    <row r="726" spans="1:20" ht="52" thickBot="1">
      <c r="A726" s="56">
        <v>45739</v>
      </c>
      <c r="B726" s="57" t="s">
        <v>5</v>
      </c>
      <c r="C726" s="58" t="s">
        <v>609</v>
      </c>
      <c r="D726" s="86"/>
      <c r="E726" s="82"/>
      <c r="F726" s="68" t="s">
        <v>610</v>
      </c>
      <c r="G726" s="67" t="s">
        <v>161</v>
      </c>
      <c r="H726" s="67" t="s">
        <v>611</v>
      </c>
      <c r="I726" s="691" t="s">
        <v>612</v>
      </c>
      <c r="J726" s="69" t="s">
        <v>37</v>
      </c>
      <c r="K726" s="70">
        <v>2.5</v>
      </c>
      <c r="L726" s="71" t="s">
        <v>48</v>
      </c>
      <c r="M726" s="71" t="s">
        <v>37</v>
      </c>
      <c r="N726" s="69" t="s">
        <v>56</v>
      </c>
      <c r="O726" s="70">
        <v>0</v>
      </c>
      <c r="P726" s="70">
        <v>-2.5</v>
      </c>
      <c r="Q726" s="708"/>
      <c r="R726" s="77"/>
      <c r="S726" s="82"/>
      <c r="T726" s="83"/>
    </row>
    <row r="727" spans="1:20" ht="409.6" thickBot="1">
      <c r="A727" s="56">
        <v>45739</v>
      </c>
      <c r="B727" s="57" t="s">
        <v>5</v>
      </c>
      <c r="C727" s="58" t="s">
        <v>604</v>
      </c>
      <c r="D727" s="80" t="s">
        <v>605</v>
      </c>
      <c r="E727" s="60" t="s">
        <v>606</v>
      </c>
      <c r="F727" s="61" t="s">
        <v>613</v>
      </c>
      <c r="G727" s="60" t="s">
        <v>161</v>
      </c>
      <c r="H727" s="60" t="s">
        <v>236</v>
      </c>
      <c r="I727" s="690" t="s">
        <v>614</v>
      </c>
      <c r="J727" s="62" t="s">
        <v>37</v>
      </c>
      <c r="K727" s="63">
        <v>5</v>
      </c>
      <c r="L727" s="64" t="s">
        <v>48</v>
      </c>
      <c r="M727" s="64" t="s">
        <v>37</v>
      </c>
      <c r="N727" s="62" t="s">
        <v>56</v>
      </c>
      <c r="O727" s="63">
        <v>0</v>
      </c>
      <c r="P727" s="63">
        <v>-5</v>
      </c>
      <c r="Q727" s="706" t="s">
        <v>323</v>
      </c>
      <c r="R727" s="64" t="s">
        <v>59</v>
      </c>
      <c r="S727" s="60" t="s">
        <v>37</v>
      </c>
      <c r="T727" s="65" t="s">
        <v>37</v>
      </c>
    </row>
    <row r="728" spans="1:20" ht="409.6" thickBot="1">
      <c r="A728" s="56">
        <v>45739</v>
      </c>
      <c r="B728" s="57" t="s">
        <v>5</v>
      </c>
      <c r="C728" s="58" t="s">
        <v>604</v>
      </c>
      <c r="D728" s="81" t="s">
        <v>605</v>
      </c>
      <c r="E728" s="67" t="s">
        <v>606</v>
      </c>
      <c r="F728" s="68" t="s">
        <v>615</v>
      </c>
      <c r="G728" s="67" t="s">
        <v>161</v>
      </c>
      <c r="H728" s="67" t="s">
        <v>236</v>
      </c>
      <c r="I728" s="691" t="s">
        <v>616</v>
      </c>
      <c r="J728" s="69" t="s">
        <v>37</v>
      </c>
      <c r="K728" s="70">
        <v>2.5</v>
      </c>
      <c r="L728" s="71" t="s">
        <v>43</v>
      </c>
      <c r="M728" s="71" t="s">
        <v>37</v>
      </c>
      <c r="N728" s="69" t="s">
        <v>56</v>
      </c>
      <c r="O728" s="70">
        <v>0</v>
      </c>
      <c r="P728" s="70">
        <v>-2.5</v>
      </c>
      <c r="Q728" s="707" t="s">
        <v>323</v>
      </c>
      <c r="R728" s="71" t="s">
        <v>59</v>
      </c>
      <c r="S728" s="67" t="s">
        <v>37</v>
      </c>
      <c r="T728" s="72" t="s">
        <v>37</v>
      </c>
    </row>
    <row r="729" spans="1:20" ht="409.6" thickBot="1">
      <c r="A729" s="56">
        <v>45738</v>
      </c>
      <c r="B729" s="57" t="s">
        <v>5</v>
      </c>
      <c r="C729" s="58" t="s">
        <v>604</v>
      </c>
      <c r="D729" s="80" t="s">
        <v>605</v>
      </c>
      <c r="E729" s="60" t="s">
        <v>606</v>
      </c>
      <c r="F729" s="61" t="s">
        <v>617</v>
      </c>
      <c r="G729" s="60" t="s">
        <v>161</v>
      </c>
      <c r="H729" s="60" t="s">
        <v>239</v>
      </c>
      <c r="I729" s="690" t="s">
        <v>618</v>
      </c>
      <c r="J729" s="62" t="s">
        <v>37</v>
      </c>
      <c r="K729" s="63">
        <v>5</v>
      </c>
      <c r="L729" s="64" t="s">
        <v>48</v>
      </c>
      <c r="M729" s="64" t="s">
        <v>37</v>
      </c>
      <c r="N729" s="62" t="s">
        <v>56</v>
      </c>
      <c r="O729" s="63">
        <v>0</v>
      </c>
      <c r="P729" s="63">
        <v>-5</v>
      </c>
      <c r="Q729" s="706" t="s">
        <v>323</v>
      </c>
      <c r="R729" s="64" t="s">
        <v>59</v>
      </c>
      <c r="S729" s="60" t="s">
        <v>37</v>
      </c>
      <c r="T729" s="65" t="s">
        <v>37</v>
      </c>
    </row>
    <row r="730" spans="1:20" ht="409.6" thickBot="1">
      <c r="A730" s="56">
        <v>45738</v>
      </c>
      <c r="B730" s="57" t="s">
        <v>5</v>
      </c>
      <c r="C730" s="58" t="s">
        <v>604</v>
      </c>
      <c r="D730" s="81" t="s">
        <v>605</v>
      </c>
      <c r="E730" s="67" t="s">
        <v>606</v>
      </c>
      <c r="F730" s="68" t="s">
        <v>619</v>
      </c>
      <c r="G730" s="67" t="s">
        <v>161</v>
      </c>
      <c r="H730" s="67" t="s">
        <v>239</v>
      </c>
      <c r="I730" s="691" t="s">
        <v>620</v>
      </c>
      <c r="J730" s="69" t="s">
        <v>37</v>
      </c>
      <c r="K730" s="70">
        <v>2.5</v>
      </c>
      <c r="L730" s="71" t="s">
        <v>43</v>
      </c>
      <c r="M730" s="71" t="s">
        <v>37</v>
      </c>
      <c r="N730" s="69" t="s">
        <v>56</v>
      </c>
      <c r="O730" s="70">
        <v>0</v>
      </c>
      <c r="P730" s="70">
        <v>-2.5</v>
      </c>
      <c r="Q730" s="707" t="s">
        <v>323</v>
      </c>
      <c r="R730" s="71" t="s">
        <v>59</v>
      </c>
      <c r="S730" s="67" t="s">
        <v>37</v>
      </c>
      <c r="T730" s="72" t="s">
        <v>37</v>
      </c>
    </row>
    <row r="731" spans="1:20" ht="409.6" thickBot="1">
      <c r="A731" s="56">
        <v>45738</v>
      </c>
      <c r="B731" s="57" t="s">
        <v>7</v>
      </c>
      <c r="C731" s="58" t="s">
        <v>604</v>
      </c>
      <c r="D731" s="80" t="s">
        <v>605</v>
      </c>
      <c r="E731" s="60" t="s">
        <v>606</v>
      </c>
      <c r="F731" s="61" t="s">
        <v>307</v>
      </c>
      <c r="G731" s="60" t="s">
        <v>39</v>
      </c>
      <c r="H731" s="60" t="s">
        <v>60</v>
      </c>
      <c r="I731" s="690" t="s">
        <v>59</v>
      </c>
      <c r="J731" s="62" t="s">
        <v>317</v>
      </c>
      <c r="K731" s="63">
        <v>2.5</v>
      </c>
      <c r="L731" s="64" t="s">
        <v>128</v>
      </c>
      <c r="M731" s="64" t="s">
        <v>621</v>
      </c>
      <c r="N731" s="62" t="s">
        <v>56</v>
      </c>
      <c r="O731" s="63">
        <v>0</v>
      </c>
      <c r="P731" s="63">
        <v>-2.5</v>
      </c>
      <c r="Q731" s="706" t="s">
        <v>323</v>
      </c>
      <c r="R731" s="64" t="s">
        <v>59</v>
      </c>
      <c r="S731" s="60" t="s">
        <v>37</v>
      </c>
      <c r="T731" s="65" t="s">
        <v>37</v>
      </c>
    </row>
    <row r="732" spans="1:20" ht="409.6" thickBot="1">
      <c r="A732" s="56">
        <v>45738</v>
      </c>
      <c r="B732" s="57" t="s">
        <v>7</v>
      </c>
      <c r="C732" s="58" t="s">
        <v>604</v>
      </c>
      <c r="D732" s="81" t="s">
        <v>605</v>
      </c>
      <c r="E732" s="67" t="s">
        <v>606</v>
      </c>
      <c r="F732" s="68" t="s">
        <v>472</v>
      </c>
      <c r="G732" s="67" t="s">
        <v>39</v>
      </c>
      <c r="H732" s="67" t="s">
        <v>60</v>
      </c>
      <c r="I732" s="691" t="s">
        <v>270</v>
      </c>
      <c r="J732" s="69" t="s">
        <v>317</v>
      </c>
      <c r="K732" s="70">
        <v>2.5</v>
      </c>
      <c r="L732" s="71" t="s">
        <v>128</v>
      </c>
      <c r="M732" s="71" t="s">
        <v>622</v>
      </c>
      <c r="N732" s="69" t="s">
        <v>56</v>
      </c>
      <c r="O732" s="70">
        <v>0</v>
      </c>
      <c r="P732" s="70">
        <v>-2.5</v>
      </c>
      <c r="Q732" s="707" t="s">
        <v>323</v>
      </c>
      <c r="R732" s="71" t="s">
        <v>59</v>
      </c>
      <c r="S732" s="67" t="s">
        <v>37</v>
      </c>
      <c r="T732" s="72" t="s">
        <v>37</v>
      </c>
    </row>
    <row r="733" spans="1:20" ht="409.6" thickBot="1">
      <c r="A733" s="56">
        <v>45737</v>
      </c>
      <c r="B733" s="57" t="s">
        <v>7</v>
      </c>
      <c r="C733" s="58" t="s">
        <v>604</v>
      </c>
      <c r="D733" s="80" t="s">
        <v>605</v>
      </c>
      <c r="E733" s="60" t="s">
        <v>606</v>
      </c>
      <c r="F733" s="61" t="s">
        <v>525</v>
      </c>
      <c r="G733" s="60" t="s">
        <v>39</v>
      </c>
      <c r="H733" s="60" t="s">
        <v>60</v>
      </c>
      <c r="I733" s="690" t="s">
        <v>59</v>
      </c>
      <c r="J733" s="62" t="s">
        <v>317</v>
      </c>
      <c r="K733" s="63">
        <v>2.5</v>
      </c>
      <c r="L733" s="64" t="s">
        <v>128</v>
      </c>
      <c r="M733" s="64" t="s">
        <v>214</v>
      </c>
      <c r="N733" s="62" t="s">
        <v>56</v>
      </c>
      <c r="O733" s="63">
        <v>0</v>
      </c>
      <c r="P733" s="63">
        <v>-2.5</v>
      </c>
      <c r="Q733" s="706" t="s">
        <v>323</v>
      </c>
      <c r="R733" s="64" t="s">
        <v>59</v>
      </c>
      <c r="S733" s="60" t="s">
        <v>37</v>
      </c>
      <c r="T733" s="65" t="s">
        <v>37</v>
      </c>
    </row>
    <row r="734" spans="1:20" ht="409.6" thickBot="1">
      <c r="A734" s="56">
        <v>45735</v>
      </c>
      <c r="B734" s="57" t="s">
        <v>7</v>
      </c>
      <c r="C734" s="58" t="s">
        <v>604</v>
      </c>
      <c r="D734" s="81" t="s">
        <v>605</v>
      </c>
      <c r="E734" s="67" t="s">
        <v>606</v>
      </c>
      <c r="F734" s="68" t="s">
        <v>380</v>
      </c>
      <c r="G734" s="67" t="s">
        <v>39</v>
      </c>
      <c r="H734" s="67" t="s">
        <v>60</v>
      </c>
      <c r="I734" s="691" t="s">
        <v>83</v>
      </c>
      <c r="J734" s="69" t="s">
        <v>62</v>
      </c>
      <c r="K734" s="70">
        <v>15</v>
      </c>
      <c r="L734" s="71" t="s">
        <v>55</v>
      </c>
      <c r="M734" s="71" t="s">
        <v>506</v>
      </c>
      <c r="N734" s="69" t="s">
        <v>56</v>
      </c>
      <c r="O734" s="70">
        <v>0</v>
      </c>
      <c r="P734" s="70">
        <v>-15</v>
      </c>
      <c r="Q734" s="707" t="s">
        <v>323</v>
      </c>
      <c r="R734" s="71" t="s">
        <v>59</v>
      </c>
      <c r="S734" s="67" t="s">
        <v>37</v>
      </c>
      <c r="T734" s="72" t="s">
        <v>37</v>
      </c>
    </row>
    <row r="735" spans="1:20" ht="409.6" thickBot="1">
      <c r="A735" s="56">
        <v>45735</v>
      </c>
      <c r="B735" s="57" t="s">
        <v>7</v>
      </c>
      <c r="C735" s="58" t="s">
        <v>604</v>
      </c>
      <c r="D735" s="80" t="s">
        <v>605</v>
      </c>
      <c r="E735" s="60" t="s">
        <v>606</v>
      </c>
      <c r="F735" s="61" t="s">
        <v>375</v>
      </c>
      <c r="G735" s="60" t="s">
        <v>39</v>
      </c>
      <c r="H735" s="60" t="s">
        <v>60</v>
      </c>
      <c r="I735" s="690" t="s">
        <v>408</v>
      </c>
      <c r="J735" s="62" t="s">
        <v>62</v>
      </c>
      <c r="K735" s="63">
        <v>2.5</v>
      </c>
      <c r="L735" s="64" t="s">
        <v>55</v>
      </c>
      <c r="M735" s="64" t="s">
        <v>66</v>
      </c>
      <c r="N735" s="62" t="s">
        <v>56</v>
      </c>
      <c r="O735" s="63">
        <v>0</v>
      </c>
      <c r="P735" s="63">
        <v>-2.5</v>
      </c>
      <c r="Q735" s="706" t="s">
        <v>323</v>
      </c>
      <c r="R735" s="64" t="s">
        <v>59</v>
      </c>
      <c r="S735" s="60" t="s">
        <v>37</v>
      </c>
      <c r="T735" s="65" t="s">
        <v>37</v>
      </c>
    </row>
    <row r="736" spans="1:20" ht="409.6" thickBot="1">
      <c r="A736" s="56">
        <v>45735</v>
      </c>
      <c r="B736" s="57" t="s">
        <v>7</v>
      </c>
      <c r="C736" s="58" t="s">
        <v>604</v>
      </c>
      <c r="D736" s="81" t="s">
        <v>605</v>
      </c>
      <c r="E736" s="67" t="s">
        <v>606</v>
      </c>
      <c r="F736" s="68" t="s">
        <v>623</v>
      </c>
      <c r="G736" s="67" t="s">
        <v>39</v>
      </c>
      <c r="H736" s="67" t="s">
        <v>60</v>
      </c>
      <c r="I736" s="691" t="s">
        <v>624</v>
      </c>
      <c r="J736" s="69" t="s">
        <v>62</v>
      </c>
      <c r="K736" s="70">
        <v>2.5</v>
      </c>
      <c r="L736" s="71" t="s">
        <v>55</v>
      </c>
      <c r="M736" s="71" t="s">
        <v>66</v>
      </c>
      <c r="N736" s="69" t="s">
        <v>56</v>
      </c>
      <c r="O736" s="70">
        <v>0</v>
      </c>
      <c r="P736" s="70">
        <v>-2.5</v>
      </c>
      <c r="Q736" s="707" t="s">
        <v>323</v>
      </c>
      <c r="R736" s="71" t="s">
        <v>59</v>
      </c>
      <c r="S736" s="67" t="s">
        <v>37</v>
      </c>
      <c r="T736" s="72" t="s">
        <v>37</v>
      </c>
    </row>
    <row r="737" spans="1:20" ht="409.6" thickBot="1">
      <c r="A737" s="56">
        <v>45734</v>
      </c>
      <c r="B737" s="57" t="s">
        <v>7</v>
      </c>
      <c r="C737" s="58" t="s">
        <v>604</v>
      </c>
      <c r="D737" s="80" t="s">
        <v>605</v>
      </c>
      <c r="E737" s="60" t="s">
        <v>606</v>
      </c>
      <c r="F737" s="61" t="s">
        <v>625</v>
      </c>
      <c r="G737" s="60" t="s">
        <v>39</v>
      </c>
      <c r="H737" s="60" t="s">
        <v>60</v>
      </c>
      <c r="I737" s="690" t="s">
        <v>104</v>
      </c>
      <c r="J737" s="62" t="s">
        <v>62</v>
      </c>
      <c r="K737" s="63">
        <v>5</v>
      </c>
      <c r="L737" s="64" t="s">
        <v>55</v>
      </c>
      <c r="M737" s="64" t="s">
        <v>66</v>
      </c>
      <c r="N737" s="62" t="s">
        <v>56</v>
      </c>
      <c r="O737" s="63">
        <v>0</v>
      </c>
      <c r="P737" s="63">
        <v>-5</v>
      </c>
      <c r="Q737" s="706" t="s">
        <v>323</v>
      </c>
      <c r="R737" s="64" t="s">
        <v>59</v>
      </c>
      <c r="S737" s="60" t="s">
        <v>37</v>
      </c>
      <c r="T737" s="65" t="s">
        <v>37</v>
      </c>
    </row>
    <row r="738" spans="1:20" ht="405" thickBot="1">
      <c r="A738" s="56">
        <v>45734</v>
      </c>
      <c r="B738" s="57" t="s">
        <v>2</v>
      </c>
      <c r="C738" s="58" t="s">
        <v>626</v>
      </c>
      <c r="D738" s="81" t="s">
        <v>627</v>
      </c>
      <c r="E738" s="67" t="s">
        <v>628</v>
      </c>
      <c r="F738" s="68" t="s">
        <v>629</v>
      </c>
      <c r="G738" s="67" t="s">
        <v>39</v>
      </c>
      <c r="H738" s="67" t="s">
        <v>60</v>
      </c>
      <c r="I738" s="691" t="s">
        <v>342</v>
      </c>
      <c r="J738" s="69" t="s">
        <v>62</v>
      </c>
      <c r="K738" s="70">
        <v>10</v>
      </c>
      <c r="L738" s="71" t="s">
        <v>43</v>
      </c>
      <c r="M738" s="71" t="s">
        <v>630</v>
      </c>
      <c r="N738" s="69" t="s">
        <v>56</v>
      </c>
      <c r="O738" s="70">
        <v>0</v>
      </c>
      <c r="P738" s="70">
        <v>-10</v>
      </c>
      <c r="Q738" s="707" t="s">
        <v>631</v>
      </c>
      <c r="R738" s="71" t="s">
        <v>170</v>
      </c>
      <c r="S738" s="67" t="s">
        <v>37</v>
      </c>
      <c r="T738" s="72" t="s">
        <v>37</v>
      </c>
    </row>
    <row r="739" spans="1:20" ht="409.6" thickBot="1">
      <c r="A739" s="56">
        <v>45734</v>
      </c>
      <c r="B739" s="57" t="s">
        <v>7</v>
      </c>
      <c r="C739" s="58" t="s">
        <v>604</v>
      </c>
      <c r="D739" s="80" t="s">
        <v>605</v>
      </c>
      <c r="E739" s="60" t="s">
        <v>606</v>
      </c>
      <c r="F739" s="61" t="s">
        <v>525</v>
      </c>
      <c r="G739" s="60" t="s">
        <v>39</v>
      </c>
      <c r="H739" s="60" t="s">
        <v>60</v>
      </c>
      <c r="I739" s="690" t="s">
        <v>408</v>
      </c>
      <c r="J739" s="62" t="s">
        <v>62</v>
      </c>
      <c r="K739" s="63">
        <v>2.5</v>
      </c>
      <c r="L739" s="64" t="s">
        <v>256</v>
      </c>
      <c r="M739" s="73">
        <v>7</v>
      </c>
      <c r="N739" s="62" t="s">
        <v>109</v>
      </c>
      <c r="O739" s="63">
        <v>45</v>
      </c>
      <c r="P739" s="63">
        <v>42.5</v>
      </c>
      <c r="Q739" s="706" t="s">
        <v>323</v>
      </c>
      <c r="R739" s="64" t="s">
        <v>59</v>
      </c>
      <c r="S739" s="60" t="s">
        <v>37</v>
      </c>
      <c r="T739" s="65" t="s">
        <v>37</v>
      </c>
    </row>
    <row r="740" spans="1:20" ht="409.6" thickBot="1">
      <c r="A740" s="56">
        <v>45734</v>
      </c>
      <c r="B740" s="57" t="s">
        <v>7</v>
      </c>
      <c r="C740" s="58" t="s">
        <v>604</v>
      </c>
      <c r="D740" s="81" t="s">
        <v>605</v>
      </c>
      <c r="E740" s="67" t="s">
        <v>606</v>
      </c>
      <c r="F740" s="68" t="s">
        <v>329</v>
      </c>
      <c r="G740" s="67" t="s">
        <v>39</v>
      </c>
      <c r="H740" s="67" t="s">
        <v>60</v>
      </c>
      <c r="I740" s="691" t="s">
        <v>219</v>
      </c>
      <c r="J740" s="69" t="s">
        <v>62</v>
      </c>
      <c r="K740" s="70">
        <v>5</v>
      </c>
      <c r="L740" s="71" t="s">
        <v>256</v>
      </c>
      <c r="M740" s="71" t="s">
        <v>156</v>
      </c>
      <c r="N740" s="69" t="s">
        <v>56</v>
      </c>
      <c r="O740" s="70">
        <v>0</v>
      </c>
      <c r="P740" s="70">
        <v>-5</v>
      </c>
      <c r="Q740" s="707" t="s">
        <v>323</v>
      </c>
      <c r="R740" s="71" t="s">
        <v>59</v>
      </c>
      <c r="S740" s="67" t="s">
        <v>37</v>
      </c>
      <c r="T740" s="72" t="s">
        <v>37</v>
      </c>
    </row>
    <row r="741" spans="1:20" ht="373" thickBot="1">
      <c r="A741" s="56">
        <v>45733</v>
      </c>
      <c r="B741" s="57" t="s">
        <v>5</v>
      </c>
      <c r="C741" s="710" t="s">
        <v>1452</v>
      </c>
      <c r="D741" s="81" t="s">
        <v>633</v>
      </c>
      <c r="E741" s="67" t="s">
        <v>634</v>
      </c>
      <c r="F741" s="68" t="s">
        <v>635</v>
      </c>
      <c r="G741" s="67" t="s">
        <v>161</v>
      </c>
      <c r="H741" s="67" t="s">
        <v>239</v>
      </c>
      <c r="I741" s="691" t="s">
        <v>636</v>
      </c>
      <c r="J741" s="69" t="s">
        <v>37</v>
      </c>
      <c r="K741" s="70">
        <v>5</v>
      </c>
      <c r="L741" s="71" t="s">
        <v>128</v>
      </c>
      <c r="M741" s="71" t="s">
        <v>75</v>
      </c>
      <c r="N741" s="69" t="s">
        <v>75</v>
      </c>
      <c r="O741" s="70">
        <v>22.5</v>
      </c>
      <c r="P741" s="70">
        <v>17.5</v>
      </c>
      <c r="Q741" s="707" t="s">
        <v>147</v>
      </c>
      <c r="R741" s="71" t="s">
        <v>521</v>
      </c>
      <c r="S741" s="67" t="s">
        <v>37</v>
      </c>
      <c r="T741" s="72" t="s">
        <v>37</v>
      </c>
    </row>
    <row r="742" spans="1:20" ht="21" thickBot="1">
      <c r="A742" s="56">
        <v>45733</v>
      </c>
      <c r="B742" s="57" t="s">
        <v>4</v>
      </c>
      <c r="C742" s="58" t="s">
        <v>567</v>
      </c>
      <c r="D742" s="80" t="s">
        <v>568</v>
      </c>
      <c r="E742" s="84"/>
      <c r="F742" s="61" t="s">
        <v>225</v>
      </c>
      <c r="G742" s="60" t="s">
        <v>39</v>
      </c>
      <c r="H742" s="60" t="s">
        <v>60</v>
      </c>
      <c r="I742" s="690" t="s">
        <v>132</v>
      </c>
      <c r="J742" s="62" t="s">
        <v>62</v>
      </c>
      <c r="K742" s="63">
        <v>10</v>
      </c>
      <c r="L742" s="64" t="s">
        <v>48</v>
      </c>
      <c r="M742" s="64" t="s">
        <v>37</v>
      </c>
      <c r="N742" s="62" t="s">
        <v>56</v>
      </c>
      <c r="O742" s="63">
        <v>0</v>
      </c>
      <c r="P742" s="63">
        <v>-10</v>
      </c>
      <c r="Q742" s="706" t="s">
        <v>37</v>
      </c>
      <c r="R742" s="64" t="s">
        <v>37</v>
      </c>
      <c r="S742" s="84"/>
      <c r="T742" s="85"/>
    </row>
    <row r="743" spans="1:20" ht="373" thickBot="1">
      <c r="A743" s="56">
        <v>45732</v>
      </c>
      <c r="B743" s="57" t="s">
        <v>5</v>
      </c>
      <c r="C743" s="710" t="s">
        <v>1452</v>
      </c>
      <c r="D743" s="81" t="s">
        <v>633</v>
      </c>
      <c r="E743" s="67" t="s">
        <v>634</v>
      </c>
      <c r="F743" s="68" t="s">
        <v>637</v>
      </c>
      <c r="G743" s="67" t="s">
        <v>161</v>
      </c>
      <c r="H743" s="67" t="s">
        <v>236</v>
      </c>
      <c r="I743" s="691" t="s">
        <v>638</v>
      </c>
      <c r="J743" s="69" t="s">
        <v>37</v>
      </c>
      <c r="K743" s="70">
        <v>5</v>
      </c>
      <c r="L743" s="71" t="s">
        <v>48</v>
      </c>
      <c r="M743" s="71" t="s">
        <v>37</v>
      </c>
      <c r="N743" s="69" t="s">
        <v>56</v>
      </c>
      <c r="O743" s="70">
        <v>0</v>
      </c>
      <c r="P743" s="70">
        <v>-5</v>
      </c>
      <c r="Q743" s="707" t="s">
        <v>147</v>
      </c>
      <c r="R743" s="71" t="s">
        <v>521</v>
      </c>
      <c r="S743" s="67" t="s">
        <v>37</v>
      </c>
      <c r="T743" s="72" t="s">
        <v>37</v>
      </c>
    </row>
    <row r="744" spans="1:20" ht="373" thickBot="1">
      <c r="A744" s="56">
        <v>45732</v>
      </c>
      <c r="B744" s="57" t="s">
        <v>5</v>
      </c>
      <c r="C744" s="710" t="s">
        <v>1452</v>
      </c>
      <c r="D744" s="80" t="s">
        <v>633</v>
      </c>
      <c r="E744" s="60" t="s">
        <v>634</v>
      </c>
      <c r="F744" s="61" t="s">
        <v>639</v>
      </c>
      <c r="G744" s="60" t="s">
        <v>161</v>
      </c>
      <c r="H744" s="60" t="s">
        <v>236</v>
      </c>
      <c r="I744" s="690" t="s">
        <v>616</v>
      </c>
      <c r="J744" s="62" t="s">
        <v>37</v>
      </c>
      <c r="K744" s="63">
        <v>5</v>
      </c>
      <c r="L744" s="64" t="s">
        <v>48</v>
      </c>
      <c r="M744" s="64" t="s">
        <v>37</v>
      </c>
      <c r="N744" s="62" t="s">
        <v>56</v>
      </c>
      <c r="O744" s="63">
        <v>0</v>
      </c>
      <c r="P744" s="63">
        <v>-5</v>
      </c>
      <c r="Q744" s="706" t="s">
        <v>147</v>
      </c>
      <c r="R744" s="64" t="s">
        <v>521</v>
      </c>
      <c r="S744" s="60" t="s">
        <v>37</v>
      </c>
      <c r="T744" s="65" t="s">
        <v>37</v>
      </c>
    </row>
    <row r="745" spans="1:20" ht="373" thickBot="1">
      <c r="A745" s="56">
        <v>45731</v>
      </c>
      <c r="B745" s="57" t="s">
        <v>5</v>
      </c>
      <c r="C745" s="710" t="s">
        <v>1452</v>
      </c>
      <c r="D745" s="81" t="s">
        <v>633</v>
      </c>
      <c r="E745" s="67" t="s">
        <v>634</v>
      </c>
      <c r="F745" s="68" t="s">
        <v>640</v>
      </c>
      <c r="G745" s="67" t="s">
        <v>161</v>
      </c>
      <c r="H745" s="67" t="s">
        <v>239</v>
      </c>
      <c r="I745" s="691" t="s">
        <v>641</v>
      </c>
      <c r="J745" s="69" t="s">
        <v>37</v>
      </c>
      <c r="K745" s="70">
        <v>5</v>
      </c>
      <c r="L745" s="71" t="s">
        <v>48</v>
      </c>
      <c r="M745" s="71" t="s">
        <v>37</v>
      </c>
      <c r="N745" s="69" t="s">
        <v>56</v>
      </c>
      <c r="O745" s="70">
        <v>0</v>
      </c>
      <c r="P745" s="70">
        <v>-5</v>
      </c>
      <c r="Q745" s="707" t="s">
        <v>147</v>
      </c>
      <c r="R745" s="71" t="s">
        <v>521</v>
      </c>
      <c r="S745" s="67" t="s">
        <v>37</v>
      </c>
      <c r="T745" s="72" t="s">
        <v>37</v>
      </c>
    </row>
    <row r="746" spans="1:20" ht="409.6" thickBot="1">
      <c r="A746" s="56">
        <v>45731</v>
      </c>
      <c r="B746" s="57" t="s">
        <v>7</v>
      </c>
      <c r="C746" s="710" t="s">
        <v>1452</v>
      </c>
      <c r="D746" s="80" t="s">
        <v>633</v>
      </c>
      <c r="E746" s="60" t="s">
        <v>634</v>
      </c>
      <c r="F746" s="61" t="s">
        <v>336</v>
      </c>
      <c r="G746" s="60" t="s">
        <v>39</v>
      </c>
      <c r="H746" s="60" t="s">
        <v>53</v>
      </c>
      <c r="I746" s="690" t="s">
        <v>68</v>
      </c>
      <c r="J746" s="62" t="s">
        <v>317</v>
      </c>
      <c r="K746" s="63">
        <v>5</v>
      </c>
      <c r="L746" s="64" t="s">
        <v>128</v>
      </c>
      <c r="M746" s="64" t="s">
        <v>592</v>
      </c>
      <c r="N746" s="62" t="s">
        <v>56</v>
      </c>
      <c r="O746" s="63">
        <v>0</v>
      </c>
      <c r="P746" s="63">
        <v>-5</v>
      </c>
      <c r="Q746" s="706" t="s">
        <v>147</v>
      </c>
      <c r="R746" s="64" t="s">
        <v>521</v>
      </c>
      <c r="S746" s="60" t="s">
        <v>642</v>
      </c>
      <c r="T746" s="85"/>
    </row>
    <row r="747" spans="1:20" ht="409.6" thickBot="1">
      <c r="A747" s="56">
        <v>45731</v>
      </c>
      <c r="B747" s="57" t="s">
        <v>7</v>
      </c>
      <c r="C747" s="710" t="s">
        <v>1452</v>
      </c>
      <c r="D747" s="81" t="s">
        <v>633</v>
      </c>
      <c r="E747" s="67" t="s">
        <v>634</v>
      </c>
      <c r="F747" s="68" t="s">
        <v>350</v>
      </c>
      <c r="G747" s="67" t="s">
        <v>39</v>
      </c>
      <c r="H747" s="67" t="s">
        <v>53</v>
      </c>
      <c r="I747" s="691" t="s">
        <v>61</v>
      </c>
      <c r="J747" s="69" t="s">
        <v>47</v>
      </c>
      <c r="K747" s="70">
        <v>5</v>
      </c>
      <c r="L747" s="71" t="s">
        <v>48</v>
      </c>
      <c r="M747" s="71" t="s">
        <v>72</v>
      </c>
      <c r="N747" s="69" t="s">
        <v>56</v>
      </c>
      <c r="O747" s="70">
        <v>0</v>
      </c>
      <c r="P747" s="70">
        <v>-5</v>
      </c>
      <c r="Q747" s="707" t="s">
        <v>147</v>
      </c>
      <c r="R747" s="71" t="s">
        <v>521</v>
      </c>
      <c r="S747" s="67" t="s">
        <v>642</v>
      </c>
      <c r="T747" s="83"/>
    </row>
    <row r="748" spans="1:20" ht="409.6" thickBot="1">
      <c r="A748" s="56">
        <v>45729</v>
      </c>
      <c r="B748" s="57" t="s">
        <v>7</v>
      </c>
      <c r="C748" s="710" t="s">
        <v>632</v>
      </c>
      <c r="D748" s="80" t="s">
        <v>633</v>
      </c>
      <c r="E748" s="60" t="s">
        <v>634</v>
      </c>
      <c r="F748" s="61" t="s">
        <v>285</v>
      </c>
      <c r="G748" s="60" t="s">
        <v>39</v>
      </c>
      <c r="H748" s="60" t="s">
        <v>60</v>
      </c>
      <c r="I748" s="690" t="s">
        <v>154</v>
      </c>
      <c r="J748" s="62" t="s">
        <v>62</v>
      </c>
      <c r="K748" s="63">
        <v>5</v>
      </c>
      <c r="L748" s="64" t="s">
        <v>55</v>
      </c>
      <c r="M748" s="64" t="s">
        <v>66</v>
      </c>
      <c r="N748" s="62" t="s">
        <v>56</v>
      </c>
      <c r="O748" s="63">
        <v>0</v>
      </c>
      <c r="P748" s="63">
        <v>-5</v>
      </c>
      <c r="Q748" s="706" t="s">
        <v>147</v>
      </c>
      <c r="R748" s="64" t="s">
        <v>521</v>
      </c>
      <c r="S748" s="60" t="s">
        <v>642</v>
      </c>
      <c r="T748" s="85"/>
    </row>
    <row r="749" spans="1:20" ht="409.6" thickBot="1">
      <c r="A749" s="56">
        <v>45728</v>
      </c>
      <c r="B749" s="57" t="s">
        <v>7</v>
      </c>
      <c r="C749" s="710" t="s">
        <v>1452</v>
      </c>
      <c r="D749" s="81" t="s">
        <v>633</v>
      </c>
      <c r="E749" s="67" t="s">
        <v>634</v>
      </c>
      <c r="F749" s="68" t="s">
        <v>167</v>
      </c>
      <c r="G749" s="67" t="s">
        <v>39</v>
      </c>
      <c r="H749" s="67" t="s">
        <v>60</v>
      </c>
      <c r="I749" s="691" t="s">
        <v>59</v>
      </c>
      <c r="J749" s="69" t="s">
        <v>62</v>
      </c>
      <c r="K749" s="70">
        <v>5</v>
      </c>
      <c r="L749" s="71" t="s">
        <v>43</v>
      </c>
      <c r="M749" s="71" t="s">
        <v>385</v>
      </c>
      <c r="N749" s="69" t="s">
        <v>56</v>
      </c>
      <c r="O749" s="70">
        <v>0</v>
      </c>
      <c r="P749" s="70">
        <v>-5</v>
      </c>
      <c r="Q749" s="707" t="s">
        <v>147</v>
      </c>
      <c r="R749" s="71" t="s">
        <v>521</v>
      </c>
      <c r="S749" s="67" t="s">
        <v>642</v>
      </c>
      <c r="T749" s="83"/>
    </row>
    <row r="750" spans="1:20" ht="409.6" thickBot="1">
      <c r="A750" s="56">
        <v>45726</v>
      </c>
      <c r="B750" s="57" t="s">
        <v>7</v>
      </c>
      <c r="C750" s="710" t="s">
        <v>1452</v>
      </c>
      <c r="D750" s="80" t="s">
        <v>633</v>
      </c>
      <c r="E750" s="60" t="s">
        <v>634</v>
      </c>
      <c r="F750" s="61" t="s">
        <v>643</v>
      </c>
      <c r="G750" s="60" t="s">
        <v>39</v>
      </c>
      <c r="H750" s="60" t="s">
        <v>60</v>
      </c>
      <c r="I750" s="690" t="s">
        <v>396</v>
      </c>
      <c r="J750" s="62" t="s">
        <v>71</v>
      </c>
      <c r="K750" s="63">
        <v>2.5</v>
      </c>
      <c r="L750" s="64" t="s">
        <v>48</v>
      </c>
      <c r="M750" s="64" t="s">
        <v>477</v>
      </c>
      <c r="N750" s="62" t="s">
        <v>56</v>
      </c>
      <c r="O750" s="63">
        <v>0</v>
      </c>
      <c r="P750" s="63">
        <v>-2.5</v>
      </c>
      <c r="Q750" s="706" t="s">
        <v>147</v>
      </c>
      <c r="R750" s="64" t="s">
        <v>521</v>
      </c>
      <c r="S750" s="60" t="s">
        <v>642</v>
      </c>
      <c r="T750" s="85"/>
    </row>
    <row r="751" spans="1:20" ht="409.6" thickBot="1">
      <c r="A751" s="56">
        <v>45726</v>
      </c>
      <c r="B751" s="57" t="s">
        <v>7</v>
      </c>
      <c r="C751" s="710" t="s">
        <v>1452</v>
      </c>
      <c r="D751" s="81" t="s">
        <v>633</v>
      </c>
      <c r="E751" s="67" t="s">
        <v>634</v>
      </c>
      <c r="F751" s="68" t="s">
        <v>380</v>
      </c>
      <c r="G751" s="67" t="s">
        <v>39</v>
      </c>
      <c r="H751" s="67" t="s">
        <v>60</v>
      </c>
      <c r="I751" s="691" t="s">
        <v>170</v>
      </c>
      <c r="J751" s="69" t="s">
        <v>71</v>
      </c>
      <c r="K751" s="70">
        <v>5</v>
      </c>
      <c r="L751" s="71" t="s">
        <v>256</v>
      </c>
      <c r="M751" s="71" t="s">
        <v>385</v>
      </c>
      <c r="N751" s="69" t="s">
        <v>56</v>
      </c>
      <c r="O751" s="70">
        <v>0</v>
      </c>
      <c r="P751" s="70">
        <v>-5</v>
      </c>
      <c r="Q751" s="707" t="s">
        <v>147</v>
      </c>
      <c r="R751" s="71" t="s">
        <v>521</v>
      </c>
      <c r="S751" s="67" t="s">
        <v>642</v>
      </c>
      <c r="T751" s="83"/>
    </row>
    <row r="752" spans="1:20" ht="409.6" thickBot="1">
      <c r="A752" s="56">
        <v>45726</v>
      </c>
      <c r="B752" s="57" t="s">
        <v>7</v>
      </c>
      <c r="C752" s="710" t="s">
        <v>1452</v>
      </c>
      <c r="D752" s="80" t="s">
        <v>633</v>
      </c>
      <c r="E752" s="60" t="s">
        <v>634</v>
      </c>
      <c r="F752" s="61" t="s">
        <v>336</v>
      </c>
      <c r="G752" s="60" t="s">
        <v>39</v>
      </c>
      <c r="H752" s="60" t="s">
        <v>60</v>
      </c>
      <c r="I752" s="690" t="s">
        <v>83</v>
      </c>
      <c r="J752" s="62" t="s">
        <v>62</v>
      </c>
      <c r="K752" s="63">
        <v>15</v>
      </c>
      <c r="L752" s="64" t="s">
        <v>43</v>
      </c>
      <c r="M752" s="64" t="s">
        <v>66</v>
      </c>
      <c r="N752" s="62" t="s">
        <v>56</v>
      </c>
      <c r="O752" s="63">
        <v>0</v>
      </c>
      <c r="P752" s="63">
        <v>-15</v>
      </c>
      <c r="Q752" s="706" t="s">
        <v>147</v>
      </c>
      <c r="R752" s="64" t="s">
        <v>521</v>
      </c>
      <c r="S752" s="60" t="s">
        <v>642</v>
      </c>
      <c r="T752" s="85"/>
    </row>
    <row r="753" spans="1:20" ht="409.6" thickBot="1">
      <c r="A753" s="56">
        <v>45726</v>
      </c>
      <c r="B753" s="57" t="s">
        <v>7</v>
      </c>
      <c r="C753" s="710" t="s">
        <v>1452</v>
      </c>
      <c r="D753" s="81" t="s">
        <v>633</v>
      </c>
      <c r="E753" s="67" t="s">
        <v>634</v>
      </c>
      <c r="F753" s="68" t="s">
        <v>582</v>
      </c>
      <c r="G753" s="67" t="s">
        <v>39</v>
      </c>
      <c r="H753" s="67" t="s">
        <v>60</v>
      </c>
      <c r="I753" s="691" t="s">
        <v>118</v>
      </c>
      <c r="J753" s="69" t="s">
        <v>62</v>
      </c>
      <c r="K753" s="70">
        <v>5</v>
      </c>
      <c r="L753" s="71" t="s">
        <v>48</v>
      </c>
      <c r="M753" s="71" t="s">
        <v>511</v>
      </c>
      <c r="N753" s="69" t="s">
        <v>56</v>
      </c>
      <c r="O753" s="70">
        <v>0</v>
      </c>
      <c r="P753" s="70">
        <v>-5</v>
      </c>
      <c r="Q753" s="707" t="s">
        <v>147</v>
      </c>
      <c r="R753" s="71" t="s">
        <v>521</v>
      </c>
      <c r="S753" s="67" t="s">
        <v>642</v>
      </c>
      <c r="T753" s="83"/>
    </row>
    <row r="754" spans="1:20" ht="409.6" thickBot="1">
      <c r="A754" s="56">
        <v>45726</v>
      </c>
      <c r="B754" s="57" t="s">
        <v>7</v>
      </c>
      <c r="C754" s="710" t="s">
        <v>1452</v>
      </c>
      <c r="D754" s="80" t="s">
        <v>633</v>
      </c>
      <c r="E754" s="60" t="s">
        <v>634</v>
      </c>
      <c r="F754" s="61" t="s">
        <v>380</v>
      </c>
      <c r="G754" s="60" t="s">
        <v>39</v>
      </c>
      <c r="H754" s="60" t="s">
        <v>60</v>
      </c>
      <c r="I754" s="690" t="s">
        <v>46</v>
      </c>
      <c r="J754" s="62" t="s">
        <v>42</v>
      </c>
      <c r="K754" s="63">
        <v>5</v>
      </c>
      <c r="L754" s="64" t="s">
        <v>55</v>
      </c>
      <c r="M754" s="64" t="s">
        <v>385</v>
      </c>
      <c r="N754" s="62" t="s">
        <v>56</v>
      </c>
      <c r="O754" s="63">
        <v>0</v>
      </c>
      <c r="P754" s="63">
        <v>-5</v>
      </c>
      <c r="Q754" s="706" t="s">
        <v>147</v>
      </c>
      <c r="R754" s="64" t="s">
        <v>521</v>
      </c>
      <c r="S754" s="60" t="s">
        <v>642</v>
      </c>
      <c r="T754" s="85"/>
    </row>
    <row r="755" spans="1:20" ht="405" thickBot="1">
      <c r="A755" s="56">
        <v>45726</v>
      </c>
      <c r="B755" s="57" t="s">
        <v>7</v>
      </c>
      <c r="C755" s="58" t="s">
        <v>644</v>
      </c>
      <c r="D755" s="80" t="s">
        <v>645</v>
      </c>
      <c r="E755" s="60" t="s">
        <v>646</v>
      </c>
      <c r="F755" s="61" t="s">
        <v>647</v>
      </c>
      <c r="G755" s="60" t="s">
        <v>161</v>
      </c>
      <c r="H755" s="60" t="s">
        <v>60</v>
      </c>
      <c r="I755" s="690" t="s">
        <v>179</v>
      </c>
      <c r="J755" s="62" t="s">
        <v>648</v>
      </c>
      <c r="K755" s="63">
        <v>2.5</v>
      </c>
      <c r="L755" s="64" t="s">
        <v>128</v>
      </c>
      <c r="M755" s="64" t="s">
        <v>94</v>
      </c>
      <c r="N755" s="62" t="s">
        <v>56</v>
      </c>
      <c r="O755" s="63">
        <v>0</v>
      </c>
      <c r="P755" s="63">
        <v>-2.5</v>
      </c>
      <c r="Q755" s="706" t="s">
        <v>259</v>
      </c>
      <c r="R755" s="64" t="s">
        <v>104</v>
      </c>
      <c r="S755" s="60" t="s">
        <v>37</v>
      </c>
      <c r="T755" s="65" t="s">
        <v>37</v>
      </c>
    </row>
    <row r="756" spans="1:20" ht="405" thickBot="1">
      <c r="A756" s="56">
        <v>45726</v>
      </c>
      <c r="B756" s="57" t="s">
        <v>5</v>
      </c>
      <c r="C756" s="58" t="s">
        <v>644</v>
      </c>
      <c r="D756" s="81" t="s">
        <v>645</v>
      </c>
      <c r="E756" s="67" t="s">
        <v>646</v>
      </c>
      <c r="F756" s="68" t="s">
        <v>649</v>
      </c>
      <c r="G756" s="67" t="s">
        <v>161</v>
      </c>
      <c r="H756" s="67" t="s">
        <v>236</v>
      </c>
      <c r="I756" s="691" t="s">
        <v>650</v>
      </c>
      <c r="J756" s="69" t="s">
        <v>37</v>
      </c>
      <c r="K756" s="70">
        <v>2.5</v>
      </c>
      <c r="L756" s="71" t="s">
        <v>128</v>
      </c>
      <c r="M756" s="71" t="s">
        <v>37</v>
      </c>
      <c r="N756" s="69" t="s">
        <v>56</v>
      </c>
      <c r="O756" s="70">
        <v>0</v>
      </c>
      <c r="P756" s="70">
        <v>-2.5</v>
      </c>
      <c r="Q756" s="707" t="s">
        <v>259</v>
      </c>
      <c r="R756" s="71" t="s">
        <v>104</v>
      </c>
      <c r="S756" s="67" t="s">
        <v>37</v>
      </c>
      <c r="T756" s="72" t="s">
        <v>37</v>
      </c>
    </row>
    <row r="757" spans="1:20" ht="405" thickBot="1">
      <c r="A757" s="56">
        <v>45725</v>
      </c>
      <c r="B757" s="57" t="s">
        <v>7</v>
      </c>
      <c r="C757" s="58" t="s">
        <v>644</v>
      </c>
      <c r="D757" s="80" t="s">
        <v>645</v>
      </c>
      <c r="E757" s="60" t="s">
        <v>646</v>
      </c>
      <c r="F757" s="61" t="s">
        <v>350</v>
      </c>
      <c r="G757" s="60" t="s">
        <v>39</v>
      </c>
      <c r="H757" s="60" t="s">
        <v>53</v>
      </c>
      <c r="I757" s="690" t="s">
        <v>144</v>
      </c>
      <c r="J757" s="62" t="s">
        <v>47</v>
      </c>
      <c r="K757" s="63">
        <v>5</v>
      </c>
      <c r="L757" s="64" t="s">
        <v>128</v>
      </c>
      <c r="M757" s="73">
        <v>1</v>
      </c>
      <c r="N757" s="62" t="s">
        <v>75</v>
      </c>
      <c r="O757" s="63">
        <v>176.88</v>
      </c>
      <c r="P757" s="63">
        <v>171.88</v>
      </c>
      <c r="Q757" s="706" t="s">
        <v>259</v>
      </c>
      <c r="R757" s="64" t="s">
        <v>104</v>
      </c>
      <c r="S757" s="60" t="s">
        <v>37</v>
      </c>
      <c r="T757" s="65" t="s">
        <v>37</v>
      </c>
    </row>
    <row r="758" spans="1:20" ht="409.6" thickBot="1">
      <c r="A758" s="56">
        <v>45725</v>
      </c>
      <c r="B758" s="57" t="s">
        <v>2</v>
      </c>
      <c r="C758" s="58" t="s">
        <v>651</v>
      </c>
      <c r="D758" s="81" t="s">
        <v>652</v>
      </c>
      <c r="E758" s="67" t="s">
        <v>653</v>
      </c>
      <c r="F758" s="68" t="s">
        <v>654</v>
      </c>
      <c r="G758" s="67" t="s">
        <v>39</v>
      </c>
      <c r="H758" s="67" t="s">
        <v>60</v>
      </c>
      <c r="I758" s="691" t="s">
        <v>54</v>
      </c>
      <c r="J758" s="69" t="s">
        <v>62</v>
      </c>
      <c r="K758" s="70">
        <v>5</v>
      </c>
      <c r="L758" s="71" t="s">
        <v>48</v>
      </c>
      <c r="M758" s="71" t="s">
        <v>66</v>
      </c>
      <c r="N758" s="69" t="s">
        <v>56</v>
      </c>
      <c r="O758" s="70">
        <v>0</v>
      </c>
      <c r="P758" s="70">
        <v>-5</v>
      </c>
      <c r="Q758" s="707" t="s">
        <v>655</v>
      </c>
      <c r="R758" s="71" t="s">
        <v>59</v>
      </c>
      <c r="S758" s="67" t="s">
        <v>37</v>
      </c>
      <c r="T758" s="72" t="s">
        <v>37</v>
      </c>
    </row>
    <row r="759" spans="1:20" ht="409.6" thickBot="1">
      <c r="A759" s="56">
        <v>45724</v>
      </c>
      <c r="B759" s="57" t="s">
        <v>2</v>
      </c>
      <c r="C759" s="58" t="s">
        <v>651</v>
      </c>
      <c r="D759" s="80" t="s">
        <v>652</v>
      </c>
      <c r="E759" s="60" t="s">
        <v>653</v>
      </c>
      <c r="F759" s="61" t="s">
        <v>57</v>
      </c>
      <c r="G759" s="60" t="s">
        <v>39</v>
      </c>
      <c r="H759" s="60" t="s">
        <v>60</v>
      </c>
      <c r="I759" s="690" t="s">
        <v>92</v>
      </c>
      <c r="J759" s="62" t="s">
        <v>62</v>
      </c>
      <c r="K759" s="63">
        <v>10</v>
      </c>
      <c r="L759" s="64" t="s">
        <v>43</v>
      </c>
      <c r="M759" s="64" t="s">
        <v>214</v>
      </c>
      <c r="N759" s="62" t="s">
        <v>56</v>
      </c>
      <c r="O759" s="63">
        <v>0</v>
      </c>
      <c r="P759" s="63">
        <v>-10</v>
      </c>
      <c r="Q759" s="706" t="s">
        <v>655</v>
      </c>
      <c r="R759" s="64" t="s">
        <v>59</v>
      </c>
      <c r="S759" s="60" t="s">
        <v>37</v>
      </c>
      <c r="T759" s="65" t="s">
        <v>37</v>
      </c>
    </row>
    <row r="760" spans="1:20" ht="409.6" thickBot="1">
      <c r="A760" s="56">
        <v>45722</v>
      </c>
      <c r="B760" s="57" t="s">
        <v>2</v>
      </c>
      <c r="C760" s="58" t="s">
        <v>651</v>
      </c>
      <c r="D760" s="81" t="s">
        <v>652</v>
      </c>
      <c r="E760" s="67" t="s">
        <v>653</v>
      </c>
      <c r="F760" s="68" t="s">
        <v>67</v>
      </c>
      <c r="G760" s="67" t="s">
        <v>39</v>
      </c>
      <c r="H760" s="67" t="s">
        <v>60</v>
      </c>
      <c r="I760" s="691" t="s">
        <v>219</v>
      </c>
      <c r="J760" s="69" t="s">
        <v>62</v>
      </c>
      <c r="K760" s="70">
        <v>3.5</v>
      </c>
      <c r="L760" s="71" t="s">
        <v>48</v>
      </c>
      <c r="M760" s="71" t="s">
        <v>133</v>
      </c>
      <c r="N760" s="69" t="s">
        <v>109</v>
      </c>
      <c r="O760" s="70">
        <v>33.25</v>
      </c>
      <c r="P760" s="70">
        <v>29.75</v>
      </c>
      <c r="Q760" s="707" t="s">
        <v>655</v>
      </c>
      <c r="R760" s="71" t="s">
        <v>59</v>
      </c>
      <c r="S760" s="67" t="s">
        <v>37</v>
      </c>
      <c r="T760" s="72" t="s">
        <v>37</v>
      </c>
    </row>
    <row r="761" spans="1:20" ht="405" thickBot="1">
      <c r="A761" s="56">
        <v>45720</v>
      </c>
      <c r="B761" s="57" t="s">
        <v>7</v>
      </c>
      <c r="C761" s="58" t="s">
        <v>644</v>
      </c>
      <c r="D761" s="80" t="s">
        <v>645</v>
      </c>
      <c r="E761" s="60" t="s">
        <v>646</v>
      </c>
      <c r="F761" s="61" t="s">
        <v>398</v>
      </c>
      <c r="G761" s="60" t="s">
        <v>39</v>
      </c>
      <c r="H761" s="60" t="s">
        <v>60</v>
      </c>
      <c r="I761" s="690" t="s">
        <v>92</v>
      </c>
      <c r="J761" s="62" t="s">
        <v>62</v>
      </c>
      <c r="K761" s="63">
        <v>10</v>
      </c>
      <c r="L761" s="64" t="s">
        <v>43</v>
      </c>
      <c r="M761" s="64" t="s">
        <v>197</v>
      </c>
      <c r="N761" s="62" t="s">
        <v>56</v>
      </c>
      <c r="O761" s="63">
        <v>0</v>
      </c>
      <c r="P761" s="63">
        <v>-10</v>
      </c>
      <c r="Q761" s="706" t="s">
        <v>259</v>
      </c>
      <c r="R761" s="64" t="s">
        <v>104</v>
      </c>
      <c r="S761" s="60" t="s">
        <v>37</v>
      </c>
      <c r="T761" s="65" t="s">
        <v>37</v>
      </c>
    </row>
    <row r="762" spans="1:20" ht="405" thickBot="1">
      <c r="A762" s="56">
        <v>45720</v>
      </c>
      <c r="B762" s="57" t="s">
        <v>7</v>
      </c>
      <c r="C762" s="58" t="s">
        <v>644</v>
      </c>
      <c r="D762" s="81" t="s">
        <v>656</v>
      </c>
      <c r="E762" s="67" t="s">
        <v>646</v>
      </c>
      <c r="F762" s="68" t="s">
        <v>262</v>
      </c>
      <c r="G762" s="67" t="s">
        <v>39</v>
      </c>
      <c r="H762" s="67" t="s">
        <v>73</v>
      </c>
      <c r="I762" s="691" t="s">
        <v>657</v>
      </c>
      <c r="J762" s="69" t="s">
        <v>37</v>
      </c>
      <c r="K762" s="70">
        <v>15</v>
      </c>
      <c r="L762" s="71" t="s">
        <v>55</v>
      </c>
      <c r="M762" s="71" t="s">
        <v>224</v>
      </c>
      <c r="N762" s="69" t="s">
        <v>56</v>
      </c>
      <c r="O762" s="70">
        <v>0</v>
      </c>
      <c r="P762" s="70">
        <v>-15</v>
      </c>
      <c r="Q762" s="707" t="s">
        <v>259</v>
      </c>
      <c r="R762" s="71" t="s">
        <v>104</v>
      </c>
      <c r="S762" s="67" t="s">
        <v>37</v>
      </c>
      <c r="T762" s="72" t="s">
        <v>37</v>
      </c>
    </row>
    <row r="763" spans="1:20" ht="405" thickBot="1">
      <c r="A763" s="56">
        <v>45720</v>
      </c>
      <c r="B763" s="57" t="s">
        <v>7</v>
      </c>
      <c r="C763" s="58" t="s">
        <v>644</v>
      </c>
      <c r="D763" s="80" t="s">
        <v>656</v>
      </c>
      <c r="E763" s="60" t="s">
        <v>646</v>
      </c>
      <c r="F763" s="61" t="s">
        <v>394</v>
      </c>
      <c r="G763" s="60" t="s">
        <v>39</v>
      </c>
      <c r="H763" s="60" t="s">
        <v>60</v>
      </c>
      <c r="I763" s="690" t="s">
        <v>154</v>
      </c>
      <c r="J763" s="62" t="s">
        <v>317</v>
      </c>
      <c r="K763" s="63">
        <v>5</v>
      </c>
      <c r="L763" s="64" t="s">
        <v>93</v>
      </c>
      <c r="M763" s="64" t="s">
        <v>558</v>
      </c>
      <c r="N763" s="62" t="s">
        <v>56</v>
      </c>
      <c r="O763" s="63">
        <v>0</v>
      </c>
      <c r="P763" s="63">
        <v>-5</v>
      </c>
      <c r="Q763" s="706" t="s">
        <v>259</v>
      </c>
      <c r="R763" s="78"/>
      <c r="S763" s="60" t="s">
        <v>37</v>
      </c>
      <c r="T763" s="65" t="s">
        <v>37</v>
      </c>
    </row>
    <row r="764" spans="1:20" ht="409.6" thickBot="1">
      <c r="A764" s="56">
        <v>45720</v>
      </c>
      <c r="B764" s="57" t="s">
        <v>5</v>
      </c>
      <c r="C764" s="58" t="s">
        <v>658</v>
      </c>
      <c r="D764" s="80" t="s">
        <v>659</v>
      </c>
      <c r="E764" s="60" t="s">
        <v>660</v>
      </c>
      <c r="F764" s="61" t="s">
        <v>661</v>
      </c>
      <c r="G764" s="60" t="s">
        <v>161</v>
      </c>
      <c r="H764" s="60" t="s">
        <v>239</v>
      </c>
      <c r="I764" s="690" t="s">
        <v>662</v>
      </c>
      <c r="J764" s="62" t="s">
        <v>37</v>
      </c>
      <c r="K764" s="63">
        <v>5</v>
      </c>
      <c r="L764" s="64" t="s">
        <v>48</v>
      </c>
      <c r="M764" s="64" t="s">
        <v>37</v>
      </c>
      <c r="N764" s="62" t="s">
        <v>56</v>
      </c>
      <c r="O764" s="63">
        <v>0</v>
      </c>
      <c r="P764" s="63">
        <v>-5</v>
      </c>
      <c r="Q764" s="706" t="s">
        <v>663</v>
      </c>
      <c r="R764" s="64" t="s">
        <v>270</v>
      </c>
      <c r="S764" s="60" t="s">
        <v>37</v>
      </c>
      <c r="T764" s="65" t="s">
        <v>37</v>
      </c>
    </row>
    <row r="765" spans="1:20" ht="409.6" thickBot="1">
      <c r="A765" s="56">
        <v>45720</v>
      </c>
      <c r="B765" s="57" t="s">
        <v>7</v>
      </c>
      <c r="C765" s="58" t="s">
        <v>658</v>
      </c>
      <c r="D765" s="81" t="s">
        <v>659</v>
      </c>
      <c r="E765" s="67" t="s">
        <v>660</v>
      </c>
      <c r="F765" s="67" t="s">
        <v>259</v>
      </c>
      <c r="G765" s="67" t="s">
        <v>161</v>
      </c>
      <c r="H765" s="67" t="s">
        <v>73</v>
      </c>
      <c r="I765" s="691" t="s">
        <v>528</v>
      </c>
      <c r="J765" s="69" t="s">
        <v>37</v>
      </c>
      <c r="K765" s="70">
        <v>5</v>
      </c>
      <c r="L765" s="71" t="s">
        <v>48</v>
      </c>
      <c r="M765" s="71" t="s">
        <v>108</v>
      </c>
      <c r="N765" s="69" t="s">
        <v>56</v>
      </c>
      <c r="O765" s="70">
        <v>0</v>
      </c>
      <c r="P765" s="70">
        <v>-5</v>
      </c>
      <c r="Q765" s="707" t="s">
        <v>663</v>
      </c>
      <c r="R765" s="71" t="s">
        <v>270</v>
      </c>
      <c r="S765" s="67" t="s">
        <v>37</v>
      </c>
      <c r="T765" s="72" t="s">
        <v>37</v>
      </c>
    </row>
    <row r="766" spans="1:20" ht="409.6" thickBot="1">
      <c r="A766" s="56">
        <v>45718</v>
      </c>
      <c r="B766" s="57" t="s">
        <v>5</v>
      </c>
      <c r="C766" s="58" t="s">
        <v>658</v>
      </c>
      <c r="D766" s="80" t="s">
        <v>659</v>
      </c>
      <c r="E766" s="60" t="s">
        <v>660</v>
      </c>
      <c r="F766" s="60" t="s">
        <v>664</v>
      </c>
      <c r="G766" s="60" t="s">
        <v>161</v>
      </c>
      <c r="H766" s="60" t="s">
        <v>239</v>
      </c>
      <c r="I766" s="690" t="s">
        <v>665</v>
      </c>
      <c r="J766" s="62" t="s">
        <v>37</v>
      </c>
      <c r="K766" s="63">
        <v>5</v>
      </c>
      <c r="L766" s="64" t="s">
        <v>48</v>
      </c>
      <c r="M766" s="64" t="s">
        <v>37</v>
      </c>
      <c r="N766" s="62" t="s">
        <v>56</v>
      </c>
      <c r="O766" s="63">
        <v>0</v>
      </c>
      <c r="P766" s="63">
        <v>-5</v>
      </c>
      <c r="Q766" s="706" t="s">
        <v>663</v>
      </c>
      <c r="R766" s="64" t="s">
        <v>270</v>
      </c>
      <c r="S766" s="60" t="s">
        <v>37</v>
      </c>
      <c r="T766" s="65" t="s">
        <v>37</v>
      </c>
    </row>
    <row r="767" spans="1:20" ht="409.6" thickBot="1">
      <c r="A767" s="56">
        <v>45718</v>
      </c>
      <c r="B767" s="57" t="s">
        <v>7</v>
      </c>
      <c r="C767" s="58" t="s">
        <v>658</v>
      </c>
      <c r="D767" s="81" t="s">
        <v>659</v>
      </c>
      <c r="E767" s="67" t="s">
        <v>660</v>
      </c>
      <c r="F767" s="67" t="s">
        <v>591</v>
      </c>
      <c r="G767" s="67" t="s">
        <v>39</v>
      </c>
      <c r="H767" s="67" t="s">
        <v>53</v>
      </c>
      <c r="I767" s="691" t="s">
        <v>144</v>
      </c>
      <c r="J767" s="69" t="s">
        <v>47</v>
      </c>
      <c r="K767" s="70">
        <v>2.5</v>
      </c>
      <c r="L767" s="71" t="s">
        <v>256</v>
      </c>
      <c r="M767" s="71" t="s">
        <v>506</v>
      </c>
      <c r="N767" s="69" t="s">
        <v>56</v>
      </c>
      <c r="O767" s="70">
        <v>0</v>
      </c>
      <c r="P767" s="70">
        <v>-2.5</v>
      </c>
      <c r="Q767" s="707" t="s">
        <v>663</v>
      </c>
      <c r="R767" s="71" t="s">
        <v>270</v>
      </c>
      <c r="S767" s="67" t="s">
        <v>37</v>
      </c>
      <c r="T767" s="72" t="s">
        <v>37</v>
      </c>
    </row>
    <row r="768" spans="1:20" ht="409.6" thickBot="1">
      <c r="A768" s="56">
        <v>45718</v>
      </c>
      <c r="B768" s="57" t="s">
        <v>7</v>
      </c>
      <c r="C768" s="58" t="s">
        <v>658</v>
      </c>
      <c r="D768" s="80" t="s">
        <v>659</v>
      </c>
      <c r="E768" s="60" t="s">
        <v>660</v>
      </c>
      <c r="F768" s="60" t="s">
        <v>259</v>
      </c>
      <c r="G768" s="60" t="s">
        <v>39</v>
      </c>
      <c r="H768" s="60" t="s">
        <v>53</v>
      </c>
      <c r="I768" s="690" t="s">
        <v>104</v>
      </c>
      <c r="J768" s="62" t="s">
        <v>47</v>
      </c>
      <c r="K768" s="63">
        <v>2.5</v>
      </c>
      <c r="L768" s="64" t="s">
        <v>256</v>
      </c>
      <c r="M768" s="64" t="s">
        <v>306</v>
      </c>
      <c r="N768" s="62" t="s">
        <v>109</v>
      </c>
      <c r="O768" s="63">
        <v>13.75</v>
      </c>
      <c r="P768" s="63">
        <v>11.25</v>
      </c>
      <c r="Q768" s="706" t="s">
        <v>663</v>
      </c>
      <c r="R768" s="64" t="s">
        <v>270</v>
      </c>
      <c r="S768" s="60" t="s">
        <v>37</v>
      </c>
      <c r="T768" s="65" t="s">
        <v>37</v>
      </c>
    </row>
    <row r="769" spans="1:20" ht="409.6" thickBot="1">
      <c r="A769" s="56">
        <v>45717</v>
      </c>
      <c r="B769" s="57" t="s">
        <v>2</v>
      </c>
      <c r="C769" s="58" t="s">
        <v>666</v>
      </c>
      <c r="D769" s="81" t="s">
        <v>667</v>
      </c>
      <c r="E769" s="67" t="s">
        <v>668</v>
      </c>
      <c r="F769" s="67" t="s">
        <v>629</v>
      </c>
      <c r="G769" s="67" t="s">
        <v>39</v>
      </c>
      <c r="H769" s="67" t="s">
        <v>60</v>
      </c>
      <c r="I769" s="691" t="s">
        <v>97</v>
      </c>
      <c r="J769" s="69" t="s">
        <v>62</v>
      </c>
      <c r="K769" s="70">
        <v>5</v>
      </c>
      <c r="L769" s="71" t="s">
        <v>43</v>
      </c>
      <c r="M769" s="71" t="s">
        <v>224</v>
      </c>
      <c r="N769" s="69" t="s">
        <v>56</v>
      </c>
      <c r="O769" s="70">
        <v>0</v>
      </c>
      <c r="P769" s="70">
        <v>-5</v>
      </c>
      <c r="Q769" s="708"/>
      <c r="R769" s="77"/>
      <c r="S769" s="67" t="s">
        <v>37</v>
      </c>
      <c r="T769" s="72" t="s">
        <v>37</v>
      </c>
    </row>
    <row r="770" spans="1:20" ht="409.6" thickBot="1">
      <c r="A770" s="56">
        <v>45714</v>
      </c>
      <c r="B770" s="57" t="s">
        <v>2</v>
      </c>
      <c r="C770" s="58" t="s">
        <v>666</v>
      </c>
      <c r="D770" s="80" t="s">
        <v>667</v>
      </c>
      <c r="E770" s="60" t="s">
        <v>668</v>
      </c>
      <c r="F770" s="60" t="s">
        <v>57</v>
      </c>
      <c r="G770" s="60" t="s">
        <v>39</v>
      </c>
      <c r="H770" s="60" t="s">
        <v>60</v>
      </c>
      <c r="I770" s="690" t="s">
        <v>135</v>
      </c>
      <c r="J770" s="62" t="s">
        <v>317</v>
      </c>
      <c r="K770" s="63">
        <v>10</v>
      </c>
      <c r="L770" s="64" t="s">
        <v>128</v>
      </c>
      <c r="M770" s="64" t="s">
        <v>213</v>
      </c>
      <c r="N770" s="62" t="s">
        <v>56</v>
      </c>
      <c r="O770" s="63">
        <v>0</v>
      </c>
      <c r="P770" s="63">
        <v>-10</v>
      </c>
      <c r="Q770" s="709"/>
      <c r="R770" s="78"/>
      <c r="S770" s="60" t="s">
        <v>37</v>
      </c>
      <c r="T770" s="65" t="s">
        <v>37</v>
      </c>
    </row>
    <row r="771" spans="1:20" ht="21" thickBot="1">
      <c r="A771" s="56">
        <v>45714</v>
      </c>
      <c r="B771" s="57" t="s">
        <v>4</v>
      </c>
      <c r="C771" s="58" t="s">
        <v>447</v>
      </c>
      <c r="D771" s="81" t="s">
        <v>448</v>
      </c>
      <c r="E771" s="82"/>
      <c r="F771" s="67" t="s">
        <v>437</v>
      </c>
      <c r="G771" s="67" t="s">
        <v>39</v>
      </c>
      <c r="H771" s="67" t="s">
        <v>60</v>
      </c>
      <c r="I771" s="691" t="s">
        <v>270</v>
      </c>
      <c r="J771" s="69" t="s">
        <v>62</v>
      </c>
      <c r="K771" s="70">
        <v>5</v>
      </c>
      <c r="L771" s="71" t="s">
        <v>48</v>
      </c>
      <c r="M771" s="71" t="s">
        <v>37</v>
      </c>
      <c r="N771" s="69" t="s">
        <v>56</v>
      </c>
      <c r="O771" s="70"/>
      <c r="P771" s="70">
        <v>-5</v>
      </c>
      <c r="Q771" s="708"/>
      <c r="R771" s="77"/>
      <c r="S771" s="67" t="s">
        <v>37</v>
      </c>
      <c r="T771" s="72" t="s">
        <v>37</v>
      </c>
    </row>
    <row r="772" spans="1:20" ht="409.6" thickBot="1">
      <c r="A772" s="56">
        <v>45713</v>
      </c>
      <c r="B772" s="57" t="s">
        <v>7</v>
      </c>
      <c r="C772" s="58" t="s">
        <v>658</v>
      </c>
      <c r="D772" s="80" t="s">
        <v>659</v>
      </c>
      <c r="E772" s="60" t="s">
        <v>660</v>
      </c>
      <c r="F772" s="60" t="s">
        <v>435</v>
      </c>
      <c r="G772" s="60" t="s">
        <v>39</v>
      </c>
      <c r="H772" s="60" t="s">
        <v>60</v>
      </c>
      <c r="I772" s="690" t="s">
        <v>170</v>
      </c>
      <c r="J772" s="62" t="s">
        <v>62</v>
      </c>
      <c r="K772" s="63">
        <v>7.5</v>
      </c>
      <c r="L772" s="64" t="s">
        <v>55</v>
      </c>
      <c r="M772" s="64" t="s">
        <v>105</v>
      </c>
      <c r="N772" s="62" t="s">
        <v>56</v>
      </c>
      <c r="O772" s="63">
        <v>0</v>
      </c>
      <c r="P772" s="63">
        <v>-7.5</v>
      </c>
      <c r="Q772" s="706" t="s">
        <v>663</v>
      </c>
      <c r="R772" s="64" t="s">
        <v>270</v>
      </c>
      <c r="S772" s="60" t="s">
        <v>37</v>
      </c>
      <c r="T772" s="65" t="s">
        <v>37</v>
      </c>
    </row>
    <row r="773" spans="1:20" ht="409.6" thickBot="1">
      <c r="A773" s="56">
        <v>45713</v>
      </c>
      <c r="B773" s="57" t="s">
        <v>7</v>
      </c>
      <c r="C773" s="58" t="s">
        <v>658</v>
      </c>
      <c r="D773" s="81" t="s">
        <v>659</v>
      </c>
      <c r="E773" s="67" t="s">
        <v>660</v>
      </c>
      <c r="F773" s="67" t="s">
        <v>384</v>
      </c>
      <c r="G773" s="67" t="s">
        <v>39</v>
      </c>
      <c r="H773" s="67" t="s">
        <v>60</v>
      </c>
      <c r="I773" s="691" t="s">
        <v>132</v>
      </c>
      <c r="J773" s="69" t="s">
        <v>62</v>
      </c>
      <c r="K773" s="70">
        <v>7.5</v>
      </c>
      <c r="L773" s="71" t="s">
        <v>55</v>
      </c>
      <c r="M773" s="71" t="s">
        <v>669</v>
      </c>
      <c r="N773" s="69" t="s">
        <v>56</v>
      </c>
      <c r="O773" s="70">
        <v>0</v>
      </c>
      <c r="P773" s="70">
        <v>-7.5</v>
      </c>
      <c r="Q773" s="707" t="s">
        <v>663</v>
      </c>
      <c r="R773" s="71" t="s">
        <v>270</v>
      </c>
      <c r="S773" s="67" t="s">
        <v>37</v>
      </c>
      <c r="T773" s="72" t="s">
        <v>37</v>
      </c>
    </row>
    <row r="774" spans="1:20" ht="409.6" thickBot="1">
      <c r="A774" s="56">
        <v>45713</v>
      </c>
      <c r="B774" s="57" t="s">
        <v>7</v>
      </c>
      <c r="C774" s="58" t="s">
        <v>658</v>
      </c>
      <c r="D774" s="80" t="s">
        <v>659</v>
      </c>
      <c r="E774" s="60" t="s">
        <v>660</v>
      </c>
      <c r="F774" s="60" t="s">
        <v>437</v>
      </c>
      <c r="G774" s="60" t="s">
        <v>39</v>
      </c>
      <c r="H774" s="60" t="s">
        <v>60</v>
      </c>
      <c r="I774" s="690" t="s">
        <v>97</v>
      </c>
      <c r="J774" s="62" t="s">
        <v>62</v>
      </c>
      <c r="K774" s="63">
        <v>10</v>
      </c>
      <c r="L774" s="64" t="s">
        <v>48</v>
      </c>
      <c r="M774" s="64" t="s">
        <v>66</v>
      </c>
      <c r="N774" s="62" t="s">
        <v>56</v>
      </c>
      <c r="O774" s="63">
        <v>0</v>
      </c>
      <c r="P774" s="63">
        <v>-10</v>
      </c>
      <c r="Q774" s="706" t="s">
        <v>663</v>
      </c>
      <c r="R774" s="64" t="s">
        <v>270</v>
      </c>
      <c r="S774" s="60" t="s">
        <v>37</v>
      </c>
      <c r="T774" s="65" t="s">
        <v>37</v>
      </c>
    </row>
    <row r="775" spans="1:20" ht="408" customHeight="1" thickBot="1">
      <c r="A775" s="56">
        <v>45713</v>
      </c>
      <c r="B775" s="57" t="s">
        <v>7</v>
      </c>
      <c r="C775" s="58" t="s">
        <v>658</v>
      </c>
      <c r="D775" s="81" t="s">
        <v>659</v>
      </c>
      <c r="E775" s="67" t="s">
        <v>660</v>
      </c>
      <c r="F775" s="67" t="s">
        <v>590</v>
      </c>
      <c r="G775" s="67" t="s">
        <v>39</v>
      </c>
      <c r="H775" s="67" t="s">
        <v>60</v>
      </c>
      <c r="I775" s="691" t="s">
        <v>86</v>
      </c>
      <c r="J775" s="69" t="s">
        <v>62</v>
      </c>
      <c r="K775" s="70">
        <v>10</v>
      </c>
      <c r="L775" s="71" t="s">
        <v>43</v>
      </c>
      <c r="M775" s="71" t="s">
        <v>669</v>
      </c>
      <c r="N775" s="69" t="s">
        <v>56</v>
      </c>
      <c r="O775" s="70">
        <v>0</v>
      </c>
      <c r="P775" s="70">
        <v>-10</v>
      </c>
      <c r="Q775" s="707" t="s">
        <v>663</v>
      </c>
      <c r="R775" s="71" t="s">
        <v>270</v>
      </c>
      <c r="S775" s="67" t="s">
        <v>37</v>
      </c>
      <c r="T775" s="72" t="s">
        <v>37</v>
      </c>
    </row>
    <row r="776" spans="1:20" ht="409.6" thickBot="1">
      <c r="A776" s="56">
        <v>45713</v>
      </c>
      <c r="B776" s="57" t="s">
        <v>5</v>
      </c>
      <c r="C776" s="58" t="s">
        <v>670</v>
      </c>
      <c r="D776" s="86"/>
      <c r="E776" s="67" t="s">
        <v>671</v>
      </c>
      <c r="F776" s="67" t="s">
        <v>672</v>
      </c>
      <c r="G776" s="67" t="s">
        <v>39</v>
      </c>
      <c r="H776" s="67" t="s">
        <v>234</v>
      </c>
      <c r="I776" s="691" t="s">
        <v>673</v>
      </c>
      <c r="J776" s="69" t="s">
        <v>37</v>
      </c>
      <c r="K776" s="70">
        <v>5</v>
      </c>
      <c r="L776" s="71" t="s">
        <v>48</v>
      </c>
      <c r="M776" s="71" t="s">
        <v>37</v>
      </c>
      <c r="N776" s="69" t="s">
        <v>56</v>
      </c>
      <c r="O776" s="70">
        <v>0</v>
      </c>
      <c r="P776" s="70">
        <v>-5</v>
      </c>
      <c r="Q776" s="707" t="s">
        <v>413</v>
      </c>
      <c r="R776" s="71" t="s">
        <v>396</v>
      </c>
      <c r="S776" s="67" t="s">
        <v>37</v>
      </c>
      <c r="T776" s="72" t="s">
        <v>37</v>
      </c>
    </row>
    <row r="777" spans="1:20" ht="341" thickBot="1">
      <c r="A777" s="56">
        <v>45713</v>
      </c>
      <c r="B777" s="57" t="s">
        <v>2</v>
      </c>
      <c r="C777" s="58" t="s">
        <v>674</v>
      </c>
      <c r="D777" s="87"/>
      <c r="E777" s="60" t="s">
        <v>675</v>
      </c>
      <c r="F777" s="60" t="s">
        <v>300</v>
      </c>
      <c r="G777" s="60" t="s">
        <v>39</v>
      </c>
      <c r="H777" s="60" t="s">
        <v>53</v>
      </c>
      <c r="I777" s="690" t="s">
        <v>46</v>
      </c>
      <c r="J777" s="62" t="s">
        <v>47</v>
      </c>
      <c r="K777" s="63">
        <v>2.5</v>
      </c>
      <c r="L777" s="64" t="s">
        <v>128</v>
      </c>
      <c r="M777" s="64" t="s">
        <v>37</v>
      </c>
      <c r="N777" s="62" t="s">
        <v>56</v>
      </c>
      <c r="O777" s="63">
        <v>0</v>
      </c>
      <c r="P777" s="63">
        <v>-2.5</v>
      </c>
      <c r="Q777" s="706" t="s">
        <v>676</v>
      </c>
      <c r="R777" s="64" t="s">
        <v>46</v>
      </c>
      <c r="S777" s="60" t="s">
        <v>37</v>
      </c>
      <c r="T777" s="65" t="s">
        <v>37</v>
      </c>
    </row>
    <row r="778" spans="1:20" ht="409.6" thickBot="1">
      <c r="A778" s="56">
        <v>45711</v>
      </c>
      <c r="B778" s="57" t="s">
        <v>5</v>
      </c>
      <c r="C778" s="58" t="s">
        <v>670</v>
      </c>
      <c r="D778" s="86"/>
      <c r="E778" s="67" t="s">
        <v>671</v>
      </c>
      <c r="F778" s="67" t="s">
        <v>677</v>
      </c>
      <c r="G778" s="67" t="s">
        <v>39</v>
      </c>
      <c r="H778" s="67" t="s">
        <v>236</v>
      </c>
      <c r="I778" s="691" t="s">
        <v>678</v>
      </c>
      <c r="J778" s="69" t="s">
        <v>37</v>
      </c>
      <c r="K778" s="70">
        <v>2.5</v>
      </c>
      <c r="L778" s="71" t="s">
        <v>48</v>
      </c>
      <c r="M778" s="71" t="s">
        <v>37</v>
      </c>
      <c r="N778" s="69" t="s">
        <v>56</v>
      </c>
      <c r="O778" s="70">
        <v>0</v>
      </c>
      <c r="P778" s="70">
        <v>-2.5</v>
      </c>
      <c r="Q778" s="707" t="s">
        <v>413</v>
      </c>
      <c r="R778" s="71" t="s">
        <v>396</v>
      </c>
      <c r="S778" s="67" t="s">
        <v>37</v>
      </c>
      <c r="T778" s="72" t="s">
        <v>37</v>
      </c>
    </row>
    <row r="779" spans="1:20" ht="409.6" thickBot="1">
      <c r="A779" s="56">
        <v>45711</v>
      </c>
      <c r="B779" s="57" t="s">
        <v>7</v>
      </c>
      <c r="C779" s="58" t="s">
        <v>670</v>
      </c>
      <c r="D779" s="87"/>
      <c r="E779" s="60" t="s">
        <v>671</v>
      </c>
      <c r="F779" s="60" t="s">
        <v>679</v>
      </c>
      <c r="G779" s="60" t="s">
        <v>39</v>
      </c>
      <c r="H779" s="60" t="s">
        <v>53</v>
      </c>
      <c r="I779" s="690" t="s">
        <v>46</v>
      </c>
      <c r="J779" s="62" t="s">
        <v>47</v>
      </c>
      <c r="K779" s="63">
        <v>5</v>
      </c>
      <c r="L779" s="64" t="s">
        <v>128</v>
      </c>
      <c r="M779" s="64" t="s">
        <v>37</v>
      </c>
      <c r="N779" s="62" t="s">
        <v>56</v>
      </c>
      <c r="O779" s="63">
        <v>0</v>
      </c>
      <c r="P779" s="63">
        <v>-5</v>
      </c>
      <c r="Q779" s="706" t="s">
        <v>413</v>
      </c>
      <c r="R779" s="64" t="s">
        <v>396</v>
      </c>
      <c r="S779" s="60" t="s">
        <v>37</v>
      </c>
      <c r="T779" s="65" t="s">
        <v>37</v>
      </c>
    </row>
    <row r="780" spans="1:20" ht="341" thickBot="1">
      <c r="A780" s="56">
        <v>45706</v>
      </c>
      <c r="B780" s="57" t="s">
        <v>2</v>
      </c>
      <c r="C780" s="58" t="s">
        <v>674</v>
      </c>
      <c r="D780" s="86"/>
      <c r="E780" s="67" t="s">
        <v>675</v>
      </c>
      <c r="F780" s="67" t="s">
        <v>300</v>
      </c>
      <c r="G780" s="67" t="s">
        <v>39</v>
      </c>
      <c r="H780" s="67" t="s">
        <v>60</v>
      </c>
      <c r="I780" s="691" t="s">
        <v>54</v>
      </c>
      <c r="J780" s="69" t="s">
        <v>62</v>
      </c>
      <c r="K780" s="70">
        <v>7.5</v>
      </c>
      <c r="L780" s="71" t="s">
        <v>48</v>
      </c>
      <c r="M780" s="71" t="s">
        <v>169</v>
      </c>
      <c r="N780" s="69" t="s">
        <v>56</v>
      </c>
      <c r="O780" s="70">
        <v>0</v>
      </c>
      <c r="P780" s="70">
        <v>-7.5</v>
      </c>
      <c r="Q780" s="707" t="s">
        <v>676</v>
      </c>
      <c r="R780" s="71" t="s">
        <v>46</v>
      </c>
      <c r="S780" s="67" t="s">
        <v>37</v>
      </c>
      <c r="T780" s="72" t="s">
        <v>37</v>
      </c>
    </row>
    <row r="781" spans="1:20" ht="341" thickBot="1">
      <c r="A781" s="56">
        <v>45706</v>
      </c>
      <c r="B781" s="57" t="s">
        <v>2</v>
      </c>
      <c r="C781" s="58" t="s">
        <v>674</v>
      </c>
      <c r="D781" s="87"/>
      <c r="E781" s="60" t="s">
        <v>675</v>
      </c>
      <c r="F781" s="60" t="s">
        <v>338</v>
      </c>
      <c r="G781" s="60" t="s">
        <v>39</v>
      </c>
      <c r="H781" s="60" t="s">
        <v>60</v>
      </c>
      <c r="I781" s="690" t="s">
        <v>135</v>
      </c>
      <c r="J781" s="62" t="s">
        <v>317</v>
      </c>
      <c r="K781" s="63">
        <v>10</v>
      </c>
      <c r="L781" s="64" t="s">
        <v>256</v>
      </c>
      <c r="M781" s="64" t="s">
        <v>506</v>
      </c>
      <c r="N781" s="62" t="s">
        <v>56</v>
      </c>
      <c r="O781" s="63">
        <v>0</v>
      </c>
      <c r="P781" s="63">
        <v>-10</v>
      </c>
      <c r="Q781" s="706" t="s">
        <v>676</v>
      </c>
      <c r="R781" s="64" t="s">
        <v>46</v>
      </c>
      <c r="S781" s="60" t="s">
        <v>37</v>
      </c>
      <c r="T781" s="65" t="s">
        <v>37</v>
      </c>
    </row>
    <row r="782" spans="1:20" ht="41" thickBot="1">
      <c r="A782" s="56">
        <v>45706</v>
      </c>
      <c r="B782" s="57" t="s">
        <v>5</v>
      </c>
      <c r="C782" s="58" t="s">
        <v>680</v>
      </c>
      <c r="D782" s="86"/>
      <c r="E782" s="82"/>
      <c r="F782" s="67" t="s">
        <v>681</v>
      </c>
      <c r="G782" s="67" t="s">
        <v>39</v>
      </c>
      <c r="H782" s="67" t="s">
        <v>40</v>
      </c>
      <c r="I782" s="691" t="s">
        <v>682</v>
      </c>
      <c r="J782" s="69" t="s">
        <v>47</v>
      </c>
      <c r="K782" s="70">
        <v>2.5</v>
      </c>
      <c r="L782" s="71" t="s">
        <v>48</v>
      </c>
      <c r="M782" s="71" t="s">
        <v>37</v>
      </c>
      <c r="N782" s="69" t="s">
        <v>56</v>
      </c>
      <c r="O782" s="70">
        <v>0</v>
      </c>
      <c r="P782" s="70">
        <v>-2.5</v>
      </c>
      <c r="Q782" s="708"/>
      <c r="R782" s="77"/>
      <c r="S782" s="67" t="s">
        <v>37</v>
      </c>
      <c r="T782" s="72" t="s">
        <v>37</v>
      </c>
    </row>
    <row r="783" spans="1:20" ht="409.6" thickBot="1">
      <c r="A783" s="56">
        <v>45705</v>
      </c>
      <c r="B783" s="57" t="s">
        <v>7</v>
      </c>
      <c r="C783" s="58" t="s">
        <v>670</v>
      </c>
      <c r="D783" s="87"/>
      <c r="E783" s="60" t="s">
        <v>671</v>
      </c>
      <c r="F783" s="60" t="s">
        <v>280</v>
      </c>
      <c r="G783" s="60" t="s">
        <v>39</v>
      </c>
      <c r="H783" s="60" t="s">
        <v>60</v>
      </c>
      <c r="I783" s="690" t="s">
        <v>521</v>
      </c>
      <c r="J783" s="62" t="s">
        <v>42</v>
      </c>
      <c r="K783" s="63">
        <v>15</v>
      </c>
      <c r="L783" s="64" t="s">
        <v>55</v>
      </c>
      <c r="M783" s="73">
        <v>9</v>
      </c>
      <c r="N783" s="62" t="s">
        <v>56</v>
      </c>
      <c r="O783" s="63">
        <v>0</v>
      </c>
      <c r="P783" s="63">
        <v>-15</v>
      </c>
      <c r="Q783" s="706" t="s">
        <v>413</v>
      </c>
      <c r="R783" s="64" t="s">
        <v>396</v>
      </c>
      <c r="S783" s="60" t="s">
        <v>37</v>
      </c>
      <c r="T783" s="65" t="s">
        <v>37</v>
      </c>
    </row>
    <row r="784" spans="1:20" ht="409.6" thickBot="1">
      <c r="A784" s="56">
        <v>45705</v>
      </c>
      <c r="B784" s="57" t="s">
        <v>7</v>
      </c>
      <c r="C784" s="58" t="s">
        <v>670</v>
      </c>
      <c r="D784" s="86"/>
      <c r="E784" s="67" t="s">
        <v>671</v>
      </c>
      <c r="F784" s="67" t="s">
        <v>679</v>
      </c>
      <c r="G784" s="67" t="s">
        <v>39</v>
      </c>
      <c r="H784" s="67" t="s">
        <v>60</v>
      </c>
      <c r="I784" s="691" t="s">
        <v>104</v>
      </c>
      <c r="J784" s="69" t="s">
        <v>62</v>
      </c>
      <c r="K784" s="70">
        <v>7.5</v>
      </c>
      <c r="L784" s="71" t="s">
        <v>93</v>
      </c>
      <c r="M784" s="71" t="s">
        <v>121</v>
      </c>
      <c r="N784" s="69" t="s">
        <v>56</v>
      </c>
      <c r="O784" s="70">
        <v>0</v>
      </c>
      <c r="P784" s="70">
        <v>-7.5</v>
      </c>
      <c r="Q784" s="707" t="s">
        <v>413</v>
      </c>
      <c r="R784" s="71" t="s">
        <v>396</v>
      </c>
      <c r="S784" s="67" t="s">
        <v>37</v>
      </c>
      <c r="T784" s="72" t="s">
        <v>37</v>
      </c>
    </row>
    <row r="785" spans="1:20" ht="409.6" thickBot="1">
      <c r="A785" s="56">
        <v>45705</v>
      </c>
      <c r="B785" s="57" t="s">
        <v>5</v>
      </c>
      <c r="C785" s="58" t="s">
        <v>399</v>
      </c>
      <c r="D785" s="81" t="s">
        <v>683</v>
      </c>
      <c r="E785" s="67" t="s">
        <v>684</v>
      </c>
      <c r="F785" s="67" t="s">
        <v>685</v>
      </c>
      <c r="G785" s="67" t="s">
        <v>161</v>
      </c>
      <c r="H785" s="67" t="s">
        <v>236</v>
      </c>
      <c r="I785" s="691" t="s">
        <v>686</v>
      </c>
      <c r="J785" s="69" t="s">
        <v>37</v>
      </c>
      <c r="K785" s="70">
        <v>5</v>
      </c>
      <c r="L785" s="71" t="s">
        <v>48</v>
      </c>
      <c r="M785" s="71" t="s">
        <v>37</v>
      </c>
      <c r="N785" s="69" t="s">
        <v>56</v>
      </c>
      <c r="O785" s="70">
        <v>0</v>
      </c>
      <c r="P785" s="70">
        <v>-5</v>
      </c>
      <c r="Q785" s="707" t="s">
        <v>336</v>
      </c>
      <c r="R785" s="71" t="s">
        <v>86</v>
      </c>
      <c r="S785" s="67" t="s">
        <v>37</v>
      </c>
      <c r="T785" s="72" t="s">
        <v>37</v>
      </c>
    </row>
    <row r="786" spans="1:20" ht="409.6" thickBot="1">
      <c r="A786" s="56">
        <v>45705</v>
      </c>
      <c r="B786" s="57" t="s">
        <v>7</v>
      </c>
      <c r="C786" s="58" t="s">
        <v>399</v>
      </c>
      <c r="D786" s="80" t="s">
        <v>683</v>
      </c>
      <c r="E786" s="60" t="s">
        <v>684</v>
      </c>
      <c r="F786" s="60" t="s">
        <v>336</v>
      </c>
      <c r="G786" s="60" t="s">
        <v>161</v>
      </c>
      <c r="H786" s="60" t="s">
        <v>73</v>
      </c>
      <c r="I786" s="690" t="s">
        <v>687</v>
      </c>
      <c r="J786" s="62" t="s">
        <v>37</v>
      </c>
      <c r="K786" s="63">
        <v>5</v>
      </c>
      <c r="L786" s="64" t="s">
        <v>128</v>
      </c>
      <c r="M786" s="73">
        <v>1</v>
      </c>
      <c r="N786" s="62" t="s">
        <v>75</v>
      </c>
      <c r="O786" s="63">
        <v>20.5</v>
      </c>
      <c r="P786" s="63">
        <v>15.5</v>
      </c>
      <c r="Q786" s="706" t="s">
        <v>336</v>
      </c>
      <c r="R786" s="64" t="s">
        <v>86</v>
      </c>
      <c r="S786" s="60" t="s">
        <v>37</v>
      </c>
      <c r="T786" s="65" t="s">
        <v>37</v>
      </c>
    </row>
    <row r="787" spans="1:20" ht="409.6" thickBot="1">
      <c r="A787" s="56">
        <v>45704</v>
      </c>
      <c r="B787" s="57" t="s">
        <v>5</v>
      </c>
      <c r="C787" s="58" t="s">
        <v>399</v>
      </c>
      <c r="D787" s="81" t="s">
        <v>683</v>
      </c>
      <c r="E787" s="67" t="s">
        <v>684</v>
      </c>
      <c r="F787" s="67" t="s">
        <v>688</v>
      </c>
      <c r="G787" s="67" t="s">
        <v>161</v>
      </c>
      <c r="H787" s="67" t="s">
        <v>236</v>
      </c>
      <c r="I787" s="691" t="s">
        <v>528</v>
      </c>
      <c r="J787" s="69" t="s">
        <v>37</v>
      </c>
      <c r="K787" s="70">
        <v>5</v>
      </c>
      <c r="L787" s="71" t="s">
        <v>48</v>
      </c>
      <c r="M787" s="71" t="s">
        <v>37</v>
      </c>
      <c r="N787" s="69" t="s">
        <v>56</v>
      </c>
      <c r="O787" s="70">
        <v>0</v>
      </c>
      <c r="P787" s="70">
        <v>-5</v>
      </c>
      <c r="Q787" s="707" t="s">
        <v>336</v>
      </c>
      <c r="R787" s="71" t="s">
        <v>86</v>
      </c>
      <c r="S787" s="67" t="s">
        <v>37</v>
      </c>
      <c r="T787" s="72" t="s">
        <v>37</v>
      </c>
    </row>
    <row r="788" spans="1:20" ht="409.6" thickBot="1">
      <c r="A788" s="56">
        <v>45704</v>
      </c>
      <c r="B788" s="57" t="s">
        <v>5</v>
      </c>
      <c r="C788" s="58" t="s">
        <v>399</v>
      </c>
      <c r="D788" s="80" t="s">
        <v>683</v>
      </c>
      <c r="E788" s="60" t="s">
        <v>684</v>
      </c>
      <c r="F788" s="60" t="s">
        <v>689</v>
      </c>
      <c r="G788" s="60" t="s">
        <v>161</v>
      </c>
      <c r="H788" s="60" t="s">
        <v>236</v>
      </c>
      <c r="I788" s="690" t="s">
        <v>690</v>
      </c>
      <c r="J788" s="62" t="s">
        <v>37</v>
      </c>
      <c r="K788" s="63">
        <v>5</v>
      </c>
      <c r="L788" s="64" t="s">
        <v>48</v>
      </c>
      <c r="M788" s="64" t="s">
        <v>37</v>
      </c>
      <c r="N788" s="62" t="s">
        <v>56</v>
      </c>
      <c r="O788" s="63">
        <v>0</v>
      </c>
      <c r="P788" s="63">
        <v>-5</v>
      </c>
      <c r="Q788" s="706" t="s">
        <v>336</v>
      </c>
      <c r="R788" s="64" t="s">
        <v>86</v>
      </c>
      <c r="S788" s="60" t="s">
        <v>37</v>
      </c>
      <c r="T788" s="65" t="s">
        <v>37</v>
      </c>
    </row>
    <row r="789" spans="1:20" ht="409.6" thickBot="1">
      <c r="A789" s="56">
        <v>45704</v>
      </c>
      <c r="B789" s="57" t="s">
        <v>5</v>
      </c>
      <c r="C789" s="58" t="s">
        <v>399</v>
      </c>
      <c r="D789" s="81" t="s">
        <v>683</v>
      </c>
      <c r="E789" s="67" t="s">
        <v>684</v>
      </c>
      <c r="F789" s="67" t="s">
        <v>691</v>
      </c>
      <c r="G789" s="67" t="s">
        <v>161</v>
      </c>
      <c r="H789" s="67" t="s">
        <v>239</v>
      </c>
      <c r="I789" s="691" t="s">
        <v>614</v>
      </c>
      <c r="J789" s="69" t="s">
        <v>37</v>
      </c>
      <c r="K789" s="70">
        <v>5</v>
      </c>
      <c r="L789" s="71" t="s">
        <v>128</v>
      </c>
      <c r="M789" s="71" t="s">
        <v>37</v>
      </c>
      <c r="N789" s="69" t="s">
        <v>75</v>
      </c>
      <c r="O789" s="70">
        <v>22.91</v>
      </c>
      <c r="P789" s="70">
        <v>17.91</v>
      </c>
      <c r="Q789" s="707" t="s">
        <v>336</v>
      </c>
      <c r="R789" s="71" t="s">
        <v>86</v>
      </c>
      <c r="S789" s="67" t="s">
        <v>37</v>
      </c>
      <c r="T789" s="72" t="s">
        <v>37</v>
      </c>
    </row>
    <row r="790" spans="1:20" ht="409.6" thickBot="1">
      <c r="A790" s="56">
        <v>45703</v>
      </c>
      <c r="B790" s="57" t="s">
        <v>5</v>
      </c>
      <c r="C790" s="58" t="s">
        <v>399</v>
      </c>
      <c r="D790" s="80" t="s">
        <v>683</v>
      </c>
      <c r="E790" s="60" t="s">
        <v>684</v>
      </c>
      <c r="F790" s="60" t="s">
        <v>692</v>
      </c>
      <c r="G790" s="60" t="s">
        <v>161</v>
      </c>
      <c r="H790" s="60" t="s">
        <v>239</v>
      </c>
      <c r="I790" s="690" t="s">
        <v>74</v>
      </c>
      <c r="J790" s="62" t="s">
        <v>37</v>
      </c>
      <c r="K790" s="63">
        <v>2.5</v>
      </c>
      <c r="L790" s="64" t="s">
        <v>128</v>
      </c>
      <c r="M790" s="64" t="s">
        <v>37</v>
      </c>
      <c r="N790" s="62" t="s">
        <v>56</v>
      </c>
      <c r="O790" s="63">
        <v>0</v>
      </c>
      <c r="P790" s="63">
        <v>-2.5</v>
      </c>
      <c r="Q790" s="706" t="s">
        <v>336</v>
      </c>
      <c r="R790" s="64" t="s">
        <v>86</v>
      </c>
      <c r="S790" s="60" t="s">
        <v>37</v>
      </c>
      <c r="T790" s="65" t="s">
        <v>37</v>
      </c>
    </row>
    <row r="791" spans="1:20" ht="409.6" thickBot="1">
      <c r="A791" s="56">
        <v>45703</v>
      </c>
      <c r="B791" s="57" t="s">
        <v>7</v>
      </c>
      <c r="C791" s="58" t="s">
        <v>399</v>
      </c>
      <c r="D791" s="81" t="s">
        <v>683</v>
      </c>
      <c r="E791" s="67" t="s">
        <v>684</v>
      </c>
      <c r="F791" s="67" t="s">
        <v>336</v>
      </c>
      <c r="G791" s="67" t="s">
        <v>39</v>
      </c>
      <c r="H791" s="67" t="s">
        <v>53</v>
      </c>
      <c r="I791" s="691" t="s">
        <v>342</v>
      </c>
      <c r="J791" s="69" t="s">
        <v>47</v>
      </c>
      <c r="K791" s="70">
        <v>5</v>
      </c>
      <c r="L791" s="71" t="s">
        <v>48</v>
      </c>
      <c r="M791" s="71" t="s">
        <v>37</v>
      </c>
      <c r="N791" s="69" t="s">
        <v>56</v>
      </c>
      <c r="O791" s="70">
        <v>0</v>
      </c>
      <c r="P791" s="70">
        <v>-5</v>
      </c>
      <c r="Q791" s="707" t="s">
        <v>336</v>
      </c>
      <c r="R791" s="71" t="s">
        <v>86</v>
      </c>
      <c r="S791" s="67" t="s">
        <v>37</v>
      </c>
      <c r="T791" s="72" t="s">
        <v>37</v>
      </c>
    </row>
    <row r="792" spans="1:20" ht="409.6" thickBot="1">
      <c r="A792" s="56">
        <v>45702</v>
      </c>
      <c r="B792" s="57" t="s">
        <v>7</v>
      </c>
      <c r="C792" s="58" t="s">
        <v>399</v>
      </c>
      <c r="D792" s="80" t="s">
        <v>683</v>
      </c>
      <c r="E792" s="60" t="s">
        <v>684</v>
      </c>
      <c r="F792" s="60" t="s">
        <v>147</v>
      </c>
      <c r="G792" s="60" t="s">
        <v>39</v>
      </c>
      <c r="H792" s="60" t="s">
        <v>53</v>
      </c>
      <c r="I792" s="690" t="s">
        <v>298</v>
      </c>
      <c r="J792" s="62" t="s">
        <v>47</v>
      </c>
      <c r="K792" s="63">
        <v>5</v>
      </c>
      <c r="L792" s="64" t="s">
        <v>256</v>
      </c>
      <c r="M792" s="64" t="s">
        <v>37</v>
      </c>
      <c r="N792" s="62" t="s">
        <v>56</v>
      </c>
      <c r="O792" s="63">
        <v>0</v>
      </c>
      <c r="P792" s="63">
        <v>-5</v>
      </c>
      <c r="Q792" s="706" t="s">
        <v>336</v>
      </c>
      <c r="R792" s="64" t="s">
        <v>86</v>
      </c>
      <c r="S792" s="60" t="s">
        <v>37</v>
      </c>
      <c r="T792" s="65" t="s">
        <v>37</v>
      </c>
    </row>
    <row r="793" spans="1:20" ht="409.6" thickBot="1">
      <c r="A793" s="56">
        <v>45701</v>
      </c>
      <c r="B793" s="57" t="s">
        <v>7</v>
      </c>
      <c r="C793" s="58" t="s">
        <v>399</v>
      </c>
      <c r="D793" s="81" t="s">
        <v>683</v>
      </c>
      <c r="E793" s="67" t="s">
        <v>684</v>
      </c>
      <c r="F793" s="67" t="s">
        <v>225</v>
      </c>
      <c r="G793" s="67" t="s">
        <v>39</v>
      </c>
      <c r="H793" s="67" t="s">
        <v>60</v>
      </c>
      <c r="I793" s="691" t="s">
        <v>54</v>
      </c>
      <c r="J793" s="69" t="s">
        <v>62</v>
      </c>
      <c r="K793" s="70">
        <v>5</v>
      </c>
      <c r="L793" s="71" t="s">
        <v>128</v>
      </c>
      <c r="M793" s="71" t="s">
        <v>66</v>
      </c>
      <c r="N793" s="69" t="s">
        <v>56</v>
      </c>
      <c r="O793" s="70">
        <v>0</v>
      </c>
      <c r="P793" s="70">
        <v>-5</v>
      </c>
      <c r="Q793" s="707" t="s">
        <v>336</v>
      </c>
      <c r="R793" s="71" t="s">
        <v>86</v>
      </c>
      <c r="S793" s="67" t="s">
        <v>37</v>
      </c>
      <c r="T793" s="72" t="s">
        <v>37</v>
      </c>
    </row>
    <row r="794" spans="1:20" ht="409.6" thickBot="1">
      <c r="A794" s="56">
        <v>45700</v>
      </c>
      <c r="B794" s="57" t="s">
        <v>7</v>
      </c>
      <c r="C794" s="58" t="s">
        <v>399</v>
      </c>
      <c r="D794" s="80" t="s">
        <v>683</v>
      </c>
      <c r="E794" s="60" t="s">
        <v>684</v>
      </c>
      <c r="F794" s="60" t="s">
        <v>693</v>
      </c>
      <c r="G794" s="60" t="s">
        <v>39</v>
      </c>
      <c r="H794" s="60" t="s">
        <v>60</v>
      </c>
      <c r="I794" s="690" t="s">
        <v>97</v>
      </c>
      <c r="J794" s="62" t="s">
        <v>62</v>
      </c>
      <c r="K794" s="63">
        <v>5</v>
      </c>
      <c r="L794" s="64" t="s">
        <v>48</v>
      </c>
      <c r="M794" s="64" t="s">
        <v>172</v>
      </c>
      <c r="N794" s="62" t="s">
        <v>109</v>
      </c>
      <c r="O794" s="63">
        <v>37.5</v>
      </c>
      <c r="P794" s="63">
        <v>32.5</v>
      </c>
      <c r="Q794" s="706" t="s">
        <v>336</v>
      </c>
      <c r="R794" s="64" t="s">
        <v>86</v>
      </c>
      <c r="S794" s="60" t="s">
        <v>37</v>
      </c>
      <c r="T794" s="65" t="s">
        <v>37</v>
      </c>
    </row>
    <row r="795" spans="1:20" ht="409.6" thickBot="1">
      <c r="A795" s="56">
        <v>45700</v>
      </c>
      <c r="B795" s="57" t="s">
        <v>7</v>
      </c>
      <c r="C795" s="58" t="s">
        <v>399</v>
      </c>
      <c r="D795" s="81" t="s">
        <v>683</v>
      </c>
      <c r="E795" s="67" t="s">
        <v>684</v>
      </c>
      <c r="F795" s="67" t="s">
        <v>147</v>
      </c>
      <c r="G795" s="67" t="s">
        <v>39</v>
      </c>
      <c r="H795" s="67" t="s">
        <v>73</v>
      </c>
      <c r="I795" s="691" t="s">
        <v>694</v>
      </c>
      <c r="J795" s="69" t="s">
        <v>37</v>
      </c>
      <c r="K795" s="70">
        <v>10</v>
      </c>
      <c r="L795" s="71" t="s">
        <v>55</v>
      </c>
      <c r="M795" s="71" t="s">
        <v>309</v>
      </c>
      <c r="N795" s="69" t="s">
        <v>56</v>
      </c>
      <c r="O795" s="70">
        <v>0</v>
      </c>
      <c r="P795" s="70">
        <v>-10</v>
      </c>
      <c r="Q795" s="707" t="s">
        <v>336</v>
      </c>
      <c r="R795" s="71" t="s">
        <v>86</v>
      </c>
      <c r="S795" s="67" t="s">
        <v>37</v>
      </c>
      <c r="T795" s="72" t="s">
        <v>37</v>
      </c>
    </row>
    <row r="796" spans="1:20" ht="405" thickBot="1">
      <c r="A796" s="56">
        <v>45700</v>
      </c>
      <c r="B796" s="57" t="s">
        <v>7</v>
      </c>
      <c r="C796" s="58" t="s">
        <v>695</v>
      </c>
      <c r="D796" s="81" t="s">
        <v>696</v>
      </c>
      <c r="E796" s="67" t="s">
        <v>697</v>
      </c>
      <c r="F796" s="67" t="s">
        <v>286</v>
      </c>
      <c r="G796" s="67" t="s">
        <v>39</v>
      </c>
      <c r="H796" s="67" t="s">
        <v>60</v>
      </c>
      <c r="I796" s="691" t="s">
        <v>92</v>
      </c>
      <c r="J796" s="69" t="s">
        <v>368</v>
      </c>
      <c r="K796" s="70">
        <v>10</v>
      </c>
      <c r="L796" s="71" t="s">
        <v>48</v>
      </c>
      <c r="M796" s="74"/>
      <c r="N796" s="69" t="s">
        <v>56</v>
      </c>
      <c r="O796" s="70">
        <v>0</v>
      </c>
      <c r="P796" s="70">
        <v>-10</v>
      </c>
      <c r="Q796" s="707" t="s">
        <v>698</v>
      </c>
      <c r="R796" s="71" t="s">
        <v>270</v>
      </c>
      <c r="S796" s="67" t="s">
        <v>37</v>
      </c>
      <c r="T796" s="88" t="s">
        <v>37</v>
      </c>
    </row>
    <row r="797" spans="1:20" ht="405" thickBot="1">
      <c r="A797" s="56">
        <v>45700</v>
      </c>
      <c r="B797" s="57" t="s">
        <v>7</v>
      </c>
      <c r="C797" s="58" t="s">
        <v>695</v>
      </c>
      <c r="D797" s="80" t="s">
        <v>696</v>
      </c>
      <c r="E797" s="60" t="s">
        <v>697</v>
      </c>
      <c r="F797" s="60" t="s">
        <v>178</v>
      </c>
      <c r="G797" s="60" t="s">
        <v>39</v>
      </c>
      <c r="H797" s="60" t="s">
        <v>60</v>
      </c>
      <c r="I797" s="690" t="s">
        <v>170</v>
      </c>
      <c r="J797" s="62" t="s">
        <v>62</v>
      </c>
      <c r="K797" s="63">
        <v>5</v>
      </c>
      <c r="L797" s="64" t="s">
        <v>93</v>
      </c>
      <c r="M797" s="73"/>
      <c r="N797" s="62" t="s">
        <v>56</v>
      </c>
      <c r="O797" s="63">
        <v>0</v>
      </c>
      <c r="P797" s="63">
        <v>-5</v>
      </c>
      <c r="Q797" s="706" t="s">
        <v>698</v>
      </c>
      <c r="R797" s="64" t="s">
        <v>270</v>
      </c>
      <c r="S797" s="60" t="s">
        <v>37</v>
      </c>
      <c r="T797" s="89" t="s">
        <v>37</v>
      </c>
    </row>
    <row r="798" spans="1:20" ht="405" thickBot="1">
      <c r="A798" s="56">
        <v>45694</v>
      </c>
      <c r="B798" s="57" t="s">
        <v>7</v>
      </c>
      <c r="C798" s="58" t="s">
        <v>695</v>
      </c>
      <c r="D798" s="81" t="s">
        <v>696</v>
      </c>
      <c r="E798" s="67" t="s">
        <v>697</v>
      </c>
      <c r="F798" s="67" t="s">
        <v>490</v>
      </c>
      <c r="G798" s="67" t="s">
        <v>39</v>
      </c>
      <c r="H798" s="67" t="s">
        <v>60</v>
      </c>
      <c r="I798" s="691" t="s">
        <v>270</v>
      </c>
      <c r="J798" s="69" t="s">
        <v>62</v>
      </c>
      <c r="K798" s="70">
        <v>5</v>
      </c>
      <c r="L798" s="71" t="s">
        <v>256</v>
      </c>
      <c r="M798" s="74"/>
      <c r="N798" s="69" t="s">
        <v>56</v>
      </c>
      <c r="O798" s="70">
        <v>0</v>
      </c>
      <c r="P798" s="70">
        <v>-5</v>
      </c>
      <c r="Q798" s="707" t="s">
        <v>698</v>
      </c>
      <c r="R798" s="71" t="s">
        <v>270</v>
      </c>
      <c r="S798" s="67" t="s">
        <v>37</v>
      </c>
      <c r="T798" s="88" t="s">
        <v>37</v>
      </c>
    </row>
    <row r="799" spans="1:20" ht="405" thickBot="1">
      <c r="A799" s="56">
        <v>45694</v>
      </c>
      <c r="B799" s="57" t="s">
        <v>7</v>
      </c>
      <c r="C799" s="58" t="s">
        <v>695</v>
      </c>
      <c r="D799" s="80" t="s">
        <v>696</v>
      </c>
      <c r="E799" s="60" t="s">
        <v>697</v>
      </c>
      <c r="F799" s="60" t="s">
        <v>490</v>
      </c>
      <c r="G799" s="60" t="s">
        <v>39</v>
      </c>
      <c r="H799" s="60" t="s">
        <v>53</v>
      </c>
      <c r="I799" s="690" t="s">
        <v>59</v>
      </c>
      <c r="J799" s="62" t="s">
        <v>47</v>
      </c>
      <c r="K799" s="63">
        <v>5</v>
      </c>
      <c r="L799" s="64" t="s">
        <v>256</v>
      </c>
      <c r="M799" s="73"/>
      <c r="N799" s="62" t="s">
        <v>56</v>
      </c>
      <c r="O799" s="63">
        <v>0</v>
      </c>
      <c r="P799" s="63">
        <v>-5</v>
      </c>
      <c r="Q799" s="706" t="s">
        <v>698</v>
      </c>
      <c r="R799" s="64" t="s">
        <v>270</v>
      </c>
      <c r="S799" s="60" t="s">
        <v>37</v>
      </c>
      <c r="T799" s="89" t="s">
        <v>37</v>
      </c>
    </row>
    <row r="800" spans="1:20" ht="405" thickBot="1">
      <c r="A800" s="56">
        <v>45694</v>
      </c>
      <c r="B800" s="57" t="s">
        <v>7</v>
      </c>
      <c r="C800" s="58" t="s">
        <v>695</v>
      </c>
      <c r="D800" s="81" t="s">
        <v>696</v>
      </c>
      <c r="E800" s="67" t="s">
        <v>697</v>
      </c>
      <c r="F800" s="67" t="s">
        <v>2011</v>
      </c>
      <c r="G800" s="67" t="s">
        <v>39</v>
      </c>
      <c r="H800" s="67" t="s">
        <v>53</v>
      </c>
      <c r="I800" s="691" t="s">
        <v>170</v>
      </c>
      <c r="J800" s="69" t="s">
        <v>42</v>
      </c>
      <c r="K800" s="70">
        <v>5</v>
      </c>
      <c r="L800" s="71" t="s">
        <v>55</v>
      </c>
      <c r="M800" s="74"/>
      <c r="N800" s="69" t="s">
        <v>56</v>
      </c>
      <c r="O800" s="70">
        <v>0</v>
      </c>
      <c r="P800" s="70">
        <v>-5</v>
      </c>
      <c r="Q800" s="707" t="s">
        <v>698</v>
      </c>
      <c r="R800" s="71" t="s">
        <v>270</v>
      </c>
      <c r="S800" s="67" t="s">
        <v>37</v>
      </c>
      <c r="T800" s="72" t="s">
        <v>37</v>
      </c>
    </row>
    <row r="801" spans="1:20" ht="35" thickBot="1">
      <c r="A801" s="56">
        <v>45694</v>
      </c>
      <c r="B801" s="57" t="s">
        <v>2</v>
      </c>
      <c r="C801" s="58" t="s">
        <v>110</v>
      </c>
      <c r="D801" s="80" t="s">
        <v>111</v>
      </c>
      <c r="E801" s="84"/>
      <c r="F801" s="60" t="s">
        <v>339</v>
      </c>
      <c r="G801" s="60" t="s">
        <v>39</v>
      </c>
      <c r="H801" s="60" t="s">
        <v>60</v>
      </c>
      <c r="I801" s="690" t="s">
        <v>97</v>
      </c>
      <c r="J801" s="62" t="s">
        <v>62</v>
      </c>
      <c r="K801" s="63">
        <v>5</v>
      </c>
      <c r="L801" s="64" t="s">
        <v>43</v>
      </c>
      <c r="M801" s="73">
        <v>5</v>
      </c>
      <c r="N801" s="62" t="s">
        <v>109</v>
      </c>
      <c r="O801" s="63">
        <v>20</v>
      </c>
      <c r="P801" s="63">
        <v>15</v>
      </c>
      <c r="Q801" s="709"/>
      <c r="R801" s="78"/>
      <c r="S801" s="84"/>
      <c r="T801" s="85"/>
    </row>
    <row r="802" spans="1:20" ht="35" thickBot="1">
      <c r="A802" s="56">
        <v>45694</v>
      </c>
      <c r="B802" s="57" t="s">
        <v>2</v>
      </c>
      <c r="C802" s="58" t="s">
        <v>110</v>
      </c>
      <c r="D802" s="81" t="s">
        <v>111</v>
      </c>
      <c r="E802" s="82"/>
      <c r="F802" s="67" t="s">
        <v>699</v>
      </c>
      <c r="G802" s="67" t="s">
        <v>39</v>
      </c>
      <c r="H802" s="67" t="s">
        <v>60</v>
      </c>
      <c r="I802" s="691" t="s">
        <v>116</v>
      </c>
      <c r="J802" s="69" t="s">
        <v>62</v>
      </c>
      <c r="K802" s="70">
        <v>5</v>
      </c>
      <c r="L802" s="71" t="s">
        <v>93</v>
      </c>
      <c r="M802" s="71" t="s">
        <v>630</v>
      </c>
      <c r="N802" s="69" t="s">
        <v>56</v>
      </c>
      <c r="O802" s="70">
        <v>0</v>
      </c>
      <c r="P802" s="70">
        <v>-5</v>
      </c>
      <c r="Q802" s="708"/>
      <c r="R802" s="77"/>
      <c r="S802" s="82"/>
      <c r="T802" s="83"/>
    </row>
    <row r="803" spans="1:20" ht="61" thickBot="1">
      <c r="A803" s="56">
        <v>45616</v>
      </c>
      <c r="B803" s="57" t="s">
        <v>5</v>
      </c>
      <c r="C803" s="58" t="s">
        <v>700</v>
      </c>
      <c r="D803" s="80" t="s">
        <v>37</v>
      </c>
      <c r="E803" s="84"/>
      <c r="F803" s="60" t="s">
        <v>701</v>
      </c>
      <c r="G803" s="60" t="s">
        <v>39</v>
      </c>
      <c r="H803" s="60" t="s">
        <v>60</v>
      </c>
      <c r="I803" s="690" t="s">
        <v>702</v>
      </c>
      <c r="J803" s="62" t="s">
        <v>37</v>
      </c>
      <c r="K803" s="63">
        <v>3</v>
      </c>
      <c r="L803" s="64" t="s">
        <v>256</v>
      </c>
      <c r="M803" s="64" t="s">
        <v>37</v>
      </c>
      <c r="N803" s="62" t="s">
        <v>56</v>
      </c>
      <c r="O803" s="63">
        <v>0</v>
      </c>
      <c r="P803" s="63">
        <v>-3</v>
      </c>
      <c r="Q803" s="709"/>
      <c r="R803" s="78"/>
      <c r="S803" s="84"/>
      <c r="T803" s="85"/>
    </row>
    <row r="804" spans="1:20" ht="35" thickBot="1">
      <c r="A804" s="56">
        <v>45616</v>
      </c>
      <c r="B804" s="57" t="s">
        <v>7</v>
      </c>
      <c r="C804" s="58" t="s">
        <v>124</v>
      </c>
      <c r="D804" s="81" t="s">
        <v>125</v>
      </c>
      <c r="E804" s="82"/>
      <c r="F804" s="67" t="s">
        <v>703</v>
      </c>
      <c r="G804" s="67" t="s">
        <v>39</v>
      </c>
      <c r="H804" s="67" t="s">
        <v>60</v>
      </c>
      <c r="I804" s="691" t="s">
        <v>135</v>
      </c>
      <c r="J804" s="69" t="s">
        <v>62</v>
      </c>
      <c r="K804" s="70">
        <v>10</v>
      </c>
      <c r="L804" s="71" t="s">
        <v>55</v>
      </c>
      <c r="M804" s="71" t="s">
        <v>704</v>
      </c>
      <c r="N804" s="69" t="s">
        <v>56</v>
      </c>
      <c r="O804" s="70">
        <v>0</v>
      </c>
      <c r="P804" s="70">
        <v>-10</v>
      </c>
      <c r="Q804" s="708"/>
      <c r="R804" s="77"/>
      <c r="S804" s="82"/>
      <c r="T804" s="83"/>
    </row>
    <row r="805" spans="1:20" ht="35" thickBot="1">
      <c r="A805" s="56">
        <v>45616</v>
      </c>
      <c r="B805" s="57" t="s">
        <v>7</v>
      </c>
      <c r="C805" s="58" t="s">
        <v>124</v>
      </c>
      <c r="D805" s="80" t="s">
        <v>125</v>
      </c>
      <c r="E805" s="84"/>
      <c r="F805" s="60" t="s">
        <v>455</v>
      </c>
      <c r="G805" s="60" t="s">
        <v>39</v>
      </c>
      <c r="H805" s="60" t="s">
        <v>60</v>
      </c>
      <c r="I805" s="690" t="s">
        <v>104</v>
      </c>
      <c r="J805" s="62" t="s">
        <v>62</v>
      </c>
      <c r="K805" s="63">
        <v>5</v>
      </c>
      <c r="L805" s="64" t="s">
        <v>55</v>
      </c>
      <c r="M805" s="64" t="s">
        <v>66</v>
      </c>
      <c r="N805" s="62" t="s">
        <v>56</v>
      </c>
      <c r="O805" s="63">
        <v>0</v>
      </c>
      <c r="P805" s="63">
        <v>-5</v>
      </c>
      <c r="Q805" s="709"/>
      <c r="R805" s="78"/>
      <c r="S805" s="84"/>
      <c r="T805" s="85"/>
    </row>
    <row r="806" spans="1:20" ht="35" thickBot="1">
      <c r="A806" s="56">
        <v>45616</v>
      </c>
      <c r="B806" s="57" t="s">
        <v>7</v>
      </c>
      <c r="C806" s="58" t="s">
        <v>124</v>
      </c>
      <c r="D806" s="81" t="s">
        <v>125</v>
      </c>
      <c r="E806" s="82"/>
      <c r="F806" s="67" t="s">
        <v>437</v>
      </c>
      <c r="G806" s="67" t="s">
        <v>39</v>
      </c>
      <c r="H806" s="67" t="s">
        <v>60</v>
      </c>
      <c r="I806" s="691" t="s">
        <v>265</v>
      </c>
      <c r="J806" s="69" t="s">
        <v>62</v>
      </c>
      <c r="K806" s="70">
        <v>15</v>
      </c>
      <c r="L806" s="71" t="s">
        <v>705</v>
      </c>
      <c r="M806" s="71" t="s">
        <v>436</v>
      </c>
      <c r="N806" s="69" t="s">
        <v>56</v>
      </c>
      <c r="O806" s="70">
        <v>0</v>
      </c>
      <c r="P806" s="70">
        <v>-15</v>
      </c>
      <c r="Q806" s="708"/>
      <c r="R806" s="77"/>
      <c r="S806" s="82"/>
      <c r="T806" s="83"/>
    </row>
    <row r="807" spans="1:20" ht="21" thickBot="1">
      <c r="A807" s="56">
        <v>45616</v>
      </c>
      <c r="B807" s="57" t="s">
        <v>2</v>
      </c>
      <c r="C807" s="58" t="s">
        <v>139</v>
      </c>
      <c r="D807" s="90" t="s">
        <v>140</v>
      </c>
      <c r="E807" s="82"/>
      <c r="F807" s="67" t="s">
        <v>2011</v>
      </c>
      <c r="G807" s="67" t="s">
        <v>39</v>
      </c>
      <c r="H807" s="67" t="s">
        <v>60</v>
      </c>
      <c r="I807" s="691" t="s">
        <v>265</v>
      </c>
      <c r="J807" s="69" t="s">
        <v>62</v>
      </c>
      <c r="K807" s="70"/>
      <c r="L807" s="71" t="s">
        <v>93</v>
      </c>
      <c r="M807" s="74">
        <v>2</v>
      </c>
      <c r="N807" s="69" t="s">
        <v>109</v>
      </c>
      <c r="O807" s="70">
        <v>10</v>
      </c>
      <c r="P807" s="70">
        <v>10</v>
      </c>
      <c r="Q807" s="708"/>
      <c r="R807" s="77"/>
      <c r="S807" s="82"/>
      <c r="T807" s="83"/>
    </row>
    <row r="808" spans="1:20" ht="35" thickBot="1">
      <c r="A808" s="56">
        <v>45616</v>
      </c>
      <c r="B808" s="57" t="s">
        <v>7</v>
      </c>
      <c r="C808" s="58" t="s">
        <v>157</v>
      </c>
      <c r="D808" s="91" t="s">
        <v>158</v>
      </c>
      <c r="E808" s="82"/>
      <c r="F808" s="67" t="s">
        <v>334</v>
      </c>
      <c r="G808" s="67" t="s">
        <v>161</v>
      </c>
      <c r="H808" s="67" t="s">
        <v>60</v>
      </c>
      <c r="I808" s="691" t="s">
        <v>68</v>
      </c>
      <c r="J808" s="69" t="s">
        <v>706</v>
      </c>
      <c r="K808" s="70">
        <v>7.5</v>
      </c>
      <c r="L808" s="71" t="s">
        <v>128</v>
      </c>
      <c r="M808" s="71" t="s">
        <v>385</v>
      </c>
      <c r="N808" s="69" t="s">
        <v>56</v>
      </c>
      <c r="O808" s="70">
        <v>0</v>
      </c>
      <c r="P808" s="70">
        <v>-7.5</v>
      </c>
      <c r="Q808" s="708"/>
      <c r="R808" s="77"/>
      <c r="S808" s="82"/>
      <c r="T808" s="83"/>
    </row>
    <row r="809" spans="1:20" ht="21" thickBot="1">
      <c r="A809" s="56">
        <v>45610</v>
      </c>
      <c r="B809" s="57" t="s">
        <v>2</v>
      </c>
      <c r="C809" s="58" t="s">
        <v>163</v>
      </c>
      <c r="D809" s="92" t="s">
        <v>164</v>
      </c>
      <c r="E809" s="84"/>
      <c r="F809" s="60" t="s">
        <v>707</v>
      </c>
      <c r="G809" s="60" t="s">
        <v>39</v>
      </c>
      <c r="H809" s="60" t="s">
        <v>60</v>
      </c>
      <c r="I809" s="690" t="s">
        <v>144</v>
      </c>
      <c r="J809" s="62" t="s">
        <v>317</v>
      </c>
      <c r="K809" s="63">
        <v>5</v>
      </c>
      <c r="L809" s="64" t="s">
        <v>256</v>
      </c>
      <c r="M809" s="64" t="s">
        <v>395</v>
      </c>
      <c r="N809" s="62" t="s">
        <v>56</v>
      </c>
      <c r="O809" s="63">
        <v>0</v>
      </c>
      <c r="P809" s="63">
        <v>-5</v>
      </c>
      <c r="Q809" s="709"/>
      <c r="R809" s="78"/>
      <c r="S809" s="84"/>
      <c r="T809" s="85"/>
    </row>
    <row r="810" spans="1:20" ht="21" thickBot="1">
      <c r="A810" s="56">
        <v>45603</v>
      </c>
      <c r="B810" s="57" t="s">
        <v>2</v>
      </c>
      <c r="C810" s="58" t="s">
        <v>163</v>
      </c>
      <c r="D810" s="91" t="s">
        <v>164</v>
      </c>
      <c r="E810" s="82"/>
      <c r="F810" s="67" t="s">
        <v>603</v>
      </c>
      <c r="G810" s="67" t="s">
        <v>39</v>
      </c>
      <c r="H810" s="67" t="s">
        <v>60</v>
      </c>
      <c r="I810" s="691" t="s">
        <v>97</v>
      </c>
      <c r="J810" s="69" t="s">
        <v>62</v>
      </c>
      <c r="K810" s="70">
        <v>10</v>
      </c>
      <c r="L810" s="71" t="s">
        <v>55</v>
      </c>
      <c r="M810" s="71" t="s">
        <v>121</v>
      </c>
      <c r="N810" s="69" t="s">
        <v>56</v>
      </c>
      <c r="O810" s="70">
        <v>0</v>
      </c>
      <c r="P810" s="70">
        <v>-10</v>
      </c>
      <c r="Q810" s="708"/>
      <c r="R810" s="77"/>
      <c r="S810" s="82"/>
      <c r="T810" s="83"/>
    </row>
    <row r="811" spans="1:20" ht="21" thickBot="1">
      <c r="A811" s="56">
        <v>45603</v>
      </c>
      <c r="B811" s="57" t="s">
        <v>2</v>
      </c>
      <c r="C811" s="58" t="s">
        <v>163</v>
      </c>
      <c r="D811" s="92" t="s">
        <v>164</v>
      </c>
      <c r="E811" s="84"/>
      <c r="F811" s="60" t="s">
        <v>708</v>
      </c>
      <c r="G811" s="60" t="s">
        <v>39</v>
      </c>
      <c r="H811" s="60" t="s">
        <v>60</v>
      </c>
      <c r="I811" s="690" t="s">
        <v>135</v>
      </c>
      <c r="J811" s="62" t="s">
        <v>317</v>
      </c>
      <c r="K811" s="63">
        <v>10</v>
      </c>
      <c r="L811" s="64" t="s">
        <v>256</v>
      </c>
      <c r="M811" s="64" t="s">
        <v>152</v>
      </c>
      <c r="N811" s="62" t="s">
        <v>109</v>
      </c>
      <c r="O811" s="63">
        <v>33</v>
      </c>
      <c r="P811" s="63">
        <v>23</v>
      </c>
      <c r="Q811" s="709"/>
      <c r="R811" s="78"/>
      <c r="S811" s="84"/>
      <c r="T811" s="85"/>
    </row>
    <row r="812" spans="1:20" ht="35" thickBot="1">
      <c r="A812" s="56">
        <v>45602</v>
      </c>
      <c r="B812" s="57" t="s">
        <v>7</v>
      </c>
      <c r="C812" s="58" t="s">
        <v>157</v>
      </c>
      <c r="D812" s="91" t="s">
        <v>158</v>
      </c>
      <c r="E812" s="82"/>
      <c r="F812" s="67" t="s">
        <v>362</v>
      </c>
      <c r="G812" s="67" t="s">
        <v>39</v>
      </c>
      <c r="H812" s="67" t="s">
        <v>60</v>
      </c>
      <c r="I812" s="691" t="s">
        <v>135</v>
      </c>
      <c r="J812" s="69" t="s">
        <v>62</v>
      </c>
      <c r="K812" s="70">
        <v>7.5</v>
      </c>
      <c r="L812" s="71" t="s">
        <v>48</v>
      </c>
      <c r="M812" s="71" t="s">
        <v>709</v>
      </c>
      <c r="N812" s="69" t="s">
        <v>56</v>
      </c>
      <c r="O812" s="70">
        <v>0</v>
      </c>
      <c r="P812" s="70">
        <v>-7.5</v>
      </c>
      <c r="Q812" s="708"/>
      <c r="R812" s="77"/>
      <c r="S812" s="82"/>
      <c r="T812" s="83"/>
    </row>
    <row r="813" spans="1:20" ht="409.6" thickBot="1">
      <c r="A813" s="56">
        <v>45602</v>
      </c>
      <c r="B813" s="57" t="s">
        <v>2</v>
      </c>
      <c r="C813" s="58" t="s">
        <v>399</v>
      </c>
      <c r="D813" s="91" t="s">
        <v>710</v>
      </c>
      <c r="E813" s="67" t="s">
        <v>711</v>
      </c>
      <c r="F813" s="67" t="s">
        <v>519</v>
      </c>
      <c r="G813" s="67" t="s">
        <v>39</v>
      </c>
      <c r="H813" s="67" t="s">
        <v>53</v>
      </c>
      <c r="I813" s="691" t="s">
        <v>170</v>
      </c>
      <c r="J813" s="69" t="s">
        <v>47</v>
      </c>
      <c r="K813" s="70">
        <v>5</v>
      </c>
      <c r="L813" s="71" t="s">
        <v>48</v>
      </c>
      <c r="M813" s="71" t="s">
        <v>712</v>
      </c>
      <c r="N813" s="69" t="s">
        <v>56</v>
      </c>
      <c r="O813" s="70">
        <v>0</v>
      </c>
      <c r="P813" s="70">
        <v>-5</v>
      </c>
      <c r="Q813" s="707" t="s">
        <v>713</v>
      </c>
      <c r="R813" s="71" t="s">
        <v>74</v>
      </c>
      <c r="S813" s="67" t="s">
        <v>714</v>
      </c>
      <c r="T813" s="72" t="s">
        <v>715</v>
      </c>
    </row>
    <row r="814" spans="1:20" ht="409.6" thickBot="1">
      <c r="A814" s="56">
        <v>45602</v>
      </c>
      <c r="B814" s="57" t="s">
        <v>2</v>
      </c>
      <c r="C814" s="58" t="s">
        <v>399</v>
      </c>
      <c r="D814" s="92" t="s">
        <v>710</v>
      </c>
      <c r="E814" s="60" t="s">
        <v>711</v>
      </c>
      <c r="F814" s="60" t="s">
        <v>716</v>
      </c>
      <c r="G814" s="60" t="s">
        <v>39</v>
      </c>
      <c r="H814" s="60" t="s">
        <v>60</v>
      </c>
      <c r="I814" s="690" t="s">
        <v>92</v>
      </c>
      <c r="J814" s="62" t="s">
        <v>62</v>
      </c>
      <c r="K814" s="63">
        <v>10</v>
      </c>
      <c r="L814" s="64" t="s">
        <v>128</v>
      </c>
      <c r="M814" s="64" t="s">
        <v>66</v>
      </c>
      <c r="N814" s="62" t="s">
        <v>56</v>
      </c>
      <c r="O814" s="63">
        <v>0</v>
      </c>
      <c r="P814" s="63">
        <v>-10</v>
      </c>
      <c r="Q814" s="706" t="s">
        <v>713</v>
      </c>
      <c r="R814" s="64" t="s">
        <v>74</v>
      </c>
      <c r="S814" s="60" t="s">
        <v>714</v>
      </c>
      <c r="T814" s="65" t="s">
        <v>717</v>
      </c>
    </row>
    <row r="815" spans="1:20" ht="409.6" thickBot="1">
      <c r="A815" s="56">
        <v>45588</v>
      </c>
      <c r="B815" s="57" t="s">
        <v>2</v>
      </c>
      <c r="C815" s="58" t="s">
        <v>399</v>
      </c>
      <c r="D815" s="93" t="s">
        <v>710</v>
      </c>
      <c r="E815" s="67" t="s">
        <v>711</v>
      </c>
      <c r="F815" s="67" t="s">
        <v>519</v>
      </c>
      <c r="G815" s="67" t="s">
        <v>39</v>
      </c>
      <c r="H815" s="67" t="s">
        <v>60</v>
      </c>
      <c r="I815" s="691" t="s">
        <v>170</v>
      </c>
      <c r="J815" s="69" t="s">
        <v>62</v>
      </c>
      <c r="K815" s="70">
        <v>5</v>
      </c>
      <c r="L815" s="71" t="s">
        <v>48</v>
      </c>
      <c r="M815" s="71" t="s">
        <v>99</v>
      </c>
      <c r="N815" s="69" t="s">
        <v>56</v>
      </c>
      <c r="O815" s="70">
        <v>0</v>
      </c>
      <c r="P815" s="70">
        <v>-5</v>
      </c>
      <c r="Q815" s="707" t="s">
        <v>713</v>
      </c>
      <c r="R815" s="71" t="s">
        <v>74</v>
      </c>
      <c r="S815" s="67" t="s">
        <v>714</v>
      </c>
      <c r="T815" s="72" t="s">
        <v>717</v>
      </c>
    </row>
    <row r="816" spans="1:20" ht="409.6" thickBot="1">
      <c r="A816" s="56">
        <v>45588</v>
      </c>
      <c r="B816" s="57" t="s">
        <v>2</v>
      </c>
      <c r="C816" s="58" t="s">
        <v>399</v>
      </c>
      <c r="D816" s="94" t="s">
        <v>710</v>
      </c>
      <c r="E816" s="60" t="s">
        <v>711</v>
      </c>
      <c r="F816" s="60" t="s">
        <v>707</v>
      </c>
      <c r="G816" s="60" t="s">
        <v>39</v>
      </c>
      <c r="H816" s="60" t="s">
        <v>60</v>
      </c>
      <c r="I816" s="690" t="s">
        <v>135</v>
      </c>
      <c r="J816" s="62" t="s">
        <v>42</v>
      </c>
      <c r="K816" s="63">
        <v>10</v>
      </c>
      <c r="L816" s="64" t="s">
        <v>256</v>
      </c>
      <c r="M816" s="73">
        <v>5</v>
      </c>
      <c r="N816" s="62" t="s">
        <v>109</v>
      </c>
      <c r="O816" s="63">
        <v>33</v>
      </c>
      <c r="P816" s="63">
        <v>23</v>
      </c>
      <c r="Q816" s="706" t="s">
        <v>713</v>
      </c>
      <c r="R816" s="64" t="s">
        <v>74</v>
      </c>
      <c r="S816" s="60" t="s">
        <v>714</v>
      </c>
      <c r="T816" s="65" t="s">
        <v>717</v>
      </c>
    </row>
    <row r="817" spans="1:20" ht="41" thickBot="1">
      <c r="A817" s="56">
        <v>45588</v>
      </c>
      <c r="B817" s="57" t="s">
        <v>5</v>
      </c>
      <c r="C817" s="58" t="s">
        <v>718</v>
      </c>
      <c r="D817" s="75" t="s">
        <v>37</v>
      </c>
      <c r="E817" s="67" t="s">
        <v>37</v>
      </c>
      <c r="F817" s="67" t="s">
        <v>719</v>
      </c>
      <c r="G817" s="67" t="s">
        <v>39</v>
      </c>
      <c r="H817" s="67" t="s">
        <v>40</v>
      </c>
      <c r="I817" s="691" t="s">
        <v>720</v>
      </c>
      <c r="J817" s="69" t="s">
        <v>37</v>
      </c>
      <c r="K817" s="70">
        <v>2.5</v>
      </c>
      <c r="L817" s="71" t="s">
        <v>48</v>
      </c>
      <c r="M817" s="71" t="s">
        <v>37</v>
      </c>
      <c r="N817" s="69" t="s">
        <v>56</v>
      </c>
      <c r="O817" s="70">
        <v>0</v>
      </c>
      <c r="P817" s="70">
        <v>-2.5</v>
      </c>
      <c r="Q817" s="71" t="s">
        <v>37</v>
      </c>
      <c r="R817" s="71" t="s">
        <v>37</v>
      </c>
      <c r="S817" s="67" t="s">
        <v>37</v>
      </c>
      <c r="T817" s="72" t="s">
        <v>37</v>
      </c>
    </row>
    <row r="818" spans="1:20" ht="405" thickBot="1">
      <c r="A818" s="56">
        <v>45588</v>
      </c>
      <c r="B818" s="57" t="s">
        <v>7</v>
      </c>
      <c r="C818" s="58" t="s">
        <v>721</v>
      </c>
      <c r="D818" s="76" t="s">
        <v>722</v>
      </c>
      <c r="E818" s="60" t="s">
        <v>723</v>
      </c>
      <c r="F818" s="60" t="s">
        <v>724</v>
      </c>
      <c r="G818" s="60" t="s">
        <v>39</v>
      </c>
      <c r="H818" s="60" t="s">
        <v>53</v>
      </c>
      <c r="I818" s="690" t="s">
        <v>170</v>
      </c>
      <c r="J818" s="62" t="s">
        <v>47</v>
      </c>
      <c r="K818" s="63">
        <v>5</v>
      </c>
      <c r="L818" s="64" t="s">
        <v>128</v>
      </c>
      <c r="M818" s="64" t="s">
        <v>156</v>
      </c>
      <c r="N818" s="62" t="s">
        <v>56</v>
      </c>
      <c r="O818" s="63">
        <v>0</v>
      </c>
      <c r="P818" s="63">
        <v>-5</v>
      </c>
      <c r="Q818" s="706" t="s">
        <v>725</v>
      </c>
      <c r="R818" s="64" t="s">
        <v>318</v>
      </c>
      <c r="S818" s="60" t="s">
        <v>726</v>
      </c>
      <c r="T818" s="65" t="s">
        <v>727</v>
      </c>
    </row>
    <row r="819" spans="1:20" ht="405" thickBot="1">
      <c r="A819" s="56">
        <v>45588</v>
      </c>
      <c r="B819" s="57" t="s">
        <v>7</v>
      </c>
      <c r="C819" s="58" t="s">
        <v>721</v>
      </c>
      <c r="D819" s="75" t="s">
        <v>722</v>
      </c>
      <c r="E819" s="67" t="s">
        <v>723</v>
      </c>
      <c r="F819" s="67" t="s">
        <v>210</v>
      </c>
      <c r="G819" s="67" t="s">
        <v>39</v>
      </c>
      <c r="H819" s="67" t="s">
        <v>60</v>
      </c>
      <c r="I819" s="691" t="s">
        <v>132</v>
      </c>
      <c r="J819" s="69" t="s">
        <v>62</v>
      </c>
      <c r="K819" s="70">
        <v>5</v>
      </c>
      <c r="L819" s="71" t="s">
        <v>128</v>
      </c>
      <c r="M819" s="71" t="s">
        <v>63</v>
      </c>
      <c r="N819" s="69" t="s">
        <v>56</v>
      </c>
      <c r="O819" s="70">
        <v>0</v>
      </c>
      <c r="P819" s="70">
        <v>-5</v>
      </c>
      <c r="Q819" s="707" t="s">
        <v>725</v>
      </c>
      <c r="R819" s="71" t="s">
        <v>318</v>
      </c>
      <c r="S819" s="67" t="s">
        <v>726</v>
      </c>
      <c r="T819" s="72" t="s">
        <v>727</v>
      </c>
    </row>
    <row r="820" spans="1:20" ht="405" thickBot="1">
      <c r="A820" s="56">
        <v>45588</v>
      </c>
      <c r="B820" s="57" t="s">
        <v>7</v>
      </c>
      <c r="C820" s="58" t="s">
        <v>721</v>
      </c>
      <c r="D820" s="76" t="s">
        <v>722</v>
      </c>
      <c r="E820" s="60" t="s">
        <v>723</v>
      </c>
      <c r="F820" s="60" t="s">
        <v>484</v>
      </c>
      <c r="G820" s="60" t="s">
        <v>39</v>
      </c>
      <c r="H820" s="60" t="s">
        <v>73</v>
      </c>
      <c r="I820" s="690" t="s">
        <v>580</v>
      </c>
      <c r="J820" s="62" t="s">
        <v>37</v>
      </c>
      <c r="K820" s="63">
        <v>15</v>
      </c>
      <c r="L820" s="64" t="s">
        <v>48</v>
      </c>
      <c r="M820" s="64" t="s">
        <v>288</v>
      </c>
      <c r="N820" s="62" t="s">
        <v>56</v>
      </c>
      <c r="O820" s="63">
        <v>0</v>
      </c>
      <c r="P820" s="63">
        <v>-15</v>
      </c>
      <c r="Q820" s="706" t="s">
        <v>725</v>
      </c>
      <c r="R820" s="64" t="s">
        <v>318</v>
      </c>
      <c r="S820" s="60" t="s">
        <v>726</v>
      </c>
      <c r="T820" s="65" t="s">
        <v>727</v>
      </c>
    </row>
    <row r="821" spans="1:20" ht="405" thickBot="1">
      <c r="A821" s="56">
        <v>45588</v>
      </c>
      <c r="B821" s="57" t="s">
        <v>2</v>
      </c>
      <c r="C821" s="58" t="s">
        <v>728</v>
      </c>
      <c r="D821" s="76" t="s">
        <v>729</v>
      </c>
      <c r="E821" s="60" t="s">
        <v>730</v>
      </c>
      <c r="F821" s="60" t="s">
        <v>307</v>
      </c>
      <c r="G821" s="60" t="s">
        <v>39</v>
      </c>
      <c r="H821" s="60" t="s">
        <v>53</v>
      </c>
      <c r="I821" s="690" t="s">
        <v>144</v>
      </c>
      <c r="J821" s="62" t="s">
        <v>47</v>
      </c>
      <c r="K821" s="63">
        <v>5</v>
      </c>
      <c r="L821" s="64" t="s">
        <v>128</v>
      </c>
      <c r="M821" s="64" t="s">
        <v>731</v>
      </c>
      <c r="N821" s="62" t="s">
        <v>56</v>
      </c>
      <c r="O821" s="63">
        <v>0</v>
      </c>
      <c r="P821" s="63">
        <v>-5</v>
      </c>
      <c r="Q821" s="706" t="s">
        <v>732</v>
      </c>
      <c r="R821" s="64" t="s">
        <v>46</v>
      </c>
      <c r="S821" s="60" t="s">
        <v>733</v>
      </c>
      <c r="T821" s="65" t="s">
        <v>734</v>
      </c>
    </row>
    <row r="822" spans="1:20" ht="405" thickBot="1">
      <c r="A822" s="56">
        <v>45588</v>
      </c>
      <c r="B822" s="57" t="s">
        <v>2</v>
      </c>
      <c r="C822" s="58" t="s">
        <v>728</v>
      </c>
      <c r="D822" s="75" t="s">
        <v>729</v>
      </c>
      <c r="E822" s="67" t="s">
        <v>730</v>
      </c>
      <c r="F822" s="67" t="s">
        <v>735</v>
      </c>
      <c r="G822" s="67" t="s">
        <v>39</v>
      </c>
      <c r="H822" s="67" t="s">
        <v>60</v>
      </c>
      <c r="I822" s="691" t="s">
        <v>132</v>
      </c>
      <c r="J822" s="69" t="s">
        <v>62</v>
      </c>
      <c r="K822" s="70">
        <v>5</v>
      </c>
      <c r="L822" s="71" t="s">
        <v>93</v>
      </c>
      <c r="M822" s="71" t="s">
        <v>736</v>
      </c>
      <c r="N822" s="69" t="s">
        <v>56</v>
      </c>
      <c r="O822" s="70">
        <v>0</v>
      </c>
      <c r="P822" s="70">
        <v>-5</v>
      </c>
      <c r="Q822" s="707" t="s">
        <v>732</v>
      </c>
      <c r="R822" s="71" t="s">
        <v>46</v>
      </c>
      <c r="S822" s="67" t="s">
        <v>733</v>
      </c>
      <c r="T822" s="72" t="s">
        <v>734</v>
      </c>
    </row>
    <row r="823" spans="1:20" ht="41" thickBot="1">
      <c r="A823" s="56">
        <v>45581</v>
      </c>
      <c r="B823" s="57" t="s">
        <v>5</v>
      </c>
      <c r="C823" s="58" t="s">
        <v>737</v>
      </c>
      <c r="D823" s="76" t="s">
        <v>37</v>
      </c>
      <c r="E823" s="84"/>
      <c r="F823" s="60" t="s">
        <v>738</v>
      </c>
      <c r="G823" s="60" t="s">
        <v>39</v>
      </c>
      <c r="H823" s="60" t="s">
        <v>40</v>
      </c>
      <c r="I823" s="690" t="s">
        <v>739</v>
      </c>
      <c r="J823" s="62" t="s">
        <v>47</v>
      </c>
      <c r="K823" s="63">
        <v>2</v>
      </c>
      <c r="L823" s="64" t="s">
        <v>48</v>
      </c>
      <c r="M823" s="64" t="s">
        <v>37</v>
      </c>
      <c r="N823" s="62" t="s">
        <v>56</v>
      </c>
      <c r="O823" s="63">
        <v>0</v>
      </c>
      <c r="P823" s="63">
        <v>-2</v>
      </c>
      <c r="Q823" s="64" t="s">
        <v>37</v>
      </c>
      <c r="R823" s="64" t="s">
        <v>37</v>
      </c>
      <c r="S823" s="60" t="s">
        <v>37</v>
      </c>
      <c r="T823" s="65" t="s">
        <v>37</v>
      </c>
    </row>
    <row r="824" spans="1:20" ht="409.6" thickBot="1">
      <c r="A824" s="56">
        <v>45581</v>
      </c>
      <c r="B824" s="57" t="s">
        <v>7</v>
      </c>
      <c r="C824" s="58" t="s">
        <v>740</v>
      </c>
      <c r="D824" s="75" t="s">
        <v>741</v>
      </c>
      <c r="E824" s="67" t="s">
        <v>742</v>
      </c>
      <c r="F824" s="67" t="s">
        <v>356</v>
      </c>
      <c r="G824" s="67" t="s">
        <v>39</v>
      </c>
      <c r="H824" s="67" t="s">
        <v>53</v>
      </c>
      <c r="I824" s="691" t="s">
        <v>70</v>
      </c>
      <c r="J824" s="69" t="s">
        <v>47</v>
      </c>
      <c r="K824" s="70">
        <v>2.5</v>
      </c>
      <c r="L824" s="71" t="s">
        <v>48</v>
      </c>
      <c r="M824" s="71" t="s">
        <v>372</v>
      </c>
      <c r="N824" s="69" t="s">
        <v>56</v>
      </c>
      <c r="O824" s="70">
        <v>0</v>
      </c>
      <c r="P824" s="70">
        <v>-2.5</v>
      </c>
      <c r="Q824" s="71" t="s">
        <v>743</v>
      </c>
      <c r="R824" s="71" t="s">
        <v>97</v>
      </c>
      <c r="S824" s="67" t="s">
        <v>744</v>
      </c>
      <c r="T824" s="72" t="s">
        <v>745</v>
      </c>
    </row>
    <row r="825" spans="1:20" ht="409.6" thickBot="1">
      <c r="A825" s="56">
        <v>45581</v>
      </c>
      <c r="B825" s="57" t="s">
        <v>7</v>
      </c>
      <c r="C825" s="58" t="s">
        <v>740</v>
      </c>
      <c r="D825" s="76" t="s">
        <v>741</v>
      </c>
      <c r="E825" s="60" t="s">
        <v>742</v>
      </c>
      <c r="F825" s="60" t="s">
        <v>334</v>
      </c>
      <c r="G825" s="60" t="s">
        <v>39</v>
      </c>
      <c r="H825" s="60" t="s">
        <v>53</v>
      </c>
      <c r="I825" s="690" t="s">
        <v>144</v>
      </c>
      <c r="J825" s="62" t="s">
        <v>47</v>
      </c>
      <c r="K825" s="63">
        <v>5</v>
      </c>
      <c r="L825" s="64" t="s">
        <v>128</v>
      </c>
      <c r="M825" s="64" t="s">
        <v>306</v>
      </c>
      <c r="N825" s="62" t="s">
        <v>109</v>
      </c>
      <c r="O825" s="63">
        <v>14.75</v>
      </c>
      <c r="P825" s="63">
        <v>9.75</v>
      </c>
      <c r="Q825" s="64" t="s">
        <v>743</v>
      </c>
      <c r="R825" s="64" t="s">
        <v>97</v>
      </c>
      <c r="S825" s="60" t="s">
        <v>744</v>
      </c>
      <c r="T825" s="65" t="s">
        <v>745</v>
      </c>
    </row>
    <row r="826" spans="1:20" ht="409.6" thickBot="1">
      <c r="A826" s="56">
        <v>45581</v>
      </c>
      <c r="B826" s="57" t="s">
        <v>7</v>
      </c>
      <c r="C826" s="58" t="s">
        <v>740</v>
      </c>
      <c r="D826" s="75" t="s">
        <v>741</v>
      </c>
      <c r="E826" s="67" t="s">
        <v>742</v>
      </c>
      <c r="F826" s="67" t="s">
        <v>437</v>
      </c>
      <c r="G826" s="67" t="s">
        <v>39</v>
      </c>
      <c r="H826" s="67" t="s">
        <v>60</v>
      </c>
      <c r="I826" s="691" t="s">
        <v>86</v>
      </c>
      <c r="J826" s="69" t="s">
        <v>62</v>
      </c>
      <c r="K826" s="70">
        <v>10</v>
      </c>
      <c r="L826" s="71" t="s">
        <v>48</v>
      </c>
      <c r="M826" s="71" t="s">
        <v>113</v>
      </c>
      <c r="N826" s="69" t="s">
        <v>109</v>
      </c>
      <c r="O826" s="70">
        <v>30</v>
      </c>
      <c r="P826" s="70">
        <v>20</v>
      </c>
      <c r="Q826" s="71" t="s">
        <v>743</v>
      </c>
      <c r="R826" s="71" t="s">
        <v>97</v>
      </c>
      <c r="S826" s="67" t="s">
        <v>744</v>
      </c>
      <c r="T826" s="72" t="s">
        <v>745</v>
      </c>
    </row>
    <row r="827" spans="1:20" ht="405" thickBot="1">
      <c r="A827" s="56">
        <v>45581</v>
      </c>
      <c r="B827" s="57" t="s">
        <v>2</v>
      </c>
      <c r="C827" s="58" t="s">
        <v>728</v>
      </c>
      <c r="D827" s="76" t="s">
        <v>729</v>
      </c>
      <c r="E827" s="60" t="s">
        <v>730</v>
      </c>
      <c r="F827" s="60" t="s">
        <v>329</v>
      </c>
      <c r="G827" s="60" t="s">
        <v>39</v>
      </c>
      <c r="H827" s="60" t="s">
        <v>60</v>
      </c>
      <c r="I827" s="690" t="s">
        <v>104</v>
      </c>
      <c r="J827" s="62" t="s">
        <v>62</v>
      </c>
      <c r="K827" s="63">
        <v>10</v>
      </c>
      <c r="L827" s="64" t="s">
        <v>43</v>
      </c>
      <c r="M827" s="64" t="s">
        <v>746</v>
      </c>
      <c r="N827" s="62" t="s">
        <v>56</v>
      </c>
      <c r="O827" s="63">
        <v>0</v>
      </c>
      <c r="P827" s="63">
        <v>-10</v>
      </c>
      <c r="Q827" s="706" t="s">
        <v>732</v>
      </c>
      <c r="R827" s="64" t="s">
        <v>46</v>
      </c>
      <c r="S827" s="60" t="s">
        <v>733</v>
      </c>
      <c r="T827" s="65" t="s">
        <v>734</v>
      </c>
    </row>
    <row r="828" spans="1:20" ht="405" thickBot="1">
      <c r="A828" s="56">
        <v>45581</v>
      </c>
      <c r="B828" s="57" t="s">
        <v>2</v>
      </c>
      <c r="C828" s="58" t="s">
        <v>728</v>
      </c>
      <c r="D828" s="75" t="s">
        <v>729</v>
      </c>
      <c r="E828" s="67" t="s">
        <v>730</v>
      </c>
      <c r="F828" s="67" t="s">
        <v>114</v>
      </c>
      <c r="G828" s="67" t="s">
        <v>39</v>
      </c>
      <c r="H828" s="67" t="s">
        <v>60</v>
      </c>
      <c r="I828" s="691" t="s">
        <v>86</v>
      </c>
      <c r="J828" s="69" t="s">
        <v>317</v>
      </c>
      <c r="K828" s="70">
        <v>10</v>
      </c>
      <c r="L828" s="71" t="s">
        <v>256</v>
      </c>
      <c r="M828" s="71" t="s">
        <v>372</v>
      </c>
      <c r="N828" s="69" t="s">
        <v>56</v>
      </c>
      <c r="O828" s="70">
        <v>0</v>
      </c>
      <c r="P828" s="70">
        <v>-10</v>
      </c>
      <c r="Q828" s="707" t="s">
        <v>732</v>
      </c>
      <c r="R828" s="71" t="s">
        <v>46</v>
      </c>
      <c r="S828" s="67" t="s">
        <v>733</v>
      </c>
      <c r="T828" s="72" t="s">
        <v>734</v>
      </c>
    </row>
    <row r="829" spans="1:20" ht="409.6" thickBot="1">
      <c r="A829" s="56">
        <v>45580</v>
      </c>
      <c r="B829" s="57" t="s">
        <v>2</v>
      </c>
      <c r="C829" s="58" t="s">
        <v>266</v>
      </c>
      <c r="D829" s="95" t="s">
        <v>747</v>
      </c>
      <c r="E829" s="67" t="s">
        <v>748</v>
      </c>
      <c r="F829" s="67" t="s">
        <v>749</v>
      </c>
      <c r="G829" s="67" t="s">
        <v>39</v>
      </c>
      <c r="H829" s="67" t="s">
        <v>53</v>
      </c>
      <c r="I829" s="691" t="s">
        <v>61</v>
      </c>
      <c r="J829" s="69" t="s">
        <v>47</v>
      </c>
      <c r="K829" s="70">
        <v>2.5</v>
      </c>
      <c r="L829" s="71" t="s">
        <v>48</v>
      </c>
      <c r="M829" s="71" t="s">
        <v>750</v>
      </c>
      <c r="N829" s="69" t="s">
        <v>56</v>
      </c>
      <c r="O829" s="70">
        <v>0</v>
      </c>
      <c r="P829" s="70">
        <v>-2.5</v>
      </c>
      <c r="Q829" s="71" t="s">
        <v>85</v>
      </c>
      <c r="R829" s="71" t="s">
        <v>154</v>
      </c>
      <c r="S829" s="67" t="s">
        <v>751</v>
      </c>
      <c r="T829" s="72" t="s">
        <v>752</v>
      </c>
    </row>
    <row r="830" spans="1:20" ht="409.6" thickBot="1">
      <c r="A830" s="56">
        <v>45579</v>
      </c>
      <c r="B830" s="57" t="s">
        <v>2</v>
      </c>
      <c r="C830" s="58" t="s">
        <v>266</v>
      </c>
      <c r="D830" s="96" t="s">
        <v>747</v>
      </c>
      <c r="E830" s="60" t="s">
        <v>748</v>
      </c>
      <c r="F830" s="60" t="s">
        <v>753</v>
      </c>
      <c r="G830" s="60" t="s">
        <v>39</v>
      </c>
      <c r="H830" s="60" t="s">
        <v>53</v>
      </c>
      <c r="I830" s="690" t="s">
        <v>396</v>
      </c>
      <c r="J830" s="62" t="s">
        <v>47</v>
      </c>
      <c r="K830" s="63">
        <v>2.5</v>
      </c>
      <c r="L830" s="64" t="s">
        <v>48</v>
      </c>
      <c r="M830" s="64" t="s">
        <v>754</v>
      </c>
      <c r="N830" s="62" t="s">
        <v>56</v>
      </c>
      <c r="O830" s="63">
        <v>0</v>
      </c>
      <c r="P830" s="63">
        <v>-2.5</v>
      </c>
      <c r="Q830" s="64" t="s">
        <v>85</v>
      </c>
      <c r="R830" s="64" t="s">
        <v>154</v>
      </c>
      <c r="S830" s="60" t="s">
        <v>751</v>
      </c>
      <c r="T830" s="65" t="s">
        <v>752</v>
      </c>
    </row>
    <row r="831" spans="1:20" ht="409.6" thickBot="1">
      <c r="A831" s="56">
        <v>45574</v>
      </c>
      <c r="B831" s="57" t="s">
        <v>2</v>
      </c>
      <c r="C831" s="58" t="s">
        <v>266</v>
      </c>
      <c r="D831" s="95" t="s">
        <v>747</v>
      </c>
      <c r="E831" s="67" t="s">
        <v>748</v>
      </c>
      <c r="F831" s="67" t="s">
        <v>297</v>
      </c>
      <c r="G831" s="67" t="s">
        <v>39</v>
      </c>
      <c r="H831" s="67" t="s">
        <v>60</v>
      </c>
      <c r="I831" s="692" t="s">
        <v>92</v>
      </c>
      <c r="J831" s="69" t="s">
        <v>62</v>
      </c>
      <c r="K831" s="70">
        <v>10</v>
      </c>
      <c r="L831" s="71" t="s">
        <v>128</v>
      </c>
      <c r="M831" s="71" t="s">
        <v>287</v>
      </c>
      <c r="N831" s="69" t="s">
        <v>56</v>
      </c>
      <c r="O831" s="70">
        <v>0</v>
      </c>
      <c r="P831" s="70">
        <v>-10</v>
      </c>
      <c r="Q831" s="71" t="s">
        <v>85</v>
      </c>
      <c r="R831" s="71" t="s">
        <v>154</v>
      </c>
      <c r="S831" s="67" t="s">
        <v>751</v>
      </c>
      <c r="T831" s="72" t="s">
        <v>752</v>
      </c>
    </row>
    <row r="832" spans="1:20" ht="405" thickBot="1">
      <c r="A832" s="56">
        <v>45574</v>
      </c>
      <c r="B832" s="57" t="s">
        <v>7</v>
      </c>
      <c r="C832" s="58" t="s">
        <v>181</v>
      </c>
      <c r="D832" s="96" t="s">
        <v>182</v>
      </c>
      <c r="E832" s="60" t="s">
        <v>755</v>
      </c>
      <c r="F832" s="60" t="s">
        <v>756</v>
      </c>
      <c r="G832" s="60" t="s">
        <v>39</v>
      </c>
      <c r="H832" s="60" t="s">
        <v>53</v>
      </c>
      <c r="I832" s="690" t="s">
        <v>54</v>
      </c>
      <c r="J832" s="62" t="s">
        <v>47</v>
      </c>
      <c r="K832" s="63">
        <v>5</v>
      </c>
      <c r="L832" s="64" t="s">
        <v>43</v>
      </c>
      <c r="M832" s="64" t="s">
        <v>213</v>
      </c>
      <c r="N832" s="62" t="s">
        <v>56</v>
      </c>
      <c r="O832" s="63">
        <v>0</v>
      </c>
      <c r="P832" s="63">
        <v>-5</v>
      </c>
      <c r="Q832" s="64" t="s">
        <v>462</v>
      </c>
      <c r="R832" s="64" t="s">
        <v>104</v>
      </c>
      <c r="S832" s="60" t="s">
        <v>757</v>
      </c>
      <c r="T832" s="65" t="s">
        <v>758</v>
      </c>
    </row>
    <row r="833" spans="1:20" ht="409.6" thickBot="1">
      <c r="A833" s="56">
        <v>45574</v>
      </c>
      <c r="B833" s="57" t="s">
        <v>2</v>
      </c>
      <c r="C833" s="58" t="s">
        <v>266</v>
      </c>
      <c r="D833" s="95" t="s">
        <v>747</v>
      </c>
      <c r="E833" s="67" t="s">
        <v>748</v>
      </c>
      <c r="F833" s="67" t="s">
        <v>401</v>
      </c>
      <c r="G833" s="67" t="s">
        <v>39</v>
      </c>
      <c r="H833" s="67" t="s">
        <v>60</v>
      </c>
      <c r="I833" s="692" t="s">
        <v>86</v>
      </c>
      <c r="J833" s="69" t="s">
        <v>62</v>
      </c>
      <c r="K833" s="70">
        <v>10</v>
      </c>
      <c r="L833" s="71" t="s">
        <v>55</v>
      </c>
      <c r="M833" s="71" t="s">
        <v>63</v>
      </c>
      <c r="N833" s="69" t="s">
        <v>56</v>
      </c>
      <c r="O833" s="70">
        <v>0</v>
      </c>
      <c r="P833" s="70">
        <v>-10</v>
      </c>
      <c r="Q833" s="71" t="s">
        <v>85</v>
      </c>
      <c r="R833" s="71" t="s">
        <v>154</v>
      </c>
      <c r="S833" s="67" t="s">
        <v>751</v>
      </c>
      <c r="T833" s="72" t="s">
        <v>752</v>
      </c>
    </row>
    <row r="834" spans="1:20" ht="405" thickBot="1">
      <c r="A834" s="56">
        <v>45574</v>
      </c>
      <c r="B834" s="57" t="s">
        <v>7</v>
      </c>
      <c r="C834" s="58" t="s">
        <v>181</v>
      </c>
      <c r="D834" s="96" t="s">
        <v>182</v>
      </c>
      <c r="E834" s="60" t="s">
        <v>755</v>
      </c>
      <c r="F834" s="60" t="s">
        <v>759</v>
      </c>
      <c r="G834" s="60" t="s">
        <v>39</v>
      </c>
      <c r="H834" s="60" t="s">
        <v>60</v>
      </c>
      <c r="I834" s="693" t="s">
        <v>170</v>
      </c>
      <c r="J834" s="62" t="s">
        <v>62</v>
      </c>
      <c r="K834" s="63">
        <v>5</v>
      </c>
      <c r="L834" s="64" t="s">
        <v>43</v>
      </c>
      <c r="M834" s="64" t="s">
        <v>630</v>
      </c>
      <c r="N834" s="62" t="s">
        <v>56</v>
      </c>
      <c r="O834" s="63">
        <v>0</v>
      </c>
      <c r="P834" s="63">
        <v>-5</v>
      </c>
      <c r="Q834" s="64" t="s">
        <v>462</v>
      </c>
      <c r="R834" s="64" t="s">
        <v>104</v>
      </c>
      <c r="S834" s="60" t="s">
        <v>757</v>
      </c>
      <c r="T834" s="65" t="s">
        <v>758</v>
      </c>
    </row>
    <row r="835" spans="1:20" ht="405" thickBot="1">
      <c r="A835" s="56">
        <v>45574</v>
      </c>
      <c r="B835" s="57" t="s">
        <v>7</v>
      </c>
      <c r="C835" s="58" t="s">
        <v>181</v>
      </c>
      <c r="D835" s="95" t="s">
        <v>182</v>
      </c>
      <c r="E835" s="67" t="s">
        <v>755</v>
      </c>
      <c r="F835" s="67" t="s">
        <v>760</v>
      </c>
      <c r="G835" s="67" t="s">
        <v>39</v>
      </c>
      <c r="H835" s="67" t="s">
        <v>60</v>
      </c>
      <c r="I835" s="692" t="s">
        <v>59</v>
      </c>
      <c r="J835" s="69" t="s">
        <v>62</v>
      </c>
      <c r="K835" s="70">
        <v>5</v>
      </c>
      <c r="L835" s="71" t="s">
        <v>256</v>
      </c>
      <c r="M835" s="71" t="s">
        <v>94</v>
      </c>
      <c r="N835" s="69" t="s">
        <v>109</v>
      </c>
      <c r="O835" s="70">
        <v>14.17</v>
      </c>
      <c r="P835" s="70">
        <v>9.17</v>
      </c>
      <c r="Q835" s="71" t="s">
        <v>462</v>
      </c>
      <c r="R835" s="71" t="s">
        <v>104</v>
      </c>
      <c r="S835" s="67" t="s">
        <v>757</v>
      </c>
      <c r="T835" s="72" t="s">
        <v>758</v>
      </c>
    </row>
    <row r="836" spans="1:20" ht="405" thickBot="1">
      <c r="A836" s="56">
        <v>45572</v>
      </c>
      <c r="B836" s="57" t="s">
        <v>7</v>
      </c>
      <c r="C836" s="58" t="s">
        <v>181</v>
      </c>
      <c r="D836" s="96" t="s">
        <v>182</v>
      </c>
      <c r="E836" s="60" t="s">
        <v>755</v>
      </c>
      <c r="F836" s="60" t="s">
        <v>761</v>
      </c>
      <c r="G836" s="60" t="s">
        <v>39</v>
      </c>
      <c r="H836" s="60" t="s">
        <v>60</v>
      </c>
      <c r="I836" s="693" t="s">
        <v>342</v>
      </c>
      <c r="J836" s="62" t="s">
        <v>62</v>
      </c>
      <c r="K836" s="63">
        <v>10</v>
      </c>
      <c r="L836" s="64" t="s">
        <v>43</v>
      </c>
      <c r="M836" s="64" t="s">
        <v>66</v>
      </c>
      <c r="N836" s="62" t="s">
        <v>56</v>
      </c>
      <c r="O836" s="63">
        <v>0</v>
      </c>
      <c r="P836" s="63">
        <v>-10</v>
      </c>
      <c r="Q836" s="64" t="s">
        <v>462</v>
      </c>
      <c r="R836" s="64" t="s">
        <v>104</v>
      </c>
      <c r="S836" s="60" t="s">
        <v>757</v>
      </c>
      <c r="T836" s="65" t="s">
        <v>758</v>
      </c>
    </row>
    <row r="837" spans="1:20" ht="409.6" thickBot="1">
      <c r="A837" s="56">
        <v>45572</v>
      </c>
      <c r="B837" s="57" t="s">
        <v>5</v>
      </c>
      <c r="C837" s="58" t="s">
        <v>215</v>
      </c>
      <c r="D837" s="96" t="s">
        <v>216</v>
      </c>
      <c r="E837" s="60" t="s">
        <v>762</v>
      </c>
      <c r="F837" s="60" t="s">
        <v>763</v>
      </c>
      <c r="G837" s="60" t="s">
        <v>161</v>
      </c>
      <c r="H837" s="60" t="s">
        <v>60</v>
      </c>
      <c r="I837" s="693" t="s">
        <v>608</v>
      </c>
      <c r="J837" s="62" t="s">
        <v>62</v>
      </c>
      <c r="K837" s="63">
        <v>2.5</v>
      </c>
      <c r="L837" s="64" t="s">
        <v>128</v>
      </c>
      <c r="M837" s="64" t="s">
        <v>37</v>
      </c>
      <c r="N837" s="62" t="s">
        <v>75</v>
      </c>
      <c r="O837" s="63">
        <v>10.69</v>
      </c>
      <c r="P837" s="63">
        <v>8.19</v>
      </c>
      <c r="Q837" s="64" t="s">
        <v>184</v>
      </c>
      <c r="R837" s="64" t="s">
        <v>59</v>
      </c>
      <c r="S837" s="60" t="s">
        <v>37</v>
      </c>
      <c r="T837" s="65" t="s">
        <v>37</v>
      </c>
    </row>
    <row r="838" spans="1:20" ht="409.6" thickBot="1">
      <c r="A838" s="56">
        <v>45572</v>
      </c>
      <c r="B838" s="57" t="s">
        <v>2</v>
      </c>
      <c r="C838" s="58" t="s">
        <v>220</v>
      </c>
      <c r="D838" s="95" t="s">
        <v>221</v>
      </c>
      <c r="E838" s="67" t="s">
        <v>764</v>
      </c>
      <c r="F838" s="67" t="s">
        <v>223</v>
      </c>
      <c r="G838" s="67" t="s">
        <v>39</v>
      </c>
      <c r="H838" s="67" t="s">
        <v>60</v>
      </c>
      <c r="I838" s="692" t="s">
        <v>765</v>
      </c>
      <c r="J838" s="69" t="s">
        <v>62</v>
      </c>
      <c r="K838" s="70">
        <v>2.5</v>
      </c>
      <c r="L838" s="71" t="s">
        <v>128</v>
      </c>
      <c r="M838" s="71" t="s">
        <v>66</v>
      </c>
      <c r="N838" s="69" t="s">
        <v>56</v>
      </c>
      <c r="O838" s="70">
        <v>0</v>
      </c>
      <c r="P838" s="70">
        <v>-2.5</v>
      </c>
      <c r="Q838" s="71" t="s">
        <v>168</v>
      </c>
      <c r="R838" s="71" t="s">
        <v>116</v>
      </c>
      <c r="S838" s="67" t="s">
        <v>766</v>
      </c>
      <c r="T838" s="72" t="s">
        <v>767</v>
      </c>
    </row>
    <row r="839" spans="1:20" ht="409.6" thickBot="1">
      <c r="A839" s="56">
        <v>45569</v>
      </c>
      <c r="B839" s="57" t="s">
        <v>2</v>
      </c>
      <c r="C839" s="58" t="s">
        <v>220</v>
      </c>
      <c r="D839" s="97" t="s">
        <v>221</v>
      </c>
      <c r="E839" s="60" t="s">
        <v>764</v>
      </c>
      <c r="F839" s="60" t="s">
        <v>418</v>
      </c>
      <c r="G839" s="60" t="s">
        <v>39</v>
      </c>
      <c r="H839" s="60" t="s">
        <v>60</v>
      </c>
      <c r="I839" s="693" t="s">
        <v>461</v>
      </c>
      <c r="J839" s="62" t="s">
        <v>62</v>
      </c>
      <c r="K839" s="63">
        <v>2.5</v>
      </c>
      <c r="L839" s="64" t="s">
        <v>43</v>
      </c>
      <c r="M839" s="64" t="s">
        <v>288</v>
      </c>
      <c r="N839" s="62" t="s">
        <v>56</v>
      </c>
      <c r="O839" s="63">
        <v>0</v>
      </c>
      <c r="P839" s="63">
        <v>-2.5</v>
      </c>
      <c r="Q839" s="64" t="s">
        <v>168</v>
      </c>
      <c r="R839" s="64" t="s">
        <v>116</v>
      </c>
      <c r="S839" s="60" t="s">
        <v>766</v>
      </c>
      <c r="T839" s="65" t="s">
        <v>767</v>
      </c>
    </row>
    <row r="840" spans="1:20" ht="409.6" thickBot="1">
      <c r="A840" s="56">
        <v>45569</v>
      </c>
      <c r="B840" s="57" t="s">
        <v>2</v>
      </c>
      <c r="C840" s="58" t="s">
        <v>220</v>
      </c>
      <c r="D840" s="98" t="s">
        <v>221</v>
      </c>
      <c r="E840" s="67" t="s">
        <v>764</v>
      </c>
      <c r="F840" s="67" t="s">
        <v>198</v>
      </c>
      <c r="G840" s="67" t="s">
        <v>39</v>
      </c>
      <c r="H840" s="67" t="s">
        <v>60</v>
      </c>
      <c r="I840" s="692" t="s">
        <v>59</v>
      </c>
      <c r="J840" s="69" t="s">
        <v>62</v>
      </c>
      <c r="K840" s="70">
        <v>5</v>
      </c>
      <c r="L840" s="71" t="s">
        <v>48</v>
      </c>
      <c r="M840" s="71" t="s">
        <v>768</v>
      </c>
      <c r="N840" s="69" t="s">
        <v>56</v>
      </c>
      <c r="O840" s="70">
        <v>0</v>
      </c>
      <c r="P840" s="70">
        <v>-5</v>
      </c>
      <c r="Q840" s="71" t="s">
        <v>168</v>
      </c>
      <c r="R840" s="71" t="s">
        <v>116</v>
      </c>
      <c r="S840" s="67" t="s">
        <v>766</v>
      </c>
      <c r="T840" s="72" t="s">
        <v>767</v>
      </c>
    </row>
    <row r="841" spans="1:20" ht="409.6" thickBot="1">
      <c r="A841" s="56">
        <v>45567</v>
      </c>
      <c r="B841" s="57" t="s">
        <v>2</v>
      </c>
      <c r="C841" s="58" t="s">
        <v>220</v>
      </c>
      <c r="D841" s="97" t="s">
        <v>221</v>
      </c>
      <c r="E841" s="60" t="s">
        <v>764</v>
      </c>
      <c r="F841" s="60" t="s">
        <v>225</v>
      </c>
      <c r="G841" s="60" t="s">
        <v>39</v>
      </c>
      <c r="H841" s="60" t="s">
        <v>60</v>
      </c>
      <c r="I841" s="693" t="s">
        <v>92</v>
      </c>
      <c r="J841" s="62" t="s">
        <v>62</v>
      </c>
      <c r="K841" s="63">
        <v>10</v>
      </c>
      <c r="L841" s="64" t="s">
        <v>43</v>
      </c>
      <c r="M841" s="64" t="s">
        <v>669</v>
      </c>
      <c r="N841" s="62" t="s">
        <v>56</v>
      </c>
      <c r="O841" s="63">
        <v>0</v>
      </c>
      <c r="P841" s="63">
        <v>-10</v>
      </c>
      <c r="Q841" s="64" t="s">
        <v>168</v>
      </c>
      <c r="R841" s="64" t="s">
        <v>116</v>
      </c>
      <c r="S841" s="60" t="s">
        <v>766</v>
      </c>
      <c r="T841" s="65" t="s">
        <v>767</v>
      </c>
    </row>
    <row r="842" spans="1:20" ht="409.6" thickBot="1">
      <c r="A842" s="56">
        <v>45565</v>
      </c>
      <c r="B842" s="57" t="s">
        <v>7</v>
      </c>
      <c r="C842" s="58" t="s">
        <v>215</v>
      </c>
      <c r="D842" s="95" t="s">
        <v>216</v>
      </c>
      <c r="E842" s="67" t="s">
        <v>762</v>
      </c>
      <c r="F842" s="67" t="s">
        <v>761</v>
      </c>
      <c r="G842" s="67" t="s">
        <v>39</v>
      </c>
      <c r="H842" s="67" t="s">
        <v>60</v>
      </c>
      <c r="I842" s="692" t="s">
        <v>342</v>
      </c>
      <c r="J842" s="69" t="s">
        <v>62</v>
      </c>
      <c r="K842" s="70">
        <v>10</v>
      </c>
      <c r="L842" s="71" t="s">
        <v>43</v>
      </c>
      <c r="M842" s="71" t="s">
        <v>769</v>
      </c>
      <c r="N842" s="69" t="s">
        <v>56</v>
      </c>
      <c r="O842" s="70">
        <v>0</v>
      </c>
      <c r="P842" s="70">
        <v>-10</v>
      </c>
      <c r="Q842" s="71" t="s">
        <v>184</v>
      </c>
      <c r="R842" s="71" t="s">
        <v>59</v>
      </c>
      <c r="S842" s="67" t="s">
        <v>770</v>
      </c>
      <c r="T842" s="72" t="s">
        <v>771</v>
      </c>
    </row>
    <row r="843" spans="1:20" ht="407" customHeight="1" thickBot="1">
      <c r="A843" s="56">
        <v>45565</v>
      </c>
      <c r="B843" s="57" t="s">
        <v>7</v>
      </c>
      <c r="C843" s="58" t="s">
        <v>215</v>
      </c>
      <c r="D843" s="96" t="s">
        <v>216</v>
      </c>
      <c r="E843" s="60" t="s">
        <v>762</v>
      </c>
      <c r="F843" s="60" t="s">
        <v>772</v>
      </c>
      <c r="G843" s="60" t="s">
        <v>39</v>
      </c>
      <c r="H843" s="60" t="s">
        <v>60</v>
      </c>
      <c r="I843" s="693" t="s">
        <v>68</v>
      </c>
      <c r="J843" s="62" t="s">
        <v>62</v>
      </c>
      <c r="K843" s="63">
        <v>10</v>
      </c>
      <c r="L843" s="64" t="s">
        <v>48</v>
      </c>
      <c r="M843" s="64" t="s">
        <v>506</v>
      </c>
      <c r="N843" s="62" t="s">
        <v>56</v>
      </c>
      <c r="O843" s="63">
        <v>0</v>
      </c>
      <c r="P843" s="63">
        <v>-10</v>
      </c>
      <c r="Q843" s="64" t="s">
        <v>184</v>
      </c>
      <c r="R843" s="64" t="s">
        <v>59</v>
      </c>
      <c r="S843" s="60" t="s">
        <v>770</v>
      </c>
      <c r="T843" s="65" t="s">
        <v>771</v>
      </c>
    </row>
    <row r="844" spans="1:20" ht="409.6" thickBot="1">
      <c r="A844" s="56">
        <v>45565</v>
      </c>
      <c r="B844" s="57" t="s">
        <v>2</v>
      </c>
      <c r="C844" s="58" t="s">
        <v>199</v>
      </c>
      <c r="D844" s="96" t="s">
        <v>200</v>
      </c>
      <c r="E844" s="60" t="s">
        <v>773</v>
      </c>
      <c r="F844" s="60" t="s">
        <v>495</v>
      </c>
      <c r="G844" s="60" t="s">
        <v>39</v>
      </c>
      <c r="H844" s="60" t="s">
        <v>53</v>
      </c>
      <c r="I844" s="693" t="s">
        <v>61</v>
      </c>
      <c r="J844" s="62" t="s">
        <v>47</v>
      </c>
      <c r="K844" s="63">
        <v>2.5</v>
      </c>
      <c r="L844" s="64" t="s">
        <v>48</v>
      </c>
      <c r="M844" s="64" t="s">
        <v>372</v>
      </c>
      <c r="N844" s="62" t="s">
        <v>56</v>
      </c>
      <c r="O844" s="63">
        <v>0</v>
      </c>
      <c r="P844" s="63">
        <v>-2.5</v>
      </c>
      <c r="Q844" s="64" t="s">
        <v>774</v>
      </c>
      <c r="R844" s="64" t="s">
        <v>396</v>
      </c>
      <c r="S844" s="60" t="s">
        <v>775</v>
      </c>
      <c r="T844" s="65" t="s">
        <v>776</v>
      </c>
    </row>
    <row r="845" spans="1:20" ht="409.6" thickBot="1">
      <c r="A845" s="56">
        <v>45565</v>
      </c>
      <c r="B845" s="57" t="s">
        <v>2</v>
      </c>
      <c r="C845" s="58" t="s">
        <v>199</v>
      </c>
      <c r="D845" s="95" t="s">
        <v>200</v>
      </c>
      <c r="E845" s="67" t="s">
        <v>773</v>
      </c>
      <c r="F845" s="67" t="s">
        <v>777</v>
      </c>
      <c r="G845" s="67" t="s">
        <v>39</v>
      </c>
      <c r="H845" s="67" t="s">
        <v>53</v>
      </c>
      <c r="I845" s="692" t="s">
        <v>118</v>
      </c>
      <c r="J845" s="69" t="s">
        <v>47</v>
      </c>
      <c r="K845" s="70">
        <v>2.5</v>
      </c>
      <c r="L845" s="71" t="s">
        <v>48</v>
      </c>
      <c r="M845" s="71" t="s">
        <v>778</v>
      </c>
      <c r="N845" s="69" t="s">
        <v>56</v>
      </c>
      <c r="O845" s="70">
        <v>0</v>
      </c>
      <c r="P845" s="70">
        <v>-2.5</v>
      </c>
      <c r="Q845" s="71" t="s">
        <v>774</v>
      </c>
      <c r="R845" s="71" t="s">
        <v>396</v>
      </c>
      <c r="S845" s="67" t="s">
        <v>775</v>
      </c>
      <c r="T845" s="72" t="s">
        <v>776</v>
      </c>
    </row>
    <row r="846" spans="1:20" ht="409.6" thickBot="1">
      <c r="A846" s="56">
        <v>45560</v>
      </c>
      <c r="B846" s="57" t="s">
        <v>2</v>
      </c>
      <c r="C846" s="58" t="s">
        <v>199</v>
      </c>
      <c r="D846" s="96" t="s">
        <v>200</v>
      </c>
      <c r="E846" s="60" t="s">
        <v>773</v>
      </c>
      <c r="F846" s="60" t="s">
        <v>308</v>
      </c>
      <c r="G846" s="60" t="s">
        <v>39</v>
      </c>
      <c r="H846" s="60" t="s">
        <v>53</v>
      </c>
      <c r="I846" s="693" t="s">
        <v>170</v>
      </c>
      <c r="J846" s="62" t="s">
        <v>47</v>
      </c>
      <c r="K846" s="63">
        <v>5</v>
      </c>
      <c r="L846" s="64" t="s">
        <v>93</v>
      </c>
      <c r="M846" s="64" t="s">
        <v>359</v>
      </c>
      <c r="N846" s="62" t="s">
        <v>56</v>
      </c>
      <c r="O846" s="63">
        <v>0</v>
      </c>
      <c r="P846" s="63">
        <v>-5</v>
      </c>
      <c r="Q846" s="64" t="s">
        <v>774</v>
      </c>
      <c r="R846" s="64" t="s">
        <v>396</v>
      </c>
      <c r="S846" s="60" t="s">
        <v>775</v>
      </c>
      <c r="T846" s="65" t="s">
        <v>776</v>
      </c>
    </row>
    <row r="847" spans="1:20" ht="409.6" thickBot="1">
      <c r="A847" s="56">
        <v>45560</v>
      </c>
      <c r="B847" s="57" t="s">
        <v>2</v>
      </c>
      <c r="C847" s="58" t="s">
        <v>199</v>
      </c>
      <c r="D847" s="95" t="s">
        <v>200</v>
      </c>
      <c r="E847" s="67" t="s">
        <v>773</v>
      </c>
      <c r="F847" s="67" t="s">
        <v>779</v>
      </c>
      <c r="G847" s="67" t="s">
        <v>39</v>
      </c>
      <c r="H847" s="67" t="s">
        <v>60</v>
      </c>
      <c r="I847" s="692" t="s">
        <v>92</v>
      </c>
      <c r="J847" s="69" t="s">
        <v>47</v>
      </c>
      <c r="K847" s="70">
        <v>10</v>
      </c>
      <c r="L847" s="71" t="s">
        <v>48</v>
      </c>
      <c r="M847" s="71" t="s">
        <v>709</v>
      </c>
      <c r="N847" s="69" t="s">
        <v>56</v>
      </c>
      <c r="O847" s="70">
        <v>0</v>
      </c>
      <c r="P847" s="70">
        <v>-10</v>
      </c>
      <c r="Q847" s="71" t="s">
        <v>774</v>
      </c>
      <c r="R847" s="71" t="s">
        <v>396</v>
      </c>
      <c r="S847" s="67" t="s">
        <v>775</v>
      </c>
      <c r="T847" s="72" t="s">
        <v>776</v>
      </c>
    </row>
    <row r="848" spans="1:20" ht="409.6" thickBot="1">
      <c r="A848" s="56">
        <v>45560</v>
      </c>
      <c r="B848" s="57" t="s">
        <v>2</v>
      </c>
      <c r="C848" s="58" t="s">
        <v>199</v>
      </c>
      <c r="D848" s="96" t="s">
        <v>200</v>
      </c>
      <c r="E848" s="60" t="s">
        <v>773</v>
      </c>
      <c r="F848" s="60" t="s">
        <v>780</v>
      </c>
      <c r="G848" s="60" t="s">
        <v>39</v>
      </c>
      <c r="H848" s="60" t="s">
        <v>60</v>
      </c>
      <c r="I848" s="693" t="s">
        <v>70</v>
      </c>
      <c r="J848" s="62" t="s">
        <v>62</v>
      </c>
      <c r="K848" s="63">
        <v>2.5</v>
      </c>
      <c r="L848" s="64" t="s">
        <v>55</v>
      </c>
      <c r="M848" s="64" t="s">
        <v>121</v>
      </c>
      <c r="N848" s="62" t="s">
        <v>56</v>
      </c>
      <c r="O848" s="63">
        <v>0</v>
      </c>
      <c r="P848" s="63">
        <v>-2.5</v>
      </c>
      <c r="Q848" s="64" t="s">
        <v>774</v>
      </c>
      <c r="R848" s="64" t="s">
        <v>396</v>
      </c>
      <c r="S848" s="60" t="s">
        <v>775</v>
      </c>
      <c r="T848" s="65" t="s">
        <v>776</v>
      </c>
    </row>
    <row r="849" spans="1:20" ht="409.6" thickBot="1">
      <c r="A849" s="56">
        <v>45560</v>
      </c>
      <c r="B849" s="57" t="s">
        <v>2</v>
      </c>
      <c r="C849" s="58" t="s">
        <v>199</v>
      </c>
      <c r="D849" s="95" t="s">
        <v>200</v>
      </c>
      <c r="E849" s="67" t="s">
        <v>773</v>
      </c>
      <c r="F849" s="67" t="s">
        <v>329</v>
      </c>
      <c r="G849" s="67" t="s">
        <v>39</v>
      </c>
      <c r="H849" s="67" t="s">
        <v>60</v>
      </c>
      <c r="I849" s="692" t="s">
        <v>270</v>
      </c>
      <c r="J849" s="69" t="s">
        <v>62</v>
      </c>
      <c r="K849" s="70">
        <v>2.5</v>
      </c>
      <c r="L849" s="71" t="s">
        <v>55</v>
      </c>
      <c r="M849" s="71" t="s">
        <v>287</v>
      </c>
      <c r="N849" s="69" t="s">
        <v>56</v>
      </c>
      <c r="O849" s="70">
        <v>0</v>
      </c>
      <c r="P849" s="70">
        <v>-2.5</v>
      </c>
      <c r="Q849" s="71" t="s">
        <v>774</v>
      </c>
      <c r="R849" s="71" t="s">
        <v>396</v>
      </c>
      <c r="S849" s="67" t="s">
        <v>775</v>
      </c>
      <c r="T849" s="72" t="s">
        <v>776</v>
      </c>
    </row>
    <row r="850" spans="1:20" ht="409.6" thickBot="1">
      <c r="A850" s="56">
        <v>45560</v>
      </c>
      <c r="B850" s="57" t="s">
        <v>2</v>
      </c>
      <c r="C850" s="58" t="s">
        <v>199</v>
      </c>
      <c r="D850" s="96" t="s">
        <v>200</v>
      </c>
      <c r="E850" s="60" t="s">
        <v>773</v>
      </c>
      <c r="F850" s="60" t="s">
        <v>781</v>
      </c>
      <c r="G850" s="60" t="s">
        <v>39</v>
      </c>
      <c r="H850" s="60" t="s">
        <v>60</v>
      </c>
      <c r="I850" s="693" t="s">
        <v>70</v>
      </c>
      <c r="J850" s="62" t="s">
        <v>62</v>
      </c>
      <c r="K850" s="63">
        <v>2.5</v>
      </c>
      <c r="L850" s="64" t="s">
        <v>55</v>
      </c>
      <c r="M850" s="64" t="s">
        <v>712</v>
      </c>
      <c r="N850" s="62" t="s">
        <v>56</v>
      </c>
      <c r="O850" s="63">
        <v>0</v>
      </c>
      <c r="P850" s="63">
        <v>-2.5</v>
      </c>
      <c r="Q850" s="64" t="s">
        <v>774</v>
      </c>
      <c r="R850" s="64" t="s">
        <v>396</v>
      </c>
      <c r="S850" s="60" t="s">
        <v>775</v>
      </c>
      <c r="T850" s="65" t="s">
        <v>776</v>
      </c>
    </row>
    <row r="851" spans="1:20" ht="409.6" thickBot="1">
      <c r="A851" s="56">
        <v>45559</v>
      </c>
      <c r="B851" s="57" t="s">
        <v>2</v>
      </c>
      <c r="C851" s="58" t="s">
        <v>199</v>
      </c>
      <c r="D851" s="95" t="s">
        <v>200</v>
      </c>
      <c r="E851" s="67" t="s">
        <v>773</v>
      </c>
      <c r="F851" s="67" t="s">
        <v>107</v>
      </c>
      <c r="G851" s="67" t="s">
        <v>39</v>
      </c>
      <c r="H851" s="67" t="s">
        <v>60</v>
      </c>
      <c r="I851" s="692" t="s">
        <v>270</v>
      </c>
      <c r="J851" s="69" t="s">
        <v>62</v>
      </c>
      <c r="K851" s="70">
        <v>2.5</v>
      </c>
      <c r="L851" s="71" t="s">
        <v>55</v>
      </c>
      <c r="M851" s="71" t="s">
        <v>402</v>
      </c>
      <c r="N851" s="69" t="s">
        <v>56</v>
      </c>
      <c r="O851" s="70">
        <v>0</v>
      </c>
      <c r="P851" s="70">
        <v>-2.5</v>
      </c>
      <c r="Q851" s="71" t="s">
        <v>774</v>
      </c>
      <c r="R851" s="71" t="s">
        <v>396</v>
      </c>
      <c r="S851" s="67" t="s">
        <v>775</v>
      </c>
      <c r="T851" s="72" t="s">
        <v>776</v>
      </c>
    </row>
    <row r="852" spans="1:20" ht="409.6" thickBot="1">
      <c r="A852" s="56">
        <v>45559</v>
      </c>
      <c r="B852" s="57" t="s">
        <v>2</v>
      </c>
      <c r="C852" s="58" t="s">
        <v>199</v>
      </c>
      <c r="D852" s="96" t="s">
        <v>200</v>
      </c>
      <c r="E852" s="60" t="s">
        <v>773</v>
      </c>
      <c r="F852" s="60" t="s">
        <v>547</v>
      </c>
      <c r="G852" s="60" t="s">
        <v>39</v>
      </c>
      <c r="H852" s="60" t="s">
        <v>73</v>
      </c>
      <c r="I852" s="693" t="s">
        <v>245</v>
      </c>
      <c r="J852" s="62" t="s">
        <v>37</v>
      </c>
      <c r="K852" s="63">
        <v>20</v>
      </c>
      <c r="L852" s="64" t="s">
        <v>55</v>
      </c>
      <c r="M852" s="73">
        <v>2</v>
      </c>
      <c r="N852" s="62" t="s">
        <v>56</v>
      </c>
      <c r="O852" s="63">
        <v>0</v>
      </c>
      <c r="P852" s="63">
        <v>-20</v>
      </c>
      <c r="Q852" s="64" t="s">
        <v>774</v>
      </c>
      <c r="R852" s="64" t="s">
        <v>396</v>
      </c>
      <c r="S852" s="60" t="s">
        <v>775</v>
      </c>
      <c r="T852" s="65" t="s">
        <v>776</v>
      </c>
    </row>
    <row r="853" spans="1:20" ht="409.6" thickBot="1">
      <c r="A853" s="56">
        <v>45558</v>
      </c>
      <c r="B853" s="57" t="s">
        <v>2</v>
      </c>
      <c r="C853" s="58" t="s">
        <v>281</v>
      </c>
      <c r="D853" s="76" t="s">
        <v>282</v>
      </c>
      <c r="E853" s="60" t="s">
        <v>782</v>
      </c>
      <c r="F853" s="60" t="s">
        <v>783</v>
      </c>
      <c r="G853" s="60" t="s">
        <v>39</v>
      </c>
      <c r="H853" s="60" t="s">
        <v>53</v>
      </c>
      <c r="I853" s="693" t="s">
        <v>342</v>
      </c>
      <c r="J853" s="62" t="s">
        <v>47</v>
      </c>
      <c r="K853" s="63">
        <v>2.5</v>
      </c>
      <c r="L853" s="64" t="s">
        <v>256</v>
      </c>
      <c r="M853" s="64" t="s">
        <v>288</v>
      </c>
      <c r="N853" s="62" t="s">
        <v>56</v>
      </c>
      <c r="O853" s="63">
        <v>0</v>
      </c>
      <c r="P853" s="63">
        <v>-2.5</v>
      </c>
      <c r="Q853" s="64" t="s">
        <v>784</v>
      </c>
      <c r="R853" s="64" t="s">
        <v>265</v>
      </c>
      <c r="S853" s="60" t="s">
        <v>785</v>
      </c>
      <c r="T853" s="65" t="s">
        <v>786</v>
      </c>
    </row>
    <row r="854" spans="1:20" ht="409.6" thickBot="1">
      <c r="A854" s="56">
        <v>45558</v>
      </c>
      <c r="B854" s="57" t="s">
        <v>2</v>
      </c>
      <c r="C854" s="58" t="s">
        <v>281</v>
      </c>
      <c r="D854" s="75" t="s">
        <v>282</v>
      </c>
      <c r="E854" s="67" t="s">
        <v>782</v>
      </c>
      <c r="F854" s="67" t="s">
        <v>787</v>
      </c>
      <c r="G854" s="67" t="s">
        <v>39</v>
      </c>
      <c r="H854" s="67" t="s">
        <v>53</v>
      </c>
      <c r="I854" s="692" t="s">
        <v>219</v>
      </c>
      <c r="J854" s="69" t="s">
        <v>47</v>
      </c>
      <c r="K854" s="70">
        <v>2.5</v>
      </c>
      <c r="L854" s="71" t="s">
        <v>256</v>
      </c>
      <c r="M854" s="71" t="s">
        <v>788</v>
      </c>
      <c r="N854" s="69" t="s">
        <v>56</v>
      </c>
      <c r="O854" s="70">
        <v>0</v>
      </c>
      <c r="P854" s="70">
        <v>-2.5</v>
      </c>
      <c r="Q854" s="71" t="s">
        <v>784</v>
      </c>
      <c r="R854" s="71" t="s">
        <v>265</v>
      </c>
      <c r="S854" s="67" t="s">
        <v>785</v>
      </c>
      <c r="T854" s="72" t="s">
        <v>786</v>
      </c>
    </row>
    <row r="855" spans="1:20" ht="409.6" thickBot="1">
      <c r="A855" s="56">
        <v>45553</v>
      </c>
      <c r="B855" s="57" t="s">
        <v>2</v>
      </c>
      <c r="C855" s="58" t="s">
        <v>281</v>
      </c>
      <c r="D855" s="76" t="s">
        <v>282</v>
      </c>
      <c r="E855" s="60" t="s">
        <v>782</v>
      </c>
      <c r="F855" s="60" t="s">
        <v>467</v>
      </c>
      <c r="G855" s="60" t="s">
        <v>39</v>
      </c>
      <c r="H855" s="60" t="s">
        <v>60</v>
      </c>
      <c r="I855" s="693" t="s">
        <v>270</v>
      </c>
      <c r="J855" s="62" t="s">
        <v>62</v>
      </c>
      <c r="K855" s="63">
        <v>5</v>
      </c>
      <c r="L855" s="64" t="s">
        <v>55</v>
      </c>
      <c r="M855" s="64" t="s">
        <v>288</v>
      </c>
      <c r="N855" s="62" t="s">
        <v>56</v>
      </c>
      <c r="O855" s="63">
        <v>0</v>
      </c>
      <c r="P855" s="63">
        <v>-5</v>
      </c>
      <c r="Q855" s="64" t="s">
        <v>784</v>
      </c>
      <c r="R855" s="64" t="s">
        <v>265</v>
      </c>
      <c r="S855" s="60" t="s">
        <v>785</v>
      </c>
      <c r="T855" s="65" t="s">
        <v>786</v>
      </c>
    </row>
    <row r="856" spans="1:20" ht="409.6" thickBot="1">
      <c r="A856" s="56">
        <v>45553</v>
      </c>
      <c r="B856" s="57" t="s">
        <v>2</v>
      </c>
      <c r="C856" s="58" t="s">
        <v>281</v>
      </c>
      <c r="D856" s="75" t="s">
        <v>282</v>
      </c>
      <c r="E856" s="67" t="s">
        <v>782</v>
      </c>
      <c r="F856" s="67" t="s">
        <v>789</v>
      </c>
      <c r="G856" s="67" t="s">
        <v>39</v>
      </c>
      <c r="H856" s="67" t="s">
        <v>60</v>
      </c>
      <c r="I856" s="692" t="s">
        <v>318</v>
      </c>
      <c r="J856" s="69" t="s">
        <v>272</v>
      </c>
      <c r="K856" s="70">
        <v>2.5</v>
      </c>
      <c r="L856" s="71" t="s">
        <v>48</v>
      </c>
      <c r="M856" s="71" t="s">
        <v>790</v>
      </c>
      <c r="N856" s="69" t="s">
        <v>56</v>
      </c>
      <c r="O856" s="70">
        <v>0</v>
      </c>
      <c r="P856" s="70">
        <v>-2.5</v>
      </c>
      <c r="Q856" s="71" t="s">
        <v>784</v>
      </c>
      <c r="R856" s="71" t="s">
        <v>265</v>
      </c>
      <c r="S856" s="67" t="s">
        <v>785</v>
      </c>
      <c r="T856" s="72" t="s">
        <v>786</v>
      </c>
    </row>
    <row r="857" spans="1:20" ht="409.6" thickBot="1">
      <c r="A857" s="56">
        <v>45553</v>
      </c>
      <c r="B857" s="57" t="s">
        <v>2</v>
      </c>
      <c r="C857" s="58" t="s">
        <v>281</v>
      </c>
      <c r="D857" s="76" t="s">
        <v>282</v>
      </c>
      <c r="E857" s="60" t="s">
        <v>782</v>
      </c>
      <c r="F857" s="60" t="s">
        <v>285</v>
      </c>
      <c r="G857" s="60" t="s">
        <v>39</v>
      </c>
      <c r="H857" s="60" t="s">
        <v>53</v>
      </c>
      <c r="I857" s="693" t="s">
        <v>170</v>
      </c>
      <c r="J857" s="62" t="s">
        <v>47</v>
      </c>
      <c r="K857" s="63"/>
      <c r="L857" s="64" t="s">
        <v>256</v>
      </c>
      <c r="M857" s="64" t="s">
        <v>621</v>
      </c>
      <c r="N857" s="62" t="s">
        <v>56</v>
      </c>
      <c r="O857" s="63">
        <v>0</v>
      </c>
      <c r="P857" s="63">
        <v>0</v>
      </c>
      <c r="Q857" s="64" t="s">
        <v>784</v>
      </c>
      <c r="R857" s="64" t="s">
        <v>265</v>
      </c>
      <c r="S857" s="60" t="s">
        <v>785</v>
      </c>
      <c r="T857" s="65" t="s">
        <v>786</v>
      </c>
    </row>
    <row r="858" spans="1:20" ht="409.6" thickBot="1">
      <c r="A858" s="56">
        <v>45553</v>
      </c>
      <c r="B858" s="57" t="s">
        <v>2</v>
      </c>
      <c r="C858" s="58" t="s">
        <v>281</v>
      </c>
      <c r="D858" s="75" t="s">
        <v>282</v>
      </c>
      <c r="E858" s="67" t="s">
        <v>782</v>
      </c>
      <c r="F858" s="67" t="s">
        <v>791</v>
      </c>
      <c r="G858" s="67" t="s">
        <v>39</v>
      </c>
      <c r="H858" s="67" t="s">
        <v>53</v>
      </c>
      <c r="I858" s="692" t="s">
        <v>299</v>
      </c>
      <c r="J858" s="69" t="s">
        <v>47</v>
      </c>
      <c r="K858" s="70">
        <v>2.5</v>
      </c>
      <c r="L858" s="71" t="s">
        <v>48</v>
      </c>
      <c r="M858" s="71" t="s">
        <v>288</v>
      </c>
      <c r="N858" s="69" t="s">
        <v>56</v>
      </c>
      <c r="O858" s="70">
        <v>0</v>
      </c>
      <c r="P858" s="70">
        <v>-2.5</v>
      </c>
      <c r="Q858" s="71" t="s">
        <v>784</v>
      </c>
      <c r="R858" s="71" t="s">
        <v>265</v>
      </c>
      <c r="S858" s="67" t="s">
        <v>785</v>
      </c>
      <c r="T858" s="72" t="s">
        <v>786</v>
      </c>
    </row>
    <row r="859" spans="1:20" ht="409.6" thickBot="1">
      <c r="A859" s="56">
        <v>45553</v>
      </c>
      <c r="B859" s="57" t="s">
        <v>2</v>
      </c>
      <c r="C859" s="58" t="s">
        <v>281</v>
      </c>
      <c r="D859" s="76" t="s">
        <v>282</v>
      </c>
      <c r="E859" s="60" t="s">
        <v>782</v>
      </c>
      <c r="F859" s="60" t="s">
        <v>791</v>
      </c>
      <c r="G859" s="60" t="s">
        <v>39</v>
      </c>
      <c r="H859" s="60" t="s">
        <v>60</v>
      </c>
      <c r="I859" s="693" t="s">
        <v>396</v>
      </c>
      <c r="J859" s="62" t="s">
        <v>62</v>
      </c>
      <c r="K859" s="63">
        <v>2.5</v>
      </c>
      <c r="L859" s="64" t="s">
        <v>55</v>
      </c>
      <c r="M859" s="64" t="s">
        <v>446</v>
      </c>
      <c r="N859" s="62" t="s">
        <v>56</v>
      </c>
      <c r="O859" s="63">
        <v>0</v>
      </c>
      <c r="P859" s="63">
        <v>-2.5</v>
      </c>
      <c r="Q859" s="64" t="s">
        <v>784</v>
      </c>
      <c r="R859" s="64" t="s">
        <v>265</v>
      </c>
      <c r="S859" s="60" t="s">
        <v>785</v>
      </c>
      <c r="T859" s="65" t="s">
        <v>786</v>
      </c>
    </row>
    <row r="860" spans="1:20" ht="409.6" thickBot="1">
      <c r="A860" s="56">
        <v>45553</v>
      </c>
      <c r="B860" s="57" t="s">
        <v>2</v>
      </c>
      <c r="C860" s="58" t="s">
        <v>281</v>
      </c>
      <c r="D860" s="75" t="s">
        <v>282</v>
      </c>
      <c r="E860" s="67" t="s">
        <v>782</v>
      </c>
      <c r="F860" s="67" t="s">
        <v>792</v>
      </c>
      <c r="G860" s="67" t="s">
        <v>39</v>
      </c>
      <c r="H860" s="67" t="s">
        <v>60</v>
      </c>
      <c r="I860" s="692" t="s">
        <v>270</v>
      </c>
      <c r="J860" s="69" t="s">
        <v>62</v>
      </c>
      <c r="K860" s="70"/>
      <c r="L860" s="71" t="s">
        <v>93</v>
      </c>
      <c r="M860" s="71" t="s">
        <v>66</v>
      </c>
      <c r="N860" s="69" t="s">
        <v>56</v>
      </c>
      <c r="O860" s="70">
        <v>0</v>
      </c>
      <c r="P860" s="70">
        <v>0</v>
      </c>
      <c r="Q860" s="71" t="s">
        <v>784</v>
      </c>
      <c r="R860" s="71" t="s">
        <v>265</v>
      </c>
      <c r="S860" s="67" t="s">
        <v>785</v>
      </c>
      <c r="T860" s="72" t="s">
        <v>786</v>
      </c>
    </row>
    <row r="861" spans="1:20" ht="409.6" thickBot="1">
      <c r="A861" s="56">
        <v>45553</v>
      </c>
      <c r="B861" s="57" t="s">
        <v>5</v>
      </c>
      <c r="C861" s="58" t="s">
        <v>281</v>
      </c>
      <c r="D861" s="76" t="s">
        <v>282</v>
      </c>
      <c r="E861" s="60" t="s">
        <v>782</v>
      </c>
      <c r="F861" s="60" t="s">
        <v>793</v>
      </c>
      <c r="G861" s="60" t="s">
        <v>39</v>
      </c>
      <c r="H861" s="60" t="s">
        <v>236</v>
      </c>
      <c r="I861" s="693" t="s">
        <v>794</v>
      </c>
      <c r="J861" s="62" t="s">
        <v>37</v>
      </c>
      <c r="K861" s="63">
        <v>2.5</v>
      </c>
      <c r="L861" s="64" t="s">
        <v>48</v>
      </c>
      <c r="M861" s="64" t="s">
        <v>37</v>
      </c>
      <c r="N861" s="62" t="s">
        <v>75</v>
      </c>
      <c r="O861" s="63">
        <v>10.59</v>
      </c>
      <c r="P861" s="63">
        <v>8.09</v>
      </c>
      <c r="Q861" s="64" t="s">
        <v>784</v>
      </c>
      <c r="R861" s="64" t="s">
        <v>265</v>
      </c>
      <c r="S861" s="60" t="s">
        <v>785</v>
      </c>
      <c r="T861" s="65" t="s">
        <v>786</v>
      </c>
    </row>
    <row r="862" spans="1:20" ht="409.6" thickBot="1">
      <c r="A862" s="56">
        <v>45553</v>
      </c>
      <c r="B862" s="57" t="s">
        <v>2</v>
      </c>
      <c r="C862" s="58" t="s">
        <v>281</v>
      </c>
      <c r="D862" s="75" t="s">
        <v>282</v>
      </c>
      <c r="E862" s="67" t="s">
        <v>782</v>
      </c>
      <c r="F862" s="67" t="s">
        <v>787</v>
      </c>
      <c r="G862" s="67" t="s">
        <v>39</v>
      </c>
      <c r="H862" s="67" t="s">
        <v>60</v>
      </c>
      <c r="I862" s="692" t="s">
        <v>154</v>
      </c>
      <c r="J862" s="69" t="s">
        <v>62</v>
      </c>
      <c r="K862" s="70">
        <v>2.5</v>
      </c>
      <c r="L862" s="71" t="s">
        <v>55</v>
      </c>
      <c r="M862" s="71" t="s">
        <v>99</v>
      </c>
      <c r="N862" s="69" t="s">
        <v>56</v>
      </c>
      <c r="O862" s="70">
        <v>0</v>
      </c>
      <c r="P862" s="70">
        <v>-2.5</v>
      </c>
      <c r="Q862" s="71" t="s">
        <v>784</v>
      </c>
      <c r="R862" s="71" t="s">
        <v>265</v>
      </c>
      <c r="S862" s="67" t="s">
        <v>785</v>
      </c>
      <c r="T862" s="72" t="s">
        <v>786</v>
      </c>
    </row>
    <row r="863" spans="1:20" ht="409.6" thickBot="1">
      <c r="A863" s="56">
        <v>45553</v>
      </c>
      <c r="B863" s="57" t="s">
        <v>2</v>
      </c>
      <c r="C863" s="58" t="s">
        <v>281</v>
      </c>
      <c r="D863" s="76" t="s">
        <v>282</v>
      </c>
      <c r="E863" s="60" t="s">
        <v>782</v>
      </c>
      <c r="F863" s="60" t="s">
        <v>795</v>
      </c>
      <c r="G863" s="60" t="s">
        <v>39</v>
      </c>
      <c r="H863" s="60" t="s">
        <v>60</v>
      </c>
      <c r="I863" s="693" t="s">
        <v>104</v>
      </c>
      <c r="J863" s="62" t="s">
        <v>62</v>
      </c>
      <c r="K863" s="63">
        <v>10</v>
      </c>
      <c r="L863" s="64" t="s">
        <v>55</v>
      </c>
      <c r="M863" s="64" t="s">
        <v>769</v>
      </c>
      <c r="N863" s="62" t="s">
        <v>56</v>
      </c>
      <c r="O863" s="63">
        <v>0</v>
      </c>
      <c r="P863" s="63">
        <v>-10</v>
      </c>
      <c r="Q863" s="64" t="s">
        <v>784</v>
      </c>
      <c r="R863" s="64" t="s">
        <v>265</v>
      </c>
      <c r="S863" s="60" t="s">
        <v>785</v>
      </c>
      <c r="T863" s="65" t="s">
        <v>786</v>
      </c>
    </row>
    <row r="864" spans="1:20" ht="409.6" thickBot="1">
      <c r="A864" s="56">
        <v>45553</v>
      </c>
      <c r="B864" s="57" t="s">
        <v>2</v>
      </c>
      <c r="C864" s="58" t="s">
        <v>281</v>
      </c>
      <c r="D864" s="75" t="s">
        <v>282</v>
      </c>
      <c r="E864" s="67" t="s">
        <v>782</v>
      </c>
      <c r="F864" s="67" t="s">
        <v>783</v>
      </c>
      <c r="G864" s="67" t="s">
        <v>39</v>
      </c>
      <c r="H864" s="67" t="s">
        <v>60</v>
      </c>
      <c r="I864" s="692" t="s">
        <v>521</v>
      </c>
      <c r="J864" s="69" t="s">
        <v>62</v>
      </c>
      <c r="K864" s="70">
        <v>15</v>
      </c>
      <c r="L864" s="71" t="s">
        <v>55</v>
      </c>
      <c r="M864" s="71" t="s">
        <v>736</v>
      </c>
      <c r="N864" s="69" t="s">
        <v>56</v>
      </c>
      <c r="O864" s="70">
        <v>0</v>
      </c>
      <c r="P864" s="70">
        <v>-15</v>
      </c>
      <c r="Q864" s="71" t="s">
        <v>784</v>
      </c>
      <c r="R864" s="71" t="s">
        <v>265</v>
      </c>
      <c r="S864" s="67" t="s">
        <v>785</v>
      </c>
      <c r="T864" s="72" t="s">
        <v>786</v>
      </c>
    </row>
    <row r="865" spans="1:20" ht="409.6" thickBot="1">
      <c r="A865" s="56">
        <v>45551</v>
      </c>
      <c r="B865" s="57" t="s">
        <v>2</v>
      </c>
      <c r="C865" s="58" t="s">
        <v>281</v>
      </c>
      <c r="D865" s="76" t="s">
        <v>282</v>
      </c>
      <c r="E865" s="60" t="s">
        <v>782</v>
      </c>
      <c r="F865" s="60" t="s">
        <v>338</v>
      </c>
      <c r="G865" s="60" t="s">
        <v>39</v>
      </c>
      <c r="H865" s="60" t="s">
        <v>60</v>
      </c>
      <c r="I865" s="693" t="s">
        <v>318</v>
      </c>
      <c r="J865" s="62" t="s">
        <v>62</v>
      </c>
      <c r="K865" s="63">
        <v>2.5</v>
      </c>
      <c r="L865" s="64" t="s">
        <v>48</v>
      </c>
      <c r="M865" s="64" t="s">
        <v>769</v>
      </c>
      <c r="N865" s="62" t="s">
        <v>56</v>
      </c>
      <c r="O865" s="63">
        <v>0</v>
      </c>
      <c r="P865" s="63">
        <v>-2.5</v>
      </c>
      <c r="Q865" s="64" t="s">
        <v>784</v>
      </c>
      <c r="R865" s="64" t="s">
        <v>265</v>
      </c>
      <c r="S865" s="60" t="s">
        <v>785</v>
      </c>
      <c r="T865" s="65" t="s">
        <v>786</v>
      </c>
    </row>
    <row r="866" spans="1:20" ht="409.6" thickBot="1">
      <c r="A866" s="56">
        <v>45551</v>
      </c>
      <c r="B866" s="57" t="s">
        <v>7</v>
      </c>
      <c r="C866" s="58" t="s">
        <v>277</v>
      </c>
      <c r="D866" s="76" t="s">
        <v>278</v>
      </c>
      <c r="E866" s="60" t="s">
        <v>796</v>
      </c>
      <c r="F866" s="60" t="s">
        <v>797</v>
      </c>
      <c r="G866" s="60" t="s">
        <v>39</v>
      </c>
      <c r="H866" s="60" t="s">
        <v>53</v>
      </c>
      <c r="I866" s="693" t="s">
        <v>270</v>
      </c>
      <c r="J866" s="62" t="s">
        <v>47</v>
      </c>
      <c r="K866" s="63">
        <v>2.5</v>
      </c>
      <c r="L866" s="64" t="s">
        <v>256</v>
      </c>
      <c r="M866" s="64" t="s">
        <v>798</v>
      </c>
      <c r="N866" s="62" t="s">
        <v>56</v>
      </c>
      <c r="O866" s="63">
        <v>0</v>
      </c>
      <c r="P866" s="63">
        <v>-2.5</v>
      </c>
      <c r="Q866" s="64" t="s">
        <v>799</v>
      </c>
      <c r="R866" s="64" t="s">
        <v>396</v>
      </c>
      <c r="S866" s="60" t="s">
        <v>800</v>
      </c>
      <c r="T866" s="65" t="s">
        <v>801</v>
      </c>
    </row>
    <row r="867" spans="1:20" ht="409.6" thickBot="1">
      <c r="A867" s="56">
        <v>45551</v>
      </c>
      <c r="B867" s="57" t="s">
        <v>7</v>
      </c>
      <c r="C867" s="58" t="s">
        <v>277</v>
      </c>
      <c r="D867" s="75" t="s">
        <v>278</v>
      </c>
      <c r="E867" s="67" t="s">
        <v>796</v>
      </c>
      <c r="F867" s="67" t="s">
        <v>802</v>
      </c>
      <c r="G867" s="67" t="s">
        <v>39</v>
      </c>
      <c r="H867" s="67" t="s">
        <v>53</v>
      </c>
      <c r="I867" s="692" t="s">
        <v>68</v>
      </c>
      <c r="J867" s="69" t="s">
        <v>47</v>
      </c>
      <c r="K867" s="70">
        <v>5</v>
      </c>
      <c r="L867" s="71" t="s">
        <v>256</v>
      </c>
      <c r="M867" s="71" t="s">
        <v>156</v>
      </c>
      <c r="N867" s="69" t="s">
        <v>56</v>
      </c>
      <c r="O867" s="70">
        <v>0</v>
      </c>
      <c r="P867" s="70">
        <v>-5</v>
      </c>
      <c r="Q867" s="71" t="s">
        <v>799</v>
      </c>
      <c r="R867" s="71" t="s">
        <v>396</v>
      </c>
      <c r="S867" s="67" t="s">
        <v>800</v>
      </c>
      <c r="T867" s="72" t="s">
        <v>801</v>
      </c>
    </row>
    <row r="868" spans="1:20" ht="409.6" thickBot="1">
      <c r="A868" s="56">
        <v>45547</v>
      </c>
      <c r="B868" s="57" t="s">
        <v>7</v>
      </c>
      <c r="C868" s="58" t="s">
        <v>277</v>
      </c>
      <c r="D868" s="76" t="s">
        <v>278</v>
      </c>
      <c r="E868" s="60" t="s">
        <v>796</v>
      </c>
      <c r="F868" s="60" t="s">
        <v>803</v>
      </c>
      <c r="G868" s="60" t="s">
        <v>39</v>
      </c>
      <c r="H868" s="60" t="s">
        <v>53</v>
      </c>
      <c r="I868" s="693" t="s">
        <v>46</v>
      </c>
      <c r="J868" s="62" t="s">
        <v>47</v>
      </c>
      <c r="K868" s="63">
        <v>2.2000000000000002</v>
      </c>
      <c r="L868" s="64" t="s">
        <v>256</v>
      </c>
      <c r="M868" s="64" t="s">
        <v>798</v>
      </c>
      <c r="N868" s="62" t="s">
        <v>56</v>
      </c>
      <c r="O868" s="63">
        <v>0</v>
      </c>
      <c r="P868" s="63">
        <v>-2.2000000000000002</v>
      </c>
      <c r="Q868" s="64" t="s">
        <v>799</v>
      </c>
      <c r="R868" s="64" t="s">
        <v>396</v>
      </c>
      <c r="S868" s="60" t="s">
        <v>800</v>
      </c>
      <c r="T868" s="65" t="s">
        <v>801</v>
      </c>
    </row>
    <row r="869" spans="1:20" ht="409.6" thickBot="1">
      <c r="A869" s="56">
        <v>45547</v>
      </c>
      <c r="B869" s="57" t="s">
        <v>2</v>
      </c>
      <c r="C869" s="58" t="s">
        <v>293</v>
      </c>
      <c r="D869" s="75" t="s">
        <v>804</v>
      </c>
      <c r="E869" s="67" t="s">
        <v>805</v>
      </c>
      <c r="F869" s="67" t="s">
        <v>806</v>
      </c>
      <c r="G869" s="67" t="s">
        <v>39</v>
      </c>
      <c r="H869" s="67" t="s">
        <v>53</v>
      </c>
      <c r="I869" s="692" t="s">
        <v>144</v>
      </c>
      <c r="J869" s="69" t="s">
        <v>47</v>
      </c>
      <c r="K869" s="70">
        <v>5</v>
      </c>
      <c r="L869" s="71" t="s">
        <v>256</v>
      </c>
      <c r="M869" s="71" t="s">
        <v>750</v>
      </c>
      <c r="N869" s="69" t="s">
        <v>56</v>
      </c>
      <c r="O869" s="70">
        <v>0</v>
      </c>
      <c r="P869" s="70">
        <v>-5</v>
      </c>
      <c r="Q869" s="71" t="s">
        <v>2011</v>
      </c>
      <c r="R869" s="71" t="s">
        <v>86</v>
      </c>
      <c r="S869" s="67" t="s">
        <v>807</v>
      </c>
      <c r="T869" s="72" t="s">
        <v>808</v>
      </c>
    </row>
    <row r="870" spans="1:20" ht="409.6" thickBot="1">
      <c r="A870" s="56">
        <v>45547</v>
      </c>
      <c r="B870" s="57" t="s">
        <v>2</v>
      </c>
      <c r="C870" s="58" t="s">
        <v>293</v>
      </c>
      <c r="D870" s="76" t="s">
        <v>804</v>
      </c>
      <c r="E870" s="60" t="s">
        <v>805</v>
      </c>
      <c r="F870" s="60" t="s">
        <v>308</v>
      </c>
      <c r="G870" s="60" t="s">
        <v>39</v>
      </c>
      <c r="H870" s="60" t="s">
        <v>53</v>
      </c>
      <c r="I870" s="693" t="s">
        <v>118</v>
      </c>
      <c r="J870" s="62" t="s">
        <v>47</v>
      </c>
      <c r="K870" s="63">
        <v>5</v>
      </c>
      <c r="L870" s="64" t="s">
        <v>128</v>
      </c>
      <c r="M870" s="64" t="s">
        <v>486</v>
      </c>
      <c r="N870" s="62" t="s">
        <v>56</v>
      </c>
      <c r="O870" s="63">
        <v>0</v>
      </c>
      <c r="P870" s="63">
        <v>-5</v>
      </c>
      <c r="Q870" s="64" t="s">
        <v>2011</v>
      </c>
      <c r="R870" s="64" t="s">
        <v>86</v>
      </c>
      <c r="S870" s="60" t="s">
        <v>807</v>
      </c>
      <c r="T870" s="65" t="s">
        <v>808</v>
      </c>
    </row>
    <row r="871" spans="1:20" ht="61" thickBot="1">
      <c r="A871" s="56">
        <v>45547</v>
      </c>
      <c r="B871" s="57" t="s">
        <v>5</v>
      </c>
      <c r="C871" s="58" t="s">
        <v>809</v>
      </c>
      <c r="D871" s="75" t="s">
        <v>37</v>
      </c>
      <c r="E871" s="82"/>
      <c r="F871" s="67" t="s">
        <v>810</v>
      </c>
      <c r="G871" s="67" t="s">
        <v>39</v>
      </c>
      <c r="H871" s="67" t="s">
        <v>40</v>
      </c>
      <c r="I871" s="692" t="s">
        <v>811</v>
      </c>
      <c r="J871" s="69" t="s">
        <v>47</v>
      </c>
      <c r="K871" s="70">
        <v>2</v>
      </c>
      <c r="L871" s="71" t="s">
        <v>48</v>
      </c>
      <c r="M871" s="71" t="s">
        <v>37</v>
      </c>
      <c r="N871" s="69" t="s">
        <v>56</v>
      </c>
      <c r="O871" s="70">
        <v>0</v>
      </c>
      <c r="P871" s="70">
        <v>-2</v>
      </c>
      <c r="Q871" s="77"/>
      <c r="R871" s="77"/>
      <c r="S871" s="82"/>
      <c r="T871" s="99"/>
    </row>
    <row r="872" spans="1:20" ht="409.6" thickBot="1">
      <c r="A872" s="56">
        <v>45546</v>
      </c>
      <c r="B872" s="57" t="s">
        <v>7</v>
      </c>
      <c r="C872" s="58" t="s">
        <v>277</v>
      </c>
      <c r="D872" s="76" t="s">
        <v>278</v>
      </c>
      <c r="E872" s="60" t="s">
        <v>796</v>
      </c>
      <c r="F872" s="60" t="s">
        <v>812</v>
      </c>
      <c r="G872" s="60" t="s">
        <v>39</v>
      </c>
      <c r="H872" s="60" t="s">
        <v>143</v>
      </c>
      <c r="I872" s="693" t="s">
        <v>408</v>
      </c>
      <c r="J872" s="62" t="s">
        <v>37</v>
      </c>
      <c r="K872" s="63">
        <v>2</v>
      </c>
      <c r="L872" s="64" t="s">
        <v>48</v>
      </c>
      <c r="M872" s="64" t="s">
        <v>37</v>
      </c>
      <c r="N872" s="62" t="s">
        <v>56</v>
      </c>
      <c r="O872" s="63">
        <v>0</v>
      </c>
      <c r="P872" s="63">
        <v>-2</v>
      </c>
      <c r="Q872" s="64" t="s">
        <v>799</v>
      </c>
      <c r="R872" s="64" t="s">
        <v>396</v>
      </c>
      <c r="S872" s="60" t="s">
        <v>800</v>
      </c>
      <c r="T872" s="65" t="s">
        <v>801</v>
      </c>
    </row>
    <row r="873" spans="1:20" ht="409.6" thickBot="1">
      <c r="A873" s="56">
        <v>45546</v>
      </c>
      <c r="B873" s="57" t="s">
        <v>2</v>
      </c>
      <c r="C873" s="58" t="s">
        <v>293</v>
      </c>
      <c r="D873" s="75" t="s">
        <v>804</v>
      </c>
      <c r="E873" s="67" t="s">
        <v>805</v>
      </c>
      <c r="F873" s="67" t="s">
        <v>225</v>
      </c>
      <c r="G873" s="67" t="s">
        <v>39</v>
      </c>
      <c r="H873" s="67" t="s">
        <v>60</v>
      </c>
      <c r="I873" s="692" t="s">
        <v>92</v>
      </c>
      <c r="J873" s="69" t="s">
        <v>42</v>
      </c>
      <c r="K873" s="70">
        <v>10</v>
      </c>
      <c r="L873" s="71" t="s">
        <v>352</v>
      </c>
      <c r="M873" s="71" t="s">
        <v>113</v>
      </c>
      <c r="N873" s="69" t="s">
        <v>109</v>
      </c>
      <c r="O873" s="70">
        <v>27</v>
      </c>
      <c r="P873" s="70">
        <v>17</v>
      </c>
      <c r="Q873" s="64" t="s">
        <v>2011</v>
      </c>
      <c r="R873" s="71" t="s">
        <v>86</v>
      </c>
      <c r="S873" s="67" t="s">
        <v>807</v>
      </c>
      <c r="T873" s="72" t="s">
        <v>808</v>
      </c>
    </row>
    <row r="874" spans="1:20" ht="409.6" thickBot="1">
      <c r="A874" s="56">
        <v>45546</v>
      </c>
      <c r="B874" s="57" t="s">
        <v>2</v>
      </c>
      <c r="C874" s="58" t="s">
        <v>293</v>
      </c>
      <c r="D874" s="76" t="s">
        <v>804</v>
      </c>
      <c r="E874" s="60" t="s">
        <v>805</v>
      </c>
      <c r="F874" s="60" t="s">
        <v>813</v>
      </c>
      <c r="G874" s="60" t="s">
        <v>39</v>
      </c>
      <c r="H874" s="60" t="s">
        <v>60</v>
      </c>
      <c r="I874" s="693" t="s">
        <v>219</v>
      </c>
      <c r="J874" s="62" t="s">
        <v>62</v>
      </c>
      <c r="K874" s="63">
        <v>5</v>
      </c>
      <c r="L874" s="64" t="s">
        <v>256</v>
      </c>
      <c r="M874" s="64" t="s">
        <v>66</v>
      </c>
      <c r="N874" s="62" t="s">
        <v>56</v>
      </c>
      <c r="O874" s="63">
        <v>0</v>
      </c>
      <c r="P874" s="63">
        <v>-5</v>
      </c>
      <c r="Q874" s="64" t="s">
        <v>2011</v>
      </c>
      <c r="R874" s="64" t="s">
        <v>86</v>
      </c>
      <c r="S874" s="60" t="s">
        <v>807</v>
      </c>
      <c r="T874" s="65" t="s">
        <v>808</v>
      </c>
    </row>
    <row r="875" spans="1:20" ht="409.6" thickBot="1">
      <c r="A875" s="56">
        <v>45546</v>
      </c>
      <c r="B875" s="57" t="s">
        <v>2</v>
      </c>
      <c r="C875" s="58" t="s">
        <v>293</v>
      </c>
      <c r="D875" s="75" t="s">
        <v>804</v>
      </c>
      <c r="E875" s="67" t="s">
        <v>805</v>
      </c>
      <c r="F875" s="67" t="s">
        <v>814</v>
      </c>
      <c r="G875" s="67" t="s">
        <v>39</v>
      </c>
      <c r="H875" s="67" t="s">
        <v>60</v>
      </c>
      <c r="I875" s="692" t="s">
        <v>461</v>
      </c>
      <c r="J875" s="69" t="s">
        <v>62</v>
      </c>
      <c r="K875" s="70">
        <v>2.5</v>
      </c>
      <c r="L875" s="71" t="s">
        <v>256</v>
      </c>
      <c r="M875" s="71" t="s">
        <v>66</v>
      </c>
      <c r="N875" s="69" t="s">
        <v>56</v>
      </c>
      <c r="O875" s="70">
        <v>0</v>
      </c>
      <c r="P875" s="70">
        <v>-2.5</v>
      </c>
      <c r="Q875" s="64" t="s">
        <v>2011</v>
      </c>
      <c r="R875" s="71" t="s">
        <v>86</v>
      </c>
      <c r="S875" s="67" t="s">
        <v>807</v>
      </c>
      <c r="T875" s="72" t="s">
        <v>808</v>
      </c>
    </row>
    <row r="876" spans="1:20" ht="409.6" thickBot="1">
      <c r="A876" s="56">
        <v>45544</v>
      </c>
      <c r="B876" s="57" t="s">
        <v>7</v>
      </c>
      <c r="C876" s="58" t="s">
        <v>277</v>
      </c>
      <c r="D876" s="76" t="s">
        <v>278</v>
      </c>
      <c r="E876" s="60" t="s">
        <v>796</v>
      </c>
      <c r="F876" s="60" t="s">
        <v>455</v>
      </c>
      <c r="G876" s="60" t="s">
        <v>39</v>
      </c>
      <c r="H876" s="60" t="s">
        <v>60</v>
      </c>
      <c r="I876" s="693" t="s">
        <v>104</v>
      </c>
      <c r="J876" s="62" t="s">
        <v>62</v>
      </c>
      <c r="K876" s="63">
        <v>7.5</v>
      </c>
      <c r="L876" s="64" t="s">
        <v>256</v>
      </c>
      <c r="M876" s="64" t="s">
        <v>815</v>
      </c>
      <c r="N876" s="62" t="s">
        <v>56</v>
      </c>
      <c r="O876" s="63">
        <v>0</v>
      </c>
      <c r="P876" s="63">
        <v>-7.5</v>
      </c>
      <c r="Q876" s="64" t="s">
        <v>799</v>
      </c>
      <c r="R876" s="64" t="s">
        <v>396</v>
      </c>
      <c r="S876" s="60" t="s">
        <v>800</v>
      </c>
      <c r="T876" s="65" t="s">
        <v>801</v>
      </c>
    </row>
    <row r="877" spans="1:20" ht="409.6" thickBot="1">
      <c r="A877" s="56">
        <v>45544</v>
      </c>
      <c r="B877" s="57" t="s">
        <v>7</v>
      </c>
      <c r="C877" s="58" t="s">
        <v>277</v>
      </c>
      <c r="D877" s="75" t="s">
        <v>278</v>
      </c>
      <c r="E877" s="67" t="s">
        <v>796</v>
      </c>
      <c r="F877" s="67" t="s">
        <v>802</v>
      </c>
      <c r="G877" s="67" t="s">
        <v>39</v>
      </c>
      <c r="H877" s="67" t="s">
        <v>73</v>
      </c>
      <c r="I877" s="692" t="s">
        <v>179</v>
      </c>
      <c r="J877" s="69" t="s">
        <v>37</v>
      </c>
      <c r="K877" s="70">
        <v>10</v>
      </c>
      <c r="L877" s="71" t="s">
        <v>43</v>
      </c>
      <c r="M877" s="71" t="s">
        <v>133</v>
      </c>
      <c r="N877" s="69" t="s">
        <v>56</v>
      </c>
      <c r="O877" s="70">
        <v>0</v>
      </c>
      <c r="P877" s="70">
        <v>-10</v>
      </c>
      <c r="Q877" s="71" t="s">
        <v>799</v>
      </c>
      <c r="R877" s="71" t="s">
        <v>396</v>
      </c>
      <c r="S877" s="67" t="s">
        <v>800</v>
      </c>
      <c r="T877" s="72" t="s">
        <v>801</v>
      </c>
    </row>
    <row r="878" spans="1:20" ht="409.6" thickBot="1">
      <c r="A878" s="56">
        <v>45544</v>
      </c>
      <c r="B878" s="57" t="s">
        <v>7</v>
      </c>
      <c r="C878" s="58" t="s">
        <v>277</v>
      </c>
      <c r="D878" s="76" t="s">
        <v>278</v>
      </c>
      <c r="E878" s="60" t="s">
        <v>796</v>
      </c>
      <c r="F878" s="60" t="s">
        <v>816</v>
      </c>
      <c r="G878" s="60" t="s">
        <v>39</v>
      </c>
      <c r="H878" s="60" t="s">
        <v>60</v>
      </c>
      <c r="I878" s="693" t="s">
        <v>135</v>
      </c>
      <c r="J878" s="62" t="s">
        <v>62</v>
      </c>
      <c r="K878" s="63">
        <v>10</v>
      </c>
      <c r="L878" s="64" t="s">
        <v>256</v>
      </c>
      <c r="M878" s="64" t="s">
        <v>66</v>
      </c>
      <c r="N878" s="62" t="s">
        <v>56</v>
      </c>
      <c r="O878" s="63">
        <v>0</v>
      </c>
      <c r="P878" s="63">
        <v>-10</v>
      </c>
      <c r="Q878" s="64" t="s">
        <v>799</v>
      </c>
      <c r="R878" s="64" t="s">
        <v>396</v>
      </c>
      <c r="S878" s="60" t="s">
        <v>800</v>
      </c>
      <c r="T878" s="65" t="s">
        <v>801</v>
      </c>
    </row>
    <row r="879" spans="1:20" ht="409.6" thickBot="1">
      <c r="A879" s="56">
        <v>45544</v>
      </c>
      <c r="B879" s="57" t="s">
        <v>2</v>
      </c>
      <c r="C879" s="58" t="s">
        <v>303</v>
      </c>
      <c r="D879" s="76" t="s">
        <v>304</v>
      </c>
      <c r="E879" s="60" t="s">
        <v>817</v>
      </c>
      <c r="F879" s="60" t="s">
        <v>407</v>
      </c>
      <c r="G879" s="60" t="s">
        <v>39</v>
      </c>
      <c r="H879" s="60" t="s">
        <v>60</v>
      </c>
      <c r="I879" s="693" t="s">
        <v>265</v>
      </c>
      <c r="J879" s="62" t="s">
        <v>317</v>
      </c>
      <c r="K879" s="63">
        <v>10</v>
      </c>
      <c r="L879" s="64" t="s">
        <v>256</v>
      </c>
      <c r="M879" s="64" t="s">
        <v>66</v>
      </c>
      <c r="N879" s="62" t="s">
        <v>56</v>
      </c>
      <c r="O879" s="63">
        <v>0</v>
      </c>
      <c r="P879" s="63">
        <v>-10</v>
      </c>
      <c r="Q879" s="64" t="s">
        <v>779</v>
      </c>
      <c r="R879" s="64" t="s">
        <v>83</v>
      </c>
      <c r="S879" s="60" t="s">
        <v>818</v>
      </c>
      <c r="T879" s="65" t="s">
        <v>819</v>
      </c>
    </row>
    <row r="880" spans="1:20" ht="409.6" thickBot="1">
      <c r="A880" s="56">
        <v>45544</v>
      </c>
      <c r="B880" s="57" t="s">
        <v>2</v>
      </c>
      <c r="C880" s="58" t="s">
        <v>303</v>
      </c>
      <c r="D880" s="75" t="s">
        <v>304</v>
      </c>
      <c r="E880" s="67" t="s">
        <v>817</v>
      </c>
      <c r="F880" s="67" t="s">
        <v>820</v>
      </c>
      <c r="G880" s="67" t="s">
        <v>39</v>
      </c>
      <c r="H880" s="67" t="s">
        <v>53</v>
      </c>
      <c r="I880" s="692" t="s">
        <v>61</v>
      </c>
      <c r="J880" s="69" t="s">
        <v>47</v>
      </c>
      <c r="K880" s="70">
        <v>2.5</v>
      </c>
      <c r="L880" s="71" t="s">
        <v>93</v>
      </c>
      <c r="M880" s="71" t="s">
        <v>197</v>
      </c>
      <c r="N880" s="69" t="s">
        <v>56</v>
      </c>
      <c r="O880" s="70">
        <v>0</v>
      </c>
      <c r="P880" s="70">
        <v>-2.5</v>
      </c>
      <c r="Q880" s="71" t="s">
        <v>779</v>
      </c>
      <c r="R880" s="71" t="s">
        <v>83</v>
      </c>
      <c r="S880" s="67" t="s">
        <v>818</v>
      </c>
      <c r="T880" s="72" t="s">
        <v>819</v>
      </c>
    </row>
    <row r="881" spans="1:20" ht="409.6" thickBot="1">
      <c r="A881" s="56">
        <v>45539</v>
      </c>
      <c r="B881" s="57" t="s">
        <v>2</v>
      </c>
      <c r="C881" s="58" t="s">
        <v>303</v>
      </c>
      <c r="D881" s="76" t="s">
        <v>304</v>
      </c>
      <c r="E881" s="60" t="s">
        <v>817</v>
      </c>
      <c r="F881" s="60" t="s">
        <v>494</v>
      </c>
      <c r="G881" s="60" t="s">
        <v>39</v>
      </c>
      <c r="H881" s="60" t="s">
        <v>53</v>
      </c>
      <c r="I881" s="693" t="s">
        <v>132</v>
      </c>
      <c r="J881" s="62" t="s">
        <v>47</v>
      </c>
      <c r="K881" s="63">
        <v>2.5</v>
      </c>
      <c r="L881" s="64" t="s">
        <v>93</v>
      </c>
      <c r="M881" s="64" t="s">
        <v>156</v>
      </c>
      <c r="N881" s="62" t="s">
        <v>56</v>
      </c>
      <c r="O881" s="63">
        <v>0</v>
      </c>
      <c r="P881" s="63">
        <v>-2.5</v>
      </c>
      <c r="Q881" s="64" t="s">
        <v>779</v>
      </c>
      <c r="R881" s="64" t="s">
        <v>83</v>
      </c>
      <c r="S881" s="60" t="s">
        <v>818</v>
      </c>
      <c r="T881" s="65" t="s">
        <v>819</v>
      </c>
    </row>
    <row r="882" spans="1:20" ht="409.6" thickBot="1">
      <c r="A882" s="56">
        <v>45539</v>
      </c>
      <c r="B882" s="57" t="s">
        <v>2</v>
      </c>
      <c r="C882" s="58" t="s">
        <v>303</v>
      </c>
      <c r="D882" s="75" t="s">
        <v>304</v>
      </c>
      <c r="E882" s="67" t="s">
        <v>817</v>
      </c>
      <c r="F882" s="64" t="s">
        <v>2011</v>
      </c>
      <c r="G882" s="67" t="s">
        <v>39</v>
      </c>
      <c r="H882" s="67" t="s">
        <v>53</v>
      </c>
      <c r="I882" s="692" t="s">
        <v>104</v>
      </c>
      <c r="J882" s="69" t="s">
        <v>42</v>
      </c>
      <c r="K882" s="70">
        <v>5</v>
      </c>
      <c r="L882" s="71" t="s">
        <v>352</v>
      </c>
      <c r="M882" s="71" t="s">
        <v>156</v>
      </c>
      <c r="N882" s="69" t="s">
        <v>56</v>
      </c>
      <c r="O882" s="70">
        <v>0</v>
      </c>
      <c r="P882" s="70">
        <v>-5</v>
      </c>
      <c r="Q882" s="71" t="s">
        <v>779</v>
      </c>
      <c r="R882" s="71" t="s">
        <v>83</v>
      </c>
      <c r="S882" s="67" t="s">
        <v>818</v>
      </c>
      <c r="T882" s="72" t="s">
        <v>819</v>
      </c>
    </row>
    <row r="883" spans="1:20" ht="409.6" thickBot="1">
      <c r="A883" s="56">
        <v>45539</v>
      </c>
      <c r="B883" s="57" t="s">
        <v>2</v>
      </c>
      <c r="C883" s="58" t="s">
        <v>303</v>
      </c>
      <c r="D883" s="76" t="s">
        <v>304</v>
      </c>
      <c r="E883" s="60" t="s">
        <v>817</v>
      </c>
      <c r="F883" s="60" t="s">
        <v>643</v>
      </c>
      <c r="G883" s="60" t="s">
        <v>39</v>
      </c>
      <c r="H883" s="60" t="s">
        <v>60</v>
      </c>
      <c r="I883" s="693" t="s">
        <v>97</v>
      </c>
      <c r="J883" s="62" t="s">
        <v>317</v>
      </c>
      <c r="K883" s="63">
        <v>10</v>
      </c>
      <c r="L883" s="64" t="s">
        <v>256</v>
      </c>
      <c r="M883" s="64" t="s">
        <v>66</v>
      </c>
      <c r="N883" s="62" t="s">
        <v>56</v>
      </c>
      <c r="O883" s="63">
        <v>0</v>
      </c>
      <c r="P883" s="63">
        <v>-10</v>
      </c>
      <c r="Q883" s="64" t="s">
        <v>779</v>
      </c>
      <c r="R883" s="64" t="s">
        <v>83</v>
      </c>
      <c r="S883" s="60" t="s">
        <v>818</v>
      </c>
      <c r="T883" s="65" t="s">
        <v>819</v>
      </c>
    </row>
    <row r="884" spans="1:20" ht="409.6" thickBot="1">
      <c r="A884" s="56">
        <v>45539</v>
      </c>
      <c r="B884" s="57" t="s">
        <v>2</v>
      </c>
      <c r="C884" s="58" t="s">
        <v>303</v>
      </c>
      <c r="D884" s="75" t="s">
        <v>304</v>
      </c>
      <c r="E884" s="67" t="s">
        <v>817</v>
      </c>
      <c r="F884" s="67" t="s">
        <v>494</v>
      </c>
      <c r="G884" s="67" t="s">
        <v>39</v>
      </c>
      <c r="H884" s="67" t="s">
        <v>60</v>
      </c>
      <c r="I884" s="692" t="s">
        <v>132</v>
      </c>
      <c r="J884" s="69" t="s">
        <v>317</v>
      </c>
      <c r="K884" s="70">
        <v>5</v>
      </c>
      <c r="L884" s="71" t="s">
        <v>256</v>
      </c>
      <c r="M884" s="71" t="s">
        <v>531</v>
      </c>
      <c r="N884" s="69" t="s">
        <v>56</v>
      </c>
      <c r="O884" s="70">
        <v>0</v>
      </c>
      <c r="P884" s="70">
        <v>-5</v>
      </c>
      <c r="Q884" s="71" t="s">
        <v>779</v>
      </c>
      <c r="R884" s="71" t="s">
        <v>83</v>
      </c>
      <c r="S884" s="67" t="s">
        <v>818</v>
      </c>
      <c r="T884" s="72" t="s">
        <v>819</v>
      </c>
    </row>
    <row r="885" spans="1:20" ht="409.6" thickBot="1">
      <c r="A885" s="56">
        <v>45539</v>
      </c>
      <c r="B885" s="57" t="s">
        <v>2</v>
      </c>
      <c r="C885" s="58" t="s">
        <v>303</v>
      </c>
      <c r="D885" s="76" t="s">
        <v>304</v>
      </c>
      <c r="E885" s="60" t="s">
        <v>817</v>
      </c>
      <c r="F885" s="60" t="s">
        <v>194</v>
      </c>
      <c r="G885" s="60" t="s">
        <v>39</v>
      </c>
      <c r="H885" s="60" t="s">
        <v>60</v>
      </c>
      <c r="I885" s="693" t="s">
        <v>265</v>
      </c>
      <c r="J885" s="62" t="s">
        <v>317</v>
      </c>
      <c r="K885" s="63">
        <v>10</v>
      </c>
      <c r="L885" s="64" t="s">
        <v>256</v>
      </c>
      <c r="M885" s="64" t="s">
        <v>212</v>
      </c>
      <c r="N885" s="62" t="s">
        <v>56</v>
      </c>
      <c r="O885" s="63">
        <v>0</v>
      </c>
      <c r="P885" s="63">
        <v>-10</v>
      </c>
      <c r="Q885" s="64" t="s">
        <v>779</v>
      </c>
      <c r="R885" s="64" t="s">
        <v>83</v>
      </c>
      <c r="S885" s="60" t="s">
        <v>818</v>
      </c>
      <c r="T885" s="65" t="s">
        <v>819</v>
      </c>
    </row>
    <row r="886" spans="1:20" ht="409.6" thickBot="1">
      <c r="A886" s="56">
        <v>45537</v>
      </c>
      <c r="B886" s="57" t="s">
        <v>2</v>
      </c>
      <c r="C886" s="58" t="s">
        <v>303</v>
      </c>
      <c r="D886" s="75" t="s">
        <v>304</v>
      </c>
      <c r="E886" s="67" t="s">
        <v>817</v>
      </c>
      <c r="F886" s="67" t="s">
        <v>821</v>
      </c>
      <c r="G886" s="67" t="s">
        <v>39</v>
      </c>
      <c r="H886" s="67" t="s">
        <v>60</v>
      </c>
      <c r="I886" s="692" t="s">
        <v>270</v>
      </c>
      <c r="J886" s="69" t="s">
        <v>71</v>
      </c>
      <c r="K886" s="70">
        <v>5</v>
      </c>
      <c r="L886" s="71" t="s">
        <v>48</v>
      </c>
      <c r="M886" s="74">
        <v>74</v>
      </c>
      <c r="N886" s="69" t="s">
        <v>56</v>
      </c>
      <c r="O886" s="70">
        <v>0</v>
      </c>
      <c r="P886" s="70">
        <v>-5</v>
      </c>
      <c r="Q886" s="71" t="s">
        <v>779</v>
      </c>
      <c r="R886" s="71" t="s">
        <v>83</v>
      </c>
      <c r="S886" s="67" t="s">
        <v>818</v>
      </c>
      <c r="T886" s="72" t="s">
        <v>819</v>
      </c>
    </row>
    <row r="887" spans="1:20" ht="409.6" thickBot="1">
      <c r="A887" s="56">
        <v>45537</v>
      </c>
      <c r="B887" s="57" t="s">
        <v>2</v>
      </c>
      <c r="C887" s="58" t="s">
        <v>310</v>
      </c>
      <c r="D887" s="93" t="s">
        <v>311</v>
      </c>
      <c r="E887" s="67" t="s">
        <v>822</v>
      </c>
      <c r="F887" s="67" t="s">
        <v>466</v>
      </c>
      <c r="G887" s="67" t="s">
        <v>39</v>
      </c>
      <c r="H887" s="67" t="s">
        <v>53</v>
      </c>
      <c r="I887" s="692" t="s">
        <v>132</v>
      </c>
      <c r="J887" s="69" t="s">
        <v>47</v>
      </c>
      <c r="K887" s="70">
        <v>2.5</v>
      </c>
      <c r="L887" s="71" t="s">
        <v>48</v>
      </c>
      <c r="M887" s="71" t="s">
        <v>630</v>
      </c>
      <c r="N887" s="69" t="s">
        <v>56</v>
      </c>
      <c r="O887" s="70"/>
      <c r="P887" s="70">
        <v>-2.5</v>
      </c>
      <c r="Q887" s="707" t="s">
        <v>603</v>
      </c>
      <c r="R887" s="71" t="s">
        <v>170</v>
      </c>
      <c r="S887" s="67" t="s">
        <v>823</v>
      </c>
      <c r="T887" s="72" t="s">
        <v>824</v>
      </c>
    </row>
    <row r="888" spans="1:20" ht="409.6" thickBot="1">
      <c r="A888" s="56">
        <v>45537</v>
      </c>
      <c r="B888" s="57" t="s">
        <v>2</v>
      </c>
      <c r="C888" s="58" t="s">
        <v>310</v>
      </c>
      <c r="D888" s="94" t="s">
        <v>311</v>
      </c>
      <c r="E888" s="60" t="s">
        <v>822</v>
      </c>
      <c r="F888" s="60" t="s">
        <v>825</v>
      </c>
      <c r="G888" s="60" t="s">
        <v>39</v>
      </c>
      <c r="H888" s="60" t="s">
        <v>53</v>
      </c>
      <c r="I888" s="693" t="s">
        <v>270</v>
      </c>
      <c r="J888" s="62" t="s">
        <v>47</v>
      </c>
      <c r="K888" s="63">
        <v>2.5</v>
      </c>
      <c r="L888" s="64" t="s">
        <v>48</v>
      </c>
      <c r="M888" s="64" t="s">
        <v>826</v>
      </c>
      <c r="N888" s="62" t="s">
        <v>56</v>
      </c>
      <c r="O888" s="63"/>
      <c r="P888" s="63">
        <v>-2.5</v>
      </c>
      <c r="Q888" s="706" t="s">
        <v>603</v>
      </c>
      <c r="R888" s="64" t="s">
        <v>170</v>
      </c>
      <c r="S888" s="60" t="s">
        <v>823</v>
      </c>
      <c r="T888" s="65" t="s">
        <v>824</v>
      </c>
    </row>
    <row r="889" spans="1:20" ht="409.6" thickBot="1">
      <c r="A889" s="56">
        <v>45530</v>
      </c>
      <c r="B889" s="57" t="s">
        <v>2</v>
      </c>
      <c r="C889" s="58" t="s">
        <v>310</v>
      </c>
      <c r="D889" s="93" t="s">
        <v>311</v>
      </c>
      <c r="E889" s="67" t="s">
        <v>822</v>
      </c>
      <c r="F889" s="67" t="s">
        <v>194</v>
      </c>
      <c r="G889" s="67" t="s">
        <v>39</v>
      </c>
      <c r="H889" s="67" t="s">
        <v>53</v>
      </c>
      <c r="I889" s="692" t="s">
        <v>54</v>
      </c>
      <c r="J889" s="69" t="s">
        <v>47</v>
      </c>
      <c r="K889" s="70">
        <v>5</v>
      </c>
      <c r="L889" s="71" t="s">
        <v>128</v>
      </c>
      <c r="M889" s="71" t="s">
        <v>152</v>
      </c>
      <c r="N889" s="69" t="s">
        <v>109</v>
      </c>
      <c r="O889" s="70">
        <v>30.63</v>
      </c>
      <c r="P889" s="70">
        <v>25.63</v>
      </c>
      <c r="Q889" s="707" t="s">
        <v>603</v>
      </c>
      <c r="R889" s="71" t="s">
        <v>170</v>
      </c>
      <c r="S889" s="67" t="s">
        <v>823</v>
      </c>
      <c r="T889" s="72" t="s">
        <v>824</v>
      </c>
    </row>
    <row r="890" spans="1:20" ht="409.6" thickBot="1">
      <c r="A890" s="56">
        <v>45530</v>
      </c>
      <c r="B890" s="57" t="s">
        <v>2</v>
      </c>
      <c r="C890" s="58" t="s">
        <v>310</v>
      </c>
      <c r="D890" s="94" t="s">
        <v>311</v>
      </c>
      <c r="E890" s="60" t="s">
        <v>822</v>
      </c>
      <c r="F890" s="60" t="s">
        <v>194</v>
      </c>
      <c r="G890" s="60" t="s">
        <v>39</v>
      </c>
      <c r="H890" s="60" t="s">
        <v>60</v>
      </c>
      <c r="I890" s="693" t="s">
        <v>68</v>
      </c>
      <c r="J890" s="62" t="s">
        <v>42</v>
      </c>
      <c r="K890" s="63">
        <v>6</v>
      </c>
      <c r="L890" s="64" t="s">
        <v>256</v>
      </c>
      <c r="M890" s="73">
        <v>2</v>
      </c>
      <c r="N890" s="62" t="s">
        <v>109</v>
      </c>
      <c r="O890" s="63">
        <v>38</v>
      </c>
      <c r="P890" s="63">
        <v>32</v>
      </c>
      <c r="Q890" s="706" t="s">
        <v>603</v>
      </c>
      <c r="R890" s="64" t="s">
        <v>170</v>
      </c>
      <c r="S890" s="60" t="s">
        <v>823</v>
      </c>
      <c r="T890" s="65" t="s">
        <v>824</v>
      </c>
    </row>
    <row r="891" spans="1:20" ht="409.6" thickBot="1">
      <c r="A891" s="56">
        <v>45530</v>
      </c>
      <c r="B891" s="57" t="s">
        <v>2</v>
      </c>
      <c r="C891" s="58" t="s">
        <v>310</v>
      </c>
      <c r="D891" s="93" t="s">
        <v>311</v>
      </c>
      <c r="E891" s="67" t="s">
        <v>822</v>
      </c>
      <c r="F891" s="67" t="s">
        <v>273</v>
      </c>
      <c r="G891" s="67" t="s">
        <v>39</v>
      </c>
      <c r="H891" s="67" t="s">
        <v>60</v>
      </c>
      <c r="I891" s="692" t="s">
        <v>135</v>
      </c>
      <c r="J891" s="69" t="s">
        <v>71</v>
      </c>
      <c r="K891" s="70">
        <v>5</v>
      </c>
      <c r="L891" s="71" t="s">
        <v>43</v>
      </c>
      <c r="M891" s="71" t="s">
        <v>66</v>
      </c>
      <c r="N891" s="69" t="s">
        <v>56</v>
      </c>
      <c r="O891" s="70">
        <v>0</v>
      </c>
      <c r="P891" s="70">
        <v>-5</v>
      </c>
      <c r="Q891" s="707" t="s">
        <v>603</v>
      </c>
      <c r="R891" s="71" t="s">
        <v>170</v>
      </c>
      <c r="S891" s="67" t="s">
        <v>823</v>
      </c>
      <c r="T891" s="72" t="s">
        <v>824</v>
      </c>
    </row>
    <row r="892" spans="1:20" ht="409.6" thickBot="1">
      <c r="A892" s="56">
        <v>45530</v>
      </c>
      <c r="B892" s="57" t="s">
        <v>2</v>
      </c>
      <c r="C892" s="58" t="s">
        <v>310</v>
      </c>
      <c r="D892" s="94" t="s">
        <v>311</v>
      </c>
      <c r="E892" s="60" t="s">
        <v>822</v>
      </c>
      <c r="F892" s="60" t="s">
        <v>339</v>
      </c>
      <c r="G892" s="60" t="s">
        <v>39</v>
      </c>
      <c r="H892" s="60" t="s">
        <v>60</v>
      </c>
      <c r="I892" s="693" t="s">
        <v>154</v>
      </c>
      <c r="J892" s="62" t="s">
        <v>71</v>
      </c>
      <c r="K892" s="63">
        <v>3</v>
      </c>
      <c r="L892" s="64" t="s">
        <v>43</v>
      </c>
      <c r="M892" s="64" t="s">
        <v>558</v>
      </c>
      <c r="N892" s="62" t="s">
        <v>56</v>
      </c>
      <c r="O892" s="63">
        <v>0</v>
      </c>
      <c r="P892" s="63">
        <v>-3</v>
      </c>
      <c r="Q892" s="706" t="s">
        <v>603</v>
      </c>
      <c r="R892" s="64" t="s">
        <v>170</v>
      </c>
      <c r="S892" s="60" t="s">
        <v>823</v>
      </c>
      <c r="T892" s="65" t="s">
        <v>824</v>
      </c>
    </row>
    <row r="893" spans="1:20" ht="409.6" thickBot="1">
      <c r="A893" s="56">
        <v>45530</v>
      </c>
      <c r="B893" s="57" t="s">
        <v>2</v>
      </c>
      <c r="C893" s="58" t="s">
        <v>310</v>
      </c>
      <c r="D893" s="93" t="s">
        <v>311</v>
      </c>
      <c r="E893" s="67" t="s">
        <v>822</v>
      </c>
      <c r="F893" s="67" t="s">
        <v>827</v>
      </c>
      <c r="G893" s="67" t="s">
        <v>39</v>
      </c>
      <c r="H893" s="67" t="s">
        <v>60</v>
      </c>
      <c r="I893" s="692" t="s">
        <v>123</v>
      </c>
      <c r="J893" s="69" t="s">
        <v>71</v>
      </c>
      <c r="K893" s="70">
        <v>1.6</v>
      </c>
      <c r="L893" s="71" t="s">
        <v>55</v>
      </c>
      <c r="M893" s="71" t="s">
        <v>66</v>
      </c>
      <c r="N893" s="69" t="s">
        <v>56</v>
      </c>
      <c r="O893" s="70">
        <v>0</v>
      </c>
      <c r="P893" s="70">
        <v>-1.6</v>
      </c>
      <c r="Q893" s="707" t="s">
        <v>603</v>
      </c>
      <c r="R893" s="71" t="s">
        <v>170</v>
      </c>
      <c r="S893" s="67" t="s">
        <v>823</v>
      </c>
      <c r="T893" s="72" t="s">
        <v>824</v>
      </c>
    </row>
    <row r="894" spans="1:20" ht="409.6" thickBot="1">
      <c r="A894" s="56">
        <v>45530</v>
      </c>
      <c r="B894" s="57" t="s">
        <v>2</v>
      </c>
      <c r="C894" s="58" t="s">
        <v>310</v>
      </c>
      <c r="D894" s="94" t="s">
        <v>311</v>
      </c>
      <c r="E894" s="60" t="s">
        <v>822</v>
      </c>
      <c r="F894" s="60" t="s">
        <v>168</v>
      </c>
      <c r="G894" s="60" t="s">
        <v>39</v>
      </c>
      <c r="H894" s="60" t="s">
        <v>73</v>
      </c>
      <c r="I894" s="693" t="s">
        <v>828</v>
      </c>
      <c r="J894" s="62" t="s">
        <v>37</v>
      </c>
      <c r="K894" s="63">
        <v>10</v>
      </c>
      <c r="L894" s="64" t="s">
        <v>48</v>
      </c>
      <c r="M894" s="64" t="s">
        <v>105</v>
      </c>
      <c r="N894" s="62" t="s">
        <v>56</v>
      </c>
      <c r="O894" s="63">
        <v>0</v>
      </c>
      <c r="P894" s="63">
        <v>-10</v>
      </c>
      <c r="Q894" s="706" t="s">
        <v>603</v>
      </c>
      <c r="R894" s="64" t="s">
        <v>170</v>
      </c>
      <c r="S894" s="60" t="s">
        <v>823</v>
      </c>
      <c r="T894" s="65" t="s">
        <v>824</v>
      </c>
    </row>
    <row r="895" spans="1:20" ht="61" thickBot="1">
      <c r="A895" s="56">
        <v>45530</v>
      </c>
      <c r="B895" s="57" t="s">
        <v>5</v>
      </c>
      <c r="C895" s="58" t="s">
        <v>313</v>
      </c>
      <c r="D895" s="75" t="s">
        <v>37</v>
      </c>
      <c r="E895" s="67" t="s">
        <v>37</v>
      </c>
      <c r="F895" s="67" t="s">
        <v>829</v>
      </c>
      <c r="G895" s="67" t="s">
        <v>39</v>
      </c>
      <c r="H895" s="67" t="s">
        <v>40</v>
      </c>
      <c r="I895" s="692" t="s">
        <v>830</v>
      </c>
      <c r="J895" s="69" t="s">
        <v>37</v>
      </c>
      <c r="K895" s="70">
        <v>2.5</v>
      </c>
      <c r="L895" s="71" t="s">
        <v>48</v>
      </c>
      <c r="M895" s="71" t="s">
        <v>37</v>
      </c>
      <c r="N895" s="69" t="s">
        <v>56</v>
      </c>
      <c r="O895" s="70"/>
      <c r="P895" s="70">
        <v>-2.5</v>
      </c>
      <c r="Q895" s="77"/>
      <c r="R895" s="77"/>
      <c r="S895" s="67" t="s">
        <v>37</v>
      </c>
      <c r="T895" s="99"/>
    </row>
    <row r="896" spans="1:20" ht="409.6" thickBot="1">
      <c r="A896" s="56">
        <v>45530</v>
      </c>
      <c r="B896" s="57" t="s">
        <v>7</v>
      </c>
      <c r="C896" s="58" t="s">
        <v>319</v>
      </c>
      <c r="D896" s="76" t="s">
        <v>320</v>
      </c>
      <c r="E896" s="60" t="s">
        <v>831</v>
      </c>
      <c r="F896" s="60" t="s">
        <v>336</v>
      </c>
      <c r="G896" s="60" t="s">
        <v>39</v>
      </c>
      <c r="H896" s="60" t="s">
        <v>60</v>
      </c>
      <c r="I896" s="693" t="s">
        <v>265</v>
      </c>
      <c r="J896" s="62" t="s">
        <v>47</v>
      </c>
      <c r="K896" s="63">
        <v>10</v>
      </c>
      <c r="L896" s="64" t="s">
        <v>55</v>
      </c>
      <c r="M896" s="64" t="s">
        <v>213</v>
      </c>
      <c r="N896" s="62" t="s">
        <v>56</v>
      </c>
      <c r="O896" s="63"/>
      <c r="P896" s="63">
        <v>-10</v>
      </c>
      <c r="Q896" s="64" t="s">
        <v>262</v>
      </c>
      <c r="R896" s="64" t="s">
        <v>1737</v>
      </c>
      <c r="S896" s="60" t="s">
        <v>832</v>
      </c>
      <c r="T896" s="100"/>
    </row>
    <row r="897" spans="1:20" ht="61" thickBot="1">
      <c r="A897" s="56">
        <v>45530</v>
      </c>
      <c r="B897" s="57" t="s">
        <v>5</v>
      </c>
      <c r="C897" s="58" t="s">
        <v>331</v>
      </c>
      <c r="D897" s="76" t="s">
        <v>833</v>
      </c>
      <c r="E897" s="84"/>
      <c r="F897" s="60" t="s">
        <v>834</v>
      </c>
      <c r="G897" s="60" t="s">
        <v>161</v>
      </c>
      <c r="H897" s="60" t="s">
        <v>239</v>
      </c>
      <c r="I897" s="693" t="s">
        <v>255</v>
      </c>
      <c r="J897" s="62" t="s">
        <v>37</v>
      </c>
      <c r="K897" s="63">
        <v>3</v>
      </c>
      <c r="L897" s="64" t="s">
        <v>55</v>
      </c>
      <c r="M897" s="64" t="s">
        <v>37</v>
      </c>
      <c r="N897" s="62" t="s">
        <v>56</v>
      </c>
      <c r="O897" s="63">
        <v>0</v>
      </c>
      <c r="P897" s="63">
        <v>-3</v>
      </c>
      <c r="Q897" s="64" t="s">
        <v>37</v>
      </c>
      <c r="R897" s="64" t="s">
        <v>37</v>
      </c>
      <c r="S897" s="60" t="s">
        <v>37</v>
      </c>
      <c r="T897" s="101" t="s">
        <v>37</v>
      </c>
    </row>
    <row r="898" spans="1:20" ht="409.6" thickBot="1">
      <c r="A898" s="56">
        <v>45530</v>
      </c>
      <c r="B898" s="57" t="s">
        <v>2</v>
      </c>
      <c r="C898" s="58" t="s">
        <v>326</v>
      </c>
      <c r="D898" s="75" t="s">
        <v>835</v>
      </c>
      <c r="E898" s="67" t="s">
        <v>836</v>
      </c>
      <c r="F898" s="67" t="s">
        <v>837</v>
      </c>
      <c r="G898" s="67" t="s">
        <v>39</v>
      </c>
      <c r="H898" s="67" t="s">
        <v>53</v>
      </c>
      <c r="I898" s="692" t="s">
        <v>54</v>
      </c>
      <c r="J898" s="69" t="s">
        <v>42</v>
      </c>
      <c r="K898" s="70">
        <v>2.5</v>
      </c>
      <c r="L898" s="71" t="s">
        <v>705</v>
      </c>
      <c r="M898" s="71" t="s">
        <v>592</v>
      </c>
      <c r="N898" s="69" t="s">
        <v>56</v>
      </c>
      <c r="O898" s="70">
        <v>0</v>
      </c>
      <c r="P898" s="70">
        <v>-2.5</v>
      </c>
      <c r="Q898" s="707" t="s">
        <v>792</v>
      </c>
      <c r="R898" s="71" t="s">
        <v>97</v>
      </c>
      <c r="S898" s="67" t="s">
        <v>838</v>
      </c>
      <c r="T898" s="72" t="s">
        <v>839</v>
      </c>
    </row>
    <row r="899" spans="1:20" ht="409.6" thickBot="1">
      <c r="A899" s="56">
        <v>45526</v>
      </c>
      <c r="B899" s="57" t="s">
        <v>2</v>
      </c>
      <c r="C899" s="58" t="s">
        <v>326</v>
      </c>
      <c r="D899" s="76" t="s">
        <v>835</v>
      </c>
      <c r="E899" s="60" t="s">
        <v>836</v>
      </c>
      <c r="F899" s="60" t="s">
        <v>339</v>
      </c>
      <c r="G899" s="60" t="s">
        <v>39</v>
      </c>
      <c r="H899" s="60" t="s">
        <v>53</v>
      </c>
      <c r="I899" s="693" t="s">
        <v>59</v>
      </c>
      <c r="J899" s="62" t="s">
        <v>47</v>
      </c>
      <c r="K899" s="63">
        <v>2.5</v>
      </c>
      <c r="L899" s="64" t="s">
        <v>48</v>
      </c>
      <c r="M899" s="64" t="s">
        <v>592</v>
      </c>
      <c r="N899" s="62" t="s">
        <v>56</v>
      </c>
      <c r="O899" s="63">
        <v>0</v>
      </c>
      <c r="P899" s="63">
        <v>-2.5</v>
      </c>
      <c r="Q899" s="706" t="s">
        <v>792</v>
      </c>
      <c r="R899" s="64" t="s">
        <v>97</v>
      </c>
      <c r="S899" s="60" t="s">
        <v>838</v>
      </c>
      <c r="T899" s="65" t="s">
        <v>839</v>
      </c>
    </row>
    <row r="900" spans="1:20" ht="409.6" thickBot="1">
      <c r="A900" s="56">
        <v>45526</v>
      </c>
      <c r="B900" s="57" t="s">
        <v>7</v>
      </c>
      <c r="C900" s="58" t="s">
        <v>331</v>
      </c>
      <c r="D900" s="91" t="s">
        <v>833</v>
      </c>
      <c r="E900" s="67" t="s">
        <v>840</v>
      </c>
      <c r="F900" s="67" t="s">
        <v>207</v>
      </c>
      <c r="G900" s="67" t="s">
        <v>39</v>
      </c>
      <c r="H900" s="67" t="s">
        <v>841</v>
      </c>
      <c r="I900" s="692" t="s">
        <v>179</v>
      </c>
      <c r="J900" s="69" t="s">
        <v>37</v>
      </c>
      <c r="K900" s="70">
        <v>5</v>
      </c>
      <c r="L900" s="71" t="s">
        <v>48</v>
      </c>
      <c r="M900" s="71" t="s">
        <v>133</v>
      </c>
      <c r="N900" s="69" t="s">
        <v>56</v>
      </c>
      <c r="O900" s="70">
        <v>0</v>
      </c>
      <c r="P900" s="70">
        <v>-5</v>
      </c>
      <c r="Q900" s="71" t="s">
        <v>443</v>
      </c>
      <c r="R900" s="71" t="s">
        <v>154</v>
      </c>
      <c r="S900" s="67" t="s">
        <v>842</v>
      </c>
      <c r="T900" s="72" t="s">
        <v>843</v>
      </c>
    </row>
    <row r="901" spans="1:20" ht="61" thickBot="1">
      <c r="A901" s="56">
        <v>45525</v>
      </c>
      <c r="B901" s="57" t="s">
        <v>5</v>
      </c>
      <c r="C901" s="58" t="s">
        <v>844</v>
      </c>
      <c r="D901" s="76" t="s">
        <v>37</v>
      </c>
      <c r="E901" s="60" t="s">
        <v>37</v>
      </c>
      <c r="F901" s="60" t="s">
        <v>845</v>
      </c>
      <c r="G901" s="60" t="s">
        <v>39</v>
      </c>
      <c r="H901" s="60" t="s">
        <v>60</v>
      </c>
      <c r="I901" s="693" t="s">
        <v>846</v>
      </c>
      <c r="J901" s="62" t="s">
        <v>37</v>
      </c>
      <c r="K901" s="63">
        <v>1.88</v>
      </c>
      <c r="L901" s="64" t="s">
        <v>43</v>
      </c>
      <c r="M901" s="64" t="s">
        <v>37</v>
      </c>
      <c r="N901" s="62" t="s">
        <v>56</v>
      </c>
      <c r="O901" s="63">
        <v>0</v>
      </c>
      <c r="P901" s="63">
        <v>-1.88</v>
      </c>
      <c r="Q901" s="64" t="s">
        <v>37</v>
      </c>
      <c r="R901" s="64" t="s">
        <v>37</v>
      </c>
      <c r="S901" s="60" t="s">
        <v>37</v>
      </c>
      <c r="T901" s="101" t="s">
        <v>37</v>
      </c>
    </row>
    <row r="902" spans="1:20" ht="409.6" thickBot="1">
      <c r="A902" s="56">
        <v>45525</v>
      </c>
      <c r="B902" s="57" t="s">
        <v>7</v>
      </c>
      <c r="C902" s="58" t="s">
        <v>331</v>
      </c>
      <c r="D902" s="75" t="s">
        <v>833</v>
      </c>
      <c r="E902" s="67" t="s">
        <v>840</v>
      </c>
      <c r="F902" s="67" t="s">
        <v>444</v>
      </c>
      <c r="G902" s="67" t="s">
        <v>39</v>
      </c>
      <c r="H902" s="67" t="s">
        <v>60</v>
      </c>
      <c r="I902" s="692" t="s">
        <v>265</v>
      </c>
      <c r="J902" s="69" t="s">
        <v>47</v>
      </c>
      <c r="K902" s="70">
        <v>10</v>
      </c>
      <c r="L902" s="71" t="s">
        <v>55</v>
      </c>
      <c r="M902" s="71" t="s">
        <v>287</v>
      </c>
      <c r="N902" s="69" t="s">
        <v>56</v>
      </c>
      <c r="O902" s="70">
        <v>0</v>
      </c>
      <c r="P902" s="70">
        <v>-10</v>
      </c>
      <c r="Q902" s="71" t="s">
        <v>443</v>
      </c>
      <c r="R902" s="71" t="s">
        <v>154</v>
      </c>
      <c r="S902" s="67" t="s">
        <v>842</v>
      </c>
      <c r="T902" s="72" t="s">
        <v>843</v>
      </c>
    </row>
    <row r="903" spans="1:20" ht="409.6" thickBot="1">
      <c r="A903" s="56">
        <v>45525</v>
      </c>
      <c r="B903" s="57" t="s">
        <v>2</v>
      </c>
      <c r="C903" s="58" t="s">
        <v>326</v>
      </c>
      <c r="D903" s="76" t="s">
        <v>835</v>
      </c>
      <c r="E903" s="60" t="s">
        <v>836</v>
      </c>
      <c r="F903" s="60" t="s">
        <v>339</v>
      </c>
      <c r="G903" s="60" t="s">
        <v>39</v>
      </c>
      <c r="H903" s="60" t="s">
        <v>60</v>
      </c>
      <c r="I903" s="693" t="s">
        <v>270</v>
      </c>
      <c r="J903" s="62" t="s">
        <v>62</v>
      </c>
      <c r="K903" s="63">
        <v>2.5</v>
      </c>
      <c r="L903" s="64" t="s">
        <v>705</v>
      </c>
      <c r="M903" s="64" t="s">
        <v>121</v>
      </c>
      <c r="N903" s="62" t="s">
        <v>56</v>
      </c>
      <c r="O903" s="63">
        <v>0</v>
      </c>
      <c r="P903" s="63">
        <v>-2.5</v>
      </c>
      <c r="Q903" s="706" t="s">
        <v>792</v>
      </c>
      <c r="R903" s="64" t="s">
        <v>97</v>
      </c>
      <c r="S903" s="60" t="s">
        <v>838</v>
      </c>
      <c r="T903" s="65" t="s">
        <v>839</v>
      </c>
    </row>
    <row r="904" spans="1:20" ht="409.6" thickBot="1">
      <c r="A904" s="56">
        <v>45524</v>
      </c>
      <c r="B904" s="57" t="s">
        <v>2</v>
      </c>
      <c r="C904" s="58" t="s">
        <v>326</v>
      </c>
      <c r="D904" s="75" t="s">
        <v>835</v>
      </c>
      <c r="E904" s="67" t="s">
        <v>836</v>
      </c>
      <c r="F904" s="67" t="s">
        <v>629</v>
      </c>
      <c r="G904" s="67" t="s">
        <v>39</v>
      </c>
      <c r="H904" s="67" t="s">
        <v>60</v>
      </c>
      <c r="I904" s="692" t="s">
        <v>68</v>
      </c>
      <c r="J904" s="69" t="s">
        <v>317</v>
      </c>
      <c r="K904" s="70">
        <v>10</v>
      </c>
      <c r="L904" s="71" t="s">
        <v>128</v>
      </c>
      <c r="M904" s="71" t="s">
        <v>704</v>
      </c>
      <c r="N904" s="69" t="s">
        <v>56</v>
      </c>
      <c r="O904" s="70">
        <v>0</v>
      </c>
      <c r="P904" s="70">
        <v>-10</v>
      </c>
      <c r="Q904" s="707" t="s">
        <v>792</v>
      </c>
      <c r="R904" s="71" t="s">
        <v>97</v>
      </c>
      <c r="S904" s="67" t="s">
        <v>838</v>
      </c>
      <c r="T904" s="72" t="s">
        <v>839</v>
      </c>
    </row>
    <row r="905" spans="1:20" ht="409.6" thickBot="1">
      <c r="A905" s="56">
        <v>45524</v>
      </c>
      <c r="B905" s="57" t="s">
        <v>2</v>
      </c>
      <c r="C905" s="58" t="s">
        <v>326</v>
      </c>
      <c r="D905" s="76" t="s">
        <v>835</v>
      </c>
      <c r="E905" s="60" t="s">
        <v>836</v>
      </c>
      <c r="F905" s="60" t="s">
        <v>821</v>
      </c>
      <c r="G905" s="60" t="s">
        <v>39</v>
      </c>
      <c r="H905" s="60" t="s">
        <v>60</v>
      </c>
      <c r="I905" s="693" t="s">
        <v>270</v>
      </c>
      <c r="J905" s="62" t="s">
        <v>62</v>
      </c>
      <c r="K905" s="63">
        <v>2.5</v>
      </c>
      <c r="L905" s="64" t="s">
        <v>43</v>
      </c>
      <c r="M905" s="64" t="s">
        <v>113</v>
      </c>
      <c r="N905" s="62" t="s">
        <v>109</v>
      </c>
      <c r="O905" s="63">
        <v>21</v>
      </c>
      <c r="P905" s="63">
        <v>18.5</v>
      </c>
      <c r="Q905" s="706" t="s">
        <v>792</v>
      </c>
      <c r="R905" s="64" t="s">
        <v>97</v>
      </c>
      <c r="S905" s="60" t="s">
        <v>838</v>
      </c>
      <c r="T905" s="65" t="s">
        <v>839</v>
      </c>
    </row>
    <row r="906" spans="1:20" ht="409.6" thickBot="1">
      <c r="A906" s="56">
        <v>45523</v>
      </c>
      <c r="B906" s="57" t="s">
        <v>2</v>
      </c>
      <c r="C906" s="58" t="s">
        <v>326</v>
      </c>
      <c r="D906" s="75" t="s">
        <v>835</v>
      </c>
      <c r="E906" s="67" t="s">
        <v>836</v>
      </c>
      <c r="F906" s="67" t="s">
        <v>847</v>
      </c>
      <c r="G906" s="67" t="s">
        <v>39</v>
      </c>
      <c r="H906" s="67" t="s">
        <v>60</v>
      </c>
      <c r="I906" s="692" t="s">
        <v>83</v>
      </c>
      <c r="J906" s="69" t="s">
        <v>47</v>
      </c>
      <c r="K906" s="70">
        <v>10</v>
      </c>
      <c r="L906" s="71" t="s">
        <v>43</v>
      </c>
      <c r="M906" s="71" t="s">
        <v>340</v>
      </c>
      <c r="N906" s="69" t="s">
        <v>56</v>
      </c>
      <c r="O906" s="70">
        <v>0</v>
      </c>
      <c r="P906" s="70">
        <v>-10</v>
      </c>
      <c r="Q906" s="707" t="s">
        <v>792</v>
      </c>
      <c r="R906" s="71" t="s">
        <v>97</v>
      </c>
      <c r="S906" s="67" t="s">
        <v>838</v>
      </c>
      <c r="T906" s="72" t="s">
        <v>839</v>
      </c>
    </row>
    <row r="907" spans="1:20" ht="409.6" thickBot="1">
      <c r="A907" s="56">
        <v>45523</v>
      </c>
      <c r="B907" s="57" t="s">
        <v>7</v>
      </c>
      <c r="C907" s="58" t="s">
        <v>331</v>
      </c>
      <c r="D907" s="92" t="s">
        <v>833</v>
      </c>
      <c r="E907" s="60" t="s">
        <v>840</v>
      </c>
      <c r="F907" s="60" t="s">
        <v>350</v>
      </c>
      <c r="G907" s="60" t="s">
        <v>39</v>
      </c>
      <c r="H907" s="60" t="s">
        <v>60</v>
      </c>
      <c r="I907" s="693" t="s">
        <v>104</v>
      </c>
      <c r="J907" s="62" t="s">
        <v>42</v>
      </c>
      <c r="K907" s="63">
        <v>10</v>
      </c>
      <c r="L907" s="64" t="s">
        <v>256</v>
      </c>
      <c r="M907" s="64" t="s">
        <v>287</v>
      </c>
      <c r="N907" s="62" t="s">
        <v>56</v>
      </c>
      <c r="O907" s="63">
        <v>0</v>
      </c>
      <c r="P907" s="63">
        <v>-10</v>
      </c>
      <c r="Q907" s="64" t="s">
        <v>443</v>
      </c>
      <c r="R907" s="64" t="s">
        <v>154</v>
      </c>
      <c r="S907" s="60" t="s">
        <v>842</v>
      </c>
      <c r="T907" s="65" t="s">
        <v>843</v>
      </c>
    </row>
    <row r="908" spans="1:20" ht="409.6" thickBot="1">
      <c r="A908" s="56">
        <v>45523</v>
      </c>
      <c r="B908" s="57" t="s">
        <v>7</v>
      </c>
      <c r="C908" s="58" t="s">
        <v>331</v>
      </c>
      <c r="D908" s="91" t="s">
        <v>833</v>
      </c>
      <c r="E908" s="67" t="s">
        <v>840</v>
      </c>
      <c r="F908" s="67" t="s">
        <v>772</v>
      </c>
      <c r="G908" s="67" t="s">
        <v>39</v>
      </c>
      <c r="H908" s="67" t="s">
        <v>60</v>
      </c>
      <c r="I908" s="692" t="s">
        <v>59</v>
      </c>
      <c r="J908" s="69" t="s">
        <v>62</v>
      </c>
      <c r="K908" s="70">
        <v>5</v>
      </c>
      <c r="L908" s="71" t="s">
        <v>705</v>
      </c>
      <c r="M908" s="71" t="s">
        <v>558</v>
      </c>
      <c r="N908" s="69" t="s">
        <v>56</v>
      </c>
      <c r="O908" s="70">
        <v>0</v>
      </c>
      <c r="P908" s="70">
        <v>-5</v>
      </c>
      <c r="Q908" s="71" t="s">
        <v>443</v>
      </c>
      <c r="R908" s="71" t="s">
        <v>154</v>
      </c>
      <c r="S908" s="67" t="s">
        <v>842</v>
      </c>
      <c r="T908" s="72" t="s">
        <v>843</v>
      </c>
    </row>
    <row r="909" spans="1:20" ht="409.6" thickBot="1">
      <c r="A909" s="56">
        <v>45523</v>
      </c>
      <c r="B909" s="57" t="s">
        <v>3</v>
      </c>
      <c r="C909" s="58" t="s">
        <v>848</v>
      </c>
      <c r="D909" s="91" t="s">
        <v>849</v>
      </c>
      <c r="E909" s="67" t="s">
        <v>850</v>
      </c>
      <c r="F909" s="67" t="s">
        <v>366</v>
      </c>
      <c r="G909" s="67" t="s">
        <v>39</v>
      </c>
      <c r="H909" s="67" t="s">
        <v>73</v>
      </c>
      <c r="I909" s="692" t="s">
        <v>851</v>
      </c>
      <c r="J909" s="69" t="s">
        <v>37</v>
      </c>
      <c r="K909" s="70">
        <v>10</v>
      </c>
      <c r="L909" s="71" t="s">
        <v>48</v>
      </c>
      <c r="M909" s="71" t="s">
        <v>185</v>
      </c>
      <c r="N909" s="69" t="s">
        <v>56</v>
      </c>
      <c r="O909" s="70">
        <v>0</v>
      </c>
      <c r="P909" s="70">
        <v>-10</v>
      </c>
      <c r="Q909" s="71" t="s">
        <v>226</v>
      </c>
      <c r="R909" s="71" t="s">
        <v>86</v>
      </c>
      <c r="S909" s="67" t="s">
        <v>852</v>
      </c>
      <c r="T909" s="72" t="s">
        <v>853</v>
      </c>
    </row>
    <row r="910" spans="1:20" ht="61" thickBot="1">
      <c r="A910" s="56">
        <v>45523</v>
      </c>
      <c r="B910" s="57" t="s">
        <v>5</v>
      </c>
      <c r="C910" s="58" t="s">
        <v>854</v>
      </c>
      <c r="D910" s="92" t="s">
        <v>37</v>
      </c>
      <c r="E910" s="60" t="s">
        <v>37</v>
      </c>
      <c r="F910" s="60" t="s">
        <v>855</v>
      </c>
      <c r="G910" s="60" t="s">
        <v>39</v>
      </c>
      <c r="H910" s="60" t="s">
        <v>40</v>
      </c>
      <c r="I910" s="693" t="s">
        <v>856</v>
      </c>
      <c r="J910" s="62" t="s">
        <v>37</v>
      </c>
      <c r="K910" s="63">
        <v>2.5</v>
      </c>
      <c r="L910" s="64" t="s">
        <v>128</v>
      </c>
      <c r="M910" s="64" t="s">
        <v>37</v>
      </c>
      <c r="N910" s="62" t="s">
        <v>56</v>
      </c>
      <c r="O910" s="63">
        <v>0</v>
      </c>
      <c r="P910" s="63">
        <v>-2.5</v>
      </c>
      <c r="Q910" s="64" t="s">
        <v>37</v>
      </c>
      <c r="R910" s="64" t="s">
        <v>37</v>
      </c>
      <c r="S910" s="60" t="s">
        <v>37</v>
      </c>
      <c r="T910" s="101" t="s">
        <v>37</v>
      </c>
    </row>
    <row r="911" spans="1:20" ht="409.6" thickBot="1">
      <c r="A911" s="56">
        <v>45518</v>
      </c>
      <c r="B911" s="57" t="s">
        <v>7</v>
      </c>
      <c r="C911" s="58" t="s">
        <v>347</v>
      </c>
      <c r="D911" s="91" t="s">
        <v>348</v>
      </c>
      <c r="E911" s="67" t="s">
        <v>857</v>
      </c>
      <c r="F911" s="67" t="s">
        <v>484</v>
      </c>
      <c r="G911" s="67" t="s">
        <v>39</v>
      </c>
      <c r="H911" s="67" t="s">
        <v>53</v>
      </c>
      <c r="I911" s="692" t="s">
        <v>92</v>
      </c>
      <c r="J911" s="69" t="s">
        <v>47</v>
      </c>
      <c r="K911" s="70">
        <v>5</v>
      </c>
      <c r="L911" s="71" t="s">
        <v>256</v>
      </c>
      <c r="M911" s="71" t="s">
        <v>105</v>
      </c>
      <c r="N911" s="69" t="s">
        <v>56</v>
      </c>
      <c r="O911" s="70">
        <v>0</v>
      </c>
      <c r="P911" s="70">
        <v>-5</v>
      </c>
      <c r="Q911" s="71" t="s">
        <v>483</v>
      </c>
      <c r="R911" s="71" t="s">
        <v>342</v>
      </c>
      <c r="S911" s="67" t="s">
        <v>858</v>
      </c>
      <c r="T911" s="72" t="s">
        <v>859</v>
      </c>
    </row>
    <row r="912" spans="1:20" ht="409.6" thickBot="1">
      <c r="A912" s="56">
        <v>45518</v>
      </c>
      <c r="B912" s="57" t="s">
        <v>7</v>
      </c>
      <c r="C912" s="58" t="s">
        <v>347</v>
      </c>
      <c r="D912" s="92" t="s">
        <v>348</v>
      </c>
      <c r="E912" s="60" t="s">
        <v>857</v>
      </c>
      <c r="F912" s="60" t="s">
        <v>398</v>
      </c>
      <c r="G912" s="60" t="s">
        <v>39</v>
      </c>
      <c r="H912" s="60" t="s">
        <v>53</v>
      </c>
      <c r="I912" s="693" t="s">
        <v>104</v>
      </c>
      <c r="J912" s="62" t="s">
        <v>47</v>
      </c>
      <c r="K912" s="63">
        <v>5</v>
      </c>
      <c r="L912" s="64" t="s">
        <v>256</v>
      </c>
      <c r="M912" s="64" t="s">
        <v>372</v>
      </c>
      <c r="N912" s="62" t="s">
        <v>56</v>
      </c>
      <c r="O912" s="63">
        <v>0</v>
      </c>
      <c r="P912" s="63">
        <v>-5</v>
      </c>
      <c r="Q912" s="64" t="s">
        <v>483</v>
      </c>
      <c r="R912" s="64" t="s">
        <v>342</v>
      </c>
      <c r="S912" s="60" t="s">
        <v>858</v>
      </c>
      <c r="T912" s="65" t="s">
        <v>859</v>
      </c>
    </row>
    <row r="913" spans="1:20" ht="409.6" thickBot="1">
      <c r="A913" s="56">
        <v>45518</v>
      </c>
      <c r="B913" s="57" t="s">
        <v>2</v>
      </c>
      <c r="C913" s="58" t="s">
        <v>860</v>
      </c>
      <c r="D913" s="91" t="s">
        <v>861</v>
      </c>
      <c r="E913" s="67" t="s">
        <v>862</v>
      </c>
      <c r="F913" s="67" t="s">
        <v>863</v>
      </c>
      <c r="G913" s="67" t="s">
        <v>39</v>
      </c>
      <c r="H913" s="67" t="s">
        <v>60</v>
      </c>
      <c r="I913" s="692" t="s">
        <v>118</v>
      </c>
      <c r="J913" s="69" t="s">
        <v>62</v>
      </c>
      <c r="K913" s="70">
        <v>5</v>
      </c>
      <c r="L913" s="71" t="s">
        <v>48</v>
      </c>
      <c r="M913" s="71" t="s">
        <v>372</v>
      </c>
      <c r="N913" s="69" t="s">
        <v>56</v>
      </c>
      <c r="O913" s="70">
        <v>0</v>
      </c>
      <c r="P913" s="70">
        <v>-5</v>
      </c>
      <c r="Q913" s="71" t="s">
        <v>814</v>
      </c>
      <c r="R913" s="71" t="s">
        <v>270</v>
      </c>
      <c r="S913" s="67" t="s">
        <v>864</v>
      </c>
      <c r="T913" s="72" t="s">
        <v>865</v>
      </c>
    </row>
    <row r="914" spans="1:20" ht="409.6" thickBot="1">
      <c r="A914" s="56">
        <v>45518</v>
      </c>
      <c r="B914" s="57" t="s">
        <v>2</v>
      </c>
      <c r="C914" s="58" t="s">
        <v>860</v>
      </c>
      <c r="D914" s="92" t="s">
        <v>861</v>
      </c>
      <c r="E914" s="60" t="s">
        <v>862</v>
      </c>
      <c r="F914" s="60" t="s">
        <v>866</v>
      </c>
      <c r="G914" s="60" t="s">
        <v>39</v>
      </c>
      <c r="H914" s="60" t="s">
        <v>60</v>
      </c>
      <c r="I914" s="693" t="s">
        <v>270</v>
      </c>
      <c r="J914" s="62" t="s">
        <v>272</v>
      </c>
      <c r="K914" s="63">
        <v>2.5</v>
      </c>
      <c r="L914" s="64" t="s">
        <v>48</v>
      </c>
      <c r="M914" s="64" t="s">
        <v>506</v>
      </c>
      <c r="N914" s="62" t="s">
        <v>56</v>
      </c>
      <c r="O914" s="63">
        <v>0</v>
      </c>
      <c r="P914" s="63">
        <v>-2.5</v>
      </c>
      <c r="Q914" s="64" t="s">
        <v>814</v>
      </c>
      <c r="R914" s="64" t="s">
        <v>270</v>
      </c>
      <c r="S914" s="60" t="s">
        <v>864</v>
      </c>
      <c r="T914" s="65" t="s">
        <v>865</v>
      </c>
    </row>
    <row r="915" spans="1:20" ht="409.6" thickBot="1">
      <c r="A915" s="56">
        <v>45518</v>
      </c>
      <c r="B915" s="57" t="s">
        <v>7</v>
      </c>
      <c r="C915" s="58" t="s">
        <v>347</v>
      </c>
      <c r="D915" s="91" t="s">
        <v>348</v>
      </c>
      <c r="E915" s="67" t="s">
        <v>857</v>
      </c>
      <c r="F915" s="67" t="s">
        <v>444</v>
      </c>
      <c r="G915" s="67" t="s">
        <v>39</v>
      </c>
      <c r="H915" s="67" t="s">
        <v>60</v>
      </c>
      <c r="I915" s="692" t="s">
        <v>92</v>
      </c>
      <c r="J915" s="69" t="s">
        <v>47</v>
      </c>
      <c r="K915" s="70">
        <v>10</v>
      </c>
      <c r="L915" s="71" t="s">
        <v>48</v>
      </c>
      <c r="M915" s="71" t="s">
        <v>372</v>
      </c>
      <c r="N915" s="69" t="s">
        <v>56</v>
      </c>
      <c r="O915" s="70">
        <v>0</v>
      </c>
      <c r="P915" s="70">
        <v>-10</v>
      </c>
      <c r="Q915" s="71" t="s">
        <v>483</v>
      </c>
      <c r="R915" s="71" t="s">
        <v>342</v>
      </c>
      <c r="S915" s="67" t="s">
        <v>858</v>
      </c>
      <c r="T915" s="72" t="s">
        <v>859</v>
      </c>
    </row>
    <row r="916" spans="1:20" ht="409.6" thickBot="1">
      <c r="A916" s="56">
        <v>45517</v>
      </c>
      <c r="B916" s="57" t="s">
        <v>7</v>
      </c>
      <c r="C916" s="58" t="s">
        <v>347</v>
      </c>
      <c r="D916" s="92" t="s">
        <v>348</v>
      </c>
      <c r="E916" s="60" t="s">
        <v>857</v>
      </c>
      <c r="F916" s="60" t="s">
        <v>167</v>
      </c>
      <c r="G916" s="60" t="s">
        <v>39</v>
      </c>
      <c r="H916" s="60" t="s">
        <v>60</v>
      </c>
      <c r="I916" s="693" t="s">
        <v>104</v>
      </c>
      <c r="J916" s="62" t="s">
        <v>317</v>
      </c>
      <c r="K916" s="63">
        <v>10</v>
      </c>
      <c r="L916" s="64" t="s">
        <v>93</v>
      </c>
      <c r="M916" s="64" t="s">
        <v>213</v>
      </c>
      <c r="N916" s="62" t="s">
        <v>56</v>
      </c>
      <c r="O916" s="63">
        <v>0</v>
      </c>
      <c r="P916" s="63">
        <v>-10</v>
      </c>
      <c r="Q916" s="64" t="s">
        <v>483</v>
      </c>
      <c r="R916" s="64" t="s">
        <v>342</v>
      </c>
      <c r="S916" s="60" t="s">
        <v>858</v>
      </c>
      <c r="T916" s="65" t="s">
        <v>859</v>
      </c>
    </row>
    <row r="917" spans="1:20" ht="409.6" thickBot="1">
      <c r="A917" s="56">
        <v>45517</v>
      </c>
      <c r="B917" s="57" t="s">
        <v>2</v>
      </c>
      <c r="C917" s="58" t="s">
        <v>860</v>
      </c>
      <c r="D917" s="91" t="s">
        <v>861</v>
      </c>
      <c r="E917" s="67" t="s">
        <v>862</v>
      </c>
      <c r="F917" s="67" t="s">
        <v>338</v>
      </c>
      <c r="G917" s="67" t="s">
        <v>39</v>
      </c>
      <c r="H917" s="67" t="s">
        <v>60</v>
      </c>
      <c r="I917" s="692" t="s">
        <v>144</v>
      </c>
      <c r="J917" s="69" t="s">
        <v>62</v>
      </c>
      <c r="K917" s="70">
        <v>7.5</v>
      </c>
      <c r="L917" s="71" t="s">
        <v>48</v>
      </c>
      <c r="M917" s="71" t="s">
        <v>630</v>
      </c>
      <c r="N917" s="69" t="s">
        <v>56</v>
      </c>
      <c r="O917" s="70">
        <v>0</v>
      </c>
      <c r="P917" s="70">
        <v>-7.5</v>
      </c>
      <c r="Q917" s="71" t="s">
        <v>814</v>
      </c>
      <c r="R917" s="71" t="s">
        <v>270</v>
      </c>
      <c r="S917" s="67" t="s">
        <v>864</v>
      </c>
      <c r="T917" s="72" t="s">
        <v>865</v>
      </c>
    </row>
    <row r="918" spans="1:20" ht="409.6" thickBot="1">
      <c r="A918" s="56">
        <v>45517</v>
      </c>
      <c r="B918" s="57" t="s">
        <v>7</v>
      </c>
      <c r="C918" s="58" t="s">
        <v>347</v>
      </c>
      <c r="D918" s="92" t="s">
        <v>348</v>
      </c>
      <c r="E918" s="60" t="s">
        <v>857</v>
      </c>
      <c r="F918" s="60" t="s">
        <v>380</v>
      </c>
      <c r="G918" s="60" t="s">
        <v>39</v>
      </c>
      <c r="H918" s="60" t="s">
        <v>60</v>
      </c>
      <c r="I918" s="693" t="s">
        <v>132</v>
      </c>
      <c r="J918" s="62" t="s">
        <v>317</v>
      </c>
      <c r="K918" s="63">
        <v>5</v>
      </c>
      <c r="L918" s="64" t="s">
        <v>128</v>
      </c>
      <c r="M918" s="64" t="s">
        <v>622</v>
      </c>
      <c r="N918" s="62" t="s">
        <v>56</v>
      </c>
      <c r="O918" s="63">
        <v>0</v>
      </c>
      <c r="P918" s="63">
        <v>-5</v>
      </c>
      <c r="Q918" s="64" t="s">
        <v>483</v>
      </c>
      <c r="R918" s="64" t="s">
        <v>342</v>
      </c>
      <c r="S918" s="60" t="s">
        <v>858</v>
      </c>
      <c r="T918" s="65" t="s">
        <v>859</v>
      </c>
    </row>
    <row r="919" spans="1:20" ht="409.6" thickBot="1">
      <c r="A919" s="56">
        <v>45517</v>
      </c>
      <c r="B919" s="57" t="s">
        <v>7</v>
      </c>
      <c r="C919" s="58" t="s">
        <v>347</v>
      </c>
      <c r="D919" s="91" t="s">
        <v>348</v>
      </c>
      <c r="E919" s="67" t="s">
        <v>857</v>
      </c>
      <c r="F919" s="67" t="s">
        <v>259</v>
      </c>
      <c r="G919" s="67" t="s">
        <v>39</v>
      </c>
      <c r="H919" s="67" t="s">
        <v>60</v>
      </c>
      <c r="I919" s="692" t="s">
        <v>104</v>
      </c>
      <c r="J919" s="69" t="s">
        <v>317</v>
      </c>
      <c r="K919" s="70">
        <v>10</v>
      </c>
      <c r="L919" s="71" t="s">
        <v>256</v>
      </c>
      <c r="M919" s="71" t="s">
        <v>511</v>
      </c>
      <c r="N919" s="69" t="s">
        <v>56</v>
      </c>
      <c r="O919" s="70">
        <v>0</v>
      </c>
      <c r="P919" s="70">
        <v>-10</v>
      </c>
      <c r="Q919" s="71" t="s">
        <v>483</v>
      </c>
      <c r="R919" s="71" t="s">
        <v>342</v>
      </c>
      <c r="S919" s="67" t="s">
        <v>858</v>
      </c>
      <c r="T919" s="72" t="s">
        <v>859</v>
      </c>
    </row>
    <row r="920" spans="1:20" ht="409.6" thickBot="1">
      <c r="A920" s="56">
        <v>45516</v>
      </c>
      <c r="B920" s="57" t="s">
        <v>7</v>
      </c>
      <c r="C920" s="58" t="s">
        <v>353</v>
      </c>
      <c r="D920" s="91" t="s">
        <v>354</v>
      </c>
      <c r="E920" s="67" t="s">
        <v>355</v>
      </c>
      <c r="F920" s="67" t="s">
        <v>401</v>
      </c>
      <c r="G920" s="67" t="s">
        <v>39</v>
      </c>
      <c r="H920" s="67" t="s">
        <v>53</v>
      </c>
      <c r="I920" s="692" t="s">
        <v>46</v>
      </c>
      <c r="J920" s="69" t="s">
        <v>42</v>
      </c>
      <c r="K920" s="70">
        <v>0</v>
      </c>
      <c r="L920" s="71" t="s">
        <v>705</v>
      </c>
      <c r="M920" s="71" t="s">
        <v>530</v>
      </c>
      <c r="N920" s="69" t="s">
        <v>56</v>
      </c>
      <c r="O920" s="70">
        <v>0</v>
      </c>
      <c r="P920" s="70">
        <v>0</v>
      </c>
      <c r="Q920" s="71" t="s">
        <v>167</v>
      </c>
      <c r="R920" s="71" t="s">
        <v>97</v>
      </c>
      <c r="S920" s="67" t="s">
        <v>867</v>
      </c>
      <c r="T920" s="72" t="s">
        <v>868</v>
      </c>
    </row>
    <row r="921" spans="1:20" ht="409.6" thickBot="1">
      <c r="A921" s="56">
        <v>45516</v>
      </c>
      <c r="B921" s="57" t="s">
        <v>7</v>
      </c>
      <c r="C921" s="58" t="s">
        <v>353</v>
      </c>
      <c r="D921" s="92" t="s">
        <v>354</v>
      </c>
      <c r="E921" s="60" t="s">
        <v>355</v>
      </c>
      <c r="F921" s="60" t="s">
        <v>131</v>
      </c>
      <c r="G921" s="60" t="s">
        <v>39</v>
      </c>
      <c r="H921" s="60" t="s">
        <v>53</v>
      </c>
      <c r="I921" s="693" t="s">
        <v>59</v>
      </c>
      <c r="J921" s="62" t="s">
        <v>42</v>
      </c>
      <c r="K921" s="63">
        <v>0</v>
      </c>
      <c r="L921" s="64" t="s">
        <v>705</v>
      </c>
      <c r="M921" s="64" t="s">
        <v>530</v>
      </c>
      <c r="N921" s="62" t="s">
        <v>56</v>
      </c>
      <c r="O921" s="63">
        <v>0</v>
      </c>
      <c r="P921" s="63">
        <v>0</v>
      </c>
      <c r="Q921" s="64" t="s">
        <v>167</v>
      </c>
      <c r="R921" s="64" t="s">
        <v>97</v>
      </c>
      <c r="S921" s="60" t="s">
        <v>867</v>
      </c>
      <c r="T921" s="65" t="s">
        <v>868</v>
      </c>
    </row>
    <row r="922" spans="1:20" ht="409.6" thickBot="1">
      <c r="A922" s="56">
        <v>45511</v>
      </c>
      <c r="B922" s="57" t="s">
        <v>7</v>
      </c>
      <c r="C922" s="58" t="s">
        <v>353</v>
      </c>
      <c r="D922" s="91" t="s">
        <v>354</v>
      </c>
      <c r="E922" s="67" t="s">
        <v>355</v>
      </c>
      <c r="F922" s="67" t="s">
        <v>869</v>
      </c>
      <c r="G922" s="67" t="s">
        <v>39</v>
      </c>
      <c r="H922" s="67" t="s">
        <v>53</v>
      </c>
      <c r="I922" s="692" t="s">
        <v>342</v>
      </c>
      <c r="J922" s="69" t="s">
        <v>42</v>
      </c>
      <c r="K922" s="70">
        <v>0</v>
      </c>
      <c r="L922" s="71" t="s">
        <v>705</v>
      </c>
      <c r="M922" s="71" t="s">
        <v>530</v>
      </c>
      <c r="N922" s="69" t="s">
        <v>56</v>
      </c>
      <c r="O922" s="70">
        <v>0</v>
      </c>
      <c r="P922" s="70">
        <v>0</v>
      </c>
      <c r="Q922" s="71" t="s">
        <v>167</v>
      </c>
      <c r="R922" s="71" t="s">
        <v>97</v>
      </c>
      <c r="S922" s="67" t="s">
        <v>867</v>
      </c>
      <c r="T922" s="72" t="s">
        <v>868</v>
      </c>
    </row>
    <row r="923" spans="1:20" ht="409.6" thickBot="1">
      <c r="A923" s="56">
        <v>45511</v>
      </c>
      <c r="B923" s="57" t="s">
        <v>7</v>
      </c>
      <c r="C923" s="58" t="s">
        <v>353</v>
      </c>
      <c r="D923" s="92" t="s">
        <v>354</v>
      </c>
      <c r="E923" s="60" t="s">
        <v>355</v>
      </c>
      <c r="F923" s="60" t="s">
        <v>784</v>
      </c>
      <c r="G923" s="60" t="s">
        <v>39</v>
      </c>
      <c r="H923" s="60" t="s">
        <v>60</v>
      </c>
      <c r="I923" s="693" t="s">
        <v>86</v>
      </c>
      <c r="J923" s="62" t="s">
        <v>47</v>
      </c>
      <c r="K923" s="63">
        <v>10</v>
      </c>
      <c r="L923" s="64" t="s">
        <v>48</v>
      </c>
      <c r="M923" s="64" t="s">
        <v>133</v>
      </c>
      <c r="N923" s="62" t="s">
        <v>56</v>
      </c>
      <c r="O923" s="63">
        <v>0</v>
      </c>
      <c r="P923" s="63">
        <v>-10</v>
      </c>
      <c r="Q923" s="64" t="s">
        <v>167</v>
      </c>
      <c r="R923" s="64" t="s">
        <v>97</v>
      </c>
      <c r="S923" s="60" t="s">
        <v>867</v>
      </c>
      <c r="T923" s="65" t="s">
        <v>868</v>
      </c>
    </row>
    <row r="924" spans="1:20" ht="409.6" thickBot="1">
      <c r="A924" s="56">
        <v>45511</v>
      </c>
      <c r="B924" s="57" t="s">
        <v>7</v>
      </c>
      <c r="C924" s="58" t="s">
        <v>353</v>
      </c>
      <c r="D924" s="91" t="s">
        <v>354</v>
      </c>
      <c r="E924" s="67" t="s">
        <v>355</v>
      </c>
      <c r="F924" s="67" t="s">
        <v>167</v>
      </c>
      <c r="G924" s="67" t="s">
        <v>39</v>
      </c>
      <c r="H924" s="67" t="s">
        <v>60</v>
      </c>
      <c r="I924" s="692" t="s">
        <v>104</v>
      </c>
      <c r="J924" s="69" t="s">
        <v>62</v>
      </c>
      <c r="K924" s="70">
        <v>10</v>
      </c>
      <c r="L924" s="71" t="s">
        <v>256</v>
      </c>
      <c r="M924" s="74">
        <v>1</v>
      </c>
      <c r="N924" s="69" t="s">
        <v>75</v>
      </c>
      <c r="O924" s="70">
        <v>250</v>
      </c>
      <c r="P924" s="70">
        <v>240</v>
      </c>
      <c r="Q924" s="71" t="s">
        <v>167</v>
      </c>
      <c r="R924" s="71" t="s">
        <v>97</v>
      </c>
      <c r="S924" s="67" t="s">
        <v>867</v>
      </c>
      <c r="T924" s="72" t="s">
        <v>868</v>
      </c>
    </row>
    <row r="925" spans="1:20" ht="409.6" thickBot="1">
      <c r="A925" s="56">
        <v>45511</v>
      </c>
      <c r="B925" s="57" t="s">
        <v>7</v>
      </c>
      <c r="C925" s="58" t="s">
        <v>353</v>
      </c>
      <c r="D925" s="92" t="s">
        <v>354</v>
      </c>
      <c r="E925" s="60" t="s">
        <v>355</v>
      </c>
      <c r="F925" s="60" t="s">
        <v>335</v>
      </c>
      <c r="G925" s="60" t="s">
        <v>39</v>
      </c>
      <c r="H925" s="60" t="s">
        <v>60</v>
      </c>
      <c r="I925" s="693" t="s">
        <v>170</v>
      </c>
      <c r="J925" s="62" t="s">
        <v>62</v>
      </c>
      <c r="K925" s="63">
        <v>0</v>
      </c>
      <c r="L925" s="64" t="s">
        <v>705</v>
      </c>
      <c r="M925" s="64" t="s">
        <v>66</v>
      </c>
      <c r="N925" s="62" t="s">
        <v>56</v>
      </c>
      <c r="O925" s="63">
        <v>0</v>
      </c>
      <c r="P925" s="63">
        <v>0</v>
      </c>
      <c r="Q925" s="64" t="s">
        <v>167</v>
      </c>
      <c r="R925" s="64" t="s">
        <v>97</v>
      </c>
      <c r="S925" s="60" t="s">
        <v>867</v>
      </c>
      <c r="T925" s="65" t="s">
        <v>868</v>
      </c>
    </row>
    <row r="926" spans="1:20" ht="408" customHeight="1" thickBot="1">
      <c r="A926" s="56">
        <v>45511</v>
      </c>
      <c r="B926" s="57" t="s">
        <v>7</v>
      </c>
      <c r="C926" s="58" t="s">
        <v>353</v>
      </c>
      <c r="D926" s="91" t="s">
        <v>354</v>
      </c>
      <c r="E926" s="67" t="s">
        <v>355</v>
      </c>
      <c r="F926" s="67" t="s">
        <v>870</v>
      </c>
      <c r="G926" s="67" t="s">
        <v>39</v>
      </c>
      <c r="H926" s="67" t="s">
        <v>60</v>
      </c>
      <c r="I926" s="692" t="s">
        <v>54</v>
      </c>
      <c r="J926" s="69" t="s">
        <v>62</v>
      </c>
      <c r="K926" s="70">
        <v>10</v>
      </c>
      <c r="L926" s="71" t="s">
        <v>256</v>
      </c>
      <c r="M926" s="71" t="s">
        <v>66</v>
      </c>
      <c r="N926" s="69" t="s">
        <v>56</v>
      </c>
      <c r="O926" s="70">
        <v>10</v>
      </c>
      <c r="P926" s="70">
        <v>0</v>
      </c>
      <c r="Q926" s="71" t="s">
        <v>167</v>
      </c>
      <c r="R926" s="71" t="s">
        <v>97</v>
      </c>
      <c r="S926" s="67" t="s">
        <v>867</v>
      </c>
      <c r="T926" s="72" t="s">
        <v>868</v>
      </c>
    </row>
    <row r="927" spans="1:20" ht="409.6" thickBot="1">
      <c r="A927" s="56">
        <v>45509</v>
      </c>
      <c r="B927" s="57" t="s">
        <v>6</v>
      </c>
      <c r="C927" s="58" t="s">
        <v>871</v>
      </c>
      <c r="D927" s="91" t="s">
        <v>747</v>
      </c>
      <c r="E927" s="67" t="s">
        <v>872</v>
      </c>
      <c r="F927" s="67" t="s">
        <v>407</v>
      </c>
      <c r="G927" s="67" t="s">
        <v>39</v>
      </c>
      <c r="H927" s="67" t="s">
        <v>53</v>
      </c>
      <c r="I927" s="692" t="s">
        <v>59</v>
      </c>
      <c r="J927" s="69" t="s">
        <v>47</v>
      </c>
      <c r="K927" s="70">
        <v>2.5</v>
      </c>
      <c r="L927" s="71" t="s">
        <v>256</v>
      </c>
      <c r="M927" s="71" t="s">
        <v>621</v>
      </c>
      <c r="N927" s="69" t="s">
        <v>56</v>
      </c>
      <c r="O927" s="70">
        <v>0</v>
      </c>
      <c r="P927" s="70">
        <v>-2.5</v>
      </c>
      <c r="Q927" s="71" t="s">
        <v>262</v>
      </c>
      <c r="R927" s="71" t="s">
        <v>245</v>
      </c>
      <c r="S927" s="67" t="s">
        <v>873</v>
      </c>
      <c r="T927" s="72" t="s">
        <v>874</v>
      </c>
    </row>
    <row r="928" spans="1:20" ht="409.6" thickBot="1">
      <c r="A928" s="56">
        <v>45509</v>
      </c>
      <c r="B928" s="57" t="s">
        <v>6</v>
      </c>
      <c r="C928" s="58" t="s">
        <v>871</v>
      </c>
      <c r="D928" s="92" t="s">
        <v>747</v>
      </c>
      <c r="E928" s="60" t="s">
        <v>872</v>
      </c>
      <c r="F928" s="60" t="s">
        <v>875</v>
      </c>
      <c r="G928" s="60" t="s">
        <v>39</v>
      </c>
      <c r="H928" s="60" t="s">
        <v>53</v>
      </c>
      <c r="I928" s="693" t="s">
        <v>86</v>
      </c>
      <c r="J928" s="62" t="s">
        <v>47</v>
      </c>
      <c r="K928" s="63">
        <v>5</v>
      </c>
      <c r="L928" s="64" t="s">
        <v>48</v>
      </c>
      <c r="M928" s="64" t="s">
        <v>152</v>
      </c>
      <c r="N928" s="62" t="s">
        <v>109</v>
      </c>
      <c r="O928" s="63">
        <v>18.13</v>
      </c>
      <c r="P928" s="63">
        <v>13.13</v>
      </c>
      <c r="Q928" s="64" t="s">
        <v>262</v>
      </c>
      <c r="R928" s="64" t="s">
        <v>245</v>
      </c>
      <c r="S928" s="60" t="s">
        <v>873</v>
      </c>
      <c r="T928" s="65" t="s">
        <v>874</v>
      </c>
    </row>
    <row r="929" spans="1:20" ht="409.6" thickBot="1">
      <c r="A929" s="56">
        <v>45504</v>
      </c>
      <c r="B929" s="57" t="s">
        <v>6</v>
      </c>
      <c r="C929" s="58" t="s">
        <v>871</v>
      </c>
      <c r="D929" s="91" t="s">
        <v>747</v>
      </c>
      <c r="E929" s="67" t="s">
        <v>872</v>
      </c>
      <c r="F929" s="67" t="s">
        <v>366</v>
      </c>
      <c r="G929" s="67" t="s">
        <v>39</v>
      </c>
      <c r="H929" s="67" t="s">
        <v>60</v>
      </c>
      <c r="I929" s="692" t="s">
        <v>86</v>
      </c>
      <c r="J929" s="69" t="s">
        <v>42</v>
      </c>
      <c r="K929" s="70">
        <v>10</v>
      </c>
      <c r="L929" s="71" t="s">
        <v>705</v>
      </c>
      <c r="M929" s="71" t="s">
        <v>214</v>
      </c>
      <c r="N929" s="69" t="s">
        <v>56</v>
      </c>
      <c r="O929" s="70">
        <v>0</v>
      </c>
      <c r="P929" s="70">
        <v>-10</v>
      </c>
      <c r="Q929" s="71" t="s">
        <v>262</v>
      </c>
      <c r="R929" s="71" t="s">
        <v>245</v>
      </c>
      <c r="S929" s="67" t="s">
        <v>873</v>
      </c>
      <c r="T929" s="72" t="s">
        <v>874</v>
      </c>
    </row>
    <row r="930" spans="1:20" ht="409.6" thickBot="1">
      <c r="A930" s="56">
        <v>45504</v>
      </c>
      <c r="B930" s="57" t="s">
        <v>6</v>
      </c>
      <c r="C930" s="58" t="s">
        <v>871</v>
      </c>
      <c r="D930" s="92" t="s">
        <v>747</v>
      </c>
      <c r="E930" s="60" t="s">
        <v>872</v>
      </c>
      <c r="F930" s="60" t="s">
        <v>147</v>
      </c>
      <c r="G930" s="60" t="s">
        <v>39</v>
      </c>
      <c r="H930" s="60" t="s">
        <v>73</v>
      </c>
      <c r="I930" s="693" t="s">
        <v>74</v>
      </c>
      <c r="J930" s="62" t="s">
        <v>37</v>
      </c>
      <c r="K930" s="63">
        <v>10</v>
      </c>
      <c r="L930" s="64" t="s">
        <v>256</v>
      </c>
      <c r="M930" s="64" t="s">
        <v>113</v>
      </c>
      <c r="N930" s="62" t="s">
        <v>56</v>
      </c>
      <c r="O930" s="63">
        <v>0</v>
      </c>
      <c r="P930" s="63">
        <v>-10</v>
      </c>
      <c r="Q930" s="64" t="s">
        <v>262</v>
      </c>
      <c r="R930" s="64" t="s">
        <v>245</v>
      </c>
      <c r="S930" s="60" t="s">
        <v>873</v>
      </c>
      <c r="T930" s="65" t="s">
        <v>874</v>
      </c>
    </row>
    <row r="931" spans="1:20" ht="409.6" thickBot="1">
      <c r="A931" s="56">
        <v>45504</v>
      </c>
      <c r="B931" s="57" t="s">
        <v>6</v>
      </c>
      <c r="C931" s="58" t="s">
        <v>871</v>
      </c>
      <c r="D931" s="91" t="s">
        <v>747</v>
      </c>
      <c r="E931" s="67" t="s">
        <v>872</v>
      </c>
      <c r="F931" s="67" t="s">
        <v>504</v>
      </c>
      <c r="G931" s="67" t="s">
        <v>39</v>
      </c>
      <c r="H931" s="67" t="s">
        <v>60</v>
      </c>
      <c r="I931" s="692" t="s">
        <v>54</v>
      </c>
      <c r="J931" s="69" t="s">
        <v>42</v>
      </c>
      <c r="K931" s="70">
        <v>10</v>
      </c>
      <c r="L931" s="71" t="s">
        <v>256</v>
      </c>
      <c r="M931" s="71" t="s">
        <v>214</v>
      </c>
      <c r="N931" s="69" t="s">
        <v>56</v>
      </c>
      <c r="O931" s="70">
        <v>0</v>
      </c>
      <c r="P931" s="70">
        <v>-10</v>
      </c>
      <c r="Q931" s="71" t="s">
        <v>262</v>
      </c>
      <c r="R931" s="71" t="s">
        <v>245</v>
      </c>
      <c r="S931" s="67" t="s">
        <v>873</v>
      </c>
      <c r="T931" s="72" t="s">
        <v>874</v>
      </c>
    </row>
    <row r="932" spans="1:20" ht="409.6" thickBot="1">
      <c r="A932" s="56">
        <v>45503</v>
      </c>
      <c r="B932" s="57" t="s">
        <v>6</v>
      </c>
      <c r="C932" s="58" t="s">
        <v>871</v>
      </c>
      <c r="D932" s="92" t="s">
        <v>747</v>
      </c>
      <c r="E932" s="60" t="s">
        <v>872</v>
      </c>
      <c r="F932" s="60" t="s">
        <v>707</v>
      </c>
      <c r="G932" s="60" t="s">
        <v>39</v>
      </c>
      <c r="H932" s="60" t="s">
        <v>60</v>
      </c>
      <c r="I932" s="693" t="s">
        <v>270</v>
      </c>
      <c r="J932" s="62" t="s">
        <v>42</v>
      </c>
      <c r="K932" s="63">
        <v>5</v>
      </c>
      <c r="L932" s="64" t="s">
        <v>352</v>
      </c>
      <c r="M932" s="64" t="s">
        <v>156</v>
      </c>
      <c r="N932" s="62" t="s">
        <v>56</v>
      </c>
      <c r="O932" s="63">
        <v>0</v>
      </c>
      <c r="P932" s="63">
        <v>-5</v>
      </c>
      <c r="Q932" s="64" t="s">
        <v>262</v>
      </c>
      <c r="R932" s="64" t="s">
        <v>245</v>
      </c>
      <c r="S932" s="60" t="s">
        <v>873</v>
      </c>
      <c r="T932" s="65" t="s">
        <v>874</v>
      </c>
    </row>
    <row r="933" spans="1:20" ht="409.6" thickBot="1">
      <c r="A933" s="56">
        <v>45503</v>
      </c>
      <c r="B933" s="57" t="s">
        <v>3</v>
      </c>
      <c r="C933" s="102" t="s">
        <v>363</v>
      </c>
      <c r="D933" s="92" t="s">
        <v>364</v>
      </c>
      <c r="E933" s="60" t="s">
        <v>365</v>
      </c>
      <c r="F933" s="60" t="s">
        <v>503</v>
      </c>
      <c r="G933" s="60" t="s">
        <v>39</v>
      </c>
      <c r="H933" s="60" t="s">
        <v>73</v>
      </c>
      <c r="I933" s="693" t="s">
        <v>386</v>
      </c>
      <c r="J933" s="62" t="s">
        <v>37</v>
      </c>
      <c r="K933" s="63">
        <v>10</v>
      </c>
      <c r="L933" s="64" t="s">
        <v>55</v>
      </c>
      <c r="M933" s="64" t="s">
        <v>224</v>
      </c>
      <c r="N933" s="62" t="s">
        <v>56</v>
      </c>
      <c r="O933" s="63">
        <v>0</v>
      </c>
      <c r="P933" s="63">
        <v>-10</v>
      </c>
      <c r="Q933" s="64" t="s">
        <v>547</v>
      </c>
      <c r="R933" s="64" t="s">
        <v>528</v>
      </c>
      <c r="S933" s="60" t="s">
        <v>876</v>
      </c>
      <c r="T933" s="65" t="s">
        <v>877</v>
      </c>
    </row>
    <row r="934" spans="1:20" ht="409.6" thickBot="1">
      <c r="A934" s="56">
        <v>45502</v>
      </c>
      <c r="B934" s="57" t="s">
        <v>7</v>
      </c>
      <c r="C934" s="102" t="s">
        <v>369</v>
      </c>
      <c r="D934" s="91" t="s">
        <v>370</v>
      </c>
      <c r="E934" s="67" t="s">
        <v>371</v>
      </c>
      <c r="F934" s="67" t="s">
        <v>138</v>
      </c>
      <c r="G934" s="67" t="s">
        <v>39</v>
      </c>
      <c r="H934" s="67" t="s">
        <v>53</v>
      </c>
      <c r="I934" s="692" t="s">
        <v>46</v>
      </c>
      <c r="J934" s="69" t="s">
        <v>47</v>
      </c>
      <c r="K934" s="70">
        <v>2.5</v>
      </c>
      <c r="L934" s="71" t="s">
        <v>48</v>
      </c>
      <c r="M934" s="74">
        <v>2</v>
      </c>
      <c r="N934" s="69" t="s">
        <v>109</v>
      </c>
      <c r="O934" s="70">
        <v>20</v>
      </c>
      <c r="P934" s="70">
        <v>17.5</v>
      </c>
      <c r="Q934" s="707" t="s">
        <v>878</v>
      </c>
      <c r="R934" s="71" t="s">
        <v>59</v>
      </c>
      <c r="S934" s="67" t="s">
        <v>879</v>
      </c>
      <c r="T934" s="72" t="s">
        <v>880</v>
      </c>
    </row>
    <row r="935" spans="1:20" ht="409.6" thickBot="1">
      <c r="A935" s="56">
        <v>45497</v>
      </c>
      <c r="B935" s="57" t="s">
        <v>7</v>
      </c>
      <c r="C935" s="102" t="s">
        <v>369</v>
      </c>
      <c r="D935" s="92" t="s">
        <v>370</v>
      </c>
      <c r="E935" s="60" t="s">
        <v>371</v>
      </c>
      <c r="F935" s="60" t="s">
        <v>280</v>
      </c>
      <c r="G935" s="60" t="s">
        <v>39</v>
      </c>
      <c r="H935" s="60" t="s">
        <v>53</v>
      </c>
      <c r="I935" s="693" t="s">
        <v>97</v>
      </c>
      <c r="J935" s="62" t="s">
        <v>47</v>
      </c>
      <c r="K935" s="63">
        <v>5</v>
      </c>
      <c r="L935" s="64" t="s">
        <v>43</v>
      </c>
      <c r="M935" s="64" t="s">
        <v>622</v>
      </c>
      <c r="N935" s="62" t="s">
        <v>56</v>
      </c>
      <c r="O935" s="63">
        <v>0</v>
      </c>
      <c r="P935" s="63">
        <v>-5</v>
      </c>
      <c r="Q935" s="706" t="s">
        <v>878</v>
      </c>
      <c r="R935" s="64" t="s">
        <v>59</v>
      </c>
      <c r="S935" s="60" t="s">
        <v>879</v>
      </c>
      <c r="T935" s="65" t="s">
        <v>880</v>
      </c>
    </row>
    <row r="936" spans="1:20" ht="409.6" thickBot="1">
      <c r="A936" s="56">
        <v>45497</v>
      </c>
      <c r="B936" s="57" t="s">
        <v>3</v>
      </c>
      <c r="C936" s="102" t="s">
        <v>363</v>
      </c>
      <c r="D936" s="91" t="s">
        <v>364</v>
      </c>
      <c r="E936" s="67" t="s">
        <v>365</v>
      </c>
      <c r="F936" s="67" t="s">
        <v>82</v>
      </c>
      <c r="G936" s="67" t="s">
        <v>39</v>
      </c>
      <c r="H936" s="67" t="s">
        <v>60</v>
      </c>
      <c r="I936" s="692" t="s">
        <v>86</v>
      </c>
      <c r="J936" s="69" t="s">
        <v>47</v>
      </c>
      <c r="K936" s="70">
        <v>10</v>
      </c>
      <c r="L936" s="71" t="s">
        <v>55</v>
      </c>
      <c r="M936" s="71" t="s">
        <v>709</v>
      </c>
      <c r="N936" s="69" t="s">
        <v>56</v>
      </c>
      <c r="O936" s="70">
        <v>0</v>
      </c>
      <c r="P936" s="70">
        <v>-10</v>
      </c>
      <c r="Q936" s="71" t="s">
        <v>547</v>
      </c>
      <c r="R936" s="71" t="s">
        <v>528</v>
      </c>
      <c r="S936" s="67" t="s">
        <v>876</v>
      </c>
      <c r="T936" s="72" t="s">
        <v>877</v>
      </c>
    </row>
    <row r="937" spans="1:20" ht="409.6" thickBot="1">
      <c r="A937" s="56">
        <v>45497</v>
      </c>
      <c r="B937" s="57" t="s">
        <v>7</v>
      </c>
      <c r="C937" s="102" t="s">
        <v>369</v>
      </c>
      <c r="D937" s="92" t="s">
        <v>370</v>
      </c>
      <c r="E937" s="60" t="s">
        <v>371</v>
      </c>
      <c r="F937" s="60" t="s">
        <v>881</v>
      </c>
      <c r="G937" s="60" t="s">
        <v>39</v>
      </c>
      <c r="H937" s="60" t="s">
        <v>60</v>
      </c>
      <c r="I937" s="693" t="s">
        <v>154</v>
      </c>
      <c r="J937" s="62" t="s">
        <v>71</v>
      </c>
      <c r="K937" s="63">
        <v>2.5</v>
      </c>
      <c r="L937" s="64" t="s">
        <v>128</v>
      </c>
      <c r="M937" s="64" t="s">
        <v>66</v>
      </c>
      <c r="N937" s="62" t="s">
        <v>56</v>
      </c>
      <c r="O937" s="63">
        <v>0</v>
      </c>
      <c r="P937" s="63">
        <v>-2.5</v>
      </c>
      <c r="Q937" s="706" t="s">
        <v>878</v>
      </c>
      <c r="R937" s="64" t="s">
        <v>59</v>
      </c>
      <c r="S937" s="60" t="s">
        <v>879</v>
      </c>
      <c r="T937" s="65" t="s">
        <v>880</v>
      </c>
    </row>
    <row r="938" spans="1:20" ht="409.6" thickBot="1">
      <c r="A938" s="56">
        <v>45497</v>
      </c>
      <c r="B938" s="57" t="s">
        <v>7</v>
      </c>
      <c r="C938" s="102" t="s">
        <v>369</v>
      </c>
      <c r="D938" s="91" t="s">
        <v>370</v>
      </c>
      <c r="E938" s="67" t="s">
        <v>371</v>
      </c>
      <c r="F938" s="67" t="s">
        <v>882</v>
      </c>
      <c r="G938" s="67" t="s">
        <v>39</v>
      </c>
      <c r="H938" s="67" t="s">
        <v>60</v>
      </c>
      <c r="I938" s="692" t="s">
        <v>170</v>
      </c>
      <c r="J938" s="69" t="s">
        <v>62</v>
      </c>
      <c r="K938" s="70">
        <v>5</v>
      </c>
      <c r="L938" s="71" t="s">
        <v>55</v>
      </c>
      <c r="M938" s="71" t="s">
        <v>66</v>
      </c>
      <c r="N938" s="69" t="s">
        <v>56</v>
      </c>
      <c r="O938" s="70">
        <v>0</v>
      </c>
      <c r="P938" s="70">
        <v>-5</v>
      </c>
      <c r="Q938" s="707" t="s">
        <v>878</v>
      </c>
      <c r="R938" s="71" t="s">
        <v>59</v>
      </c>
      <c r="S938" s="67" t="s">
        <v>879</v>
      </c>
      <c r="T938" s="72" t="s">
        <v>880</v>
      </c>
    </row>
    <row r="939" spans="1:20" ht="409.6" thickBot="1">
      <c r="A939" s="56">
        <v>45496</v>
      </c>
      <c r="B939" s="57" t="s">
        <v>7</v>
      </c>
      <c r="C939" s="102" t="s">
        <v>369</v>
      </c>
      <c r="D939" s="92" t="s">
        <v>370</v>
      </c>
      <c r="E939" s="60" t="s">
        <v>371</v>
      </c>
      <c r="F939" s="60" t="s">
        <v>883</v>
      </c>
      <c r="G939" s="60" t="s">
        <v>39</v>
      </c>
      <c r="H939" s="60" t="s">
        <v>60</v>
      </c>
      <c r="I939" s="693" t="s">
        <v>170</v>
      </c>
      <c r="J939" s="62" t="s">
        <v>62</v>
      </c>
      <c r="K939" s="63">
        <v>5</v>
      </c>
      <c r="L939" s="64" t="s">
        <v>256</v>
      </c>
      <c r="M939" s="64" t="s">
        <v>340</v>
      </c>
      <c r="N939" s="62" t="s">
        <v>56</v>
      </c>
      <c r="O939" s="63">
        <v>0</v>
      </c>
      <c r="P939" s="63">
        <v>-5</v>
      </c>
      <c r="Q939" s="706" t="s">
        <v>878</v>
      </c>
      <c r="R939" s="64" t="s">
        <v>59</v>
      </c>
      <c r="S939" s="60" t="s">
        <v>879</v>
      </c>
      <c r="T939" s="65" t="s">
        <v>880</v>
      </c>
    </row>
    <row r="940" spans="1:20" ht="409.6" thickBot="1">
      <c r="A940" s="56">
        <v>45495</v>
      </c>
      <c r="B940" s="57" t="s">
        <v>4</v>
      </c>
      <c r="C940" s="102" t="s">
        <v>377</v>
      </c>
      <c r="D940" s="92" t="s">
        <v>884</v>
      </c>
      <c r="E940" s="60" t="s">
        <v>885</v>
      </c>
      <c r="F940" s="60" t="s">
        <v>285</v>
      </c>
      <c r="G940" s="60" t="s">
        <v>161</v>
      </c>
      <c r="H940" s="60" t="s">
        <v>73</v>
      </c>
      <c r="I940" s="693" t="s">
        <v>694</v>
      </c>
      <c r="J940" s="62" t="s">
        <v>37</v>
      </c>
      <c r="K940" s="63">
        <v>5</v>
      </c>
      <c r="L940" s="64" t="s">
        <v>48</v>
      </c>
      <c r="M940" s="64" t="s">
        <v>306</v>
      </c>
      <c r="N940" s="62" t="s">
        <v>56</v>
      </c>
      <c r="O940" s="63">
        <v>0</v>
      </c>
      <c r="P940" s="63">
        <v>-5</v>
      </c>
      <c r="Q940" s="64" t="s">
        <v>207</v>
      </c>
      <c r="R940" s="64" t="s">
        <v>81</v>
      </c>
      <c r="S940" s="60" t="s">
        <v>886</v>
      </c>
      <c r="T940" s="65" t="s">
        <v>887</v>
      </c>
    </row>
    <row r="941" spans="1:20" ht="81" thickBot="1">
      <c r="A941" s="56">
        <v>45495</v>
      </c>
      <c r="B941" s="57" t="s">
        <v>5</v>
      </c>
      <c r="C941" s="102" t="s">
        <v>377</v>
      </c>
      <c r="D941" s="91" t="s">
        <v>884</v>
      </c>
      <c r="E941" s="82"/>
      <c r="F941" s="67" t="s">
        <v>888</v>
      </c>
      <c r="G941" s="67" t="s">
        <v>161</v>
      </c>
      <c r="H941" s="67" t="s">
        <v>236</v>
      </c>
      <c r="I941" s="692" t="s">
        <v>889</v>
      </c>
      <c r="J941" s="69" t="s">
        <v>37</v>
      </c>
      <c r="K941" s="70">
        <v>2.5</v>
      </c>
      <c r="L941" s="71" t="s">
        <v>128</v>
      </c>
      <c r="M941" s="71" t="s">
        <v>37</v>
      </c>
      <c r="N941" s="69" t="s">
        <v>56</v>
      </c>
      <c r="O941" s="70">
        <v>0</v>
      </c>
      <c r="P941" s="70">
        <v>-2.5</v>
      </c>
      <c r="Q941" s="77"/>
      <c r="R941" s="77"/>
      <c r="S941" s="82"/>
      <c r="T941" s="99"/>
    </row>
    <row r="942" spans="1:20" ht="61" thickBot="1">
      <c r="A942" s="56">
        <v>45493</v>
      </c>
      <c r="B942" s="57" t="s">
        <v>5</v>
      </c>
      <c r="C942" s="102" t="s">
        <v>377</v>
      </c>
      <c r="D942" s="92" t="s">
        <v>884</v>
      </c>
      <c r="E942" s="84"/>
      <c r="F942" s="60" t="s">
        <v>890</v>
      </c>
      <c r="G942" s="60" t="s">
        <v>161</v>
      </c>
      <c r="H942" s="60" t="s">
        <v>236</v>
      </c>
      <c r="I942" s="693" t="s">
        <v>891</v>
      </c>
      <c r="J942" s="62" t="s">
        <v>37</v>
      </c>
      <c r="K942" s="63">
        <v>0</v>
      </c>
      <c r="L942" s="64" t="s">
        <v>93</v>
      </c>
      <c r="M942" s="64" t="s">
        <v>37</v>
      </c>
      <c r="N942" s="62" t="s">
        <v>56</v>
      </c>
      <c r="O942" s="63">
        <v>0</v>
      </c>
      <c r="P942" s="63">
        <v>0</v>
      </c>
      <c r="Q942" s="78"/>
      <c r="R942" s="78"/>
      <c r="S942" s="84"/>
      <c r="T942" s="100"/>
    </row>
    <row r="943" spans="1:20" ht="41" thickBot="1">
      <c r="A943" s="56">
        <v>45493</v>
      </c>
      <c r="B943" s="57" t="s">
        <v>5</v>
      </c>
      <c r="C943" s="102" t="s">
        <v>377</v>
      </c>
      <c r="D943" s="91" t="s">
        <v>884</v>
      </c>
      <c r="E943" s="82"/>
      <c r="F943" s="67" t="s">
        <v>892</v>
      </c>
      <c r="G943" s="67" t="s">
        <v>161</v>
      </c>
      <c r="H943" s="67" t="s">
        <v>236</v>
      </c>
      <c r="I943" s="692" t="s">
        <v>454</v>
      </c>
      <c r="J943" s="69" t="s">
        <v>37</v>
      </c>
      <c r="K943" s="70">
        <v>2.5</v>
      </c>
      <c r="L943" s="71" t="s">
        <v>55</v>
      </c>
      <c r="M943" s="71" t="s">
        <v>37</v>
      </c>
      <c r="N943" s="69" t="s">
        <v>56</v>
      </c>
      <c r="O943" s="70">
        <v>0</v>
      </c>
      <c r="P943" s="70">
        <v>-2.5</v>
      </c>
      <c r="Q943" s="77"/>
      <c r="R943" s="77"/>
      <c r="S943" s="82"/>
      <c r="T943" s="99"/>
    </row>
    <row r="944" spans="1:20" ht="409.6" thickBot="1">
      <c r="A944" s="56">
        <v>45493</v>
      </c>
      <c r="B944" s="57" t="s">
        <v>4</v>
      </c>
      <c r="C944" s="102" t="s">
        <v>377</v>
      </c>
      <c r="D944" s="92" t="s">
        <v>884</v>
      </c>
      <c r="E944" s="60" t="s">
        <v>885</v>
      </c>
      <c r="F944" s="60" t="s">
        <v>207</v>
      </c>
      <c r="G944" s="60" t="s">
        <v>39</v>
      </c>
      <c r="H944" s="60" t="s">
        <v>53</v>
      </c>
      <c r="I944" s="693" t="s">
        <v>86</v>
      </c>
      <c r="J944" s="62" t="s">
        <v>42</v>
      </c>
      <c r="K944" s="63">
        <v>5</v>
      </c>
      <c r="L944" s="64" t="s">
        <v>55</v>
      </c>
      <c r="M944" s="64" t="s">
        <v>172</v>
      </c>
      <c r="N944" s="62" t="s">
        <v>109</v>
      </c>
      <c r="O944" s="63">
        <v>6.43</v>
      </c>
      <c r="P944" s="63">
        <v>1.43</v>
      </c>
      <c r="Q944" s="64" t="s">
        <v>207</v>
      </c>
      <c r="R944" s="64" t="s">
        <v>81</v>
      </c>
      <c r="S944" s="60" t="s">
        <v>886</v>
      </c>
      <c r="T944" s="65" t="s">
        <v>887</v>
      </c>
    </row>
    <row r="945" spans="1:20" ht="409.6" thickBot="1">
      <c r="A945" s="56">
        <v>45492</v>
      </c>
      <c r="B945" s="57" t="s">
        <v>4</v>
      </c>
      <c r="C945" s="102" t="s">
        <v>377</v>
      </c>
      <c r="D945" s="91" t="s">
        <v>884</v>
      </c>
      <c r="E945" s="67" t="s">
        <v>885</v>
      </c>
      <c r="F945" s="67" t="s">
        <v>207</v>
      </c>
      <c r="G945" s="67" t="s">
        <v>39</v>
      </c>
      <c r="H945" s="67" t="s">
        <v>73</v>
      </c>
      <c r="I945" s="692" t="s">
        <v>893</v>
      </c>
      <c r="J945" s="69" t="s">
        <v>37</v>
      </c>
      <c r="K945" s="70">
        <v>10</v>
      </c>
      <c r="L945" s="71" t="s">
        <v>48</v>
      </c>
      <c r="M945" s="74">
        <v>1</v>
      </c>
      <c r="N945" s="69" t="s">
        <v>75</v>
      </c>
      <c r="O945" s="70">
        <v>172.5</v>
      </c>
      <c r="P945" s="70">
        <v>162.5</v>
      </c>
      <c r="Q945" s="71" t="s">
        <v>207</v>
      </c>
      <c r="R945" s="71" t="s">
        <v>81</v>
      </c>
      <c r="S945" s="67" t="s">
        <v>886</v>
      </c>
      <c r="T945" s="72" t="s">
        <v>887</v>
      </c>
    </row>
    <row r="946" spans="1:20" ht="409.6" thickBot="1">
      <c r="A946" s="56">
        <v>45491</v>
      </c>
      <c r="B946" s="57" t="s">
        <v>4</v>
      </c>
      <c r="C946" s="102" t="s">
        <v>377</v>
      </c>
      <c r="D946" s="92" t="s">
        <v>884</v>
      </c>
      <c r="E946" s="60" t="s">
        <v>885</v>
      </c>
      <c r="F946" s="60" t="s">
        <v>693</v>
      </c>
      <c r="G946" s="60" t="s">
        <v>39</v>
      </c>
      <c r="H946" s="60" t="s">
        <v>53</v>
      </c>
      <c r="I946" s="693" t="s">
        <v>132</v>
      </c>
      <c r="J946" s="62" t="s">
        <v>42</v>
      </c>
      <c r="K946" s="63">
        <v>5</v>
      </c>
      <c r="L946" s="64" t="s">
        <v>256</v>
      </c>
      <c r="M946" s="64" t="s">
        <v>105</v>
      </c>
      <c r="N946" s="62" t="s">
        <v>56</v>
      </c>
      <c r="O946" s="63">
        <v>0</v>
      </c>
      <c r="P946" s="63">
        <v>-5</v>
      </c>
      <c r="Q946" s="64" t="s">
        <v>207</v>
      </c>
      <c r="R946" s="64" t="s">
        <v>81</v>
      </c>
      <c r="S946" s="60" t="s">
        <v>886</v>
      </c>
      <c r="T946" s="65" t="s">
        <v>887</v>
      </c>
    </row>
    <row r="947" spans="1:20" ht="409.6" thickBot="1">
      <c r="A947" s="56">
        <v>45490</v>
      </c>
      <c r="B947" s="57" t="s">
        <v>7</v>
      </c>
      <c r="C947" s="102" t="s">
        <v>149</v>
      </c>
      <c r="D947" s="91" t="s">
        <v>382</v>
      </c>
      <c r="E947" s="67" t="s">
        <v>894</v>
      </c>
      <c r="F947" s="67" t="s">
        <v>895</v>
      </c>
      <c r="G947" s="67" t="s">
        <v>39</v>
      </c>
      <c r="H947" s="67" t="s">
        <v>60</v>
      </c>
      <c r="I947" s="692" t="s">
        <v>104</v>
      </c>
      <c r="J947" s="69" t="s">
        <v>47</v>
      </c>
      <c r="K947" s="70">
        <v>5</v>
      </c>
      <c r="L947" s="71" t="s">
        <v>48</v>
      </c>
      <c r="M947" s="71" t="s">
        <v>99</v>
      </c>
      <c r="N947" s="69" t="s">
        <v>56</v>
      </c>
      <c r="O947" s="70">
        <v>0</v>
      </c>
      <c r="P947" s="70">
        <v>-5</v>
      </c>
      <c r="Q947" s="71" t="s">
        <v>772</v>
      </c>
      <c r="R947" s="71" t="s">
        <v>342</v>
      </c>
      <c r="S947" s="67" t="s">
        <v>896</v>
      </c>
      <c r="T947" s="72" t="s">
        <v>897</v>
      </c>
    </row>
    <row r="948" spans="1:20" ht="409.6" thickBot="1">
      <c r="A948" s="56">
        <v>45490</v>
      </c>
      <c r="B948" s="57" t="s">
        <v>7</v>
      </c>
      <c r="C948" s="102" t="s">
        <v>149</v>
      </c>
      <c r="D948" s="92" t="s">
        <v>382</v>
      </c>
      <c r="E948" s="60" t="s">
        <v>894</v>
      </c>
      <c r="F948" s="60" t="s">
        <v>772</v>
      </c>
      <c r="G948" s="60" t="s">
        <v>39</v>
      </c>
      <c r="H948" s="60" t="s">
        <v>60</v>
      </c>
      <c r="I948" s="693" t="s">
        <v>104</v>
      </c>
      <c r="J948" s="62" t="s">
        <v>47</v>
      </c>
      <c r="K948" s="63">
        <v>5</v>
      </c>
      <c r="L948" s="64" t="s">
        <v>48</v>
      </c>
      <c r="M948" s="73">
        <v>1</v>
      </c>
      <c r="N948" s="62" t="s">
        <v>75</v>
      </c>
      <c r="O948" s="63">
        <v>130</v>
      </c>
      <c r="P948" s="63">
        <v>125</v>
      </c>
      <c r="Q948" s="64" t="s">
        <v>772</v>
      </c>
      <c r="R948" s="64" t="s">
        <v>342</v>
      </c>
      <c r="S948" s="60" t="s">
        <v>896</v>
      </c>
      <c r="T948" s="65" t="s">
        <v>897</v>
      </c>
    </row>
    <row r="949" spans="1:20" ht="409.6" thickBot="1">
      <c r="A949" s="56">
        <v>45489</v>
      </c>
      <c r="B949" s="57" t="s">
        <v>4</v>
      </c>
      <c r="C949" s="102" t="s">
        <v>377</v>
      </c>
      <c r="D949" s="91" t="s">
        <v>884</v>
      </c>
      <c r="E949" s="67" t="s">
        <v>885</v>
      </c>
      <c r="F949" s="67" t="s">
        <v>898</v>
      </c>
      <c r="G949" s="67" t="s">
        <v>39</v>
      </c>
      <c r="H949" s="67" t="s">
        <v>60</v>
      </c>
      <c r="I949" s="692" t="s">
        <v>899</v>
      </c>
      <c r="J949" s="69" t="s">
        <v>272</v>
      </c>
      <c r="K949" s="70">
        <v>2.5</v>
      </c>
      <c r="L949" s="71" t="s">
        <v>55</v>
      </c>
      <c r="M949" s="71" t="s">
        <v>66</v>
      </c>
      <c r="N949" s="69" t="s">
        <v>56</v>
      </c>
      <c r="O949" s="70">
        <v>0</v>
      </c>
      <c r="P949" s="70">
        <v>-2.5</v>
      </c>
      <c r="Q949" s="71" t="s">
        <v>207</v>
      </c>
      <c r="R949" s="71" t="s">
        <v>81</v>
      </c>
      <c r="S949" s="67" t="s">
        <v>886</v>
      </c>
      <c r="T949" s="72" t="s">
        <v>887</v>
      </c>
    </row>
    <row r="950" spans="1:20" ht="409.6" thickBot="1">
      <c r="A950" s="56">
        <v>45489</v>
      </c>
      <c r="B950" s="57" t="s">
        <v>4</v>
      </c>
      <c r="C950" s="102" t="s">
        <v>377</v>
      </c>
      <c r="D950" s="92" t="s">
        <v>884</v>
      </c>
      <c r="E950" s="60" t="s">
        <v>885</v>
      </c>
      <c r="F950" s="60" t="s">
        <v>875</v>
      </c>
      <c r="G950" s="60" t="s">
        <v>39</v>
      </c>
      <c r="H950" s="60" t="s">
        <v>60</v>
      </c>
      <c r="I950" s="693" t="s">
        <v>170</v>
      </c>
      <c r="J950" s="62" t="s">
        <v>71</v>
      </c>
      <c r="K950" s="63">
        <v>10</v>
      </c>
      <c r="L950" s="64" t="s">
        <v>43</v>
      </c>
      <c r="M950" s="64" t="s">
        <v>66</v>
      </c>
      <c r="N950" s="62" t="s">
        <v>56</v>
      </c>
      <c r="O950" s="63">
        <v>0</v>
      </c>
      <c r="P950" s="63">
        <v>-10</v>
      </c>
      <c r="Q950" s="64" t="s">
        <v>207</v>
      </c>
      <c r="R950" s="64" t="s">
        <v>81</v>
      </c>
      <c r="S950" s="60" t="s">
        <v>886</v>
      </c>
      <c r="T950" s="65" t="s">
        <v>887</v>
      </c>
    </row>
    <row r="951" spans="1:20" ht="409.6" thickBot="1">
      <c r="A951" s="56">
        <v>45489</v>
      </c>
      <c r="B951" s="57" t="s">
        <v>4</v>
      </c>
      <c r="C951" s="102" t="s">
        <v>377</v>
      </c>
      <c r="D951" s="91" t="s">
        <v>884</v>
      </c>
      <c r="E951" s="67" t="s">
        <v>885</v>
      </c>
      <c r="F951" s="67" t="s">
        <v>900</v>
      </c>
      <c r="G951" s="67" t="s">
        <v>39</v>
      </c>
      <c r="H951" s="67" t="s">
        <v>60</v>
      </c>
      <c r="I951" s="692" t="s">
        <v>270</v>
      </c>
      <c r="J951" s="69" t="s">
        <v>62</v>
      </c>
      <c r="K951" s="70">
        <v>5</v>
      </c>
      <c r="L951" s="71" t="s">
        <v>55</v>
      </c>
      <c r="M951" s="71" t="s">
        <v>66</v>
      </c>
      <c r="N951" s="69" t="s">
        <v>56</v>
      </c>
      <c r="O951" s="70">
        <v>0</v>
      </c>
      <c r="P951" s="70">
        <v>-5</v>
      </c>
      <c r="Q951" s="71" t="s">
        <v>207</v>
      </c>
      <c r="R951" s="71" t="s">
        <v>81</v>
      </c>
      <c r="S951" s="67" t="s">
        <v>886</v>
      </c>
      <c r="T951" s="72" t="s">
        <v>887</v>
      </c>
    </row>
    <row r="952" spans="1:20" ht="409.6" thickBot="1">
      <c r="A952" s="56">
        <v>45488</v>
      </c>
      <c r="B952" s="57" t="s">
        <v>4</v>
      </c>
      <c r="C952" s="102" t="s">
        <v>377</v>
      </c>
      <c r="D952" s="92" t="s">
        <v>884</v>
      </c>
      <c r="E952" s="60" t="s">
        <v>885</v>
      </c>
      <c r="F952" s="60" t="s">
        <v>168</v>
      </c>
      <c r="G952" s="60" t="s">
        <v>39</v>
      </c>
      <c r="H952" s="60" t="s">
        <v>60</v>
      </c>
      <c r="I952" s="693" t="s">
        <v>342</v>
      </c>
      <c r="J952" s="62" t="s">
        <v>62</v>
      </c>
      <c r="K952" s="63">
        <v>10</v>
      </c>
      <c r="L952" s="64" t="s">
        <v>93</v>
      </c>
      <c r="M952" s="64" t="s">
        <v>66</v>
      </c>
      <c r="N952" s="62" t="s">
        <v>56</v>
      </c>
      <c r="O952" s="63">
        <v>0</v>
      </c>
      <c r="P952" s="63">
        <v>-10</v>
      </c>
      <c r="Q952" s="64" t="s">
        <v>207</v>
      </c>
      <c r="R952" s="64" t="s">
        <v>81</v>
      </c>
      <c r="S952" s="60" t="s">
        <v>886</v>
      </c>
      <c r="T952" s="100"/>
    </row>
    <row r="953" spans="1:20" ht="409.6" thickBot="1">
      <c r="A953" s="56">
        <v>45488</v>
      </c>
      <c r="B953" s="57" t="s">
        <v>2</v>
      </c>
      <c r="C953" s="102" t="s">
        <v>387</v>
      </c>
      <c r="D953" s="92" t="s">
        <v>388</v>
      </c>
      <c r="E953" s="60" t="s">
        <v>901</v>
      </c>
      <c r="F953" s="64" t="s">
        <v>2011</v>
      </c>
      <c r="G953" s="60" t="s">
        <v>39</v>
      </c>
      <c r="H953" s="60" t="s">
        <v>60</v>
      </c>
      <c r="I953" s="693" t="s">
        <v>219</v>
      </c>
      <c r="J953" s="62" t="s">
        <v>47</v>
      </c>
      <c r="K953" s="63">
        <v>2.5</v>
      </c>
      <c r="L953" s="64" t="s">
        <v>128</v>
      </c>
      <c r="M953" s="64" t="s">
        <v>902</v>
      </c>
      <c r="N953" s="62" t="s">
        <v>56</v>
      </c>
      <c r="O953" s="63">
        <v>0</v>
      </c>
      <c r="P953" s="63">
        <v>-2.5</v>
      </c>
      <c r="Q953" s="64" t="s">
        <v>225</v>
      </c>
      <c r="R953" s="64" t="s">
        <v>104</v>
      </c>
      <c r="S953" s="60" t="s">
        <v>903</v>
      </c>
      <c r="T953" s="100"/>
    </row>
    <row r="954" spans="1:20" ht="409.6" thickBot="1">
      <c r="A954" s="56">
        <v>45488</v>
      </c>
      <c r="B954" s="57" t="s">
        <v>2</v>
      </c>
      <c r="C954" s="102" t="s">
        <v>387</v>
      </c>
      <c r="D954" s="91" t="s">
        <v>388</v>
      </c>
      <c r="E954" s="67" t="s">
        <v>901</v>
      </c>
      <c r="F954" s="67" t="s">
        <v>875</v>
      </c>
      <c r="G954" s="67" t="s">
        <v>39</v>
      </c>
      <c r="H954" s="67" t="s">
        <v>60</v>
      </c>
      <c r="I954" s="692" t="s">
        <v>104</v>
      </c>
      <c r="J954" s="69" t="s">
        <v>47</v>
      </c>
      <c r="K954" s="70">
        <v>5</v>
      </c>
      <c r="L954" s="71" t="s">
        <v>48</v>
      </c>
      <c r="M954" s="71" t="s">
        <v>904</v>
      </c>
      <c r="N954" s="69" t="s">
        <v>56</v>
      </c>
      <c r="O954" s="70">
        <v>0</v>
      </c>
      <c r="P954" s="70">
        <v>-5</v>
      </c>
      <c r="Q954" s="71" t="s">
        <v>225</v>
      </c>
      <c r="R954" s="71" t="s">
        <v>104</v>
      </c>
      <c r="S954" s="67" t="s">
        <v>903</v>
      </c>
      <c r="T954" s="99"/>
    </row>
    <row r="955" spans="1:20" ht="409.6" thickBot="1">
      <c r="A955" s="56">
        <v>45483</v>
      </c>
      <c r="B955" s="57" t="s">
        <v>2</v>
      </c>
      <c r="C955" s="102" t="s">
        <v>387</v>
      </c>
      <c r="D955" s="92" t="s">
        <v>388</v>
      </c>
      <c r="E955" s="60" t="s">
        <v>901</v>
      </c>
      <c r="F955" s="60" t="s">
        <v>115</v>
      </c>
      <c r="G955" s="60" t="s">
        <v>39</v>
      </c>
      <c r="H955" s="60" t="s">
        <v>60</v>
      </c>
      <c r="I955" s="693" t="s">
        <v>135</v>
      </c>
      <c r="J955" s="62" t="s">
        <v>62</v>
      </c>
      <c r="K955" s="63">
        <v>10</v>
      </c>
      <c r="L955" s="64" t="s">
        <v>48</v>
      </c>
      <c r="M955" s="73">
        <v>73</v>
      </c>
      <c r="N955" s="62" t="s">
        <v>56</v>
      </c>
      <c r="O955" s="63">
        <v>0</v>
      </c>
      <c r="P955" s="63">
        <v>-10</v>
      </c>
      <c r="Q955" s="64" t="s">
        <v>225</v>
      </c>
      <c r="R955" s="64" t="s">
        <v>104</v>
      </c>
      <c r="S955" s="60" t="s">
        <v>903</v>
      </c>
      <c r="T955" s="100"/>
    </row>
    <row r="956" spans="1:20" ht="409.6" thickBot="1">
      <c r="A956" s="56">
        <v>45483</v>
      </c>
      <c r="B956" s="57" t="s">
        <v>2</v>
      </c>
      <c r="C956" s="102" t="s">
        <v>387</v>
      </c>
      <c r="D956" s="91" t="s">
        <v>388</v>
      </c>
      <c r="E956" s="67" t="s">
        <v>901</v>
      </c>
      <c r="F956" s="67" t="s">
        <v>905</v>
      </c>
      <c r="G956" s="67" t="s">
        <v>39</v>
      </c>
      <c r="H956" s="67" t="s">
        <v>60</v>
      </c>
      <c r="I956" s="692" t="s">
        <v>318</v>
      </c>
      <c r="J956" s="69" t="s">
        <v>62</v>
      </c>
      <c r="K956" s="70">
        <v>2.5</v>
      </c>
      <c r="L956" s="71" t="s">
        <v>43</v>
      </c>
      <c r="M956" s="71" t="s">
        <v>66</v>
      </c>
      <c r="N956" s="69" t="s">
        <v>56</v>
      </c>
      <c r="O956" s="70">
        <v>0</v>
      </c>
      <c r="P956" s="70">
        <v>-2.5</v>
      </c>
      <c r="Q956" s="71" t="s">
        <v>225</v>
      </c>
      <c r="R956" s="71" t="s">
        <v>104</v>
      </c>
      <c r="S956" s="67" t="s">
        <v>903</v>
      </c>
      <c r="T956" s="99"/>
    </row>
    <row r="957" spans="1:20" ht="409.6" thickBot="1">
      <c r="A957" s="56">
        <v>45483</v>
      </c>
      <c r="B957" s="57" t="s">
        <v>2</v>
      </c>
      <c r="C957" s="102" t="s">
        <v>387</v>
      </c>
      <c r="D957" s="92" t="s">
        <v>388</v>
      </c>
      <c r="E957" s="60" t="s">
        <v>901</v>
      </c>
      <c r="F957" s="60" t="s">
        <v>208</v>
      </c>
      <c r="G957" s="60" t="s">
        <v>39</v>
      </c>
      <c r="H957" s="60" t="s">
        <v>60</v>
      </c>
      <c r="I957" s="693" t="s">
        <v>219</v>
      </c>
      <c r="J957" s="62" t="s">
        <v>62</v>
      </c>
      <c r="K957" s="63">
        <v>5</v>
      </c>
      <c r="L957" s="64" t="s">
        <v>55</v>
      </c>
      <c r="M957" s="64" t="s">
        <v>180</v>
      </c>
      <c r="N957" s="62" t="s">
        <v>56</v>
      </c>
      <c r="O957" s="63">
        <v>0</v>
      </c>
      <c r="P957" s="63">
        <v>-5</v>
      </c>
      <c r="Q957" s="64" t="s">
        <v>584</v>
      </c>
      <c r="R957" s="64" t="s">
        <v>521</v>
      </c>
      <c r="S957" s="60" t="s">
        <v>903</v>
      </c>
      <c r="T957" s="100"/>
    </row>
    <row r="958" spans="1:20" ht="409.6" thickBot="1">
      <c r="A958" s="56">
        <v>45482</v>
      </c>
      <c r="B958" s="57" t="s">
        <v>2</v>
      </c>
      <c r="C958" s="102" t="s">
        <v>387</v>
      </c>
      <c r="D958" s="91" t="s">
        <v>388</v>
      </c>
      <c r="E958" s="67" t="s">
        <v>901</v>
      </c>
      <c r="F958" s="67" t="s">
        <v>401</v>
      </c>
      <c r="G958" s="67" t="s">
        <v>39</v>
      </c>
      <c r="H958" s="67" t="s">
        <v>60</v>
      </c>
      <c r="I958" s="692" t="s">
        <v>118</v>
      </c>
      <c r="J958" s="69" t="s">
        <v>62</v>
      </c>
      <c r="K958" s="70">
        <v>5</v>
      </c>
      <c r="L958" s="71" t="s">
        <v>48</v>
      </c>
      <c r="M958" s="71" t="s">
        <v>815</v>
      </c>
      <c r="N958" s="69" t="s">
        <v>56</v>
      </c>
      <c r="O958" s="70">
        <v>0</v>
      </c>
      <c r="P958" s="70">
        <v>-5</v>
      </c>
      <c r="Q958" s="71" t="s">
        <v>584</v>
      </c>
      <c r="R958" s="71" t="s">
        <v>521</v>
      </c>
      <c r="S958" s="67" t="s">
        <v>903</v>
      </c>
      <c r="T958" s="99"/>
    </row>
    <row r="959" spans="1:20" ht="409.6" thickBot="1">
      <c r="A959" s="56">
        <v>45481</v>
      </c>
      <c r="B959" s="57" t="s">
        <v>3</v>
      </c>
      <c r="C959" s="102" t="s">
        <v>906</v>
      </c>
      <c r="D959" s="92" t="s">
        <v>907</v>
      </c>
      <c r="E959" s="60" t="s">
        <v>908</v>
      </c>
      <c r="F959" s="60" t="s">
        <v>114</v>
      </c>
      <c r="G959" s="60" t="s">
        <v>39</v>
      </c>
      <c r="H959" s="60" t="s">
        <v>60</v>
      </c>
      <c r="I959" s="693" t="s">
        <v>97</v>
      </c>
      <c r="J959" s="62" t="s">
        <v>47</v>
      </c>
      <c r="K959" s="63">
        <v>10</v>
      </c>
      <c r="L959" s="64" t="s">
        <v>48</v>
      </c>
      <c r="M959" s="64" t="s">
        <v>212</v>
      </c>
      <c r="N959" s="62" t="s">
        <v>56</v>
      </c>
      <c r="O959" s="63">
        <v>0</v>
      </c>
      <c r="P959" s="63">
        <v>-10</v>
      </c>
      <c r="Q959" s="64" t="s">
        <v>584</v>
      </c>
      <c r="R959" s="64" t="s">
        <v>521</v>
      </c>
      <c r="S959" s="60" t="s">
        <v>909</v>
      </c>
      <c r="T959" s="100"/>
    </row>
    <row r="960" spans="1:20" ht="409.6" thickBot="1">
      <c r="A960" s="56">
        <v>45481</v>
      </c>
      <c r="B960" s="57" t="s">
        <v>3</v>
      </c>
      <c r="C960" s="102" t="s">
        <v>906</v>
      </c>
      <c r="D960" s="91" t="s">
        <v>907</v>
      </c>
      <c r="E960" s="67" t="s">
        <v>908</v>
      </c>
      <c r="F960" s="67" t="s">
        <v>547</v>
      </c>
      <c r="G960" s="67" t="s">
        <v>39</v>
      </c>
      <c r="H960" s="67" t="s">
        <v>73</v>
      </c>
      <c r="I960" s="692" t="s">
        <v>386</v>
      </c>
      <c r="J960" s="69" t="s">
        <v>37</v>
      </c>
      <c r="K960" s="70">
        <v>10</v>
      </c>
      <c r="L960" s="71" t="s">
        <v>352</v>
      </c>
      <c r="M960" s="71" t="s">
        <v>121</v>
      </c>
      <c r="N960" s="69" t="s">
        <v>56</v>
      </c>
      <c r="O960" s="70">
        <v>0</v>
      </c>
      <c r="P960" s="70">
        <v>-10</v>
      </c>
      <c r="Q960" s="71" t="s">
        <v>584</v>
      </c>
      <c r="R960" s="71" t="s">
        <v>521</v>
      </c>
      <c r="S960" s="67" t="s">
        <v>909</v>
      </c>
      <c r="T960" s="99"/>
    </row>
    <row r="961" spans="1:20" ht="409.6" thickBot="1">
      <c r="A961" s="56">
        <v>45481</v>
      </c>
      <c r="B961" s="57" t="s">
        <v>7</v>
      </c>
      <c r="C961" s="102" t="s">
        <v>403</v>
      </c>
      <c r="D961" s="92" t="s">
        <v>910</v>
      </c>
      <c r="E961" s="60" t="s">
        <v>911</v>
      </c>
      <c r="F961" s="60" t="s">
        <v>376</v>
      </c>
      <c r="G961" s="60" t="s">
        <v>39</v>
      </c>
      <c r="H961" s="60" t="s">
        <v>60</v>
      </c>
      <c r="I961" s="693" t="s">
        <v>83</v>
      </c>
      <c r="J961" s="62" t="s">
        <v>62</v>
      </c>
      <c r="K961" s="63">
        <v>10</v>
      </c>
      <c r="L961" s="64" t="s">
        <v>48</v>
      </c>
      <c r="M961" s="64" t="s">
        <v>66</v>
      </c>
      <c r="N961" s="62" t="s">
        <v>56</v>
      </c>
      <c r="O961" s="63">
        <v>0</v>
      </c>
      <c r="P961" s="63">
        <v>-10</v>
      </c>
      <c r="Q961" s="64" t="s">
        <v>912</v>
      </c>
      <c r="R961" s="64" t="s">
        <v>170</v>
      </c>
      <c r="S961" s="60" t="s">
        <v>913</v>
      </c>
      <c r="T961" s="100"/>
    </row>
    <row r="962" spans="1:20" ht="409.6" thickBot="1">
      <c r="A962" s="56">
        <v>45481</v>
      </c>
      <c r="B962" s="57" t="s">
        <v>2</v>
      </c>
      <c r="C962" s="102" t="s">
        <v>414</v>
      </c>
      <c r="D962" s="92" t="s">
        <v>415</v>
      </c>
      <c r="E962" s="60" t="s">
        <v>416</v>
      </c>
      <c r="F962" s="60" t="s">
        <v>603</v>
      </c>
      <c r="G962" s="60" t="s">
        <v>39</v>
      </c>
      <c r="H962" s="60" t="s">
        <v>53</v>
      </c>
      <c r="I962" s="693" t="s">
        <v>144</v>
      </c>
      <c r="J962" s="62" t="s">
        <v>47</v>
      </c>
      <c r="K962" s="63">
        <v>2.5</v>
      </c>
      <c r="L962" s="64" t="s">
        <v>48</v>
      </c>
      <c r="M962" s="64" t="s">
        <v>372</v>
      </c>
      <c r="N962" s="62" t="s">
        <v>56</v>
      </c>
      <c r="O962" s="63">
        <v>0</v>
      </c>
      <c r="P962" s="63">
        <v>-2.5</v>
      </c>
      <c r="Q962" s="64" t="s">
        <v>273</v>
      </c>
      <c r="R962" s="64" t="s">
        <v>104</v>
      </c>
      <c r="S962" s="60" t="s">
        <v>914</v>
      </c>
      <c r="T962" s="65" t="s">
        <v>915</v>
      </c>
    </row>
    <row r="963" spans="1:20" ht="409.6" thickBot="1">
      <c r="A963" s="56">
        <v>45481</v>
      </c>
      <c r="B963" s="57" t="s">
        <v>7</v>
      </c>
      <c r="C963" s="102" t="s">
        <v>410</v>
      </c>
      <c r="D963" s="91" t="s">
        <v>411</v>
      </c>
      <c r="E963" s="67" t="s">
        <v>412</v>
      </c>
      <c r="F963" s="67" t="s">
        <v>916</v>
      </c>
      <c r="G963" s="67" t="s">
        <v>39</v>
      </c>
      <c r="H963" s="67" t="s">
        <v>53</v>
      </c>
      <c r="I963" s="692" t="s">
        <v>195</v>
      </c>
      <c r="J963" s="69" t="s">
        <v>47</v>
      </c>
      <c r="K963" s="70">
        <v>2.5</v>
      </c>
      <c r="L963" s="71" t="s">
        <v>43</v>
      </c>
      <c r="M963" s="71" t="s">
        <v>917</v>
      </c>
      <c r="N963" s="69" t="s">
        <v>56</v>
      </c>
      <c r="O963" s="70">
        <v>0</v>
      </c>
      <c r="P963" s="70">
        <v>-2.5</v>
      </c>
      <c r="Q963" s="71" t="s">
        <v>437</v>
      </c>
      <c r="R963" s="71" t="s">
        <v>265</v>
      </c>
      <c r="S963" s="67" t="s">
        <v>918</v>
      </c>
      <c r="T963" s="72" t="s">
        <v>919</v>
      </c>
    </row>
    <row r="964" spans="1:20" ht="409.6" thickBot="1">
      <c r="A964" s="56">
        <v>45477</v>
      </c>
      <c r="B964" s="57" t="s">
        <v>7</v>
      </c>
      <c r="C964" s="102" t="s">
        <v>410</v>
      </c>
      <c r="D964" s="92" t="s">
        <v>411</v>
      </c>
      <c r="E964" s="60" t="s">
        <v>412</v>
      </c>
      <c r="F964" s="60" t="s">
        <v>920</v>
      </c>
      <c r="G964" s="60" t="s">
        <v>39</v>
      </c>
      <c r="H964" s="60" t="s">
        <v>53</v>
      </c>
      <c r="I964" s="693" t="s">
        <v>144</v>
      </c>
      <c r="J964" s="62" t="s">
        <v>47</v>
      </c>
      <c r="K964" s="63">
        <v>5</v>
      </c>
      <c r="L964" s="64" t="s">
        <v>43</v>
      </c>
      <c r="M964" s="64" t="s">
        <v>212</v>
      </c>
      <c r="N964" s="62" t="s">
        <v>56</v>
      </c>
      <c r="O964" s="63">
        <v>0</v>
      </c>
      <c r="P964" s="63">
        <v>-5</v>
      </c>
      <c r="Q964" s="64" t="s">
        <v>437</v>
      </c>
      <c r="R964" s="64" t="s">
        <v>265</v>
      </c>
      <c r="S964" s="60" t="s">
        <v>918</v>
      </c>
      <c r="T964" s="65" t="s">
        <v>919</v>
      </c>
    </row>
    <row r="965" spans="1:20" ht="409.6" thickBot="1">
      <c r="A965" s="56">
        <v>45477</v>
      </c>
      <c r="B965" s="57" t="s">
        <v>2</v>
      </c>
      <c r="C965" s="102" t="s">
        <v>414</v>
      </c>
      <c r="D965" s="91" t="s">
        <v>415</v>
      </c>
      <c r="E965" s="67" t="s">
        <v>416</v>
      </c>
      <c r="F965" s="67" t="s">
        <v>825</v>
      </c>
      <c r="G965" s="67" t="s">
        <v>39</v>
      </c>
      <c r="H965" s="67" t="s">
        <v>60</v>
      </c>
      <c r="I965" s="692" t="s">
        <v>61</v>
      </c>
      <c r="J965" s="69" t="s">
        <v>62</v>
      </c>
      <c r="K965" s="70">
        <v>5</v>
      </c>
      <c r="L965" s="71" t="s">
        <v>43</v>
      </c>
      <c r="M965" s="71" t="s">
        <v>212</v>
      </c>
      <c r="N965" s="69" t="s">
        <v>56</v>
      </c>
      <c r="O965" s="70">
        <v>0</v>
      </c>
      <c r="P965" s="70">
        <v>-5</v>
      </c>
      <c r="Q965" s="71" t="s">
        <v>273</v>
      </c>
      <c r="R965" s="71" t="s">
        <v>104</v>
      </c>
      <c r="S965" s="67" t="s">
        <v>914</v>
      </c>
      <c r="T965" s="72" t="s">
        <v>915</v>
      </c>
    </row>
    <row r="966" spans="1:20" ht="409.6" thickBot="1">
      <c r="A966" s="56">
        <v>45477</v>
      </c>
      <c r="B966" s="57" t="s">
        <v>2</v>
      </c>
      <c r="C966" s="102" t="s">
        <v>414</v>
      </c>
      <c r="D966" s="92" t="s">
        <v>415</v>
      </c>
      <c r="E966" s="60" t="s">
        <v>416</v>
      </c>
      <c r="F966" s="60" t="s">
        <v>787</v>
      </c>
      <c r="G966" s="60" t="s">
        <v>39</v>
      </c>
      <c r="H966" s="60" t="s">
        <v>60</v>
      </c>
      <c r="I966" s="693" t="s">
        <v>54</v>
      </c>
      <c r="J966" s="62" t="s">
        <v>62</v>
      </c>
      <c r="K966" s="63">
        <v>10</v>
      </c>
      <c r="L966" s="64" t="s">
        <v>43</v>
      </c>
      <c r="M966" s="64" t="s">
        <v>108</v>
      </c>
      <c r="N966" s="62" t="s">
        <v>109</v>
      </c>
      <c r="O966" s="63">
        <v>50</v>
      </c>
      <c r="P966" s="63">
        <v>40</v>
      </c>
      <c r="Q966" s="64" t="s">
        <v>273</v>
      </c>
      <c r="R966" s="64" t="s">
        <v>104</v>
      </c>
      <c r="S966" s="60" t="s">
        <v>914</v>
      </c>
      <c r="T966" s="65" t="s">
        <v>915</v>
      </c>
    </row>
    <row r="967" spans="1:20" ht="409.6" thickBot="1">
      <c r="A967" s="56">
        <v>45476</v>
      </c>
      <c r="B967" s="57" t="s">
        <v>2</v>
      </c>
      <c r="C967" s="102" t="s">
        <v>414</v>
      </c>
      <c r="D967" s="91" t="s">
        <v>415</v>
      </c>
      <c r="E967" s="67" t="s">
        <v>416</v>
      </c>
      <c r="F967" s="67" t="s">
        <v>655</v>
      </c>
      <c r="G967" s="67" t="s">
        <v>39</v>
      </c>
      <c r="H967" s="67" t="s">
        <v>60</v>
      </c>
      <c r="I967" s="692" t="s">
        <v>144</v>
      </c>
      <c r="J967" s="69" t="s">
        <v>317</v>
      </c>
      <c r="K967" s="70">
        <v>5</v>
      </c>
      <c r="L967" s="71" t="s">
        <v>256</v>
      </c>
      <c r="M967" s="71" t="s">
        <v>84</v>
      </c>
      <c r="N967" s="69" t="s">
        <v>56</v>
      </c>
      <c r="O967" s="70">
        <v>0</v>
      </c>
      <c r="P967" s="70">
        <v>-5</v>
      </c>
      <c r="Q967" s="71" t="s">
        <v>273</v>
      </c>
      <c r="R967" s="71" t="s">
        <v>104</v>
      </c>
      <c r="S967" s="67" t="s">
        <v>914</v>
      </c>
      <c r="T967" s="72" t="s">
        <v>915</v>
      </c>
    </row>
    <row r="968" spans="1:20" ht="409.6" thickBot="1">
      <c r="A968" s="56">
        <v>45474</v>
      </c>
      <c r="B968" s="57" t="s">
        <v>2</v>
      </c>
      <c r="C968" s="102" t="s">
        <v>414</v>
      </c>
      <c r="D968" s="92" t="s">
        <v>415</v>
      </c>
      <c r="E968" s="60" t="s">
        <v>416</v>
      </c>
      <c r="F968" s="60" t="s">
        <v>301</v>
      </c>
      <c r="G968" s="60" t="s">
        <v>39</v>
      </c>
      <c r="H968" s="60" t="s">
        <v>60</v>
      </c>
      <c r="I968" s="693" t="s">
        <v>86</v>
      </c>
      <c r="J968" s="62" t="s">
        <v>47</v>
      </c>
      <c r="K968" s="63">
        <v>10</v>
      </c>
      <c r="L968" s="64" t="s">
        <v>43</v>
      </c>
      <c r="M968" s="64" t="s">
        <v>486</v>
      </c>
      <c r="N968" s="62" t="s">
        <v>56</v>
      </c>
      <c r="O968" s="63">
        <v>0</v>
      </c>
      <c r="P968" s="63">
        <v>-10</v>
      </c>
      <c r="Q968" s="64" t="s">
        <v>273</v>
      </c>
      <c r="R968" s="64" t="s">
        <v>104</v>
      </c>
      <c r="S968" s="60" t="s">
        <v>914</v>
      </c>
      <c r="T968" s="65" t="s">
        <v>915</v>
      </c>
    </row>
    <row r="969" spans="1:20" ht="409.6" thickBot="1">
      <c r="A969" s="56">
        <v>45474</v>
      </c>
      <c r="B969" s="57" t="s">
        <v>7</v>
      </c>
      <c r="C969" s="102" t="s">
        <v>410</v>
      </c>
      <c r="D969" s="91" t="s">
        <v>411</v>
      </c>
      <c r="E969" s="67" t="s">
        <v>412</v>
      </c>
      <c r="F969" s="67" t="s">
        <v>772</v>
      </c>
      <c r="G969" s="67" t="s">
        <v>39</v>
      </c>
      <c r="H969" s="67" t="s">
        <v>60</v>
      </c>
      <c r="I969" s="692" t="s">
        <v>104</v>
      </c>
      <c r="J969" s="69" t="s">
        <v>62</v>
      </c>
      <c r="K969" s="70">
        <v>5</v>
      </c>
      <c r="L969" s="71" t="s">
        <v>93</v>
      </c>
      <c r="M969" s="71" t="s">
        <v>66</v>
      </c>
      <c r="N969" s="69" t="s">
        <v>56</v>
      </c>
      <c r="O969" s="70">
        <v>0</v>
      </c>
      <c r="P969" s="70">
        <v>-5</v>
      </c>
      <c r="Q969" s="71" t="s">
        <v>437</v>
      </c>
      <c r="R969" s="71" t="s">
        <v>265</v>
      </c>
      <c r="S969" s="67" t="s">
        <v>918</v>
      </c>
      <c r="T969" s="72" t="s">
        <v>919</v>
      </c>
    </row>
    <row r="970" spans="1:20" ht="409.6" thickBot="1">
      <c r="A970" s="56">
        <v>45474</v>
      </c>
      <c r="B970" s="57" t="s">
        <v>7</v>
      </c>
      <c r="C970" s="102" t="s">
        <v>410</v>
      </c>
      <c r="D970" s="92" t="s">
        <v>411</v>
      </c>
      <c r="E970" s="60" t="s">
        <v>412</v>
      </c>
      <c r="F970" s="60" t="s">
        <v>921</v>
      </c>
      <c r="G970" s="60" t="s">
        <v>39</v>
      </c>
      <c r="H970" s="60" t="s">
        <v>60</v>
      </c>
      <c r="I970" s="693" t="s">
        <v>265</v>
      </c>
      <c r="J970" s="62" t="s">
        <v>47</v>
      </c>
      <c r="K970" s="63">
        <v>10</v>
      </c>
      <c r="L970" s="64" t="s">
        <v>43</v>
      </c>
      <c r="M970" s="64" t="s">
        <v>372</v>
      </c>
      <c r="N970" s="62" t="s">
        <v>56</v>
      </c>
      <c r="O970" s="63">
        <v>0</v>
      </c>
      <c r="P970" s="63">
        <v>-10</v>
      </c>
      <c r="Q970" s="64" t="s">
        <v>437</v>
      </c>
      <c r="R970" s="64" t="s">
        <v>265</v>
      </c>
      <c r="S970" s="60" t="s">
        <v>918</v>
      </c>
      <c r="T970" s="65" t="s">
        <v>919</v>
      </c>
    </row>
    <row r="971" spans="1:20" ht="409.6" thickBot="1">
      <c r="A971" s="56">
        <v>45474</v>
      </c>
      <c r="B971" s="57" t="s">
        <v>7</v>
      </c>
      <c r="C971" s="102" t="s">
        <v>425</v>
      </c>
      <c r="D971" s="92" t="s">
        <v>426</v>
      </c>
      <c r="E971" s="60" t="s">
        <v>922</v>
      </c>
      <c r="F971" s="60" t="s">
        <v>280</v>
      </c>
      <c r="G971" s="60" t="s">
        <v>39</v>
      </c>
      <c r="H971" s="60" t="s">
        <v>60</v>
      </c>
      <c r="I971" s="693" t="s">
        <v>265</v>
      </c>
      <c r="J971" s="62" t="s">
        <v>47</v>
      </c>
      <c r="K971" s="63">
        <v>10</v>
      </c>
      <c r="L971" s="64" t="s">
        <v>48</v>
      </c>
      <c r="M971" s="64" t="s">
        <v>306</v>
      </c>
      <c r="N971" s="62" t="s">
        <v>109</v>
      </c>
      <c r="O971" s="63">
        <v>30</v>
      </c>
      <c r="P971" s="63">
        <v>20</v>
      </c>
      <c r="Q971" s="64" t="s">
        <v>883</v>
      </c>
      <c r="R971" s="64" t="s">
        <v>46</v>
      </c>
      <c r="S971" s="60" t="s">
        <v>923</v>
      </c>
      <c r="T971" s="65" t="s">
        <v>924</v>
      </c>
    </row>
    <row r="972" spans="1:20" ht="409.6" thickBot="1">
      <c r="A972" s="56">
        <v>45474</v>
      </c>
      <c r="B972" s="57" t="s">
        <v>7</v>
      </c>
      <c r="C972" s="102" t="s">
        <v>425</v>
      </c>
      <c r="D972" s="91" t="s">
        <v>426</v>
      </c>
      <c r="E972" s="67" t="s">
        <v>922</v>
      </c>
      <c r="F972" s="67" t="s">
        <v>280</v>
      </c>
      <c r="G972" s="67" t="s">
        <v>39</v>
      </c>
      <c r="H972" s="67" t="s">
        <v>53</v>
      </c>
      <c r="I972" s="692" t="s">
        <v>104</v>
      </c>
      <c r="J972" s="69" t="s">
        <v>47</v>
      </c>
      <c r="K972" s="70">
        <v>5</v>
      </c>
      <c r="L972" s="71" t="s">
        <v>43</v>
      </c>
      <c r="M972" s="74">
        <v>1</v>
      </c>
      <c r="N972" s="69" t="s">
        <v>75</v>
      </c>
      <c r="O972" s="70">
        <v>130</v>
      </c>
      <c r="P972" s="70">
        <v>125</v>
      </c>
      <c r="Q972" s="71" t="s">
        <v>883</v>
      </c>
      <c r="R972" s="71" t="s">
        <v>46</v>
      </c>
      <c r="S972" s="67" t="s">
        <v>923</v>
      </c>
      <c r="T972" s="72" t="s">
        <v>924</v>
      </c>
    </row>
    <row r="973" spans="1:20" ht="409.6" thickBot="1">
      <c r="A973" s="56">
        <v>45469</v>
      </c>
      <c r="B973" s="57" t="s">
        <v>7</v>
      </c>
      <c r="C973" s="102" t="s">
        <v>425</v>
      </c>
      <c r="D973" s="92" t="s">
        <v>426</v>
      </c>
      <c r="E973" s="60" t="s">
        <v>922</v>
      </c>
      <c r="F973" s="60" t="s">
        <v>376</v>
      </c>
      <c r="G973" s="60" t="s">
        <v>39</v>
      </c>
      <c r="H973" s="60" t="s">
        <v>60</v>
      </c>
      <c r="I973" s="693" t="s">
        <v>118</v>
      </c>
      <c r="J973" s="62" t="s">
        <v>62</v>
      </c>
      <c r="K973" s="63">
        <v>5</v>
      </c>
      <c r="L973" s="64" t="s">
        <v>48</v>
      </c>
      <c r="M973" s="64" t="s">
        <v>66</v>
      </c>
      <c r="N973" s="62" t="s">
        <v>56</v>
      </c>
      <c r="O973" s="63">
        <v>0</v>
      </c>
      <c r="P973" s="63">
        <v>-5</v>
      </c>
      <c r="Q973" s="64" t="s">
        <v>883</v>
      </c>
      <c r="R973" s="64" t="s">
        <v>46</v>
      </c>
      <c r="S973" s="60" t="s">
        <v>923</v>
      </c>
      <c r="T973" s="65" t="s">
        <v>924</v>
      </c>
    </row>
    <row r="974" spans="1:20" ht="409.6" thickBot="1">
      <c r="A974" s="56">
        <v>45469</v>
      </c>
      <c r="B974" s="57" t="s">
        <v>2</v>
      </c>
      <c r="C974" s="102" t="s">
        <v>431</v>
      </c>
      <c r="D974" s="91" t="s">
        <v>925</v>
      </c>
      <c r="E974" s="67" t="s">
        <v>926</v>
      </c>
      <c r="F974" s="67" t="s">
        <v>308</v>
      </c>
      <c r="G974" s="67" t="s">
        <v>39</v>
      </c>
      <c r="H974" s="67" t="s">
        <v>60</v>
      </c>
      <c r="I974" s="692" t="s">
        <v>342</v>
      </c>
      <c r="J974" s="69" t="s">
        <v>62</v>
      </c>
      <c r="K974" s="70">
        <v>10</v>
      </c>
      <c r="L974" s="71" t="s">
        <v>48</v>
      </c>
      <c r="M974" s="103" t="s">
        <v>359</v>
      </c>
      <c r="N974" s="69" t="s">
        <v>56</v>
      </c>
      <c r="O974" s="70">
        <v>0</v>
      </c>
      <c r="P974" s="70">
        <v>-10</v>
      </c>
      <c r="Q974" s="71" t="s">
        <v>927</v>
      </c>
      <c r="R974" s="71" t="s">
        <v>70</v>
      </c>
      <c r="S974" s="67" t="s">
        <v>928</v>
      </c>
      <c r="T974" s="72" t="s">
        <v>929</v>
      </c>
    </row>
    <row r="975" spans="1:20" ht="409.6" thickBot="1">
      <c r="A975" s="56">
        <v>45469</v>
      </c>
      <c r="B975" s="57" t="s">
        <v>2</v>
      </c>
      <c r="C975" s="102" t="s">
        <v>431</v>
      </c>
      <c r="D975" s="92" t="s">
        <v>925</v>
      </c>
      <c r="E975" s="60" t="s">
        <v>926</v>
      </c>
      <c r="F975" s="60" t="s">
        <v>338</v>
      </c>
      <c r="G975" s="60" t="s">
        <v>39</v>
      </c>
      <c r="H975" s="60" t="s">
        <v>60</v>
      </c>
      <c r="I975" s="693" t="s">
        <v>59</v>
      </c>
      <c r="J975" s="62" t="s">
        <v>62</v>
      </c>
      <c r="K975" s="63">
        <v>5</v>
      </c>
      <c r="L975" s="64" t="s">
        <v>43</v>
      </c>
      <c r="M975" s="103" t="s">
        <v>712</v>
      </c>
      <c r="N975" s="62" t="s">
        <v>56</v>
      </c>
      <c r="O975" s="63">
        <v>0</v>
      </c>
      <c r="P975" s="63">
        <v>-5</v>
      </c>
      <c r="Q975" s="64" t="s">
        <v>927</v>
      </c>
      <c r="R975" s="64" t="s">
        <v>70</v>
      </c>
      <c r="S975" s="60" t="s">
        <v>928</v>
      </c>
      <c r="T975" s="65" t="s">
        <v>929</v>
      </c>
    </row>
    <row r="976" spans="1:20" ht="409.6" thickBot="1">
      <c r="A976" s="56">
        <v>45469</v>
      </c>
      <c r="B976" s="57" t="s">
        <v>7</v>
      </c>
      <c r="C976" s="102" t="s">
        <v>425</v>
      </c>
      <c r="D976" s="91" t="s">
        <v>426</v>
      </c>
      <c r="E976" s="67" t="s">
        <v>922</v>
      </c>
      <c r="F976" s="67" t="s">
        <v>409</v>
      </c>
      <c r="G976" s="67" t="s">
        <v>39</v>
      </c>
      <c r="H976" s="67" t="s">
        <v>60</v>
      </c>
      <c r="I976" s="692" t="s">
        <v>144</v>
      </c>
      <c r="J976" s="69" t="s">
        <v>62</v>
      </c>
      <c r="K976" s="70">
        <v>5</v>
      </c>
      <c r="L976" s="71" t="s">
        <v>256</v>
      </c>
      <c r="M976" s="71" t="s">
        <v>529</v>
      </c>
      <c r="N976" s="69" t="s">
        <v>56</v>
      </c>
      <c r="O976" s="70">
        <v>0</v>
      </c>
      <c r="P976" s="70">
        <v>-5</v>
      </c>
      <c r="Q976" s="71" t="s">
        <v>883</v>
      </c>
      <c r="R976" s="71" t="s">
        <v>46</v>
      </c>
      <c r="S976" s="67" t="s">
        <v>923</v>
      </c>
      <c r="T976" s="72" t="s">
        <v>924</v>
      </c>
    </row>
    <row r="977" spans="1:20" ht="409.6" thickBot="1">
      <c r="A977" s="56">
        <v>45467</v>
      </c>
      <c r="B977" s="57" t="s">
        <v>7</v>
      </c>
      <c r="C977" s="102" t="s">
        <v>425</v>
      </c>
      <c r="D977" s="92" t="s">
        <v>426</v>
      </c>
      <c r="E977" s="60" t="s">
        <v>922</v>
      </c>
      <c r="F977" s="60" t="s">
        <v>473</v>
      </c>
      <c r="G977" s="60" t="s">
        <v>39</v>
      </c>
      <c r="H977" s="60" t="s">
        <v>60</v>
      </c>
      <c r="I977" s="693" t="s">
        <v>97</v>
      </c>
      <c r="J977" s="62" t="s">
        <v>62</v>
      </c>
      <c r="K977" s="63">
        <v>10</v>
      </c>
      <c r="L977" s="64" t="s">
        <v>43</v>
      </c>
      <c r="M977" s="64" t="s">
        <v>930</v>
      </c>
      <c r="N977" s="62" t="s">
        <v>56</v>
      </c>
      <c r="O977" s="63">
        <v>0</v>
      </c>
      <c r="P977" s="63">
        <v>-10</v>
      </c>
      <c r="Q977" s="64" t="s">
        <v>883</v>
      </c>
      <c r="R977" s="64" t="s">
        <v>46</v>
      </c>
      <c r="S977" s="60" t="s">
        <v>923</v>
      </c>
      <c r="T977" s="65" t="s">
        <v>924</v>
      </c>
    </row>
    <row r="978" spans="1:20" ht="389" thickBot="1">
      <c r="A978" s="56">
        <v>45467</v>
      </c>
      <c r="B978" s="57" t="s">
        <v>7</v>
      </c>
      <c r="C978" s="102" t="s">
        <v>440</v>
      </c>
      <c r="D978" s="92" t="s">
        <v>441</v>
      </c>
      <c r="E978" s="60" t="s">
        <v>931</v>
      </c>
      <c r="F978" s="60" t="s">
        <v>693</v>
      </c>
      <c r="G978" s="60" t="s">
        <v>39</v>
      </c>
      <c r="H978" s="60" t="s">
        <v>53</v>
      </c>
      <c r="I978" s="693" t="s">
        <v>97</v>
      </c>
      <c r="J978" s="62" t="s">
        <v>47</v>
      </c>
      <c r="K978" s="63">
        <v>5</v>
      </c>
      <c r="L978" s="64" t="s">
        <v>43</v>
      </c>
      <c r="M978" s="64" t="s">
        <v>37</v>
      </c>
      <c r="N978" s="62" t="s">
        <v>56</v>
      </c>
      <c r="O978" s="63">
        <v>0</v>
      </c>
      <c r="P978" s="63">
        <v>-5</v>
      </c>
      <c r="Q978" s="64" t="s">
        <v>262</v>
      </c>
      <c r="R978" s="64" t="s">
        <v>245</v>
      </c>
      <c r="S978" s="60" t="s">
        <v>932</v>
      </c>
      <c r="T978" s="65" t="s">
        <v>933</v>
      </c>
    </row>
    <row r="979" spans="1:20" ht="409.6" thickBot="1">
      <c r="A979" s="56">
        <v>45467</v>
      </c>
      <c r="B979" s="57" t="s">
        <v>2</v>
      </c>
      <c r="C979" s="102" t="s">
        <v>463</v>
      </c>
      <c r="D979" s="91" t="s">
        <v>464</v>
      </c>
      <c r="E979" s="67" t="s">
        <v>934</v>
      </c>
      <c r="F979" s="67" t="s">
        <v>806</v>
      </c>
      <c r="G979" s="67" t="s">
        <v>39</v>
      </c>
      <c r="H979" s="67" t="s">
        <v>53</v>
      </c>
      <c r="I979" s="692" t="s">
        <v>342</v>
      </c>
      <c r="J979" s="69" t="s">
        <v>47</v>
      </c>
      <c r="K979" s="70">
        <v>2.5</v>
      </c>
      <c r="L979" s="71" t="s">
        <v>48</v>
      </c>
      <c r="M979" s="71" t="s">
        <v>37</v>
      </c>
      <c r="N979" s="69" t="s">
        <v>56</v>
      </c>
      <c r="O979" s="70">
        <v>0</v>
      </c>
      <c r="P979" s="70">
        <v>-2.5</v>
      </c>
      <c r="Q979" s="71" t="s">
        <v>707</v>
      </c>
      <c r="R979" s="71" t="s">
        <v>68</v>
      </c>
      <c r="S979" s="67" t="s">
        <v>935</v>
      </c>
      <c r="T979" s="104" t="s">
        <v>936</v>
      </c>
    </row>
    <row r="980" spans="1:20" ht="389" thickBot="1">
      <c r="A980" s="56">
        <v>45463</v>
      </c>
      <c r="B980" s="57" t="s">
        <v>3</v>
      </c>
      <c r="C980" s="102" t="s">
        <v>937</v>
      </c>
      <c r="D980" s="76" t="s">
        <v>938</v>
      </c>
      <c r="E980" s="60" t="s">
        <v>939</v>
      </c>
      <c r="F980" s="60" t="s">
        <v>366</v>
      </c>
      <c r="G980" s="60" t="s">
        <v>39</v>
      </c>
      <c r="H980" s="60" t="s">
        <v>73</v>
      </c>
      <c r="I980" s="693" t="s">
        <v>179</v>
      </c>
      <c r="J980" s="62" t="s">
        <v>37</v>
      </c>
      <c r="K980" s="63">
        <v>10</v>
      </c>
      <c r="L980" s="64" t="s">
        <v>55</v>
      </c>
      <c r="M980" s="64" t="s">
        <v>152</v>
      </c>
      <c r="N980" s="62" t="s">
        <v>56</v>
      </c>
      <c r="O980" s="63">
        <v>0</v>
      </c>
      <c r="P980" s="63">
        <v>-10</v>
      </c>
      <c r="Q980" s="64" t="s">
        <v>168</v>
      </c>
      <c r="R980" s="64" t="s">
        <v>81</v>
      </c>
      <c r="S980" s="60" t="s">
        <v>940</v>
      </c>
      <c r="T980" s="65" t="s">
        <v>941</v>
      </c>
    </row>
    <row r="981" spans="1:20" ht="389" thickBot="1">
      <c r="A981" s="56">
        <v>45463</v>
      </c>
      <c r="B981" s="57" t="s">
        <v>7</v>
      </c>
      <c r="C981" s="102" t="s">
        <v>440</v>
      </c>
      <c r="D981" s="91" t="s">
        <v>441</v>
      </c>
      <c r="E981" s="67" t="s">
        <v>931</v>
      </c>
      <c r="F981" s="67" t="s">
        <v>209</v>
      </c>
      <c r="G981" s="67" t="s">
        <v>39</v>
      </c>
      <c r="H981" s="67" t="s">
        <v>60</v>
      </c>
      <c r="I981" s="692" t="s">
        <v>144</v>
      </c>
      <c r="J981" s="69" t="s">
        <v>71</v>
      </c>
      <c r="K981" s="70">
        <v>5</v>
      </c>
      <c r="L981" s="71" t="s">
        <v>48</v>
      </c>
      <c r="M981" s="71" t="s">
        <v>621</v>
      </c>
      <c r="N981" s="69" t="s">
        <v>56</v>
      </c>
      <c r="O981" s="70">
        <v>0</v>
      </c>
      <c r="P981" s="70">
        <v>-5</v>
      </c>
      <c r="Q981" s="71" t="s">
        <v>262</v>
      </c>
      <c r="R981" s="71" t="s">
        <v>245</v>
      </c>
      <c r="S981" s="67" t="s">
        <v>932</v>
      </c>
      <c r="T981" s="72" t="s">
        <v>933</v>
      </c>
    </row>
    <row r="982" spans="1:20" ht="409.6" thickBot="1">
      <c r="A982" s="56">
        <v>45462</v>
      </c>
      <c r="B982" s="57" t="s">
        <v>2</v>
      </c>
      <c r="C982" s="102" t="s">
        <v>463</v>
      </c>
      <c r="D982" s="76" t="s">
        <v>464</v>
      </c>
      <c r="E982" s="60" t="s">
        <v>934</v>
      </c>
      <c r="F982" s="60" t="s">
        <v>707</v>
      </c>
      <c r="G982" s="60" t="s">
        <v>39</v>
      </c>
      <c r="H982" s="60" t="s">
        <v>60</v>
      </c>
      <c r="I982" s="693" t="s">
        <v>68</v>
      </c>
      <c r="J982" s="62" t="s">
        <v>62</v>
      </c>
      <c r="K982" s="63">
        <v>10</v>
      </c>
      <c r="L982" s="64" t="s">
        <v>48</v>
      </c>
      <c r="M982" s="73">
        <v>1</v>
      </c>
      <c r="N982" s="62" t="s">
        <v>75</v>
      </c>
      <c r="O982" s="63">
        <v>208</v>
      </c>
      <c r="P982" s="63">
        <v>198</v>
      </c>
      <c r="Q982" s="64" t="s">
        <v>707</v>
      </c>
      <c r="R982" s="64" t="s">
        <v>68</v>
      </c>
      <c r="S982" s="60" t="s">
        <v>935</v>
      </c>
      <c r="T982" s="101" t="s">
        <v>936</v>
      </c>
    </row>
    <row r="983" spans="1:20" ht="409.6" thickBot="1">
      <c r="A983" s="56">
        <v>45462</v>
      </c>
      <c r="B983" s="57" t="s">
        <v>2</v>
      </c>
      <c r="C983" s="102" t="s">
        <v>463</v>
      </c>
      <c r="D983" s="75" t="s">
        <v>464</v>
      </c>
      <c r="E983" s="67" t="s">
        <v>934</v>
      </c>
      <c r="F983" s="67" t="s">
        <v>196</v>
      </c>
      <c r="G983" s="67" t="s">
        <v>39</v>
      </c>
      <c r="H983" s="67" t="s">
        <v>60</v>
      </c>
      <c r="I983" s="692" t="s">
        <v>270</v>
      </c>
      <c r="J983" s="69" t="s">
        <v>62</v>
      </c>
      <c r="K983" s="70">
        <v>5</v>
      </c>
      <c r="L983" s="71" t="s">
        <v>43</v>
      </c>
      <c r="M983" s="71" t="s">
        <v>66</v>
      </c>
      <c r="N983" s="69" t="s">
        <v>56</v>
      </c>
      <c r="O983" s="70">
        <v>0</v>
      </c>
      <c r="P983" s="70">
        <v>-5</v>
      </c>
      <c r="Q983" s="71" t="s">
        <v>707</v>
      </c>
      <c r="R983" s="71" t="s">
        <v>68</v>
      </c>
      <c r="S983" s="67" t="s">
        <v>935</v>
      </c>
      <c r="T983" s="104" t="s">
        <v>936</v>
      </c>
    </row>
    <row r="984" spans="1:20" ht="409.6" thickBot="1">
      <c r="A984" s="56">
        <v>45462</v>
      </c>
      <c r="B984" s="57" t="s">
        <v>7</v>
      </c>
      <c r="C984" s="102" t="s">
        <v>440</v>
      </c>
      <c r="D984" s="92" t="s">
        <v>441</v>
      </c>
      <c r="E984" s="60" t="s">
        <v>931</v>
      </c>
      <c r="F984" s="60" t="s">
        <v>207</v>
      </c>
      <c r="G984" s="60" t="s">
        <v>39</v>
      </c>
      <c r="H984" s="60" t="s">
        <v>73</v>
      </c>
      <c r="I984" s="693" t="s">
        <v>386</v>
      </c>
      <c r="J984" s="62" t="s">
        <v>37</v>
      </c>
      <c r="K984" s="63">
        <v>10</v>
      </c>
      <c r="L984" s="64" t="s">
        <v>256</v>
      </c>
      <c r="M984" s="64" t="s">
        <v>213</v>
      </c>
      <c r="N984" s="62" t="s">
        <v>56</v>
      </c>
      <c r="O984" s="63">
        <v>0</v>
      </c>
      <c r="P984" s="63">
        <v>-10</v>
      </c>
      <c r="Q984" s="64" t="s">
        <v>262</v>
      </c>
      <c r="R984" s="64" t="s">
        <v>245</v>
      </c>
      <c r="S984" s="60" t="s">
        <v>942</v>
      </c>
      <c r="T984" s="65" t="s">
        <v>933</v>
      </c>
    </row>
    <row r="985" spans="1:20" ht="61" thickBot="1">
      <c r="A985" s="56">
        <v>45461</v>
      </c>
      <c r="B985" s="57" t="s">
        <v>5</v>
      </c>
      <c r="C985" s="102" t="s">
        <v>447</v>
      </c>
      <c r="D985" s="76" t="s">
        <v>943</v>
      </c>
      <c r="E985" s="84"/>
      <c r="F985" s="60" t="s">
        <v>944</v>
      </c>
      <c r="G985" s="60" t="s">
        <v>161</v>
      </c>
      <c r="H985" s="60" t="s">
        <v>236</v>
      </c>
      <c r="I985" s="693"/>
      <c r="J985" s="62" t="s">
        <v>37</v>
      </c>
      <c r="K985" s="63">
        <v>5</v>
      </c>
      <c r="L985" s="64" t="s">
        <v>48</v>
      </c>
      <c r="M985" s="64" t="s">
        <v>37</v>
      </c>
      <c r="N985" s="62" t="s">
        <v>56</v>
      </c>
      <c r="O985" s="63">
        <v>0</v>
      </c>
      <c r="P985" s="63">
        <v>-5</v>
      </c>
      <c r="Q985" s="78"/>
      <c r="R985" s="78"/>
      <c r="S985" s="84"/>
      <c r="T985" s="100"/>
    </row>
    <row r="986" spans="1:20" ht="81" thickBot="1">
      <c r="A986" s="56">
        <v>45460</v>
      </c>
      <c r="B986" s="57" t="s">
        <v>5</v>
      </c>
      <c r="C986" s="102" t="s">
        <v>447</v>
      </c>
      <c r="D986" s="75" t="s">
        <v>943</v>
      </c>
      <c r="E986" s="82"/>
      <c r="F986" s="67" t="s">
        <v>945</v>
      </c>
      <c r="G986" s="67" t="s">
        <v>161</v>
      </c>
      <c r="H986" s="67" t="s">
        <v>236</v>
      </c>
      <c r="I986" s="692" t="s">
        <v>946</v>
      </c>
      <c r="J986" s="69" t="s">
        <v>37</v>
      </c>
      <c r="K986" s="70">
        <v>2.5</v>
      </c>
      <c r="L986" s="71" t="s">
        <v>128</v>
      </c>
      <c r="M986" s="71" t="s">
        <v>37</v>
      </c>
      <c r="N986" s="69" t="s">
        <v>56</v>
      </c>
      <c r="O986" s="70">
        <v>0</v>
      </c>
      <c r="P986" s="70">
        <v>-2.5</v>
      </c>
      <c r="Q986" s="77"/>
      <c r="R986" s="77"/>
      <c r="S986" s="82"/>
      <c r="T986" s="99"/>
    </row>
    <row r="987" spans="1:20" ht="409.6" thickBot="1">
      <c r="A987" s="56">
        <v>45459</v>
      </c>
      <c r="B987" s="57" t="s">
        <v>4</v>
      </c>
      <c r="C987" s="102" t="s">
        <v>447</v>
      </c>
      <c r="D987" s="76" t="s">
        <v>943</v>
      </c>
      <c r="E987" s="60" t="s">
        <v>947</v>
      </c>
      <c r="F987" s="60" t="s">
        <v>226</v>
      </c>
      <c r="G987" s="60" t="s">
        <v>39</v>
      </c>
      <c r="H987" s="60" t="s">
        <v>53</v>
      </c>
      <c r="I987" s="693" t="s">
        <v>97</v>
      </c>
      <c r="J987" s="62" t="s">
        <v>47</v>
      </c>
      <c r="K987" s="63">
        <v>5</v>
      </c>
      <c r="L987" s="64" t="s">
        <v>48</v>
      </c>
      <c r="M987" s="64" t="s">
        <v>37</v>
      </c>
      <c r="N987" s="62" t="s">
        <v>56</v>
      </c>
      <c r="O987" s="63">
        <v>0</v>
      </c>
      <c r="P987" s="63">
        <v>-5</v>
      </c>
      <c r="Q987" s="64" t="s">
        <v>503</v>
      </c>
      <c r="R987" s="64" t="s">
        <v>265</v>
      </c>
      <c r="S987" s="60" t="s">
        <v>948</v>
      </c>
      <c r="T987" s="105" t="s">
        <v>949</v>
      </c>
    </row>
    <row r="988" spans="1:20" ht="409.6" thickBot="1">
      <c r="A988" s="56">
        <v>45459</v>
      </c>
      <c r="B988" s="57" t="s">
        <v>4</v>
      </c>
      <c r="C988" s="102" t="s">
        <v>447</v>
      </c>
      <c r="D988" s="75" t="s">
        <v>943</v>
      </c>
      <c r="E988" s="67" t="s">
        <v>947</v>
      </c>
      <c r="F988" s="67" t="s">
        <v>802</v>
      </c>
      <c r="G988" s="67" t="s">
        <v>39</v>
      </c>
      <c r="H988" s="67" t="s">
        <v>53</v>
      </c>
      <c r="I988" s="692" t="s">
        <v>144</v>
      </c>
      <c r="J988" s="69" t="s">
        <v>317</v>
      </c>
      <c r="K988" s="70">
        <v>5</v>
      </c>
      <c r="L988" s="71" t="s">
        <v>352</v>
      </c>
      <c r="M988" s="71" t="s">
        <v>37</v>
      </c>
      <c r="N988" s="69" t="s">
        <v>56</v>
      </c>
      <c r="O988" s="70">
        <v>0</v>
      </c>
      <c r="P988" s="70">
        <v>-5</v>
      </c>
      <c r="Q988" s="71" t="s">
        <v>503</v>
      </c>
      <c r="R988" s="71" t="s">
        <v>265</v>
      </c>
      <c r="S988" s="67" t="s">
        <v>948</v>
      </c>
      <c r="T988" s="106" t="s">
        <v>949</v>
      </c>
    </row>
    <row r="989" spans="1:20" ht="409.6" thickBot="1">
      <c r="A989" s="56">
        <v>45457</v>
      </c>
      <c r="B989" s="57" t="s">
        <v>4</v>
      </c>
      <c r="C989" s="102" t="s">
        <v>447</v>
      </c>
      <c r="D989" s="76" t="s">
        <v>943</v>
      </c>
      <c r="E989" s="60" t="s">
        <v>947</v>
      </c>
      <c r="F989" s="60" t="s">
        <v>483</v>
      </c>
      <c r="G989" s="60" t="s">
        <v>39</v>
      </c>
      <c r="H989" s="60" t="s">
        <v>60</v>
      </c>
      <c r="I989" s="693" t="s">
        <v>54</v>
      </c>
      <c r="J989" s="62" t="s">
        <v>317</v>
      </c>
      <c r="K989" s="63">
        <v>10</v>
      </c>
      <c r="L989" s="64" t="s">
        <v>352</v>
      </c>
      <c r="M989" s="73">
        <v>6</v>
      </c>
      <c r="N989" s="62" t="s">
        <v>109</v>
      </c>
      <c r="O989" s="63">
        <v>50</v>
      </c>
      <c r="P989" s="63">
        <v>40</v>
      </c>
      <c r="Q989" s="64" t="s">
        <v>503</v>
      </c>
      <c r="R989" s="64" t="s">
        <v>265</v>
      </c>
      <c r="S989" s="60" t="s">
        <v>948</v>
      </c>
      <c r="T989" s="105" t="s">
        <v>949</v>
      </c>
    </row>
    <row r="990" spans="1:20" ht="409.6" thickBot="1">
      <c r="A990" s="56">
        <v>45456</v>
      </c>
      <c r="B990" s="57" t="s">
        <v>4</v>
      </c>
      <c r="C990" s="102" t="s">
        <v>447</v>
      </c>
      <c r="D990" s="75" t="s">
        <v>943</v>
      </c>
      <c r="E990" s="67" t="s">
        <v>947</v>
      </c>
      <c r="F990" s="67" t="s">
        <v>950</v>
      </c>
      <c r="G990" s="67" t="s">
        <v>39</v>
      </c>
      <c r="H990" s="67" t="s">
        <v>143</v>
      </c>
      <c r="I990" s="692" t="s">
        <v>132</v>
      </c>
      <c r="J990" s="69" t="s">
        <v>37</v>
      </c>
      <c r="K990" s="70">
        <v>2.5</v>
      </c>
      <c r="L990" s="71" t="s">
        <v>128</v>
      </c>
      <c r="M990" s="71" t="s">
        <v>37</v>
      </c>
      <c r="N990" s="69" t="s">
        <v>56</v>
      </c>
      <c r="O990" s="70">
        <v>0</v>
      </c>
      <c r="P990" s="70">
        <v>-2.5</v>
      </c>
      <c r="Q990" s="71" t="s">
        <v>503</v>
      </c>
      <c r="R990" s="71" t="s">
        <v>265</v>
      </c>
      <c r="S990" s="67" t="s">
        <v>948</v>
      </c>
      <c r="T990" s="106" t="s">
        <v>949</v>
      </c>
    </row>
    <row r="991" spans="1:20" ht="81" thickBot="1">
      <c r="A991" s="56">
        <v>45455</v>
      </c>
      <c r="B991" s="57" t="s">
        <v>5</v>
      </c>
      <c r="C991" s="102" t="s">
        <v>447</v>
      </c>
      <c r="D991" s="76" t="s">
        <v>943</v>
      </c>
      <c r="E991" s="84"/>
      <c r="F991" s="60" t="s">
        <v>951</v>
      </c>
      <c r="G991" s="60" t="s">
        <v>39</v>
      </c>
      <c r="H991" s="60" t="s">
        <v>236</v>
      </c>
      <c r="I991" s="693" t="s">
        <v>952</v>
      </c>
      <c r="J991" s="62" t="s">
        <v>37</v>
      </c>
      <c r="K991" s="63">
        <v>5</v>
      </c>
      <c r="L991" s="64" t="s">
        <v>128</v>
      </c>
      <c r="M991" s="64" t="s">
        <v>37</v>
      </c>
      <c r="N991" s="62" t="s">
        <v>56</v>
      </c>
      <c r="O991" s="63">
        <v>0</v>
      </c>
      <c r="P991" s="63">
        <v>-5</v>
      </c>
      <c r="Q991" s="78"/>
      <c r="R991" s="78"/>
      <c r="S991" s="84"/>
      <c r="T991" s="100"/>
    </row>
    <row r="992" spans="1:20" ht="409.6" thickBot="1">
      <c r="A992" s="56">
        <v>45455</v>
      </c>
      <c r="B992" s="57" t="s">
        <v>4</v>
      </c>
      <c r="C992" s="102" t="s">
        <v>447</v>
      </c>
      <c r="D992" s="75" t="s">
        <v>943</v>
      </c>
      <c r="E992" s="67" t="s">
        <v>947</v>
      </c>
      <c r="F992" s="67" t="s">
        <v>262</v>
      </c>
      <c r="G992" s="67" t="s">
        <v>39</v>
      </c>
      <c r="H992" s="67" t="s">
        <v>73</v>
      </c>
      <c r="I992" s="692" t="s">
        <v>953</v>
      </c>
      <c r="J992" s="69" t="s">
        <v>37</v>
      </c>
      <c r="K992" s="70">
        <v>30</v>
      </c>
      <c r="L992" s="71" t="s">
        <v>48</v>
      </c>
      <c r="M992" s="71" t="s">
        <v>169</v>
      </c>
      <c r="N992" s="69" t="s">
        <v>56</v>
      </c>
      <c r="O992" s="70">
        <v>0</v>
      </c>
      <c r="P992" s="70">
        <v>-30</v>
      </c>
      <c r="Q992" s="71" t="s">
        <v>503</v>
      </c>
      <c r="R992" s="71" t="s">
        <v>265</v>
      </c>
      <c r="S992" s="67" t="s">
        <v>948</v>
      </c>
      <c r="T992" s="106" t="s">
        <v>949</v>
      </c>
    </row>
    <row r="993" spans="1:20" ht="409.6" thickBot="1">
      <c r="A993" s="56">
        <v>45455</v>
      </c>
      <c r="B993" s="57" t="s">
        <v>4</v>
      </c>
      <c r="C993" s="102" t="s">
        <v>447</v>
      </c>
      <c r="D993" s="76" t="s">
        <v>943</v>
      </c>
      <c r="E993" s="60" t="s">
        <v>947</v>
      </c>
      <c r="F993" s="60" t="s">
        <v>802</v>
      </c>
      <c r="G993" s="60" t="s">
        <v>39</v>
      </c>
      <c r="H993" s="60" t="s">
        <v>60</v>
      </c>
      <c r="I993" s="693" t="s">
        <v>144</v>
      </c>
      <c r="J993" s="62" t="s">
        <v>71</v>
      </c>
      <c r="K993" s="63">
        <v>10</v>
      </c>
      <c r="L993" s="64" t="s">
        <v>43</v>
      </c>
      <c r="M993" s="64" t="s">
        <v>84</v>
      </c>
      <c r="N993" s="62" t="s">
        <v>56</v>
      </c>
      <c r="O993" s="63">
        <v>0</v>
      </c>
      <c r="P993" s="63">
        <v>-10</v>
      </c>
      <c r="Q993" s="64" t="s">
        <v>503</v>
      </c>
      <c r="R993" s="64" t="s">
        <v>265</v>
      </c>
      <c r="S993" s="60" t="s">
        <v>948</v>
      </c>
      <c r="T993" s="105" t="s">
        <v>949</v>
      </c>
    </row>
    <row r="994" spans="1:20" ht="409.6" thickBot="1">
      <c r="A994" s="56">
        <v>45455</v>
      </c>
      <c r="B994" s="57" t="s">
        <v>3</v>
      </c>
      <c r="C994" s="102" t="s">
        <v>954</v>
      </c>
      <c r="D994" s="76" t="s">
        <v>955</v>
      </c>
      <c r="E994" s="60" t="s">
        <v>956</v>
      </c>
      <c r="F994" s="60" t="s">
        <v>957</v>
      </c>
      <c r="G994" s="60" t="s">
        <v>161</v>
      </c>
      <c r="H994" s="60" t="s">
        <v>143</v>
      </c>
      <c r="I994" s="693" t="s">
        <v>265</v>
      </c>
      <c r="J994" s="62" t="s">
        <v>37</v>
      </c>
      <c r="K994" s="63">
        <v>2.5</v>
      </c>
      <c r="L994" s="64" t="s">
        <v>48</v>
      </c>
      <c r="M994" s="64" t="s">
        <v>37</v>
      </c>
      <c r="N994" s="62" t="s">
        <v>56</v>
      </c>
      <c r="O994" s="63">
        <v>0</v>
      </c>
      <c r="P994" s="63">
        <v>-2.5</v>
      </c>
      <c r="Q994" s="64" t="s">
        <v>958</v>
      </c>
      <c r="R994" s="64" t="s">
        <v>97</v>
      </c>
      <c r="S994" s="60" t="s">
        <v>959</v>
      </c>
      <c r="T994" s="100"/>
    </row>
    <row r="995" spans="1:20" ht="409.6" thickBot="1">
      <c r="A995" s="56">
        <v>45453</v>
      </c>
      <c r="B995" s="57" t="s">
        <v>3</v>
      </c>
      <c r="C995" s="102" t="s">
        <v>954</v>
      </c>
      <c r="D995" s="75" t="s">
        <v>955</v>
      </c>
      <c r="E995" s="67" t="s">
        <v>956</v>
      </c>
      <c r="F995" s="67" t="s">
        <v>114</v>
      </c>
      <c r="G995" s="67" t="s">
        <v>161</v>
      </c>
      <c r="H995" s="67" t="s">
        <v>73</v>
      </c>
      <c r="I995" s="692" t="s">
        <v>393</v>
      </c>
      <c r="J995" s="69" t="s">
        <v>37</v>
      </c>
      <c r="K995" s="70">
        <v>5</v>
      </c>
      <c r="L995" s="71" t="s">
        <v>48</v>
      </c>
      <c r="M995" s="71" t="s">
        <v>152</v>
      </c>
      <c r="N995" s="69" t="s">
        <v>56</v>
      </c>
      <c r="O995" s="70">
        <v>0</v>
      </c>
      <c r="P995" s="70">
        <v>-5</v>
      </c>
      <c r="Q995" s="71" t="s">
        <v>958</v>
      </c>
      <c r="R995" s="71" t="s">
        <v>97</v>
      </c>
      <c r="S995" s="67" t="s">
        <v>959</v>
      </c>
      <c r="T995" s="99"/>
    </row>
    <row r="996" spans="1:20" ht="409.6" thickBot="1">
      <c r="A996" s="56">
        <v>45452</v>
      </c>
      <c r="B996" s="57" t="s">
        <v>5</v>
      </c>
      <c r="C996" s="102" t="s">
        <v>480</v>
      </c>
      <c r="D996" s="76" t="s">
        <v>481</v>
      </c>
      <c r="E996" s="60" t="s">
        <v>960</v>
      </c>
      <c r="F996" s="60" t="s">
        <v>961</v>
      </c>
      <c r="G996" s="60" t="s">
        <v>161</v>
      </c>
      <c r="H996" s="60" t="s">
        <v>236</v>
      </c>
      <c r="I996" s="693" t="s">
        <v>393</v>
      </c>
      <c r="J996" s="62" t="s">
        <v>37</v>
      </c>
      <c r="K996" s="63">
        <v>2.5</v>
      </c>
      <c r="L996" s="64" t="s">
        <v>128</v>
      </c>
      <c r="M996" s="64" t="s">
        <v>37</v>
      </c>
      <c r="N996" s="62" t="s">
        <v>56</v>
      </c>
      <c r="O996" s="63">
        <v>0</v>
      </c>
      <c r="P996" s="63">
        <v>-2.5</v>
      </c>
      <c r="Q996" s="64" t="s">
        <v>262</v>
      </c>
      <c r="R996" s="64" t="s">
        <v>245</v>
      </c>
      <c r="S996" s="60" t="s">
        <v>962</v>
      </c>
      <c r="T996" s="100"/>
    </row>
    <row r="997" spans="1:20" ht="409.6" thickBot="1">
      <c r="A997" s="56">
        <v>45452</v>
      </c>
      <c r="B997" s="57" t="s">
        <v>7</v>
      </c>
      <c r="C997" s="102" t="s">
        <v>480</v>
      </c>
      <c r="D997" s="75" t="s">
        <v>481</v>
      </c>
      <c r="E997" s="67" t="s">
        <v>960</v>
      </c>
      <c r="F997" s="67" t="s">
        <v>380</v>
      </c>
      <c r="G997" s="67" t="s">
        <v>39</v>
      </c>
      <c r="H997" s="67" t="s">
        <v>60</v>
      </c>
      <c r="I997" s="692" t="s">
        <v>170</v>
      </c>
      <c r="J997" s="69" t="s">
        <v>62</v>
      </c>
      <c r="K997" s="70">
        <v>5</v>
      </c>
      <c r="L997" s="71" t="s">
        <v>48</v>
      </c>
      <c r="M997" s="71" t="s">
        <v>113</v>
      </c>
      <c r="N997" s="69" t="s">
        <v>109</v>
      </c>
      <c r="O997" s="70">
        <v>27.5</v>
      </c>
      <c r="P997" s="70">
        <v>22.5</v>
      </c>
      <c r="Q997" s="71" t="s">
        <v>262</v>
      </c>
      <c r="R997" s="71" t="s">
        <v>245</v>
      </c>
      <c r="S997" s="67" t="s">
        <v>962</v>
      </c>
      <c r="T997" s="99"/>
    </row>
    <row r="998" spans="1:20" ht="409.6" thickBot="1">
      <c r="A998" s="56">
        <v>45452</v>
      </c>
      <c r="B998" s="57" t="s">
        <v>7</v>
      </c>
      <c r="C998" s="102" t="s">
        <v>480</v>
      </c>
      <c r="D998" s="76" t="s">
        <v>481</v>
      </c>
      <c r="E998" s="60" t="s">
        <v>960</v>
      </c>
      <c r="F998" s="60" t="s">
        <v>693</v>
      </c>
      <c r="G998" s="60" t="s">
        <v>39</v>
      </c>
      <c r="H998" s="60" t="s">
        <v>53</v>
      </c>
      <c r="I998" s="693" t="s">
        <v>54</v>
      </c>
      <c r="J998" s="62" t="s">
        <v>47</v>
      </c>
      <c r="K998" s="63"/>
      <c r="L998" s="64" t="s">
        <v>48</v>
      </c>
      <c r="M998" s="64" t="s">
        <v>37</v>
      </c>
      <c r="N998" s="62" t="s">
        <v>56</v>
      </c>
      <c r="O998" s="63">
        <v>0</v>
      </c>
      <c r="P998" s="63">
        <v>0</v>
      </c>
      <c r="Q998" s="64" t="s">
        <v>262</v>
      </c>
      <c r="R998" s="64" t="s">
        <v>245</v>
      </c>
      <c r="S998" s="60" t="s">
        <v>962</v>
      </c>
      <c r="T998" s="101" t="s">
        <v>963</v>
      </c>
    </row>
    <row r="999" spans="1:20" ht="409.6" thickBot="1">
      <c r="A999" s="56">
        <v>45452</v>
      </c>
      <c r="B999" s="57" t="s">
        <v>7</v>
      </c>
      <c r="C999" s="102" t="s">
        <v>480</v>
      </c>
      <c r="D999" s="75" t="s">
        <v>481</v>
      </c>
      <c r="E999" s="67" t="s">
        <v>960</v>
      </c>
      <c r="F999" s="67" t="s">
        <v>525</v>
      </c>
      <c r="G999" s="67" t="s">
        <v>39</v>
      </c>
      <c r="H999" s="67" t="s">
        <v>53</v>
      </c>
      <c r="I999" s="692" t="s">
        <v>118</v>
      </c>
      <c r="J999" s="69" t="s">
        <v>47</v>
      </c>
      <c r="K999" s="70"/>
      <c r="L999" s="71" t="s">
        <v>48</v>
      </c>
      <c r="M999" s="71" t="s">
        <v>37</v>
      </c>
      <c r="N999" s="69" t="s">
        <v>56</v>
      </c>
      <c r="O999" s="70">
        <v>0</v>
      </c>
      <c r="P999" s="70">
        <v>0</v>
      </c>
      <c r="Q999" s="71" t="s">
        <v>262</v>
      </c>
      <c r="R999" s="71" t="s">
        <v>245</v>
      </c>
      <c r="S999" s="67" t="s">
        <v>962</v>
      </c>
      <c r="T999" s="104" t="s">
        <v>963</v>
      </c>
    </row>
    <row r="1000" spans="1:20" ht="409.6" thickBot="1">
      <c r="A1000" s="56">
        <v>45448</v>
      </c>
      <c r="B1000" s="57" t="s">
        <v>3</v>
      </c>
      <c r="C1000" s="102" t="s">
        <v>954</v>
      </c>
      <c r="D1000" s="76" t="s">
        <v>955</v>
      </c>
      <c r="E1000" s="60" t="s">
        <v>956</v>
      </c>
      <c r="F1000" s="60" t="s">
        <v>503</v>
      </c>
      <c r="G1000" s="60" t="s">
        <v>39</v>
      </c>
      <c r="H1000" s="60" t="s">
        <v>73</v>
      </c>
      <c r="I1000" s="693" t="s">
        <v>116</v>
      </c>
      <c r="J1000" s="62" t="s">
        <v>37</v>
      </c>
      <c r="K1000" s="63">
        <v>10</v>
      </c>
      <c r="L1000" s="64" t="s">
        <v>55</v>
      </c>
      <c r="M1000" s="64" t="s">
        <v>105</v>
      </c>
      <c r="N1000" s="62" t="s">
        <v>56</v>
      </c>
      <c r="O1000" s="63">
        <v>0</v>
      </c>
      <c r="P1000" s="63">
        <v>-10</v>
      </c>
      <c r="Q1000" s="64" t="s">
        <v>958</v>
      </c>
      <c r="R1000" s="64" t="s">
        <v>97</v>
      </c>
      <c r="S1000" s="60" t="s">
        <v>959</v>
      </c>
      <c r="T1000" s="100"/>
    </row>
    <row r="1001" spans="1:20" ht="409.6" thickBot="1">
      <c r="A1001" s="56">
        <v>45448</v>
      </c>
      <c r="B1001" s="57" t="s">
        <v>7</v>
      </c>
      <c r="C1001" s="102" t="s">
        <v>480</v>
      </c>
      <c r="D1001" s="75" t="s">
        <v>481</v>
      </c>
      <c r="E1001" s="67" t="s">
        <v>960</v>
      </c>
      <c r="F1001" s="67" t="s">
        <v>964</v>
      </c>
      <c r="G1001" s="67" t="s">
        <v>39</v>
      </c>
      <c r="H1001" s="67" t="s">
        <v>60</v>
      </c>
      <c r="I1001" s="692" t="s">
        <v>83</v>
      </c>
      <c r="J1001" s="69" t="s">
        <v>47</v>
      </c>
      <c r="K1001" s="70">
        <v>15</v>
      </c>
      <c r="L1001" s="71" t="s">
        <v>43</v>
      </c>
      <c r="M1001" s="71" t="s">
        <v>185</v>
      </c>
      <c r="N1001" s="69" t="s">
        <v>56</v>
      </c>
      <c r="O1001" s="70">
        <v>0</v>
      </c>
      <c r="P1001" s="70">
        <v>-15</v>
      </c>
      <c r="Q1001" s="71" t="s">
        <v>262</v>
      </c>
      <c r="R1001" s="71" t="s">
        <v>245</v>
      </c>
      <c r="S1001" s="67" t="s">
        <v>962</v>
      </c>
      <c r="T1001" s="104" t="s">
        <v>963</v>
      </c>
    </row>
    <row r="1002" spans="1:20" ht="409.6" thickBot="1">
      <c r="A1002" s="56">
        <v>45448</v>
      </c>
      <c r="B1002" s="57" t="s">
        <v>7</v>
      </c>
      <c r="C1002" s="102" t="s">
        <v>480</v>
      </c>
      <c r="D1002" s="76" t="s">
        <v>481</v>
      </c>
      <c r="E1002" s="60" t="s">
        <v>960</v>
      </c>
      <c r="F1002" s="60" t="s">
        <v>965</v>
      </c>
      <c r="G1002" s="60" t="s">
        <v>39</v>
      </c>
      <c r="H1002" s="60" t="s">
        <v>60</v>
      </c>
      <c r="I1002" s="693" t="s">
        <v>195</v>
      </c>
      <c r="J1002" s="62" t="s">
        <v>272</v>
      </c>
      <c r="K1002" s="63">
        <v>5</v>
      </c>
      <c r="L1002" s="64" t="s">
        <v>48</v>
      </c>
      <c r="M1002" s="64" t="s">
        <v>446</v>
      </c>
      <c r="N1002" s="62" t="s">
        <v>56</v>
      </c>
      <c r="O1002" s="63">
        <v>0</v>
      </c>
      <c r="P1002" s="63">
        <v>-5</v>
      </c>
      <c r="Q1002" s="64" t="s">
        <v>262</v>
      </c>
      <c r="R1002" s="64" t="s">
        <v>245</v>
      </c>
      <c r="S1002" s="60" t="s">
        <v>962</v>
      </c>
      <c r="T1002" s="101" t="s">
        <v>963</v>
      </c>
    </row>
    <row r="1003" spans="1:20" ht="409.6" thickBot="1">
      <c r="A1003" s="56">
        <v>45447</v>
      </c>
      <c r="B1003" s="57" t="s">
        <v>7</v>
      </c>
      <c r="C1003" s="102" t="s">
        <v>480</v>
      </c>
      <c r="D1003" s="75" t="s">
        <v>481</v>
      </c>
      <c r="E1003" s="67" t="s">
        <v>960</v>
      </c>
      <c r="F1003" s="67" t="s">
        <v>443</v>
      </c>
      <c r="G1003" s="67" t="s">
        <v>39</v>
      </c>
      <c r="H1003" s="67" t="s">
        <v>60</v>
      </c>
      <c r="I1003" s="692" t="s">
        <v>170</v>
      </c>
      <c r="J1003" s="69" t="s">
        <v>62</v>
      </c>
      <c r="K1003" s="70">
        <v>5</v>
      </c>
      <c r="L1003" s="71" t="s">
        <v>43</v>
      </c>
      <c r="M1003" s="71" t="s">
        <v>630</v>
      </c>
      <c r="N1003" s="69" t="s">
        <v>56</v>
      </c>
      <c r="O1003" s="70">
        <v>0</v>
      </c>
      <c r="P1003" s="70">
        <v>-5</v>
      </c>
      <c r="Q1003" s="71" t="s">
        <v>262</v>
      </c>
      <c r="R1003" s="71" t="s">
        <v>245</v>
      </c>
      <c r="S1003" s="67" t="s">
        <v>962</v>
      </c>
      <c r="T1003" s="104" t="s">
        <v>963</v>
      </c>
    </row>
    <row r="1004" spans="1:20" ht="121" thickBot="1">
      <c r="A1004" s="56">
        <v>45447</v>
      </c>
      <c r="B1004" s="57" t="s">
        <v>5</v>
      </c>
      <c r="C1004" s="107" t="s">
        <v>966</v>
      </c>
      <c r="D1004" s="75" t="s">
        <v>37</v>
      </c>
      <c r="E1004" s="82"/>
      <c r="F1004" s="67" t="s">
        <v>967</v>
      </c>
      <c r="G1004" s="67" t="s">
        <v>161</v>
      </c>
      <c r="H1004" s="67" t="s">
        <v>968</v>
      </c>
      <c r="I1004" s="692" t="s">
        <v>969</v>
      </c>
      <c r="J1004" s="69" t="s">
        <v>37</v>
      </c>
      <c r="K1004" s="70">
        <v>0</v>
      </c>
      <c r="L1004" s="71" t="s">
        <v>43</v>
      </c>
      <c r="M1004" s="71" t="s">
        <v>37</v>
      </c>
      <c r="N1004" s="69" t="s">
        <v>56</v>
      </c>
      <c r="O1004" s="70">
        <v>0</v>
      </c>
      <c r="P1004" s="70">
        <v>0</v>
      </c>
      <c r="Q1004" s="77"/>
      <c r="R1004" s="77"/>
      <c r="S1004" s="82"/>
      <c r="T1004" s="99"/>
    </row>
    <row r="1005" spans="1:20" ht="409.6" thickBot="1">
      <c r="A1005" s="56">
        <v>45446</v>
      </c>
      <c r="B1005" s="57" t="s">
        <v>7</v>
      </c>
      <c r="C1005" s="108" t="s">
        <v>469</v>
      </c>
      <c r="D1005" s="76" t="s">
        <v>970</v>
      </c>
      <c r="E1005" s="60" t="s">
        <v>971</v>
      </c>
      <c r="F1005" s="60" t="s">
        <v>193</v>
      </c>
      <c r="G1005" s="60" t="s">
        <v>161</v>
      </c>
      <c r="H1005" s="60" t="s">
        <v>73</v>
      </c>
      <c r="I1005" s="693" t="s">
        <v>116</v>
      </c>
      <c r="J1005" s="62" t="s">
        <v>422</v>
      </c>
      <c r="K1005" s="63">
        <v>0</v>
      </c>
      <c r="L1005" s="64" t="s">
        <v>43</v>
      </c>
      <c r="M1005" s="64" t="s">
        <v>180</v>
      </c>
      <c r="N1005" s="62" t="s">
        <v>56</v>
      </c>
      <c r="O1005" s="63">
        <v>0</v>
      </c>
      <c r="P1005" s="63">
        <v>0</v>
      </c>
      <c r="Q1005" s="64" t="s">
        <v>225</v>
      </c>
      <c r="R1005" s="64" t="s">
        <v>59</v>
      </c>
      <c r="S1005" s="60" t="s">
        <v>972</v>
      </c>
      <c r="T1005" s="101" t="s">
        <v>973</v>
      </c>
    </row>
    <row r="1006" spans="1:20" ht="81" thickBot="1">
      <c r="A1006" s="56">
        <v>45445</v>
      </c>
      <c r="B1006" s="57" t="s">
        <v>5</v>
      </c>
      <c r="C1006" s="107" t="s">
        <v>966</v>
      </c>
      <c r="D1006" s="75" t="s">
        <v>37</v>
      </c>
      <c r="E1006" s="82"/>
      <c r="F1006" s="67" t="s">
        <v>974</v>
      </c>
      <c r="G1006" s="67" t="s">
        <v>161</v>
      </c>
      <c r="H1006" s="67" t="s">
        <v>236</v>
      </c>
      <c r="I1006" s="692" t="s">
        <v>975</v>
      </c>
      <c r="J1006" s="69" t="s">
        <v>37</v>
      </c>
      <c r="K1006" s="70">
        <v>0</v>
      </c>
      <c r="L1006" s="71" t="s">
        <v>43</v>
      </c>
      <c r="M1006" s="71" t="s">
        <v>37</v>
      </c>
      <c r="N1006" s="69" t="s">
        <v>56</v>
      </c>
      <c r="O1006" s="70">
        <v>0</v>
      </c>
      <c r="P1006" s="70">
        <v>0</v>
      </c>
      <c r="Q1006" s="77"/>
      <c r="R1006" s="77"/>
      <c r="S1006" s="82"/>
      <c r="T1006" s="99"/>
    </row>
    <row r="1007" spans="1:20" ht="409.6" thickBot="1">
      <c r="A1007" s="56">
        <v>45445</v>
      </c>
      <c r="B1007" s="57" t="s">
        <v>2</v>
      </c>
      <c r="C1007" s="108" t="s">
        <v>976</v>
      </c>
      <c r="D1007" s="76" t="s">
        <v>977</v>
      </c>
      <c r="E1007" s="60" t="s">
        <v>978</v>
      </c>
      <c r="F1007" s="60" t="s">
        <v>847</v>
      </c>
      <c r="G1007" s="60" t="s">
        <v>161</v>
      </c>
      <c r="H1007" s="60" t="s">
        <v>73</v>
      </c>
      <c r="I1007" s="693" t="s">
        <v>81</v>
      </c>
      <c r="J1007" s="62" t="s">
        <v>37</v>
      </c>
      <c r="K1007" s="63">
        <v>0</v>
      </c>
      <c r="L1007" s="64" t="s">
        <v>43</v>
      </c>
      <c r="M1007" s="64" t="s">
        <v>306</v>
      </c>
      <c r="N1007" s="62" t="s">
        <v>56</v>
      </c>
      <c r="O1007" s="63">
        <v>0</v>
      </c>
      <c r="P1007" s="63">
        <v>0</v>
      </c>
      <c r="Q1007" s="64" t="s">
        <v>979</v>
      </c>
      <c r="R1007" s="64" t="s">
        <v>342</v>
      </c>
      <c r="S1007" s="60" t="s">
        <v>980</v>
      </c>
      <c r="T1007" s="101" t="s">
        <v>981</v>
      </c>
    </row>
    <row r="1008" spans="1:20" ht="81" thickBot="1">
      <c r="A1008" s="56">
        <v>45445</v>
      </c>
      <c r="B1008" s="57" t="s">
        <v>5</v>
      </c>
      <c r="C1008" s="107" t="s">
        <v>966</v>
      </c>
      <c r="D1008" s="75" t="s">
        <v>37</v>
      </c>
      <c r="E1008" s="82"/>
      <c r="F1008" s="67" t="s">
        <v>982</v>
      </c>
      <c r="G1008" s="67" t="s">
        <v>161</v>
      </c>
      <c r="H1008" s="67" t="s">
        <v>968</v>
      </c>
      <c r="I1008" s="692" t="s">
        <v>983</v>
      </c>
      <c r="J1008" s="69" t="s">
        <v>37</v>
      </c>
      <c r="K1008" s="70">
        <v>0</v>
      </c>
      <c r="L1008" s="71" t="s">
        <v>43</v>
      </c>
      <c r="M1008" s="71" t="s">
        <v>37</v>
      </c>
      <c r="N1008" s="69" t="s">
        <v>56</v>
      </c>
      <c r="O1008" s="70">
        <v>0</v>
      </c>
      <c r="P1008" s="70">
        <v>0</v>
      </c>
      <c r="Q1008" s="77"/>
      <c r="R1008" s="77"/>
      <c r="S1008" s="82"/>
      <c r="T1008" s="99"/>
    </row>
    <row r="1009" spans="1:20" ht="409.6" thickBot="1">
      <c r="A1009" s="56">
        <v>45444</v>
      </c>
      <c r="B1009" s="57" t="s">
        <v>7</v>
      </c>
      <c r="C1009" s="108" t="s">
        <v>469</v>
      </c>
      <c r="D1009" s="76" t="s">
        <v>970</v>
      </c>
      <c r="E1009" s="60" t="s">
        <v>971</v>
      </c>
      <c r="F1009" s="60" t="s">
        <v>409</v>
      </c>
      <c r="G1009" s="60" t="s">
        <v>161</v>
      </c>
      <c r="H1009" s="60" t="s">
        <v>60</v>
      </c>
      <c r="I1009" s="693" t="s">
        <v>170</v>
      </c>
      <c r="J1009" s="62" t="s">
        <v>47</v>
      </c>
      <c r="K1009" s="63">
        <v>0</v>
      </c>
      <c r="L1009" s="64" t="s">
        <v>43</v>
      </c>
      <c r="M1009" s="64" t="s">
        <v>133</v>
      </c>
      <c r="N1009" s="62" t="s">
        <v>56</v>
      </c>
      <c r="O1009" s="63">
        <v>0</v>
      </c>
      <c r="P1009" s="63">
        <v>0</v>
      </c>
      <c r="Q1009" s="64" t="s">
        <v>225</v>
      </c>
      <c r="R1009" s="64" t="s">
        <v>59</v>
      </c>
      <c r="S1009" s="60" t="s">
        <v>972</v>
      </c>
      <c r="T1009" s="101" t="s">
        <v>973</v>
      </c>
    </row>
    <row r="1010" spans="1:20" ht="81" thickBot="1">
      <c r="A1010" s="56">
        <v>45443</v>
      </c>
      <c r="B1010" s="57" t="s">
        <v>5</v>
      </c>
      <c r="C1010" s="107" t="s">
        <v>966</v>
      </c>
      <c r="D1010" s="75" t="s">
        <v>37</v>
      </c>
      <c r="E1010" s="82"/>
      <c r="F1010" s="67" t="s">
        <v>984</v>
      </c>
      <c r="G1010" s="67" t="s">
        <v>39</v>
      </c>
      <c r="H1010" s="67" t="s">
        <v>968</v>
      </c>
      <c r="I1010" s="692" t="s">
        <v>985</v>
      </c>
      <c r="J1010" s="69" t="s">
        <v>37</v>
      </c>
      <c r="K1010" s="70">
        <v>0</v>
      </c>
      <c r="L1010" s="71" t="s">
        <v>43</v>
      </c>
      <c r="M1010" s="71" t="s">
        <v>37</v>
      </c>
      <c r="N1010" s="69" t="s">
        <v>56</v>
      </c>
      <c r="O1010" s="70">
        <v>0</v>
      </c>
      <c r="P1010" s="70">
        <v>0</v>
      </c>
      <c r="Q1010" s="77"/>
      <c r="R1010" s="77"/>
      <c r="S1010" s="82"/>
      <c r="T1010" s="99"/>
    </row>
    <row r="1011" spans="1:20" ht="101" thickBot="1">
      <c r="A1011" s="56">
        <v>45443</v>
      </c>
      <c r="B1011" s="57" t="s">
        <v>5</v>
      </c>
      <c r="C1011" s="107" t="s">
        <v>966</v>
      </c>
      <c r="D1011" s="76" t="s">
        <v>37</v>
      </c>
      <c r="E1011" s="84"/>
      <c r="F1011" s="60" t="s">
        <v>986</v>
      </c>
      <c r="G1011" s="60" t="s">
        <v>39</v>
      </c>
      <c r="H1011" s="60" t="s">
        <v>968</v>
      </c>
      <c r="I1011" s="693" t="s">
        <v>987</v>
      </c>
      <c r="J1011" s="62" t="s">
        <v>37</v>
      </c>
      <c r="K1011" s="63">
        <v>0</v>
      </c>
      <c r="L1011" s="64" t="s">
        <v>43</v>
      </c>
      <c r="M1011" s="64" t="s">
        <v>37</v>
      </c>
      <c r="N1011" s="62" t="s">
        <v>56</v>
      </c>
      <c r="O1011" s="63">
        <v>0</v>
      </c>
      <c r="P1011" s="63">
        <v>0</v>
      </c>
      <c r="Q1011" s="78"/>
      <c r="R1011" s="78"/>
      <c r="S1011" s="84"/>
      <c r="T1011" s="100"/>
    </row>
    <row r="1012" spans="1:20" ht="409.6" thickBot="1">
      <c r="A1012" s="56">
        <v>45442</v>
      </c>
      <c r="B1012" s="57" t="s">
        <v>2</v>
      </c>
      <c r="C1012" s="108" t="s">
        <v>976</v>
      </c>
      <c r="D1012" s="75" t="s">
        <v>977</v>
      </c>
      <c r="E1012" s="67" t="s">
        <v>978</v>
      </c>
      <c r="F1012" s="67" t="s">
        <v>988</v>
      </c>
      <c r="G1012" s="67" t="s">
        <v>39</v>
      </c>
      <c r="H1012" s="67" t="s">
        <v>60</v>
      </c>
      <c r="I1012" s="692" t="s">
        <v>195</v>
      </c>
      <c r="J1012" s="69" t="s">
        <v>62</v>
      </c>
      <c r="K1012" s="70">
        <v>5</v>
      </c>
      <c r="L1012" s="71" t="s">
        <v>43</v>
      </c>
      <c r="M1012" s="71" t="s">
        <v>66</v>
      </c>
      <c r="N1012" s="69" t="s">
        <v>56</v>
      </c>
      <c r="O1012" s="70">
        <v>0</v>
      </c>
      <c r="P1012" s="70">
        <v>-5</v>
      </c>
      <c r="Q1012" s="71" t="s">
        <v>979</v>
      </c>
      <c r="R1012" s="71" t="s">
        <v>342</v>
      </c>
      <c r="S1012" s="67" t="s">
        <v>980</v>
      </c>
      <c r="T1012" s="104" t="s">
        <v>981</v>
      </c>
    </row>
    <row r="1013" spans="1:20" ht="409.6" thickBot="1">
      <c r="A1013" s="56">
        <v>45441</v>
      </c>
      <c r="B1013" s="57" t="s">
        <v>7</v>
      </c>
      <c r="C1013" s="108" t="s">
        <v>469</v>
      </c>
      <c r="D1013" s="76" t="s">
        <v>970</v>
      </c>
      <c r="E1013" s="60" t="s">
        <v>971</v>
      </c>
      <c r="F1013" s="60" t="s">
        <v>147</v>
      </c>
      <c r="G1013" s="60" t="s">
        <v>39</v>
      </c>
      <c r="H1013" s="60" t="s">
        <v>73</v>
      </c>
      <c r="I1013" s="693" t="s">
        <v>687</v>
      </c>
      <c r="J1013" s="62" t="s">
        <v>37</v>
      </c>
      <c r="K1013" s="63">
        <v>12.5</v>
      </c>
      <c r="L1013" s="64" t="s">
        <v>48</v>
      </c>
      <c r="M1013" s="64" t="s">
        <v>306</v>
      </c>
      <c r="N1013" s="62" t="s">
        <v>56</v>
      </c>
      <c r="O1013" s="63">
        <v>0</v>
      </c>
      <c r="P1013" s="63">
        <v>-12.5</v>
      </c>
      <c r="Q1013" s="64" t="s">
        <v>225</v>
      </c>
      <c r="R1013" s="64" t="s">
        <v>59</v>
      </c>
      <c r="S1013" s="60" t="s">
        <v>972</v>
      </c>
      <c r="T1013" s="101" t="s">
        <v>973</v>
      </c>
    </row>
    <row r="1014" spans="1:20" ht="409.6" thickBot="1">
      <c r="A1014" s="56">
        <v>45441</v>
      </c>
      <c r="B1014" s="57" t="s">
        <v>2</v>
      </c>
      <c r="C1014" s="108" t="s">
        <v>976</v>
      </c>
      <c r="D1014" s="75" t="s">
        <v>977</v>
      </c>
      <c r="E1014" s="67" t="s">
        <v>978</v>
      </c>
      <c r="F1014" s="67" t="s">
        <v>989</v>
      </c>
      <c r="G1014" s="67" t="s">
        <v>39</v>
      </c>
      <c r="H1014" s="67" t="s">
        <v>60</v>
      </c>
      <c r="I1014" s="692" t="s">
        <v>132</v>
      </c>
      <c r="J1014" s="69" t="s">
        <v>71</v>
      </c>
      <c r="K1014" s="70">
        <v>5</v>
      </c>
      <c r="L1014" s="71" t="s">
        <v>48</v>
      </c>
      <c r="M1014" s="71" t="s">
        <v>436</v>
      </c>
      <c r="N1014" s="69" t="s">
        <v>56</v>
      </c>
      <c r="O1014" s="70">
        <v>0</v>
      </c>
      <c r="P1014" s="70">
        <v>-5</v>
      </c>
      <c r="Q1014" s="71" t="s">
        <v>979</v>
      </c>
      <c r="R1014" s="71" t="s">
        <v>342</v>
      </c>
      <c r="S1014" s="67" t="s">
        <v>980</v>
      </c>
      <c r="T1014" s="104" t="s">
        <v>981</v>
      </c>
    </row>
    <row r="1015" spans="1:20" ht="409.6" thickBot="1">
      <c r="A1015" s="56">
        <v>45440</v>
      </c>
      <c r="B1015" s="57" t="s">
        <v>2</v>
      </c>
      <c r="C1015" s="108" t="s">
        <v>976</v>
      </c>
      <c r="D1015" s="76" t="s">
        <v>977</v>
      </c>
      <c r="E1015" s="60" t="s">
        <v>978</v>
      </c>
      <c r="F1015" s="60" t="s">
        <v>629</v>
      </c>
      <c r="G1015" s="60" t="s">
        <v>39</v>
      </c>
      <c r="H1015" s="60" t="s">
        <v>60</v>
      </c>
      <c r="I1015" s="693" t="s">
        <v>170</v>
      </c>
      <c r="J1015" s="62" t="s">
        <v>62</v>
      </c>
      <c r="K1015" s="63">
        <v>5</v>
      </c>
      <c r="L1015" s="64" t="s">
        <v>43</v>
      </c>
      <c r="M1015" s="64" t="s">
        <v>66</v>
      </c>
      <c r="N1015" s="62" t="s">
        <v>56</v>
      </c>
      <c r="O1015" s="63">
        <v>0</v>
      </c>
      <c r="P1015" s="63">
        <v>-5</v>
      </c>
      <c r="Q1015" s="64" t="s">
        <v>979</v>
      </c>
      <c r="R1015" s="64" t="s">
        <v>342</v>
      </c>
      <c r="S1015" s="60" t="s">
        <v>980</v>
      </c>
      <c r="T1015" s="101" t="s">
        <v>981</v>
      </c>
    </row>
    <row r="1016" spans="1:20" ht="409.6" thickBot="1">
      <c r="A1016" s="56">
        <v>45440</v>
      </c>
      <c r="B1016" s="57" t="s">
        <v>2</v>
      </c>
      <c r="C1016" s="108" t="s">
        <v>976</v>
      </c>
      <c r="D1016" s="75" t="s">
        <v>977</v>
      </c>
      <c r="E1016" s="67" t="s">
        <v>978</v>
      </c>
      <c r="F1016" s="67" t="s">
        <v>166</v>
      </c>
      <c r="G1016" s="67" t="s">
        <v>39</v>
      </c>
      <c r="H1016" s="67" t="s">
        <v>60</v>
      </c>
      <c r="I1016" s="692" t="s">
        <v>92</v>
      </c>
      <c r="J1016" s="69" t="s">
        <v>47</v>
      </c>
      <c r="K1016" s="70">
        <v>10</v>
      </c>
      <c r="L1016" s="71" t="s">
        <v>43</v>
      </c>
      <c r="M1016" s="71" t="s">
        <v>94</v>
      </c>
      <c r="N1016" s="69" t="s">
        <v>56</v>
      </c>
      <c r="O1016" s="70">
        <v>0</v>
      </c>
      <c r="P1016" s="70">
        <v>-10</v>
      </c>
      <c r="Q1016" s="71" t="s">
        <v>979</v>
      </c>
      <c r="R1016" s="71" t="s">
        <v>342</v>
      </c>
      <c r="S1016" s="67" t="s">
        <v>980</v>
      </c>
      <c r="T1016" s="104" t="s">
        <v>981</v>
      </c>
    </row>
    <row r="1017" spans="1:20" ht="409.6" thickBot="1">
      <c r="A1017" s="56">
        <v>45439</v>
      </c>
      <c r="B1017" s="57" t="s">
        <v>7</v>
      </c>
      <c r="C1017" s="108" t="s">
        <v>469</v>
      </c>
      <c r="D1017" s="76" t="s">
        <v>970</v>
      </c>
      <c r="E1017" s="60" t="s">
        <v>971</v>
      </c>
      <c r="F1017" s="60" t="s">
        <v>409</v>
      </c>
      <c r="G1017" s="60" t="s">
        <v>39</v>
      </c>
      <c r="H1017" s="60" t="s">
        <v>60</v>
      </c>
      <c r="I1017" s="693" t="s">
        <v>61</v>
      </c>
      <c r="J1017" s="62" t="s">
        <v>71</v>
      </c>
      <c r="K1017" s="63">
        <v>5</v>
      </c>
      <c r="L1017" s="64" t="s">
        <v>48</v>
      </c>
      <c r="M1017" s="64" t="s">
        <v>133</v>
      </c>
      <c r="N1017" s="62" t="s">
        <v>109</v>
      </c>
      <c r="O1017" s="63">
        <v>37.5</v>
      </c>
      <c r="P1017" s="63">
        <v>32.5</v>
      </c>
      <c r="Q1017" s="64" t="s">
        <v>225</v>
      </c>
      <c r="R1017" s="64" t="s">
        <v>59</v>
      </c>
      <c r="S1017" s="60" t="s">
        <v>972</v>
      </c>
      <c r="T1017" s="101" t="s">
        <v>973</v>
      </c>
    </row>
    <row r="1018" spans="1:20" ht="409.6" thickBot="1">
      <c r="A1018" s="56">
        <v>45439</v>
      </c>
      <c r="B1018" s="57" t="s">
        <v>7</v>
      </c>
      <c r="C1018" s="108" t="s">
        <v>469</v>
      </c>
      <c r="D1018" s="75" t="s">
        <v>970</v>
      </c>
      <c r="E1018" s="67" t="s">
        <v>971</v>
      </c>
      <c r="F1018" s="67" t="s">
        <v>990</v>
      </c>
      <c r="G1018" s="67" t="s">
        <v>39</v>
      </c>
      <c r="H1018" s="67" t="s">
        <v>60</v>
      </c>
      <c r="I1018" s="692" t="s">
        <v>154</v>
      </c>
      <c r="J1018" s="69" t="s">
        <v>71</v>
      </c>
      <c r="K1018" s="70">
        <v>2.5</v>
      </c>
      <c r="L1018" s="71" t="s">
        <v>128</v>
      </c>
      <c r="M1018" s="71" t="s">
        <v>137</v>
      </c>
      <c r="N1018" s="69" t="s">
        <v>56</v>
      </c>
      <c r="O1018" s="70">
        <v>0</v>
      </c>
      <c r="P1018" s="70">
        <v>-2.5</v>
      </c>
      <c r="Q1018" s="71" t="s">
        <v>225</v>
      </c>
      <c r="R1018" s="71" t="s">
        <v>59</v>
      </c>
      <c r="S1018" s="67" t="s">
        <v>972</v>
      </c>
      <c r="T1018" s="104" t="s">
        <v>973</v>
      </c>
    </row>
    <row r="1019" spans="1:20" ht="409.6" thickBot="1">
      <c r="A1019" s="56">
        <v>45439</v>
      </c>
      <c r="B1019" s="57" t="s">
        <v>7</v>
      </c>
      <c r="C1019" s="108" t="s">
        <v>469</v>
      </c>
      <c r="D1019" s="76" t="s">
        <v>970</v>
      </c>
      <c r="E1019" s="60" t="s">
        <v>971</v>
      </c>
      <c r="F1019" s="60" t="s">
        <v>990</v>
      </c>
      <c r="G1019" s="60" t="s">
        <v>39</v>
      </c>
      <c r="H1019" s="60" t="s">
        <v>60</v>
      </c>
      <c r="I1019" s="693" t="s">
        <v>59</v>
      </c>
      <c r="J1019" s="62" t="s">
        <v>272</v>
      </c>
      <c r="K1019" s="63">
        <v>5</v>
      </c>
      <c r="L1019" s="64" t="s">
        <v>48</v>
      </c>
      <c r="M1019" s="64" t="s">
        <v>137</v>
      </c>
      <c r="N1019" s="62" t="s">
        <v>56</v>
      </c>
      <c r="O1019" s="63">
        <v>0</v>
      </c>
      <c r="P1019" s="63">
        <v>-5</v>
      </c>
      <c r="Q1019" s="64" t="s">
        <v>225</v>
      </c>
      <c r="R1019" s="64" t="s">
        <v>59</v>
      </c>
      <c r="S1019" s="60" t="s">
        <v>972</v>
      </c>
      <c r="T1019" s="101" t="s">
        <v>973</v>
      </c>
    </row>
    <row r="1020" spans="1:20" ht="409.6" thickBot="1">
      <c r="A1020" s="56">
        <v>45439</v>
      </c>
      <c r="B1020" s="57" t="s">
        <v>7</v>
      </c>
      <c r="C1020" s="108" t="s">
        <v>487</v>
      </c>
      <c r="D1020" s="76" t="s">
        <v>488</v>
      </c>
      <c r="E1020" s="84"/>
      <c r="F1020" s="60" t="s">
        <v>693</v>
      </c>
      <c r="G1020" s="60" t="s">
        <v>39</v>
      </c>
      <c r="H1020" s="60" t="s">
        <v>53</v>
      </c>
      <c r="I1020" s="693" t="s">
        <v>104</v>
      </c>
      <c r="J1020" s="62" t="s">
        <v>47</v>
      </c>
      <c r="K1020" s="63">
        <v>5</v>
      </c>
      <c r="L1020" s="64" t="s">
        <v>128</v>
      </c>
      <c r="M1020" s="64" t="s">
        <v>306</v>
      </c>
      <c r="N1020" s="62" t="s">
        <v>109</v>
      </c>
      <c r="O1020" s="63">
        <v>22</v>
      </c>
      <c r="P1020" s="63">
        <v>17</v>
      </c>
      <c r="Q1020" s="64" t="s">
        <v>525</v>
      </c>
      <c r="R1020" s="64" t="s">
        <v>589</v>
      </c>
      <c r="S1020" s="60" t="s">
        <v>991</v>
      </c>
      <c r="T1020" s="100"/>
    </row>
    <row r="1021" spans="1:20" ht="409.6" thickBot="1">
      <c r="A1021" s="56">
        <v>45439</v>
      </c>
      <c r="B1021" s="57" t="s">
        <v>7</v>
      </c>
      <c r="C1021" s="108" t="s">
        <v>487</v>
      </c>
      <c r="D1021" s="75" t="s">
        <v>488</v>
      </c>
      <c r="E1021" s="82"/>
      <c r="F1021" s="67" t="s">
        <v>380</v>
      </c>
      <c r="G1021" s="67" t="s">
        <v>39</v>
      </c>
      <c r="H1021" s="67" t="s">
        <v>53</v>
      </c>
      <c r="I1021" s="692" t="s">
        <v>170</v>
      </c>
      <c r="J1021" s="69" t="s">
        <v>47</v>
      </c>
      <c r="K1021" s="70">
        <v>5</v>
      </c>
      <c r="L1021" s="71" t="s">
        <v>93</v>
      </c>
      <c r="M1021" s="71" t="s">
        <v>37</v>
      </c>
      <c r="N1021" s="69" t="s">
        <v>56</v>
      </c>
      <c r="O1021" s="70">
        <v>0</v>
      </c>
      <c r="P1021" s="70">
        <v>-5</v>
      </c>
      <c r="Q1021" s="71" t="s">
        <v>525</v>
      </c>
      <c r="R1021" s="71" t="s">
        <v>589</v>
      </c>
      <c r="S1021" s="67" t="s">
        <v>991</v>
      </c>
      <c r="T1021" s="99"/>
    </row>
    <row r="1022" spans="1:20" ht="409.6" thickBot="1">
      <c r="A1022" s="56">
        <v>45434</v>
      </c>
      <c r="B1022" s="57" t="s">
        <v>7</v>
      </c>
      <c r="C1022" s="108" t="s">
        <v>487</v>
      </c>
      <c r="D1022" s="76" t="s">
        <v>488</v>
      </c>
      <c r="E1022" s="84"/>
      <c r="F1022" s="60" t="s">
        <v>380</v>
      </c>
      <c r="G1022" s="60" t="s">
        <v>39</v>
      </c>
      <c r="H1022" s="60" t="s">
        <v>60</v>
      </c>
      <c r="I1022" s="693" t="s">
        <v>97</v>
      </c>
      <c r="J1022" s="62" t="s">
        <v>71</v>
      </c>
      <c r="K1022" s="63">
        <v>5</v>
      </c>
      <c r="L1022" s="64" t="s">
        <v>48</v>
      </c>
      <c r="M1022" s="64" t="s">
        <v>113</v>
      </c>
      <c r="N1022" s="62" t="s">
        <v>109</v>
      </c>
      <c r="O1022" s="63">
        <v>20</v>
      </c>
      <c r="P1022" s="63">
        <v>15</v>
      </c>
      <c r="Q1022" s="64" t="s">
        <v>525</v>
      </c>
      <c r="R1022" s="64" t="s">
        <v>589</v>
      </c>
      <c r="S1022" s="60" t="s">
        <v>991</v>
      </c>
      <c r="T1022" s="100"/>
    </row>
    <row r="1023" spans="1:20" ht="409.6" thickBot="1">
      <c r="A1023" s="56">
        <v>45434</v>
      </c>
      <c r="B1023" s="57" t="s">
        <v>2</v>
      </c>
      <c r="C1023" s="108" t="s">
        <v>492</v>
      </c>
      <c r="D1023" s="75" t="s">
        <v>1223</v>
      </c>
      <c r="E1023" s="82"/>
      <c r="F1023" s="67" t="s">
        <v>407</v>
      </c>
      <c r="G1023" s="67" t="s">
        <v>39</v>
      </c>
      <c r="H1023" s="67" t="s">
        <v>60</v>
      </c>
      <c r="I1023" s="692" t="s">
        <v>132</v>
      </c>
      <c r="J1023" s="69" t="s">
        <v>317</v>
      </c>
      <c r="K1023" s="70">
        <v>5</v>
      </c>
      <c r="L1023" s="71" t="s">
        <v>128</v>
      </c>
      <c r="M1023" s="71" t="s">
        <v>992</v>
      </c>
      <c r="N1023" s="69" t="s">
        <v>56</v>
      </c>
      <c r="O1023" s="70">
        <v>0</v>
      </c>
      <c r="P1023" s="70">
        <v>-5</v>
      </c>
      <c r="Q1023" s="71" t="s">
        <v>789</v>
      </c>
      <c r="R1023" s="71" t="s">
        <v>59</v>
      </c>
      <c r="S1023" s="67" t="s">
        <v>1898</v>
      </c>
      <c r="T1023" s="99"/>
    </row>
    <row r="1024" spans="1:20" ht="409.6" thickBot="1">
      <c r="A1024" s="56">
        <v>45434</v>
      </c>
      <c r="B1024" s="57" t="s">
        <v>7</v>
      </c>
      <c r="C1024" s="108" t="s">
        <v>487</v>
      </c>
      <c r="D1024" s="76" t="s">
        <v>488</v>
      </c>
      <c r="E1024" s="84"/>
      <c r="F1024" s="60" t="s">
        <v>167</v>
      </c>
      <c r="G1024" s="60" t="s">
        <v>39</v>
      </c>
      <c r="H1024" s="60" t="s">
        <v>60</v>
      </c>
      <c r="I1024" s="693" t="s">
        <v>54</v>
      </c>
      <c r="J1024" s="62" t="s">
        <v>62</v>
      </c>
      <c r="K1024" s="63">
        <v>5</v>
      </c>
      <c r="L1024" s="64" t="s">
        <v>43</v>
      </c>
      <c r="M1024" s="64" t="s">
        <v>84</v>
      </c>
      <c r="N1024" s="62" t="s">
        <v>56</v>
      </c>
      <c r="O1024" s="63">
        <v>0</v>
      </c>
      <c r="P1024" s="63">
        <v>-5</v>
      </c>
      <c r="Q1024" s="64" t="s">
        <v>525</v>
      </c>
      <c r="R1024" s="64" t="s">
        <v>589</v>
      </c>
      <c r="S1024" s="60" t="s">
        <v>991</v>
      </c>
      <c r="T1024" s="100"/>
    </row>
    <row r="1025" spans="1:20" ht="409.6" thickBot="1">
      <c r="A1025" s="56">
        <v>45434</v>
      </c>
      <c r="B1025" s="57" t="s">
        <v>2</v>
      </c>
      <c r="C1025" s="108" t="s">
        <v>492</v>
      </c>
      <c r="D1025" s="75" t="s">
        <v>1223</v>
      </c>
      <c r="E1025" s="82"/>
      <c r="F1025" s="67" t="s">
        <v>707</v>
      </c>
      <c r="G1025" s="67" t="s">
        <v>39</v>
      </c>
      <c r="H1025" s="67" t="s">
        <v>60</v>
      </c>
      <c r="I1025" s="692" t="s">
        <v>170</v>
      </c>
      <c r="J1025" s="69" t="s">
        <v>62</v>
      </c>
      <c r="K1025" s="70">
        <v>5</v>
      </c>
      <c r="L1025" s="71" t="s">
        <v>43</v>
      </c>
      <c r="M1025" s="71" t="s">
        <v>709</v>
      </c>
      <c r="N1025" s="69" t="s">
        <v>56</v>
      </c>
      <c r="O1025" s="70">
        <v>0</v>
      </c>
      <c r="P1025" s="70">
        <v>-5</v>
      </c>
      <c r="Q1025" s="71" t="s">
        <v>789</v>
      </c>
      <c r="R1025" s="71" t="s">
        <v>59</v>
      </c>
      <c r="S1025" s="67" t="s">
        <v>1898</v>
      </c>
      <c r="T1025" s="99"/>
    </row>
    <row r="1026" spans="1:20" ht="409.6" thickBot="1">
      <c r="A1026" s="56">
        <v>45433</v>
      </c>
      <c r="B1026" s="57" t="s">
        <v>2</v>
      </c>
      <c r="C1026" s="108" t="s">
        <v>492</v>
      </c>
      <c r="D1026" s="76" t="s">
        <v>1223</v>
      </c>
      <c r="E1026" s="84"/>
      <c r="F1026" s="60" t="s">
        <v>993</v>
      </c>
      <c r="G1026" s="60" t="s">
        <v>39</v>
      </c>
      <c r="H1026" s="60" t="s">
        <v>60</v>
      </c>
      <c r="I1026" s="693" t="s">
        <v>265</v>
      </c>
      <c r="J1026" s="62" t="s">
        <v>62</v>
      </c>
      <c r="K1026" s="63">
        <v>10</v>
      </c>
      <c r="L1026" s="64" t="s">
        <v>48</v>
      </c>
      <c r="M1026" s="64" t="s">
        <v>994</v>
      </c>
      <c r="N1026" s="62" t="s">
        <v>109</v>
      </c>
      <c r="O1026" s="63">
        <v>25</v>
      </c>
      <c r="P1026" s="63">
        <v>15</v>
      </c>
      <c r="Q1026" s="64" t="s">
        <v>789</v>
      </c>
      <c r="R1026" s="64" t="s">
        <v>59</v>
      </c>
      <c r="S1026" s="60" t="s">
        <v>1898</v>
      </c>
      <c r="T1026" s="100"/>
    </row>
    <row r="1027" spans="1:20" ht="409.6" thickBot="1">
      <c r="A1027" s="56">
        <v>45433</v>
      </c>
      <c r="B1027" s="57" t="s">
        <v>7</v>
      </c>
      <c r="C1027" s="108" t="s">
        <v>487</v>
      </c>
      <c r="D1027" s="75" t="s">
        <v>488</v>
      </c>
      <c r="E1027" s="82"/>
      <c r="F1027" s="67" t="s">
        <v>262</v>
      </c>
      <c r="G1027" s="67" t="s">
        <v>39</v>
      </c>
      <c r="H1027" s="67" t="s">
        <v>73</v>
      </c>
      <c r="I1027" s="692" t="s">
        <v>995</v>
      </c>
      <c r="J1027" s="69" t="s">
        <v>37</v>
      </c>
      <c r="K1027" s="70">
        <v>10</v>
      </c>
      <c r="L1027" s="71" t="s">
        <v>256</v>
      </c>
      <c r="M1027" s="71" t="s">
        <v>306</v>
      </c>
      <c r="N1027" s="69" t="s">
        <v>56</v>
      </c>
      <c r="O1027" s="70">
        <v>0</v>
      </c>
      <c r="P1027" s="70">
        <v>-10</v>
      </c>
      <c r="Q1027" s="71" t="s">
        <v>525</v>
      </c>
      <c r="R1027" s="71" t="s">
        <v>589</v>
      </c>
      <c r="S1027" s="67" t="s">
        <v>991</v>
      </c>
      <c r="T1027" s="99"/>
    </row>
    <row r="1028" spans="1:20" ht="409.6" thickBot="1">
      <c r="A1028" s="56">
        <v>45432</v>
      </c>
      <c r="B1028" s="57" t="s">
        <v>4</v>
      </c>
      <c r="C1028" s="108" t="s">
        <v>499</v>
      </c>
      <c r="D1028" s="75" t="s">
        <v>996</v>
      </c>
      <c r="E1028" s="67" t="s">
        <v>997</v>
      </c>
      <c r="F1028" s="67" t="s">
        <v>225</v>
      </c>
      <c r="G1028" s="67" t="s">
        <v>161</v>
      </c>
      <c r="H1028" s="67" t="s">
        <v>60</v>
      </c>
      <c r="I1028" s="692" t="s">
        <v>104</v>
      </c>
      <c r="J1028" s="69" t="s">
        <v>330</v>
      </c>
      <c r="K1028" s="70">
        <v>5</v>
      </c>
      <c r="L1028" s="71" t="s">
        <v>128</v>
      </c>
      <c r="M1028" s="71" t="s">
        <v>94</v>
      </c>
      <c r="N1028" s="69" t="s">
        <v>56</v>
      </c>
      <c r="O1028" s="70">
        <v>0</v>
      </c>
      <c r="P1028" s="70">
        <v>-5</v>
      </c>
      <c r="Q1028" s="71" t="s">
        <v>207</v>
      </c>
      <c r="R1028" s="71" t="s">
        <v>521</v>
      </c>
      <c r="S1028" s="67" t="s">
        <v>998</v>
      </c>
      <c r="T1028" s="88" t="s">
        <v>999</v>
      </c>
    </row>
    <row r="1029" spans="1:20" ht="409.6" thickBot="1">
      <c r="A1029" s="56">
        <v>45432</v>
      </c>
      <c r="B1029" s="57" t="s">
        <v>4</v>
      </c>
      <c r="C1029" s="108" t="s">
        <v>499</v>
      </c>
      <c r="D1029" s="76" t="s">
        <v>996</v>
      </c>
      <c r="E1029" s="60" t="s">
        <v>997</v>
      </c>
      <c r="F1029" s="60" t="s">
        <v>503</v>
      </c>
      <c r="G1029" s="60" t="s">
        <v>161</v>
      </c>
      <c r="H1029" s="60" t="s">
        <v>73</v>
      </c>
      <c r="I1029" s="693" t="s">
        <v>74</v>
      </c>
      <c r="J1029" s="62" t="s">
        <v>37</v>
      </c>
      <c r="K1029" s="63">
        <v>0</v>
      </c>
      <c r="L1029" s="64" t="s">
        <v>93</v>
      </c>
      <c r="M1029" s="64" t="s">
        <v>994</v>
      </c>
      <c r="N1029" s="62" t="s">
        <v>56</v>
      </c>
      <c r="O1029" s="63">
        <v>0</v>
      </c>
      <c r="P1029" s="63">
        <v>0</v>
      </c>
      <c r="Q1029" s="64" t="s">
        <v>207</v>
      </c>
      <c r="R1029" s="64" t="s">
        <v>521</v>
      </c>
      <c r="S1029" s="60" t="s">
        <v>998</v>
      </c>
      <c r="T1029" s="89" t="s">
        <v>999</v>
      </c>
    </row>
    <row r="1030" spans="1:20" ht="81" thickBot="1">
      <c r="A1030" s="56">
        <v>45431</v>
      </c>
      <c r="B1030" s="57" t="s">
        <v>5</v>
      </c>
      <c r="C1030" s="108" t="s">
        <v>499</v>
      </c>
      <c r="D1030" s="109"/>
      <c r="E1030" s="82"/>
      <c r="F1030" s="67" t="s">
        <v>1000</v>
      </c>
      <c r="G1030" s="67" t="s">
        <v>161</v>
      </c>
      <c r="H1030" s="67" t="s">
        <v>236</v>
      </c>
      <c r="I1030" s="692" t="s">
        <v>1001</v>
      </c>
      <c r="J1030" s="69" t="s">
        <v>37</v>
      </c>
      <c r="K1030" s="70">
        <v>5</v>
      </c>
      <c r="L1030" s="71" t="s">
        <v>93</v>
      </c>
      <c r="M1030" s="71" t="s">
        <v>37</v>
      </c>
      <c r="N1030" s="69" t="s">
        <v>56</v>
      </c>
      <c r="O1030" s="70">
        <v>0</v>
      </c>
      <c r="P1030" s="70">
        <v>-5</v>
      </c>
      <c r="Q1030" s="71" t="s">
        <v>207</v>
      </c>
      <c r="R1030" s="71" t="s">
        <v>521</v>
      </c>
      <c r="S1030" s="82"/>
      <c r="T1030" s="110"/>
    </row>
    <row r="1031" spans="1:20" ht="81" thickBot="1">
      <c r="A1031" s="56">
        <v>45431</v>
      </c>
      <c r="B1031" s="57" t="s">
        <v>5</v>
      </c>
      <c r="C1031" s="108" t="s">
        <v>499</v>
      </c>
      <c r="D1031" s="111"/>
      <c r="E1031" s="84"/>
      <c r="F1031" s="60" t="s">
        <v>1002</v>
      </c>
      <c r="G1031" s="60" t="s">
        <v>161</v>
      </c>
      <c r="H1031" s="60" t="s">
        <v>236</v>
      </c>
      <c r="I1031" s="693" t="s">
        <v>1003</v>
      </c>
      <c r="J1031" s="62" t="s">
        <v>37</v>
      </c>
      <c r="K1031" s="63">
        <v>0</v>
      </c>
      <c r="L1031" s="64" t="s">
        <v>93</v>
      </c>
      <c r="M1031" s="64" t="s">
        <v>37</v>
      </c>
      <c r="N1031" s="62" t="s">
        <v>56</v>
      </c>
      <c r="O1031" s="63">
        <v>0</v>
      </c>
      <c r="P1031" s="63">
        <v>0</v>
      </c>
      <c r="Q1031" s="64" t="s">
        <v>207</v>
      </c>
      <c r="R1031" s="64" t="s">
        <v>521</v>
      </c>
      <c r="S1031" s="84"/>
      <c r="T1031" s="112"/>
    </row>
    <row r="1032" spans="1:20" ht="41" thickBot="1">
      <c r="A1032" s="56">
        <v>45430</v>
      </c>
      <c r="B1032" s="57" t="s">
        <v>5</v>
      </c>
      <c r="C1032" s="108" t="s">
        <v>499</v>
      </c>
      <c r="D1032" s="109"/>
      <c r="E1032" s="82"/>
      <c r="F1032" s="67" t="s">
        <v>1004</v>
      </c>
      <c r="G1032" s="67" t="s">
        <v>161</v>
      </c>
      <c r="H1032" s="67" t="s">
        <v>239</v>
      </c>
      <c r="I1032" s="692" t="s">
        <v>1005</v>
      </c>
      <c r="J1032" s="69" t="s">
        <v>37</v>
      </c>
      <c r="K1032" s="70">
        <v>0</v>
      </c>
      <c r="L1032" s="71" t="s">
        <v>93</v>
      </c>
      <c r="M1032" s="71" t="s">
        <v>37</v>
      </c>
      <c r="N1032" s="69" t="s">
        <v>56</v>
      </c>
      <c r="O1032" s="70">
        <v>0</v>
      </c>
      <c r="P1032" s="70">
        <v>0</v>
      </c>
      <c r="Q1032" s="71" t="s">
        <v>207</v>
      </c>
      <c r="R1032" s="71" t="s">
        <v>521</v>
      </c>
      <c r="S1032" s="82"/>
      <c r="T1032" s="110"/>
    </row>
    <row r="1033" spans="1:20" ht="409.6" thickBot="1">
      <c r="A1033" s="56">
        <v>45430</v>
      </c>
      <c r="B1033" s="57" t="s">
        <v>4</v>
      </c>
      <c r="C1033" s="108" t="s">
        <v>499</v>
      </c>
      <c r="D1033" s="76" t="s">
        <v>996</v>
      </c>
      <c r="E1033" s="60" t="s">
        <v>997</v>
      </c>
      <c r="F1033" s="60" t="s">
        <v>503</v>
      </c>
      <c r="G1033" s="60" t="s">
        <v>39</v>
      </c>
      <c r="H1033" s="60" t="s">
        <v>53</v>
      </c>
      <c r="I1033" s="693" t="s">
        <v>97</v>
      </c>
      <c r="J1033" s="62" t="s">
        <v>1006</v>
      </c>
      <c r="K1033" s="63">
        <v>10</v>
      </c>
      <c r="L1033" s="64" t="s">
        <v>93</v>
      </c>
      <c r="M1033" s="64" t="s">
        <v>37</v>
      </c>
      <c r="N1033" s="62" t="s">
        <v>56</v>
      </c>
      <c r="O1033" s="63">
        <v>0</v>
      </c>
      <c r="P1033" s="63">
        <v>-10</v>
      </c>
      <c r="Q1033" s="64" t="s">
        <v>207</v>
      </c>
      <c r="R1033" s="64" t="s">
        <v>521</v>
      </c>
      <c r="S1033" s="60" t="s">
        <v>998</v>
      </c>
      <c r="T1033" s="89" t="s">
        <v>999</v>
      </c>
    </row>
    <row r="1034" spans="1:20" ht="61" thickBot="1">
      <c r="A1034" s="56">
        <v>45429</v>
      </c>
      <c r="B1034" s="57" t="s">
        <v>5</v>
      </c>
      <c r="C1034" s="108" t="s">
        <v>499</v>
      </c>
      <c r="D1034" s="109"/>
      <c r="E1034" s="82"/>
      <c r="F1034" s="67" t="s">
        <v>1007</v>
      </c>
      <c r="G1034" s="67" t="s">
        <v>39</v>
      </c>
      <c r="H1034" s="67" t="s">
        <v>239</v>
      </c>
      <c r="I1034" s="692" t="s">
        <v>1008</v>
      </c>
      <c r="J1034" s="69" t="s">
        <v>37</v>
      </c>
      <c r="K1034" s="70">
        <v>10</v>
      </c>
      <c r="L1034" s="71" t="s">
        <v>93</v>
      </c>
      <c r="M1034" s="71" t="s">
        <v>37</v>
      </c>
      <c r="N1034" s="69" t="s">
        <v>56</v>
      </c>
      <c r="O1034" s="70">
        <v>0</v>
      </c>
      <c r="P1034" s="70">
        <v>-10</v>
      </c>
      <c r="Q1034" s="71" t="s">
        <v>207</v>
      </c>
      <c r="R1034" s="71" t="s">
        <v>521</v>
      </c>
      <c r="S1034" s="82"/>
      <c r="T1034" s="110"/>
    </row>
    <row r="1035" spans="1:20" ht="409.6" thickBot="1">
      <c r="A1035" s="56">
        <v>45429</v>
      </c>
      <c r="B1035" s="57" t="s">
        <v>4</v>
      </c>
      <c r="C1035" s="108" t="s">
        <v>499</v>
      </c>
      <c r="D1035" s="76" t="s">
        <v>996</v>
      </c>
      <c r="E1035" s="60" t="s">
        <v>997</v>
      </c>
      <c r="F1035" s="60" t="s">
        <v>262</v>
      </c>
      <c r="G1035" s="60" t="s">
        <v>39</v>
      </c>
      <c r="H1035" s="60" t="s">
        <v>73</v>
      </c>
      <c r="I1035" s="693" t="s">
        <v>1009</v>
      </c>
      <c r="J1035" s="62" t="s">
        <v>37</v>
      </c>
      <c r="K1035" s="63">
        <v>25</v>
      </c>
      <c r="L1035" s="64" t="s">
        <v>48</v>
      </c>
      <c r="M1035" s="64" t="s">
        <v>94</v>
      </c>
      <c r="N1035" s="62" t="s">
        <v>56</v>
      </c>
      <c r="O1035" s="63">
        <v>0</v>
      </c>
      <c r="P1035" s="63">
        <v>-25</v>
      </c>
      <c r="Q1035" s="64" t="s">
        <v>207</v>
      </c>
      <c r="R1035" s="64" t="s">
        <v>521</v>
      </c>
      <c r="S1035" s="60" t="s">
        <v>998</v>
      </c>
      <c r="T1035" s="89" t="s">
        <v>999</v>
      </c>
    </row>
    <row r="1036" spans="1:20" ht="409.6" thickBot="1">
      <c r="A1036" s="56">
        <v>45427</v>
      </c>
      <c r="B1036" s="57" t="s">
        <v>4</v>
      </c>
      <c r="C1036" s="108" t="s">
        <v>499</v>
      </c>
      <c r="D1036" s="75" t="s">
        <v>996</v>
      </c>
      <c r="E1036" s="67" t="s">
        <v>997</v>
      </c>
      <c r="F1036" s="67" t="s">
        <v>713</v>
      </c>
      <c r="G1036" s="67" t="s">
        <v>39</v>
      </c>
      <c r="H1036" s="67" t="s">
        <v>60</v>
      </c>
      <c r="I1036" s="692" t="s">
        <v>144</v>
      </c>
      <c r="J1036" s="69" t="s">
        <v>71</v>
      </c>
      <c r="K1036" s="70">
        <v>10</v>
      </c>
      <c r="L1036" s="71" t="s">
        <v>256</v>
      </c>
      <c r="M1036" s="71" t="s">
        <v>630</v>
      </c>
      <c r="N1036" s="69" t="s">
        <v>56</v>
      </c>
      <c r="O1036" s="70">
        <v>0</v>
      </c>
      <c r="P1036" s="70">
        <v>-10</v>
      </c>
      <c r="Q1036" s="71" t="s">
        <v>207</v>
      </c>
      <c r="R1036" s="71" t="s">
        <v>521</v>
      </c>
      <c r="S1036" s="67" t="s">
        <v>998</v>
      </c>
      <c r="T1036" s="88" t="s">
        <v>999</v>
      </c>
    </row>
    <row r="1037" spans="1:20" ht="409.6" thickBot="1">
      <c r="A1037" s="56">
        <v>45427</v>
      </c>
      <c r="B1037" s="57" t="s">
        <v>4</v>
      </c>
      <c r="C1037" s="108" t="s">
        <v>499</v>
      </c>
      <c r="D1037" s="76" t="s">
        <v>996</v>
      </c>
      <c r="E1037" s="60" t="s">
        <v>997</v>
      </c>
      <c r="F1037" s="60" t="s">
        <v>82</v>
      </c>
      <c r="G1037" s="60" t="s">
        <v>39</v>
      </c>
      <c r="H1037" s="60" t="s">
        <v>60</v>
      </c>
      <c r="I1037" s="693" t="s">
        <v>429</v>
      </c>
      <c r="J1037" s="62" t="s">
        <v>1010</v>
      </c>
      <c r="K1037" s="63">
        <v>5</v>
      </c>
      <c r="L1037" s="64" t="s">
        <v>128</v>
      </c>
      <c r="M1037" s="64" t="s">
        <v>372</v>
      </c>
      <c r="N1037" s="62" t="s">
        <v>109</v>
      </c>
      <c r="O1037" s="63">
        <v>9.6300000000000008</v>
      </c>
      <c r="P1037" s="63">
        <v>4.63</v>
      </c>
      <c r="Q1037" s="64" t="s">
        <v>207</v>
      </c>
      <c r="R1037" s="64" t="s">
        <v>521</v>
      </c>
      <c r="S1037" s="60" t="s">
        <v>1011</v>
      </c>
      <c r="T1037" s="89" t="s">
        <v>999</v>
      </c>
    </row>
    <row r="1038" spans="1:20" ht="52" thickBot="1">
      <c r="A1038" s="56">
        <v>45426</v>
      </c>
      <c r="B1038" s="57" t="s">
        <v>5</v>
      </c>
      <c r="C1038" s="108" t="s">
        <v>1012</v>
      </c>
      <c r="D1038" s="76" t="s">
        <v>1013</v>
      </c>
      <c r="E1038" s="60" t="s">
        <v>1013</v>
      </c>
      <c r="F1038" s="60" t="s">
        <v>1014</v>
      </c>
      <c r="G1038" s="60" t="s">
        <v>161</v>
      </c>
      <c r="H1038" s="60" t="s">
        <v>1015</v>
      </c>
      <c r="I1038" s="693" t="s">
        <v>1016</v>
      </c>
      <c r="J1038" s="62" t="s">
        <v>37</v>
      </c>
      <c r="K1038" s="63">
        <v>5</v>
      </c>
      <c r="L1038" s="64" t="s">
        <v>48</v>
      </c>
      <c r="M1038" s="64" t="s">
        <v>37</v>
      </c>
      <c r="N1038" s="62" t="s">
        <v>56</v>
      </c>
      <c r="O1038" s="63">
        <v>0</v>
      </c>
      <c r="P1038" s="63">
        <v>-5</v>
      </c>
      <c r="Q1038" s="64" t="s">
        <v>37</v>
      </c>
      <c r="R1038" s="78"/>
      <c r="S1038" s="84"/>
      <c r="T1038" s="100"/>
    </row>
    <row r="1039" spans="1:20" ht="52" thickBot="1">
      <c r="A1039" s="56">
        <v>45425</v>
      </c>
      <c r="B1039" s="57" t="s">
        <v>5</v>
      </c>
      <c r="C1039" s="108" t="s">
        <v>1017</v>
      </c>
      <c r="D1039" s="75" t="s">
        <v>1013</v>
      </c>
      <c r="E1039" s="67" t="s">
        <v>1013</v>
      </c>
      <c r="F1039" s="67" t="s">
        <v>147</v>
      </c>
      <c r="G1039" s="67" t="s">
        <v>39</v>
      </c>
      <c r="H1039" s="67" t="s">
        <v>239</v>
      </c>
      <c r="I1039" s="692" t="s">
        <v>132</v>
      </c>
      <c r="J1039" s="69" t="s">
        <v>37</v>
      </c>
      <c r="K1039" s="70">
        <v>5</v>
      </c>
      <c r="L1039" s="71" t="s">
        <v>256</v>
      </c>
      <c r="M1039" s="71" t="s">
        <v>37</v>
      </c>
      <c r="N1039" s="69" t="s">
        <v>56</v>
      </c>
      <c r="O1039" s="70"/>
      <c r="P1039" s="70">
        <v>-5</v>
      </c>
      <c r="Q1039" s="71" t="s">
        <v>37</v>
      </c>
      <c r="R1039" s="77"/>
      <c r="S1039" s="82"/>
      <c r="T1039" s="99"/>
    </row>
    <row r="1040" spans="1:20" ht="409.6" thickBot="1">
      <c r="A1040" s="56">
        <v>45424</v>
      </c>
      <c r="B1040" s="57" t="s">
        <v>7</v>
      </c>
      <c r="C1040" s="108" t="s">
        <v>1018</v>
      </c>
      <c r="D1040" s="76" t="s">
        <v>500</v>
      </c>
      <c r="E1040" s="60" t="s">
        <v>1019</v>
      </c>
      <c r="F1040" s="60" t="s">
        <v>147</v>
      </c>
      <c r="G1040" s="60" t="s">
        <v>161</v>
      </c>
      <c r="H1040" s="60" t="s">
        <v>73</v>
      </c>
      <c r="I1040" s="693" t="s">
        <v>1020</v>
      </c>
      <c r="J1040" s="62" t="s">
        <v>37</v>
      </c>
      <c r="K1040" s="63">
        <v>10</v>
      </c>
      <c r="L1040" s="64" t="s">
        <v>55</v>
      </c>
      <c r="M1040" s="64" t="s">
        <v>1021</v>
      </c>
      <c r="N1040" s="62" t="s">
        <v>75</v>
      </c>
      <c r="O1040" s="63">
        <v>30</v>
      </c>
      <c r="P1040" s="63">
        <v>20</v>
      </c>
      <c r="Q1040" s="64" t="s">
        <v>147</v>
      </c>
      <c r="R1040" s="64" t="s">
        <v>580</v>
      </c>
      <c r="S1040" s="60" t="s">
        <v>1022</v>
      </c>
      <c r="T1040" s="101" t="s">
        <v>1023</v>
      </c>
    </row>
    <row r="1041" spans="1:20" ht="409.6" thickBot="1">
      <c r="A1041" s="56">
        <v>45424</v>
      </c>
      <c r="B1041" s="57" t="s">
        <v>7</v>
      </c>
      <c r="C1041" s="108" t="s">
        <v>512</v>
      </c>
      <c r="D1041" s="75" t="s">
        <v>1024</v>
      </c>
      <c r="E1041" s="67" t="s">
        <v>1025</v>
      </c>
      <c r="F1041" s="67" t="s">
        <v>590</v>
      </c>
      <c r="G1041" s="67" t="s">
        <v>39</v>
      </c>
      <c r="H1041" s="67" t="s">
        <v>60</v>
      </c>
      <c r="I1041" s="692" t="s">
        <v>92</v>
      </c>
      <c r="J1041" s="69" t="s">
        <v>62</v>
      </c>
      <c r="K1041" s="70">
        <v>0</v>
      </c>
      <c r="L1041" s="71" t="s">
        <v>55</v>
      </c>
      <c r="M1041" s="71" t="s">
        <v>197</v>
      </c>
      <c r="N1041" s="69" t="s">
        <v>56</v>
      </c>
      <c r="O1041" s="70">
        <v>0</v>
      </c>
      <c r="P1041" s="70">
        <v>0</v>
      </c>
      <c r="Q1041" s="71" t="s">
        <v>392</v>
      </c>
      <c r="R1041" s="71" t="s">
        <v>170</v>
      </c>
      <c r="S1041" s="67" t="s">
        <v>1026</v>
      </c>
      <c r="T1041" s="104" t="s">
        <v>1027</v>
      </c>
    </row>
    <row r="1042" spans="1:20" ht="409.6" thickBot="1">
      <c r="A1042" s="56">
        <v>45421</v>
      </c>
      <c r="B1042" s="57" t="s">
        <v>7</v>
      </c>
      <c r="C1042" s="108" t="s">
        <v>512</v>
      </c>
      <c r="D1042" s="76" t="s">
        <v>1024</v>
      </c>
      <c r="E1042" s="60" t="s">
        <v>1025</v>
      </c>
      <c r="F1042" s="60" t="s">
        <v>725</v>
      </c>
      <c r="G1042" s="60" t="s">
        <v>39</v>
      </c>
      <c r="H1042" s="60" t="s">
        <v>60</v>
      </c>
      <c r="I1042" s="693" t="s">
        <v>59</v>
      </c>
      <c r="J1042" s="62" t="s">
        <v>42</v>
      </c>
      <c r="K1042" s="63">
        <v>5</v>
      </c>
      <c r="L1042" s="64" t="s">
        <v>352</v>
      </c>
      <c r="M1042" s="64" t="s">
        <v>66</v>
      </c>
      <c r="N1042" s="62" t="s">
        <v>56</v>
      </c>
      <c r="O1042" s="63">
        <v>0</v>
      </c>
      <c r="P1042" s="63">
        <v>-5</v>
      </c>
      <c r="Q1042" s="64" t="s">
        <v>392</v>
      </c>
      <c r="R1042" s="64" t="s">
        <v>170</v>
      </c>
      <c r="S1042" s="60" t="s">
        <v>1026</v>
      </c>
      <c r="T1042" s="101" t="s">
        <v>1027</v>
      </c>
    </row>
    <row r="1043" spans="1:20" ht="409.6" thickBot="1">
      <c r="A1043" s="56">
        <v>45421</v>
      </c>
      <c r="B1043" s="57" t="s">
        <v>7</v>
      </c>
      <c r="C1043" s="108" t="s">
        <v>1018</v>
      </c>
      <c r="D1043" s="75" t="s">
        <v>500</v>
      </c>
      <c r="E1043" s="67" t="s">
        <v>1019</v>
      </c>
      <c r="F1043" s="67" t="s">
        <v>507</v>
      </c>
      <c r="G1043" s="67" t="s">
        <v>39</v>
      </c>
      <c r="H1043" s="67" t="s">
        <v>60</v>
      </c>
      <c r="I1043" s="692" t="s">
        <v>265</v>
      </c>
      <c r="J1043" s="69" t="s">
        <v>1029</v>
      </c>
      <c r="K1043" s="70">
        <v>10</v>
      </c>
      <c r="L1043" s="71" t="s">
        <v>128</v>
      </c>
      <c r="M1043" s="71" t="s">
        <v>1030</v>
      </c>
      <c r="N1043" s="69" t="s">
        <v>109</v>
      </c>
      <c r="O1043" s="70">
        <v>21.67</v>
      </c>
      <c r="P1043" s="70">
        <v>11.67</v>
      </c>
      <c r="Q1043" s="71" t="s">
        <v>147</v>
      </c>
      <c r="R1043" s="71" t="s">
        <v>580</v>
      </c>
      <c r="S1043" s="67" t="s">
        <v>1022</v>
      </c>
      <c r="T1043" s="104" t="s">
        <v>1023</v>
      </c>
    </row>
    <row r="1044" spans="1:20" ht="407" customHeight="1" thickBot="1">
      <c r="A1044" s="56">
        <v>45419</v>
      </c>
      <c r="B1044" s="57" t="s">
        <v>7</v>
      </c>
      <c r="C1044" s="108" t="s">
        <v>1018</v>
      </c>
      <c r="D1044" s="76" t="s">
        <v>500</v>
      </c>
      <c r="E1044" s="60" t="s">
        <v>1019</v>
      </c>
      <c r="F1044" s="60" t="s">
        <v>350</v>
      </c>
      <c r="G1044" s="60" t="s">
        <v>39</v>
      </c>
      <c r="H1044" s="60" t="s">
        <v>60</v>
      </c>
      <c r="I1044" s="693" t="s">
        <v>83</v>
      </c>
      <c r="J1044" s="62" t="s">
        <v>42</v>
      </c>
      <c r="K1044" s="63">
        <v>10</v>
      </c>
      <c r="L1044" s="64" t="s">
        <v>256</v>
      </c>
      <c r="M1044" s="64" t="s">
        <v>592</v>
      </c>
      <c r="N1044" s="62" t="s">
        <v>56</v>
      </c>
      <c r="O1044" s="63">
        <v>0</v>
      </c>
      <c r="P1044" s="63">
        <v>-10</v>
      </c>
      <c r="Q1044" s="64" t="s">
        <v>147</v>
      </c>
      <c r="R1044" s="64" t="s">
        <v>580</v>
      </c>
      <c r="S1044" s="60" t="s">
        <v>1022</v>
      </c>
      <c r="T1044" s="101" t="s">
        <v>1023</v>
      </c>
    </row>
    <row r="1045" spans="1:20" ht="409.6" thickBot="1">
      <c r="A1045" s="56">
        <v>45419</v>
      </c>
      <c r="B1045" s="57" t="s">
        <v>7</v>
      </c>
      <c r="C1045" s="108" t="s">
        <v>522</v>
      </c>
      <c r="D1045" s="76" t="s">
        <v>523</v>
      </c>
      <c r="E1045" s="60" t="s">
        <v>1031</v>
      </c>
      <c r="F1045" s="60" t="s">
        <v>1032</v>
      </c>
      <c r="G1045" s="60" t="s">
        <v>161</v>
      </c>
      <c r="H1045" s="60" t="s">
        <v>143</v>
      </c>
      <c r="I1045" s="693" t="s">
        <v>116</v>
      </c>
      <c r="J1045" s="62" t="s">
        <v>37</v>
      </c>
      <c r="K1045" s="63">
        <v>0</v>
      </c>
      <c r="L1045" s="64" t="s">
        <v>55</v>
      </c>
      <c r="M1045" s="64" t="s">
        <v>37</v>
      </c>
      <c r="N1045" s="62" t="s">
        <v>56</v>
      </c>
      <c r="O1045" s="63">
        <v>0</v>
      </c>
      <c r="P1045" s="63">
        <v>0</v>
      </c>
      <c r="Q1045" s="64" t="s">
        <v>473</v>
      </c>
      <c r="R1045" s="64" t="s">
        <v>59</v>
      </c>
      <c r="S1045" s="60" t="s">
        <v>1033</v>
      </c>
      <c r="T1045" s="89" t="s">
        <v>1034</v>
      </c>
    </row>
    <row r="1046" spans="1:20" ht="409.6" thickBot="1">
      <c r="A1046" s="56">
        <v>45419</v>
      </c>
      <c r="B1046" s="57" t="s">
        <v>3</v>
      </c>
      <c r="C1046" s="108" t="s">
        <v>1035</v>
      </c>
      <c r="D1046" s="75" t="s">
        <v>1036</v>
      </c>
      <c r="E1046" s="67" t="s">
        <v>1037</v>
      </c>
      <c r="F1046" s="67" t="s">
        <v>1038</v>
      </c>
      <c r="G1046" s="67" t="s">
        <v>39</v>
      </c>
      <c r="H1046" s="67" t="s">
        <v>143</v>
      </c>
      <c r="I1046" s="692" t="s">
        <v>270</v>
      </c>
      <c r="J1046" s="69" t="s">
        <v>37</v>
      </c>
      <c r="K1046" s="70">
        <v>2.5</v>
      </c>
      <c r="L1046" s="71" t="s">
        <v>48</v>
      </c>
      <c r="M1046" s="71" t="s">
        <v>37</v>
      </c>
      <c r="N1046" s="69" t="s">
        <v>56</v>
      </c>
      <c r="O1046" s="70">
        <v>0</v>
      </c>
      <c r="P1046" s="70">
        <v>-2.5</v>
      </c>
      <c r="Q1046" s="71" t="s">
        <v>226</v>
      </c>
      <c r="R1046" s="71" t="s">
        <v>265</v>
      </c>
      <c r="S1046" s="67" t="s">
        <v>1039</v>
      </c>
      <c r="T1046" s="110"/>
    </row>
    <row r="1047" spans="1:20" ht="409.6" thickBot="1">
      <c r="A1047" s="56">
        <v>45417</v>
      </c>
      <c r="B1047" s="113" t="s">
        <v>2</v>
      </c>
      <c r="C1047" s="108" t="s">
        <v>549</v>
      </c>
      <c r="D1047" s="76" t="s">
        <v>1040</v>
      </c>
      <c r="E1047" s="60" t="s">
        <v>1041</v>
      </c>
      <c r="F1047" s="60" t="s">
        <v>166</v>
      </c>
      <c r="G1047" s="60" t="s">
        <v>39</v>
      </c>
      <c r="H1047" s="60" t="s">
        <v>60</v>
      </c>
      <c r="I1047" s="693" t="s">
        <v>83</v>
      </c>
      <c r="J1047" s="60" t="s">
        <v>47</v>
      </c>
      <c r="K1047" s="114">
        <v>10</v>
      </c>
      <c r="L1047" s="64" t="s">
        <v>48</v>
      </c>
      <c r="M1047" s="64" t="s">
        <v>621</v>
      </c>
      <c r="N1047" s="60" t="s">
        <v>56</v>
      </c>
      <c r="O1047" s="114">
        <v>0</v>
      </c>
      <c r="P1047" s="63">
        <v>-10</v>
      </c>
      <c r="Q1047" s="64" t="s">
        <v>1042</v>
      </c>
      <c r="R1047" s="64" t="s">
        <v>97</v>
      </c>
      <c r="S1047" s="60" t="s">
        <v>1043</v>
      </c>
      <c r="T1047" s="89" t="s">
        <v>1044</v>
      </c>
    </row>
    <row r="1048" spans="1:20" ht="409.6" thickBot="1">
      <c r="A1048" s="56">
        <v>45417</v>
      </c>
      <c r="B1048" s="113" t="s">
        <v>2</v>
      </c>
      <c r="C1048" s="108" t="s">
        <v>549</v>
      </c>
      <c r="D1048" s="75" t="s">
        <v>1040</v>
      </c>
      <c r="E1048" s="67" t="s">
        <v>1041</v>
      </c>
      <c r="F1048" s="67" t="s">
        <v>629</v>
      </c>
      <c r="G1048" s="67" t="s">
        <v>39</v>
      </c>
      <c r="H1048" s="67" t="s">
        <v>53</v>
      </c>
      <c r="I1048" s="692" t="s">
        <v>170</v>
      </c>
      <c r="J1048" s="67" t="s">
        <v>47</v>
      </c>
      <c r="K1048" s="115">
        <v>2.5</v>
      </c>
      <c r="L1048" s="71" t="s">
        <v>48</v>
      </c>
      <c r="M1048" s="71" t="s">
        <v>37</v>
      </c>
      <c r="N1048" s="67" t="s">
        <v>56</v>
      </c>
      <c r="O1048" s="115">
        <v>0</v>
      </c>
      <c r="P1048" s="70">
        <v>-2.5</v>
      </c>
      <c r="Q1048" s="71" t="s">
        <v>1042</v>
      </c>
      <c r="R1048" s="71" t="s">
        <v>97</v>
      </c>
      <c r="S1048" s="67" t="s">
        <v>1043</v>
      </c>
      <c r="T1048" s="88" t="s">
        <v>1044</v>
      </c>
    </row>
    <row r="1049" spans="1:20" ht="409.6" thickBot="1">
      <c r="A1049" s="56">
        <v>45413</v>
      </c>
      <c r="B1049" s="113" t="s">
        <v>3</v>
      </c>
      <c r="C1049" s="108" t="s">
        <v>1035</v>
      </c>
      <c r="D1049" s="76" t="s">
        <v>1036</v>
      </c>
      <c r="E1049" s="60" t="s">
        <v>1037</v>
      </c>
      <c r="F1049" s="60" t="s">
        <v>584</v>
      </c>
      <c r="G1049" s="60" t="s">
        <v>39</v>
      </c>
      <c r="H1049" s="60" t="s">
        <v>60</v>
      </c>
      <c r="I1049" s="693" t="s">
        <v>265</v>
      </c>
      <c r="J1049" s="60" t="s">
        <v>62</v>
      </c>
      <c r="K1049" s="114">
        <v>5</v>
      </c>
      <c r="L1049" s="64" t="s">
        <v>48</v>
      </c>
      <c r="M1049" s="64" t="s">
        <v>621</v>
      </c>
      <c r="N1049" s="60" t="s">
        <v>56</v>
      </c>
      <c r="O1049" s="114">
        <v>0</v>
      </c>
      <c r="P1049" s="63">
        <v>-5</v>
      </c>
      <c r="Q1049" s="64" t="s">
        <v>226</v>
      </c>
      <c r="R1049" s="64" t="s">
        <v>265</v>
      </c>
      <c r="S1049" s="60" t="s">
        <v>1039</v>
      </c>
      <c r="T1049" s="112"/>
    </row>
    <row r="1050" spans="1:20" ht="409.6" thickBot="1">
      <c r="A1050" s="56">
        <v>45411</v>
      </c>
      <c r="B1050" s="113" t="s">
        <v>3</v>
      </c>
      <c r="C1050" s="108" t="s">
        <v>1035</v>
      </c>
      <c r="D1050" s="75" t="s">
        <v>1036</v>
      </c>
      <c r="E1050" s="67" t="s">
        <v>1037</v>
      </c>
      <c r="F1050" s="67" t="s">
        <v>366</v>
      </c>
      <c r="G1050" s="67" t="s">
        <v>39</v>
      </c>
      <c r="H1050" s="67" t="s">
        <v>60</v>
      </c>
      <c r="I1050" s="692" t="s">
        <v>386</v>
      </c>
      <c r="J1050" s="67" t="s">
        <v>47</v>
      </c>
      <c r="K1050" s="115">
        <v>10</v>
      </c>
      <c r="L1050" s="71" t="s">
        <v>48</v>
      </c>
      <c r="M1050" s="71" t="s">
        <v>133</v>
      </c>
      <c r="N1050" s="67" t="s">
        <v>56</v>
      </c>
      <c r="O1050" s="115">
        <v>0</v>
      </c>
      <c r="P1050" s="70">
        <v>-10</v>
      </c>
      <c r="Q1050" s="71" t="s">
        <v>226</v>
      </c>
      <c r="R1050" s="71" t="s">
        <v>265</v>
      </c>
      <c r="S1050" s="67" t="s">
        <v>1039</v>
      </c>
      <c r="T1050" s="110"/>
    </row>
    <row r="1051" spans="1:20" ht="409.6" thickBot="1">
      <c r="A1051" s="56">
        <v>45411</v>
      </c>
      <c r="B1051" s="113" t="s">
        <v>7</v>
      </c>
      <c r="C1051" s="108" t="s">
        <v>522</v>
      </c>
      <c r="D1051" s="76" t="s">
        <v>523</v>
      </c>
      <c r="E1051" s="60" t="s">
        <v>1031</v>
      </c>
      <c r="F1051" s="60" t="s">
        <v>526</v>
      </c>
      <c r="G1051" s="60" t="s">
        <v>39</v>
      </c>
      <c r="H1051" s="60" t="s">
        <v>60</v>
      </c>
      <c r="I1051" s="693" t="s">
        <v>70</v>
      </c>
      <c r="J1051" s="60" t="s">
        <v>62</v>
      </c>
      <c r="K1051" s="114">
        <v>0</v>
      </c>
      <c r="L1051" s="64" t="s">
        <v>55</v>
      </c>
      <c r="M1051" s="64" t="s">
        <v>214</v>
      </c>
      <c r="N1051" s="60" t="s">
        <v>56</v>
      </c>
      <c r="O1051" s="114">
        <v>0</v>
      </c>
      <c r="P1051" s="63">
        <v>0</v>
      </c>
      <c r="Q1051" s="64" t="s">
        <v>473</v>
      </c>
      <c r="R1051" s="64" t="s">
        <v>59</v>
      </c>
      <c r="S1051" s="60" t="s">
        <v>1033</v>
      </c>
      <c r="T1051" s="89" t="s">
        <v>1034</v>
      </c>
    </row>
    <row r="1052" spans="1:20" ht="409.6" thickBot="1">
      <c r="A1052" s="56">
        <v>45411</v>
      </c>
      <c r="B1052" s="113" t="s">
        <v>7</v>
      </c>
      <c r="C1052" s="108" t="s">
        <v>522</v>
      </c>
      <c r="D1052" s="75" t="s">
        <v>523</v>
      </c>
      <c r="E1052" s="67" t="s">
        <v>1031</v>
      </c>
      <c r="F1052" s="67" t="s">
        <v>703</v>
      </c>
      <c r="G1052" s="67" t="s">
        <v>39</v>
      </c>
      <c r="H1052" s="67" t="s">
        <v>60</v>
      </c>
      <c r="I1052" s="692" t="s">
        <v>170</v>
      </c>
      <c r="J1052" s="67" t="s">
        <v>62</v>
      </c>
      <c r="K1052" s="115">
        <v>10</v>
      </c>
      <c r="L1052" s="71" t="s">
        <v>48</v>
      </c>
      <c r="M1052" s="71" t="s">
        <v>66</v>
      </c>
      <c r="N1052" s="67" t="s">
        <v>56</v>
      </c>
      <c r="O1052" s="115">
        <v>0</v>
      </c>
      <c r="P1052" s="70">
        <v>-10</v>
      </c>
      <c r="Q1052" s="71" t="s">
        <v>473</v>
      </c>
      <c r="R1052" s="71" t="s">
        <v>59</v>
      </c>
      <c r="S1052" s="67" t="s">
        <v>1033</v>
      </c>
      <c r="T1052" s="88" t="s">
        <v>1034</v>
      </c>
    </row>
    <row r="1053" spans="1:20" ht="409.6" thickBot="1">
      <c r="A1053" s="56">
        <v>45411</v>
      </c>
      <c r="B1053" s="113" t="s">
        <v>7</v>
      </c>
      <c r="C1053" s="108" t="s">
        <v>522</v>
      </c>
      <c r="D1053" s="76" t="s">
        <v>523</v>
      </c>
      <c r="E1053" s="60" t="s">
        <v>1031</v>
      </c>
      <c r="F1053" s="60" t="s">
        <v>178</v>
      </c>
      <c r="G1053" s="60" t="s">
        <v>39</v>
      </c>
      <c r="H1053" s="60" t="s">
        <v>60</v>
      </c>
      <c r="I1053" s="693" t="s">
        <v>265</v>
      </c>
      <c r="J1053" s="60" t="s">
        <v>62</v>
      </c>
      <c r="K1053" s="114">
        <v>10</v>
      </c>
      <c r="L1053" s="64" t="s">
        <v>256</v>
      </c>
      <c r="M1053" s="64" t="s">
        <v>287</v>
      </c>
      <c r="N1053" s="60" t="s">
        <v>56</v>
      </c>
      <c r="O1053" s="114">
        <v>0</v>
      </c>
      <c r="P1053" s="63">
        <v>-10</v>
      </c>
      <c r="Q1053" s="64" t="s">
        <v>473</v>
      </c>
      <c r="R1053" s="64" t="s">
        <v>59</v>
      </c>
      <c r="S1053" s="60" t="s">
        <v>1033</v>
      </c>
      <c r="T1053" s="89" t="s">
        <v>1034</v>
      </c>
    </row>
    <row r="1054" spans="1:20" ht="101" thickBot="1">
      <c r="A1054" s="56">
        <v>45411</v>
      </c>
      <c r="B1054" s="57" t="s">
        <v>5</v>
      </c>
      <c r="C1054" s="108" t="s">
        <v>532</v>
      </c>
      <c r="D1054" s="111"/>
      <c r="E1054" s="84"/>
      <c r="F1054" s="60" t="s">
        <v>1045</v>
      </c>
      <c r="G1054" s="60" t="s">
        <v>161</v>
      </c>
      <c r="H1054" s="60" t="s">
        <v>239</v>
      </c>
      <c r="I1054" s="693" t="s">
        <v>1046</v>
      </c>
      <c r="J1054" s="62" t="s">
        <v>37</v>
      </c>
      <c r="K1054" s="63">
        <v>5</v>
      </c>
      <c r="L1054" s="64" t="s">
        <v>48</v>
      </c>
      <c r="M1054" s="64" t="s">
        <v>37</v>
      </c>
      <c r="N1054" s="62" t="s">
        <v>56</v>
      </c>
      <c r="O1054" s="63">
        <v>0</v>
      </c>
      <c r="P1054" s="63">
        <v>-5</v>
      </c>
      <c r="Q1054" s="64" t="s">
        <v>1047</v>
      </c>
      <c r="R1054" s="64" t="s">
        <v>580</v>
      </c>
      <c r="S1054" s="84"/>
      <c r="T1054" s="100"/>
    </row>
    <row r="1055" spans="1:20" ht="35" thickBot="1">
      <c r="A1055" s="56">
        <v>45411</v>
      </c>
      <c r="B1055" s="113" t="s">
        <v>2</v>
      </c>
      <c r="C1055" s="108" t="s">
        <v>1048</v>
      </c>
      <c r="D1055" s="75" t="s">
        <v>1049</v>
      </c>
      <c r="E1055" s="82"/>
      <c r="F1055" s="67" t="s">
        <v>301</v>
      </c>
      <c r="G1055" s="67" t="s">
        <v>39</v>
      </c>
      <c r="H1055" s="67" t="s">
        <v>60</v>
      </c>
      <c r="I1055" s="692" t="s">
        <v>298</v>
      </c>
      <c r="J1055" s="67" t="s">
        <v>317</v>
      </c>
      <c r="K1055" s="115">
        <v>10</v>
      </c>
      <c r="L1055" s="71" t="s">
        <v>256</v>
      </c>
      <c r="M1055" s="71" t="s">
        <v>224</v>
      </c>
      <c r="N1055" s="67" t="s">
        <v>56</v>
      </c>
      <c r="O1055" s="115">
        <v>0</v>
      </c>
      <c r="P1055" s="70">
        <v>-10</v>
      </c>
      <c r="Q1055" s="71" t="s">
        <v>117</v>
      </c>
      <c r="R1055" s="71" t="s">
        <v>270</v>
      </c>
      <c r="S1055" s="116"/>
      <c r="T1055" s="99"/>
    </row>
    <row r="1056" spans="1:20" ht="35" thickBot="1">
      <c r="A1056" s="56">
        <v>45410</v>
      </c>
      <c r="B1056" s="113" t="s">
        <v>2</v>
      </c>
      <c r="C1056" s="108" t="s">
        <v>1048</v>
      </c>
      <c r="D1056" s="76" t="s">
        <v>1049</v>
      </c>
      <c r="E1056" s="84"/>
      <c r="F1056" s="60" t="s">
        <v>210</v>
      </c>
      <c r="G1056" s="60" t="s">
        <v>39</v>
      </c>
      <c r="H1056" s="60" t="s">
        <v>60</v>
      </c>
      <c r="I1056" s="693" t="s">
        <v>83</v>
      </c>
      <c r="J1056" s="60" t="s">
        <v>62</v>
      </c>
      <c r="K1056" s="114">
        <v>10</v>
      </c>
      <c r="L1056" s="64" t="s">
        <v>48</v>
      </c>
      <c r="M1056" s="64" t="s">
        <v>224</v>
      </c>
      <c r="N1056" s="60" t="s">
        <v>56</v>
      </c>
      <c r="O1056" s="114">
        <v>0</v>
      </c>
      <c r="P1056" s="63">
        <v>-10</v>
      </c>
      <c r="Q1056" s="64" t="s">
        <v>117</v>
      </c>
      <c r="R1056" s="64" t="s">
        <v>270</v>
      </c>
      <c r="S1056" s="117"/>
      <c r="T1056" s="100"/>
    </row>
    <row r="1057" spans="1:20" ht="21" thickBot="1">
      <c r="A1057" s="56">
        <v>45410</v>
      </c>
      <c r="B1057" s="113" t="s">
        <v>3</v>
      </c>
      <c r="C1057" s="108" t="s">
        <v>1050</v>
      </c>
      <c r="D1057" s="75" t="s">
        <v>1051</v>
      </c>
      <c r="E1057" s="82"/>
      <c r="F1057" s="67" t="s">
        <v>366</v>
      </c>
      <c r="G1057" s="67" t="s">
        <v>39</v>
      </c>
      <c r="H1057" s="67" t="s">
        <v>60</v>
      </c>
      <c r="I1057" s="692" t="s">
        <v>179</v>
      </c>
      <c r="J1057" s="67" t="s">
        <v>368</v>
      </c>
      <c r="K1057" s="115">
        <v>10</v>
      </c>
      <c r="L1057" s="71" t="s">
        <v>1052</v>
      </c>
      <c r="M1057" s="71" t="s">
        <v>152</v>
      </c>
      <c r="N1057" s="67" t="s">
        <v>109</v>
      </c>
      <c r="O1057" s="115">
        <v>9.6</v>
      </c>
      <c r="P1057" s="70">
        <v>-0.4</v>
      </c>
      <c r="Q1057" s="71" t="s">
        <v>1053</v>
      </c>
      <c r="R1057" s="71" t="s">
        <v>59</v>
      </c>
      <c r="S1057" s="116"/>
      <c r="T1057" s="99"/>
    </row>
    <row r="1058" spans="1:20" ht="62" customHeight="1" thickBot="1">
      <c r="A1058" s="56">
        <v>45404</v>
      </c>
      <c r="B1058" s="113" t="s">
        <v>5</v>
      </c>
      <c r="C1058" s="108" t="s">
        <v>532</v>
      </c>
      <c r="D1058" s="111"/>
      <c r="E1058" s="84"/>
      <c r="F1058" s="60" t="s">
        <v>1054</v>
      </c>
      <c r="G1058" s="60" t="s">
        <v>161</v>
      </c>
      <c r="H1058" s="60" t="s">
        <v>239</v>
      </c>
      <c r="I1058" s="693" t="s">
        <v>116</v>
      </c>
      <c r="J1058" s="60" t="s">
        <v>330</v>
      </c>
      <c r="K1058" s="114">
        <v>10</v>
      </c>
      <c r="L1058" s="64" t="s">
        <v>48</v>
      </c>
      <c r="M1058" s="64" t="s">
        <v>37</v>
      </c>
      <c r="N1058" s="60" t="s">
        <v>56</v>
      </c>
      <c r="O1058" s="114">
        <v>0</v>
      </c>
      <c r="P1058" s="63">
        <v>-10</v>
      </c>
      <c r="Q1058" s="64" t="s">
        <v>1047</v>
      </c>
      <c r="R1058" s="64" t="s">
        <v>580</v>
      </c>
      <c r="S1058" s="117"/>
      <c r="T1058" s="100"/>
    </row>
    <row r="1059" spans="1:20" ht="21" thickBot="1">
      <c r="A1059" s="56">
        <v>45404</v>
      </c>
      <c r="B1059" s="113" t="s">
        <v>7</v>
      </c>
      <c r="C1059" s="108" t="s">
        <v>553</v>
      </c>
      <c r="D1059" s="76" t="s">
        <v>554</v>
      </c>
      <c r="E1059" s="84"/>
      <c r="F1059" s="60" t="s">
        <v>336</v>
      </c>
      <c r="G1059" s="60" t="s">
        <v>39</v>
      </c>
      <c r="H1059" s="60" t="s">
        <v>60</v>
      </c>
      <c r="I1059" s="693" t="s">
        <v>298</v>
      </c>
      <c r="J1059" s="60" t="s">
        <v>47</v>
      </c>
      <c r="K1059" s="114">
        <v>10</v>
      </c>
      <c r="L1059" s="64" t="s">
        <v>48</v>
      </c>
      <c r="M1059" s="64" t="s">
        <v>121</v>
      </c>
      <c r="N1059" s="60" t="s">
        <v>56</v>
      </c>
      <c r="O1059" s="114">
        <v>0</v>
      </c>
      <c r="P1059" s="63">
        <v>-10</v>
      </c>
      <c r="Q1059" s="64" t="s">
        <v>262</v>
      </c>
      <c r="R1059" s="64" t="s">
        <v>247</v>
      </c>
      <c r="S1059" s="117"/>
      <c r="T1059" s="112"/>
    </row>
    <row r="1060" spans="1:20" ht="21" thickBot="1">
      <c r="A1060" s="56">
        <v>45404</v>
      </c>
      <c r="B1060" s="113" t="s">
        <v>7</v>
      </c>
      <c r="C1060" s="108" t="s">
        <v>553</v>
      </c>
      <c r="D1060" s="75" t="s">
        <v>554</v>
      </c>
      <c r="E1060" s="82"/>
      <c r="F1060" s="67" t="s">
        <v>341</v>
      </c>
      <c r="G1060" s="67" t="s">
        <v>39</v>
      </c>
      <c r="H1060" s="67" t="s">
        <v>60</v>
      </c>
      <c r="I1060" s="692" t="s">
        <v>92</v>
      </c>
      <c r="J1060" s="67" t="s">
        <v>62</v>
      </c>
      <c r="K1060" s="115">
        <v>10</v>
      </c>
      <c r="L1060" s="71" t="s">
        <v>48</v>
      </c>
      <c r="M1060" s="71" t="s">
        <v>72</v>
      </c>
      <c r="N1060" s="67" t="s">
        <v>56</v>
      </c>
      <c r="O1060" s="115">
        <v>0</v>
      </c>
      <c r="P1060" s="70">
        <v>-10</v>
      </c>
      <c r="Q1060" s="71" t="s">
        <v>262</v>
      </c>
      <c r="R1060" s="71" t="s">
        <v>247</v>
      </c>
      <c r="S1060" s="116"/>
      <c r="T1060" s="110"/>
    </row>
    <row r="1061" spans="1:20" ht="43" customHeight="1" thickBot="1">
      <c r="A1061" s="56">
        <v>45397</v>
      </c>
      <c r="B1061" s="113" t="s">
        <v>7</v>
      </c>
      <c r="C1061" s="108" t="s">
        <v>553</v>
      </c>
      <c r="D1061" s="76" t="s">
        <v>554</v>
      </c>
      <c r="E1061" s="84"/>
      <c r="F1061" s="60" t="s">
        <v>380</v>
      </c>
      <c r="G1061" s="60" t="s">
        <v>39</v>
      </c>
      <c r="H1061" s="60" t="s">
        <v>53</v>
      </c>
      <c r="I1061" s="693" t="s">
        <v>170</v>
      </c>
      <c r="J1061" s="60" t="s">
        <v>47</v>
      </c>
      <c r="K1061" s="114">
        <v>5</v>
      </c>
      <c r="L1061" s="64" t="s">
        <v>48</v>
      </c>
      <c r="M1061" s="64" t="s">
        <v>113</v>
      </c>
      <c r="N1061" s="60" t="s">
        <v>109</v>
      </c>
      <c r="O1061" s="114">
        <v>11.25</v>
      </c>
      <c r="P1061" s="63">
        <v>6.25</v>
      </c>
      <c r="Q1061" s="64" t="s">
        <v>262</v>
      </c>
      <c r="R1061" s="64" t="s">
        <v>247</v>
      </c>
      <c r="S1061" s="117"/>
      <c r="T1061" s="112"/>
    </row>
    <row r="1062" spans="1:20" ht="41" thickBot="1">
      <c r="A1062" s="56">
        <v>45397</v>
      </c>
      <c r="B1062" s="113" t="s">
        <v>4</v>
      </c>
      <c r="C1062" s="108" t="s">
        <v>567</v>
      </c>
      <c r="D1062" s="76" t="s">
        <v>568</v>
      </c>
      <c r="E1062" s="84"/>
      <c r="F1062" s="60" t="s">
        <v>1056</v>
      </c>
      <c r="G1062" s="60" t="s">
        <v>161</v>
      </c>
      <c r="H1062" s="60" t="s">
        <v>1057</v>
      </c>
      <c r="I1062" s="693" t="s">
        <v>247</v>
      </c>
      <c r="J1062" s="62" t="s">
        <v>37</v>
      </c>
      <c r="K1062" s="63">
        <v>5</v>
      </c>
      <c r="L1062" s="64" t="s">
        <v>48</v>
      </c>
      <c r="M1062" s="64" t="s">
        <v>37</v>
      </c>
      <c r="N1062" s="62" t="s">
        <v>56</v>
      </c>
      <c r="O1062" s="63">
        <v>0</v>
      </c>
      <c r="P1062" s="63">
        <v>-5</v>
      </c>
      <c r="Q1062" s="64" t="s">
        <v>262</v>
      </c>
      <c r="R1062" s="64" t="s">
        <v>247</v>
      </c>
      <c r="S1062" s="117"/>
      <c r="T1062" s="112"/>
    </row>
    <row r="1063" spans="1:20" ht="81" thickBot="1">
      <c r="A1063" s="56">
        <v>45397</v>
      </c>
      <c r="B1063" s="113" t="s">
        <v>5</v>
      </c>
      <c r="C1063" s="108" t="s">
        <v>567</v>
      </c>
      <c r="D1063" s="109"/>
      <c r="E1063" s="82"/>
      <c r="F1063" s="67" t="s">
        <v>1058</v>
      </c>
      <c r="G1063" s="67" t="s">
        <v>161</v>
      </c>
      <c r="H1063" s="67" t="s">
        <v>236</v>
      </c>
      <c r="I1063" s="692" t="s">
        <v>1059</v>
      </c>
      <c r="J1063" s="69" t="s">
        <v>37</v>
      </c>
      <c r="K1063" s="70">
        <v>5</v>
      </c>
      <c r="L1063" s="71" t="s">
        <v>48</v>
      </c>
      <c r="M1063" s="71" t="s">
        <v>37</v>
      </c>
      <c r="N1063" s="69" t="s">
        <v>56</v>
      </c>
      <c r="O1063" s="70">
        <v>0</v>
      </c>
      <c r="P1063" s="70">
        <v>-5</v>
      </c>
      <c r="Q1063" s="71" t="s">
        <v>262</v>
      </c>
      <c r="R1063" s="71" t="s">
        <v>247</v>
      </c>
      <c r="S1063" s="116"/>
      <c r="T1063" s="110"/>
    </row>
    <row r="1064" spans="1:20" ht="101" thickBot="1">
      <c r="A1064" s="56">
        <v>45396</v>
      </c>
      <c r="B1064" s="113" t="s">
        <v>5</v>
      </c>
      <c r="C1064" s="108" t="s">
        <v>567</v>
      </c>
      <c r="D1064" s="111"/>
      <c r="E1064" s="84"/>
      <c r="F1064" s="60" t="s">
        <v>1060</v>
      </c>
      <c r="G1064" s="60" t="s">
        <v>161</v>
      </c>
      <c r="H1064" s="60" t="s">
        <v>968</v>
      </c>
      <c r="I1064" s="693" t="s">
        <v>1061</v>
      </c>
      <c r="J1064" s="62" t="s">
        <v>37</v>
      </c>
      <c r="K1064" s="63">
        <v>5</v>
      </c>
      <c r="L1064" s="64" t="s">
        <v>48</v>
      </c>
      <c r="M1064" s="64" t="s">
        <v>37</v>
      </c>
      <c r="N1064" s="62" t="s">
        <v>75</v>
      </c>
      <c r="O1064" s="63">
        <v>29.92</v>
      </c>
      <c r="P1064" s="63">
        <v>24.92</v>
      </c>
      <c r="Q1064" s="64" t="s">
        <v>262</v>
      </c>
      <c r="R1064" s="64" t="s">
        <v>247</v>
      </c>
      <c r="S1064" s="117"/>
      <c r="T1064" s="112"/>
    </row>
    <row r="1065" spans="1:20" ht="21" thickBot="1">
      <c r="A1065" s="56">
        <v>45396</v>
      </c>
      <c r="B1065" s="113" t="s">
        <v>4</v>
      </c>
      <c r="C1065" s="108" t="s">
        <v>567</v>
      </c>
      <c r="D1065" s="75" t="s">
        <v>568</v>
      </c>
      <c r="E1065" s="82"/>
      <c r="F1065" s="67" t="s">
        <v>366</v>
      </c>
      <c r="G1065" s="67" t="s">
        <v>39</v>
      </c>
      <c r="H1065" s="67" t="s">
        <v>73</v>
      </c>
      <c r="I1065" s="692" t="s">
        <v>86</v>
      </c>
      <c r="J1065" s="67" t="s">
        <v>37</v>
      </c>
      <c r="K1065" s="115">
        <v>2.5</v>
      </c>
      <c r="L1065" s="71" t="s">
        <v>48</v>
      </c>
      <c r="M1065" s="71" t="s">
        <v>156</v>
      </c>
      <c r="N1065" s="118" t="s">
        <v>56</v>
      </c>
      <c r="O1065" s="115">
        <v>0</v>
      </c>
      <c r="P1065" s="70">
        <v>-2.5</v>
      </c>
      <c r="Q1065" s="71" t="s">
        <v>262</v>
      </c>
      <c r="R1065" s="71" t="s">
        <v>247</v>
      </c>
      <c r="S1065" s="116"/>
      <c r="T1065" s="110"/>
    </row>
    <row r="1066" spans="1:20" ht="21" thickBot="1">
      <c r="A1066" s="56">
        <v>45396</v>
      </c>
      <c r="B1066" s="113" t="s">
        <v>4</v>
      </c>
      <c r="C1066" s="108" t="s">
        <v>567</v>
      </c>
      <c r="D1066" s="76" t="s">
        <v>568</v>
      </c>
      <c r="E1066" s="84"/>
      <c r="F1066" s="60" t="s">
        <v>262</v>
      </c>
      <c r="G1066" s="60" t="s">
        <v>39</v>
      </c>
      <c r="H1066" s="60" t="s">
        <v>73</v>
      </c>
      <c r="I1066" s="693" t="s">
        <v>247</v>
      </c>
      <c r="J1066" s="60" t="s">
        <v>37</v>
      </c>
      <c r="K1066" s="114">
        <v>25</v>
      </c>
      <c r="L1066" s="64" t="s">
        <v>48</v>
      </c>
      <c r="M1066" s="64" t="s">
        <v>1021</v>
      </c>
      <c r="N1066" s="60" t="s">
        <v>75</v>
      </c>
      <c r="O1066" s="114">
        <v>150</v>
      </c>
      <c r="P1066" s="63">
        <v>125</v>
      </c>
      <c r="Q1066" s="64" t="s">
        <v>262</v>
      </c>
      <c r="R1066" s="64" t="s">
        <v>247</v>
      </c>
      <c r="S1066" s="117"/>
      <c r="T1066" s="112"/>
    </row>
    <row r="1067" spans="1:20" ht="21" thickBot="1">
      <c r="A1067" s="56">
        <v>45395</v>
      </c>
      <c r="B1067" s="113" t="s">
        <v>4</v>
      </c>
      <c r="C1067" s="108" t="s">
        <v>567</v>
      </c>
      <c r="D1067" s="75" t="s">
        <v>568</v>
      </c>
      <c r="E1067" s="82"/>
      <c r="F1067" s="67" t="s">
        <v>802</v>
      </c>
      <c r="G1067" s="67" t="s">
        <v>39</v>
      </c>
      <c r="H1067" s="67" t="s">
        <v>60</v>
      </c>
      <c r="I1067" s="692" t="s">
        <v>97</v>
      </c>
      <c r="J1067" s="67" t="s">
        <v>62</v>
      </c>
      <c r="K1067" s="115">
        <v>10</v>
      </c>
      <c r="L1067" s="71" t="s">
        <v>48</v>
      </c>
      <c r="M1067" s="71" t="s">
        <v>446</v>
      </c>
      <c r="N1067" s="67" t="s">
        <v>56</v>
      </c>
      <c r="O1067" s="115">
        <v>0</v>
      </c>
      <c r="P1067" s="70">
        <v>-10</v>
      </c>
      <c r="Q1067" s="71" t="s">
        <v>262</v>
      </c>
      <c r="R1067" s="71" t="s">
        <v>247</v>
      </c>
      <c r="S1067" s="116"/>
      <c r="T1067" s="110"/>
    </row>
    <row r="1068" spans="1:20" ht="21" thickBot="1">
      <c r="A1068" s="56">
        <v>45390</v>
      </c>
      <c r="B1068" s="113" t="s">
        <v>4</v>
      </c>
      <c r="C1068" s="108" t="s">
        <v>567</v>
      </c>
      <c r="D1068" s="76" t="s">
        <v>568</v>
      </c>
      <c r="E1068" s="84"/>
      <c r="F1068" s="60" t="s">
        <v>397</v>
      </c>
      <c r="G1068" s="60" t="s">
        <v>39</v>
      </c>
      <c r="H1068" s="60" t="s">
        <v>60</v>
      </c>
      <c r="I1068" s="693" t="s">
        <v>54</v>
      </c>
      <c r="J1068" s="60" t="s">
        <v>62</v>
      </c>
      <c r="K1068" s="114">
        <v>10</v>
      </c>
      <c r="L1068" s="64" t="s">
        <v>48</v>
      </c>
      <c r="M1068" s="64" t="s">
        <v>372</v>
      </c>
      <c r="N1068" s="60" t="s">
        <v>56</v>
      </c>
      <c r="O1068" s="114">
        <v>0</v>
      </c>
      <c r="P1068" s="63">
        <v>-10</v>
      </c>
      <c r="Q1068" s="64" t="s">
        <v>262</v>
      </c>
      <c r="R1068" s="64" t="s">
        <v>247</v>
      </c>
      <c r="S1068" s="117"/>
      <c r="T1068" s="112"/>
    </row>
    <row r="1069" spans="1:20" ht="21" thickBot="1">
      <c r="A1069" s="56">
        <v>45390</v>
      </c>
      <c r="B1069" s="113" t="s">
        <v>4</v>
      </c>
      <c r="C1069" s="108" t="s">
        <v>567</v>
      </c>
      <c r="D1069" s="75" t="s">
        <v>568</v>
      </c>
      <c r="E1069" s="82"/>
      <c r="F1069" s="67" t="s">
        <v>483</v>
      </c>
      <c r="G1069" s="67" t="s">
        <v>39</v>
      </c>
      <c r="H1069" s="67" t="s">
        <v>60</v>
      </c>
      <c r="I1069" s="692" t="s">
        <v>298</v>
      </c>
      <c r="J1069" s="67" t="s">
        <v>62</v>
      </c>
      <c r="K1069" s="115">
        <v>10</v>
      </c>
      <c r="L1069" s="71" t="s">
        <v>48</v>
      </c>
      <c r="M1069" s="71" t="s">
        <v>360</v>
      </c>
      <c r="N1069" s="67" t="s">
        <v>56</v>
      </c>
      <c r="O1069" s="115">
        <v>0</v>
      </c>
      <c r="P1069" s="70">
        <v>-10</v>
      </c>
      <c r="Q1069" s="71" t="s">
        <v>262</v>
      </c>
      <c r="R1069" s="71" t="s">
        <v>247</v>
      </c>
      <c r="S1069" s="116"/>
      <c r="T1069" s="110"/>
    </row>
    <row r="1070" spans="1:20" ht="61" thickBot="1">
      <c r="A1070" s="56">
        <v>45390</v>
      </c>
      <c r="B1070" s="113" t="s">
        <v>3</v>
      </c>
      <c r="C1070" s="108" t="s">
        <v>1062</v>
      </c>
      <c r="D1070" s="75" t="s">
        <v>1063</v>
      </c>
      <c r="E1070" s="82"/>
      <c r="F1070" s="67" t="s">
        <v>1064</v>
      </c>
      <c r="G1070" s="67" t="s">
        <v>39</v>
      </c>
      <c r="H1070" s="67" t="s">
        <v>143</v>
      </c>
      <c r="I1070" s="692" t="s">
        <v>59</v>
      </c>
      <c r="J1070" s="69" t="s">
        <v>37</v>
      </c>
      <c r="K1070" s="70">
        <v>2.5</v>
      </c>
      <c r="L1070" s="71" t="s">
        <v>48</v>
      </c>
      <c r="M1070" s="71" t="s">
        <v>37</v>
      </c>
      <c r="N1070" s="69" t="s">
        <v>56</v>
      </c>
      <c r="O1070" s="70">
        <v>0</v>
      </c>
      <c r="P1070" s="70">
        <v>-2.5</v>
      </c>
      <c r="Q1070" s="71" t="s">
        <v>82</v>
      </c>
      <c r="R1070" s="71" t="s">
        <v>342</v>
      </c>
      <c r="S1070" s="116"/>
      <c r="T1070" s="110"/>
    </row>
    <row r="1071" spans="1:20" ht="41" thickBot="1">
      <c r="A1071" s="56">
        <v>45390</v>
      </c>
      <c r="B1071" s="113" t="s">
        <v>3</v>
      </c>
      <c r="C1071" s="108" t="s">
        <v>1062</v>
      </c>
      <c r="D1071" s="76" t="s">
        <v>1063</v>
      </c>
      <c r="E1071" s="84"/>
      <c r="F1071" s="60" t="s">
        <v>503</v>
      </c>
      <c r="G1071" s="60" t="s">
        <v>39</v>
      </c>
      <c r="H1071" s="60" t="s">
        <v>73</v>
      </c>
      <c r="I1071" s="693" t="s">
        <v>74</v>
      </c>
      <c r="J1071" s="60" t="s">
        <v>37</v>
      </c>
      <c r="K1071" s="114">
        <v>5</v>
      </c>
      <c r="L1071" s="64" t="s">
        <v>48</v>
      </c>
      <c r="M1071" s="64" t="s">
        <v>133</v>
      </c>
      <c r="N1071" s="60" t="s">
        <v>56</v>
      </c>
      <c r="O1071" s="114">
        <v>0</v>
      </c>
      <c r="P1071" s="63">
        <v>-5</v>
      </c>
      <c r="Q1071" s="64" t="s">
        <v>82</v>
      </c>
      <c r="R1071" s="64" t="s">
        <v>342</v>
      </c>
      <c r="S1071" s="117"/>
      <c r="T1071" s="112"/>
    </row>
    <row r="1072" spans="1:20" ht="21" thickBot="1">
      <c r="A1072" s="56">
        <v>45387</v>
      </c>
      <c r="B1072" s="113" t="s">
        <v>3</v>
      </c>
      <c r="C1072" s="108" t="s">
        <v>1062</v>
      </c>
      <c r="D1072" s="75" t="s">
        <v>1063</v>
      </c>
      <c r="E1072" s="82"/>
      <c r="F1072" s="67" t="s">
        <v>367</v>
      </c>
      <c r="G1072" s="67" t="s">
        <v>39</v>
      </c>
      <c r="H1072" s="67" t="s">
        <v>73</v>
      </c>
      <c r="I1072" s="692" t="s">
        <v>521</v>
      </c>
      <c r="J1072" s="67" t="s">
        <v>37</v>
      </c>
      <c r="K1072" s="115">
        <v>5</v>
      </c>
      <c r="L1072" s="71" t="s">
        <v>48</v>
      </c>
      <c r="M1072" s="71" t="s">
        <v>709</v>
      </c>
      <c r="N1072" s="67" t="s">
        <v>56</v>
      </c>
      <c r="O1072" s="115">
        <v>0</v>
      </c>
      <c r="P1072" s="70">
        <v>-5</v>
      </c>
      <c r="Q1072" s="71" t="s">
        <v>82</v>
      </c>
      <c r="R1072" s="71" t="s">
        <v>342</v>
      </c>
      <c r="S1072" s="116"/>
      <c r="T1072" s="110"/>
    </row>
    <row r="1073" spans="1:20" ht="61" thickBot="1">
      <c r="A1073" s="56">
        <v>45387</v>
      </c>
      <c r="B1073" s="57" t="s">
        <v>5</v>
      </c>
      <c r="C1073" s="108" t="s">
        <v>1452</v>
      </c>
      <c r="D1073" s="75" t="s">
        <v>633</v>
      </c>
      <c r="E1073" s="82"/>
      <c r="F1073" s="67" t="s">
        <v>1066</v>
      </c>
      <c r="G1073" s="67" t="s">
        <v>161</v>
      </c>
      <c r="H1073" s="67" t="s">
        <v>236</v>
      </c>
      <c r="I1073" s="692" t="s">
        <v>1067</v>
      </c>
      <c r="J1073" s="69" t="s">
        <v>37</v>
      </c>
      <c r="K1073" s="70">
        <v>5</v>
      </c>
      <c r="L1073" s="71" t="s">
        <v>48</v>
      </c>
      <c r="M1073" s="71" t="s">
        <v>37</v>
      </c>
      <c r="N1073" s="69" t="s">
        <v>56</v>
      </c>
      <c r="O1073" s="70">
        <v>0</v>
      </c>
      <c r="P1073" s="70">
        <v>-5</v>
      </c>
      <c r="Q1073" s="71" t="s">
        <v>262</v>
      </c>
      <c r="R1073" s="71" t="s">
        <v>1733</v>
      </c>
      <c r="S1073" s="116"/>
      <c r="T1073" s="110"/>
    </row>
    <row r="1074" spans="1:20" ht="41" thickBot="1">
      <c r="A1074" s="56">
        <v>45383</v>
      </c>
      <c r="B1074" s="113" t="s">
        <v>7</v>
      </c>
      <c r="C1074" s="108" t="s">
        <v>1452</v>
      </c>
      <c r="D1074" s="76" t="s">
        <v>633</v>
      </c>
      <c r="E1074" s="84"/>
      <c r="F1074" s="60" t="s">
        <v>262</v>
      </c>
      <c r="G1074" s="60" t="s">
        <v>39</v>
      </c>
      <c r="H1074" s="60" t="s">
        <v>73</v>
      </c>
      <c r="I1074" s="693" t="s">
        <v>1738</v>
      </c>
      <c r="J1074" s="60" t="s">
        <v>37</v>
      </c>
      <c r="K1074" s="114">
        <v>10</v>
      </c>
      <c r="L1074" s="64" t="s">
        <v>48</v>
      </c>
      <c r="M1074" s="64" t="s">
        <v>1021</v>
      </c>
      <c r="N1074" s="60" t="s">
        <v>75</v>
      </c>
      <c r="O1074" s="114">
        <v>81.88</v>
      </c>
      <c r="P1074" s="63">
        <v>71.88</v>
      </c>
      <c r="Q1074" s="64" t="s">
        <v>262</v>
      </c>
      <c r="R1074" s="64" t="s">
        <v>1733</v>
      </c>
      <c r="S1074" s="117"/>
      <c r="T1074" s="112"/>
    </row>
    <row r="1075" spans="1:20" ht="41" thickBot="1">
      <c r="A1075" s="56">
        <v>45364</v>
      </c>
      <c r="B1075" s="120" t="s">
        <v>5</v>
      </c>
      <c r="C1075" s="121" t="s">
        <v>1068</v>
      </c>
      <c r="D1075" s="122"/>
      <c r="E1075" s="123"/>
      <c r="F1075" s="124" t="s">
        <v>1069</v>
      </c>
      <c r="G1075" s="125" t="s">
        <v>39</v>
      </c>
      <c r="H1075" s="125" t="s">
        <v>611</v>
      </c>
      <c r="I1075" s="694"/>
      <c r="J1075" s="125" t="s">
        <v>37</v>
      </c>
      <c r="K1075" s="126">
        <v>5</v>
      </c>
      <c r="L1075" s="127" t="s">
        <v>48</v>
      </c>
      <c r="M1075" s="127" t="s">
        <v>37</v>
      </c>
      <c r="N1075" s="125" t="s">
        <v>56</v>
      </c>
      <c r="O1075" s="126">
        <v>0</v>
      </c>
      <c r="P1075" s="126">
        <v>-5</v>
      </c>
      <c r="Q1075" s="127" t="s">
        <v>37</v>
      </c>
      <c r="R1075" s="127"/>
      <c r="S1075" s="128" t="s">
        <v>37</v>
      </c>
      <c r="T1075" s="129" t="s">
        <v>37</v>
      </c>
    </row>
    <row r="1076" spans="1:20" ht="61" thickBot="1">
      <c r="A1076" s="56">
        <v>45364</v>
      </c>
      <c r="B1076" s="120" t="s">
        <v>5</v>
      </c>
      <c r="C1076" s="121" t="s">
        <v>1071</v>
      </c>
      <c r="D1076" s="130"/>
      <c r="E1076" s="131"/>
      <c r="F1076" s="132" t="s">
        <v>1072</v>
      </c>
      <c r="G1076" s="133" t="s">
        <v>39</v>
      </c>
      <c r="H1076" s="133" t="s">
        <v>1073</v>
      </c>
      <c r="I1076" s="695" t="s">
        <v>1074</v>
      </c>
      <c r="J1076" s="133" t="s">
        <v>37</v>
      </c>
      <c r="K1076" s="134">
        <v>5</v>
      </c>
      <c r="L1076" s="135" t="s">
        <v>48</v>
      </c>
      <c r="M1076" s="135" t="s">
        <v>37</v>
      </c>
      <c r="N1076" s="133" t="s">
        <v>56</v>
      </c>
      <c r="O1076" s="134">
        <v>0</v>
      </c>
      <c r="P1076" s="134">
        <v>-5</v>
      </c>
      <c r="Q1076" s="135" t="s">
        <v>37</v>
      </c>
      <c r="R1076" s="135" t="s">
        <v>37</v>
      </c>
      <c r="S1076" s="136" t="s">
        <v>37</v>
      </c>
      <c r="T1076" s="137" t="s">
        <v>37</v>
      </c>
    </row>
    <row r="1077" spans="1:20" ht="60">
      <c r="A1077" s="119">
        <v>45211</v>
      </c>
      <c r="B1077" s="138" t="s">
        <v>2</v>
      </c>
      <c r="C1077" s="121" t="s">
        <v>220</v>
      </c>
      <c r="D1077" s="139" t="s">
        <v>221</v>
      </c>
      <c r="E1077" s="131"/>
      <c r="F1077" s="132" t="s">
        <v>308</v>
      </c>
      <c r="G1077" s="136" t="s">
        <v>39</v>
      </c>
      <c r="H1077" s="133" t="s">
        <v>60</v>
      </c>
      <c r="I1077" s="695" t="s">
        <v>144</v>
      </c>
      <c r="J1077" s="136" t="s">
        <v>62</v>
      </c>
      <c r="K1077" s="140">
        <v>10</v>
      </c>
      <c r="L1077" s="135" t="s">
        <v>48</v>
      </c>
      <c r="M1077" s="135" t="s">
        <v>66</v>
      </c>
      <c r="N1077" s="136" t="s">
        <v>56</v>
      </c>
      <c r="O1077" s="140">
        <v>0</v>
      </c>
      <c r="P1077" s="134">
        <v>-10</v>
      </c>
      <c r="Q1077" s="135" t="s">
        <v>145</v>
      </c>
      <c r="R1077" s="699">
        <v>45303</v>
      </c>
      <c r="S1077" s="136" t="s">
        <v>37</v>
      </c>
      <c r="T1077" s="137" t="s">
        <v>37</v>
      </c>
    </row>
    <row r="1078" spans="1:20" ht="140">
      <c r="A1078" s="119">
        <v>45211</v>
      </c>
      <c r="B1078" s="120" t="s">
        <v>8</v>
      </c>
      <c r="C1078" s="121" t="s">
        <v>1075</v>
      </c>
      <c r="D1078" s="139" t="s">
        <v>1076</v>
      </c>
      <c r="E1078" s="131"/>
      <c r="F1078" s="132" t="s">
        <v>1077</v>
      </c>
      <c r="G1078" s="136" t="s">
        <v>161</v>
      </c>
      <c r="H1078" s="133" t="s">
        <v>236</v>
      </c>
      <c r="I1078" s="695" t="s">
        <v>1078</v>
      </c>
      <c r="J1078" s="133" t="s">
        <v>37</v>
      </c>
      <c r="K1078" s="134">
        <v>5</v>
      </c>
      <c r="L1078" s="135" t="s">
        <v>48</v>
      </c>
      <c r="M1078" s="135" t="s">
        <v>37</v>
      </c>
      <c r="N1078" s="136" t="s">
        <v>56</v>
      </c>
      <c r="O1078" s="134">
        <v>0</v>
      </c>
      <c r="P1078" s="134">
        <v>-5</v>
      </c>
      <c r="Q1078" s="135" t="s">
        <v>37</v>
      </c>
      <c r="R1078" s="135" t="s">
        <v>37</v>
      </c>
      <c r="S1078" s="136" t="s">
        <v>37</v>
      </c>
      <c r="T1078" s="137" t="s">
        <v>37</v>
      </c>
    </row>
    <row r="1079" spans="1:20" ht="80">
      <c r="A1079" s="119">
        <v>45201</v>
      </c>
      <c r="B1079" s="120" t="s">
        <v>8</v>
      </c>
      <c r="C1079" s="121" t="s">
        <v>1075</v>
      </c>
      <c r="D1079" s="141" t="s">
        <v>1076</v>
      </c>
      <c r="E1079" s="123"/>
      <c r="F1079" s="124" t="s">
        <v>1079</v>
      </c>
      <c r="G1079" s="128" t="s">
        <v>161</v>
      </c>
      <c r="H1079" s="125" t="s">
        <v>239</v>
      </c>
      <c r="I1079" s="694" t="s">
        <v>1080</v>
      </c>
      <c r="J1079" s="125" t="s">
        <v>37</v>
      </c>
      <c r="K1079" s="126">
        <v>5</v>
      </c>
      <c r="L1079" s="127" t="s">
        <v>256</v>
      </c>
      <c r="M1079" s="127" t="s">
        <v>37</v>
      </c>
      <c r="N1079" s="128" t="s">
        <v>56</v>
      </c>
      <c r="O1079" s="126">
        <v>0</v>
      </c>
      <c r="P1079" s="126">
        <v>-5</v>
      </c>
      <c r="Q1079" s="127" t="s">
        <v>37</v>
      </c>
      <c r="R1079" s="127" t="s">
        <v>37</v>
      </c>
      <c r="S1079" s="128" t="s">
        <v>37</v>
      </c>
      <c r="T1079" s="129" t="s">
        <v>37</v>
      </c>
    </row>
    <row r="1080" spans="1:20" ht="100">
      <c r="A1080" s="119">
        <v>45199</v>
      </c>
      <c r="B1080" s="120" t="s">
        <v>8</v>
      </c>
      <c r="C1080" s="121" t="s">
        <v>1075</v>
      </c>
      <c r="D1080" s="139" t="s">
        <v>1076</v>
      </c>
      <c r="E1080" s="131"/>
      <c r="F1080" s="132" t="s">
        <v>1081</v>
      </c>
      <c r="G1080" s="136" t="s">
        <v>161</v>
      </c>
      <c r="H1080" s="133" t="s">
        <v>239</v>
      </c>
      <c r="I1080" s="695" t="s">
        <v>1082</v>
      </c>
      <c r="J1080" s="133" t="s">
        <v>37</v>
      </c>
      <c r="K1080" s="134">
        <v>5</v>
      </c>
      <c r="L1080" s="135" t="s">
        <v>48</v>
      </c>
      <c r="M1080" s="135" t="s">
        <v>37</v>
      </c>
      <c r="N1080" s="136" t="s">
        <v>56</v>
      </c>
      <c r="O1080" s="134">
        <v>0</v>
      </c>
      <c r="P1080" s="134">
        <v>-5</v>
      </c>
      <c r="Q1080" s="135" t="s">
        <v>37</v>
      </c>
      <c r="R1080" s="135" t="s">
        <v>37</v>
      </c>
      <c r="S1080" s="136" t="s">
        <v>37</v>
      </c>
      <c r="T1080" s="137" t="s">
        <v>37</v>
      </c>
    </row>
    <row r="1081" spans="1:20" ht="180">
      <c r="A1081" s="119">
        <v>45199</v>
      </c>
      <c r="B1081" s="120" t="s">
        <v>8</v>
      </c>
      <c r="C1081" s="121" t="s">
        <v>1075</v>
      </c>
      <c r="D1081" s="141" t="s">
        <v>1076</v>
      </c>
      <c r="E1081" s="123"/>
      <c r="F1081" s="124" t="s">
        <v>1083</v>
      </c>
      <c r="G1081" s="128" t="s">
        <v>161</v>
      </c>
      <c r="H1081" s="125" t="s">
        <v>968</v>
      </c>
      <c r="I1081" s="694" t="s">
        <v>1084</v>
      </c>
      <c r="J1081" s="125" t="s">
        <v>37</v>
      </c>
      <c r="K1081" s="126">
        <v>5</v>
      </c>
      <c r="L1081" s="127" t="s">
        <v>48</v>
      </c>
      <c r="M1081" s="127" t="s">
        <v>37</v>
      </c>
      <c r="N1081" s="128" t="s">
        <v>56</v>
      </c>
      <c r="O1081" s="126">
        <v>0</v>
      </c>
      <c r="P1081" s="126">
        <v>-5</v>
      </c>
      <c r="Q1081" s="127" t="s">
        <v>37</v>
      </c>
      <c r="R1081" s="127" t="s">
        <v>37</v>
      </c>
      <c r="S1081" s="128" t="s">
        <v>37</v>
      </c>
      <c r="T1081" s="129" t="s">
        <v>37</v>
      </c>
    </row>
    <row r="1082" spans="1:20" ht="80">
      <c r="A1082" s="119">
        <v>45199</v>
      </c>
      <c r="B1082" s="120" t="s">
        <v>8</v>
      </c>
      <c r="C1082" s="121" t="s">
        <v>1075</v>
      </c>
      <c r="D1082" s="139" t="s">
        <v>1076</v>
      </c>
      <c r="E1082" s="131"/>
      <c r="F1082" s="132" t="s">
        <v>1085</v>
      </c>
      <c r="G1082" s="136" t="s">
        <v>161</v>
      </c>
      <c r="H1082" s="133" t="s">
        <v>239</v>
      </c>
      <c r="I1082" s="695" t="s">
        <v>1086</v>
      </c>
      <c r="J1082" s="133" t="s">
        <v>37</v>
      </c>
      <c r="K1082" s="134">
        <v>10</v>
      </c>
      <c r="L1082" s="135" t="s">
        <v>256</v>
      </c>
      <c r="M1082" s="135" t="s">
        <v>37</v>
      </c>
      <c r="N1082" s="133" t="s">
        <v>75</v>
      </c>
      <c r="O1082" s="134">
        <v>42</v>
      </c>
      <c r="P1082" s="134">
        <v>32</v>
      </c>
      <c r="Q1082" s="135" t="s">
        <v>37</v>
      </c>
      <c r="R1082" s="135" t="s">
        <v>37</v>
      </c>
      <c r="S1082" s="136" t="s">
        <v>37</v>
      </c>
      <c r="T1082" s="137" t="s">
        <v>37</v>
      </c>
    </row>
    <row r="1083" spans="1:20" ht="40">
      <c r="A1083" s="119">
        <v>45198</v>
      </c>
      <c r="B1083" s="138" t="s">
        <v>8</v>
      </c>
      <c r="C1083" s="142" t="s">
        <v>1075</v>
      </c>
      <c r="D1083" s="141" t="s">
        <v>1076</v>
      </c>
      <c r="E1083" s="123"/>
      <c r="F1083" s="124" t="s">
        <v>507</v>
      </c>
      <c r="G1083" s="128" t="s">
        <v>39</v>
      </c>
      <c r="H1083" s="124" t="s">
        <v>1087</v>
      </c>
      <c r="I1083" s="696">
        <v>45301</v>
      </c>
      <c r="J1083" s="128" t="s">
        <v>37</v>
      </c>
      <c r="K1083" s="143">
        <v>3</v>
      </c>
      <c r="L1083" s="127" t="s">
        <v>48</v>
      </c>
      <c r="M1083" s="127" t="s">
        <v>37</v>
      </c>
      <c r="N1083" s="124" t="s">
        <v>75</v>
      </c>
      <c r="O1083" s="143">
        <v>33</v>
      </c>
      <c r="P1083" s="126">
        <v>30</v>
      </c>
      <c r="Q1083" s="127" t="s">
        <v>37</v>
      </c>
      <c r="R1083" s="127" t="s">
        <v>37</v>
      </c>
      <c r="S1083" s="128" t="s">
        <v>37</v>
      </c>
      <c r="T1083" s="129" t="s">
        <v>37</v>
      </c>
    </row>
    <row r="1084" spans="1:20" ht="40">
      <c r="A1084" s="119">
        <v>45198</v>
      </c>
      <c r="B1084" s="138" t="s">
        <v>8</v>
      </c>
      <c r="C1084" s="142" t="s">
        <v>1075</v>
      </c>
      <c r="D1084" s="139" t="s">
        <v>1076</v>
      </c>
      <c r="E1084" s="131"/>
      <c r="F1084" s="132" t="s">
        <v>37</v>
      </c>
      <c r="G1084" s="136" t="s">
        <v>39</v>
      </c>
      <c r="H1084" s="132" t="s">
        <v>1088</v>
      </c>
      <c r="I1084" s="697">
        <v>45305</v>
      </c>
      <c r="J1084" s="136" t="s">
        <v>37</v>
      </c>
      <c r="K1084" s="140">
        <v>5</v>
      </c>
      <c r="L1084" s="135" t="s">
        <v>48</v>
      </c>
      <c r="M1084" s="135" t="s">
        <v>37</v>
      </c>
      <c r="N1084" s="132" t="s">
        <v>56</v>
      </c>
      <c r="O1084" s="140">
        <v>0</v>
      </c>
      <c r="P1084" s="134">
        <v>-5</v>
      </c>
      <c r="Q1084" s="135" t="s">
        <v>37</v>
      </c>
      <c r="R1084" s="135" t="s">
        <v>37</v>
      </c>
      <c r="S1084" s="136" t="s">
        <v>37</v>
      </c>
      <c r="T1084" s="137" t="s">
        <v>37</v>
      </c>
    </row>
    <row r="1085" spans="1:20" ht="80">
      <c r="A1085" s="119">
        <v>45198</v>
      </c>
      <c r="B1085" s="138" t="s">
        <v>8</v>
      </c>
      <c r="C1085" s="142" t="s">
        <v>1075</v>
      </c>
      <c r="D1085" s="141" t="s">
        <v>1076</v>
      </c>
      <c r="E1085" s="123"/>
      <c r="F1085" s="124" t="s">
        <v>37</v>
      </c>
      <c r="G1085" s="128" t="s">
        <v>39</v>
      </c>
      <c r="H1085" s="124" t="s">
        <v>1089</v>
      </c>
      <c r="I1085" s="698">
        <v>45295</v>
      </c>
      <c r="J1085" s="128" t="s">
        <v>37</v>
      </c>
      <c r="K1085" s="143">
        <v>5</v>
      </c>
      <c r="L1085" s="127" t="s">
        <v>48</v>
      </c>
      <c r="M1085" s="127" t="s">
        <v>37</v>
      </c>
      <c r="N1085" s="124" t="s">
        <v>56</v>
      </c>
      <c r="O1085" s="143">
        <v>0</v>
      </c>
      <c r="P1085" s="126">
        <v>-5</v>
      </c>
      <c r="Q1085" s="127" t="s">
        <v>37</v>
      </c>
      <c r="R1085" s="127" t="s">
        <v>37</v>
      </c>
      <c r="S1085" s="128" t="s">
        <v>37</v>
      </c>
      <c r="T1085" s="129" t="s">
        <v>37</v>
      </c>
    </row>
    <row r="1086" spans="1:20" ht="60">
      <c r="A1086" s="119">
        <v>45194</v>
      </c>
      <c r="B1086" s="138" t="s">
        <v>8</v>
      </c>
      <c r="C1086" s="142" t="s">
        <v>1075</v>
      </c>
      <c r="D1086" s="139" t="s">
        <v>1076</v>
      </c>
      <c r="E1086" s="131"/>
      <c r="F1086" s="132" t="s">
        <v>37</v>
      </c>
      <c r="G1086" s="136" t="s">
        <v>39</v>
      </c>
      <c r="H1086" s="132" t="s">
        <v>1090</v>
      </c>
      <c r="I1086" s="699">
        <v>45295</v>
      </c>
      <c r="J1086" s="136" t="s">
        <v>37</v>
      </c>
      <c r="K1086" s="140">
        <v>5</v>
      </c>
      <c r="L1086" s="135" t="s">
        <v>48</v>
      </c>
      <c r="M1086" s="135" t="s">
        <v>37</v>
      </c>
      <c r="N1086" s="132" t="s">
        <v>56</v>
      </c>
      <c r="O1086" s="140">
        <v>0</v>
      </c>
      <c r="P1086" s="134">
        <v>-5</v>
      </c>
      <c r="Q1086" s="135" t="s">
        <v>37</v>
      </c>
      <c r="R1086" s="135" t="s">
        <v>37</v>
      </c>
      <c r="S1086" s="136" t="s">
        <v>37</v>
      </c>
      <c r="T1086" s="137" t="s">
        <v>37</v>
      </c>
    </row>
    <row r="1087" spans="1:20" ht="80">
      <c r="A1087" s="119">
        <v>45194</v>
      </c>
      <c r="B1087" s="138" t="s">
        <v>8</v>
      </c>
      <c r="C1087" s="142" t="s">
        <v>1075</v>
      </c>
      <c r="D1087" s="141" t="s">
        <v>1076</v>
      </c>
      <c r="E1087" s="123"/>
      <c r="F1087" s="124" t="s">
        <v>37</v>
      </c>
      <c r="G1087" s="128" t="s">
        <v>39</v>
      </c>
      <c r="H1087" s="124" t="s">
        <v>1091</v>
      </c>
      <c r="I1087" s="698">
        <v>45295</v>
      </c>
      <c r="J1087" s="128" t="s">
        <v>37</v>
      </c>
      <c r="K1087" s="143">
        <v>5</v>
      </c>
      <c r="L1087" s="127" t="s">
        <v>48</v>
      </c>
      <c r="M1087" s="127" t="s">
        <v>37</v>
      </c>
      <c r="N1087" s="125" t="s">
        <v>75</v>
      </c>
      <c r="O1087" s="143">
        <v>25</v>
      </c>
      <c r="P1087" s="126">
        <v>20</v>
      </c>
      <c r="Q1087" s="127" t="s">
        <v>37</v>
      </c>
      <c r="R1087" s="127" t="s">
        <v>37</v>
      </c>
      <c r="S1087" s="128" t="s">
        <v>37</v>
      </c>
      <c r="T1087" s="129" t="s">
        <v>37</v>
      </c>
    </row>
    <row r="1088" spans="1:20" ht="60">
      <c r="A1088" s="119">
        <v>45194</v>
      </c>
      <c r="B1088" s="138" t="s">
        <v>8</v>
      </c>
      <c r="C1088" s="142" t="s">
        <v>1075</v>
      </c>
      <c r="D1088" s="139" t="s">
        <v>1076</v>
      </c>
      <c r="E1088" s="131"/>
      <c r="F1088" s="132" t="s">
        <v>37</v>
      </c>
      <c r="G1088" s="136" t="s">
        <v>39</v>
      </c>
      <c r="H1088" s="132" t="s">
        <v>1092</v>
      </c>
      <c r="I1088" s="700">
        <v>45517</v>
      </c>
      <c r="J1088" s="136" t="s">
        <v>37</v>
      </c>
      <c r="K1088" s="140">
        <v>10</v>
      </c>
      <c r="L1088" s="135" t="s">
        <v>256</v>
      </c>
      <c r="M1088" s="135" t="s">
        <v>37</v>
      </c>
      <c r="N1088" s="132" t="s">
        <v>75</v>
      </c>
      <c r="O1088" s="140">
        <v>26.25</v>
      </c>
      <c r="P1088" s="134">
        <v>16.25</v>
      </c>
      <c r="Q1088" s="135" t="s">
        <v>37</v>
      </c>
      <c r="R1088" s="135" t="s">
        <v>37</v>
      </c>
      <c r="S1088" s="136" t="s">
        <v>37</v>
      </c>
      <c r="T1088" s="137" t="s">
        <v>37</v>
      </c>
    </row>
    <row r="1089" spans="1:20" ht="40">
      <c r="A1089" s="119">
        <v>45194</v>
      </c>
      <c r="B1089" s="138" t="s">
        <v>3</v>
      </c>
      <c r="C1089" s="142" t="s">
        <v>1093</v>
      </c>
      <c r="D1089" s="144" t="s">
        <v>1094</v>
      </c>
      <c r="E1089" s="145"/>
      <c r="F1089" s="136" t="s">
        <v>503</v>
      </c>
      <c r="G1089" s="136" t="s">
        <v>39</v>
      </c>
      <c r="H1089" s="136" t="s">
        <v>73</v>
      </c>
      <c r="I1089" s="697">
        <v>45303</v>
      </c>
      <c r="J1089" s="136" t="s">
        <v>37</v>
      </c>
      <c r="K1089" s="140">
        <v>10</v>
      </c>
      <c r="L1089" s="135" t="s">
        <v>48</v>
      </c>
      <c r="M1089" s="135" t="s">
        <v>1021</v>
      </c>
      <c r="N1089" s="136" t="s">
        <v>75</v>
      </c>
      <c r="O1089" s="140">
        <v>130</v>
      </c>
      <c r="P1089" s="134">
        <v>120</v>
      </c>
      <c r="Q1089" s="135" t="s">
        <v>503</v>
      </c>
      <c r="R1089" s="699">
        <v>45301</v>
      </c>
      <c r="S1089" s="136" t="s">
        <v>37</v>
      </c>
      <c r="T1089" s="137" t="s">
        <v>37</v>
      </c>
    </row>
    <row r="1090" spans="1:20" ht="40">
      <c r="A1090" s="119">
        <v>45194</v>
      </c>
      <c r="B1090" s="120" t="s">
        <v>2</v>
      </c>
      <c r="C1090" s="121" t="s">
        <v>281</v>
      </c>
      <c r="D1090" s="144" t="s">
        <v>282</v>
      </c>
      <c r="E1090" s="131"/>
      <c r="F1090" s="132" t="s">
        <v>1095</v>
      </c>
      <c r="G1090" s="136" t="s">
        <v>161</v>
      </c>
      <c r="H1090" s="133" t="s">
        <v>239</v>
      </c>
      <c r="I1090" s="695" t="s">
        <v>1096</v>
      </c>
      <c r="J1090" s="133" t="s">
        <v>37</v>
      </c>
      <c r="K1090" s="134">
        <v>7.17</v>
      </c>
      <c r="L1090" s="135" t="s">
        <v>48</v>
      </c>
      <c r="M1090" s="135" t="s">
        <v>37</v>
      </c>
      <c r="N1090" s="136" t="s">
        <v>56</v>
      </c>
      <c r="O1090" s="134">
        <v>0</v>
      </c>
      <c r="P1090" s="134">
        <v>-7.17</v>
      </c>
      <c r="Q1090" s="135" t="s">
        <v>409</v>
      </c>
      <c r="R1090" s="135" t="s">
        <v>104</v>
      </c>
      <c r="S1090" s="136" t="s">
        <v>37</v>
      </c>
      <c r="T1090" s="137" t="s">
        <v>37</v>
      </c>
    </row>
    <row r="1091" spans="1:20" ht="80">
      <c r="A1091" s="119">
        <v>45194</v>
      </c>
      <c r="B1091" s="120" t="s">
        <v>2</v>
      </c>
      <c r="C1091" s="121" t="s">
        <v>281</v>
      </c>
      <c r="D1091" s="146" t="s">
        <v>282</v>
      </c>
      <c r="E1091" s="123"/>
      <c r="F1091" s="124" t="s">
        <v>1097</v>
      </c>
      <c r="G1091" s="128" t="s">
        <v>161</v>
      </c>
      <c r="H1091" s="125" t="s">
        <v>236</v>
      </c>
      <c r="I1091" s="694" t="s">
        <v>1098</v>
      </c>
      <c r="J1091" s="125" t="s">
        <v>37</v>
      </c>
      <c r="K1091" s="126">
        <v>5</v>
      </c>
      <c r="L1091" s="127" t="s">
        <v>48</v>
      </c>
      <c r="M1091" s="127" t="s">
        <v>37</v>
      </c>
      <c r="N1091" s="128" t="s">
        <v>56</v>
      </c>
      <c r="O1091" s="126">
        <v>0</v>
      </c>
      <c r="P1091" s="126">
        <v>-5</v>
      </c>
      <c r="Q1091" s="127" t="s">
        <v>409</v>
      </c>
      <c r="R1091" s="127" t="s">
        <v>104</v>
      </c>
      <c r="S1091" s="128" t="s">
        <v>37</v>
      </c>
      <c r="T1091" s="129" t="s">
        <v>37</v>
      </c>
    </row>
    <row r="1092" spans="1:20" ht="20">
      <c r="A1092" s="119">
        <v>45186</v>
      </c>
      <c r="B1092" s="138" t="s">
        <v>2</v>
      </c>
      <c r="C1092" s="121" t="s">
        <v>281</v>
      </c>
      <c r="D1092" s="144" t="s">
        <v>282</v>
      </c>
      <c r="E1092" s="145"/>
      <c r="F1092" s="136" t="s">
        <v>409</v>
      </c>
      <c r="G1092" s="136" t="s">
        <v>39</v>
      </c>
      <c r="H1092" s="136" t="s">
        <v>60</v>
      </c>
      <c r="I1092" s="695" t="s">
        <v>54</v>
      </c>
      <c r="J1092" s="136" t="s">
        <v>62</v>
      </c>
      <c r="K1092" s="140">
        <v>10</v>
      </c>
      <c r="L1092" s="135" t="s">
        <v>48</v>
      </c>
      <c r="M1092" s="135" t="s">
        <v>1021</v>
      </c>
      <c r="N1092" s="136" t="s">
        <v>75</v>
      </c>
      <c r="O1092" s="140">
        <v>326.26</v>
      </c>
      <c r="P1092" s="134">
        <v>316.26</v>
      </c>
      <c r="Q1092" s="135" t="s">
        <v>409</v>
      </c>
      <c r="R1092" s="135" t="s">
        <v>104</v>
      </c>
      <c r="S1092" s="136" t="s">
        <v>37</v>
      </c>
      <c r="T1092" s="137" t="s">
        <v>37</v>
      </c>
    </row>
    <row r="1093" spans="1:20" ht="20">
      <c r="A1093" s="119">
        <v>45186</v>
      </c>
      <c r="B1093" s="138" t="s">
        <v>2</v>
      </c>
      <c r="C1093" s="121" t="s">
        <v>281</v>
      </c>
      <c r="D1093" s="146" t="s">
        <v>282</v>
      </c>
      <c r="E1093" s="147"/>
      <c r="F1093" s="128" t="s">
        <v>964</v>
      </c>
      <c r="G1093" s="128" t="s">
        <v>39</v>
      </c>
      <c r="H1093" s="128" t="s">
        <v>60</v>
      </c>
      <c r="I1093" s="696">
        <v>45337</v>
      </c>
      <c r="J1093" s="128" t="s">
        <v>62</v>
      </c>
      <c r="K1093" s="143">
        <v>10</v>
      </c>
      <c r="L1093" s="127" t="s">
        <v>48</v>
      </c>
      <c r="M1093" s="127" t="s">
        <v>1100</v>
      </c>
      <c r="N1093" s="128" t="s">
        <v>109</v>
      </c>
      <c r="O1093" s="143">
        <v>12.5</v>
      </c>
      <c r="P1093" s="126">
        <v>2.5</v>
      </c>
      <c r="Q1093" s="127" t="s">
        <v>409</v>
      </c>
      <c r="R1093" s="127" t="s">
        <v>104</v>
      </c>
      <c r="S1093" s="128" t="s">
        <v>37</v>
      </c>
      <c r="T1093" s="129" t="s">
        <v>37</v>
      </c>
    </row>
    <row r="1094" spans="1:20" ht="80">
      <c r="A1094" s="119">
        <v>45184</v>
      </c>
      <c r="B1094" s="138" t="s">
        <v>5</v>
      </c>
      <c r="C1094" s="121" t="s">
        <v>377</v>
      </c>
      <c r="D1094" s="141" t="s">
        <v>1101</v>
      </c>
      <c r="E1094" s="123"/>
      <c r="F1094" s="124" t="s">
        <v>1102</v>
      </c>
      <c r="G1094" s="128" t="s">
        <v>161</v>
      </c>
      <c r="H1094" s="125" t="s">
        <v>236</v>
      </c>
      <c r="I1094" s="694" t="s">
        <v>1103</v>
      </c>
      <c r="J1094" s="125" t="s">
        <v>37</v>
      </c>
      <c r="K1094" s="126">
        <v>5</v>
      </c>
      <c r="L1094" s="127" t="s">
        <v>48</v>
      </c>
      <c r="M1094" s="143"/>
      <c r="N1094" s="128" t="s">
        <v>56</v>
      </c>
      <c r="O1094" s="126">
        <v>0</v>
      </c>
      <c r="P1094" s="126">
        <v>-5</v>
      </c>
      <c r="Q1094" s="127" t="s">
        <v>134</v>
      </c>
      <c r="R1094" s="127" t="s">
        <v>154</v>
      </c>
      <c r="S1094" s="128" t="s">
        <v>37</v>
      </c>
      <c r="T1094" s="129" t="s">
        <v>37</v>
      </c>
    </row>
    <row r="1095" spans="1:20" ht="60">
      <c r="A1095" s="119">
        <v>45180</v>
      </c>
      <c r="B1095" s="138" t="s">
        <v>5</v>
      </c>
      <c r="C1095" s="121" t="s">
        <v>377</v>
      </c>
      <c r="D1095" s="139" t="s">
        <v>1101</v>
      </c>
      <c r="E1095" s="131"/>
      <c r="F1095" s="132" t="s">
        <v>1104</v>
      </c>
      <c r="G1095" s="136" t="s">
        <v>161</v>
      </c>
      <c r="H1095" s="133" t="s">
        <v>239</v>
      </c>
      <c r="I1095" s="695" t="s">
        <v>1105</v>
      </c>
      <c r="J1095" s="133" t="s">
        <v>37</v>
      </c>
      <c r="K1095" s="134">
        <v>5</v>
      </c>
      <c r="L1095" s="135" t="s">
        <v>48</v>
      </c>
      <c r="M1095" s="140"/>
      <c r="N1095" s="136" t="s">
        <v>56</v>
      </c>
      <c r="O1095" s="134">
        <v>0</v>
      </c>
      <c r="P1095" s="134">
        <v>-5</v>
      </c>
      <c r="Q1095" s="135" t="s">
        <v>134</v>
      </c>
      <c r="R1095" s="135" t="s">
        <v>154</v>
      </c>
      <c r="S1095" s="136" t="s">
        <v>37</v>
      </c>
      <c r="T1095" s="137" t="s">
        <v>37</v>
      </c>
    </row>
    <row r="1096" spans="1:20" ht="80">
      <c r="A1096" s="119">
        <v>45130</v>
      </c>
      <c r="B1096" s="138" t="s">
        <v>5</v>
      </c>
      <c r="C1096" s="121" t="s">
        <v>377</v>
      </c>
      <c r="D1096" s="141" t="s">
        <v>1101</v>
      </c>
      <c r="E1096" s="123"/>
      <c r="F1096" s="124" t="s">
        <v>1106</v>
      </c>
      <c r="G1096" s="128" t="s">
        <v>161</v>
      </c>
      <c r="H1096" s="125" t="s">
        <v>236</v>
      </c>
      <c r="I1096" s="694" t="s">
        <v>1107</v>
      </c>
      <c r="J1096" s="125" t="s">
        <v>37</v>
      </c>
      <c r="K1096" s="126">
        <v>5</v>
      </c>
      <c r="L1096" s="127" t="s">
        <v>48</v>
      </c>
      <c r="M1096" s="143"/>
      <c r="N1096" s="128" t="s">
        <v>56</v>
      </c>
      <c r="O1096" s="126">
        <v>0</v>
      </c>
      <c r="P1096" s="126">
        <v>-5</v>
      </c>
      <c r="Q1096" s="127" t="s">
        <v>134</v>
      </c>
      <c r="R1096" s="127" t="s">
        <v>154</v>
      </c>
      <c r="S1096" s="128" t="s">
        <v>37</v>
      </c>
      <c r="T1096" s="129" t="s">
        <v>37</v>
      </c>
    </row>
    <row r="1097" spans="1:20" ht="80">
      <c r="A1097" s="119">
        <v>45130</v>
      </c>
      <c r="B1097" s="138" t="s">
        <v>5</v>
      </c>
      <c r="C1097" s="142" t="s">
        <v>377</v>
      </c>
      <c r="D1097" s="139" t="s">
        <v>1101</v>
      </c>
      <c r="E1097" s="145"/>
      <c r="F1097" s="136" t="s">
        <v>1108</v>
      </c>
      <c r="G1097" s="136" t="s">
        <v>161</v>
      </c>
      <c r="H1097" s="136" t="s">
        <v>236</v>
      </c>
      <c r="I1097" s="695" t="s">
        <v>1109</v>
      </c>
      <c r="J1097" s="133" t="s">
        <v>37</v>
      </c>
      <c r="K1097" s="134">
        <v>5</v>
      </c>
      <c r="L1097" s="135" t="s">
        <v>48</v>
      </c>
      <c r="M1097" s="140"/>
      <c r="N1097" s="136" t="s">
        <v>56</v>
      </c>
      <c r="O1097" s="134">
        <v>0</v>
      </c>
      <c r="P1097" s="134">
        <v>-5</v>
      </c>
      <c r="Q1097" s="135" t="s">
        <v>134</v>
      </c>
      <c r="R1097" s="135" t="s">
        <v>154</v>
      </c>
      <c r="S1097" s="136" t="s">
        <v>37</v>
      </c>
      <c r="T1097" s="137" t="s">
        <v>37</v>
      </c>
    </row>
    <row r="1098" spans="1:20" ht="80">
      <c r="A1098" s="119">
        <v>45130</v>
      </c>
      <c r="B1098" s="138" t="s">
        <v>5</v>
      </c>
      <c r="C1098" s="142" t="s">
        <v>377</v>
      </c>
      <c r="D1098" s="141" t="s">
        <v>1101</v>
      </c>
      <c r="E1098" s="147"/>
      <c r="F1098" s="128" t="s">
        <v>1110</v>
      </c>
      <c r="G1098" s="128" t="s">
        <v>161</v>
      </c>
      <c r="H1098" s="128" t="s">
        <v>236</v>
      </c>
      <c r="I1098" s="694" t="s">
        <v>1111</v>
      </c>
      <c r="J1098" s="125" t="s">
        <v>37</v>
      </c>
      <c r="K1098" s="126">
        <v>5</v>
      </c>
      <c r="L1098" s="127" t="s">
        <v>48</v>
      </c>
      <c r="M1098" s="143"/>
      <c r="N1098" s="128" t="s">
        <v>56</v>
      </c>
      <c r="O1098" s="126">
        <v>13.65</v>
      </c>
      <c r="P1098" s="126">
        <v>8.65</v>
      </c>
      <c r="Q1098" s="127" t="s">
        <v>134</v>
      </c>
      <c r="R1098" s="127" t="s">
        <v>154</v>
      </c>
      <c r="S1098" s="128" t="s">
        <v>37</v>
      </c>
      <c r="T1098" s="129" t="s">
        <v>37</v>
      </c>
    </row>
    <row r="1099" spans="1:20" ht="20">
      <c r="A1099" s="119">
        <v>45129</v>
      </c>
      <c r="B1099" s="138" t="s">
        <v>4</v>
      </c>
      <c r="C1099" s="142" t="s">
        <v>377</v>
      </c>
      <c r="D1099" s="139" t="s">
        <v>1101</v>
      </c>
      <c r="E1099" s="145"/>
      <c r="F1099" s="136" t="s">
        <v>547</v>
      </c>
      <c r="G1099" s="136" t="s">
        <v>39</v>
      </c>
      <c r="H1099" s="136" t="s">
        <v>73</v>
      </c>
      <c r="I1099" s="697">
        <v>45303</v>
      </c>
      <c r="J1099" s="136" t="s">
        <v>37</v>
      </c>
      <c r="K1099" s="140">
        <v>10</v>
      </c>
      <c r="L1099" s="135" t="s">
        <v>48</v>
      </c>
      <c r="M1099" s="135" t="s">
        <v>306</v>
      </c>
      <c r="N1099" s="148" t="s">
        <v>56</v>
      </c>
      <c r="O1099" s="140">
        <v>0</v>
      </c>
      <c r="P1099" s="134">
        <v>-10</v>
      </c>
      <c r="Q1099" s="135" t="s">
        <v>134</v>
      </c>
      <c r="R1099" s="135" t="s">
        <v>154</v>
      </c>
      <c r="S1099" s="136" t="s">
        <v>37</v>
      </c>
      <c r="T1099" s="137" t="s">
        <v>37</v>
      </c>
    </row>
    <row r="1100" spans="1:20" ht="20">
      <c r="A1100" s="119">
        <v>45128</v>
      </c>
      <c r="B1100" s="138" t="s">
        <v>4</v>
      </c>
      <c r="C1100" s="142" t="s">
        <v>377</v>
      </c>
      <c r="D1100" s="141" t="s">
        <v>1101</v>
      </c>
      <c r="E1100" s="147"/>
      <c r="F1100" s="128" t="s">
        <v>226</v>
      </c>
      <c r="G1100" s="128" t="s">
        <v>39</v>
      </c>
      <c r="H1100" s="128" t="s">
        <v>73</v>
      </c>
      <c r="I1100" s="696">
        <v>45313</v>
      </c>
      <c r="J1100" s="128" t="s">
        <v>37</v>
      </c>
      <c r="K1100" s="143">
        <v>10</v>
      </c>
      <c r="L1100" s="127" t="s">
        <v>48</v>
      </c>
      <c r="M1100" s="127" t="s">
        <v>1112</v>
      </c>
      <c r="N1100" s="149" t="s">
        <v>56</v>
      </c>
      <c r="O1100" s="143">
        <v>0</v>
      </c>
      <c r="P1100" s="126">
        <v>-10</v>
      </c>
      <c r="Q1100" s="127" t="s">
        <v>134</v>
      </c>
      <c r="R1100" s="127" t="s">
        <v>154</v>
      </c>
      <c r="S1100" s="128" t="s">
        <v>37</v>
      </c>
      <c r="T1100" s="129" t="s">
        <v>37</v>
      </c>
    </row>
    <row r="1101" spans="1:20" ht="20">
      <c r="A1101" s="119">
        <v>45126</v>
      </c>
      <c r="B1101" s="138" t="s">
        <v>4</v>
      </c>
      <c r="C1101" s="142" t="s">
        <v>377</v>
      </c>
      <c r="D1101" s="139" t="s">
        <v>1101</v>
      </c>
      <c r="E1101" s="145"/>
      <c r="F1101" s="136" t="s">
        <v>409</v>
      </c>
      <c r="G1101" s="136" t="s">
        <v>39</v>
      </c>
      <c r="H1101" s="136" t="s">
        <v>60</v>
      </c>
      <c r="I1101" s="695" t="s">
        <v>219</v>
      </c>
      <c r="J1101" s="136" t="s">
        <v>62</v>
      </c>
      <c r="K1101" s="140">
        <v>10</v>
      </c>
      <c r="L1101" s="135" t="s">
        <v>48</v>
      </c>
      <c r="M1101" s="135" t="s">
        <v>395</v>
      </c>
      <c r="N1101" s="148" t="s">
        <v>56</v>
      </c>
      <c r="O1101" s="140">
        <v>0</v>
      </c>
      <c r="P1101" s="134">
        <v>-10</v>
      </c>
      <c r="Q1101" s="135" t="s">
        <v>134</v>
      </c>
      <c r="R1101" s="135" t="s">
        <v>154</v>
      </c>
      <c r="S1101" s="136" t="s">
        <v>37</v>
      </c>
      <c r="T1101" s="137" t="s">
        <v>37</v>
      </c>
    </row>
    <row r="1102" spans="1:20" ht="20">
      <c r="A1102" s="119">
        <v>45124</v>
      </c>
      <c r="B1102" s="138" t="s">
        <v>4</v>
      </c>
      <c r="C1102" s="142" t="s">
        <v>447</v>
      </c>
      <c r="D1102" s="144" t="s">
        <v>1113</v>
      </c>
      <c r="E1102" s="145"/>
      <c r="F1102" s="136" t="s">
        <v>547</v>
      </c>
      <c r="G1102" s="136" t="s">
        <v>39</v>
      </c>
      <c r="H1102" s="136" t="s">
        <v>73</v>
      </c>
      <c r="I1102" s="697">
        <v>45302</v>
      </c>
      <c r="J1102" s="136" t="s">
        <v>37</v>
      </c>
      <c r="K1102" s="140">
        <v>10</v>
      </c>
      <c r="L1102" s="135" t="s">
        <v>48</v>
      </c>
      <c r="M1102" s="135" t="s">
        <v>121</v>
      </c>
      <c r="N1102" s="136" t="s">
        <v>56</v>
      </c>
      <c r="O1102" s="140">
        <v>0</v>
      </c>
      <c r="P1102" s="134">
        <v>-10</v>
      </c>
      <c r="Q1102" s="135" t="s">
        <v>350</v>
      </c>
      <c r="R1102" s="135" t="s">
        <v>270</v>
      </c>
      <c r="S1102" s="136" t="s">
        <v>37</v>
      </c>
      <c r="T1102" s="137" t="s">
        <v>37</v>
      </c>
    </row>
    <row r="1103" spans="1:20" ht="20">
      <c r="A1103" s="119">
        <v>45124</v>
      </c>
      <c r="B1103" s="138" t="s">
        <v>4</v>
      </c>
      <c r="C1103" s="142" t="s">
        <v>447</v>
      </c>
      <c r="D1103" s="146" t="s">
        <v>1113</v>
      </c>
      <c r="E1103" s="147"/>
      <c r="F1103" s="128" t="s">
        <v>507</v>
      </c>
      <c r="G1103" s="128" t="s">
        <v>39</v>
      </c>
      <c r="H1103" s="128" t="s">
        <v>60</v>
      </c>
      <c r="I1103" s="696">
        <v>45319</v>
      </c>
      <c r="J1103" s="128" t="s">
        <v>62</v>
      </c>
      <c r="K1103" s="143">
        <v>5</v>
      </c>
      <c r="L1103" s="127" t="s">
        <v>48</v>
      </c>
      <c r="M1103" s="127" t="s">
        <v>66</v>
      </c>
      <c r="N1103" s="128" t="s">
        <v>56</v>
      </c>
      <c r="O1103" s="143">
        <v>0</v>
      </c>
      <c r="P1103" s="126">
        <v>-5</v>
      </c>
      <c r="Q1103" s="127" t="s">
        <v>350</v>
      </c>
      <c r="R1103" s="127" t="s">
        <v>270</v>
      </c>
      <c r="S1103" s="128" t="s">
        <v>37</v>
      </c>
      <c r="T1103" s="129" t="s">
        <v>37</v>
      </c>
    </row>
    <row r="1104" spans="1:20" ht="20">
      <c r="A1104" s="119">
        <v>45096</v>
      </c>
      <c r="B1104" s="138" t="s">
        <v>4</v>
      </c>
      <c r="C1104" s="142" t="s">
        <v>447</v>
      </c>
      <c r="D1104" s="144" t="s">
        <v>1113</v>
      </c>
      <c r="E1104" s="145"/>
      <c r="F1104" s="136" t="s">
        <v>178</v>
      </c>
      <c r="G1104" s="136" t="s">
        <v>39</v>
      </c>
      <c r="H1104" s="136" t="s">
        <v>60</v>
      </c>
      <c r="I1104" s="695" t="s">
        <v>132</v>
      </c>
      <c r="J1104" s="136" t="s">
        <v>62</v>
      </c>
      <c r="K1104" s="140">
        <v>2.5</v>
      </c>
      <c r="L1104" s="135" t="s">
        <v>48</v>
      </c>
      <c r="M1104" s="135" t="s">
        <v>530</v>
      </c>
      <c r="N1104" s="136" t="s">
        <v>56</v>
      </c>
      <c r="O1104" s="140">
        <v>0</v>
      </c>
      <c r="P1104" s="134">
        <v>-2.5</v>
      </c>
      <c r="Q1104" s="135" t="s">
        <v>350</v>
      </c>
      <c r="R1104" s="135" t="s">
        <v>270</v>
      </c>
      <c r="S1104" s="136" t="s">
        <v>37</v>
      </c>
      <c r="T1104" s="137" t="s">
        <v>37</v>
      </c>
    </row>
    <row r="1105" spans="1:20" ht="20">
      <c r="A1105" s="119">
        <v>45096</v>
      </c>
      <c r="B1105" s="138" t="s">
        <v>4</v>
      </c>
      <c r="C1105" s="142" t="s">
        <v>447</v>
      </c>
      <c r="D1105" s="146" t="s">
        <v>1113</v>
      </c>
      <c r="E1105" s="147"/>
      <c r="F1105" s="128" t="s">
        <v>115</v>
      </c>
      <c r="G1105" s="128" t="s">
        <v>39</v>
      </c>
      <c r="H1105" s="128" t="s">
        <v>60</v>
      </c>
      <c r="I1105" s="694" t="s">
        <v>59</v>
      </c>
      <c r="J1105" s="128" t="s">
        <v>62</v>
      </c>
      <c r="K1105" s="143">
        <v>2.5</v>
      </c>
      <c r="L1105" s="127" t="s">
        <v>48</v>
      </c>
      <c r="M1105" s="127" t="s">
        <v>113</v>
      </c>
      <c r="N1105" s="128" t="s">
        <v>109</v>
      </c>
      <c r="O1105" s="143">
        <v>42.5</v>
      </c>
      <c r="P1105" s="126">
        <v>40</v>
      </c>
      <c r="Q1105" s="127" t="s">
        <v>350</v>
      </c>
      <c r="R1105" s="127" t="s">
        <v>270</v>
      </c>
      <c r="S1105" s="128" t="s">
        <v>37</v>
      </c>
      <c r="T1105" s="129" t="s">
        <v>37</v>
      </c>
    </row>
  </sheetData>
  <phoneticPr fontId="30" type="noConversion"/>
  <conditionalFormatting sqref="B1 B450:D667 B668:B675 B676:D806 B807:C932">
    <cfRule type="cellIs" dxfId="72" priority="515" stopIfTrue="1" operator="equal">
      <formula>"PGA Tour"</formula>
    </cfRule>
    <cfRule type="cellIs" dxfId="71" priority="516" stopIfTrue="1" operator="equal">
      <formula>"Majors"</formula>
    </cfRule>
    <cfRule type="cellIs" dxfId="70" priority="517" stopIfTrue="1" operator="equal">
      <formula>"DP World Tour"</formula>
    </cfRule>
  </conditionalFormatting>
  <conditionalFormatting sqref="B1 B450:D667 B668:B675 B676:D806 B807:C1003">
    <cfRule type="cellIs" dxfId="69" priority="518" stopIfTrue="1" operator="equal">
      <formula>"LIV"</formula>
    </cfRule>
    <cfRule type="cellIs" dxfId="68" priority="519" stopIfTrue="1" operator="equal">
      <formula>"Ryder Cup"</formula>
    </cfRule>
    <cfRule type="cellIs" dxfId="67" priority="520" stopIfTrue="1" operator="equal">
      <formula>"Multiple"</formula>
    </cfRule>
  </conditionalFormatting>
  <conditionalFormatting sqref="B1:B932">
    <cfRule type="cellIs" dxfId="66" priority="521" stopIfTrue="1" operator="equal">
      <formula>"Olympics"</formula>
    </cfRule>
  </conditionalFormatting>
  <conditionalFormatting sqref="B4:C449">
    <cfRule type="cellIs" dxfId="65" priority="14" stopIfTrue="1" operator="equal">
      <formula>"PGA Tour"</formula>
    </cfRule>
    <cfRule type="cellIs" dxfId="64" priority="15" stopIfTrue="1" operator="equal">
      <formula>"Majors"</formula>
    </cfRule>
    <cfRule type="cellIs" dxfId="63" priority="16" stopIfTrue="1" operator="equal">
      <formula>"DP World Tour"</formula>
    </cfRule>
    <cfRule type="cellIs" dxfId="62" priority="17" stopIfTrue="1" operator="equal">
      <formula>"LIV"</formula>
    </cfRule>
    <cfRule type="cellIs" dxfId="61" priority="18" stopIfTrue="1" operator="equal">
      <formula>"Ryder Cup"</formula>
    </cfRule>
    <cfRule type="cellIs" dxfId="60" priority="19" stopIfTrue="1" operator="equal">
      <formula>"Multiple"</formula>
    </cfRule>
  </conditionalFormatting>
  <conditionalFormatting sqref="D101:D141">
    <cfRule type="containsText" dxfId="59" priority="478" stopIfTrue="1" operator="containsText" text="Signature Event">
      <formula>NOT(ISERROR(FIND(UPPER("Signature Event"),UPPER(E333))))</formula>
      <formula>"Signature Event"</formula>
    </cfRule>
  </conditionalFormatting>
  <conditionalFormatting sqref="D142:D143">
    <cfRule type="containsText" dxfId="58" priority="480" stopIfTrue="1" operator="containsText" text="Signature Event">
      <formula>NOT(ISERROR(FIND(UPPER("Signature Event"),UPPER(E373))))</formula>
      <formula>"Signature Event"</formula>
    </cfRule>
  </conditionalFormatting>
  <conditionalFormatting sqref="D144:D263 D322:D344 D409:D410">
    <cfRule type="containsText" dxfId="57" priority="534" stopIfTrue="1" operator="containsText" text="Signature Event">
      <formula>NOT(ISERROR(FIND(UPPER("Signature Event"),UPPER(E376))))</formula>
      <formula>"Signature Event"</formula>
    </cfRule>
  </conditionalFormatting>
  <conditionalFormatting sqref="D264:D309">
    <cfRule type="containsText" dxfId="56" priority="483" stopIfTrue="1" operator="containsText" text="Signature Event">
      <formula>NOT(ISERROR(FIND(UPPER("Signature Event"),UPPER(E495))))</formula>
      <formula>"Signature Event"</formula>
    </cfRule>
  </conditionalFormatting>
  <conditionalFormatting sqref="D310">
    <cfRule type="cellIs" dxfId="55" priority="486" stopIfTrue="1" operator="equal">
      <formula>"PGA Tour"</formula>
    </cfRule>
    <cfRule type="cellIs" dxfId="54" priority="487" stopIfTrue="1" operator="equal">
      <formula>"Majors"</formula>
    </cfRule>
    <cfRule type="cellIs" dxfId="53" priority="488" stopIfTrue="1" operator="equal">
      <formula>"DP World Tour"</formula>
    </cfRule>
    <cfRule type="cellIs" dxfId="52" priority="489" stopIfTrue="1" operator="equal">
      <formula>"LIV"</formula>
    </cfRule>
    <cfRule type="cellIs" dxfId="51" priority="490" stopIfTrue="1" operator="equal">
      <formula>"Ryder Cup"</formula>
    </cfRule>
    <cfRule type="cellIs" dxfId="50" priority="491" stopIfTrue="1" operator="equal">
      <formula>"Multiple"</formula>
    </cfRule>
  </conditionalFormatting>
  <conditionalFormatting sqref="D311:D321">
    <cfRule type="containsText" dxfId="49" priority="492" stopIfTrue="1" operator="containsText" text="Signature Event">
      <formula>NOT(ISERROR(FIND(UPPER("Signature Event"),UPPER(E542))))</formula>
      <formula>"Signature Event"</formula>
    </cfRule>
  </conditionalFormatting>
  <conditionalFormatting sqref="D345 D352 D377 D408 D424 D434 D443">
    <cfRule type="containsText" dxfId="48" priority="555" stopIfTrue="1" operator="containsText" text="Signature Event">
      <formula>NOT(ISERROR(FIND(UPPER("Signature Event"),UPPER(#REF!))))</formula>
      <formula>"Signature Event"</formula>
    </cfRule>
  </conditionalFormatting>
  <conditionalFormatting sqref="D346:D351">
    <cfRule type="containsText" dxfId="47" priority="556" stopIfTrue="1" operator="containsText" text="Signature Event">
      <formula>NOT(ISERROR(FIND(UPPER("Signature Event"),UPPER(E577))))</formula>
      <formula>"Signature Event"</formula>
    </cfRule>
  </conditionalFormatting>
  <conditionalFormatting sqref="D353:D356 D373:D376">
    <cfRule type="containsText" dxfId="46" priority="529" stopIfTrue="1" operator="containsText" text="Signature Event">
      <formula>NOT(ISERROR(FIND(UPPER("Signature Event"),UPPER(E583))))</formula>
      <formula>"Signature Event"</formula>
    </cfRule>
  </conditionalFormatting>
  <conditionalFormatting sqref="D357">
    <cfRule type="containsText" dxfId="45" priority="528" stopIfTrue="1" operator="containsText" text="Signature Event">
      <formula>NOT(ISERROR(FIND(UPPER("Signature Event"),UPPER(E585))))</formula>
      <formula>"Signature Event"</formula>
    </cfRule>
  </conditionalFormatting>
  <conditionalFormatting sqref="D358:D360">
    <cfRule type="containsText" dxfId="44" priority="506" stopIfTrue="1" operator="containsText" text="Signature Event">
      <formula>NOT(ISERROR(FIND(UPPER("Signature Event"),UPPER(E585))))</formula>
      <formula>"Signature Event"</formula>
    </cfRule>
  </conditionalFormatting>
  <conditionalFormatting sqref="D361:D372">
    <cfRule type="containsText" dxfId="43" priority="532" stopIfTrue="1" operator="containsText" text="Signature Event">
      <formula>NOT(ISERROR(FIND(UPPER("Signature Event"),UPPER(E590))))</formula>
      <formula>"Signature Event"</formula>
    </cfRule>
  </conditionalFormatting>
  <conditionalFormatting sqref="D378:D382">
    <cfRule type="containsText" dxfId="42" priority="536" stopIfTrue="1" operator="containsText" text="Signature Event">
      <formula>NOT(ISERROR(FIND(UPPER("Signature Event"),UPPER(E608))))</formula>
      <formula>"Signature Event"</formula>
    </cfRule>
  </conditionalFormatting>
  <conditionalFormatting sqref="D383:D392">
    <cfRule type="containsText" dxfId="41" priority="538" stopIfTrue="1" operator="containsText" text="Signature Event">
      <formula>NOT(ISERROR(FIND(UPPER("Signature Event"),UPPER(E614))))</formula>
      <formula>"Signature Event"</formula>
    </cfRule>
  </conditionalFormatting>
  <conditionalFormatting sqref="D393:D403">
    <cfRule type="containsText" dxfId="40" priority="542" stopIfTrue="1" operator="containsText" text="Signature Event">
      <formula>NOT(ISERROR(FIND(UPPER("Signature Event"),UPPER(E625))))</formula>
      <formula>"Signature Event"</formula>
    </cfRule>
  </conditionalFormatting>
  <conditionalFormatting sqref="D404:D407 D435:D442 D444:D449">
    <cfRule type="containsText" dxfId="39" priority="546" stopIfTrue="1" operator="containsText" text="Signature Event">
      <formula>NOT(ISERROR(FIND(UPPER("Signature Event"),UPPER(E637))))</formula>
      <formula>"Signature Event"</formula>
    </cfRule>
  </conditionalFormatting>
  <conditionalFormatting sqref="D411:D418">
    <cfRule type="containsText" dxfId="38" priority="548" stopIfTrue="1" operator="containsText" text="Signature Event">
      <formula>NOT(ISERROR(FIND(UPPER("Signature Event"),UPPER(E644))))</formula>
      <formula>"Signature Event"</formula>
    </cfRule>
  </conditionalFormatting>
  <conditionalFormatting sqref="D419:D423">
    <cfRule type="containsText" dxfId="37" priority="550" stopIfTrue="1" operator="containsText" text="Signature Event">
      <formula>NOT(ISERROR(FIND(UPPER("Signature Event"),UPPER(E653))))</formula>
      <formula>"Signature Event"</formula>
    </cfRule>
  </conditionalFormatting>
  <conditionalFormatting sqref="D425:D433">
    <cfRule type="containsText" dxfId="36" priority="527" stopIfTrue="1" operator="containsText" text="Signature Event">
      <formula>NOT(ISERROR(FIND(UPPER("Signature Event"),UPPER(E659))))</formula>
      <formula>"Signature Event"</formula>
    </cfRule>
  </conditionalFormatting>
  <conditionalFormatting sqref="F359:F764 H359:H433 C668:D674 C675 B1004:B1105">
    <cfRule type="cellIs" dxfId="35" priority="526" stopIfTrue="1" operator="equal">
      <formula>"LIV"</formula>
    </cfRule>
  </conditionalFormatting>
  <conditionalFormatting sqref="H4:H142 F358:F360">
    <cfRule type="cellIs" dxfId="34" priority="505" stopIfTrue="1" operator="equal">
      <formula>"PGA Tour"</formula>
    </cfRule>
  </conditionalFormatting>
  <conditionalFormatting sqref="H143:H433 F361:F764 C668:D674 C675 B1004:B1105 B933:C1003">
    <cfRule type="cellIs" dxfId="33" priority="531" stopIfTrue="1" operator="equal">
      <formula>"PGA Tour"</formula>
    </cfRule>
  </conditionalFormatting>
  <conditionalFormatting sqref="H359:H433 F359:F764 C668:D674 C675 B1004:B1105 B933:C1003">
    <cfRule type="cellIs" dxfId="32" priority="559" stopIfTrue="1" operator="equal">
      <formula>"DP World Tour"</formula>
    </cfRule>
  </conditionalFormatting>
  <conditionalFormatting sqref="H359:H433 F359:F764 C668:D674 C675 B1004:B1105">
    <cfRule type="cellIs" dxfId="31" priority="530" stopIfTrue="1" operator="equal">
      <formula>"Multiple"</formula>
    </cfRule>
    <cfRule type="cellIs" dxfId="30" priority="558" stopIfTrue="1" operator="equal">
      <formula>"Ryder Cup"</formula>
    </cfRule>
  </conditionalFormatting>
  <conditionalFormatting sqref="H359:H433 F359:F764 C668:D674 C675 B933:C1003 B1004:B1105">
    <cfRule type="cellIs" dxfId="29" priority="557" stopIfTrue="1" operator="equal">
      <formula>"Majors"</formula>
    </cfRule>
  </conditionalFormatting>
  <conditionalFormatting sqref="K334:L340 L341:L357 K341:K1105 K1:K333">
    <cfRule type="cellIs" dxfId="28" priority="501" stopIfTrue="1" operator="equal">
      <formula>0</formula>
    </cfRule>
  </conditionalFormatting>
  <conditionalFormatting sqref="N1:N1105">
    <cfRule type="cellIs" dxfId="27" priority="523" stopIfTrue="1" operator="equal">
      <formula>"Pending"</formula>
    </cfRule>
    <cfRule type="cellIs" dxfId="26" priority="523" stopIfTrue="1" operator="equal">
      <formula>"Win"</formula>
    </cfRule>
    <cfRule type="cellIs" dxfId="25" priority="523" stopIfTrue="1" operator="equal">
      <formula>"Place"</formula>
    </cfRule>
    <cfRule type="cellIs" dxfId="24" priority="523" stopIfTrue="1" operator="equal">
      <formula>"Loss"</formula>
    </cfRule>
  </conditionalFormatting>
  <conditionalFormatting sqref="Q225:Q360 Q1:Q222">
    <cfRule type="cellIs" dxfId="23" priority="503" stopIfTrue="1" operator="equal">
      <formula>"Pending"</formula>
    </cfRule>
  </conditionalFormatting>
  <conditionalFormatting sqref="R225:R360 R1:R222">
    <cfRule type="cellIs" dxfId="22" priority="504" stopIfTrue="1" operator="equal">
      <formula>"Pending"</formula>
    </cfRule>
  </conditionalFormatting>
  <conditionalFormatting sqref="B3:C3">
    <cfRule type="cellIs" dxfId="21" priority="7" stopIfTrue="1" operator="equal">
      <formula>"PGA Tour"</formula>
    </cfRule>
    <cfRule type="cellIs" dxfId="20" priority="8" stopIfTrue="1" operator="equal">
      <formula>"Majors"</formula>
    </cfRule>
    <cfRule type="cellIs" dxfId="19" priority="9" stopIfTrue="1" operator="equal">
      <formula>"DP World Tour"</formula>
    </cfRule>
    <cfRule type="cellIs" dxfId="18" priority="10" stopIfTrue="1" operator="equal">
      <formula>"LIV"</formula>
    </cfRule>
    <cfRule type="cellIs" dxfId="17" priority="11" stopIfTrue="1" operator="equal">
      <formula>"Ryder Cup"</formula>
    </cfRule>
    <cfRule type="cellIs" dxfId="16" priority="12" stopIfTrue="1" operator="equal">
      <formula>"Multiple"</formula>
    </cfRule>
  </conditionalFormatting>
  <conditionalFormatting sqref="H2:H3">
    <cfRule type="cellIs" dxfId="15" priority="13" stopIfTrue="1" operator="equal">
      <formula>"PGA Tour"</formula>
    </cfRule>
  </conditionalFormatting>
  <conditionalFormatting sqref="B2:C2">
    <cfRule type="cellIs" dxfId="5" priority="1" stopIfTrue="1" operator="equal">
      <formula>"PGA Tour"</formula>
    </cfRule>
    <cfRule type="cellIs" dxfId="4" priority="2" stopIfTrue="1" operator="equal">
      <formula>"Majors"</formula>
    </cfRule>
    <cfRule type="cellIs" dxfId="3" priority="3" stopIfTrue="1" operator="equal">
      <formula>"DP World Tour"</formula>
    </cfRule>
    <cfRule type="cellIs" dxfId="2" priority="4" stopIfTrue="1" operator="equal">
      <formula>"LIV"</formula>
    </cfRule>
    <cfRule type="cellIs" dxfId="1" priority="5" stopIfTrue="1" operator="equal">
      <formula>"Ryder Cup"</formula>
    </cfRule>
    <cfRule type="cellIs" dxfId="0" priority="6" stopIfTrue="1" operator="equal">
      <formula>"Multiple"</formula>
    </cfRule>
  </conditionalFormatting>
  <hyperlinks>
    <hyperlink ref="E450" r:id="rId1" display="frys.com" xr:uid="{00000000-0004-0000-0100-000000000000}"/>
    <hyperlink ref="E453" r:id="rId2" display="frys.com" xr:uid="{00000000-0004-0000-0100-000001000000}"/>
    <hyperlink ref="E458" r:id="rId3" display="frys.com" xr:uid="{00000000-0004-0000-0100-000002000000}"/>
    <hyperlink ref="E459" r:id="rId4" display="frys.com" xr:uid="{00000000-0004-0000-0100-000003000000}"/>
    <hyperlink ref="E658" r:id="rId5" display="web.com" xr:uid="{00000000-0004-0000-0100-000004000000}"/>
    <hyperlink ref="E659" r:id="rId6" display="web.com" xr:uid="{00000000-0004-0000-0100-000005000000}"/>
    <hyperlink ref="E660" r:id="rId7" display="web.com" xr:uid="{00000000-0004-0000-0100-000006000000}"/>
    <hyperlink ref="E661" r:id="rId8" display="web.com" xr:uid="{00000000-0004-0000-0100-000007000000}"/>
    <hyperlink ref="E662" r:id="rId9" display="web.com" xr:uid="{00000000-0004-0000-0100-000008000000}"/>
    <hyperlink ref="E663" r:id="rId10" display="web.com" xr:uid="{00000000-0004-0000-0100-000009000000}"/>
    <hyperlink ref="E664" r:id="rId11" display="web.com" xr:uid="{00000000-0004-0000-0100-00000A000000}"/>
    <hyperlink ref="E665" r:id="rId12" display="web.com" xr:uid="{00000000-0004-0000-0100-00000B000000}"/>
    <hyperlink ref="E666" r:id="rId13" display="web.com" xr:uid="{00000000-0004-0000-0100-00000C000000}"/>
    <hyperlink ref="E667" r:id="rId14" display="web.com" xr:uid="{00000000-0004-0000-0100-00000D000000}"/>
    <hyperlink ref="E824" r:id="rId15" display="frys.com" xr:uid="{00000000-0004-0000-0100-00000E000000}"/>
    <hyperlink ref="E825" r:id="rId16" display="frys.com" xr:uid="{00000000-0004-0000-0100-00000F000000}"/>
    <hyperlink ref="E826" r:id="rId17" display="frys.com" xr:uid="{00000000-0004-0000-0100-000010000000}"/>
    <hyperlink ref="E866" r:id="rId18" display="frys.com" xr:uid="{00000000-0004-0000-0100-000011000000}"/>
    <hyperlink ref="E867" r:id="rId19" display="frys.com" xr:uid="{00000000-0004-0000-0100-000012000000}"/>
    <hyperlink ref="E868" r:id="rId20" display="frys.com" xr:uid="{00000000-0004-0000-0100-000013000000}"/>
    <hyperlink ref="E872" r:id="rId21" display="frys.com" xr:uid="{00000000-0004-0000-0100-000014000000}"/>
    <hyperlink ref="E876" r:id="rId22" display="frys.com" xr:uid="{00000000-0004-0000-0100-000015000000}"/>
    <hyperlink ref="E877" r:id="rId23" display="frys.com" xr:uid="{00000000-0004-0000-0100-000016000000}"/>
    <hyperlink ref="E878" r:id="rId24" display="frys.com" xr:uid="{00000000-0004-0000-0100-000017000000}"/>
    <hyperlink ref="S1028" r:id="rId25" display="https://datagolf.com/true-sg-query" xr:uid="{00000000-0004-0000-0100-000018000000}"/>
    <hyperlink ref="S1029" r:id="rId26" display="https://datagolf.com/true-sg-query" xr:uid="{00000000-0004-0000-0100-000019000000}"/>
    <hyperlink ref="S1033" r:id="rId27" display="https://datagolf.com/true-sg-query" xr:uid="{00000000-0004-0000-0100-00001A000000}"/>
    <hyperlink ref="S1035" r:id="rId28" display="https://datagolf.com/true-sg-query" xr:uid="{00000000-0004-0000-0100-00001B000000}"/>
    <hyperlink ref="S1036" r:id="rId29" display="https://datagolf.com/true-sg-query" xr:uid="{00000000-0004-0000-0100-00001C000000}"/>
    <hyperlink ref="S1037" r:id="rId30" display="https://datagolf.com/true-sg-query" xr:uid="{00000000-0004-0000-0100-00001D000000}"/>
  </hyperlinks>
  <pageMargins left="1" right="1" top="1" bottom="1" header="0.25" footer="0.25"/>
  <pageSetup orientation="portrait"/>
  <headerFooter>
    <oddFooter>&amp;L_x000D_&amp;1#&amp;"Aptos"&amp;10&amp;K000000 Confidential- Oracle Internal&amp;C&amp;"Helvetica Neue,Regular"&amp;12&amp;K000000&amp;P</oddFooter>
  </headerFooter>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pageSetUpPr fitToPage="1"/>
  </sheetPr>
  <dimension ref="A1:AF5738"/>
  <sheetViews>
    <sheetView showGridLines="0" workbookViewId="0"/>
  </sheetViews>
  <sheetFormatPr baseColWidth="10" defaultColWidth="13.33203125" defaultRowHeight="22.5" customHeight="1"/>
  <cols>
    <col min="1" max="1" width="27.33203125" style="1" customWidth="1"/>
    <col min="2" max="4" width="13.33203125" style="1" hidden="1" customWidth="1"/>
    <col min="5" max="5" width="11" style="1" customWidth="1"/>
    <col min="6" max="8" width="13.33203125" style="1" hidden="1" customWidth="1"/>
    <col min="9" max="9" width="16" style="1" customWidth="1"/>
    <col min="10" max="10" width="13.33203125" style="1" customWidth="1"/>
    <col min="11" max="11" width="17.6640625" style="1" customWidth="1"/>
    <col min="12" max="13" width="13.33203125" style="1" customWidth="1"/>
    <col min="14" max="18" width="13.33203125" style="1" hidden="1" customWidth="1"/>
    <col min="19" max="20" width="13.33203125" style="1" customWidth="1"/>
    <col min="21" max="21" width="21.6640625" style="1" customWidth="1"/>
    <col min="22" max="22" width="13.33203125" style="1" customWidth="1"/>
    <col min="23" max="27" width="13.33203125" style="1" hidden="1" customWidth="1"/>
    <col min="28" max="28" width="12.5" style="1" customWidth="1"/>
    <col min="29" max="29" width="17.1640625" style="1" customWidth="1"/>
    <col min="30" max="32" width="10.6640625" style="1" customWidth="1"/>
    <col min="33" max="33" width="13.33203125" style="1" customWidth="1"/>
    <col min="34" max="16384" width="13.33203125" style="1"/>
  </cols>
  <sheetData>
    <row r="1" spans="1:9" ht="27.75" customHeight="1">
      <c r="A1" s="719" t="s">
        <v>1114</v>
      </c>
      <c r="B1" s="719"/>
      <c r="C1" s="719"/>
      <c r="D1" s="719"/>
      <c r="E1" s="719"/>
      <c r="F1" s="719"/>
      <c r="G1" s="719"/>
      <c r="H1" s="719"/>
      <c r="I1" s="719"/>
    </row>
    <row r="2" spans="1:9" ht="32.75" customHeight="1">
      <c r="A2" s="2" t="s">
        <v>1</v>
      </c>
      <c r="B2" s="150" t="s">
        <v>2</v>
      </c>
      <c r="C2" s="150" t="s">
        <v>3</v>
      </c>
      <c r="D2" s="150" t="s">
        <v>4</v>
      </c>
      <c r="E2" s="150" t="s">
        <v>5</v>
      </c>
      <c r="F2" s="150" t="s">
        <v>6</v>
      </c>
      <c r="G2" s="150" t="s">
        <v>7</v>
      </c>
      <c r="H2" s="150" t="s">
        <v>8</v>
      </c>
      <c r="I2" s="7" t="s">
        <v>9</v>
      </c>
    </row>
    <row r="3" spans="1:9" ht="32.75" customHeight="1">
      <c r="A3" s="8" t="s">
        <v>1115</v>
      </c>
      <c r="B3" s="151"/>
      <c r="C3" s="151"/>
      <c r="D3" s="151"/>
      <c r="E3" s="152" t="s">
        <v>1116</v>
      </c>
      <c r="F3" s="151"/>
      <c r="G3" s="151"/>
      <c r="H3" s="151"/>
      <c r="I3" s="153"/>
    </row>
    <row r="4" spans="1:9" ht="21.75" hidden="1" customHeight="1">
      <c r="A4" s="154">
        <v>45078</v>
      </c>
      <c r="B4" s="155"/>
      <c r="C4" s="155"/>
      <c r="D4" s="156" cm="1">
        <v>0</v>
      </c>
      <c r="E4" s="155"/>
      <c r="F4" s="155"/>
      <c r="G4" s="155"/>
      <c r="H4" s="155"/>
      <c r="I4" s="157">
        <v>0</v>
      </c>
    </row>
    <row r="5" spans="1:9" ht="21.25" hidden="1" customHeight="1">
      <c r="A5" s="154">
        <v>45108</v>
      </c>
      <c r="B5" s="155"/>
      <c r="C5" s="155"/>
      <c r="D5" s="156" cm="1">
        <v>0</v>
      </c>
      <c r="E5" s="156" cm="1">
        <v>0</v>
      </c>
      <c r="F5" s="155"/>
      <c r="G5" s="155"/>
      <c r="H5" s="155"/>
      <c r="I5" s="157">
        <v>0</v>
      </c>
    </row>
    <row r="6" spans="1:9" ht="21.25" hidden="1" customHeight="1">
      <c r="A6" s="154">
        <v>45170</v>
      </c>
      <c r="B6" s="156" cm="1">
        <v>0</v>
      </c>
      <c r="C6" s="156" cm="1">
        <v>0</v>
      </c>
      <c r="D6" s="155"/>
      <c r="E6" s="155"/>
      <c r="F6" s="155"/>
      <c r="G6" s="155"/>
      <c r="H6" s="156">
        <v>0</v>
      </c>
      <c r="I6" s="157">
        <v>0</v>
      </c>
    </row>
    <row r="7" spans="1:9" ht="21.25" hidden="1" customHeight="1">
      <c r="A7" s="154">
        <v>45200</v>
      </c>
      <c r="B7" s="156" cm="1">
        <v>0</v>
      </c>
      <c r="C7" s="155"/>
      <c r="D7" s="155"/>
      <c r="E7" s="156" cm="1">
        <v>0</v>
      </c>
      <c r="F7" s="155"/>
      <c r="G7" s="155"/>
      <c r="H7" s="155"/>
      <c r="I7" s="157">
        <v>0</v>
      </c>
    </row>
    <row r="8" spans="1:9" ht="21.25" hidden="1" customHeight="1">
      <c r="A8" s="154">
        <v>45352</v>
      </c>
      <c r="B8" s="155"/>
      <c r="C8" s="155"/>
      <c r="D8" s="155"/>
      <c r="E8" s="156" cm="1">
        <v>0</v>
      </c>
      <c r="F8" s="155"/>
      <c r="G8" s="156">
        <v>0</v>
      </c>
      <c r="H8" s="155"/>
      <c r="I8" s="157">
        <v>0</v>
      </c>
    </row>
    <row r="9" spans="1:9" ht="21.75" hidden="1" customHeight="1">
      <c r="A9" s="154">
        <v>45383</v>
      </c>
      <c r="B9" s="156">
        <v>0</v>
      </c>
      <c r="C9" s="156" cm="1">
        <v>0</v>
      </c>
      <c r="D9" s="156" cm="1">
        <v>0</v>
      </c>
      <c r="E9" s="156" cm="1">
        <v>0</v>
      </c>
      <c r="F9" s="155"/>
      <c r="G9" s="156">
        <v>0</v>
      </c>
      <c r="H9" s="155"/>
      <c r="I9" s="157">
        <v>0</v>
      </c>
    </row>
    <row r="10" spans="1:9" ht="9" hidden="1" customHeight="1">
      <c r="A10" s="154">
        <v>45413</v>
      </c>
      <c r="B10" s="156">
        <v>0</v>
      </c>
      <c r="C10" s="156" cm="1">
        <v>0</v>
      </c>
      <c r="D10" s="156" cm="1">
        <v>0</v>
      </c>
      <c r="E10" s="156" cm="1">
        <v>0</v>
      </c>
      <c r="F10" s="155"/>
      <c r="G10" s="156">
        <v>0</v>
      </c>
      <c r="H10" s="155"/>
      <c r="I10" s="157">
        <v>0</v>
      </c>
    </row>
    <row r="11" spans="1:9" ht="9" hidden="1" customHeight="1">
      <c r="A11" s="154">
        <v>45444</v>
      </c>
      <c r="B11" s="156">
        <v>0</v>
      </c>
      <c r="C11" s="156" cm="1">
        <v>0</v>
      </c>
      <c r="D11" s="156" cm="1">
        <v>0</v>
      </c>
      <c r="E11" s="156" cm="1">
        <v>0</v>
      </c>
      <c r="F11" s="155"/>
      <c r="G11" s="156">
        <v>0</v>
      </c>
      <c r="H11" s="155"/>
      <c r="I11" s="157">
        <v>0</v>
      </c>
    </row>
    <row r="12" spans="1:9" ht="9" hidden="1" customHeight="1">
      <c r="A12" s="154">
        <v>45474</v>
      </c>
      <c r="B12" s="156">
        <v>0</v>
      </c>
      <c r="C12" s="156" cm="1">
        <v>0</v>
      </c>
      <c r="D12" s="156" cm="1">
        <v>0</v>
      </c>
      <c r="E12" s="156" cm="1">
        <v>0</v>
      </c>
      <c r="F12" s="156" cm="1">
        <v>0</v>
      </c>
      <c r="G12" s="156">
        <v>0</v>
      </c>
      <c r="H12" s="155"/>
      <c r="I12" s="157">
        <v>0</v>
      </c>
    </row>
    <row r="13" spans="1:9" ht="9" hidden="1" customHeight="1">
      <c r="A13" s="154">
        <v>45505</v>
      </c>
      <c r="B13" s="156" cm="1">
        <v>0</v>
      </c>
      <c r="C13" s="156" cm="1">
        <v>0</v>
      </c>
      <c r="D13" s="155"/>
      <c r="E13" s="156" cm="1">
        <v>0</v>
      </c>
      <c r="F13" s="155"/>
      <c r="G13" s="156" cm="1">
        <v>0</v>
      </c>
      <c r="H13" s="155"/>
      <c r="I13" s="157">
        <v>0</v>
      </c>
    </row>
    <row r="14" spans="1:9" ht="9" hidden="1" customHeight="1">
      <c r="A14" s="154">
        <v>45536</v>
      </c>
      <c r="B14" s="156" cm="1">
        <v>0</v>
      </c>
      <c r="C14" s="155"/>
      <c r="D14" s="155"/>
      <c r="E14" s="156" cm="1">
        <v>0</v>
      </c>
      <c r="F14" s="155"/>
      <c r="G14" s="156">
        <v>0</v>
      </c>
      <c r="H14" s="155"/>
      <c r="I14" s="157">
        <v>0</v>
      </c>
    </row>
    <row r="15" spans="1:9" ht="9" hidden="1" customHeight="1">
      <c r="A15" s="154">
        <v>45566</v>
      </c>
      <c r="B15" s="156" cm="1">
        <v>0</v>
      </c>
      <c r="C15" s="155"/>
      <c r="D15" s="155"/>
      <c r="E15" s="156" cm="1">
        <v>0</v>
      </c>
      <c r="F15" s="155"/>
      <c r="G15" s="156">
        <v>0</v>
      </c>
      <c r="H15" s="155"/>
      <c r="I15" s="157">
        <v>0</v>
      </c>
    </row>
    <row r="16" spans="1:9" ht="9" hidden="1" customHeight="1">
      <c r="A16" s="154">
        <v>45597</v>
      </c>
      <c r="B16" s="156" cm="1">
        <v>0</v>
      </c>
      <c r="C16" s="155"/>
      <c r="D16" s="155"/>
      <c r="E16" s="156" cm="1">
        <v>0</v>
      </c>
      <c r="F16" s="155"/>
      <c r="G16" s="156">
        <v>0</v>
      </c>
      <c r="H16" s="155"/>
      <c r="I16" s="157">
        <v>0</v>
      </c>
    </row>
    <row r="17" spans="1:18" ht="9" hidden="1" customHeight="1">
      <c r="A17" s="154">
        <v>45689</v>
      </c>
      <c r="B17" s="156">
        <v>0</v>
      </c>
      <c r="C17" s="155"/>
      <c r="D17" s="156">
        <v>0</v>
      </c>
      <c r="E17" s="156" cm="1">
        <v>0</v>
      </c>
      <c r="F17" s="155"/>
      <c r="G17" s="156">
        <v>0</v>
      </c>
      <c r="H17" s="155"/>
      <c r="I17" s="157">
        <v>0</v>
      </c>
    </row>
    <row r="18" spans="1:18" ht="9" hidden="1" customHeight="1">
      <c r="A18" s="154">
        <v>45717</v>
      </c>
      <c r="B18" s="156">
        <v>0</v>
      </c>
      <c r="C18" s="155"/>
      <c r="D18" s="156" cm="1">
        <v>0</v>
      </c>
      <c r="E18" s="156" cm="1">
        <v>0</v>
      </c>
      <c r="F18" s="155"/>
      <c r="G18" s="156">
        <v>0</v>
      </c>
      <c r="H18" s="155"/>
      <c r="I18" s="157">
        <v>0</v>
      </c>
    </row>
    <row r="19" spans="1:18" ht="9" hidden="1" customHeight="1">
      <c r="A19" s="154">
        <v>45748</v>
      </c>
      <c r="B19" s="156">
        <v>0</v>
      </c>
      <c r="C19" s="156">
        <v>0</v>
      </c>
      <c r="D19" s="156" cm="1">
        <v>0</v>
      </c>
      <c r="E19" s="156">
        <v>0</v>
      </c>
      <c r="F19" s="155"/>
      <c r="G19" s="156">
        <v>0</v>
      </c>
      <c r="H19" s="155"/>
      <c r="I19" s="157">
        <v>0</v>
      </c>
    </row>
    <row r="20" spans="1:18" ht="9" hidden="1" customHeight="1">
      <c r="A20" s="154">
        <v>45778</v>
      </c>
      <c r="B20" s="156" cm="1">
        <v>0</v>
      </c>
      <c r="C20" s="155"/>
      <c r="D20" s="156">
        <v>0</v>
      </c>
      <c r="E20" s="156" cm="1">
        <v>0</v>
      </c>
      <c r="F20" s="155"/>
      <c r="G20" s="156">
        <v>0</v>
      </c>
      <c r="H20" s="155"/>
      <c r="I20" s="157">
        <v>0</v>
      </c>
    </row>
    <row r="21" spans="1:18" ht="9" hidden="1" customHeight="1">
      <c r="A21" s="154">
        <v>45809</v>
      </c>
      <c r="B21" s="156" cm="1">
        <v>0</v>
      </c>
      <c r="C21" s="155"/>
      <c r="D21" s="156">
        <v>0</v>
      </c>
      <c r="E21" s="156">
        <v>0</v>
      </c>
      <c r="F21" s="155"/>
      <c r="G21" s="156">
        <v>0</v>
      </c>
      <c r="H21" s="155"/>
      <c r="I21" s="157">
        <v>0</v>
      </c>
    </row>
    <row r="22" spans="1:18" ht="9" hidden="1" customHeight="1">
      <c r="A22" s="154">
        <v>45839</v>
      </c>
      <c r="B22" s="156" cm="1">
        <v>0</v>
      </c>
      <c r="C22" s="156" cm="1">
        <v>0</v>
      </c>
      <c r="D22" s="156" cm="1">
        <v>0</v>
      </c>
      <c r="E22" s="155"/>
      <c r="F22" s="155"/>
      <c r="G22" s="156">
        <v>0</v>
      </c>
      <c r="H22" s="155"/>
      <c r="I22" s="157">
        <v>0</v>
      </c>
    </row>
    <row r="23" spans="1:18" ht="9" hidden="1" customHeight="1">
      <c r="A23" s="154">
        <v>45870</v>
      </c>
      <c r="B23" s="156">
        <v>0</v>
      </c>
      <c r="C23" s="155"/>
      <c r="D23" s="155"/>
      <c r="E23" s="156" cm="1">
        <v>0</v>
      </c>
      <c r="F23" s="155"/>
      <c r="G23" s="156">
        <v>0</v>
      </c>
      <c r="H23" s="155"/>
      <c r="I23" s="157">
        <v>0</v>
      </c>
    </row>
    <row r="24" spans="1:18" ht="9" hidden="1" customHeight="1">
      <c r="A24" s="154">
        <v>45901</v>
      </c>
      <c r="B24" s="156">
        <v>0</v>
      </c>
      <c r="C24" s="155"/>
      <c r="D24" s="155"/>
      <c r="E24" s="156" cm="1">
        <v>0</v>
      </c>
      <c r="F24" s="155"/>
      <c r="G24" s="156">
        <v>0</v>
      </c>
      <c r="H24" s="156" cm="1">
        <v>0</v>
      </c>
      <c r="I24" s="157">
        <v>0</v>
      </c>
    </row>
    <row r="25" spans="1:18" ht="9" hidden="1" customHeight="1">
      <c r="A25" s="154">
        <v>45931</v>
      </c>
      <c r="B25" s="156">
        <v>0</v>
      </c>
      <c r="C25" s="155"/>
      <c r="D25" s="155"/>
      <c r="E25" s="155"/>
      <c r="F25" s="155"/>
      <c r="G25" s="156">
        <v>0</v>
      </c>
      <c r="H25" s="155"/>
      <c r="I25" s="157">
        <v>0</v>
      </c>
    </row>
    <row r="26" spans="1:18" ht="9" hidden="1" customHeight="1">
      <c r="A26" s="154">
        <v>45962</v>
      </c>
      <c r="B26" s="156">
        <v>0</v>
      </c>
      <c r="C26" s="155"/>
      <c r="D26" s="155"/>
      <c r="E26" s="155"/>
      <c r="F26" s="155"/>
      <c r="G26" s="156">
        <v>0</v>
      </c>
      <c r="H26" s="155"/>
      <c r="I26" s="157">
        <v>0</v>
      </c>
    </row>
    <row r="27" spans="1:18" ht="9" hidden="1" customHeight="1">
      <c r="A27" s="154">
        <v>45992</v>
      </c>
      <c r="B27" s="156">
        <v>0</v>
      </c>
      <c r="C27" s="155"/>
      <c r="D27" s="155"/>
      <c r="E27" s="155"/>
      <c r="F27" s="155"/>
      <c r="G27" s="155"/>
      <c r="H27" s="155"/>
      <c r="I27" s="157">
        <v>0</v>
      </c>
    </row>
    <row r="28" spans="1:18" ht="21.25" customHeight="1">
      <c r="A28" s="154">
        <v>46023</v>
      </c>
      <c r="B28" s="155"/>
      <c r="C28" s="155"/>
      <c r="D28" s="155"/>
      <c r="E28" s="158" cm="1">
        <v>-20</v>
      </c>
      <c r="F28" s="155"/>
      <c r="G28" s="155"/>
      <c r="H28" s="155"/>
      <c r="I28" s="159">
        <v>-20</v>
      </c>
    </row>
    <row r="29" spans="1:18" ht="34" customHeight="1">
      <c r="A29" s="22" t="s">
        <v>9</v>
      </c>
      <c r="B29" s="160">
        <v>0</v>
      </c>
      <c r="C29" s="160">
        <v>0</v>
      </c>
      <c r="D29" s="160">
        <v>0</v>
      </c>
      <c r="E29" s="161">
        <v>-20</v>
      </c>
      <c r="F29" s="160">
        <v>0</v>
      </c>
      <c r="G29" s="160">
        <v>0</v>
      </c>
      <c r="H29" s="160">
        <v>0</v>
      </c>
      <c r="I29" s="26">
        <v>-20</v>
      </c>
    </row>
    <row r="31" spans="1:18" ht="27.75" customHeight="1">
      <c r="J31" s="719" t="s">
        <v>1117</v>
      </c>
      <c r="K31" s="719"/>
      <c r="L31" s="719"/>
      <c r="M31" s="719"/>
      <c r="N31" s="719"/>
      <c r="O31" s="719"/>
      <c r="P31" s="719"/>
      <c r="Q31" s="719"/>
      <c r="R31" s="719"/>
    </row>
    <row r="32" spans="1:18" ht="28.75" customHeight="1">
      <c r="J32" s="162"/>
      <c r="K32" s="163"/>
      <c r="L32" s="163"/>
      <c r="M32" s="164" t="s">
        <v>29</v>
      </c>
      <c r="N32" s="165" t="s">
        <v>56</v>
      </c>
      <c r="O32" s="165" t="s">
        <v>44</v>
      </c>
      <c r="P32" s="165" t="s">
        <v>109</v>
      </c>
      <c r="Q32" s="165" t="s">
        <v>75</v>
      </c>
      <c r="R32" s="165" t="s">
        <v>9</v>
      </c>
    </row>
    <row r="33" spans="10:18" ht="29" customHeight="1">
      <c r="J33" s="166" t="s">
        <v>25</v>
      </c>
      <c r="K33" s="167" t="s">
        <v>21</v>
      </c>
      <c r="L33" s="167" t="s">
        <v>24</v>
      </c>
      <c r="M33" s="168" t="s">
        <v>28</v>
      </c>
      <c r="N33" s="169"/>
      <c r="O33" s="169"/>
      <c r="P33" s="169"/>
      <c r="Q33" s="169"/>
      <c r="R33" s="169"/>
    </row>
    <row r="34" spans="10:18" ht="9" hidden="1" customHeight="1">
      <c r="J34" s="170"/>
      <c r="K34" s="171"/>
      <c r="L34" s="171"/>
      <c r="M34" s="172" t="s">
        <v>94</v>
      </c>
      <c r="N34" s="173" cm="1">
        <v>0</v>
      </c>
      <c r="O34" s="174"/>
      <c r="P34" s="174"/>
      <c r="Q34" s="174"/>
      <c r="R34" s="175">
        <v>0</v>
      </c>
    </row>
    <row r="35" spans="10:18" ht="9" hidden="1" customHeight="1">
      <c r="J35" s="176"/>
      <c r="K35" s="177"/>
      <c r="L35" s="178" t="s">
        <v>179</v>
      </c>
      <c r="M35" s="179"/>
      <c r="N35" s="180" cm="1">
        <v>0</v>
      </c>
      <c r="O35" s="181"/>
      <c r="P35" s="181"/>
      <c r="Q35" s="181"/>
      <c r="R35" s="182">
        <v>0</v>
      </c>
    </row>
    <row r="36" spans="10:18" ht="9" hidden="1" customHeight="1">
      <c r="J36" s="176"/>
      <c r="K36" s="178" t="s">
        <v>647</v>
      </c>
      <c r="L36" s="183"/>
      <c r="M36" s="179"/>
      <c r="N36" s="180" cm="1">
        <v>0</v>
      </c>
      <c r="O36" s="181"/>
      <c r="P36" s="181"/>
      <c r="Q36" s="181"/>
      <c r="R36" s="182">
        <v>0</v>
      </c>
    </row>
    <row r="37" spans="10:18" ht="9" hidden="1" customHeight="1">
      <c r="J37" s="184" t="s">
        <v>648</v>
      </c>
      <c r="K37" s="183"/>
      <c r="L37" s="183"/>
      <c r="M37" s="179"/>
      <c r="N37" s="180">
        <v>0</v>
      </c>
      <c r="O37" s="181"/>
      <c r="P37" s="181"/>
      <c r="Q37" s="181"/>
      <c r="R37" s="182">
        <v>0</v>
      </c>
    </row>
    <row r="38" spans="10:18" ht="9" hidden="1" customHeight="1">
      <c r="J38" s="170"/>
      <c r="K38" s="171"/>
      <c r="L38" s="171"/>
      <c r="M38" s="172" t="s">
        <v>37</v>
      </c>
      <c r="N38" s="173" cm="1">
        <v>0</v>
      </c>
      <c r="O38" s="174"/>
      <c r="P38" s="174"/>
      <c r="Q38" s="174"/>
      <c r="R38" s="175">
        <v>0</v>
      </c>
    </row>
    <row r="39" spans="10:18" ht="9" hidden="1" customHeight="1">
      <c r="J39" s="176"/>
      <c r="K39" s="177"/>
      <c r="L39" s="178" t="s">
        <v>54</v>
      </c>
      <c r="M39" s="179"/>
      <c r="N39" s="180" cm="1">
        <v>0</v>
      </c>
      <c r="O39" s="181"/>
      <c r="P39" s="181"/>
      <c r="Q39" s="181"/>
      <c r="R39" s="182">
        <v>0</v>
      </c>
    </row>
    <row r="40" spans="10:18" ht="9" hidden="1" customHeight="1">
      <c r="J40" s="176"/>
      <c r="K40" s="178" t="s">
        <v>160</v>
      </c>
      <c r="L40" s="183"/>
      <c r="M40" s="179"/>
      <c r="N40" s="180" cm="1">
        <v>0</v>
      </c>
      <c r="O40" s="181"/>
      <c r="P40" s="181"/>
      <c r="Q40" s="181"/>
      <c r="R40" s="182">
        <v>0</v>
      </c>
    </row>
    <row r="41" spans="10:18" ht="9" hidden="1" customHeight="1">
      <c r="J41" s="170"/>
      <c r="K41" s="171"/>
      <c r="L41" s="171"/>
      <c r="M41" s="172" t="s">
        <v>37</v>
      </c>
      <c r="N41" s="173" cm="1">
        <v>0</v>
      </c>
      <c r="O41" s="174"/>
      <c r="P41" s="174"/>
      <c r="Q41" s="174"/>
      <c r="R41" s="175">
        <v>0</v>
      </c>
    </row>
    <row r="42" spans="10:18" ht="9" hidden="1" customHeight="1">
      <c r="J42" s="176"/>
      <c r="K42" s="177"/>
      <c r="L42" s="185">
        <v>45301</v>
      </c>
      <c r="M42" s="179"/>
      <c r="N42" s="180">
        <v>0</v>
      </c>
      <c r="O42" s="181"/>
      <c r="P42" s="181"/>
      <c r="Q42" s="181"/>
      <c r="R42" s="182">
        <v>0</v>
      </c>
    </row>
    <row r="43" spans="10:18" ht="9" hidden="1" customHeight="1">
      <c r="J43" s="176"/>
      <c r="K43" s="178" t="s">
        <v>1054</v>
      </c>
      <c r="L43" s="183"/>
      <c r="M43" s="179"/>
      <c r="N43" s="180">
        <v>0</v>
      </c>
      <c r="O43" s="181"/>
      <c r="P43" s="181"/>
      <c r="Q43" s="181"/>
      <c r="R43" s="182">
        <v>0</v>
      </c>
    </row>
    <row r="44" spans="10:18" ht="9" hidden="1" customHeight="1">
      <c r="J44" s="170"/>
      <c r="K44" s="171"/>
      <c r="L44" s="171"/>
      <c r="M44" s="172" t="s">
        <v>213</v>
      </c>
      <c r="N44" s="173" cm="1">
        <v>0</v>
      </c>
      <c r="O44" s="174"/>
      <c r="P44" s="174"/>
      <c r="Q44" s="174"/>
      <c r="R44" s="175">
        <v>0</v>
      </c>
    </row>
    <row r="45" spans="10:18" ht="9" hidden="1" customHeight="1">
      <c r="J45" s="176"/>
      <c r="K45" s="177"/>
      <c r="L45" s="178" t="s">
        <v>83</v>
      </c>
      <c r="M45" s="179"/>
      <c r="N45" s="180" cm="1">
        <v>0</v>
      </c>
      <c r="O45" s="181"/>
      <c r="P45" s="181"/>
      <c r="Q45" s="181"/>
      <c r="R45" s="182">
        <v>0</v>
      </c>
    </row>
    <row r="46" spans="10:18" ht="9" hidden="1" customHeight="1">
      <c r="J46" s="176"/>
      <c r="K46" s="178" t="s">
        <v>329</v>
      </c>
      <c r="L46" s="183"/>
      <c r="M46" s="179"/>
      <c r="N46" s="180" cm="1">
        <v>0</v>
      </c>
      <c r="O46" s="181"/>
      <c r="P46" s="181"/>
      <c r="Q46" s="181"/>
      <c r="R46" s="182">
        <v>0</v>
      </c>
    </row>
    <row r="47" spans="10:18" ht="9" hidden="1" customHeight="1">
      <c r="J47" s="170"/>
      <c r="K47" s="171"/>
      <c r="L47" s="171"/>
      <c r="M47" s="172" t="s">
        <v>94</v>
      </c>
      <c r="N47" s="173" cm="1">
        <v>0</v>
      </c>
      <c r="O47" s="174"/>
      <c r="P47" s="174"/>
      <c r="Q47" s="174"/>
      <c r="R47" s="175">
        <v>0</v>
      </c>
    </row>
    <row r="48" spans="10:18" ht="9" hidden="1" customHeight="1">
      <c r="J48" s="176"/>
      <c r="K48" s="177"/>
      <c r="L48" s="178" t="s">
        <v>104</v>
      </c>
      <c r="M48" s="179"/>
      <c r="N48" s="180" cm="1">
        <v>0</v>
      </c>
      <c r="O48" s="181"/>
      <c r="P48" s="181"/>
      <c r="Q48" s="181"/>
      <c r="R48" s="182">
        <v>0</v>
      </c>
    </row>
    <row r="49" spans="10:18" ht="9" hidden="1" customHeight="1">
      <c r="J49" s="176"/>
      <c r="K49" s="178" t="s">
        <v>225</v>
      </c>
      <c r="L49" s="183"/>
      <c r="M49" s="179"/>
      <c r="N49" s="180" cm="1">
        <v>0</v>
      </c>
      <c r="O49" s="181"/>
      <c r="P49" s="181"/>
      <c r="Q49" s="181"/>
      <c r="R49" s="182">
        <v>0</v>
      </c>
    </row>
    <row r="50" spans="10:18" ht="9" hidden="1" customHeight="1">
      <c r="J50" s="184" t="s">
        <v>330</v>
      </c>
      <c r="K50" s="183"/>
      <c r="L50" s="183"/>
      <c r="M50" s="179"/>
      <c r="N50" s="180" cm="1">
        <v>0</v>
      </c>
      <c r="O50" s="181"/>
      <c r="P50" s="181"/>
      <c r="Q50" s="181"/>
      <c r="R50" s="182">
        <v>0</v>
      </c>
    </row>
    <row r="51" spans="10:18" ht="9" hidden="1" customHeight="1">
      <c r="J51" s="170"/>
      <c r="K51" s="171"/>
      <c r="L51" s="171"/>
      <c r="M51" s="172" t="s">
        <v>44</v>
      </c>
      <c r="N51" s="174"/>
      <c r="O51" s="173">
        <v>0</v>
      </c>
      <c r="P51" s="174"/>
      <c r="Q51" s="174"/>
      <c r="R51" s="175">
        <v>0</v>
      </c>
    </row>
    <row r="52" spans="10:18" ht="9" hidden="1" customHeight="1">
      <c r="J52" s="176"/>
      <c r="K52" s="177"/>
      <c r="L52" s="178" t="s">
        <v>83</v>
      </c>
      <c r="M52" s="179"/>
      <c r="N52" s="181"/>
      <c r="O52" s="180">
        <v>0</v>
      </c>
      <c r="P52" s="181"/>
      <c r="Q52" s="181"/>
      <c r="R52" s="182">
        <v>0</v>
      </c>
    </row>
    <row r="53" spans="10:18" ht="9" hidden="1" customHeight="1">
      <c r="J53" s="176"/>
      <c r="K53" s="178" t="s">
        <v>323</v>
      </c>
      <c r="L53" s="183"/>
      <c r="M53" s="179"/>
      <c r="N53" s="181"/>
      <c r="O53" s="180">
        <v>0</v>
      </c>
      <c r="P53" s="181"/>
      <c r="Q53" s="181"/>
      <c r="R53" s="182">
        <v>0</v>
      </c>
    </row>
    <row r="54" spans="10:18" ht="9" hidden="1" customHeight="1">
      <c r="J54" s="184" t="s">
        <v>325</v>
      </c>
      <c r="K54" s="183"/>
      <c r="L54" s="183"/>
      <c r="M54" s="179"/>
      <c r="N54" s="181"/>
      <c r="O54" s="180">
        <v>0</v>
      </c>
      <c r="P54" s="181"/>
      <c r="Q54" s="181"/>
      <c r="R54" s="182">
        <v>0</v>
      </c>
    </row>
    <row r="55" spans="10:18" ht="9" hidden="1" customHeight="1">
      <c r="J55" s="170"/>
      <c r="K55" s="171"/>
      <c r="L55" s="171"/>
      <c r="M55" s="172" t="s">
        <v>288</v>
      </c>
      <c r="N55" s="173" cm="1">
        <v>0</v>
      </c>
      <c r="O55" s="174"/>
      <c r="P55" s="174"/>
      <c r="Q55" s="174"/>
      <c r="R55" s="175">
        <v>0</v>
      </c>
    </row>
    <row r="56" spans="10:18" ht="9" hidden="1" customHeight="1">
      <c r="J56" s="176"/>
      <c r="K56" s="177"/>
      <c r="L56" s="178" t="s">
        <v>342</v>
      </c>
      <c r="M56" s="179"/>
      <c r="N56" s="180" cm="1">
        <v>0</v>
      </c>
      <c r="O56" s="181"/>
      <c r="P56" s="181"/>
      <c r="Q56" s="181"/>
      <c r="R56" s="182">
        <v>0</v>
      </c>
    </row>
    <row r="57" spans="10:18" ht="9" hidden="1" customHeight="1">
      <c r="J57" s="176"/>
      <c r="K57" s="178" t="s">
        <v>783</v>
      </c>
      <c r="L57" s="183"/>
      <c r="M57" s="179"/>
      <c r="N57" s="180" cm="1">
        <v>0</v>
      </c>
      <c r="O57" s="181"/>
      <c r="P57" s="181"/>
      <c r="Q57" s="181"/>
      <c r="R57" s="182">
        <v>0</v>
      </c>
    </row>
    <row r="58" spans="10:18" ht="9" hidden="1" customHeight="1">
      <c r="J58" s="170"/>
      <c r="K58" s="171"/>
      <c r="L58" s="171"/>
      <c r="M58" s="172" t="s">
        <v>529</v>
      </c>
      <c r="N58" s="173" cm="1">
        <v>0</v>
      </c>
      <c r="O58" s="174"/>
      <c r="P58" s="174"/>
      <c r="Q58" s="174"/>
      <c r="R58" s="175">
        <v>0</v>
      </c>
    </row>
    <row r="59" spans="10:18" ht="9" hidden="1" customHeight="1">
      <c r="J59" s="176"/>
      <c r="K59" s="177"/>
      <c r="L59" s="178" t="s">
        <v>54</v>
      </c>
      <c r="M59" s="179"/>
      <c r="N59" s="180">
        <v>0</v>
      </c>
      <c r="O59" s="181"/>
      <c r="P59" s="181"/>
      <c r="Q59" s="181"/>
      <c r="R59" s="182">
        <v>0</v>
      </c>
    </row>
    <row r="60" spans="10:18" ht="9" hidden="1" customHeight="1">
      <c r="J60" s="170"/>
      <c r="K60" s="171"/>
      <c r="L60" s="171"/>
      <c r="M60" s="172" t="s">
        <v>37</v>
      </c>
      <c r="N60" s="173" cm="1">
        <v>0</v>
      </c>
      <c r="O60" s="174"/>
      <c r="P60" s="174"/>
      <c r="Q60" s="174"/>
      <c r="R60" s="175">
        <v>0</v>
      </c>
    </row>
    <row r="61" spans="10:18" ht="9" hidden="1" customHeight="1">
      <c r="J61" s="170"/>
      <c r="K61" s="171"/>
      <c r="L61" s="171"/>
      <c r="M61" s="172" t="s">
        <v>156</v>
      </c>
      <c r="N61" s="173" cm="1">
        <v>0</v>
      </c>
      <c r="O61" s="174"/>
      <c r="P61" s="174"/>
      <c r="Q61" s="174"/>
      <c r="R61" s="175">
        <v>0</v>
      </c>
    </row>
    <row r="62" spans="10:18" ht="9" hidden="1" customHeight="1">
      <c r="J62" s="176"/>
      <c r="K62" s="177"/>
      <c r="L62" s="178" t="s">
        <v>132</v>
      </c>
      <c r="M62" s="179"/>
      <c r="N62" s="180">
        <v>0</v>
      </c>
      <c r="O62" s="181"/>
      <c r="P62" s="181"/>
      <c r="Q62" s="181"/>
      <c r="R62" s="182">
        <v>0</v>
      </c>
    </row>
    <row r="63" spans="10:18" ht="9" hidden="1" customHeight="1">
      <c r="J63" s="176"/>
      <c r="K63" s="178" t="s">
        <v>494</v>
      </c>
      <c r="L63" s="183"/>
      <c r="M63" s="179"/>
      <c r="N63" s="180" cm="1">
        <v>0</v>
      </c>
      <c r="O63" s="181"/>
      <c r="P63" s="181"/>
      <c r="Q63" s="181"/>
      <c r="R63" s="182">
        <v>0</v>
      </c>
    </row>
    <row r="64" spans="10:18" ht="9" hidden="1" customHeight="1">
      <c r="J64" s="170"/>
      <c r="K64" s="171"/>
      <c r="L64" s="171"/>
      <c r="M64" s="172" t="s">
        <v>306</v>
      </c>
      <c r="N64" s="174"/>
      <c r="O64" s="174"/>
      <c r="P64" s="173">
        <v>0</v>
      </c>
      <c r="Q64" s="174"/>
      <c r="R64" s="175">
        <v>0</v>
      </c>
    </row>
    <row r="65" spans="10:18" ht="9" hidden="1" customHeight="1">
      <c r="J65" s="176"/>
      <c r="K65" s="177"/>
      <c r="L65" s="178" t="s">
        <v>265</v>
      </c>
      <c r="M65" s="179"/>
      <c r="N65" s="181"/>
      <c r="O65" s="181"/>
      <c r="P65" s="180">
        <v>0</v>
      </c>
      <c r="Q65" s="181"/>
      <c r="R65" s="182">
        <v>0</v>
      </c>
    </row>
    <row r="66" spans="10:18" ht="9" hidden="1" customHeight="1">
      <c r="J66" s="170"/>
      <c r="K66" s="171"/>
      <c r="L66" s="171"/>
      <c r="M66" s="172" t="s">
        <v>37</v>
      </c>
      <c r="N66" s="173" cm="1">
        <v>0</v>
      </c>
      <c r="O66" s="174"/>
      <c r="P66" s="174"/>
      <c r="Q66" s="174"/>
      <c r="R66" s="175">
        <v>0</v>
      </c>
    </row>
    <row r="67" spans="10:18" ht="9" hidden="1" customHeight="1">
      <c r="J67" s="170"/>
      <c r="K67" s="171"/>
      <c r="L67" s="171"/>
      <c r="M67" s="172" t="s">
        <v>622</v>
      </c>
      <c r="N67" s="173" cm="1">
        <v>0</v>
      </c>
      <c r="O67" s="174"/>
      <c r="P67" s="174"/>
      <c r="Q67" s="174"/>
      <c r="R67" s="175">
        <v>0</v>
      </c>
    </row>
    <row r="68" spans="10:18" ht="9" hidden="1" customHeight="1">
      <c r="J68" s="176"/>
      <c r="K68" s="177"/>
      <c r="L68" s="178" t="s">
        <v>97</v>
      </c>
      <c r="M68" s="179"/>
      <c r="N68" s="180" cm="1">
        <v>0</v>
      </c>
      <c r="O68" s="181"/>
      <c r="P68" s="181"/>
      <c r="Q68" s="181"/>
      <c r="R68" s="182">
        <v>0</v>
      </c>
    </row>
    <row r="69" spans="10:18" ht="9" hidden="1" customHeight="1">
      <c r="J69" s="170"/>
      <c r="K69" s="171"/>
      <c r="L69" s="171"/>
      <c r="M69" s="186">
        <v>1</v>
      </c>
      <c r="N69" s="174"/>
      <c r="O69" s="174"/>
      <c r="P69" s="174"/>
      <c r="Q69" s="173">
        <v>0</v>
      </c>
      <c r="R69" s="175">
        <v>0</v>
      </c>
    </row>
    <row r="70" spans="10:18" ht="9" hidden="1" customHeight="1">
      <c r="J70" s="170"/>
      <c r="K70" s="171"/>
      <c r="L70" s="171"/>
      <c r="M70" s="172" t="s">
        <v>37</v>
      </c>
      <c r="N70" s="173" cm="1">
        <v>0</v>
      </c>
      <c r="O70" s="174"/>
      <c r="P70" s="174"/>
      <c r="Q70" s="174"/>
      <c r="R70" s="175">
        <v>0</v>
      </c>
    </row>
    <row r="71" spans="10:18" ht="9" hidden="1" customHeight="1">
      <c r="J71" s="176"/>
      <c r="K71" s="177"/>
      <c r="L71" s="178" t="s">
        <v>104</v>
      </c>
      <c r="M71" s="179"/>
      <c r="N71" s="180" cm="1">
        <v>0</v>
      </c>
      <c r="O71" s="181"/>
      <c r="P71" s="181"/>
      <c r="Q71" s="180">
        <v>0</v>
      </c>
      <c r="R71" s="182">
        <v>0</v>
      </c>
    </row>
    <row r="72" spans="10:18" ht="9" hidden="1" customHeight="1">
      <c r="J72" s="176"/>
      <c r="K72" s="178" t="s">
        <v>280</v>
      </c>
      <c r="L72" s="183"/>
      <c r="M72" s="179"/>
      <c r="N72" s="180" cm="1">
        <v>0</v>
      </c>
      <c r="O72" s="181"/>
      <c r="P72" s="180">
        <v>0</v>
      </c>
      <c r="Q72" s="180">
        <v>0</v>
      </c>
      <c r="R72" s="182">
        <v>0</v>
      </c>
    </row>
    <row r="73" spans="10:18" ht="9" hidden="1" customHeight="1">
      <c r="J73" s="170"/>
      <c r="K73" s="171"/>
      <c r="L73" s="171"/>
      <c r="M73" s="172" t="s">
        <v>37</v>
      </c>
      <c r="N73" s="173" cm="1">
        <v>0</v>
      </c>
      <c r="O73" s="174"/>
      <c r="P73" s="174"/>
      <c r="Q73" s="174"/>
      <c r="R73" s="175">
        <v>0</v>
      </c>
    </row>
    <row r="74" spans="10:18" ht="9" hidden="1" customHeight="1">
      <c r="J74" s="176"/>
      <c r="K74" s="177"/>
      <c r="L74" s="178" t="s">
        <v>682</v>
      </c>
      <c r="M74" s="179"/>
      <c r="N74" s="180" cm="1">
        <v>0</v>
      </c>
      <c r="O74" s="181"/>
      <c r="P74" s="181"/>
      <c r="Q74" s="181"/>
      <c r="R74" s="182">
        <v>0</v>
      </c>
    </row>
    <row r="75" spans="10:18" ht="9" hidden="1" customHeight="1">
      <c r="J75" s="176"/>
      <c r="K75" s="178" t="s">
        <v>681</v>
      </c>
      <c r="L75" s="183"/>
      <c r="M75" s="179"/>
      <c r="N75" s="180" cm="1">
        <v>0</v>
      </c>
      <c r="O75" s="181"/>
      <c r="P75" s="181"/>
      <c r="Q75" s="181"/>
      <c r="R75" s="182">
        <v>0</v>
      </c>
    </row>
    <row r="76" spans="10:18" ht="9" hidden="1" customHeight="1">
      <c r="J76" s="170"/>
      <c r="K76" s="171"/>
      <c r="L76" s="171"/>
      <c r="M76" s="172" t="s">
        <v>37</v>
      </c>
      <c r="N76" s="173" cm="1">
        <v>0</v>
      </c>
      <c r="O76" s="174"/>
      <c r="P76" s="174"/>
      <c r="Q76" s="174"/>
      <c r="R76" s="175">
        <v>0</v>
      </c>
    </row>
    <row r="77" spans="10:18" ht="9" hidden="1" customHeight="1">
      <c r="J77" s="176"/>
      <c r="K77" s="177"/>
      <c r="L77" s="178" t="s">
        <v>429</v>
      </c>
      <c r="M77" s="179"/>
      <c r="N77" s="180">
        <v>0</v>
      </c>
      <c r="O77" s="181"/>
      <c r="P77" s="181"/>
      <c r="Q77" s="181"/>
      <c r="R77" s="182">
        <v>0</v>
      </c>
    </row>
    <row r="78" spans="10:18" ht="9" hidden="1" customHeight="1">
      <c r="J78" s="176"/>
      <c r="K78" s="178" t="s">
        <v>428</v>
      </c>
      <c r="L78" s="183"/>
      <c r="M78" s="179"/>
      <c r="N78" s="180" cm="1">
        <v>0</v>
      </c>
      <c r="O78" s="181"/>
      <c r="P78" s="181"/>
      <c r="Q78" s="181"/>
      <c r="R78" s="182">
        <v>0</v>
      </c>
    </row>
    <row r="79" spans="10:18" ht="9" hidden="1" customHeight="1">
      <c r="J79" s="170"/>
      <c r="K79" s="171"/>
      <c r="L79" s="171"/>
      <c r="M79" s="172" t="s">
        <v>359</v>
      </c>
      <c r="N79" s="173" cm="1">
        <v>0</v>
      </c>
      <c r="O79" s="174"/>
      <c r="P79" s="174"/>
      <c r="Q79" s="174"/>
      <c r="R79" s="175">
        <v>0</v>
      </c>
    </row>
    <row r="80" spans="10:18" ht="9" hidden="1" customHeight="1">
      <c r="J80" s="176"/>
      <c r="K80" s="177"/>
      <c r="L80" s="178" t="s">
        <v>170</v>
      </c>
      <c r="M80" s="179"/>
      <c r="N80" s="180" cm="1">
        <v>0</v>
      </c>
      <c r="O80" s="181"/>
      <c r="P80" s="181"/>
      <c r="Q80" s="181"/>
      <c r="R80" s="182">
        <v>0</v>
      </c>
    </row>
    <row r="81" spans="10:18" ht="9" hidden="1" customHeight="1">
      <c r="J81" s="170"/>
      <c r="K81" s="171"/>
      <c r="L81" s="171"/>
      <c r="M81" s="172" t="s">
        <v>37</v>
      </c>
      <c r="N81" s="173" cm="1">
        <v>0</v>
      </c>
      <c r="O81" s="174"/>
      <c r="P81" s="174"/>
      <c r="Q81" s="174"/>
      <c r="R81" s="175">
        <v>0</v>
      </c>
    </row>
    <row r="82" spans="10:18" ht="9" hidden="1" customHeight="1">
      <c r="J82" s="176"/>
      <c r="K82" s="177"/>
      <c r="L82" s="178" t="s">
        <v>132</v>
      </c>
      <c r="M82" s="179"/>
      <c r="N82" s="180" cm="1">
        <v>0</v>
      </c>
      <c r="O82" s="181"/>
      <c r="P82" s="181"/>
      <c r="Q82" s="181"/>
      <c r="R82" s="182">
        <v>0</v>
      </c>
    </row>
    <row r="83" spans="10:18" ht="9" hidden="1" customHeight="1">
      <c r="J83" s="170"/>
      <c r="K83" s="171"/>
      <c r="L83" s="171"/>
      <c r="M83" s="172" t="s">
        <v>486</v>
      </c>
      <c r="N83" s="173" cm="1">
        <v>0</v>
      </c>
      <c r="O83" s="174"/>
      <c r="P83" s="174"/>
      <c r="Q83" s="174"/>
      <c r="R83" s="175">
        <v>0</v>
      </c>
    </row>
    <row r="84" spans="10:18" ht="9" hidden="1" customHeight="1">
      <c r="J84" s="176"/>
      <c r="K84" s="177"/>
      <c r="L84" s="178" t="s">
        <v>118</v>
      </c>
      <c r="M84" s="179"/>
      <c r="N84" s="180" cm="1">
        <v>0</v>
      </c>
      <c r="O84" s="181"/>
      <c r="P84" s="181"/>
      <c r="Q84" s="181"/>
      <c r="R84" s="182">
        <v>0</v>
      </c>
    </row>
    <row r="85" spans="10:18" ht="9" hidden="1" customHeight="1">
      <c r="J85" s="176"/>
      <c r="K85" s="178" t="s">
        <v>308</v>
      </c>
      <c r="L85" s="183"/>
      <c r="M85" s="179"/>
      <c r="N85" s="180" cm="1">
        <v>0</v>
      </c>
      <c r="O85" s="181"/>
      <c r="P85" s="181"/>
      <c r="Q85" s="181"/>
      <c r="R85" s="182">
        <v>0</v>
      </c>
    </row>
    <row r="86" spans="10:18" ht="9" hidden="1" customHeight="1">
      <c r="J86" s="170"/>
      <c r="K86" s="171"/>
      <c r="L86" s="171"/>
      <c r="M86" s="172" t="s">
        <v>37</v>
      </c>
      <c r="N86" s="173">
        <v>0</v>
      </c>
      <c r="O86" s="174"/>
      <c r="P86" s="174"/>
      <c r="Q86" s="174"/>
      <c r="R86" s="175">
        <v>0</v>
      </c>
    </row>
    <row r="87" spans="10:18" ht="9" hidden="1" customHeight="1">
      <c r="J87" s="176"/>
      <c r="K87" s="177"/>
      <c r="L87" s="178" t="s">
        <v>46</v>
      </c>
      <c r="M87" s="179"/>
      <c r="N87" s="180">
        <v>0</v>
      </c>
      <c r="O87" s="181"/>
      <c r="P87" s="181"/>
      <c r="Q87" s="181"/>
      <c r="R87" s="182">
        <v>0</v>
      </c>
    </row>
    <row r="88" spans="10:18" ht="9" hidden="1" customHeight="1">
      <c r="J88" s="176"/>
      <c r="K88" s="178" t="s">
        <v>679</v>
      </c>
      <c r="L88" s="183"/>
      <c r="M88" s="179"/>
      <c r="N88" s="180">
        <v>0</v>
      </c>
      <c r="O88" s="181"/>
      <c r="P88" s="181"/>
      <c r="Q88" s="181"/>
      <c r="R88" s="182">
        <v>0</v>
      </c>
    </row>
    <row r="89" spans="10:18" ht="9" hidden="1" customHeight="1">
      <c r="J89" s="170"/>
      <c r="K89" s="171"/>
      <c r="L89" s="171"/>
      <c r="M89" s="172" t="s">
        <v>197</v>
      </c>
      <c r="N89" s="173" cm="1">
        <v>0</v>
      </c>
      <c r="O89" s="174"/>
      <c r="P89" s="174"/>
      <c r="Q89" s="174"/>
      <c r="R89" s="175">
        <v>0</v>
      </c>
    </row>
    <row r="90" spans="10:18" ht="9" hidden="1" customHeight="1">
      <c r="J90" s="176"/>
      <c r="K90" s="177"/>
      <c r="L90" s="178" t="s">
        <v>61</v>
      </c>
      <c r="M90" s="179"/>
      <c r="N90" s="180" cm="1">
        <v>0</v>
      </c>
      <c r="O90" s="181"/>
      <c r="P90" s="181"/>
      <c r="Q90" s="181"/>
      <c r="R90" s="182">
        <v>0</v>
      </c>
    </row>
    <row r="91" spans="10:18" ht="9" hidden="1" customHeight="1">
      <c r="J91" s="176"/>
      <c r="K91" s="178" t="s">
        <v>820</v>
      </c>
      <c r="L91" s="183"/>
      <c r="M91" s="179"/>
      <c r="N91" s="180" cm="1">
        <v>0</v>
      </c>
      <c r="O91" s="181"/>
      <c r="P91" s="181"/>
      <c r="Q91" s="181"/>
      <c r="R91" s="182">
        <v>0</v>
      </c>
    </row>
    <row r="92" spans="10:18" ht="9" hidden="1" customHeight="1">
      <c r="J92" s="170"/>
      <c r="K92" s="171"/>
      <c r="L92" s="171"/>
      <c r="M92" s="172" t="s">
        <v>113</v>
      </c>
      <c r="N92" s="174"/>
      <c r="O92" s="174"/>
      <c r="P92" s="173">
        <v>0</v>
      </c>
      <c r="Q92" s="174"/>
      <c r="R92" s="175">
        <v>0</v>
      </c>
    </row>
    <row r="93" spans="10:18" ht="9" hidden="1" customHeight="1">
      <c r="J93" s="176"/>
      <c r="K93" s="177"/>
      <c r="L93" s="178" t="s">
        <v>61</v>
      </c>
      <c r="M93" s="179"/>
      <c r="N93" s="181"/>
      <c r="O93" s="181"/>
      <c r="P93" s="180">
        <v>0</v>
      </c>
      <c r="Q93" s="181"/>
      <c r="R93" s="182">
        <v>0</v>
      </c>
    </row>
    <row r="94" spans="10:18" ht="9" hidden="1" customHeight="1">
      <c r="J94" s="176"/>
      <c r="K94" s="178" t="s">
        <v>515</v>
      </c>
      <c r="L94" s="183"/>
      <c r="M94" s="179"/>
      <c r="N94" s="181"/>
      <c r="O94" s="181"/>
      <c r="P94" s="180">
        <v>0</v>
      </c>
      <c r="Q94" s="181"/>
      <c r="R94" s="182">
        <v>0</v>
      </c>
    </row>
    <row r="95" spans="10:18" ht="9" hidden="1" customHeight="1">
      <c r="J95" s="170"/>
      <c r="K95" s="171"/>
      <c r="L95" s="171"/>
      <c r="M95" s="172" t="s">
        <v>750</v>
      </c>
      <c r="N95" s="173" cm="1">
        <v>0</v>
      </c>
      <c r="O95" s="174"/>
      <c r="P95" s="174"/>
      <c r="Q95" s="174"/>
      <c r="R95" s="175">
        <v>0</v>
      </c>
    </row>
    <row r="96" spans="10:18" ht="9" hidden="1" customHeight="1">
      <c r="J96" s="176"/>
      <c r="K96" s="177"/>
      <c r="L96" s="178" t="s">
        <v>61</v>
      </c>
      <c r="M96" s="179"/>
      <c r="N96" s="180">
        <v>0</v>
      </c>
      <c r="O96" s="181"/>
      <c r="P96" s="181"/>
      <c r="Q96" s="181"/>
      <c r="R96" s="182">
        <v>0</v>
      </c>
    </row>
    <row r="97" spans="10:18" ht="9" hidden="1" customHeight="1">
      <c r="J97" s="176"/>
      <c r="K97" s="178" t="s">
        <v>749</v>
      </c>
      <c r="L97" s="183"/>
      <c r="M97" s="179"/>
      <c r="N97" s="180" cm="1">
        <v>0</v>
      </c>
      <c r="O97" s="181"/>
      <c r="P97" s="181"/>
      <c r="Q97" s="181"/>
      <c r="R97" s="182">
        <v>0</v>
      </c>
    </row>
    <row r="98" spans="10:18" ht="9" hidden="1" customHeight="1">
      <c r="J98" s="170"/>
      <c r="K98" s="171"/>
      <c r="L98" s="171"/>
      <c r="M98" s="172" t="s">
        <v>94</v>
      </c>
      <c r="N98" s="173" cm="1">
        <v>0</v>
      </c>
      <c r="O98" s="174"/>
      <c r="P98" s="174"/>
      <c r="Q98" s="174"/>
      <c r="R98" s="175">
        <v>0</v>
      </c>
    </row>
    <row r="99" spans="10:18" ht="9" hidden="1" customHeight="1">
      <c r="J99" s="176"/>
      <c r="K99" s="177"/>
      <c r="L99" s="178" t="s">
        <v>92</v>
      </c>
      <c r="M99" s="179"/>
      <c r="N99" s="180" cm="1">
        <v>0</v>
      </c>
      <c r="O99" s="181"/>
      <c r="P99" s="181"/>
      <c r="Q99" s="181"/>
      <c r="R99" s="182">
        <v>0</v>
      </c>
    </row>
    <row r="100" spans="10:18" ht="9" hidden="1" customHeight="1">
      <c r="J100" s="170"/>
      <c r="K100" s="171"/>
      <c r="L100" s="171"/>
      <c r="M100" s="172" t="s">
        <v>37</v>
      </c>
      <c r="N100" s="173" cm="1">
        <v>0</v>
      </c>
      <c r="O100" s="174"/>
      <c r="P100" s="174"/>
      <c r="Q100" s="174"/>
      <c r="R100" s="175">
        <v>0</v>
      </c>
    </row>
    <row r="101" spans="10:18" ht="9" hidden="1" customHeight="1">
      <c r="J101" s="176"/>
      <c r="K101" s="177"/>
      <c r="L101" s="178" t="s">
        <v>46</v>
      </c>
      <c r="M101" s="179"/>
      <c r="N101" s="180">
        <v>0</v>
      </c>
      <c r="O101" s="181"/>
      <c r="P101" s="181"/>
      <c r="Q101" s="181"/>
      <c r="R101" s="182">
        <v>0</v>
      </c>
    </row>
    <row r="102" spans="10:18" ht="9" hidden="1" customHeight="1">
      <c r="J102" s="170"/>
      <c r="K102" s="171"/>
      <c r="L102" s="171"/>
      <c r="M102" s="172" t="s">
        <v>37</v>
      </c>
      <c r="N102" s="173" cm="1">
        <v>0</v>
      </c>
      <c r="O102" s="174"/>
      <c r="P102" s="174"/>
      <c r="Q102" s="174"/>
      <c r="R102" s="175">
        <v>0</v>
      </c>
    </row>
    <row r="103" spans="10:18" ht="9" hidden="1" customHeight="1">
      <c r="J103" s="176"/>
      <c r="K103" s="177"/>
      <c r="L103" s="178" t="s">
        <v>61</v>
      </c>
      <c r="M103" s="179"/>
      <c r="N103" s="180" cm="1">
        <v>0</v>
      </c>
      <c r="O103" s="181"/>
      <c r="P103" s="181"/>
      <c r="Q103" s="181"/>
      <c r="R103" s="182">
        <v>0</v>
      </c>
    </row>
    <row r="104" spans="10:18" ht="9" hidden="1" customHeight="1">
      <c r="J104" s="176"/>
      <c r="K104" s="178" t="s">
        <v>91</v>
      </c>
      <c r="L104" s="183"/>
      <c r="M104" s="179"/>
      <c r="N104" s="180" cm="1">
        <v>0</v>
      </c>
      <c r="O104" s="181"/>
      <c r="P104" s="181"/>
      <c r="Q104" s="181"/>
      <c r="R104" s="182">
        <v>0</v>
      </c>
    </row>
    <row r="105" spans="10:18" ht="9" hidden="1" customHeight="1">
      <c r="J105" s="170"/>
      <c r="K105" s="171"/>
      <c r="L105" s="171"/>
      <c r="M105" s="172" t="s">
        <v>37</v>
      </c>
      <c r="N105" s="173" cm="1">
        <v>0</v>
      </c>
      <c r="O105" s="174"/>
      <c r="P105" s="174"/>
      <c r="Q105" s="174"/>
      <c r="R105" s="175">
        <v>0</v>
      </c>
    </row>
    <row r="106" spans="10:18" ht="9" hidden="1" customHeight="1">
      <c r="J106" s="176"/>
      <c r="K106" s="177"/>
      <c r="L106" s="178" t="s">
        <v>104</v>
      </c>
      <c r="M106" s="179"/>
      <c r="N106" s="180">
        <v>0</v>
      </c>
      <c r="O106" s="181"/>
      <c r="P106" s="181"/>
      <c r="Q106" s="181"/>
      <c r="R106" s="182">
        <v>0</v>
      </c>
    </row>
    <row r="107" spans="10:18" ht="9" hidden="1" customHeight="1">
      <c r="J107" s="176"/>
      <c r="K107" s="178" t="s">
        <v>192</v>
      </c>
      <c r="L107" s="183"/>
      <c r="M107" s="179"/>
      <c r="N107" s="180" cm="1">
        <v>0</v>
      </c>
      <c r="O107" s="181"/>
      <c r="P107" s="181"/>
      <c r="Q107" s="181"/>
      <c r="R107" s="182">
        <v>0</v>
      </c>
    </row>
    <row r="108" spans="10:18" ht="9" hidden="1" customHeight="1">
      <c r="J108" s="170"/>
      <c r="K108" s="171"/>
      <c r="L108" s="171"/>
      <c r="M108" s="172" t="s">
        <v>37</v>
      </c>
      <c r="N108" s="173" cm="1">
        <v>0</v>
      </c>
      <c r="O108" s="174"/>
      <c r="P108" s="174"/>
      <c r="Q108" s="174"/>
      <c r="R108" s="175">
        <v>0</v>
      </c>
    </row>
    <row r="109" spans="10:18" ht="9" hidden="1" customHeight="1">
      <c r="J109" s="176"/>
      <c r="K109" s="177"/>
      <c r="L109" s="178" t="s">
        <v>59</v>
      </c>
      <c r="M109" s="179"/>
      <c r="N109" s="180" cm="1">
        <v>0</v>
      </c>
      <c r="O109" s="181"/>
      <c r="P109" s="181"/>
      <c r="Q109" s="181"/>
      <c r="R109" s="182">
        <v>0</v>
      </c>
    </row>
    <row r="110" spans="10:18" ht="9" hidden="1" customHeight="1">
      <c r="J110" s="176"/>
      <c r="K110" s="178" t="s">
        <v>357</v>
      </c>
      <c r="L110" s="183"/>
      <c r="M110" s="179"/>
      <c r="N110" s="180" cm="1">
        <v>0</v>
      </c>
      <c r="O110" s="181"/>
      <c r="P110" s="181"/>
      <c r="Q110" s="181"/>
      <c r="R110" s="182">
        <v>0</v>
      </c>
    </row>
    <row r="111" spans="10:18" ht="9" hidden="1" customHeight="1">
      <c r="J111" s="170"/>
      <c r="K111" s="171"/>
      <c r="L111" s="171"/>
      <c r="M111" s="172" t="s">
        <v>213</v>
      </c>
      <c r="N111" s="173" cm="1">
        <v>0</v>
      </c>
      <c r="O111" s="174"/>
      <c r="P111" s="174"/>
      <c r="Q111" s="174"/>
      <c r="R111" s="175">
        <v>0</v>
      </c>
    </row>
    <row r="112" spans="10:18" ht="9" hidden="1" customHeight="1">
      <c r="J112" s="176"/>
      <c r="K112" s="177"/>
      <c r="L112" s="178" t="s">
        <v>54</v>
      </c>
      <c r="M112" s="179"/>
      <c r="N112" s="180" cm="1">
        <v>0</v>
      </c>
      <c r="O112" s="181"/>
      <c r="P112" s="181"/>
      <c r="Q112" s="181"/>
      <c r="R112" s="182">
        <v>0</v>
      </c>
    </row>
    <row r="113" spans="10:18" ht="9" hidden="1" customHeight="1">
      <c r="J113" s="176"/>
      <c r="K113" s="178" t="s">
        <v>756</v>
      </c>
      <c r="L113" s="183"/>
      <c r="M113" s="179"/>
      <c r="N113" s="180" cm="1">
        <v>0</v>
      </c>
      <c r="O113" s="181"/>
      <c r="P113" s="181"/>
      <c r="Q113" s="181"/>
      <c r="R113" s="182">
        <v>0</v>
      </c>
    </row>
    <row r="114" spans="10:18" ht="9" hidden="1" customHeight="1">
      <c r="J114" s="170"/>
      <c r="K114" s="171"/>
      <c r="L114" s="171"/>
      <c r="M114" s="172" t="s">
        <v>37</v>
      </c>
      <c r="N114" s="173" cm="1">
        <v>0</v>
      </c>
      <c r="O114" s="174"/>
      <c r="P114" s="174"/>
      <c r="Q114" s="174"/>
      <c r="R114" s="175">
        <v>0</v>
      </c>
    </row>
    <row r="115" spans="10:18" ht="9" hidden="1" customHeight="1">
      <c r="J115" s="176"/>
      <c r="K115" s="177"/>
      <c r="L115" s="178" t="s">
        <v>54</v>
      </c>
      <c r="M115" s="179"/>
      <c r="N115" s="180" cm="1">
        <v>0</v>
      </c>
      <c r="O115" s="181"/>
      <c r="P115" s="181"/>
      <c r="Q115" s="181"/>
      <c r="R115" s="182">
        <v>0</v>
      </c>
    </row>
    <row r="116" spans="10:18" ht="9" hidden="1" customHeight="1">
      <c r="J116" s="176"/>
      <c r="K116" s="178" t="s">
        <v>160</v>
      </c>
      <c r="L116" s="183"/>
      <c r="M116" s="179"/>
      <c r="N116" s="180" cm="1">
        <v>0</v>
      </c>
      <c r="O116" s="181"/>
      <c r="P116" s="181"/>
      <c r="Q116" s="181"/>
      <c r="R116" s="182">
        <v>0</v>
      </c>
    </row>
    <row r="117" spans="10:18" ht="9" hidden="1" customHeight="1">
      <c r="J117" s="170"/>
      <c r="K117" s="171"/>
      <c r="L117" s="171"/>
      <c r="M117" s="172" t="s">
        <v>340</v>
      </c>
      <c r="N117" s="173" cm="1">
        <v>0</v>
      </c>
      <c r="O117" s="174"/>
      <c r="P117" s="174"/>
      <c r="Q117" s="174"/>
      <c r="R117" s="175">
        <v>0</v>
      </c>
    </row>
    <row r="118" spans="10:18" ht="9" hidden="1" customHeight="1">
      <c r="J118" s="176"/>
      <c r="K118" s="177"/>
      <c r="L118" s="178" t="s">
        <v>83</v>
      </c>
      <c r="M118" s="179"/>
      <c r="N118" s="180" cm="1">
        <v>0</v>
      </c>
      <c r="O118" s="181"/>
      <c r="P118" s="181"/>
      <c r="Q118" s="181"/>
      <c r="R118" s="182">
        <v>0</v>
      </c>
    </row>
    <row r="119" spans="10:18" ht="9" hidden="1" customHeight="1">
      <c r="J119" s="176"/>
      <c r="K119" s="178" t="s">
        <v>847</v>
      </c>
      <c r="L119" s="183"/>
      <c r="M119" s="179"/>
      <c r="N119" s="180" cm="1">
        <v>0</v>
      </c>
      <c r="O119" s="181"/>
      <c r="P119" s="181"/>
      <c r="Q119" s="181"/>
      <c r="R119" s="182">
        <v>0</v>
      </c>
    </row>
    <row r="120" spans="10:18" ht="9" hidden="1" customHeight="1">
      <c r="J120" s="170"/>
      <c r="K120" s="171"/>
      <c r="L120" s="171"/>
      <c r="M120" s="172" t="s">
        <v>133</v>
      </c>
      <c r="N120" s="173" cm="1">
        <v>0</v>
      </c>
      <c r="O120" s="174"/>
      <c r="P120" s="174"/>
      <c r="Q120" s="174"/>
      <c r="R120" s="175">
        <v>0</v>
      </c>
    </row>
    <row r="121" spans="10:18" ht="9" hidden="1" customHeight="1">
      <c r="J121" s="176"/>
      <c r="K121" s="177"/>
      <c r="L121" s="178" t="s">
        <v>86</v>
      </c>
      <c r="M121" s="179"/>
      <c r="N121" s="180" cm="1">
        <v>0</v>
      </c>
      <c r="O121" s="181"/>
      <c r="P121" s="181"/>
      <c r="Q121" s="181"/>
      <c r="R121" s="182">
        <v>0</v>
      </c>
    </row>
    <row r="122" spans="10:18" ht="9" hidden="1" customHeight="1">
      <c r="J122" s="176"/>
      <c r="K122" s="178" t="s">
        <v>784</v>
      </c>
      <c r="L122" s="183"/>
      <c r="M122" s="179"/>
      <c r="N122" s="180">
        <v>0</v>
      </c>
      <c r="O122" s="181"/>
      <c r="P122" s="181"/>
      <c r="Q122" s="181"/>
      <c r="R122" s="182">
        <v>0</v>
      </c>
    </row>
    <row r="123" spans="10:18" ht="9" hidden="1" customHeight="1">
      <c r="J123" s="170"/>
      <c r="K123" s="171"/>
      <c r="L123" s="171"/>
      <c r="M123" s="172" t="s">
        <v>37</v>
      </c>
      <c r="N123" s="173" cm="1">
        <v>0</v>
      </c>
      <c r="O123" s="174"/>
      <c r="P123" s="174"/>
      <c r="Q123" s="174"/>
      <c r="R123" s="175">
        <v>0</v>
      </c>
    </row>
    <row r="124" spans="10:18" ht="9" hidden="1" customHeight="1">
      <c r="J124" s="176"/>
      <c r="K124" s="177"/>
      <c r="L124" s="178" t="s">
        <v>46</v>
      </c>
      <c r="M124" s="179"/>
      <c r="N124" s="180" cm="1">
        <v>0</v>
      </c>
      <c r="O124" s="181"/>
      <c r="P124" s="181"/>
      <c r="Q124" s="181"/>
      <c r="R124" s="182">
        <v>0</v>
      </c>
    </row>
    <row r="125" spans="10:18" ht="9" hidden="1" customHeight="1">
      <c r="J125" s="170"/>
      <c r="K125" s="171"/>
      <c r="L125" s="171"/>
      <c r="M125" s="172" t="s">
        <v>37</v>
      </c>
      <c r="N125" s="173" cm="1">
        <v>0</v>
      </c>
      <c r="O125" s="174"/>
      <c r="P125" s="174"/>
      <c r="Q125" s="174"/>
      <c r="R125" s="175">
        <v>0</v>
      </c>
    </row>
    <row r="126" spans="10:18" ht="9" hidden="1" customHeight="1">
      <c r="J126" s="176"/>
      <c r="K126" s="177"/>
      <c r="L126" s="178" t="s">
        <v>59</v>
      </c>
      <c r="M126" s="179"/>
      <c r="N126" s="180" cm="1">
        <v>0</v>
      </c>
      <c r="O126" s="181"/>
      <c r="P126" s="181"/>
      <c r="Q126" s="181"/>
      <c r="R126" s="182">
        <v>0</v>
      </c>
    </row>
    <row r="127" spans="10:18" ht="9" hidden="1" customHeight="1">
      <c r="J127" s="170"/>
      <c r="K127" s="171"/>
      <c r="L127" s="171"/>
      <c r="M127" s="172" t="s">
        <v>172</v>
      </c>
      <c r="N127" s="174"/>
      <c r="O127" s="174"/>
      <c r="P127" s="173">
        <v>0</v>
      </c>
      <c r="Q127" s="174"/>
      <c r="R127" s="175">
        <v>0</v>
      </c>
    </row>
    <row r="128" spans="10:18" ht="9" hidden="1" customHeight="1">
      <c r="J128" s="176"/>
      <c r="K128" s="177"/>
      <c r="L128" s="178" t="s">
        <v>219</v>
      </c>
      <c r="M128" s="179"/>
      <c r="N128" s="181"/>
      <c r="O128" s="181"/>
      <c r="P128" s="180">
        <v>0</v>
      </c>
      <c r="Q128" s="181"/>
      <c r="R128" s="182">
        <v>0</v>
      </c>
    </row>
    <row r="129" spans="10:18" ht="9" hidden="1" customHeight="1">
      <c r="J129" s="176"/>
      <c r="K129" s="178" t="s">
        <v>300</v>
      </c>
      <c r="L129" s="183"/>
      <c r="M129" s="179"/>
      <c r="N129" s="180" cm="1">
        <v>0</v>
      </c>
      <c r="O129" s="181"/>
      <c r="P129" s="180">
        <v>0</v>
      </c>
      <c r="Q129" s="181"/>
      <c r="R129" s="182">
        <v>0</v>
      </c>
    </row>
    <row r="130" spans="10:18" ht="9" hidden="1" customHeight="1">
      <c r="J130" s="170"/>
      <c r="K130" s="171"/>
      <c r="L130" s="171"/>
      <c r="M130" s="172" t="s">
        <v>37</v>
      </c>
      <c r="N130" s="173" cm="1">
        <v>0</v>
      </c>
      <c r="O130" s="174"/>
      <c r="P130" s="174"/>
      <c r="Q130" s="174"/>
      <c r="R130" s="175">
        <v>0</v>
      </c>
    </row>
    <row r="131" spans="10:18" ht="9" hidden="1" customHeight="1">
      <c r="J131" s="176"/>
      <c r="K131" s="177"/>
      <c r="L131" s="178" t="s">
        <v>46</v>
      </c>
      <c r="M131" s="179"/>
      <c r="N131" s="180" cm="1">
        <v>0</v>
      </c>
      <c r="O131" s="181"/>
      <c r="P131" s="181"/>
      <c r="Q131" s="181"/>
      <c r="R131" s="182">
        <v>0</v>
      </c>
    </row>
    <row r="132" spans="10:18" ht="9" hidden="1" customHeight="1">
      <c r="J132" s="176"/>
      <c r="K132" s="178" t="s">
        <v>134</v>
      </c>
      <c r="L132" s="183"/>
      <c r="M132" s="179"/>
      <c r="N132" s="180" cm="1">
        <v>0</v>
      </c>
      <c r="O132" s="181"/>
      <c r="P132" s="181"/>
      <c r="Q132" s="181"/>
      <c r="R132" s="182">
        <v>0</v>
      </c>
    </row>
    <row r="133" spans="10:18" ht="9" hidden="1" customHeight="1">
      <c r="J133" s="170"/>
      <c r="K133" s="171"/>
      <c r="L133" s="171"/>
      <c r="M133" s="172" t="s">
        <v>37</v>
      </c>
      <c r="N133" s="173" cm="1">
        <v>0</v>
      </c>
      <c r="O133" s="174"/>
      <c r="P133" s="174"/>
      <c r="Q133" s="174"/>
      <c r="R133" s="175">
        <v>0</v>
      </c>
    </row>
    <row r="134" spans="10:18" ht="9" hidden="1" customHeight="1">
      <c r="J134" s="176"/>
      <c r="K134" s="177"/>
      <c r="L134" s="178" t="s">
        <v>97</v>
      </c>
      <c r="M134" s="179"/>
      <c r="N134" s="180" cm="1">
        <v>0</v>
      </c>
      <c r="O134" s="181"/>
      <c r="P134" s="181"/>
      <c r="Q134" s="181"/>
      <c r="R134" s="182">
        <v>0</v>
      </c>
    </row>
    <row r="135" spans="10:18" ht="9" hidden="1" customHeight="1">
      <c r="J135" s="176"/>
      <c r="K135" s="178" t="s">
        <v>226</v>
      </c>
      <c r="L135" s="183"/>
      <c r="M135" s="179"/>
      <c r="N135" s="180" cm="1">
        <v>0</v>
      </c>
      <c r="O135" s="181"/>
      <c r="P135" s="181"/>
      <c r="Q135" s="181"/>
      <c r="R135" s="182">
        <v>0</v>
      </c>
    </row>
    <row r="136" spans="10:18" ht="9" hidden="1" customHeight="1">
      <c r="J136" s="170"/>
      <c r="K136" s="171"/>
      <c r="L136" s="171"/>
      <c r="M136" s="172" t="s">
        <v>421</v>
      </c>
      <c r="N136" s="173" cm="1">
        <v>0</v>
      </c>
      <c r="O136" s="174"/>
      <c r="P136" s="174"/>
      <c r="Q136" s="174"/>
      <c r="R136" s="175">
        <v>0</v>
      </c>
    </row>
    <row r="137" spans="10:18" ht="9" hidden="1" customHeight="1">
      <c r="J137" s="176"/>
      <c r="K137" s="177"/>
      <c r="L137" s="178" t="s">
        <v>92</v>
      </c>
      <c r="M137" s="179"/>
      <c r="N137" s="180" cm="1">
        <v>0</v>
      </c>
      <c r="O137" s="181"/>
      <c r="P137" s="181"/>
      <c r="Q137" s="181"/>
      <c r="R137" s="182">
        <v>0</v>
      </c>
    </row>
    <row r="138" spans="10:18" ht="9" hidden="1" customHeight="1">
      <c r="J138" s="170"/>
      <c r="K138" s="171"/>
      <c r="L138" s="171"/>
      <c r="M138" s="172" t="s">
        <v>113</v>
      </c>
      <c r="N138" s="174"/>
      <c r="O138" s="174"/>
      <c r="P138" s="173">
        <v>0</v>
      </c>
      <c r="Q138" s="174"/>
      <c r="R138" s="175">
        <v>0</v>
      </c>
    </row>
    <row r="139" spans="10:18" ht="9" hidden="1" customHeight="1">
      <c r="J139" s="176"/>
      <c r="K139" s="177"/>
      <c r="L139" s="178" t="s">
        <v>342</v>
      </c>
      <c r="M139" s="179"/>
      <c r="N139" s="181"/>
      <c r="O139" s="181"/>
      <c r="P139" s="180">
        <v>0</v>
      </c>
      <c r="Q139" s="181"/>
      <c r="R139" s="182">
        <v>0</v>
      </c>
    </row>
    <row r="140" spans="10:18" ht="9" hidden="1" customHeight="1">
      <c r="J140" s="176"/>
      <c r="K140" s="178" t="s">
        <v>503</v>
      </c>
      <c r="L140" s="183"/>
      <c r="M140" s="179"/>
      <c r="N140" s="180" cm="1">
        <v>0</v>
      </c>
      <c r="O140" s="181"/>
      <c r="P140" s="180">
        <v>0</v>
      </c>
      <c r="Q140" s="181"/>
      <c r="R140" s="182">
        <v>0</v>
      </c>
    </row>
    <row r="141" spans="10:18" ht="9" hidden="1" customHeight="1">
      <c r="J141" s="170"/>
      <c r="K141" s="171"/>
      <c r="L141" s="171"/>
      <c r="M141" s="172" t="s">
        <v>37</v>
      </c>
      <c r="N141" s="173" cm="1">
        <v>0</v>
      </c>
      <c r="O141" s="174"/>
      <c r="P141" s="174"/>
      <c r="Q141" s="174"/>
      <c r="R141" s="175">
        <v>0</v>
      </c>
    </row>
    <row r="142" spans="10:18" ht="9" hidden="1" customHeight="1">
      <c r="J142" s="176"/>
      <c r="K142" s="177"/>
      <c r="L142" s="178" t="s">
        <v>61</v>
      </c>
      <c r="M142" s="179"/>
      <c r="N142" s="180" cm="1">
        <v>0</v>
      </c>
      <c r="O142" s="181"/>
      <c r="P142" s="181"/>
      <c r="Q142" s="181"/>
      <c r="R142" s="182">
        <v>0</v>
      </c>
    </row>
    <row r="143" spans="10:18" ht="9" hidden="1" customHeight="1">
      <c r="J143" s="176"/>
      <c r="K143" s="178" t="s">
        <v>374</v>
      </c>
      <c r="L143" s="183"/>
      <c r="M143" s="179"/>
      <c r="N143" s="180" cm="1">
        <v>0</v>
      </c>
      <c r="O143" s="181"/>
      <c r="P143" s="181"/>
      <c r="Q143" s="181"/>
      <c r="R143" s="182">
        <v>0</v>
      </c>
    </row>
    <row r="144" spans="10:18" ht="9" hidden="1" customHeight="1">
      <c r="J144" s="170"/>
      <c r="K144" s="171"/>
      <c r="L144" s="171"/>
      <c r="M144" s="172" t="s">
        <v>37</v>
      </c>
      <c r="N144" s="173" cm="1">
        <v>0</v>
      </c>
      <c r="O144" s="174"/>
      <c r="P144" s="174"/>
      <c r="Q144" s="174"/>
      <c r="R144" s="175">
        <v>0</v>
      </c>
    </row>
    <row r="145" spans="10:18" ht="9" hidden="1" customHeight="1">
      <c r="J145" s="176"/>
      <c r="K145" s="177"/>
      <c r="L145" s="178" t="s">
        <v>144</v>
      </c>
      <c r="M145" s="179"/>
      <c r="N145" s="180" cm="1">
        <v>0</v>
      </c>
      <c r="O145" s="181"/>
      <c r="P145" s="181"/>
      <c r="Q145" s="181"/>
      <c r="R145" s="182">
        <v>0</v>
      </c>
    </row>
    <row r="146" spans="10:18" ht="9" hidden="1" customHeight="1">
      <c r="J146" s="176"/>
      <c r="K146" s="178" t="s">
        <v>579</v>
      </c>
      <c r="L146" s="183"/>
      <c r="M146" s="179"/>
      <c r="N146" s="180" cm="1">
        <v>0</v>
      </c>
      <c r="O146" s="181"/>
      <c r="P146" s="181"/>
      <c r="Q146" s="181"/>
      <c r="R146" s="182">
        <v>0</v>
      </c>
    </row>
    <row r="147" spans="10:18" ht="9" hidden="1" customHeight="1">
      <c r="J147" s="170"/>
      <c r="K147" s="171"/>
      <c r="L147" s="171"/>
      <c r="M147" s="186">
        <v>11</v>
      </c>
      <c r="N147" s="173" cm="1">
        <v>0</v>
      </c>
      <c r="O147" s="174"/>
      <c r="P147" s="174"/>
      <c r="Q147" s="174"/>
      <c r="R147" s="175">
        <v>0</v>
      </c>
    </row>
    <row r="148" spans="10:18" ht="9" hidden="1" customHeight="1">
      <c r="J148" s="176"/>
      <c r="K148" s="177"/>
      <c r="L148" s="178" t="s">
        <v>342</v>
      </c>
      <c r="M148" s="179"/>
      <c r="N148" s="180" cm="1">
        <v>0</v>
      </c>
      <c r="O148" s="181"/>
      <c r="P148" s="181"/>
      <c r="Q148" s="181"/>
      <c r="R148" s="182">
        <v>0</v>
      </c>
    </row>
    <row r="149" spans="10:18" ht="9" hidden="1" customHeight="1">
      <c r="J149" s="176"/>
      <c r="K149" s="178" t="s">
        <v>341</v>
      </c>
      <c r="L149" s="183"/>
      <c r="M149" s="179"/>
      <c r="N149" s="180">
        <v>0</v>
      </c>
      <c r="O149" s="181"/>
      <c r="P149" s="181"/>
      <c r="Q149" s="181"/>
      <c r="R149" s="182">
        <v>0</v>
      </c>
    </row>
    <row r="150" spans="10:18" ht="9" hidden="1" customHeight="1">
      <c r="J150" s="170"/>
      <c r="K150" s="171"/>
      <c r="L150" s="171"/>
      <c r="M150" s="172" t="s">
        <v>37</v>
      </c>
      <c r="N150" s="173" cm="1">
        <v>0</v>
      </c>
      <c r="O150" s="174"/>
      <c r="P150" s="174"/>
      <c r="Q150" s="174"/>
      <c r="R150" s="175">
        <v>0</v>
      </c>
    </row>
    <row r="151" spans="10:18" ht="9" hidden="1" customHeight="1">
      <c r="J151" s="176"/>
      <c r="K151" s="177"/>
      <c r="L151" s="178" t="s">
        <v>589</v>
      </c>
      <c r="M151" s="179"/>
      <c r="N151" s="180" cm="1">
        <v>0</v>
      </c>
      <c r="O151" s="181"/>
      <c r="P151" s="181"/>
      <c r="Q151" s="181"/>
      <c r="R151" s="182">
        <v>0</v>
      </c>
    </row>
    <row r="152" spans="10:18" ht="9" hidden="1" customHeight="1">
      <c r="J152" s="176"/>
      <c r="K152" s="178" t="s">
        <v>588</v>
      </c>
      <c r="L152" s="183"/>
      <c r="M152" s="179"/>
      <c r="N152" s="180" cm="1">
        <v>0</v>
      </c>
      <c r="O152" s="181"/>
      <c r="P152" s="181"/>
      <c r="Q152" s="181"/>
      <c r="R152" s="182">
        <v>0</v>
      </c>
    </row>
    <row r="153" spans="10:18" ht="9" hidden="1" customHeight="1">
      <c r="J153" s="170"/>
      <c r="K153" s="171"/>
      <c r="L153" s="171"/>
      <c r="M153" s="172" t="s">
        <v>37</v>
      </c>
      <c r="N153" s="173" cm="1">
        <v>0</v>
      </c>
      <c r="O153" s="174"/>
      <c r="P153" s="174"/>
      <c r="Q153" s="174"/>
      <c r="R153" s="175">
        <v>0</v>
      </c>
    </row>
    <row r="154" spans="10:18" ht="9" hidden="1" customHeight="1">
      <c r="J154" s="176"/>
      <c r="K154" s="177"/>
      <c r="L154" s="178" t="s">
        <v>154</v>
      </c>
      <c r="M154" s="179"/>
      <c r="N154" s="180" cm="1">
        <v>0</v>
      </c>
      <c r="O154" s="181"/>
      <c r="P154" s="181"/>
      <c r="Q154" s="181"/>
      <c r="R154" s="182">
        <v>0</v>
      </c>
    </row>
    <row r="155" spans="10:18" ht="9" hidden="1" customHeight="1">
      <c r="J155" s="170"/>
      <c r="K155" s="171"/>
      <c r="L155" s="171"/>
      <c r="M155" s="172" t="s">
        <v>1118</v>
      </c>
      <c r="N155" s="173" cm="1">
        <v>0</v>
      </c>
      <c r="O155" s="174"/>
      <c r="P155" s="174"/>
      <c r="Q155" s="174"/>
      <c r="R155" s="175">
        <v>0</v>
      </c>
    </row>
    <row r="156" spans="10:18" ht="9" hidden="1" customHeight="1">
      <c r="J156" s="176"/>
      <c r="K156" s="177"/>
      <c r="L156" s="178" t="s">
        <v>59</v>
      </c>
      <c r="M156" s="179"/>
      <c r="N156" s="180" cm="1">
        <v>0</v>
      </c>
      <c r="O156" s="181"/>
      <c r="P156" s="181"/>
      <c r="Q156" s="181"/>
      <c r="R156" s="182">
        <v>0</v>
      </c>
    </row>
    <row r="157" spans="10:18" ht="9" hidden="1" customHeight="1">
      <c r="J157" s="176"/>
      <c r="K157" s="178" t="s">
        <v>490</v>
      </c>
      <c r="L157" s="183"/>
      <c r="M157" s="179"/>
      <c r="N157" s="180" cm="1">
        <v>0</v>
      </c>
      <c r="O157" s="181"/>
      <c r="P157" s="181"/>
      <c r="Q157" s="181"/>
      <c r="R157" s="182">
        <v>0</v>
      </c>
    </row>
    <row r="158" spans="10:18" ht="9" hidden="1" customHeight="1">
      <c r="J158" s="170"/>
      <c r="K158" s="171"/>
      <c r="L158" s="171"/>
      <c r="M158" s="172" t="s">
        <v>37</v>
      </c>
      <c r="N158" s="173" cm="1">
        <v>0</v>
      </c>
      <c r="O158" s="174"/>
      <c r="P158" s="174"/>
      <c r="Q158" s="174"/>
      <c r="R158" s="175">
        <v>0</v>
      </c>
    </row>
    <row r="159" spans="10:18" ht="9" hidden="1" customHeight="1">
      <c r="J159" s="176"/>
      <c r="K159" s="177"/>
      <c r="L159" s="178" t="s">
        <v>54</v>
      </c>
      <c r="M159" s="179"/>
      <c r="N159" s="180">
        <v>0</v>
      </c>
      <c r="O159" s="181"/>
      <c r="P159" s="181"/>
      <c r="Q159" s="181"/>
      <c r="R159" s="182">
        <v>0</v>
      </c>
    </row>
    <row r="160" spans="10:18" ht="9" hidden="1" customHeight="1">
      <c r="J160" s="176"/>
      <c r="K160" s="178" t="s">
        <v>392</v>
      </c>
      <c r="L160" s="183"/>
      <c r="M160" s="179"/>
      <c r="N160" s="180">
        <v>0</v>
      </c>
      <c r="O160" s="181"/>
      <c r="P160" s="181"/>
      <c r="Q160" s="181"/>
      <c r="R160" s="182">
        <v>0</v>
      </c>
    </row>
    <row r="161" spans="10:18" ht="9" hidden="1" customHeight="1">
      <c r="J161" s="170"/>
      <c r="K161" s="171"/>
      <c r="L161" s="171"/>
      <c r="M161" s="172" t="s">
        <v>37</v>
      </c>
      <c r="N161" s="173" cm="1">
        <v>0</v>
      </c>
      <c r="O161" s="174"/>
      <c r="P161" s="174"/>
      <c r="Q161" s="174"/>
      <c r="R161" s="175">
        <v>0</v>
      </c>
    </row>
    <row r="162" spans="10:18" ht="9" hidden="1" customHeight="1">
      <c r="J162" s="176"/>
      <c r="K162" s="177"/>
      <c r="L162" s="178" t="s">
        <v>59</v>
      </c>
      <c r="M162" s="179"/>
      <c r="N162" s="180" cm="1">
        <v>0</v>
      </c>
      <c r="O162" s="181"/>
      <c r="P162" s="181"/>
      <c r="Q162" s="181"/>
      <c r="R162" s="182">
        <v>0</v>
      </c>
    </row>
    <row r="163" spans="10:18" ht="9" hidden="1" customHeight="1">
      <c r="J163" s="176"/>
      <c r="K163" s="178" t="s">
        <v>58</v>
      </c>
      <c r="L163" s="183"/>
      <c r="M163" s="179"/>
      <c r="N163" s="180">
        <v>0</v>
      </c>
      <c r="O163" s="181"/>
      <c r="P163" s="181"/>
      <c r="Q163" s="181"/>
      <c r="R163" s="182">
        <v>0</v>
      </c>
    </row>
    <row r="164" spans="10:18" ht="9" hidden="1" customHeight="1">
      <c r="J164" s="170"/>
      <c r="K164" s="171"/>
      <c r="L164" s="171"/>
      <c r="M164" s="172" t="s">
        <v>105</v>
      </c>
      <c r="N164" s="173" cm="1">
        <v>0</v>
      </c>
      <c r="O164" s="174"/>
      <c r="P164" s="174"/>
      <c r="Q164" s="174"/>
      <c r="R164" s="175">
        <v>0</v>
      </c>
    </row>
    <row r="165" spans="10:18" ht="9" hidden="1" customHeight="1">
      <c r="J165" s="170"/>
      <c r="K165" s="171"/>
      <c r="L165" s="171"/>
      <c r="M165" s="172" t="s">
        <v>558</v>
      </c>
      <c r="N165" s="173">
        <v>0</v>
      </c>
      <c r="O165" s="174"/>
      <c r="P165" s="174"/>
      <c r="Q165" s="174"/>
      <c r="R165" s="175">
        <v>0</v>
      </c>
    </row>
    <row r="166" spans="10:18" ht="9" hidden="1" customHeight="1">
      <c r="J166" s="176"/>
      <c r="K166" s="177"/>
      <c r="L166" s="178" t="s">
        <v>92</v>
      </c>
      <c r="M166" s="179"/>
      <c r="N166" s="180" cm="1">
        <v>0</v>
      </c>
      <c r="O166" s="181"/>
      <c r="P166" s="181"/>
      <c r="Q166" s="181"/>
      <c r="R166" s="182">
        <v>0</v>
      </c>
    </row>
    <row r="167" spans="10:18" ht="9" hidden="1" customHeight="1">
      <c r="J167" s="170"/>
      <c r="K167" s="171"/>
      <c r="L167" s="171"/>
      <c r="M167" s="186">
        <v>2</v>
      </c>
      <c r="N167" s="174"/>
      <c r="O167" s="174"/>
      <c r="P167" s="173">
        <v>0</v>
      </c>
      <c r="Q167" s="174"/>
      <c r="R167" s="175">
        <v>0</v>
      </c>
    </row>
    <row r="168" spans="10:18" ht="9" hidden="1" customHeight="1">
      <c r="J168" s="176"/>
      <c r="K168" s="177"/>
      <c r="L168" s="178" t="s">
        <v>86</v>
      </c>
      <c r="M168" s="179"/>
      <c r="N168" s="181"/>
      <c r="O168" s="181"/>
      <c r="P168" s="180">
        <v>0</v>
      </c>
      <c r="Q168" s="181"/>
      <c r="R168" s="182">
        <v>0</v>
      </c>
    </row>
    <row r="169" spans="10:18" ht="9" hidden="1" customHeight="1">
      <c r="J169" s="176"/>
      <c r="K169" s="178" t="s">
        <v>484</v>
      </c>
      <c r="L169" s="183"/>
      <c r="M169" s="179"/>
      <c r="N169" s="180" cm="1">
        <v>0</v>
      </c>
      <c r="O169" s="181"/>
      <c r="P169" s="180">
        <v>0</v>
      </c>
      <c r="Q169" s="181"/>
      <c r="R169" s="182">
        <v>0</v>
      </c>
    </row>
    <row r="170" spans="10:18" ht="9" hidden="1" customHeight="1">
      <c r="J170" s="170"/>
      <c r="K170" s="171"/>
      <c r="L170" s="171"/>
      <c r="M170" s="172" t="s">
        <v>754</v>
      </c>
      <c r="N170" s="173">
        <v>0</v>
      </c>
      <c r="O170" s="174"/>
      <c r="P170" s="174"/>
      <c r="Q170" s="174"/>
      <c r="R170" s="175">
        <v>0</v>
      </c>
    </row>
    <row r="171" spans="10:18" ht="9" hidden="1" customHeight="1">
      <c r="J171" s="176"/>
      <c r="K171" s="177"/>
      <c r="L171" s="178" t="s">
        <v>396</v>
      </c>
      <c r="M171" s="179"/>
      <c r="N171" s="180" cm="1">
        <v>0</v>
      </c>
      <c r="O171" s="181"/>
      <c r="P171" s="181"/>
      <c r="Q171" s="181"/>
      <c r="R171" s="182">
        <v>0</v>
      </c>
    </row>
    <row r="172" spans="10:18" ht="9" hidden="1" customHeight="1">
      <c r="J172" s="176"/>
      <c r="K172" s="178" t="s">
        <v>753</v>
      </c>
      <c r="L172" s="183"/>
      <c r="M172" s="179"/>
      <c r="N172" s="180" cm="1">
        <v>0</v>
      </c>
      <c r="O172" s="181"/>
      <c r="P172" s="181"/>
      <c r="Q172" s="181"/>
      <c r="R172" s="182">
        <v>0</v>
      </c>
    </row>
    <row r="173" spans="10:18" ht="9" hidden="1" customHeight="1">
      <c r="J173" s="170"/>
      <c r="K173" s="171"/>
      <c r="L173" s="171"/>
      <c r="M173" s="172" t="s">
        <v>37</v>
      </c>
      <c r="N173" s="173" cm="1">
        <v>0</v>
      </c>
      <c r="O173" s="174"/>
      <c r="P173" s="174"/>
      <c r="Q173" s="174"/>
      <c r="R173" s="175">
        <v>0</v>
      </c>
    </row>
    <row r="174" spans="10:18" ht="9" hidden="1" customHeight="1">
      <c r="J174" s="176"/>
      <c r="K174" s="177"/>
      <c r="L174" s="178" t="s">
        <v>154</v>
      </c>
      <c r="M174" s="179"/>
      <c r="N174" s="180" cm="1">
        <v>0</v>
      </c>
      <c r="O174" s="181"/>
      <c r="P174" s="181"/>
      <c r="Q174" s="181"/>
      <c r="R174" s="182">
        <v>0</v>
      </c>
    </row>
    <row r="175" spans="10:18" ht="9" hidden="1" customHeight="1">
      <c r="J175" s="170"/>
      <c r="K175" s="171"/>
      <c r="L175" s="171"/>
      <c r="M175" s="172" t="s">
        <v>372</v>
      </c>
      <c r="N175" s="173" cm="1">
        <v>0</v>
      </c>
      <c r="O175" s="174"/>
      <c r="P175" s="174"/>
      <c r="Q175" s="174"/>
      <c r="R175" s="175">
        <v>0</v>
      </c>
    </row>
    <row r="176" spans="10:18" ht="9" hidden="1" customHeight="1">
      <c r="J176" s="176"/>
      <c r="K176" s="177"/>
      <c r="L176" s="178" t="s">
        <v>70</v>
      </c>
      <c r="M176" s="179"/>
      <c r="N176" s="180" cm="1">
        <v>0</v>
      </c>
      <c r="O176" s="181"/>
      <c r="P176" s="181"/>
      <c r="Q176" s="181"/>
      <c r="R176" s="182">
        <v>0</v>
      </c>
    </row>
    <row r="177" spans="10:18" ht="9" hidden="1" customHeight="1">
      <c r="J177" s="176"/>
      <c r="K177" s="178" t="s">
        <v>356</v>
      </c>
      <c r="L177" s="183"/>
      <c r="M177" s="179"/>
      <c r="N177" s="180" cm="1">
        <v>0</v>
      </c>
      <c r="O177" s="181"/>
      <c r="P177" s="181"/>
      <c r="Q177" s="181"/>
      <c r="R177" s="182">
        <v>0</v>
      </c>
    </row>
    <row r="178" spans="10:18" ht="9" hidden="1" customHeight="1">
      <c r="J178" s="170"/>
      <c r="K178" s="171"/>
      <c r="L178" s="171"/>
      <c r="M178" s="172" t="s">
        <v>592</v>
      </c>
      <c r="N178" s="173" cm="1">
        <v>0</v>
      </c>
      <c r="O178" s="174"/>
      <c r="P178" s="174"/>
      <c r="Q178" s="174"/>
      <c r="R178" s="175">
        <v>0</v>
      </c>
    </row>
    <row r="179" spans="10:18" ht="9" hidden="1" customHeight="1">
      <c r="J179" s="176"/>
      <c r="K179" s="177"/>
      <c r="L179" s="178" t="s">
        <v>59</v>
      </c>
      <c r="M179" s="179"/>
      <c r="N179" s="180" cm="1">
        <v>0</v>
      </c>
      <c r="O179" s="181"/>
      <c r="P179" s="181"/>
      <c r="Q179" s="181"/>
      <c r="R179" s="182">
        <v>0</v>
      </c>
    </row>
    <row r="180" spans="10:18" ht="9" hidden="1" customHeight="1">
      <c r="J180" s="176"/>
      <c r="K180" s="178" t="s">
        <v>339</v>
      </c>
      <c r="L180" s="183"/>
      <c r="M180" s="179"/>
      <c r="N180" s="180" cm="1">
        <v>0</v>
      </c>
      <c r="O180" s="181"/>
      <c r="P180" s="181"/>
      <c r="Q180" s="181"/>
      <c r="R180" s="182">
        <v>0</v>
      </c>
    </row>
    <row r="181" spans="10:18" ht="9" hidden="1" customHeight="1">
      <c r="J181" s="170"/>
      <c r="K181" s="171"/>
      <c r="L181" s="171"/>
      <c r="M181" s="172" t="s">
        <v>105</v>
      </c>
      <c r="N181" s="173" cm="1">
        <v>0</v>
      </c>
      <c r="O181" s="174"/>
      <c r="P181" s="174"/>
      <c r="Q181" s="174"/>
      <c r="R181" s="175">
        <v>0</v>
      </c>
    </row>
    <row r="182" spans="10:18" ht="9" hidden="1" customHeight="1">
      <c r="J182" s="176"/>
      <c r="K182" s="177"/>
      <c r="L182" s="178" t="s">
        <v>83</v>
      </c>
      <c r="M182" s="179"/>
      <c r="N182" s="180" cm="1">
        <v>0</v>
      </c>
      <c r="O182" s="181"/>
      <c r="P182" s="181"/>
      <c r="Q182" s="181"/>
      <c r="R182" s="182">
        <v>0</v>
      </c>
    </row>
    <row r="183" spans="10:18" ht="9" hidden="1" customHeight="1">
      <c r="J183" s="170"/>
      <c r="K183" s="171"/>
      <c r="L183" s="171"/>
      <c r="M183" s="172" t="s">
        <v>37</v>
      </c>
      <c r="N183" s="173" cm="1">
        <v>0</v>
      </c>
      <c r="O183" s="174"/>
      <c r="P183" s="174"/>
      <c r="Q183" s="174"/>
      <c r="R183" s="175">
        <v>0</v>
      </c>
    </row>
    <row r="184" spans="10:18" ht="9" hidden="1" customHeight="1">
      <c r="J184" s="176"/>
      <c r="K184" s="177"/>
      <c r="L184" s="178" t="s">
        <v>135</v>
      </c>
      <c r="M184" s="179"/>
      <c r="N184" s="180" cm="1">
        <v>0</v>
      </c>
      <c r="O184" s="181"/>
      <c r="P184" s="181"/>
      <c r="Q184" s="181"/>
      <c r="R184" s="182">
        <v>0</v>
      </c>
    </row>
    <row r="185" spans="10:18" ht="9" hidden="1" customHeight="1">
      <c r="J185" s="170"/>
      <c r="K185" s="171"/>
      <c r="L185" s="171"/>
      <c r="M185" s="172" t="s">
        <v>212</v>
      </c>
      <c r="N185" s="173" cm="1">
        <v>0</v>
      </c>
      <c r="O185" s="174"/>
      <c r="P185" s="174"/>
      <c r="Q185" s="174"/>
      <c r="R185" s="175">
        <v>0</v>
      </c>
    </row>
    <row r="186" spans="10:18" ht="9" hidden="1" customHeight="1">
      <c r="J186" s="176"/>
      <c r="K186" s="177"/>
      <c r="L186" s="178" t="s">
        <v>97</v>
      </c>
      <c r="M186" s="179"/>
      <c r="N186" s="180">
        <v>0</v>
      </c>
      <c r="O186" s="181"/>
      <c r="P186" s="181"/>
      <c r="Q186" s="181"/>
      <c r="R186" s="182">
        <v>0</v>
      </c>
    </row>
    <row r="187" spans="10:18" ht="9" hidden="1" customHeight="1">
      <c r="J187" s="176"/>
      <c r="K187" s="178" t="s">
        <v>114</v>
      </c>
      <c r="L187" s="183"/>
      <c r="M187" s="179"/>
      <c r="N187" s="180">
        <v>0</v>
      </c>
      <c r="O187" s="181"/>
      <c r="P187" s="181"/>
      <c r="Q187" s="181"/>
      <c r="R187" s="182">
        <v>0</v>
      </c>
    </row>
    <row r="188" spans="10:18" ht="9" hidden="1" customHeight="1">
      <c r="J188" s="170"/>
      <c r="K188" s="171"/>
      <c r="L188" s="171"/>
      <c r="M188" s="172" t="s">
        <v>37</v>
      </c>
      <c r="N188" s="173" cm="1">
        <v>0</v>
      </c>
      <c r="O188" s="174"/>
      <c r="P188" s="174"/>
      <c r="Q188" s="174"/>
      <c r="R188" s="175">
        <v>0</v>
      </c>
    </row>
    <row r="189" spans="10:18" ht="9" hidden="1" customHeight="1">
      <c r="J189" s="176"/>
      <c r="K189" s="177"/>
      <c r="L189" s="178" t="s">
        <v>739</v>
      </c>
      <c r="M189" s="179"/>
      <c r="N189" s="180" cm="1">
        <v>0</v>
      </c>
      <c r="O189" s="181"/>
      <c r="P189" s="181"/>
      <c r="Q189" s="181"/>
      <c r="R189" s="182">
        <v>0</v>
      </c>
    </row>
    <row r="190" spans="10:18" ht="9" hidden="1" customHeight="1">
      <c r="J190" s="176"/>
      <c r="K190" s="178" t="s">
        <v>738</v>
      </c>
      <c r="L190" s="183"/>
      <c r="M190" s="179"/>
      <c r="N190" s="180">
        <v>0</v>
      </c>
      <c r="O190" s="181"/>
      <c r="P190" s="181"/>
      <c r="Q190" s="181"/>
      <c r="R190" s="182">
        <v>0</v>
      </c>
    </row>
    <row r="191" spans="10:18" ht="9" hidden="1" customHeight="1">
      <c r="J191" s="170"/>
      <c r="K191" s="171"/>
      <c r="L191" s="171"/>
      <c r="M191" s="172" t="s">
        <v>37</v>
      </c>
      <c r="N191" s="173" cm="1">
        <v>0</v>
      </c>
      <c r="O191" s="174"/>
      <c r="P191" s="174"/>
      <c r="Q191" s="174"/>
      <c r="R191" s="175">
        <v>0</v>
      </c>
    </row>
    <row r="192" spans="10:18" ht="9" hidden="1" customHeight="1">
      <c r="J192" s="176"/>
      <c r="K192" s="177"/>
      <c r="L192" s="178" t="s">
        <v>118</v>
      </c>
      <c r="M192" s="179"/>
      <c r="N192" s="180" cm="1">
        <v>0</v>
      </c>
      <c r="O192" s="181"/>
      <c r="P192" s="181"/>
      <c r="Q192" s="181"/>
      <c r="R192" s="182">
        <v>0</v>
      </c>
    </row>
    <row r="193" spans="10:18" ht="9" hidden="1" customHeight="1">
      <c r="J193" s="176"/>
      <c r="K193" s="178" t="s">
        <v>525</v>
      </c>
      <c r="L193" s="183"/>
      <c r="M193" s="179"/>
      <c r="N193" s="180" cm="1">
        <v>0</v>
      </c>
      <c r="O193" s="181"/>
      <c r="P193" s="181"/>
      <c r="Q193" s="181"/>
      <c r="R193" s="182">
        <v>0</v>
      </c>
    </row>
    <row r="194" spans="10:18" ht="9" hidden="1" customHeight="1">
      <c r="J194" s="170"/>
      <c r="K194" s="171"/>
      <c r="L194" s="171"/>
      <c r="M194" s="172" t="s">
        <v>709</v>
      </c>
      <c r="N194" s="173">
        <v>0</v>
      </c>
      <c r="O194" s="174"/>
      <c r="P194" s="174"/>
      <c r="Q194" s="174"/>
      <c r="R194" s="175">
        <v>0</v>
      </c>
    </row>
    <row r="195" spans="10:18" ht="9" hidden="1" customHeight="1">
      <c r="J195" s="176"/>
      <c r="K195" s="177"/>
      <c r="L195" s="178" t="s">
        <v>86</v>
      </c>
      <c r="M195" s="179"/>
      <c r="N195" s="180">
        <v>0</v>
      </c>
      <c r="O195" s="181"/>
      <c r="P195" s="181"/>
      <c r="Q195" s="181"/>
      <c r="R195" s="182">
        <v>0</v>
      </c>
    </row>
    <row r="196" spans="10:18" ht="9" hidden="1" customHeight="1">
      <c r="J196" s="176"/>
      <c r="K196" s="178" t="s">
        <v>82</v>
      </c>
      <c r="L196" s="183"/>
      <c r="M196" s="179"/>
      <c r="N196" s="180" cm="1">
        <v>0</v>
      </c>
      <c r="O196" s="181"/>
      <c r="P196" s="181"/>
      <c r="Q196" s="181"/>
      <c r="R196" s="182">
        <v>0</v>
      </c>
    </row>
    <row r="197" spans="10:18" ht="9" hidden="1" customHeight="1">
      <c r="J197" s="170"/>
      <c r="K197" s="171"/>
      <c r="L197" s="171"/>
      <c r="M197" s="172" t="s">
        <v>37</v>
      </c>
      <c r="N197" s="173" cm="1">
        <v>0</v>
      </c>
      <c r="O197" s="174"/>
      <c r="P197" s="174"/>
      <c r="Q197" s="174"/>
      <c r="R197" s="175">
        <v>0</v>
      </c>
    </row>
    <row r="198" spans="10:18" ht="9" hidden="1" customHeight="1">
      <c r="J198" s="176"/>
      <c r="K198" s="177"/>
      <c r="L198" s="178" t="s">
        <v>104</v>
      </c>
      <c r="M198" s="179"/>
      <c r="N198" s="180" cm="1">
        <v>0</v>
      </c>
      <c r="O198" s="181"/>
      <c r="P198" s="181"/>
      <c r="Q198" s="181"/>
      <c r="R198" s="182">
        <v>0</v>
      </c>
    </row>
    <row r="199" spans="10:18" ht="9" hidden="1" customHeight="1">
      <c r="J199" s="170"/>
      <c r="K199" s="171"/>
      <c r="L199" s="171"/>
      <c r="M199" s="172" t="s">
        <v>506</v>
      </c>
      <c r="N199" s="173" cm="1">
        <v>0</v>
      </c>
      <c r="O199" s="174"/>
      <c r="P199" s="174"/>
      <c r="Q199" s="174"/>
      <c r="R199" s="175">
        <v>0</v>
      </c>
    </row>
    <row r="200" spans="10:18" ht="9" hidden="1" customHeight="1">
      <c r="J200" s="176"/>
      <c r="K200" s="177"/>
      <c r="L200" s="178" t="s">
        <v>144</v>
      </c>
      <c r="M200" s="179"/>
      <c r="N200" s="180" cm="1">
        <v>0</v>
      </c>
      <c r="O200" s="181"/>
      <c r="P200" s="181"/>
      <c r="Q200" s="181"/>
      <c r="R200" s="182">
        <v>0</v>
      </c>
    </row>
    <row r="201" spans="10:18" ht="9" hidden="1" customHeight="1">
      <c r="J201" s="176"/>
      <c r="K201" s="178" t="s">
        <v>591</v>
      </c>
      <c r="L201" s="183"/>
      <c r="M201" s="179"/>
      <c r="N201" s="180" cm="1">
        <v>0</v>
      </c>
      <c r="O201" s="181"/>
      <c r="P201" s="181"/>
      <c r="Q201" s="181"/>
      <c r="R201" s="182">
        <v>0</v>
      </c>
    </row>
    <row r="202" spans="10:18" ht="9" hidden="1" customHeight="1">
      <c r="J202" s="170"/>
      <c r="K202" s="171"/>
      <c r="L202" s="171"/>
      <c r="M202" s="172" t="s">
        <v>37</v>
      </c>
      <c r="N202" s="173" cm="1">
        <v>0</v>
      </c>
      <c r="O202" s="174"/>
      <c r="P202" s="174"/>
      <c r="Q202" s="174"/>
      <c r="R202" s="175">
        <v>0</v>
      </c>
    </row>
    <row r="203" spans="10:18" ht="9" hidden="1" customHeight="1">
      <c r="J203" s="176"/>
      <c r="K203" s="177"/>
      <c r="L203" s="178" t="s">
        <v>46</v>
      </c>
      <c r="M203" s="179"/>
      <c r="N203" s="180">
        <v>0</v>
      </c>
      <c r="O203" s="181"/>
      <c r="P203" s="181"/>
      <c r="Q203" s="181"/>
      <c r="R203" s="182">
        <v>0</v>
      </c>
    </row>
    <row r="204" spans="10:18" ht="9" hidden="1" customHeight="1">
      <c r="J204" s="176"/>
      <c r="K204" s="178" t="s">
        <v>367</v>
      </c>
      <c r="L204" s="183"/>
      <c r="M204" s="179"/>
      <c r="N204" s="180" cm="1">
        <v>0</v>
      </c>
      <c r="O204" s="181"/>
      <c r="P204" s="181"/>
      <c r="Q204" s="181"/>
      <c r="R204" s="182">
        <v>0</v>
      </c>
    </row>
    <row r="205" spans="10:18" ht="9" hidden="1" customHeight="1">
      <c r="J205" s="170"/>
      <c r="K205" s="171"/>
      <c r="L205" s="171"/>
      <c r="M205" s="172" t="s">
        <v>37</v>
      </c>
      <c r="N205" s="173" cm="1">
        <v>0</v>
      </c>
      <c r="O205" s="174"/>
      <c r="P205" s="174"/>
      <c r="Q205" s="174"/>
      <c r="R205" s="175">
        <v>0</v>
      </c>
    </row>
    <row r="206" spans="10:18" ht="9" hidden="1" customHeight="1">
      <c r="J206" s="176"/>
      <c r="K206" s="177"/>
      <c r="L206" s="178" t="s">
        <v>68</v>
      </c>
      <c r="M206" s="179"/>
      <c r="N206" s="180">
        <v>0</v>
      </c>
      <c r="O206" s="181"/>
      <c r="P206" s="181"/>
      <c r="Q206" s="181"/>
      <c r="R206" s="182">
        <v>0</v>
      </c>
    </row>
    <row r="207" spans="10:18" ht="9" hidden="1" customHeight="1">
      <c r="J207" s="176"/>
      <c r="K207" s="178" t="s">
        <v>419</v>
      </c>
      <c r="L207" s="183"/>
      <c r="M207" s="179"/>
      <c r="N207" s="180">
        <v>0</v>
      </c>
      <c r="O207" s="181"/>
      <c r="P207" s="181"/>
      <c r="Q207" s="181"/>
      <c r="R207" s="182">
        <v>0</v>
      </c>
    </row>
    <row r="208" spans="10:18" ht="9" hidden="1" customHeight="1">
      <c r="J208" s="170"/>
      <c r="K208" s="171"/>
      <c r="L208" s="171"/>
      <c r="M208" s="172" t="s">
        <v>37</v>
      </c>
      <c r="N208" s="173" cm="1">
        <v>0</v>
      </c>
      <c r="O208" s="174"/>
      <c r="P208" s="174"/>
      <c r="Q208" s="174"/>
      <c r="R208" s="175">
        <v>0</v>
      </c>
    </row>
    <row r="209" spans="10:18" ht="9" hidden="1" customHeight="1">
      <c r="J209" s="176"/>
      <c r="K209" s="177"/>
      <c r="L209" s="178" t="s">
        <v>291</v>
      </c>
      <c r="M209" s="179"/>
      <c r="N209" s="180" cm="1">
        <v>0</v>
      </c>
      <c r="O209" s="181"/>
      <c r="P209" s="181"/>
      <c r="Q209" s="181"/>
      <c r="R209" s="182">
        <v>0</v>
      </c>
    </row>
    <row r="210" spans="10:18" ht="9" hidden="1" customHeight="1">
      <c r="J210" s="176"/>
      <c r="K210" s="178" t="s">
        <v>479</v>
      </c>
      <c r="L210" s="183"/>
      <c r="M210" s="179"/>
      <c r="N210" s="180">
        <v>0</v>
      </c>
      <c r="O210" s="181"/>
      <c r="P210" s="181"/>
      <c r="Q210" s="181"/>
      <c r="R210" s="182">
        <v>0</v>
      </c>
    </row>
    <row r="211" spans="10:18" ht="9" hidden="1" customHeight="1">
      <c r="J211" s="170"/>
      <c r="K211" s="171"/>
      <c r="L211" s="171"/>
      <c r="M211" s="172" t="s">
        <v>37</v>
      </c>
      <c r="N211" s="173" cm="1">
        <v>0</v>
      </c>
      <c r="O211" s="174"/>
      <c r="P211" s="174"/>
      <c r="Q211" s="174"/>
      <c r="R211" s="175">
        <v>0</v>
      </c>
    </row>
    <row r="212" spans="10:18" ht="9" hidden="1" customHeight="1">
      <c r="J212" s="176"/>
      <c r="K212" s="177"/>
      <c r="L212" s="178" t="s">
        <v>170</v>
      </c>
      <c r="M212" s="179"/>
      <c r="N212" s="180">
        <v>0</v>
      </c>
      <c r="O212" s="181"/>
      <c r="P212" s="181"/>
      <c r="Q212" s="181"/>
      <c r="R212" s="182">
        <v>0</v>
      </c>
    </row>
    <row r="213" spans="10:18" ht="9" hidden="1" customHeight="1">
      <c r="J213" s="170"/>
      <c r="K213" s="171"/>
      <c r="L213" s="171"/>
      <c r="M213" s="172" t="s">
        <v>37</v>
      </c>
      <c r="N213" s="173" cm="1">
        <v>0</v>
      </c>
      <c r="O213" s="174"/>
      <c r="P213" s="174"/>
      <c r="Q213" s="174"/>
      <c r="R213" s="175">
        <v>0</v>
      </c>
    </row>
    <row r="214" spans="10:18" ht="9" hidden="1" customHeight="1">
      <c r="J214" s="176"/>
      <c r="K214" s="177"/>
      <c r="L214" s="178" t="s">
        <v>132</v>
      </c>
      <c r="M214" s="179"/>
      <c r="N214" s="180" cm="1">
        <v>0</v>
      </c>
      <c r="O214" s="181"/>
      <c r="P214" s="181"/>
      <c r="Q214" s="181"/>
      <c r="R214" s="182">
        <v>0</v>
      </c>
    </row>
    <row r="215" spans="10:18" ht="9" hidden="1" customHeight="1">
      <c r="J215" s="176"/>
      <c r="K215" s="178" t="s">
        <v>273</v>
      </c>
      <c r="L215" s="183"/>
      <c r="M215" s="179"/>
      <c r="N215" s="180" cm="1">
        <v>0</v>
      </c>
      <c r="O215" s="181"/>
      <c r="P215" s="181"/>
      <c r="Q215" s="181"/>
      <c r="R215" s="182">
        <v>0</v>
      </c>
    </row>
    <row r="216" spans="10:18" ht="9" hidden="1" customHeight="1">
      <c r="J216" s="170"/>
      <c r="K216" s="171"/>
      <c r="L216" s="171"/>
      <c r="M216" s="172" t="s">
        <v>37</v>
      </c>
      <c r="N216" s="173">
        <v>0</v>
      </c>
      <c r="O216" s="174"/>
      <c r="P216" s="174"/>
      <c r="Q216" s="174"/>
      <c r="R216" s="175">
        <v>0</v>
      </c>
    </row>
    <row r="217" spans="10:18" ht="9" hidden="1" customHeight="1">
      <c r="J217" s="176"/>
      <c r="K217" s="177"/>
      <c r="L217" s="178" t="s">
        <v>342</v>
      </c>
      <c r="M217" s="179"/>
      <c r="N217" s="180" cm="1">
        <v>0</v>
      </c>
      <c r="O217" s="181"/>
      <c r="P217" s="181"/>
      <c r="Q217" s="181"/>
      <c r="R217" s="182">
        <v>0</v>
      </c>
    </row>
    <row r="218" spans="10:18" ht="9" hidden="1" customHeight="1">
      <c r="J218" s="170"/>
      <c r="K218" s="171"/>
      <c r="L218" s="171"/>
      <c r="M218" s="172" t="s">
        <v>712</v>
      </c>
      <c r="N218" s="173" cm="1">
        <v>0</v>
      </c>
      <c r="O218" s="174"/>
      <c r="P218" s="174"/>
      <c r="Q218" s="174"/>
      <c r="R218" s="175">
        <v>0</v>
      </c>
    </row>
    <row r="219" spans="10:18" ht="9" hidden="1" customHeight="1">
      <c r="J219" s="176"/>
      <c r="K219" s="177"/>
      <c r="L219" s="178" t="s">
        <v>170</v>
      </c>
      <c r="M219" s="179"/>
      <c r="N219" s="180" cm="1">
        <v>0</v>
      </c>
      <c r="O219" s="181"/>
      <c r="P219" s="181"/>
      <c r="Q219" s="181"/>
      <c r="R219" s="182">
        <v>0</v>
      </c>
    </row>
    <row r="220" spans="10:18" ht="9" hidden="1" customHeight="1">
      <c r="J220" s="176"/>
      <c r="K220" s="178" t="s">
        <v>519</v>
      </c>
      <c r="L220" s="183"/>
      <c r="M220" s="179"/>
      <c r="N220" s="180" cm="1">
        <v>0</v>
      </c>
      <c r="O220" s="181"/>
      <c r="P220" s="181"/>
      <c r="Q220" s="181"/>
      <c r="R220" s="182">
        <v>0</v>
      </c>
    </row>
    <row r="221" spans="10:18" ht="9" hidden="1" customHeight="1">
      <c r="J221" s="170"/>
      <c r="K221" s="171"/>
      <c r="L221" s="171"/>
      <c r="M221" s="172" t="s">
        <v>37</v>
      </c>
      <c r="N221" s="173" cm="1">
        <v>0</v>
      </c>
      <c r="O221" s="174"/>
      <c r="P221" s="174"/>
      <c r="Q221" s="174"/>
      <c r="R221" s="175">
        <v>0</v>
      </c>
    </row>
    <row r="222" spans="10:18" ht="9" hidden="1" customHeight="1">
      <c r="J222" s="176"/>
      <c r="K222" s="177"/>
      <c r="L222" s="178" t="s">
        <v>104</v>
      </c>
      <c r="M222" s="179"/>
      <c r="N222" s="180" cm="1">
        <v>0</v>
      </c>
      <c r="O222" s="181"/>
      <c r="P222" s="181"/>
      <c r="Q222" s="181"/>
      <c r="R222" s="182">
        <v>0</v>
      </c>
    </row>
    <row r="223" spans="10:18" ht="9" hidden="1" customHeight="1">
      <c r="J223" s="170"/>
      <c r="K223" s="171"/>
      <c r="L223" s="171"/>
      <c r="M223" s="172" t="s">
        <v>306</v>
      </c>
      <c r="N223" s="174"/>
      <c r="O223" s="174"/>
      <c r="P223" s="173">
        <v>0</v>
      </c>
      <c r="Q223" s="174"/>
      <c r="R223" s="175">
        <v>0</v>
      </c>
    </row>
    <row r="224" spans="10:18" ht="9" hidden="1" customHeight="1">
      <c r="J224" s="176"/>
      <c r="K224" s="177"/>
      <c r="L224" s="178" t="s">
        <v>144</v>
      </c>
      <c r="M224" s="179"/>
      <c r="N224" s="181"/>
      <c r="O224" s="181"/>
      <c r="P224" s="180">
        <v>0</v>
      </c>
      <c r="Q224" s="181"/>
      <c r="R224" s="182">
        <v>0</v>
      </c>
    </row>
    <row r="225" spans="10:18" ht="9" hidden="1" customHeight="1">
      <c r="J225" s="176"/>
      <c r="K225" s="178" t="s">
        <v>334</v>
      </c>
      <c r="L225" s="183"/>
      <c r="M225" s="179"/>
      <c r="N225" s="180">
        <v>0</v>
      </c>
      <c r="O225" s="181"/>
      <c r="P225" s="180" cm="1">
        <v>0</v>
      </c>
      <c r="Q225" s="181"/>
      <c r="R225" s="182">
        <v>0</v>
      </c>
    </row>
    <row r="226" spans="10:18" ht="9" hidden="1" customHeight="1">
      <c r="J226" s="170"/>
      <c r="K226" s="171"/>
      <c r="L226" s="171"/>
      <c r="M226" s="172" t="s">
        <v>37</v>
      </c>
      <c r="N226" s="173" cm="1">
        <v>0</v>
      </c>
      <c r="O226" s="174"/>
      <c r="P226" s="174"/>
      <c r="Q226" s="174"/>
      <c r="R226" s="175">
        <v>0</v>
      </c>
    </row>
    <row r="227" spans="10:18" ht="9" hidden="1" customHeight="1">
      <c r="J227" s="176"/>
      <c r="K227" s="177"/>
      <c r="L227" s="178" t="s">
        <v>86</v>
      </c>
      <c r="M227" s="179"/>
      <c r="N227" s="180" cm="1">
        <v>0</v>
      </c>
      <c r="O227" s="181"/>
      <c r="P227" s="181"/>
      <c r="Q227" s="181"/>
      <c r="R227" s="182">
        <v>0</v>
      </c>
    </row>
    <row r="228" spans="10:18" ht="9" hidden="1" customHeight="1">
      <c r="J228" s="176"/>
      <c r="K228" s="178" t="s">
        <v>483</v>
      </c>
      <c r="L228" s="183"/>
      <c r="M228" s="179"/>
      <c r="N228" s="180" cm="1">
        <v>0</v>
      </c>
      <c r="O228" s="181"/>
      <c r="P228" s="181"/>
      <c r="Q228" s="181"/>
      <c r="R228" s="182">
        <v>0</v>
      </c>
    </row>
    <row r="229" spans="10:18" ht="9" hidden="1" customHeight="1">
      <c r="J229" s="170"/>
      <c r="K229" s="171"/>
      <c r="L229" s="171"/>
      <c r="M229" s="172" t="s">
        <v>212</v>
      </c>
      <c r="N229" s="173">
        <v>0</v>
      </c>
      <c r="O229" s="174"/>
      <c r="P229" s="174"/>
      <c r="Q229" s="174"/>
      <c r="R229" s="175">
        <v>0</v>
      </c>
    </row>
    <row r="230" spans="10:18" ht="9" hidden="1" customHeight="1">
      <c r="J230" s="176"/>
      <c r="K230" s="177"/>
      <c r="L230" s="178" t="s">
        <v>144</v>
      </c>
      <c r="M230" s="179"/>
      <c r="N230" s="180" cm="1">
        <v>0</v>
      </c>
      <c r="O230" s="181"/>
      <c r="P230" s="181"/>
      <c r="Q230" s="181"/>
      <c r="R230" s="182">
        <v>0</v>
      </c>
    </row>
    <row r="231" spans="10:18" ht="9" hidden="1" customHeight="1">
      <c r="J231" s="176"/>
      <c r="K231" s="178" t="s">
        <v>920</v>
      </c>
      <c r="L231" s="183"/>
      <c r="M231" s="179"/>
      <c r="N231" s="180" cm="1">
        <v>0</v>
      </c>
      <c r="O231" s="181"/>
      <c r="P231" s="181"/>
      <c r="Q231" s="181"/>
      <c r="R231" s="182">
        <v>0</v>
      </c>
    </row>
    <row r="232" spans="10:18" ht="9" hidden="1" customHeight="1">
      <c r="J232" s="170"/>
      <c r="K232" s="171"/>
      <c r="L232" s="171"/>
      <c r="M232" s="172" t="s">
        <v>37</v>
      </c>
      <c r="N232" s="173" cm="1">
        <v>0</v>
      </c>
      <c r="O232" s="174"/>
      <c r="P232" s="174"/>
      <c r="Q232" s="174"/>
      <c r="R232" s="175">
        <v>0</v>
      </c>
    </row>
    <row r="233" spans="10:18" ht="9" hidden="1" customHeight="1">
      <c r="J233" s="176"/>
      <c r="K233" s="177"/>
      <c r="L233" s="178" t="s">
        <v>270</v>
      </c>
      <c r="M233" s="179"/>
      <c r="N233" s="180" cm="1">
        <v>0</v>
      </c>
      <c r="O233" s="181"/>
      <c r="P233" s="181"/>
      <c r="Q233" s="181"/>
      <c r="R233" s="182">
        <v>0</v>
      </c>
    </row>
    <row r="234" spans="10:18" ht="9" hidden="1" customHeight="1">
      <c r="J234" s="170"/>
      <c r="K234" s="171"/>
      <c r="L234" s="171"/>
      <c r="M234" s="172" t="s">
        <v>37</v>
      </c>
      <c r="N234" s="173" cm="1">
        <v>0</v>
      </c>
      <c r="O234" s="174"/>
      <c r="P234" s="174"/>
      <c r="Q234" s="174"/>
      <c r="R234" s="175">
        <v>0</v>
      </c>
    </row>
    <row r="235" spans="10:18" ht="9" hidden="1" customHeight="1">
      <c r="J235" s="176"/>
      <c r="K235" s="177"/>
      <c r="L235" s="178" t="s">
        <v>104</v>
      </c>
      <c r="M235" s="179"/>
      <c r="N235" s="180" cm="1">
        <v>0</v>
      </c>
      <c r="O235" s="181"/>
      <c r="P235" s="181"/>
      <c r="Q235" s="181"/>
      <c r="R235" s="182">
        <v>0</v>
      </c>
    </row>
    <row r="236" spans="10:18" ht="9" hidden="1" customHeight="1">
      <c r="J236" s="170"/>
      <c r="K236" s="171"/>
      <c r="L236" s="171"/>
      <c r="M236" s="172" t="s">
        <v>531</v>
      </c>
      <c r="N236" s="173">
        <v>0</v>
      </c>
      <c r="O236" s="174"/>
      <c r="P236" s="174"/>
      <c r="Q236" s="174"/>
      <c r="R236" s="175">
        <v>0</v>
      </c>
    </row>
    <row r="237" spans="10:18" ht="9" hidden="1" customHeight="1">
      <c r="J237" s="176"/>
      <c r="K237" s="177"/>
      <c r="L237" s="178" t="s">
        <v>46</v>
      </c>
      <c r="M237" s="179"/>
      <c r="N237" s="180" cm="1">
        <v>0</v>
      </c>
      <c r="O237" s="181"/>
      <c r="P237" s="181"/>
      <c r="Q237" s="181"/>
      <c r="R237" s="182">
        <v>0</v>
      </c>
    </row>
    <row r="238" spans="10:18" ht="9" hidden="1" customHeight="1">
      <c r="J238" s="176"/>
      <c r="K238" s="178" t="s">
        <v>373</v>
      </c>
      <c r="L238" s="183"/>
      <c r="M238" s="179"/>
      <c r="N238" s="180" cm="1">
        <v>0</v>
      </c>
      <c r="O238" s="181"/>
      <c r="P238" s="181"/>
      <c r="Q238" s="181"/>
      <c r="R238" s="182">
        <v>0</v>
      </c>
    </row>
    <row r="239" spans="10:18" ht="9" hidden="1" customHeight="1">
      <c r="J239" s="170"/>
      <c r="K239" s="171"/>
      <c r="L239" s="171"/>
      <c r="M239" s="172" t="s">
        <v>826</v>
      </c>
      <c r="N239" s="173" cm="1">
        <v>0</v>
      </c>
      <c r="O239" s="174"/>
      <c r="P239" s="174"/>
      <c r="Q239" s="174"/>
      <c r="R239" s="175">
        <v>0</v>
      </c>
    </row>
    <row r="240" spans="10:18" ht="9" hidden="1" customHeight="1">
      <c r="J240" s="176"/>
      <c r="K240" s="177"/>
      <c r="L240" s="178" t="s">
        <v>270</v>
      </c>
      <c r="M240" s="179"/>
      <c r="N240" s="180" cm="1">
        <v>0</v>
      </c>
      <c r="O240" s="181"/>
      <c r="P240" s="181"/>
      <c r="Q240" s="181"/>
      <c r="R240" s="182">
        <v>0</v>
      </c>
    </row>
    <row r="241" spans="10:18" ht="9" hidden="1" customHeight="1">
      <c r="J241" s="176"/>
      <c r="K241" s="178" t="s">
        <v>825</v>
      </c>
      <c r="L241" s="183"/>
      <c r="M241" s="179"/>
      <c r="N241" s="180" cm="1">
        <v>0</v>
      </c>
      <c r="O241" s="181"/>
      <c r="P241" s="181"/>
      <c r="Q241" s="181"/>
      <c r="R241" s="182">
        <v>0</v>
      </c>
    </row>
    <row r="242" spans="10:18" ht="9" hidden="1" customHeight="1">
      <c r="J242" s="170"/>
      <c r="K242" s="171"/>
      <c r="L242" s="171"/>
      <c r="M242" s="172" t="s">
        <v>133</v>
      </c>
      <c r="N242" s="173" cm="1">
        <v>0</v>
      </c>
      <c r="O242" s="174"/>
      <c r="P242" s="174"/>
      <c r="Q242" s="174"/>
      <c r="R242" s="175">
        <v>0</v>
      </c>
    </row>
    <row r="243" spans="10:18" ht="9" hidden="1" customHeight="1">
      <c r="J243" s="176"/>
      <c r="K243" s="177"/>
      <c r="L243" s="185">
        <v>45299</v>
      </c>
      <c r="M243" s="179"/>
      <c r="N243" s="180" cm="1">
        <v>0</v>
      </c>
      <c r="O243" s="181"/>
      <c r="P243" s="181"/>
      <c r="Q243" s="181"/>
      <c r="R243" s="182">
        <v>0</v>
      </c>
    </row>
    <row r="244" spans="10:18" ht="9" hidden="1" customHeight="1">
      <c r="J244" s="176"/>
      <c r="K244" s="178" t="s">
        <v>366</v>
      </c>
      <c r="L244" s="183"/>
      <c r="M244" s="179"/>
      <c r="N244" s="180" cm="1">
        <v>0</v>
      </c>
      <c r="O244" s="181"/>
      <c r="P244" s="181"/>
      <c r="Q244" s="181"/>
      <c r="R244" s="182">
        <v>0</v>
      </c>
    </row>
    <row r="245" spans="10:18" ht="9" hidden="1" customHeight="1">
      <c r="J245" s="170"/>
      <c r="K245" s="171"/>
      <c r="L245" s="171"/>
      <c r="M245" s="172" t="s">
        <v>37</v>
      </c>
      <c r="N245" s="173" cm="1">
        <v>0</v>
      </c>
      <c r="O245" s="174"/>
      <c r="P245" s="174"/>
      <c r="Q245" s="174"/>
      <c r="R245" s="175">
        <v>0</v>
      </c>
    </row>
    <row r="246" spans="10:18" ht="9" hidden="1" customHeight="1">
      <c r="J246" s="176"/>
      <c r="K246" s="177"/>
      <c r="L246" s="178" t="s">
        <v>54</v>
      </c>
      <c r="M246" s="179"/>
      <c r="N246" s="180" cm="1">
        <v>0</v>
      </c>
      <c r="O246" s="181"/>
      <c r="P246" s="181"/>
      <c r="Q246" s="181"/>
      <c r="R246" s="182">
        <v>0</v>
      </c>
    </row>
    <row r="247" spans="10:18" ht="9" hidden="1" customHeight="1">
      <c r="J247" s="170"/>
      <c r="K247" s="171"/>
      <c r="L247" s="171"/>
      <c r="M247" s="172" t="s">
        <v>37</v>
      </c>
      <c r="N247" s="173" cm="1">
        <v>0</v>
      </c>
      <c r="O247" s="174"/>
      <c r="P247" s="174"/>
      <c r="Q247" s="174"/>
      <c r="R247" s="175">
        <v>0</v>
      </c>
    </row>
    <row r="248" spans="10:18" ht="9" hidden="1" customHeight="1">
      <c r="J248" s="176"/>
      <c r="K248" s="177"/>
      <c r="L248" s="178" t="s">
        <v>144</v>
      </c>
      <c r="M248" s="179"/>
      <c r="N248" s="180" cm="1">
        <v>0</v>
      </c>
      <c r="O248" s="181"/>
      <c r="P248" s="181"/>
      <c r="Q248" s="181"/>
      <c r="R248" s="182">
        <v>0</v>
      </c>
    </row>
    <row r="249" spans="10:18" ht="9" hidden="1" customHeight="1">
      <c r="J249" s="170"/>
      <c r="K249" s="171"/>
      <c r="L249" s="171"/>
      <c r="M249" s="172" t="s">
        <v>630</v>
      </c>
      <c r="N249" s="173" cm="1">
        <v>0</v>
      </c>
      <c r="O249" s="174"/>
      <c r="P249" s="174"/>
      <c r="Q249" s="174"/>
      <c r="R249" s="175">
        <v>0</v>
      </c>
    </row>
    <row r="250" spans="10:18" ht="9" hidden="1" customHeight="1">
      <c r="J250" s="176"/>
      <c r="K250" s="177"/>
      <c r="L250" s="178" t="s">
        <v>132</v>
      </c>
      <c r="M250" s="179"/>
      <c r="N250" s="180" cm="1">
        <v>0</v>
      </c>
      <c r="O250" s="181"/>
      <c r="P250" s="181"/>
      <c r="Q250" s="181"/>
      <c r="R250" s="182">
        <v>0</v>
      </c>
    </row>
    <row r="251" spans="10:18" ht="9" hidden="1" customHeight="1">
      <c r="J251" s="176"/>
      <c r="K251" s="178" t="s">
        <v>466</v>
      </c>
      <c r="L251" s="183"/>
      <c r="M251" s="179"/>
      <c r="N251" s="180">
        <v>0</v>
      </c>
      <c r="O251" s="181"/>
      <c r="P251" s="181"/>
      <c r="Q251" s="181"/>
      <c r="R251" s="182">
        <v>0</v>
      </c>
    </row>
    <row r="252" spans="10:18" ht="9" hidden="1" customHeight="1">
      <c r="J252" s="170"/>
      <c r="K252" s="171"/>
      <c r="L252" s="171"/>
      <c r="M252" s="172" t="s">
        <v>37</v>
      </c>
      <c r="N252" s="173" cm="1">
        <v>0</v>
      </c>
      <c r="O252" s="174"/>
      <c r="P252" s="174"/>
      <c r="Q252" s="174"/>
      <c r="R252" s="175">
        <v>0</v>
      </c>
    </row>
    <row r="253" spans="10:18" ht="9" hidden="1" customHeight="1">
      <c r="J253" s="176"/>
      <c r="K253" s="177"/>
      <c r="L253" s="178" t="s">
        <v>54</v>
      </c>
      <c r="M253" s="179"/>
      <c r="N253" s="180" cm="1">
        <v>0</v>
      </c>
      <c r="O253" s="181"/>
      <c r="P253" s="181"/>
      <c r="Q253" s="181"/>
      <c r="R253" s="182">
        <v>0</v>
      </c>
    </row>
    <row r="254" spans="10:18" ht="9" hidden="1" customHeight="1">
      <c r="J254" s="176"/>
      <c r="K254" s="178" t="s">
        <v>297</v>
      </c>
      <c r="L254" s="183"/>
      <c r="M254" s="179"/>
      <c r="N254" s="180" cm="1">
        <v>0</v>
      </c>
      <c r="O254" s="181"/>
      <c r="P254" s="181"/>
      <c r="Q254" s="181"/>
      <c r="R254" s="182">
        <v>0</v>
      </c>
    </row>
    <row r="255" spans="10:18" ht="9" hidden="1" customHeight="1">
      <c r="J255" s="170"/>
      <c r="K255" s="171"/>
      <c r="L255" s="171"/>
      <c r="M255" s="172" t="s">
        <v>37</v>
      </c>
      <c r="N255" s="173" cm="1">
        <v>0</v>
      </c>
      <c r="O255" s="174"/>
      <c r="P255" s="174"/>
      <c r="Q255" s="174"/>
      <c r="R255" s="175">
        <v>0</v>
      </c>
    </row>
    <row r="256" spans="10:18" ht="9" hidden="1" customHeight="1">
      <c r="J256" s="176"/>
      <c r="K256" s="177"/>
      <c r="L256" s="178" t="s">
        <v>144</v>
      </c>
      <c r="M256" s="179"/>
      <c r="N256" s="180">
        <v>0</v>
      </c>
      <c r="O256" s="181"/>
      <c r="P256" s="181"/>
      <c r="Q256" s="181"/>
      <c r="R256" s="182">
        <v>0</v>
      </c>
    </row>
    <row r="257" spans="10:18" ht="9" hidden="1" customHeight="1">
      <c r="J257" s="170"/>
      <c r="K257" s="171"/>
      <c r="L257" s="171"/>
      <c r="M257" s="172" t="s">
        <v>372</v>
      </c>
      <c r="N257" s="173" cm="1">
        <v>0</v>
      </c>
      <c r="O257" s="174"/>
      <c r="P257" s="174"/>
      <c r="Q257" s="174"/>
      <c r="R257" s="175">
        <v>0</v>
      </c>
    </row>
    <row r="258" spans="10:18" ht="9" hidden="1" customHeight="1">
      <c r="J258" s="176"/>
      <c r="K258" s="177"/>
      <c r="L258" s="178" t="s">
        <v>61</v>
      </c>
      <c r="M258" s="179"/>
      <c r="N258" s="180" cm="1">
        <v>0</v>
      </c>
      <c r="O258" s="181"/>
      <c r="P258" s="181"/>
      <c r="Q258" s="181"/>
      <c r="R258" s="182">
        <v>0</v>
      </c>
    </row>
    <row r="259" spans="10:18" ht="9" hidden="1" customHeight="1">
      <c r="J259" s="176"/>
      <c r="K259" s="178" t="s">
        <v>495</v>
      </c>
      <c r="L259" s="183"/>
      <c r="M259" s="179"/>
      <c r="N259" s="180" cm="1">
        <v>0</v>
      </c>
      <c r="O259" s="181"/>
      <c r="P259" s="181"/>
      <c r="Q259" s="181"/>
      <c r="R259" s="182">
        <v>0</v>
      </c>
    </row>
    <row r="260" spans="10:18" ht="9" hidden="1" customHeight="1">
      <c r="J260" s="170"/>
      <c r="K260" s="171"/>
      <c r="L260" s="171"/>
      <c r="M260" s="172" t="s">
        <v>121</v>
      </c>
      <c r="N260" s="173" cm="1">
        <v>0</v>
      </c>
      <c r="O260" s="174"/>
      <c r="P260" s="174"/>
      <c r="Q260" s="174"/>
      <c r="R260" s="175">
        <v>0</v>
      </c>
    </row>
    <row r="261" spans="10:18" ht="9" hidden="1" customHeight="1">
      <c r="J261" s="176"/>
      <c r="K261" s="177"/>
      <c r="L261" s="178" t="s">
        <v>97</v>
      </c>
      <c r="M261" s="179"/>
      <c r="N261" s="180" cm="1">
        <v>0</v>
      </c>
      <c r="O261" s="181"/>
      <c r="P261" s="181"/>
      <c r="Q261" s="181"/>
      <c r="R261" s="182">
        <v>0</v>
      </c>
    </row>
    <row r="262" spans="10:18" ht="9" hidden="1" customHeight="1">
      <c r="J262" s="176"/>
      <c r="K262" s="178" t="s">
        <v>120</v>
      </c>
      <c r="L262" s="183"/>
      <c r="M262" s="179"/>
      <c r="N262" s="180">
        <v>0</v>
      </c>
      <c r="O262" s="181"/>
      <c r="P262" s="181"/>
      <c r="Q262" s="181"/>
      <c r="R262" s="182">
        <v>0</v>
      </c>
    </row>
    <row r="263" spans="10:18" ht="9" hidden="1" customHeight="1">
      <c r="J263" s="170"/>
      <c r="K263" s="171"/>
      <c r="L263" s="171"/>
      <c r="M263" s="172" t="s">
        <v>37</v>
      </c>
      <c r="N263" s="173" cm="1">
        <v>0</v>
      </c>
      <c r="O263" s="174"/>
      <c r="P263" s="174"/>
      <c r="Q263" s="174"/>
      <c r="R263" s="175">
        <v>0</v>
      </c>
    </row>
    <row r="264" spans="10:18" ht="9" hidden="1" customHeight="1">
      <c r="J264" s="176"/>
      <c r="K264" s="177"/>
      <c r="L264" s="178" t="s">
        <v>270</v>
      </c>
      <c r="M264" s="179"/>
      <c r="N264" s="180" cm="1">
        <v>0</v>
      </c>
      <c r="O264" s="181"/>
      <c r="P264" s="181"/>
      <c r="Q264" s="181"/>
      <c r="R264" s="182">
        <v>0</v>
      </c>
    </row>
    <row r="265" spans="10:18" ht="9" hidden="1" customHeight="1">
      <c r="J265" s="170"/>
      <c r="K265" s="171"/>
      <c r="L265" s="171"/>
      <c r="M265" s="172" t="s">
        <v>37</v>
      </c>
      <c r="N265" s="173" cm="1">
        <v>0</v>
      </c>
      <c r="O265" s="174"/>
      <c r="P265" s="174"/>
      <c r="Q265" s="174"/>
      <c r="R265" s="175">
        <v>0</v>
      </c>
    </row>
    <row r="266" spans="10:18" ht="9" hidden="1" customHeight="1">
      <c r="J266" s="170"/>
      <c r="K266" s="171"/>
      <c r="L266" s="171"/>
      <c r="M266" s="172" t="s">
        <v>621</v>
      </c>
      <c r="N266" s="173" cm="1">
        <v>0</v>
      </c>
      <c r="O266" s="174"/>
      <c r="P266" s="174"/>
      <c r="Q266" s="174"/>
      <c r="R266" s="175">
        <v>0</v>
      </c>
    </row>
    <row r="267" spans="10:18" ht="9" hidden="1" customHeight="1">
      <c r="J267" s="176"/>
      <c r="K267" s="177"/>
      <c r="L267" s="178" t="s">
        <v>170</v>
      </c>
      <c r="M267" s="179"/>
      <c r="N267" s="180" cm="1">
        <v>0</v>
      </c>
      <c r="O267" s="181"/>
      <c r="P267" s="181"/>
      <c r="Q267" s="181"/>
      <c r="R267" s="182">
        <v>0</v>
      </c>
    </row>
    <row r="268" spans="10:18" ht="9" hidden="1" customHeight="1">
      <c r="J268" s="176"/>
      <c r="K268" s="178" t="s">
        <v>285</v>
      </c>
      <c r="L268" s="183"/>
      <c r="M268" s="179"/>
      <c r="N268" s="180" cm="1">
        <v>0</v>
      </c>
      <c r="O268" s="181"/>
      <c r="P268" s="181"/>
      <c r="Q268" s="181"/>
      <c r="R268" s="182">
        <v>0</v>
      </c>
    </row>
    <row r="269" spans="10:18" ht="9" hidden="1" customHeight="1">
      <c r="J269" s="170"/>
      <c r="K269" s="171"/>
      <c r="L269" s="171"/>
      <c r="M269" s="172" t="s">
        <v>372</v>
      </c>
      <c r="N269" s="173" cm="1">
        <v>0</v>
      </c>
      <c r="O269" s="174"/>
      <c r="P269" s="174"/>
      <c r="Q269" s="174"/>
      <c r="R269" s="175">
        <v>0</v>
      </c>
    </row>
    <row r="270" spans="10:18" ht="9" hidden="1" customHeight="1">
      <c r="J270" s="176"/>
      <c r="K270" s="177"/>
      <c r="L270" s="178" t="s">
        <v>104</v>
      </c>
      <c r="M270" s="179"/>
      <c r="N270" s="180">
        <v>0</v>
      </c>
      <c r="O270" s="181"/>
      <c r="P270" s="181"/>
      <c r="Q270" s="181"/>
      <c r="R270" s="182">
        <v>0</v>
      </c>
    </row>
    <row r="271" spans="10:18" ht="9" hidden="1" customHeight="1">
      <c r="J271" s="170"/>
      <c r="K271" s="171"/>
      <c r="L271" s="171"/>
      <c r="M271" s="172" t="s">
        <v>37</v>
      </c>
      <c r="N271" s="173">
        <v>0</v>
      </c>
      <c r="O271" s="174"/>
      <c r="P271" s="174"/>
      <c r="Q271" s="174"/>
      <c r="R271" s="175">
        <v>0</v>
      </c>
    </row>
    <row r="272" spans="10:18" ht="9" hidden="1" customHeight="1">
      <c r="J272" s="176"/>
      <c r="K272" s="177"/>
      <c r="L272" s="178" t="s">
        <v>170</v>
      </c>
      <c r="M272" s="179"/>
      <c r="N272" s="180">
        <v>0</v>
      </c>
      <c r="O272" s="181"/>
      <c r="P272" s="181"/>
      <c r="Q272" s="181"/>
      <c r="R272" s="182">
        <v>0</v>
      </c>
    </row>
    <row r="273" spans="10:18" ht="9" hidden="1" customHeight="1">
      <c r="J273" s="176"/>
      <c r="K273" s="178" t="s">
        <v>398</v>
      </c>
      <c r="L273" s="183"/>
      <c r="M273" s="179"/>
      <c r="N273" s="180">
        <v>0</v>
      </c>
      <c r="O273" s="181"/>
      <c r="P273" s="181"/>
      <c r="Q273" s="181"/>
      <c r="R273" s="182">
        <v>0</v>
      </c>
    </row>
    <row r="274" spans="10:18" ht="9" hidden="1" customHeight="1">
      <c r="J274" s="170"/>
      <c r="K274" s="171"/>
      <c r="L274" s="171"/>
      <c r="M274" s="172" t="s">
        <v>37</v>
      </c>
      <c r="N274" s="173" cm="1">
        <v>0</v>
      </c>
      <c r="O274" s="174"/>
      <c r="P274" s="174"/>
      <c r="Q274" s="174"/>
      <c r="R274" s="175">
        <v>0</v>
      </c>
    </row>
    <row r="275" spans="10:18" ht="9" hidden="1" customHeight="1">
      <c r="J275" s="176"/>
      <c r="K275" s="177"/>
      <c r="L275" s="178" t="s">
        <v>104</v>
      </c>
      <c r="M275" s="179"/>
      <c r="N275" s="180" cm="1">
        <v>0</v>
      </c>
      <c r="O275" s="181"/>
      <c r="P275" s="181"/>
      <c r="Q275" s="181"/>
      <c r="R275" s="182">
        <v>0</v>
      </c>
    </row>
    <row r="276" spans="10:18" ht="9" hidden="1" customHeight="1">
      <c r="J276" s="170"/>
      <c r="K276" s="171"/>
      <c r="L276" s="171"/>
      <c r="M276" s="172" t="s">
        <v>37</v>
      </c>
      <c r="N276" s="173" cm="1">
        <v>0</v>
      </c>
      <c r="O276" s="174"/>
      <c r="P276" s="174"/>
      <c r="Q276" s="174"/>
      <c r="R276" s="175">
        <v>0</v>
      </c>
    </row>
    <row r="277" spans="10:18" ht="9" hidden="1" customHeight="1">
      <c r="J277" s="176"/>
      <c r="K277" s="177"/>
      <c r="L277" s="178" t="s">
        <v>46</v>
      </c>
      <c r="M277" s="179"/>
      <c r="N277" s="180" cm="1">
        <v>0</v>
      </c>
      <c r="O277" s="181"/>
      <c r="P277" s="181"/>
      <c r="Q277" s="181"/>
      <c r="R277" s="182">
        <v>0</v>
      </c>
    </row>
    <row r="278" spans="10:18" ht="9" hidden="1" customHeight="1">
      <c r="J278" s="176"/>
      <c r="K278" s="178" t="s">
        <v>443</v>
      </c>
      <c r="L278" s="183"/>
      <c r="M278" s="179"/>
      <c r="N278" s="180" cm="1">
        <v>0</v>
      </c>
      <c r="O278" s="181"/>
      <c r="P278" s="181"/>
      <c r="Q278" s="181"/>
      <c r="R278" s="182">
        <v>0</v>
      </c>
    </row>
    <row r="279" spans="10:18" ht="9" hidden="1" customHeight="1">
      <c r="J279" s="170"/>
      <c r="K279" s="171"/>
      <c r="L279" s="171"/>
      <c r="M279" s="172" t="s">
        <v>66</v>
      </c>
      <c r="N279" s="173" cm="1">
        <v>0</v>
      </c>
      <c r="O279" s="174"/>
      <c r="P279" s="174"/>
      <c r="Q279" s="174"/>
      <c r="R279" s="175">
        <v>0</v>
      </c>
    </row>
    <row r="280" spans="10:18" ht="9" hidden="1" customHeight="1">
      <c r="J280" s="176"/>
      <c r="K280" s="177"/>
      <c r="L280" s="178" t="s">
        <v>92</v>
      </c>
      <c r="M280" s="179"/>
      <c r="N280" s="180" cm="1">
        <v>0</v>
      </c>
      <c r="O280" s="181"/>
      <c r="P280" s="181"/>
      <c r="Q280" s="181"/>
      <c r="R280" s="182">
        <v>0</v>
      </c>
    </row>
    <row r="281" spans="10:18" ht="9" hidden="1" customHeight="1">
      <c r="J281" s="170"/>
      <c r="K281" s="171"/>
      <c r="L281" s="171"/>
      <c r="M281" s="172" t="s">
        <v>486</v>
      </c>
      <c r="N281" s="173" cm="1">
        <v>0</v>
      </c>
      <c r="O281" s="174"/>
      <c r="P281" s="174"/>
      <c r="Q281" s="174"/>
      <c r="R281" s="175">
        <v>0</v>
      </c>
    </row>
    <row r="282" spans="10:18" ht="9" hidden="1" customHeight="1">
      <c r="J282" s="176"/>
      <c r="K282" s="177"/>
      <c r="L282" s="178" t="s">
        <v>86</v>
      </c>
      <c r="M282" s="179"/>
      <c r="N282" s="180" cm="1">
        <v>0</v>
      </c>
      <c r="O282" s="181"/>
      <c r="P282" s="181"/>
      <c r="Q282" s="181"/>
      <c r="R282" s="182">
        <v>0</v>
      </c>
    </row>
    <row r="283" spans="10:18" ht="9" hidden="1" customHeight="1">
      <c r="J283" s="176"/>
      <c r="K283" s="178" t="s">
        <v>301</v>
      </c>
      <c r="L283" s="183"/>
      <c r="M283" s="179"/>
      <c r="N283" s="180" cm="1">
        <v>0</v>
      </c>
      <c r="O283" s="181"/>
      <c r="P283" s="181"/>
      <c r="Q283" s="181"/>
      <c r="R283" s="182">
        <v>0</v>
      </c>
    </row>
    <row r="284" spans="10:18" ht="9" hidden="1" customHeight="1">
      <c r="J284" s="170"/>
      <c r="K284" s="171"/>
      <c r="L284" s="171"/>
      <c r="M284" s="172" t="s">
        <v>436</v>
      </c>
      <c r="N284" s="173" cm="1">
        <v>0</v>
      </c>
      <c r="O284" s="174"/>
      <c r="P284" s="174"/>
      <c r="Q284" s="174"/>
      <c r="R284" s="175">
        <v>0</v>
      </c>
    </row>
    <row r="285" spans="10:18" ht="9" hidden="1" customHeight="1">
      <c r="J285" s="176"/>
      <c r="K285" s="177"/>
      <c r="L285" s="178" t="s">
        <v>270</v>
      </c>
      <c r="M285" s="179"/>
      <c r="N285" s="180" cm="1">
        <v>0</v>
      </c>
      <c r="O285" s="181"/>
      <c r="P285" s="181"/>
      <c r="Q285" s="181"/>
      <c r="R285" s="182">
        <v>0</v>
      </c>
    </row>
    <row r="286" spans="10:18" ht="9" hidden="1" customHeight="1">
      <c r="J286" s="170"/>
      <c r="K286" s="171"/>
      <c r="L286" s="171"/>
      <c r="M286" s="186">
        <v>1</v>
      </c>
      <c r="N286" s="174"/>
      <c r="O286" s="174"/>
      <c r="P286" s="174"/>
      <c r="Q286" s="173">
        <v>0</v>
      </c>
      <c r="R286" s="175">
        <v>0</v>
      </c>
    </row>
    <row r="287" spans="10:18" ht="9" hidden="1" customHeight="1">
      <c r="J287" s="170"/>
      <c r="K287" s="171"/>
      <c r="L287" s="171"/>
      <c r="M287" s="172" t="s">
        <v>37</v>
      </c>
      <c r="N287" s="173" cm="1">
        <v>0</v>
      </c>
      <c r="O287" s="174"/>
      <c r="P287" s="174"/>
      <c r="Q287" s="174"/>
      <c r="R287" s="175">
        <v>0</v>
      </c>
    </row>
    <row r="288" spans="10:18" ht="9" hidden="1" customHeight="1">
      <c r="J288" s="176"/>
      <c r="K288" s="177"/>
      <c r="L288" s="178" t="s">
        <v>46</v>
      </c>
      <c r="M288" s="179"/>
      <c r="N288" s="180" cm="1">
        <v>0</v>
      </c>
      <c r="O288" s="181"/>
      <c r="P288" s="181"/>
      <c r="Q288" s="180">
        <v>0</v>
      </c>
      <c r="R288" s="182">
        <v>0</v>
      </c>
    </row>
    <row r="289" spans="10:18" ht="9" hidden="1" customHeight="1">
      <c r="J289" s="176"/>
      <c r="K289" s="178" t="s">
        <v>491</v>
      </c>
      <c r="L289" s="183"/>
      <c r="M289" s="179"/>
      <c r="N289" s="180" cm="1">
        <v>0</v>
      </c>
      <c r="O289" s="181"/>
      <c r="P289" s="181"/>
      <c r="Q289" s="180">
        <v>0</v>
      </c>
      <c r="R289" s="182">
        <v>0</v>
      </c>
    </row>
    <row r="290" spans="10:18" ht="9" hidden="1" customHeight="1">
      <c r="J290" s="170"/>
      <c r="K290" s="171"/>
      <c r="L290" s="171"/>
      <c r="M290" s="172" t="s">
        <v>37</v>
      </c>
      <c r="N290" s="173">
        <v>0</v>
      </c>
      <c r="O290" s="174"/>
      <c r="P290" s="174"/>
      <c r="Q290" s="174"/>
      <c r="R290" s="175">
        <v>0</v>
      </c>
    </row>
    <row r="291" spans="10:18" ht="9" hidden="1" customHeight="1">
      <c r="J291" s="176"/>
      <c r="K291" s="177"/>
      <c r="L291" s="178" t="s">
        <v>61</v>
      </c>
      <c r="M291" s="179"/>
      <c r="N291" s="180">
        <v>0</v>
      </c>
      <c r="O291" s="181"/>
      <c r="P291" s="181"/>
      <c r="Q291" s="181"/>
      <c r="R291" s="182">
        <v>0</v>
      </c>
    </row>
    <row r="292" spans="10:18" ht="9" hidden="1" customHeight="1">
      <c r="J292" s="176"/>
      <c r="K292" s="178" t="s">
        <v>406</v>
      </c>
      <c r="L292" s="183"/>
      <c r="M292" s="179"/>
      <c r="N292" s="180">
        <v>0</v>
      </c>
      <c r="O292" s="181"/>
      <c r="P292" s="181"/>
      <c r="Q292" s="181"/>
      <c r="R292" s="182">
        <v>0</v>
      </c>
    </row>
    <row r="293" spans="10:18" ht="9" hidden="1" customHeight="1">
      <c r="J293" s="170"/>
      <c r="K293" s="171"/>
      <c r="L293" s="171"/>
      <c r="M293" s="172" t="s">
        <v>37</v>
      </c>
      <c r="N293" s="173" cm="1">
        <v>0</v>
      </c>
      <c r="O293" s="174"/>
      <c r="P293" s="174"/>
      <c r="Q293" s="174"/>
      <c r="R293" s="175">
        <v>0</v>
      </c>
    </row>
    <row r="294" spans="10:18" ht="9" hidden="1" customHeight="1">
      <c r="J294" s="176"/>
      <c r="K294" s="177"/>
      <c r="L294" s="178" t="s">
        <v>54</v>
      </c>
      <c r="M294" s="179"/>
      <c r="N294" s="180" cm="1">
        <v>0</v>
      </c>
      <c r="O294" s="181"/>
      <c r="P294" s="181"/>
      <c r="Q294" s="181"/>
      <c r="R294" s="182">
        <v>0</v>
      </c>
    </row>
    <row r="295" spans="10:18" ht="9" hidden="1" customHeight="1">
      <c r="J295" s="176"/>
      <c r="K295" s="178" t="s">
        <v>335</v>
      </c>
      <c r="L295" s="183"/>
      <c r="M295" s="179"/>
      <c r="N295" s="180" cm="1">
        <v>0</v>
      </c>
      <c r="O295" s="181"/>
      <c r="P295" s="181"/>
      <c r="Q295" s="181"/>
      <c r="R295" s="182">
        <v>0</v>
      </c>
    </row>
    <row r="296" spans="10:18" ht="9" hidden="1" customHeight="1">
      <c r="J296" s="170"/>
      <c r="K296" s="171"/>
      <c r="L296" s="171"/>
      <c r="M296" s="172" t="s">
        <v>121</v>
      </c>
      <c r="N296" s="173" cm="1">
        <v>0</v>
      </c>
      <c r="O296" s="174"/>
      <c r="P296" s="174"/>
      <c r="Q296" s="174"/>
      <c r="R296" s="175">
        <v>0</v>
      </c>
    </row>
    <row r="297" spans="10:18" ht="9" hidden="1" customHeight="1">
      <c r="J297" s="176"/>
      <c r="K297" s="177"/>
      <c r="L297" s="185">
        <v>45307</v>
      </c>
      <c r="M297" s="179"/>
      <c r="N297" s="180" cm="1">
        <v>0</v>
      </c>
      <c r="O297" s="181"/>
      <c r="P297" s="181"/>
      <c r="Q297" s="181"/>
      <c r="R297" s="182">
        <v>0</v>
      </c>
    </row>
    <row r="298" spans="10:18" ht="9" hidden="1" customHeight="1">
      <c r="J298" s="170"/>
      <c r="K298" s="171"/>
      <c r="L298" s="171"/>
      <c r="M298" s="172" t="s">
        <v>213</v>
      </c>
      <c r="N298" s="173" cm="1">
        <v>0</v>
      </c>
      <c r="O298" s="174"/>
      <c r="P298" s="174"/>
      <c r="Q298" s="174"/>
      <c r="R298" s="175">
        <v>0</v>
      </c>
    </row>
    <row r="299" spans="10:18" ht="9" hidden="1" customHeight="1">
      <c r="J299" s="170"/>
      <c r="K299" s="171"/>
      <c r="L299" s="171"/>
      <c r="M299" s="172" t="s">
        <v>133</v>
      </c>
      <c r="N299" s="173" cm="1">
        <v>0</v>
      </c>
      <c r="O299" s="174"/>
      <c r="P299" s="174"/>
      <c r="Q299" s="174"/>
      <c r="R299" s="175">
        <v>0</v>
      </c>
    </row>
    <row r="300" spans="10:18" ht="9" hidden="1" customHeight="1">
      <c r="J300" s="176"/>
      <c r="K300" s="177"/>
      <c r="L300" s="178" t="s">
        <v>265</v>
      </c>
      <c r="M300" s="179"/>
      <c r="N300" s="180" cm="1">
        <v>0</v>
      </c>
      <c r="O300" s="181"/>
      <c r="P300" s="181"/>
      <c r="Q300" s="181"/>
      <c r="R300" s="182">
        <v>0</v>
      </c>
    </row>
    <row r="301" spans="10:18" ht="9" hidden="1" customHeight="1">
      <c r="J301" s="170"/>
      <c r="K301" s="171"/>
      <c r="L301" s="171"/>
      <c r="M301" s="172" t="s">
        <v>37</v>
      </c>
      <c r="N301" s="173" cm="1">
        <v>0</v>
      </c>
      <c r="O301" s="174"/>
      <c r="P301" s="174"/>
      <c r="Q301" s="174"/>
      <c r="R301" s="175">
        <v>0</v>
      </c>
    </row>
    <row r="302" spans="10:18" ht="9" hidden="1" customHeight="1">
      <c r="J302" s="176"/>
      <c r="K302" s="177"/>
      <c r="L302" s="178" t="s">
        <v>342</v>
      </c>
      <c r="M302" s="179"/>
      <c r="N302" s="180">
        <v>0</v>
      </c>
      <c r="O302" s="181"/>
      <c r="P302" s="181"/>
      <c r="Q302" s="181"/>
      <c r="R302" s="182">
        <v>0</v>
      </c>
    </row>
    <row r="303" spans="10:18" ht="9" hidden="1" customHeight="1">
      <c r="J303" s="176"/>
      <c r="K303" s="178" t="s">
        <v>336</v>
      </c>
      <c r="L303" s="183"/>
      <c r="M303" s="179"/>
      <c r="N303" s="180" cm="1">
        <v>0</v>
      </c>
      <c r="O303" s="181"/>
      <c r="P303" s="181"/>
      <c r="Q303" s="181"/>
      <c r="R303" s="182">
        <v>0</v>
      </c>
    </row>
    <row r="304" spans="10:18" ht="9" hidden="1" customHeight="1">
      <c r="J304" s="170"/>
      <c r="K304" s="171"/>
      <c r="L304" s="171"/>
      <c r="M304" s="172" t="s">
        <v>37</v>
      </c>
      <c r="N304" s="173" cm="1">
        <v>0</v>
      </c>
      <c r="O304" s="174"/>
      <c r="P304" s="174"/>
      <c r="Q304" s="174"/>
      <c r="R304" s="175">
        <v>0</v>
      </c>
    </row>
    <row r="305" spans="10:18" ht="9" hidden="1" customHeight="1">
      <c r="J305" s="176"/>
      <c r="K305" s="177"/>
      <c r="L305" s="178" t="s">
        <v>144</v>
      </c>
      <c r="M305" s="179"/>
      <c r="N305" s="180">
        <v>0</v>
      </c>
      <c r="O305" s="181"/>
      <c r="P305" s="181"/>
      <c r="Q305" s="181"/>
      <c r="R305" s="182">
        <v>0</v>
      </c>
    </row>
    <row r="306" spans="10:18" ht="9" hidden="1" customHeight="1">
      <c r="J306" s="176"/>
      <c r="K306" s="178" t="s">
        <v>206</v>
      </c>
      <c r="L306" s="183"/>
      <c r="M306" s="179"/>
      <c r="N306" s="180" cm="1">
        <v>0</v>
      </c>
      <c r="O306" s="181"/>
      <c r="P306" s="181"/>
      <c r="Q306" s="181"/>
      <c r="R306" s="182">
        <v>0</v>
      </c>
    </row>
    <row r="307" spans="10:18" ht="9" hidden="1" customHeight="1">
      <c r="J307" s="170"/>
      <c r="K307" s="171"/>
      <c r="L307" s="171"/>
      <c r="M307" s="172" t="s">
        <v>37</v>
      </c>
      <c r="N307" s="173" cm="1">
        <v>0</v>
      </c>
      <c r="O307" s="174"/>
      <c r="P307" s="174"/>
      <c r="Q307" s="174"/>
      <c r="R307" s="175">
        <v>0</v>
      </c>
    </row>
    <row r="308" spans="10:18" ht="9" hidden="1" customHeight="1">
      <c r="J308" s="176"/>
      <c r="K308" s="177"/>
      <c r="L308" s="178" t="s">
        <v>170</v>
      </c>
      <c r="M308" s="179"/>
      <c r="N308" s="180">
        <v>0</v>
      </c>
      <c r="O308" s="181"/>
      <c r="P308" s="181"/>
      <c r="Q308" s="181"/>
      <c r="R308" s="182">
        <v>0</v>
      </c>
    </row>
    <row r="309" spans="10:18" ht="9" hidden="1" customHeight="1">
      <c r="J309" s="170"/>
      <c r="K309" s="171"/>
      <c r="L309" s="171"/>
      <c r="M309" s="186">
        <v>2</v>
      </c>
      <c r="N309" s="174"/>
      <c r="O309" s="174"/>
      <c r="P309" s="173">
        <v>0</v>
      </c>
      <c r="Q309" s="174"/>
      <c r="R309" s="175">
        <v>0</v>
      </c>
    </row>
    <row r="310" spans="10:18" ht="9" hidden="1" customHeight="1">
      <c r="J310" s="176"/>
      <c r="K310" s="177"/>
      <c r="L310" s="178" t="s">
        <v>46</v>
      </c>
      <c r="M310" s="179"/>
      <c r="N310" s="181"/>
      <c r="O310" s="181"/>
      <c r="P310" s="180">
        <v>0</v>
      </c>
      <c r="Q310" s="181"/>
      <c r="R310" s="182">
        <v>0</v>
      </c>
    </row>
    <row r="311" spans="10:18" ht="9" hidden="1" customHeight="1">
      <c r="J311" s="170"/>
      <c r="K311" s="171"/>
      <c r="L311" s="171"/>
      <c r="M311" s="172" t="s">
        <v>37</v>
      </c>
      <c r="N311" s="173" cm="1">
        <v>0</v>
      </c>
      <c r="O311" s="174"/>
      <c r="P311" s="174"/>
      <c r="Q311" s="174"/>
      <c r="R311" s="175">
        <v>0</v>
      </c>
    </row>
    <row r="312" spans="10:18" ht="9" hidden="1" customHeight="1">
      <c r="J312" s="176"/>
      <c r="K312" s="177"/>
      <c r="L312" s="178" t="s">
        <v>132</v>
      </c>
      <c r="M312" s="179"/>
      <c r="N312" s="180" cm="1">
        <v>0</v>
      </c>
      <c r="O312" s="181"/>
      <c r="P312" s="181"/>
      <c r="Q312" s="181"/>
      <c r="R312" s="182">
        <v>0</v>
      </c>
    </row>
    <row r="313" spans="10:18" ht="9" hidden="1" customHeight="1">
      <c r="J313" s="170"/>
      <c r="K313" s="171"/>
      <c r="L313" s="171"/>
      <c r="M313" s="172" t="s">
        <v>37</v>
      </c>
      <c r="N313" s="173">
        <v>0</v>
      </c>
      <c r="O313" s="174"/>
      <c r="P313" s="174"/>
      <c r="Q313" s="174"/>
      <c r="R313" s="175">
        <v>0</v>
      </c>
    </row>
    <row r="314" spans="10:18" ht="9" hidden="1" customHeight="1">
      <c r="J314" s="176"/>
      <c r="K314" s="177"/>
      <c r="L314" s="178" t="s">
        <v>59</v>
      </c>
      <c r="M314" s="179"/>
      <c r="N314" s="180" cm="1">
        <v>0</v>
      </c>
      <c r="O314" s="181"/>
      <c r="P314" s="181"/>
      <c r="Q314" s="181"/>
      <c r="R314" s="182">
        <v>0</v>
      </c>
    </row>
    <row r="315" spans="10:18" ht="9" hidden="1" customHeight="1">
      <c r="J315" s="176"/>
      <c r="K315" s="178" t="s">
        <v>138</v>
      </c>
      <c r="L315" s="183"/>
      <c r="M315" s="179"/>
      <c r="N315" s="180" cm="1">
        <v>0</v>
      </c>
      <c r="O315" s="181"/>
      <c r="P315" s="180">
        <v>0</v>
      </c>
      <c r="Q315" s="181"/>
      <c r="R315" s="182">
        <v>0</v>
      </c>
    </row>
    <row r="316" spans="10:18" ht="9" hidden="1" customHeight="1">
      <c r="J316" s="170"/>
      <c r="K316" s="171"/>
      <c r="L316" s="171"/>
      <c r="M316" s="172" t="s">
        <v>37</v>
      </c>
      <c r="N316" s="173" cm="1">
        <v>0</v>
      </c>
      <c r="O316" s="174"/>
      <c r="P316" s="174"/>
      <c r="Q316" s="174"/>
      <c r="R316" s="175">
        <v>0</v>
      </c>
    </row>
    <row r="317" spans="10:18" ht="9" hidden="1" customHeight="1">
      <c r="J317" s="176"/>
      <c r="K317" s="177"/>
      <c r="L317" s="178" t="s">
        <v>270</v>
      </c>
      <c r="M317" s="179"/>
      <c r="N317" s="180" cm="1">
        <v>0</v>
      </c>
      <c r="O317" s="181"/>
      <c r="P317" s="181"/>
      <c r="Q317" s="181"/>
      <c r="R317" s="182">
        <v>0</v>
      </c>
    </row>
    <row r="318" spans="10:18" ht="9" hidden="1" customHeight="1">
      <c r="J318" s="176"/>
      <c r="K318" s="178" t="s">
        <v>269</v>
      </c>
      <c r="L318" s="183"/>
      <c r="M318" s="179"/>
      <c r="N318" s="180" cm="1">
        <v>0</v>
      </c>
      <c r="O318" s="181"/>
      <c r="P318" s="181"/>
      <c r="Q318" s="181"/>
      <c r="R318" s="182">
        <v>0</v>
      </c>
    </row>
    <row r="319" spans="10:18" ht="9" hidden="1" customHeight="1">
      <c r="J319" s="170"/>
      <c r="K319" s="171"/>
      <c r="L319" s="171"/>
      <c r="M319" s="172" t="s">
        <v>37</v>
      </c>
      <c r="N319" s="173" cm="1">
        <v>0</v>
      </c>
      <c r="O319" s="174"/>
      <c r="P319" s="174"/>
      <c r="Q319" s="174"/>
      <c r="R319" s="175">
        <v>0</v>
      </c>
    </row>
    <row r="320" spans="10:18" ht="9" hidden="1" customHeight="1">
      <c r="J320" s="176"/>
      <c r="K320" s="177"/>
      <c r="L320" s="178" t="s">
        <v>68</v>
      </c>
      <c r="M320" s="179"/>
      <c r="N320" s="180" cm="1">
        <v>0</v>
      </c>
      <c r="O320" s="181"/>
      <c r="P320" s="181"/>
      <c r="Q320" s="181"/>
      <c r="R320" s="182">
        <v>0</v>
      </c>
    </row>
    <row r="321" spans="10:18" ht="9" hidden="1" customHeight="1">
      <c r="J321" s="170"/>
      <c r="K321" s="171"/>
      <c r="L321" s="171"/>
      <c r="M321" s="172" t="s">
        <v>37</v>
      </c>
      <c r="N321" s="173" cm="1">
        <v>0</v>
      </c>
      <c r="O321" s="174"/>
      <c r="P321" s="174"/>
      <c r="Q321" s="174"/>
      <c r="R321" s="175">
        <v>0</v>
      </c>
    </row>
    <row r="322" spans="10:18" ht="9" hidden="1" customHeight="1">
      <c r="J322" s="176"/>
      <c r="K322" s="177"/>
      <c r="L322" s="178" t="s">
        <v>170</v>
      </c>
      <c r="M322" s="179"/>
      <c r="N322" s="180" cm="1">
        <v>0</v>
      </c>
      <c r="O322" s="181"/>
      <c r="P322" s="181"/>
      <c r="Q322" s="181"/>
      <c r="R322" s="182">
        <v>0</v>
      </c>
    </row>
    <row r="323" spans="10:18" ht="9" hidden="1" customHeight="1">
      <c r="J323" s="176"/>
      <c r="K323" s="178" t="s">
        <v>202</v>
      </c>
      <c r="L323" s="183"/>
      <c r="M323" s="179"/>
      <c r="N323" s="180" cm="1">
        <v>0</v>
      </c>
      <c r="O323" s="181"/>
      <c r="P323" s="181"/>
      <c r="Q323" s="181"/>
      <c r="R323" s="182">
        <v>0</v>
      </c>
    </row>
    <row r="324" spans="10:18" ht="9" hidden="1" customHeight="1">
      <c r="J324" s="170"/>
      <c r="K324" s="171"/>
      <c r="L324" s="171"/>
      <c r="M324" s="172" t="s">
        <v>37</v>
      </c>
      <c r="N324" s="173" cm="1">
        <v>0</v>
      </c>
      <c r="O324" s="174"/>
      <c r="P324" s="174"/>
      <c r="Q324" s="174"/>
      <c r="R324" s="175">
        <v>0</v>
      </c>
    </row>
    <row r="325" spans="10:18" ht="9" hidden="1" customHeight="1">
      <c r="J325" s="176"/>
      <c r="K325" s="177"/>
      <c r="L325" s="178" t="s">
        <v>54</v>
      </c>
      <c r="M325" s="179"/>
      <c r="N325" s="180">
        <v>0</v>
      </c>
      <c r="O325" s="181"/>
      <c r="P325" s="181"/>
      <c r="Q325" s="181"/>
      <c r="R325" s="182">
        <v>0</v>
      </c>
    </row>
    <row r="326" spans="10:18" ht="9" hidden="1" customHeight="1">
      <c r="J326" s="170"/>
      <c r="K326" s="171"/>
      <c r="L326" s="171"/>
      <c r="M326" s="172" t="s">
        <v>37</v>
      </c>
      <c r="N326" s="173" cm="1">
        <v>0</v>
      </c>
      <c r="O326" s="174"/>
      <c r="P326" s="174"/>
      <c r="Q326" s="174"/>
      <c r="R326" s="175">
        <v>0</v>
      </c>
    </row>
    <row r="327" spans="10:18" ht="9" hidden="1" customHeight="1">
      <c r="J327" s="176"/>
      <c r="K327" s="177"/>
      <c r="L327" s="178" t="s">
        <v>59</v>
      </c>
      <c r="M327" s="179"/>
      <c r="N327" s="180" cm="1">
        <v>0</v>
      </c>
      <c r="O327" s="181"/>
      <c r="P327" s="181"/>
      <c r="Q327" s="181"/>
      <c r="R327" s="182">
        <v>0</v>
      </c>
    </row>
    <row r="328" spans="10:18" ht="9" hidden="1" customHeight="1">
      <c r="J328" s="170"/>
      <c r="K328" s="171"/>
      <c r="L328" s="171"/>
      <c r="M328" s="172" t="s">
        <v>37</v>
      </c>
      <c r="N328" s="173" cm="1">
        <v>0</v>
      </c>
      <c r="O328" s="174"/>
      <c r="P328" s="174"/>
      <c r="Q328" s="174"/>
      <c r="R328" s="175">
        <v>0</v>
      </c>
    </row>
    <row r="329" spans="10:18" ht="9" hidden="1" customHeight="1">
      <c r="J329" s="176"/>
      <c r="K329" s="177"/>
      <c r="L329" s="178" t="s">
        <v>219</v>
      </c>
      <c r="M329" s="179"/>
      <c r="N329" s="180" cm="1">
        <v>0</v>
      </c>
      <c r="O329" s="181"/>
      <c r="P329" s="181"/>
      <c r="Q329" s="181"/>
      <c r="R329" s="182">
        <v>0</v>
      </c>
    </row>
    <row r="330" spans="10:18" ht="9" hidden="1" customHeight="1">
      <c r="J330" s="176"/>
      <c r="K330" s="178" t="s">
        <v>52</v>
      </c>
      <c r="L330" s="183"/>
      <c r="M330" s="179"/>
      <c r="N330" s="180" cm="1">
        <v>0</v>
      </c>
      <c r="O330" s="181"/>
      <c r="P330" s="181"/>
      <c r="Q330" s="181"/>
      <c r="R330" s="182">
        <v>0</v>
      </c>
    </row>
    <row r="331" spans="10:18" ht="9" hidden="1" customHeight="1">
      <c r="J331" s="170"/>
      <c r="K331" s="171"/>
      <c r="L331" s="171"/>
      <c r="M331" s="172" t="s">
        <v>37</v>
      </c>
      <c r="N331" s="173" cm="1">
        <v>0</v>
      </c>
      <c r="O331" s="174"/>
      <c r="P331" s="174"/>
      <c r="Q331" s="174"/>
      <c r="R331" s="175">
        <v>0</v>
      </c>
    </row>
    <row r="332" spans="10:18" ht="9" hidden="1" customHeight="1">
      <c r="J332" s="176"/>
      <c r="K332" s="177"/>
      <c r="L332" s="178" t="s">
        <v>132</v>
      </c>
      <c r="M332" s="179"/>
      <c r="N332" s="180" cm="1">
        <v>0</v>
      </c>
      <c r="O332" s="181"/>
      <c r="P332" s="181"/>
      <c r="Q332" s="181"/>
      <c r="R332" s="182">
        <v>0</v>
      </c>
    </row>
    <row r="333" spans="10:18" ht="9" hidden="1" customHeight="1">
      <c r="J333" s="176"/>
      <c r="K333" s="178" t="s">
        <v>276</v>
      </c>
      <c r="L333" s="183"/>
      <c r="M333" s="179"/>
      <c r="N333" s="180" cm="1">
        <v>0</v>
      </c>
      <c r="O333" s="181"/>
      <c r="P333" s="181"/>
      <c r="Q333" s="181"/>
      <c r="R333" s="182">
        <v>0</v>
      </c>
    </row>
    <row r="334" spans="10:18" ht="9" hidden="1" customHeight="1">
      <c r="J334" s="170"/>
      <c r="K334" s="171"/>
      <c r="L334" s="171"/>
      <c r="M334" s="172" t="s">
        <v>709</v>
      </c>
      <c r="N334" s="173" cm="1">
        <v>0</v>
      </c>
      <c r="O334" s="174"/>
      <c r="P334" s="174"/>
      <c r="Q334" s="174"/>
      <c r="R334" s="175">
        <v>0</v>
      </c>
    </row>
    <row r="335" spans="10:18" ht="9" hidden="1" customHeight="1">
      <c r="J335" s="176"/>
      <c r="K335" s="177"/>
      <c r="L335" s="178" t="s">
        <v>92</v>
      </c>
      <c r="M335" s="179"/>
      <c r="N335" s="180" cm="1">
        <v>0</v>
      </c>
      <c r="O335" s="181"/>
      <c r="P335" s="181"/>
      <c r="Q335" s="181"/>
      <c r="R335" s="182">
        <v>0</v>
      </c>
    </row>
    <row r="336" spans="10:18" ht="9" hidden="1" customHeight="1">
      <c r="J336" s="176"/>
      <c r="K336" s="178" t="s">
        <v>779</v>
      </c>
      <c r="L336" s="183"/>
      <c r="M336" s="179"/>
      <c r="N336" s="180" cm="1">
        <v>0</v>
      </c>
      <c r="O336" s="181"/>
      <c r="P336" s="181"/>
      <c r="Q336" s="181"/>
      <c r="R336" s="182">
        <v>0</v>
      </c>
    </row>
    <row r="337" spans="10:18" ht="9" hidden="1" customHeight="1">
      <c r="J337" s="170"/>
      <c r="K337" s="171"/>
      <c r="L337" s="171"/>
      <c r="M337" s="172" t="s">
        <v>621</v>
      </c>
      <c r="N337" s="173" cm="1">
        <v>0</v>
      </c>
      <c r="O337" s="174"/>
      <c r="P337" s="174"/>
      <c r="Q337" s="174"/>
      <c r="R337" s="175">
        <v>0</v>
      </c>
    </row>
    <row r="338" spans="10:18" ht="9" hidden="1" customHeight="1">
      <c r="J338" s="176"/>
      <c r="K338" s="177"/>
      <c r="L338" s="178" t="s">
        <v>59</v>
      </c>
      <c r="M338" s="179"/>
      <c r="N338" s="180" cm="1">
        <v>0</v>
      </c>
      <c r="O338" s="181"/>
      <c r="P338" s="181"/>
      <c r="Q338" s="181"/>
      <c r="R338" s="182">
        <v>0</v>
      </c>
    </row>
    <row r="339" spans="10:18" ht="9" hidden="1" customHeight="1">
      <c r="J339" s="176"/>
      <c r="K339" s="178" t="s">
        <v>407</v>
      </c>
      <c r="L339" s="183"/>
      <c r="M339" s="179"/>
      <c r="N339" s="180" cm="1">
        <v>0</v>
      </c>
      <c r="O339" s="181"/>
      <c r="P339" s="181"/>
      <c r="Q339" s="181"/>
      <c r="R339" s="182">
        <v>0</v>
      </c>
    </row>
    <row r="340" spans="10:18" ht="9" hidden="1" customHeight="1">
      <c r="J340" s="170"/>
      <c r="K340" s="171"/>
      <c r="L340" s="171"/>
      <c r="M340" s="172" t="s">
        <v>37</v>
      </c>
      <c r="N340" s="173" cm="1">
        <v>0</v>
      </c>
      <c r="O340" s="174"/>
      <c r="P340" s="174"/>
      <c r="Q340" s="174"/>
      <c r="R340" s="175">
        <v>0</v>
      </c>
    </row>
    <row r="341" spans="10:18" ht="9" hidden="1" customHeight="1">
      <c r="J341" s="176"/>
      <c r="K341" s="177"/>
      <c r="L341" s="178" t="s">
        <v>170</v>
      </c>
      <c r="M341" s="179"/>
      <c r="N341" s="180" cm="1">
        <v>0</v>
      </c>
      <c r="O341" s="181"/>
      <c r="P341" s="181"/>
      <c r="Q341" s="181"/>
      <c r="R341" s="182">
        <v>0</v>
      </c>
    </row>
    <row r="342" spans="10:18" ht="9" hidden="1" customHeight="1">
      <c r="J342" s="176"/>
      <c r="K342" s="178" t="s">
        <v>346</v>
      </c>
      <c r="L342" s="183"/>
      <c r="M342" s="179"/>
      <c r="N342" s="180" cm="1">
        <v>0</v>
      </c>
      <c r="O342" s="181"/>
      <c r="P342" s="181"/>
      <c r="Q342" s="181"/>
      <c r="R342" s="182">
        <v>0</v>
      </c>
    </row>
    <row r="343" spans="10:18" ht="9" hidden="1" customHeight="1">
      <c r="J343" s="170"/>
      <c r="K343" s="171"/>
      <c r="L343" s="171"/>
      <c r="M343" s="172" t="s">
        <v>37</v>
      </c>
      <c r="N343" s="173" cm="1">
        <v>0</v>
      </c>
      <c r="O343" s="174"/>
      <c r="P343" s="174"/>
      <c r="Q343" s="174"/>
      <c r="R343" s="175">
        <v>0</v>
      </c>
    </row>
    <row r="344" spans="10:18" ht="9" hidden="1" customHeight="1">
      <c r="J344" s="176"/>
      <c r="K344" s="177"/>
      <c r="L344" s="178" t="s">
        <v>46</v>
      </c>
      <c r="M344" s="179"/>
      <c r="N344" s="180" cm="1">
        <v>0</v>
      </c>
      <c r="O344" s="181"/>
      <c r="P344" s="181"/>
      <c r="Q344" s="181"/>
      <c r="R344" s="182">
        <v>0</v>
      </c>
    </row>
    <row r="345" spans="10:18" ht="9" hidden="1" customHeight="1">
      <c r="J345" s="170"/>
      <c r="K345" s="171"/>
      <c r="L345" s="171"/>
      <c r="M345" s="172" t="s">
        <v>37</v>
      </c>
      <c r="N345" s="173" cm="1">
        <v>0</v>
      </c>
      <c r="O345" s="174"/>
      <c r="P345" s="174"/>
      <c r="Q345" s="174"/>
      <c r="R345" s="175">
        <v>0</v>
      </c>
    </row>
    <row r="346" spans="10:18" ht="9" hidden="1" customHeight="1">
      <c r="J346" s="176"/>
      <c r="K346" s="177"/>
      <c r="L346" s="178" t="s">
        <v>59</v>
      </c>
      <c r="M346" s="179"/>
      <c r="N346" s="180" cm="1">
        <v>0</v>
      </c>
      <c r="O346" s="181"/>
      <c r="P346" s="181"/>
      <c r="Q346" s="181"/>
      <c r="R346" s="182">
        <v>0</v>
      </c>
    </row>
    <row r="347" spans="10:18" ht="9" hidden="1" customHeight="1">
      <c r="J347" s="176"/>
      <c r="K347" s="178" t="s">
        <v>400</v>
      </c>
      <c r="L347" s="183"/>
      <c r="M347" s="179"/>
      <c r="N347" s="180" cm="1">
        <v>0</v>
      </c>
      <c r="O347" s="181"/>
      <c r="P347" s="181"/>
      <c r="Q347" s="181"/>
      <c r="R347" s="182">
        <v>0</v>
      </c>
    </row>
    <row r="348" spans="10:18" ht="9" hidden="1" customHeight="1">
      <c r="J348" s="170"/>
      <c r="K348" s="171"/>
      <c r="L348" s="171"/>
      <c r="M348" s="172" t="s">
        <v>99</v>
      </c>
      <c r="N348" s="173">
        <v>0</v>
      </c>
      <c r="O348" s="174"/>
      <c r="P348" s="174"/>
      <c r="Q348" s="174"/>
      <c r="R348" s="175">
        <v>0</v>
      </c>
    </row>
    <row r="349" spans="10:18" ht="9" hidden="1" customHeight="1">
      <c r="J349" s="176"/>
      <c r="K349" s="177"/>
      <c r="L349" s="178" t="s">
        <v>104</v>
      </c>
      <c r="M349" s="179"/>
      <c r="N349" s="180" cm="1">
        <v>0</v>
      </c>
      <c r="O349" s="181"/>
      <c r="P349" s="181"/>
      <c r="Q349" s="181"/>
      <c r="R349" s="182">
        <v>0</v>
      </c>
    </row>
    <row r="350" spans="10:18" ht="9" hidden="1" customHeight="1">
      <c r="J350" s="176"/>
      <c r="K350" s="178" t="s">
        <v>895</v>
      </c>
      <c r="L350" s="183"/>
      <c r="M350" s="179"/>
      <c r="N350" s="180" cm="1">
        <v>0</v>
      </c>
      <c r="O350" s="181"/>
      <c r="P350" s="181"/>
      <c r="Q350" s="181"/>
      <c r="R350" s="182">
        <v>0</v>
      </c>
    </row>
    <row r="351" spans="10:18" ht="9" hidden="1" customHeight="1">
      <c r="J351" s="170"/>
      <c r="K351" s="171"/>
      <c r="L351" s="171"/>
      <c r="M351" s="186">
        <v>1</v>
      </c>
      <c r="N351" s="174"/>
      <c r="O351" s="174"/>
      <c r="P351" s="174"/>
      <c r="Q351" s="173">
        <v>0</v>
      </c>
      <c r="R351" s="175">
        <v>0</v>
      </c>
    </row>
    <row r="352" spans="10:18" ht="9" hidden="1" customHeight="1">
      <c r="J352" s="176"/>
      <c r="K352" s="177"/>
      <c r="L352" s="178" t="s">
        <v>104</v>
      </c>
      <c r="M352" s="179"/>
      <c r="N352" s="181"/>
      <c r="O352" s="181"/>
      <c r="P352" s="181"/>
      <c r="Q352" s="180">
        <v>0</v>
      </c>
      <c r="R352" s="182">
        <v>0</v>
      </c>
    </row>
    <row r="353" spans="10:18" ht="9" hidden="1" customHeight="1">
      <c r="J353" s="176"/>
      <c r="K353" s="178" t="s">
        <v>772</v>
      </c>
      <c r="L353" s="183"/>
      <c r="M353" s="179"/>
      <c r="N353" s="181"/>
      <c r="O353" s="181"/>
      <c r="P353" s="181"/>
      <c r="Q353" s="180">
        <v>0</v>
      </c>
      <c r="R353" s="182">
        <v>0</v>
      </c>
    </row>
    <row r="354" spans="10:18" ht="9" hidden="1" customHeight="1">
      <c r="J354" s="170"/>
      <c r="K354" s="171"/>
      <c r="L354" s="171"/>
      <c r="M354" s="172" t="s">
        <v>37</v>
      </c>
      <c r="N354" s="173" cm="1">
        <v>0</v>
      </c>
      <c r="O354" s="174"/>
      <c r="P354" s="174"/>
      <c r="Q354" s="174"/>
      <c r="R354" s="175">
        <v>0</v>
      </c>
    </row>
    <row r="355" spans="10:18" ht="9" hidden="1" customHeight="1">
      <c r="J355" s="176"/>
      <c r="K355" s="177"/>
      <c r="L355" s="178" t="s">
        <v>68</v>
      </c>
      <c r="M355" s="179"/>
      <c r="N355" s="180" cm="1">
        <v>0</v>
      </c>
      <c r="O355" s="181"/>
      <c r="P355" s="181"/>
      <c r="Q355" s="181"/>
      <c r="R355" s="182">
        <v>0</v>
      </c>
    </row>
    <row r="356" spans="10:18" ht="9" hidden="1" customHeight="1">
      <c r="J356" s="170"/>
      <c r="K356" s="171"/>
      <c r="L356" s="171"/>
      <c r="M356" s="172" t="s">
        <v>731</v>
      </c>
      <c r="N356" s="173" cm="1">
        <v>0</v>
      </c>
      <c r="O356" s="174"/>
      <c r="P356" s="174"/>
      <c r="Q356" s="174"/>
      <c r="R356" s="175">
        <v>0</v>
      </c>
    </row>
    <row r="357" spans="10:18" ht="9" hidden="1" customHeight="1">
      <c r="J357" s="176"/>
      <c r="K357" s="177"/>
      <c r="L357" s="178" t="s">
        <v>144</v>
      </c>
      <c r="M357" s="179"/>
      <c r="N357" s="180" cm="1">
        <v>0</v>
      </c>
      <c r="O357" s="181"/>
      <c r="P357" s="181"/>
      <c r="Q357" s="181"/>
      <c r="R357" s="182">
        <v>0</v>
      </c>
    </row>
    <row r="358" spans="10:18" ht="9" hidden="1" customHeight="1">
      <c r="J358" s="176"/>
      <c r="K358" s="178" t="s">
        <v>307</v>
      </c>
      <c r="L358" s="183"/>
      <c r="M358" s="179"/>
      <c r="N358" s="180">
        <v>0</v>
      </c>
      <c r="O358" s="181"/>
      <c r="P358" s="181"/>
      <c r="Q358" s="181"/>
      <c r="R358" s="182">
        <v>0</v>
      </c>
    </row>
    <row r="359" spans="10:18" ht="9" hidden="1" customHeight="1">
      <c r="J359" s="170"/>
      <c r="K359" s="171"/>
      <c r="L359" s="171"/>
      <c r="M359" s="172" t="s">
        <v>37</v>
      </c>
      <c r="N359" s="173" cm="1">
        <v>0</v>
      </c>
      <c r="O359" s="174"/>
      <c r="P359" s="174"/>
      <c r="Q359" s="174"/>
      <c r="R359" s="175">
        <v>0</v>
      </c>
    </row>
    <row r="360" spans="10:18" ht="9" hidden="1" customHeight="1">
      <c r="J360" s="176"/>
      <c r="K360" s="177"/>
      <c r="L360" s="178" t="s">
        <v>46</v>
      </c>
      <c r="M360" s="179"/>
      <c r="N360" s="180">
        <v>0</v>
      </c>
      <c r="O360" s="181"/>
      <c r="P360" s="181"/>
      <c r="Q360" s="181"/>
      <c r="R360" s="182">
        <v>0</v>
      </c>
    </row>
    <row r="361" spans="10:18" ht="9" hidden="1" customHeight="1">
      <c r="J361" s="176"/>
      <c r="K361" s="178" t="s">
        <v>417</v>
      </c>
      <c r="L361" s="183"/>
      <c r="M361" s="179"/>
      <c r="N361" s="180" cm="1">
        <v>0</v>
      </c>
      <c r="O361" s="181"/>
      <c r="P361" s="181"/>
      <c r="Q361" s="181"/>
      <c r="R361" s="182">
        <v>0</v>
      </c>
    </row>
    <row r="362" spans="10:18" ht="9" hidden="1" customHeight="1">
      <c r="J362" s="170"/>
      <c r="K362" s="171"/>
      <c r="L362" s="171"/>
      <c r="M362" s="172" t="s">
        <v>372</v>
      </c>
      <c r="N362" s="173" cm="1">
        <v>0</v>
      </c>
      <c r="O362" s="174"/>
      <c r="P362" s="174"/>
      <c r="Q362" s="174"/>
      <c r="R362" s="175">
        <v>0</v>
      </c>
    </row>
    <row r="363" spans="10:18" ht="9" hidden="1" customHeight="1">
      <c r="J363" s="176"/>
      <c r="K363" s="177"/>
      <c r="L363" s="178" t="s">
        <v>144</v>
      </c>
      <c r="M363" s="179"/>
      <c r="N363" s="180" cm="1">
        <v>0</v>
      </c>
      <c r="O363" s="181"/>
      <c r="P363" s="181"/>
      <c r="Q363" s="181"/>
      <c r="R363" s="182">
        <v>0</v>
      </c>
    </row>
    <row r="364" spans="10:18" ht="9" hidden="1" customHeight="1">
      <c r="J364" s="176"/>
      <c r="K364" s="178" t="s">
        <v>603</v>
      </c>
      <c r="L364" s="183"/>
      <c r="M364" s="179"/>
      <c r="N364" s="180" cm="1">
        <v>0</v>
      </c>
      <c r="O364" s="181"/>
      <c r="P364" s="181"/>
      <c r="Q364" s="181"/>
      <c r="R364" s="182">
        <v>0</v>
      </c>
    </row>
    <row r="365" spans="10:18" ht="9" hidden="1" customHeight="1">
      <c r="J365" s="170"/>
      <c r="K365" s="171"/>
      <c r="L365" s="171"/>
      <c r="M365" s="172" t="s">
        <v>287</v>
      </c>
      <c r="N365" s="173" cm="1">
        <v>0</v>
      </c>
      <c r="O365" s="174"/>
      <c r="P365" s="174"/>
      <c r="Q365" s="174"/>
      <c r="R365" s="175">
        <v>0</v>
      </c>
    </row>
    <row r="366" spans="10:18" ht="9" hidden="1" customHeight="1">
      <c r="J366" s="176"/>
      <c r="K366" s="177"/>
      <c r="L366" s="178" t="s">
        <v>265</v>
      </c>
      <c r="M366" s="179"/>
      <c r="N366" s="180">
        <v>0</v>
      </c>
      <c r="O366" s="181"/>
      <c r="P366" s="181"/>
      <c r="Q366" s="181"/>
      <c r="R366" s="182">
        <v>0</v>
      </c>
    </row>
    <row r="367" spans="10:18" ht="9" hidden="1" customHeight="1">
      <c r="J367" s="170"/>
      <c r="K367" s="171"/>
      <c r="L367" s="171"/>
      <c r="M367" s="172" t="s">
        <v>372</v>
      </c>
      <c r="N367" s="173" cm="1">
        <v>0</v>
      </c>
      <c r="O367" s="174"/>
      <c r="P367" s="174"/>
      <c r="Q367" s="174"/>
      <c r="R367" s="175">
        <v>0</v>
      </c>
    </row>
    <row r="368" spans="10:18" ht="9" hidden="1" customHeight="1">
      <c r="J368" s="176"/>
      <c r="K368" s="177"/>
      <c r="L368" s="178" t="s">
        <v>92</v>
      </c>
      <c r="M368" s="179"/>
      <c r="N368" s="180" cm="1">
        <v>0</v>
      </c>
      <c r="O368" s="181"/>
      <c r="P368" s="181"/>
      <c r="Q368" s="181"/>
      <c r="R368" s="182">
        <v>0</v>
      </c>
    </row>
    <row r="369" spans="10:18" ht="9" hidden="1" customHeight="1">
      <c r="J369" s="176"/>
      <c r="K369" s="178" t="s">
        <v>444</v>
      </c>
      <c r="L369" s="183"/>
      <c r="M369" s="179"/>
      <c r="N369" s="180" cm="1">
        <v>0</v>
      </c>
      <c r="O369" s="181"/>
      <c r="P369" s="181"/>
      <c r="Q369" s="181"/>
      <c r="R369" s="182">
        <v>0</v>
      </c>
    </row>
    <row r="370" spans="10:18" ht="9" hidden="1" customHeight="1">
      <c r="J370" s="170"/>
      <c r="K370" s="171"/>
      <c r="L370" s="171"/>
      <c r="M370" s="172" t="s">
        <v>798</v>
      </c>
      <c r="N370" s="173" cm="1">
        <v>0</v>
      </c>
      <c r="O370" s="174"/>
      <c r="P370" s="174"/>
      <c r="Q370" s="174"/>
      <c r="R370" s="175">
        <v>0</v>
      </c>
    </row>
    <row r="371" spans="10:18" ht="9" hidden="1" customHeight="1">
      <c r="J371" s="176"/>
      <c r="K371" s="177"/>
      <c r="L371" s="178" t="s">
        <v>46</v>
      </c>
      <c r="M371" s="179"/>
      <c r="N371" s="180" cm="1">
        <v>0</v>
      </c>
      <c r="O371" s="181"/>
      <c r="P371" s="181"/>
      <c r="Q371" s="181"/>
      <c r="R371" s="182">
        <v>0</v>
      </c>
    </row>
    <row r="372" spans="10:18" ht="9" hidden="1" customHeight="1">
      <c r="J372" s="176"/>
      <c r="K372" s="178" t="s">
        <v>803</v>
      </c>
      <c r="L372" s="183"/>
      <c r="M372" s="179"/>
      <c r="N372" s="180" cm="1">
        <v>0</v>
      </c>
      <c r="O372" s="181"/>
      <c r="P372" s="181"/>
      <c r="Q372" s="181"/>
      <c r="R372" s="182">
        <v>0</v>
      </c>
    </row>
    <row r="373" spans="10:18" ht="9" hidden="1" customHeight="1">
      <c r="J373" s="170"/>
      <c r="K373" s="171"/>
      <c r="L373" s="171"/>
      <c r="M373" s="172" t="s">
        <v>37</v>
      </c>
      <c r="N373" s="173" cm="1">
        <v>0</v>
      </c>
      <c r="O373" s="174"/>
      <c r="P373" s="174"/>
      <c r="Q373" s="174"/>
      <c r="R373" s="175">
        <v>0</v>
      </c>
    </row>
    <row r="374" spans="10:18" ht="9" hidden="1" customHeight="1">
      <c r="J374" s="176"/>
      <c r="K374" s="177"/>
      <c r="L374" s="178" t="s">
        <v>135</v>
      </c>
      <c r="M374" s="179"/>
      <c r="N374" s="180" cm="1">
        <v>0</v>
      </c>
      <c r="O374" s="181"/>
      <c r="P374" s="181"/>
      <c r="Q374" s="181"/>
      <c r="R374" s="182">
        <v>0</v>
      </c>
    </row>
    <row r="375" spans="10:18" ht="9" hidden="1" customHeight="1">
      <c r="J375" s="170"/>
      <c r="K375" s="171"/>
      <c r="L375" s="171"/>
      <c r="M375" s="172" t="s">
        <v>224</v>
      </c>
      <c r="N375" s="173" cm="1">
        <v>0</v>
      </c>
      <c r="O375" s="174"/>
      <c r="P375" s="174"/>
      <c r="Q375" s="174"/>
      <c r="R375" s="175">
        <v>0</v>
      </c>
    </row>
    <row r="376" spans="10:18" ht="9" hidden="1" customHeight="1">
      <c r="J376" s="176"/>
      <c r="K376" s="177"/>
      <c r="L376" s="178" t="s">
        <v>132</v>
      </c>
      <c r="M376" s="179"/>
      <c r="N376" s="180">
        <v>0</v>
      </c>
      <c r="O376" s="181"/>
      <c r="P376" s="181"/>
      <c r="Q376" s="181"/>
      <c r="R376" s="182">
        <v>0</v>
      </c>
    </row>
    <row r="377" spans="10:18" ht="9" hidden="1" customHeight="1">
      <c r="J377" s="170"/>
      <c r="K377" s="171"/>
      <c r="L377" s="171"/>
      <c r="M377" s="172" t="s">
        <v>37</v>
      </c>
      <c r="N377" s="173" cm="1">
        <v>0</v>
      </c>
      <c r="O377" s="174"/>
      <c r="P377" s="174"/>
      <c r="Q377" s="174"/>
      <c r="R377" s="175">
        <v>0</v>
      </c>
    </row>
    <row r="378" spans="10:18" ht="9" hidden="1" customHeight="1">
      <c r="J378" s="176"/>
      <c r="K378" s="177"/>
      <c r="L378" s="178" t="s">
        <v>59</v>
      </c>
      <c r="M378" s="179"/>
      <c r="N378" s="180" cm="1">
        <v>0</v>
      </c>
      <c r="O378" s="181"/>
      <c r="P378" s="181"/>
      <c r="Q378" s="181"/>
      <c r="R378" s="182">
        <v>0</v>
      </c>
    </row>
    <row r="379" spans="10:18" ht="9" hidden="1" customHeight="1">
      <c r="J379" s="170"/>
      <c r="K379" s="171"/>
      <c r="L379" s="171"/>
      <c r="M379" s="172" t="s">
        <v>902</v>
      </c>
      <c r="N379" s="173" cm="1">
        <v>0</v>
      </c>
      <c r="O379" s="174"/>
      <c r="P379" s="174"/>
      <c r="Q379" s="174"/>
      <c r="R379" s="175">
        <v>0</v>
      </c>
    </row>
    <row r="380" spans="10:18" ht="9" hidden="1" customHeight="1">
      <c r="J380" s="176"/>
      <c r="K380" s="177"/>
      <c r="L380" s="178" t="s">
        <v>219</v>
      </c>
      <c r="M380" s="179"/>
      <c r="N380" s="180" cm="1">
        <v>0</v>
      </c>
      <c r="O380" s="181"/>
      <c r="P380" s="181"/>
      <c r="Q380" s="181"/>
      <c r="R380" s="182">
        <v>0</v>
      </c>
    </row>
    <row r="381" spans="10:18" ht="9" hidden="1" customHeight="1">
      <c r="J381" s="176"/>
      <c r="K381" s="178" t="s">
        <v>208</v>
      </c>
      <c r="L381" s="183"/>
      <c r="M381" s="179"/>
      <c r="N381" s="180" cm="1">
        <v>0</v>
      </c>
      <c r="O381" s="181"/>
      <c r="P381" s="181"/>
      <c r="Q381" s="181"/>
      <c r="R381" s="182">
        <v>0</v>
      </c>
    </row>
    <row r="382" spans="10:18" ht="9" hidden="1" customHeight="1">
      <c r="J382" s="170"/>
      <c r="K382" s="171"/>
      <c r="L382" s="171"/>
      <c r="M382" s="172" t="s">
        <v>288</v>
      </c>
      <c r="N382" s="173" cm="1">
        <v>0</v>
      </c>
      <c r="O382" s="174"/>
      <c r="P382" s="174"/>
      <c r="Q382" s="174"/>
      <c r="R382" s="175">
        <v>0</v>
      </c>
    </row>
    <row r="383" spans="10:18" ht="9" hidden="1" customHeight="1">
      <c r="J383" s="176"/>
      <c r="K383" s="177"/>
      <c r="L383" s="178" t="s">
        <v>299</v>
      </c>
      <c r="M383" s="179"/>
      <c r="N383" s="180" cm="1">
        <v>0</v>
      </c>
      <c r="O383" s="181"/>
      <c r="P383" s="181"/>
      <c r="Q383" s="181"/>
      <c r="R383" s="182">
        <v>0</v>
      </c>
    </row>
    <row r="384" spans="10:18" ht="9" hidden="1" customHeight="1">
      <c r="J384" s="176"/>
      <c r="K384" s="178" t="s">
        <v>791</v>
      </c>
      <c r="L384" s="183"/>
      <c r="M384" s="179"/>
      <c r="N384" s="180" cm="1">
        <v>0</v>
      </c>
      <c r="O384" s="181"/>
      <c r="P384" s="181"/>
      <c r="Q384" s="181"/>
      <c r="R384" s="182">
        <v>0</v>
      </c>
    </row>
    <row r="385" spans="10:18" ht="9" hidden="1" customHeight="1">
      <c r="J385" s="170"/>
      <c r="K385" s="171"/>
      <c r="L385" s="171"/>
      <c r="M385" s="172" t="s">
        <v>156</v>
      </c>
      <c r="N385" s="173" cm="1">
        <v>0</v>
      </c>
      <c r="O385" s="174"/>
      <c r="P385" s="174"/>
      <c r="Q385" s="174"/>
      <c r="R385" s="175">
        <v>0</v>
      </c>
    </row>
    <row r="386" spans="10:18" ht="9" hidden="1" customHeight="1">
      <c r="J386" s="176"/>
      <c r="K386" s="177"/>
      <c r="L386" s="178" t="s">
        <v>170</v>
      </c>
      <c r="M386" s="179"/>
      <c r="N386" s="180">
        <v>0</v>
      </c>
      <c r="O386" s="181"/>
      <c r="P386" s="181"/>
      <c r="Q386" s="181"/>
      <c r="R386" s="182">
        <v>0</v>
      </c>
    </row>
    <row r="387" spans="10:18" ht="9" hidden="1" customHeight="1">
      <c r="J387" s="176"/>
      <c r="K387" s="178" t="s">
        <v>724</v>
      </c>
      <c r="L387" s="183"/>
      <c r="M387" s="179"/>
      <c r="N387" s="180" cm="1">
        <v>0</v>
      </c>
      <c r="O387" s="181"/>
      <c r="P387" s="181"/>
      <c r="Q387" s="181"/>
      <c r="R387" s="182">
        <v>0</v>
      </c>
    </row>
    <row r="388" spans="10:18" ht="9" hidden="1" customHeight="1">
      <c r="J388" s="170"/>
      <c r="K388" s="171"/>
      <c r="L388" s="171"/>
      <c r="M388" s="172" t="s">
        <v>37</v>
      </c>
      <c r="N388" s="173" cm="1">
        <v>0</v>
      </c>
      <c r="O388" s="174"/>
      <c r="P388" s="174"/>
      <c r="Q388" s="174"/>
      <c r="R388" s="175">
        <v>0</v>
      </c>
    </row>
    <row r="389" spans="10:18" ht="9" hidden="1" customHeight="1">
      <c r="J389" s="176"/>
      <c r="K389" s="177"/>
      <c r="L389" s="178" t="s">
        <v>61</v>
      </c>
      <c r="M389" s="179"/>
      <c r="N389" s="180" cm="1">
        <v>0</v>
      </c>
      <c r="O389" s="181"/>
      <c r="P389" s="181"/>
      <c r="Q389" s="181"/>
      <c r="R389" s="182">
        <v>0</v>
      </c>
    </row>
    <row r="390" spans="10:18" ht="9" hidden="1" customHeight="1">
      <c r="J390" s="176"/>
      <c r="K390" s="178" t="s">
        <v>187</v>
      </c>
      <c r="L390" s="183"/>
      <c r="M390" s="179"/>
      <c r="N390" s="180" cm="1">
        <v>0</v>
      </c>
      <c r="O390" s="181"/>
      <c r="P390" s="181"/>
      <c r="Q390" s="181"/>
      <c r="R390" s="182">
        <v>0</v>
      </c>
    </row>
    <row r="391" spans="10:18" ht="9" hidden="1" customHeight="1">
      <c r="J391" s="170"/>
      <c r="K391" s="171"/>
      <c r="L391" s="171"/>
      <c r="M391" s="172" t="s">
        <v>788</v>
      </c>
      <c r="N391" s="173" cm="1">
        <v>0</v>
      </c>
      <c r="O391" s="174"/>
      <c r="P391" s="174"/>
      <c r="Q391" s="174"/>
      <c r="R391" s="175">
        <v>0</v>
      </c>
    </row>
    <row r="392" spans="10:18" ht="9" hidden="1" customHeight="1">
      <c r="J392" s="176"/>
      <c r="K392" s="177"/>
      <c r="L392" s="178" t="s">
        <v>219</v>
      </c>
      <c r="M392" s="179"/>
      <c r="N392" s="180" cm="1">
        <v>0</v>
      </c>
      <c r="O392" s="181"/>
      <c r="P392" s="181"/>
      <c r="Q392" s="181"/>
      <c r="R392" s="182">
        <v>0</v>
      </c>
    </row>
    <row r="393" spans="10:18" ht="9" hidden="1" customHeight="1">
      <c r="J393" s="176"/>
      <c r="K393" s="178" t="s">
        <v>787</v>
      </c>
      <c r="L393" s="183"/>
      <c r="M393" s="179"/>
      <c r="N393" s="180" cm="1">
        <v>0</v>
      </c>
      <c r="O393" s="181"/>
      <c r="P393" s="181"/>
      <c r="Q393" s="181"/>
      <c r="R393" s="182">
        <v>0</v>
      </c>
    </row>
    <row r="394" spans="10:18" ht="9" hidden="1" customHeight="1">
      <c r="J394" s="170"/>
      <c r="K394" s="171"/>
      <c r="L394" s="171"/>
      <c r="M394" s="172" t="s">
        <v>37</v>
      </c>
      <c r="N394" s="173" cm="1">
        <v>0</v>
      </c>
      <c r="O394" s="174"/>
      <c r="P394" s="174"/>
      <c r="Q394" s="174"/>
      <c r="R394" s="175">
        <v>0</v>
      </c>
    </row>
    <row r="395" spans="10:18" ht="9" hidden="1" customHeight="1">
      <c r="J395" s="176"/>
      <c r="K395" s="177"/>
      <c r="L395" s="178" t="s">
        <v>291</v>
      </c>
      <c r="M395" s="179"/>
      <c r="N395" s="180" cm="1">
        <v>0</v>
      </c>
      <c r="O395" s="181"/>
      <c r="P395" s="181"/>
      <c r="Q395" s="181"/>
      <c r="R395" s="182">
        <v>0</v>
      </c>
    </row>
    <row r="396" spans="10:18" ht="9" hidden="1" customHeight="1">
      <c r="J396" s="176"/>
      <c r="K396" s="178" t="s">
        <v>290</v>
      </c>
      <c r="L396" s="183"/>
      <c r="M396" s="179"/>
      <c r="N396" s="180" cm="1">
        <v>0</v>
      </c>
      <c r="O396" s="181"/>
      <c r="P396" s="181"/>
      <c r="Q396" s="181"/>
      <c r="R396" s="182">
        <v>0</v>
      </c>
    </row>
    <row r="397" spans="10:18" ht="9" hidden="1" customHeight="1">
      <c r="J397" s="170"/>
      <c r="K397" s="171"/>
      <c r="L397" s="171"/>
      <c r="M397" s="172" t="s">
        <v>37</v>
      </c>
      <c r="N397" s="173" cm="1">
        <v>0</v>
      </c>
      <c r="O397" s="174"/>
      <c r="P397" s="174"/>
      <c r="Q397" s="174"/>
      <c r="R397" s="175">
        <v>0</v>
      </c>
    </row>
    <row r="398" spans="10:18" ht="9" hidden="1" customHeight="1">
      <c r="J398" s="176"/>
      <c r="K398" s="177"/>
      <c r="L398" s="178" t="s">
        <v>811</v>
      </c>
      <c r="M398" s="179"/>
      <c r="N398" s="180" cm="1">
        <v>0</v>
      </c>
      <c r="O398" s="181"/>
      <c r="P398" s="181"/>
      <c r="Q398" s="181"/>
      <c r="R398" s="182">
        <v>0</v>
      </c>
    </row>
    <row r="399" spans="10:18" ht="9" hidden="1" customHeight="1">
      <c r="J399" s="176"/>
      <c r="K399" s="178" t="s">
        <v>810</v>
      </c>
      <c r="L399" s="183"/>
      <c r="M399" s="179"/>
      <c r="N399" s="180" cm="1">
        <v>0</v>
      </c>
      <c r="O399" s="181"/>
      <c r="P399" s="181"/>
      <c r="Q399" s="181"/>
      <c r="R399" s="182">
        <v>0</v>
      </c>
    </row>
    <row r="400" spans="10:18" ht="9" hidden="1" customHeight="1">
      <c r="J400" s="170"/>
      <c r="K400" s="171"/>
      <c r="L400" s="171"/>
      <c r="M400" s="172" t="s">
        <v>37</v>
      </c>
      <c r="N400" s="173" cm="1">
        <v>0</v>
      </c>
      <c r="O400" s="174"/>
      <c r="P400" s="174"/>
      <c r="Q400" s="174"/>
      <c r="R400" s="175">
        <v>0</v>
      </c>
    </row>
    <row r="401" spans="10:18" ht="9" hidden="1" customHeight="1">
      <c r="J401" s="176"/>
      <c r="K401" s="177"/>
      <c r="L401" s="178" t="s">
        <v>298</v>
      </c>
      <c r="M401" s="179"/>
      <c r="N401" s="180" cm="1">
        <v>0</v>
      </c>
      <c r="O401" s="181"/>
      <c r="P401" s="181"/>
      <c r="Q401" s="181"/>
      <c r="R401" s="182">
        <v>0</v>
      </c>
    </row>
    <row r="402" spans="10:18" ht="9" hidden="1" customHeight="1">
      <c r="J402" s="176"/>
      <c r="K402" s="178" t="s">
        <v>147</v>
      </c>
      <c r="L402" s="183"/>
      <c r="M402" s="179"/>
      <c r="N402" s="180" cm="1">
        <v>0</v>
      </c>
      <c r="O402" s="181"/>
      <c r="P402" s="181"/>
      <c r="Q402" s="181"/>
      <c r="R402" s="182">
        <v>0</v>
      </c>
    </row>
    <row r="403" spans="10:18" ht="9" hidden="1" customHeight="1">
      <c r="J403" s="170"/>
      <c r="K403" s="171"/>
      <c r="L403" s="171"/>
      <c r="M403" s="172" t="s">
        <v>37</v>
      </c>
      <c r="N403" s="174"/>
      <c r="O403" s="174"/>
      <c r="P403" s="173">
        <v>0</v>
      </c>
      <c r="Q403" s="174"/>
      <c r="R403" s="175">
        <v>0</v>
      </c>
    </row>
    <row r="404" spans="10:18" ht="9" hidden="1" customHeight="1">
      <c r="J404" s="176"/>
      <c r="K404" s="177"/>
      <c r="L404" s="178" t="s">
        <v>602</v>
      </c>
      <c r="M404" s="179"/>
      <c r="N404" s="181"/>
      <c r="O404" s="181"/>
      <c r="P404" s="180">
        <v>0</v>
      </c>
      <c r="Q404" s="181"/>
      <c r="R404" s="182">
        <v>0</v>
      </c>
    </row>
    <row r="405" spans="10:18" ht="9" hidden="1" customHeight="1">
      <c r="J405" s="176"/>
      <c r="K405" s="178" t="s">
        <v>601</v>
      </c>
      <c r="L405" s="183"/>
      <c r="M405" s="179"/>
      <c r="N405" s="181"/>
      <c r="O405" s="181"/>
      <c r="P405" s="180">
        <v>0</v>
      </c>
      <c r="Q405" s="181"/>
      <c r="R405" s="182">
        <v>0</v>
      </c>
    </row>
    <row r="406" spans="10:18" ht="9" hidden="1" customHeight="1">
      <c r="J406" s="170"/>
      <c r="K406" s="171"/>
      <c r="L406" s="171"/>
      <c r="M406" s="172" t="s">
        <v>306</v>
      </c>
      <c r="N406" s="174"/>
      <c r="O406" s="174"/>
      <c r="P406" s="173">
        <v>0</v>
      </c>
      <c r="Q406" s="174"/>
      <c r="R406" s="175">
        <v>0</v>
      </c>
    </row>
    <row r="407" spans="10:18" ht="9" hidden="1" customHeight="1">
      <c r="J407" s="176"/>
      <c r="K407" s="177"/>
      <c r="L407" s="178" t="s">
        <v>68</v>
      </c>
      <c r="M407" s="179"/>
      <c r="N407" s="181"/>
      <c r="O407" s="181"/>
      <c r="P407" s="180">
        <v>0</v>
      </c>
      <c r="Q407" s="181"/>
      <c r="R407" s="182">
        <v>0</v>
      </c>
    </row>
    <row r="408" spans="10:18" ht="9" hidden="1" customHeight="1">
      <c r="J408" s="170"/>
      <c r="K408" s="171"/>
      <c r="L408" s="171"/>
      <c r="M408" s="172" t="s">
        <v>306</v>
      </c>
      <c r="N408" s="174"/>
      <c r="O408" s="174"/>
      <c r="P408" s="173">
        <v>0</v>
      </c>
      <c r="Q408" s="174"/>
      <c r="R408" s="175">
        <v>0</v>
      </c>
    </row>
    <row r="409" spans="10:18" ht="9" hidden="1" customHeight="1">
      <c r="J409" s="176"/>
      <c r="K409" s="177"/>
      <c r="L409" s="178" t="s">
        <v>104</v>
      </c>
      <c r="M409" s="179"/>
      <c r="N409" s="181"/>
      <c r="O409" s="181"/>
      <c r="P409" s="180">
        <v>0</v>
      </c>
      <c r="Q409" s="181"/>
      <c r="R409" s="182">
        <v>0</v>
      </c>
    </row>
    <row r="410" spans="10:18" ht="9" hidden="1" customHeight="1">
      <c r="J410" s="176"/>
      <c r="K410" s="178" t="s">
        <v>259</v>
      </c>
      <c r="L410" s="183"/>
      <c r="M410" s="179"/>
      <c r="N410" s="181"/>
      <c r="O410" s="181"/>
      <c r="P410" s="180">
        <v>0</v>
      </c>
      <c r="Q410" s="181"/>
      <c r="R410" s="182">
        <v>0</v>
      </c>
    </row>
    <row r="411" spans="10:18" ht="9" hidden="1" customHeight="1">
      <c r="J411" s="170"/>
      <c r="K411" s="171"/>
      <c r="L411" s="171"/>
      <c r="M411" s="172" t="s">
        <v>133</v>
      </c>
      <c r="N411" s="173" cm="1">
        <v>0</v>
      </c>
      <c r="O411" s="174"/>
      <c r="P411" s="174"/>
      <c r="Q411" s="174"/>
      <c r="R411" s="175">
        <v>0</v>
      </c>
    </row>
    <row r="412" spans="10:18" ht="9" hidden="1" customHeight="1">
      <c r="J412" s="176"/>
      <c r="K412" s="177"/>
      <c r="L412" s="178" t="s">
        <v>170</v>
      </c>
      <c r="M412" s="179"/>
      <c r="N412" s="180" cm="1">
        <v>0</v>
      </c>
      <c r="O412" s="181"/>
      <c r="P412" s="181"/>
      <c r="Q412" s="181"/>
      <c r="R412" s="182">
        <v>0</v>
      </c>
    </row>
    <row r="413" spans="10:18" ht="9" hidden="1" customHeight="1">
      <c r="J413" s="170"/>
      <c r="K413" s="171"/>
      <c r="L413" s="171"/>
      <c r="M413" s="172" t="s">
        <v>37</v>
      </c>
      <c r="N413" s="173">
        <v>0</v>
      </c>
      <c r="O413" s="174"/>
      <c r="P413" s="174"/>
      <c r="Q413" s="174"/>
      <c r="R413" s="175">
        <v>0</v>
      </c>
    </row>
    <row r="414" spans="10:18" ht="9" hidden="1" customHeight="1">
      <c r="J414" s="176"/>
      <c r="K414" s="177"/>
      <c r="L414" s="178" t="s">
        <v>132</v>
      </c>
      <c r="M414" s="179"/>
      <c r="N414" s="180" cm="1">
        <v>0</v>
      </c>
      <c r="O414" s="181"/>
      <c r="P414" s="181"/>
      <c r="Q414" s="181"/>
      <c r="R414" s="182">
        <v>0</v>
      </c>
    </row>
    <row r="415" spans="10:18" ht="9" hidden="1" customHeight="1">
      <c r="J415" s="176"/>
      <c r="K415" s="178" t="s">
        <v>409</v>
      </c>
      <c r="L415" s="183"/>
      <c r="M415" s="179"/>
      <c r="N415" s="180" cm="1">
        <v>0</v>
      </c>
      <c r="O415" s="181"/>
      <c r="P415" s="181"/>
      <c r="Q415" s="181"/>
      <c r="R415" s="182">
        <v>0</v>
      </c>
    </row>
    <row r="416" spans="10:18" ht="9" hidden="1" customHeight="1">
      <c r="J416" s="170"/>
      <c r="K416" s="171"/>
      <c r="L416" s="171"/>
      <c r="M416" s="172" t="s">
        <v>798</v>
      </c>
      <c r="N416" s="173" cm="1">
        <v>0</v>
      </c>
      <c r="O416" s="174"/>
      <c r="P416" s="174"/>
      <c r="Q416" s="174"/>
      <c r="R416" s="175">
        <v>0</v>
      </c>
    </row>
    <row r="417" spans="10:18" ht="9" hidden="1" customHeight="1">
      <c r="J417" s="176"/>
      <c r="K417" s="177"/>
      <c r="L417" s="178" t="s">
        <v>270</v>
      </c>
      <c r="M417" s="179"/>
      <c r="N417" s="180" cm="1">
        <v>0</v>
      </c>
      <c r="O417" s="181"/>
      <c r="P417" s="181"/>
      <c r="Q417" s="181"/>
      <c r="R417" s="182">
        <v>0</v>
      </c>
    </row>
    <row r="418" spans="10:18" ht="9" hidden="1" customHeight="1">
      <c r="J418" s="176"/>
      <c r="K418" s="178" t="s">
        <v>797</v>
      </c>
      <c r="L418" s="183"/>
      <c r="M418" s="179"/>
      <c r="N418" s="180" cm="1">
        <v>0</v>
      </c>
      <c r="O418" s="181"/>
      <c r="P418" s="181"/>
      <c r="Q418" s="181"/>
      <c r="R418" s="182">
        <v>0</v>
      </c>
    </row>
    <row r="419" spans="10:18" ht="9" hidden="1" customHeight="1">
      <c r="J419" s="170"/>
      <c r="K419" s="171"/>
      <c r="L419" s="171"/>
      <c r="M419" s="172" t="s">
        <v>156</v>
      </c>
      <c r="N419" s="173">
        <v>0</v>
      </c>
      <c r="O419" s="174"/>
      <c r="P419" s="174"/>
      <c r="Q419" s="174"/>
      <c r="R419" s="175">
        <v>0</v>
      </c>
    </row>
    <row r="420" spans="10:18" ht="9" hidden="1" customHeight="1">
      <c r="J420" s="176"/>
      <c r="K420" s="177"/>
      <c r="L420" s="178" t="s">
        <v>68</v>
      </c>
      <c r="M420" s="179"/>
      <c r="N420" s="180" cm="1">
        <v>0</v>
      </c>
      <c r="O420" s="181"/>
      <c r="P420" s="181"/>
      <c r="Q420" s="181"/>
      <c r="R420" s="182">
        <v>0</v>
      </c>
    </row>
    <row r="421" spans="10:18" ht="9" hidden="1" customHeight="1">
      <c r="J421" s="176"/>
      <c r="K421" s="178" t="s">
        <v>802</v>
      </c>
      <c r="L421" s="183"/>
      <c r="M421" s="179"/>
      <c r="N421" s="180">
        <v>0</v>
      </c>
      <c r="O421" s="181"/>
      <c r="P421" s="181"/>
      <c r="Q421" s="181"/>
      <c r="R421" s="182">
        <v>0</v>
      </c>
    </row>
    <row r="422" spans="10:18" ht="9" hidden="1" customHeight="1">
      <c r="J422" s="170"/>
      <c r="K422" s="171"/>
      <c r="L422" s="171"/>
      <c r="M422" s="172" t="s">
        <v>37</v>
      </c>
      <c r="N422" s="173" cm="1">
        <v>0</v>
      </c>
      <c r="O422" s="174"/>
      <c r="P422" s="174"/>
      <c r="Q422" s="174"/>
      <c r="R422" s="175">
        <v>0</v>
      </c>
    </row>
    <row r="423" spans="10:18" ht="9" hidden="1" customHeight="1">
      <c r="J423" s="176"/>
      <c r="K423" s="177"/>
      <c r="L423" s="178" t="s">
        <v>170</v>
      </c>
      <c r="M423" s="179"/>
      <c r="N423" s="180">
        <v>0</v>
      </c>
      <c r="O423" s="181"/>
      <c r="P423" s="181"/>
      <c r="Q423" s="181"/>
      <c r="R423" s="182">
        <v>0</v>
      </c>
    </row>
    <row r="424" spans="10:18" ht="9" hidden="1" customHeight="1">
      <c r="J424" s="176"/>
      <c r="K424" s="178" t="s">
        <v>629</v>
      </c>
      <c r="L424" s="183"/>
      <c r="M424" s="179"/>
      <c r="N424" s="180" cm="1">
        <v>0</v>
      </c>
      <c r="O424" s="181"/>
      <c r="P424" s="181"/>
      <c r="Q424" s="181"/>
      <c r="R424" s="182">
        <v>0</v>
      </c>
    </row>
    <row r="425" spans="10:18" ht="9" hidden="1" customHeight="1">
      <c r="J425" s="170"/>
      <c r="K425" s="171"/>
      <c r="L425" s="171"/>
      <c r="M425" s="172" t="s">
        <v>37</v>
      </c>
      <c r="N425" s="173">
        <v>0</v>
      </c>
      <c r="O425" s="174"/>
      <c r="P425" s="174"/>
      <c r="Q425" s="174"/>
      <c r="R425" s="175">
        <v>0</v>
      </c>
    </row>
    <row r="426" spans="10:18" ht="9" hidden="1" customHeight="1">
      <c r="J426" s="176"/>
      <c r="K426" s="177"/>
      <c r="L426" s="178" t="s">
        <v>144</v>
      </c>
      <c r="M426" s="179"/>
      <c r="N426" s="180" cm="1">
        <v>0</v>
      </c>
      <c r="O426" s="181"/>
      <c r="P426" s="181"/>
      <c r="Q426" s="181"/>
      <c r="R426" s="182">
        <v>0</v>
      </c>
    </row>
    <row r="427" spans="10:18" ht="9" hidden="1" customHeight="1">
      <c r="J427" s="176"/>
      <c r="K427" s="178" t="s">
        <v>337</v>
      </c>
      <c r="L427" s="183"/>
      <c r="M427" s="179"/>
      <c r="N427" s="180">
        <v>0</v>
      </c>
      <c r="O427" s="181"/>
      <c r="P427" s="181"/>
      <c r="Q427" s="181"/>
      <c r="R427" s="182">
        <v>0</v>
      </c>
    </row>
    <row r="428" spans="10:18" ht="9" hidden="1" customHeight="1">
      <c r="J428" s="170"/>
      <c r="K428" s="171"/>
      <c r="L428" s="171"/>
      <c r="M428" s="172" t="s">
        <v>37</v>
      </c>
      <c r="N428" s="173" cm="1">
        <v>0</v>
      </c>
      <c r="O428" s="174"/>
      <c r="P428" s="174"/>
      <c r="Q428" s="174"/>
      <c r="R428" s="175">
        <v>0</v>
      </c>
    </row>
    <row r="429" spans="10:18" ht="9" hidden="1" customHeight="1">
      <c r="J429" s="176"/>
      <c r="K429" s="177"/>
      <c r="L429" s="178" t="s">
        <v>270</v>
      </c>
      <c r="M429" s="179"/>
      <c r="N429" s="180" cm="1">
        <v>0</v>
      </c>
      <c r="O429" s="181"/>
      <c r="P429" s="181"/>
      <c r="Q429" s="181"/>
      <c r="R429" s="182">
        <v>0</v>
      </c>
    </row>
    <row r="430" spans="10:18" ht="9" hidden="1" customHeight="1">
      <c r="J430" s="176"/>
      <c r="K430" s="178" t="s">
        <v>130</v>
      </c>
      <c r="L430" s="183"/>
      <c r="M430" s="179"/>
      <c r="N430" s="180">
        <v>0</v>
      </c>
      <c r="O430" s="181"/>
      <c r="P430" s="181"/>
      <c r="Q430" s="181"/>
      <c r="R430" s="182">
        <v>0</v>
      </c>
    </row>
    <row r="431" spans="10:18" ht="9" hidden="1" customHeight="1">
      <c r="J431" s="170"/>
      <c r="K431" s="171"/>
      <c r="L431" s="171"/>
      <c r="M431" s="172" t="s">
        <v>44</v>
      </c>
      <c r="N431" s="174"/>
      <c r="O431" s="173">
        <v>0</v>
      </c>
      <c r="P431" s="174"/>
      <c r="Q431" s="174"/>
      <c r="R431" s="175">
        <v>0</v>
      </c>
    </row>
    <row r="432" spans="10:18" ht="9" hidden="1" customHeight="1">
      <c r="J432" s="176"/>
      <c r="K432" s="177"/>
      <c r="L432" s="178" t="s">
        <v>381</v>
      </c>
      <c r="M432" s="179"/>
      <c r="N432" s="181"/>
      <c r="O432" s="180">
        <v>0</v>
      </c>
      <c r="P432" s="181"/>
      <c r="Q432" s="181"/>
      <c r="R432" s="182">
        <v>0</v>
      </c>
    </row>
    <row r="433" spans="10:18" ht="9" hidden="1" customHeight="1">
      <c r="J433" s="176"/>
      <c r="K433" s="178" t="s">
        <v>45</v>
      </c>
      <c r="L433" s="183"/>
      <c r="M433" s="179"/>
      <c r="N433" s="181"/>
      <c r="O433" s="180">
        <v>0</v>
      </c>
      <c r="P433" s="181"/>
      <c r="Q433" s="181"/>
      <c r="R433" s="182">
        <v>0</v>
      </c>
    </row>
    <row r="434" spans="10:18" ht="9" hidden="1" customHeight="1">
      <c r="J434" s="170"/>
      <c r="K434" s="171"/>
      <c r="L434" s="171"/>
      <c r="M434" s="172" t="s">
        <v>37</v>
      </c>
      <c r="N434" s="173" cm="1">
        <v>0</v>
      </c>
      <c r="O434" s="174"/>
      <c r="P434" s="174"/>
      <c r="Q434" s="174"/>
      <c r="R434" s="175">
        <v>0</v>
      </c>
    </row>
    <row r="435" spans="10:18" ht="9" hidden="1" customHeight="1">
      <c r="J435" s="176"/>
      <c r="K435" s="177"/>
      <c r="L435" s="178" t="s">
        <v>342</v>
      </c>
      <c r="M435" s="179"/>
      <c r="N435" s="180" cm="1">
        <v>0</v>
      </c>
      <c r="O435" s="181"/>
      <c r="P435" s="181"/>
      <c r="Q435" s="181"/>
      <c r="R435" s="182">
        <v>0</v>
      </c>
    </row>
    <row r="436" spans="10:18" ht="9" hidden="1" customHeight="1">
      <c r="J436" s="170"/>
      <c r="K436" s="171"/>
      <c r="L436" s="171"/>
      <c r="M436" s="172" t="s">
        <v>750</v>
      </c>
      <c r="N436" s="173" cm="1">
        <v>0</v>
      </c>
      <c r="O436" s="174"/>
      <c r="P436" s="174"/>
      <c r="Q436" s="174"/>
      <c r="R436" s="175">
        <v>0</v>
      </c>
    </row>
    <row r="437" spans="10:18" ht="9" hidden="1" customHeight="1">
      <c r="J437" s="176"/>
      <c r="K437" s="177"/>
      <c r="L437" s="178" t="s">
        <v>144</v>
      </c>
      <c r="M437" s="179"/>
      <c r="N437" s="180" cm="1">
        <v>0</v>
      </c>
      <c r="O437" s="181"/>
      <c r="P437" s="181"/>
      <c r="Q437" s="181"/>
      <c r="R437" s="182">
        <v>0</v>
      </c>
    </row>
    <row r="438" spans="10:18" ht="9" hidden="1" customHeight="1">
      <c r="J438" s="176"/>
      <c r="K438" s="178" t="s">
        <v>806</v>
      </c>
      <c r="L438" s="183"/>
      <c r="M438" s="179"/>
      <c r="N438" s="180" cm="1">
        <v>0</v>
      </c>
      <c r="O438" s="181"/>
      <c r="P438" s="181"/>
      <c r="Q438" s="181"/>
      <c r="R438" s="182">
        <v>0</v>
      </c>
    </row>
    <row r="439" spans="10:18" ht="9" hidden="1" customHeight="1">
      <c r="J439" s="170"/>
      <c r="K439" s="171"/>
      <c r="L439" s="171"/>
      <c r="M439" s="172" t="s">
        <v>37</v>
      </c>
      <c r="N439" s="173" cm="1">
        <v>0</v>
      </c>
      <c r="O439" s="174"/>
      <c r="P439" s="174"/>
      <c r="Q439" s="174"/>
      <c r="R439" s="175">
        <v>0</v>
      </c>
    </row>
    <row r="440" spans="10:18" ht="9" hidden="1" customHeight="1">
      <c r="J440" s="176"/>
      <c r="K440" s="177"/>
      <c r="L440" s="178" t="s">
        <v>170</v>
      </c>
      <c r="M440" s="179"/>
      <c r="N440" s="180" cm="1">
        <v>0</v>
      </c>
      <c r="O440" s="181"/>
      <c r="P440" s="181"/>
      <c r="Q440" s="181"/>
      <c r="R440" s="182">
        <v>0</v>
      </c>
    </row>
    <row r="441" spans="10:18" ht="9" hidden="1" customHeight="1">
      <c r="J441" s="176"/>
      <c r="K441" s="178" t="s">
        <v>380</v>
      </c>
      <c r="L441" s="183"/>
      <c r="M441" s="179"/>
      <c r="N441" s="180" cm="1">
        <v>0</v>
      </c>
      <c r="O441" s="181"/>
      <c r="P441" s="181"/>
      <c r="Q441" s="181"/>
      <c r="R441" s="182">
        <v>0</v>
      </c>
    </row>
    <row r="442" spans="10:18" ht="9" hidden="1" customHeight="1">
      <c r="J442" s="170"/>
      <c r="K442" s="171"/>
      <c r="L442" s="171"/>
      <c r="M442" s="172" t="s">
        <v>113</v>
      </c>
      <c r="N442" s="174"/>
      <c r="O442" s="174"/>
      <c r="P442" s="173">
        <v>0</v>
      </c>
      <c r="Q442" s="174"/>
      <c r="R442" s="175">
        <v>0</v>
      </c>
    </row>
    <row r="443" spans="10:18" ht="9" hidden="1" customHeight="1">
      <c r="J443" s="176"/>
      <c r="K443" s="177"/>
      <c r="L443" s="178" t="s">
        <v>170</v>
      </c>
      <c r="M443" s="179"/>
      <c r="N443" s="181"/>
      <c r="O443" s="181"/>
      <c r="P443" s="180">
        <v>0</v>
      </c>
      <c r="Q443" s="181"/>
      <c r="R443" s="182">
        <v>0</v>
      </c>
    </row>
    <row r="444" spans="10:18" ht="9" hidden="1" customHeight="1">
      <c r="J444" s="176"/>
      <c r="K444" s="178" t="s">
        <v>1055</v>
      </c>
      <c r="L444" s="183"/>
      <c r="M444" s="179"/>
      <c r="N444" s="181"/>
      <c r="O444" s="181"/>
      <c r="P444" s="180">
        <v>0</v>
      </c>
      <c r="Q444" s="181"/>
      <c r="R444" s="182">
        <v>0</v>
      </c>
    </row>
    <row r="445" spans="10:18" ht="9" hidden="1" customHeight="1">
      <c r="J445" s="170"/>
      <c r="K445" s="171"/>
      <c r="L445" s="171"/>
      <c r="M445" s="172" t="s">
        <v>37</v>
      </c>
      <c r="N445" s="173" cm="1">
        <v>0</v>
      </c>
      <c r="O445" s="174"/>
      <c r="P445" s="174"/>
      <c r="Q445" s="174"/>
      <c r="R445" s="175">
        <v>0</v>
      </c>
    </row>
    <row r="446" spans="10:18" ht="9" hidden="1" customHeight="1">
      <c r="J446" s="176"/>
      <c r="K446" s="177"/>
      <c r="L446" s="178" t="s">
        <v>97</v>
      </c>
      <c r="M446" s="179"/>
      <c r="N446" s="180" cm="1">
        <v>0</v>
      </c>
      <c r="O446" s="181"/>
      <c r="P446" s="181"/>
      <c r="Q446" s="181"/>
      <c r="R446" s="182">
        <v>0</v>
      </c>
    </row>
    <row r="447" spans="10:18" ht="9" hidden="1" customHeight="1">
      <c r="J447" s="176"/>
      <c r="K447" s="178" t="s">
        <v>296</v>
      </c>
      <c r="L447" s="183"/>
      <c r="M447" s="179"/>
      <c r="N447" s="180" cm="1">
        <v>0</v>
      </c>
      <c r="O447" s="181"/>
      <c r="P447" s="181"/>
      <c r="Q447" s="181"/>
      <c r="R447" s="182">
        <v>0</v>
      </c>
    </row>
    <row r="448" spans="10:18" ht="9" hidden="1" customHeight="1">
      <c r="J448" s="170"/>
      <c r="K448" s="171"/>
      <c r="L448" s="171"/>
      <c r="M448" s="172" t="s">
        <v>778</v>
      </c>
      <c r="N448" s="173" cm="1">
        <v>0</v>
      </c>
      <c r="O448" s="174"/>
      <c r="P448" s="174"/>
      <c r="Q448" s="174"/>
      <c r="R448" s="175">
        <v>0</v>
      </c>
    </row>
    <row r="449" spans="10:18" ht="9" hidden="1" customHeight="1">
      <c r="J449" s="176"/>
      <c r="K449" s="177"/>
      <c r="L449" s="178" t="s">
        <v>118</v>
      </c>
      <c r="M449" s="179"/>
      <c r="N449" s="180" cm="1">
        <v>0</v>
      </c>
      <c r="O449" s="181"/>
      <c r="P449" s="181"/>
      <c r="Q449" s="181"/>
      <c r="R449" s="182">
        <v>0</v>
      </c>
    </row>
    <row r="450" spans="10:18" ht="9" hidden="1" customHeight="1">
      <c r="J450" s="176"/>
      <c r="K450" s="178" t="s">
        <v>777</v>
      </c>
      <c r="L450" s="183"/>
      <c r="M450" s="179"/>
      <c r="N450" s="180" cm="1">
        <v>0</v>
      </c>
      <c r="O450" s="181"/>
      <c r="P450" s="181"/>
      <c r="Q450" s="181"/>
      <c r="R450" s="182">
        <v>0</v>
      </c>
    </row>
    <row r="451" spans="10:18" ht="9" hidden="1" customHeight="1">
      <c r="J451" s="170"/>
      <c r="K451" s="171"/>
      <c r="L451" s="171"/>
      <c r="M451" s="172" t="s">
        <v>172</v>
      </c>
      <c r="N451" s="174"/>
      <c r="O451" s="174"/>
      <c r="P451" s="173">
        <v>0</v>
      </c>
      <c r="Q451" s="174"/>
      <c r="R451" s="175">
        <v>0</v>
      </c>
    </row>
    <row r="452" spans="10:18" ht="9" hidden="1" customHeight="1">
      <c r="J452" s="176"/>
      <c r="K452" s="177"/>
      <c r="L452" s="178" t="s">
        <v>154</v>
      </c>
      <c r="M452" s="179"/>
      <c r="N452" s="181"/>
      <c r="O452" s="181"/>
      <c r="P452" s="180">
        <v>0</v>
      </c>
      <c r="Q452" s="181"/>
      <c r="R452" s="182">
        <v>0</v>
      </c>
    </row>
    <row r="453" spans="10:18" ht="9" hidden="1" customHeight="1">
      <c r="J453" s="170"/>
      <c r="K453" s="171"/>
      <c r="L453" s="171"/>
      <c r="M453" s="172" t="s">
        <v>172</v>
      </c>
      <c r="N453" s="174"/>
      <c r="O453" s="174"/>
      <c r="P453" s="173" cm="1">
        <v>0</v>
      </c>
      <c r="Q453" s="174"/>
      <c r="R453" s="175">
        <v>0</v>
      </c>
    </row>
    <row r="454" spans="10:18" ht="9" hidden="1" customHeight="1">
      <c r="J454" s="176"/>
      <c r="K454" s="177"/>
      <c r="L454" s="178" t="s">
        <v>170</v>
      </c>
      <c r="M454" s="179"/>
      <c r="N454" s="181"/>
      <c r="O454" s="181"/>
      <c r="P454" s="180" cm="1">
        <v>0</v>
      </c>
      <c r="Q454" s="181"/>
      <c r="R454" s="182">
        <v>0</v>
      </c>
    </row>
    <row r="455" spans="10:18" ht="9" hidden="1" customHeight="1">
      <c r="J455" s="176"/>
      <c r="K455" s="178" t="s">
        <v>505</v>
      </c>
      <c r="L455" s="183"/>
      <c r="M455" s="179"/>
      <c r="N455" s="181"/>
      <c r="O455" s="181"/>
      <c r="P455" s="180" cm="1">
        <v>0</v>
      </c>
      <c r="Q455" s="181"/>
      <c r="R455" s="182">
        <v>0</v>
      </c>
    </row>
    <row r="456" spans="10:18" ht="9" hidden="1" customHeight="1">
      <c r="J456" s="170"/>
      <c r="K456" s="171"/>
      <c r="L456" s="171"/>
      <c r="M456" s="172" t="s">
        <v>372</v>
      </c>
      <c r="N456" s="173" cm="1">
        <v>0</v>
      </c>
      <c r="O456" s="174"/>
      <c r="P456" s="174"/>
      <c r="Q456" s="174"/>
      <c r="R456" s="175">
        <v>0</v>
      </c>
    </row>
    <row r="457" spans="10:18" ht="9" hidden="1" customHeight="1">
      <c r="J457" s="176"/>
      <c r="K457" s="177"/>
      <c r="L457" s="178" t="s">
        <v>265</v>
      </c>
      <c r="M457" s="179"/>
      <c r="N457" s="180" cm="1">
        <v>0</v>
      </c>
      <c r="O457" s="181"/>
      <c r="P457" s="181"/>
      <c r="Q457" s="181"/>
      <c r="R457" s="182">
        <v>0</v>
      </c>
    </row>
    <row r="458" spans="10:18" ht="9" hidden="1" customHeight="1">
      <c r="J458" s="176"/>
      <c r="K458" s="178" t="s">
        <v>921</v>
      </c>
      <c r="L458" s="183"/>
      <c r="M458" s="179"/>
      <c r="N458" s="180">
        <v>0</v>
      </c>
      <c r="O458" s="181"/>
      <c r="P458" s="181"/>
      <c r="Q458" s="181"/>
      <c r="R458" s="182">
        <v>0</v>
      </c>
    </row>
    <row r="459" spans="10:18" ht="9" hidden="1" customHeight="1">
      <c r="J459" s="170"/>
      <c r="K459" s="171"/>
      <c r="L459" s="171"/>
      <c r="M459" s="172" t="s">
        <v>37</v>
      </c>
      <c r="N459" s="173" cm="1">
        <v>0</v>
      </c>
      <c r="O459" s="174"/>
      <c r="P459" s="174"/>
      <c r="Q459" s="174"/>
      <c r="R459" s="175">
        <v>0</v>
      </c>
    </row>
    <row r="460" spans="10:18" ht="9" hidden="1" customHeight="1">
      <c r="J460" s="176"/>
      <c r="K460" s="177"/>
      <c r="L460" s="178" t="s">
        <v>219</v>
      </c>
      <c r="M460" s="179"/>
      <c r="N460" s="180" cm="1">
        <v>0</v>
      </c>
      <c r="O460" s="181"/>
      <c r="P460" s="181"/>
      <c r="Q460" s="181"/>
      <c r="R460" s="182">
        <v>0</v>
      </c>
    </row>
    <row r="461" spans="10:18" ht="9" hidden="1" customHeight="1">
      <c r="J461" s="176"/>
      <c r="K461" s="178" t="s">
        <v>401</v>
      </c>
      <c r="L461" s="183"/>
      <c r="M461" s="179"/>
      <c r="N461" s="180" cm="1">
        <v>0</v>
      </c>
      <c r="O461" s="181"/>
      <c r="P461" s="181"/>
      <c r="Q461" s="181"/>
      <c r="R461" s="182">
        <v>0</v>
      </c>
    </row>
    <row r="462" spans="10:18" ht="9" hidden="1" customHeight="1">
      <c r="J462" s="170"/>
      <c r="K462" s="171"/>
      <c r="L462" s="171"/>
      <c r="M462" s="172" t="s">
        <v>152</v>
      </c>
      <c r="N462" s="174"/>
      <c r="O462" s="174"/>
      <c r="P462" s="173" cm="1">
        <v>0</v>
      </c>
      <c r="Q462" s="174"/>
      <c r="R462" s="175">
        <v>0</v>
      </c>
    </row>
    <row r="463" spans="10:18" ht="9" hidden="1" customHeight="1">
      <c r="J463" s="176"/>
      <c r="K463" s="177"/>
      <c r="L463" s="178" t="s">
        <v>54</v>
      </c>
      <c r="M463" s="179"/>
      <c r="N463" s="181"/>
      <c r="O463" s="181"/>
      <c r="P463" s="180">
        <v>0</v>
      </c>
      <c r="Q463" s="181"/>
      <c r="R463" s="182">
        <v>0</v>
      </c>
    </row>
    <row r="464" spans="10:18" ht="9" hidden="1" customHeight="1">
      <c r="J464" s="170"/>
      <c r="K464" s="171"/>
      <c r="L464" s="171"/>
      <c r="M464" s="172" t="s">
        <v>37</v>
      </c>
      <c r="N464" s="173" cm="1">
        <v>0</v>
      </c>
      <c r="O464" s="174"/>
      <c r="P464" s="174"/>
      <c r="Q464" s="174"/>
      <c r="R464" s="175">
        <v>0</v>
      </c>
    </row>
    <row r="465" spans="10:18" ht="9" hidden="1" customHeight="1">
      <c r="J465" s="176"/>
      <c r="K465" s="177"/>
      <c r="L465" s="178" t="s">
        <v>144</v>
      </c>
      <c r="M465" s="179"/>
      <c r="N465" s="180" cm="1">
        <v>0</v>
      </c>
      <c r="O465" s="181"/>
      <c r="P465" s="181"/>
      <c r="Q465" s="181"/>
      <c r="R465" s="182">
        <v>0</v>
      </c>
    </row>
    <row r="466" spans="10:18" ht="9" hidden="1" customHeight="1">
      <c r="J466" s="176"/>
      <c r="K466" s="178" t="s">
        <v>194</v>
      </c>
      <c r="L466" s="183"/>
      <c r="M466" s="179"/>
      <c r="N466" s="180" cm="1">
        <v>0</v>
      </c>
      <c r="O466" s="181"/>
      <c r="P466" s="180">
        <v>0</v>
      </c>
      <c r="Q466" s="181"/>
      <c r="R466" s="182">
        <v>0</v>
      </c>
    </row>
    <row r="467" spans="10:18" ht="9" hidden="1" customHeight="1">
      <c r="J467" s="170"/>
      <c r="K467" s="171"/>
      <c r="L467" s="171"/>
      <c r="M467" s="172" t="s">
        <v>152</v>
      </c>
      <c r="N467" s="174"/>
      <c r="O467" s="174"/>
      <c r="P467" s="173">
        <v>0</v>
      </c>
      <c r="Q467" s="174"/>
      <c r="R467" s="175">
        <v>0</v>
      </c>
    </row>
    <row r="468" spans="10:18" ht="9" hidden="1" customHeight="1">
      <c r="J468" s="176"/>
      <c r="K468" s="177"/>
      <c r="L468" s="178" t="s">
        <v>86</v>
      </c>
      <c r="M468" s="179"/>
      <c r="N468" s="181"/>
      <c r="O468" s="181"/>
      <c r="P468" s="180" cm="1">
        <v>0</v>
      </c>
      <c r="Q468" s="181"/>
      <c r="R468" s="182">
        <v>0</v>
      </c>
    </row>
    <row r="469" spans="10:18" ht="9" hidden="1" customHeight="1">
      <c r="J469" s="170"/>
      <c r="K469" s="171"/>
      <c r="L469" s="171"/>
      <c r="M469" s="172" t="s">
        <v>904</v>
      </c>
      <c r="N469" s="173" cm="1">
        <v>0</v>
      </c>
      <c r="O469" s="174"/>
      <c r="P469" s="174"/>
      <c r="Q469" s="174"/>
      <c r="R469" s="175">
        <v>0</v>
      </c>
    </row>
    <row r="470" spans="10:18" ht="9" hidden="1" customHeight="1">
      <c r="J470" s="176"/>
      <c r="K470" s="177"/>
      <c r="L470" s="178" t="s">
        <v>104</v>
      </c>
      <c r="M470" s="179"/>
      <c r="N470" s="180" cm="1">
        <v>0</v>
      </c>
      <c r="O470" s="181"/>
      <c r="P470" s="181"/>
      <c r="Q470" s="181"/>
      <c r="R470" s="182">
        <v>0</v>
      </c>
    </row>
    <row r="471" spans="10:18" ht="9" hidden="1" customHeight="1">
      <c r="J471" s="176"/>
      <c r="K471" s="178" t="s">
        <v>875</v>
      </c>
      <c r="L471" s="183"/>
      <c r="M471" s="179"/>
      <c r="N471" s="180" cm="1">
        <v>0</v>
      </c>
      <c r="O471" s="181"/>
      <c r="P471" s="180">
        <v>0</v>
      </c>
      <c r="Q471" s="181"/>
      <c r="R471" s="182">
        <v>0</v>
      </c>
    </row>
    <row r="472" spans="10:18" ht="9" hidden="1" customHeight="1">
      <c r="J472" s="170"/>
      <c r="K472" s="171"/>
      <c r="L472" s="171"/>
      <c r="M472" s="172" t="s">
        <v>621</v>
      </c>
      <c r="N472" s="173" cm="1">
        <v>0</v>
      </c>
      <c r="O472" s="174"/>
      <c r="P472" s="174"/>
      <c r="Q472" s="174"/>
      <c r="R472" s="175">
        <v>0</v>
      </c>
    </row>
    <row r="473" spans="10:18" ht="9" hidden="1" customHeight="1">
      <c r="J473" s="176"/>
      <c r="K473" s="177"/>
      <c r="L473" s="185">
        <v>45309</v>
      </c>
      <c r="M473" s="179"/>
      <c r="N473" s="180" cm="1">
        <v>0</v>
      </c>
      <c r="O473" s="181"/>
      <c r="P473" s="181"/>
      <c r="Q473" s="181"/>
      <c r="R473" s="182">
        <v>0</v>
      </c>
    </row>
    <row r="474" spans="10:18" ht="9" hidden="1" customHeight="1">
      <c r="J474" s="170"/>
      <c r="K474" s="171"/>
      <c r="L474" s="171"/>
      <c r="M474" s="172" t="s">
        <v>94</v>
      </c>
      <c r="N474" s="173" cm="1">
        <v>0</v>
      </c>
      <c r="O474" s="174"/>
      <c r="P474" s="174"/>
      <c r="Q474" s="174"/>
      <c r="R474" s="175">
        <v>0</v>
      </c>
    </row>
    <row r="475" spans="10:18" ht="9" hidden="1" customHeight="1">
      <c r="J475" s="176"/>
      <c r="K475" s="177"/>
      <c r="L475" s="178" t="s">
        <v>92</v>
      </c>
      <c r="M475" s="179"/>
      <c r="N475" s="180" cm="1">
        <v>0</v>
      </c>
      <c r="O475" s="181"/>
      <c r="P475" s="181"/>
      <c r="Q475" s="181"/>
      <c r="R475" s="182">
        <v>0</v>
      </c>
    </row>
    <row r="476" spans="10:18" ht="9" hidden="1" customHeight="1">
      <c r="J476" s="170"/>
      <c r="K476" s="171"/>
      <c r="L476" s="171"/>
      <c r="M476" s="172" t="s">
        <v>224</v>
      </c>
      <c r="N476" s="173" cm="1">
        <v>0</v>
      </c>
      <c r="O476" s="174"/>
      <c r="P476" s="174"/>
      <c r="Q476" s="174"/>
      <c r="R476" s="175">
        <v>0</v>
      </c>
    </row>
    <row r="477" spans="10:18" ht="9" hidden="1" customHeight="1">
      <c r="J477" s="176"/>
      <c r="K477" s="177"/>
      <c r="L477" s="178" t="s">
        <v>68</v>
      </c>
      <c r="M477" s="179"/>
      <c r="N477" s="180" cm="1">
        <v>0</v>
      </c>
      <c r="O477" s="181"/>
      <c r="P477" s="181"/>
      <c r="Q477" s="181"/>
      <c r="R477" s="182">
        <v>0</v>
      </c>
    </row>
    <row r="478" spans="10:18" ht="9" hidden="1" customHeight="1">
      <c r="J478" s="176"/>
      <c r="K478" s="178" t="s">
        <v>166</v>
      </c>
      <c r="L478" s="183"/>
      <c r="M478" s="179"/>
      <c r="N478" s="180" cm="1">
        <v>0</v>
      </c>
      <c r="O478" s="181"/>
      <c r="P478" s="181"/>
      <c r="Q478" s="181"/>
      <c r="R478" s="182">
        <v>0</v>
      </c>
    </row>
    <row r="479" spans="10:18" ht="9" hidden="1" customHeight="1">
      <c r="J479" s="170"/>
      <c r="K479" s="171"/>
      <c r="L479" s="171"/>
      <c r="M479" s="172" t="s">
        <v>37</v>
      </c>
      <c r="N479" s="173">
        <v>0</v>
      </c>
      <c r="O479" s="174"/>
      <c r="P479" s="174"/>
      <c r="Q479" s="174"/>
      <c r="R479" s="175">
        <v>0</v>
      </c>
    </row>
    <row r="480" spans="10:18" ht="9" hidden="1" customHeight="1">
      <c r="J480" s="176"/>
      <c r="K480" s="177"/>
      <c r="L480" s="178" t="s">
        <v>265</v>
      </c>
      <c r="M480" s="179"/>
      <c r="N480" s="180" cm="1">
        <v>0</v>
      </c>
      <c r="O480" s="181"/>
      <c r="P480" s="181"/>
      <c r="Q480" s="181"/>
      <c r="R480" s="182">
        <v>0</v>
      </c>
    </row>
    <row r="481" spans="10:18" ht="9" hidden="1" customHeight="1">
      <c r="J481" s="176"/>
      <c r="K481" s="178" t="s">
        <v>193</v>
      </c>
      <c r="L481" s="183"/>
      <c r="M481" s="179"/>
      <c r="N481" s="180" cm="1">
        <v>0</v>
      </c>
      <c r="O481" s="181"/>
      <c r="P481" s="181"/>
      <c r="Q481" s="181"/>
      <c r="R481" s="182">
        <v>0</v>
      </c>
    </row>
    <row r="482" spans="10:18" ht="9" hidden="1" customHeight="1">
      <c r="J482" s="170"/>
      <c r="K482" s="171"/>
      <c r="L482" s="171"/>
      <c r="M482" s="172" t="s">
        <v>37</v>
      </c>
      <c r="N482" s="173" cm="1">
        <v>0</v>
      </c>
      <c r="O482" s="174"/>
      <c r="P482" s="174"/>
      <c r="Q482" s="174"/>
      <c r="R482" s="175">
        <v>0</v>
      </c>
    </row>
    <row r="483" spans="10:18" ht="9" hidden="1" customHeight="1">
      <c r="J483" s="176"/>
      <c r="K483" s="177"/>
      <c r="L483" s="178" t="s">
        <v>97</v>
      </c>
      <c r="M483" s="179"/>
      <c r="N483" s="180" cm="1">
        <v>0</v>
      </c>
      <c r="O483" s="181"/>
      <c r="P483" s="181"/>
      <c r="Q483" s="181"/>
      <c r="R483" s="182">
        <v>0</v>
      </c>
    </row>
    <row r="484" spans="10:18" ht="9" hidden="1" customHeight="1">
      <c r="J484" s="170"/>
      <c r="K484" s="171"/>
      <c r="L484" s="171"/>
      <c r="M484" s="172" t="s">
        <v>306</v>
      </c>
      <c r="N484" s="174"/>
      <c r="O484" s="174"/>
      <c r="P484" s="173">
        <v>0</v>
      </c>
      <c r="Q484" s="174"/>
      <c r="R484" s="175">
        <v>0</v>
      </c>
    </row>
    <row r="485" spans="10:18" ht="9" hidden="1" customHeight="1">
      <c r="J485" s="176"/>
      <c r="K485" s="177"/>
      <c r="L485" s="178" t="s">
        <v>104</v>
      </c>
      <c r="M485" s="179"/>
      <c r="N485" s="181"/>
      <c r="O485" s="181"/>
      <c r="P485" s="180" cm="1">
        <v>0</v>
      </c>
      <c r="Q485" s="181"/>
      <c r="R485" s="182">
        <v>0</v>
      </c>
    </row>
    <row r="486" spans="10:18" ht="9" hidden="1" customHeight="1">
      <c r="J486" s="170"/>
      <c r="K486" s="171"/>
      <c r="L486" s="171"/>
      <c r="M486" s="172" t="s">
        <v>37</v>
      </c>
      <c r="N486" s="173" cm="1">
        <v>0</v>
      </c>
      <c r="O486" s="174"/>
      <c r="P486" s="174"/>
      <c r="Q486" s="174"/>
      <c r="R486" s="175">
        <v>0</v>
      </c>
    </row>
    <row r="487" spans="10:18" ht="9" hidden="1" customHeight="1">
      <c r="J487" s="176"/>
      <c r="K487" s="177"/>
      <c r="L487" s="178" t="s">
        <v>54</v>
      </c>
      <c r="M487" s="179"/>
      <c r="N487" s="180" cm="1">
        <v>0</v>
      </c>
      <c r="O487" s="181"/>
      <c r="P487" s="181"/>
      <c r="Q487" s="181"/>
      <c r="R487" s="182">
        <v>0</v>
      </c>
    </row>
    <row r="488" spans="10:18" ht="9" hidden="1" customHeight="1">
      <c r="J488" s="176"/>
      <c r="K488" s="178" t="s">
        <v>693</v>
      </c>
      <c r="L488" s="183"/>
      <c r="M488" s="179"/>
      <c r="N488" s="180" cm="1">
        <v>0</v>
      </c>
      <c r="O488" s="181"/>
      <c r="P488" s="180">
        <v>0</v>
      </c>
      <c r="Q488" s="181"/>
      <c r="R488" s="182">
        <v>0</v>
      </c>
    </row>
    <row r="489" spans="10:18" ht="9" hidden="1" customHeight="1">
      <c r="J489" s="170"/>
      <c r="K489" s="171"/>
      <c r="L489" s="171"/>
      <c r="M489" s="172" t="s">
        <v>917</v>
      </c>
      <c r="N489" s="173">
        <v>0</v>
      </c>
      <c r="O489" s="174"/>
      <c r="P489" s="174"/>
      <c r="Q489" s="174"/>
      <c r="R489" s="175">
        <v>0</v>
      </c>
    </row>
    <row r="490" spans="10:18" ht="9" hidden="1" customHeight="1">
      <c r="J490" s="176"/>
      <c r="K490" s="177"/>
      <c r="L490" s="178" t="s">
        <v>195</v>
      </c>
      <c r="M490" s="179"/>
      <c r="N490" s="180" cm="1">
        <v>0</v>
      </c>
      <c r="O490" s="181"/>
      <c r="P490" s="181"/>
      <c r="Q490" s="181"/>
      <c r="R490" s="182">
        <v>0</v>
      </c>
    </row>
    <row r="491" spans="10:18" ht="9" hidden="1" customHeight="1">
      <c r="J491" s="176"/>
      <c r="K491" s="178" t="s">
        <v>916</v>
      </c>
      <c r="L491" s="183"/>
      <c r="M491" s="179"/>
      <c r="N491" s="180" cm="1">
        <v>0</v>
      </c>
      <c r="O491" s="181"/>
      <c r="P491" s="181"/>
      <c r="Q491" s="181"/>
      <c r="R491" s="182">
        <v>0</v>
      </c>
    </row>
    <row r="492" spans="10:18" ht="9" hidden="1" customHeight="1">
      <c r="J492" s="170"/>
      <c r="K492" s="171"/>
      <c r="L492" s="171"/>
      <c r="M492" s="172" t="s">
        <v>185</v>
      </c>
      <c r="N492" s="173">
        <v>0</v>
      </c>
      <c r="O492" s="174"/>
      <c r="P492" s="174"/>
      <c r="Q492" s="174"/>
      <c r="R492" s="175">
        <v>0</v>
      </c>
    </row>
    <row r="493" spans="10:18" ht="9" hidden="1" customHeight="1">
      <c r="J493" s="176"/>
      <c r="K493" s="177"/>
      <c r="L493" s="178" t="s">
        <v>83</v>
      </c>
      <c r="M493" s="179"/>
      <c r="N493" s="180">
        <v>0</v>
      </c>
      <c r="O493" s="181"/>
      <c r="P493" s="181"/>
      <c r="Q493" s="181"/>
      <c r="R493" s="182">
        <v>0</v>
      </c>
    </row>
    <row r="494" spans="10:18" ht="9" hidden="1" customHeight="1">
      <c r="J494" s="176"/>
      <c r="K494" s="178" t="s">
        <v>964</v>
      </c>
      <c r="L494" s="183"/>
      <c r="M494" s="179"/>
      <c r="N494" s="180" cm="1">
        <v>0</v>
      </c>
      <c r="O494" s="181"/>
      <c r="P494" s="181"/>
      <c r="Q494" s="181"/>
      <c r="R494" s="182">
        <v>0</v>
      </c>
    </row>
    <row r="495" spans="10:18" ht="9" hidden="1" customHeight="1">
      <c r="J495" s="170"/>
      <c r="K495" s="171"/>
      <c r="L495" s="171"/>
      <c r="M495" s="172" t="s">
        <v>44</v>
      </c>
      <c r="N495" s="174"/>
      <c r="O495" s="173">
        <v>0</v>
      </c>
      <c r="P495" s="174"/>
      <c r="Q495" s="174"/>
      <c r="R495" s="175">
        <v>0</v>
      </c>
    </row>
    <row r="496" spans="10:18" ht="9" hidden="1" customHeight="1">
      <c r="J496" s="176"/>
      <c r="K496" s="177"/>
      <c r="L496" s="178" t="s">
        <v>298</v>
      </c>
      <c r="M496" s="179"/>
      <c r="N496" s="181"/>
      <c r="O496" s="180">
        <v>0</v>
      </c>
      <c r="P496" s="181"/>
      <c r="Q496" s="181"/>
      <c r="R496" s="182">
        <v>0</v>
      </c>
    </row>
    <row r="497" spans="10:18" ht="9" hidden="1" customHeight="1">
      <c r="J497" s="176"/>
      <c r="K497" s="178" t="s">
        <v>103</v>
      </c>
      <c r="L497" s="183"/>
      <c r="M497" s="179"/>
      <c r="N497" s="181"/>
      <c r="O497" s="180">
        <v>0</v>
      </c>
      <c r="P497" s="181"/>
      <c r="Q497" s="181"/>
      <c r="R497" s="182">
        <v>0</v>
      </c>
    </row>
    <row r="498" spans="10:18" ht="9" hidden="1" customHeight="1">
      <c r="J498" s="170"/>
      <c r="K498" s="171"/>
      <c r="L498" s="171"/>
      <c r="M498" s="172" t="s">
        <v>372</v>
      </c>
      <c r="N498" s="173" cm="1">
        <v>0</v>
      </c>
      <c r="O498" s="174"/>
      <c r="P498" s="174"/>
      <c r="Q498" s="174"/>
      <c r="R498" s="175">
        <v>0</v>
      </c>
    </row>
    <row r="499" spans="10:18" ht="9" hidden="1" customHeight="1">
      <c r="J499" s="176"/>
      <c r="K499" s="177"/>
      <c r="L499" s="178" t="s">
        <v>135</v>
      </c>
      <c r="M499" s="179"/>
      <c r="N499" s="180" cm="1">
        <v>0</v>
      </c>
      <c r="O499" s="181"/>
      <c r="P499" s="181"/>
      <c r="Q499" s="181"/>
      <c r="R499" s="182">
        <v>0</v>
      </c>
    </row>
    <row r="500" spans="10:18" ht="9" hidden="1" customHeight="1">
      <c r="J500" s="170"/>
      <c r="K500" s="171"/>
      <c r="L500" s="171"/>
      <c r="M500" s="172" t="s">
        <v>37</v>
      </c>
      <c r="N500" s="173" cm="1">
        <v>0</v>
      </c>
      <c r="O500" s="174"/>
      <c r="P500" s="174"/>
      <c r="Q500" s="174"/>
      <c r="R500" s="175">
        <v>0</v>
      </c>
    </row>
    <row r="501" spans="10:18" ht="9" hidden="1" customHeight="1">
      <c r="J501" s="176"/>
      <c r="K501" s="177"/>
      <c r="L501" s="178" t="s">
        <v>104</v>
      </c>
      <c r="M501" s="179"/>
      <c r="N501" s="180" cm="1">
        <v>0</v>
      </c>
      <c r="O501" s="181"/>
      <c r="P501" s="181"/>
      <c r="Q501" s="181"/>
      <c r="R501" s="182">
        <v>0</v>
      </c>
    </row>
    <row r="502" spans="10:18" ht="9" hidden="1" customHeight="1">
      <c r="J502" s="170"/>
      <c r="K502" s="171"/>
      <c r="L502" s="171"/>
      <c r="M502" s="172" t="s">
        <v>37</v>
      </c>
      <c r="N502" s="173" cm="1">
        <v>0</v>
      </c>
      <c r="O502" s="174"/>
      <c r="P502" s="174"/>
      <c r="Q502" s="174"/>
      <c r="R502" s="175">
        <v>0</v>
      </c>
    </row>
    <row r="503" spans="10:18" ht="9" hidden="1" customHeight="1">
      <c r="J503" s="176"/>
      <c r="K503" s="177"/>
      <c r="L503" s="178" t="s">
        <v>54</v>
      </c>
      <c r="M503" s="179"/>
      <c r="N503" s="180">
        <v>0</v>
      </c>
      <c r="O503" s="181"/>
      <c r="P503" s="181"/>
      <c r="Q503" s="181"/>
      <c r="R503" s="182">
        <v>0</v>
      </c>
    </row>
    <row r="504" spans="10:18" ht="9" hidden="1" customHeight="1">
      <c r="J504" s="170"/>
      <c r="K504" s="171"/>
      <c r="L504" s="171"/>
      <c r="M504" s="186">
        <v>1</v>
      </c>
      <c r="N504" s="174"/>
      <c r="O504" s="174"/>
      <c r="P504" s="174"/>
      <c r="Q504" s="173">
        <v>0</v>
      </c>
      <c r="R504" s="175">
        <v>0</v>
      </c>
    </row>
    <row r="505" spans="10:18" ht="9" hidden="1" customHeight="1">
      <c r="J505" s="176"/>
      <c r="K505" s="177"/>
      <c r="L505" s="178" t="s">
        <v>144</v>
      </c>
      <c r="M505" s="179"/>
      <c r="N505" s="181"/>
      <c r="O505" s="181"/>
      <c r="P505" s="181"/>
      <c r="Q505" s="180">
        <v>0</v>
      </c>
      <c r="R505" s="182">
        <v>0</v>
      </c>
    </row>
    <row r="506" spans="10:18" ht="9" hidden="1" customHeight="1">
      <c r="J506" s="170"/>
      <c r="K506" s="171"/>
      <c r="L506" s="171"/>
      <c r="M506" s="172" t="s">
        <v>72</v>
      </c>
      <c r="N506" s="173" cm="1">
        <v>0</v>
      </c>
      <c r="O506" s="174"/>
      <c r="P506" s="174"/>
      <c r="Q506" s="174"/>
      <c r="R506" s="175">
        <v>0</v>
      </c>
    </row>
    <row r="507" spans="10:18" ht="9" hidden="1" customHeight="1">
      <c r="J507" s="176"/>
      <c r="K507" s="177"/>
      <c r="L507" s="178" t="s">
        <v>61</v>
      </c>
      <c r="M507" s="179"/>
      <c r="N507" s="180" cm="1">
        <v>0</v>
      </c>
      <c r="O507" s="181"/>
      <c r="P507" s="181"/>
      <c r="Q507" s="181"/>
      <c r="R507" s="182">
        <v>0</v>
      </c>
    </row>
    <row r="508" spans="10:18" ht="9" hidden="1" customHeight="1">
      <c r="J508" s="176"/>
      <c r="K508" s="178" t="s">
        <v>350</v>
      </c>
      <c r="L508" s="183"/>
      <c r="M508" s="179"/>
      <c r="N508" s="180">
        <v>0</v>
      </c>
      <c r="O508" s="181"/>
      <c r="P508" s="181"/>
      <c r="Q508" s="180">
        <v>0</v>
      </c>
      <c r="R508" s="182">
        <v>0</v>
      </c>
    </row>
    <row r="509" spans="10:18" ht="9" hidden="1" customHeight="1">
      <c r="J509" s="170"/>
      <c r="K509" s="171"/>
      <c r="L509" s="171"/>
      <c r="M509" s="172" t="s">
        <v>37</v>
      </c>
      <c r="N509" s="173" cm="1">
        <v>0</v>
      </c>
      <c r="O509" s="174"/>
      <c r="P509" s="174"/>
      <c r="Q509" s="174"/>
      <c r="R509" s="175">
        <v>0</v>
      </c>
    </row>
    <row r="510" spans="10:18" ht="9" hidden="1" customHeight="1">
      <c r="J510" s="176"/>
      <c r="K510" s="177"/>
      <c r="L510" s="178" t="s">
        <v>561</v>
      </c>
      <c r="M510" s="179"/>
      <c r="N510" s="180" cm="1">
        <v>0</v>
      </c>
      <c r="O510" s="181"/>
      <c r="P510" s="181"/>
      <c r="Q510" s="181"/>
      <c r="R510" s="182">
        <v>0</v>
      </c>
    </row>
    <row r="511" spans="10:18" ht="9" hidden="1" customHeight="1">
      <c r="J511" s="176"/>
      <c r="K511" s="178" t="s">
        <v>560</v>
      </c>
      <c r="L511" s="183"/>
      <c r="M511" s="179"/>
      <c r="N511" s="180" cm="1">
        <v>0</v>
      </c>
      <c r="O511" s="181"/>
      <c r="P511" s="181"/>
      <c r="Q511" s="181"/>
      <c r="R511" s="182">
        <v>0</v>
      </c>
    </row>
    <row r="512" spans="10:18" ht="9" hidden="1" customHeight="1">
      <c r="J512" s="184" t="s">
        <v>47</v>
      </c>
      <c r="K512" s="183"/>
      <c r="L512" s="183"/>
      <c r="M512" s="179"/>
      <c r="N512" s="180" cm="1">
        <v>0</v>
      </c>
      <c r="O512" s="180">
        <v>0</v>
      </c>
      <c r="P512" s="180">
        <v>0</v>
      </c>
      <c r="Q512" s="180">
        <v>0</v>
      </c>
      <c r="R512" s="182">
        <v>0</v>
      </c>
    </row>
    <row r="513" spans="10:18" ht="9" hidden="1" customHeight="1">
      <c r="J513" s="170"/>
      <c r="K513" s="171"/>
      <c r="L513" s="171"/>
      <c r="M513" s="172" t="s">
        <v>385</v>
      </c>
      <c r="N513" s="173">
        <v>0</v>
      </c>
      <c r="O513" s="174"/>
      <c r="P513" s="174"/>
      <c r="Q513" s="174"/>
      <c r="R513" s="175">
        <v>0</v>
      </c>
    </row>
    <row r="514" spans="10:18" ht="9" hidden="1" customHeight="1">
      <c r="J514" s="176"/>
      <c r="K514" s="177"/>
      <c r="L514" s="178" t="s">
        <v>68</v>
      </c>
      <c r="M514" s="179"/>
      <c r="N514" s="180" cm="1">
        <v>0</v>
      </c>
      <c r="O514" s="181"/>
      <c r="P514" s="181"/>
      <c r="Q514" s="181"/>
      <c r="R514" s="182">
        <v>0</v>
      </c>
    </row>
    <row r="515" spans="10:18" ht="9" hidden="1" customHeight="1">
      <c r="J515" s="176"/>
      <c r="K515" s="178" t="s">
        <v>334</v>
      </c>
      <c r="L515" s="183"/>
      <c r="M515" s="179"/>
      <c r="N515" s="180">
        <v>0</v>
      </c>
      <c r="O515" s="181"/>
      <c r="P515" s="181"/>
      <c r="Q515" s="181"/>
      <c r="R515" s="182">
        <v>0</v>
      </c>
    </row>
    <row r="516" spans="10:18" ht="9" hidden="1" customHeight="1">
      <c r="J516" s="184" t="s">
        <v>706</v>
      </c>
      <c r="K516" s="183"/>
      <c r="L516" s="183"/>
      <c r="M516" s="179"/>
      <c r="N516" s="180" cm="1">
        <v>0</v>
      </c>
      <c r="O516" s="181"/>
      <c r="P516" s="181"/>
      <c r="Q516" s="181"/>
      <c r="R516" s="182">
        <v>0</v>
      </c>
    </row>
    <row r="517" spans="10:18" ht="9" hidden="1" customHeight="1">
      <c r="J517" s="170"/>
      <c r="K517" s="171"/>
      <c r="L517" s="171"/>
      <c r="M517" s="172" t="s">
        <v>436</v>
      </c>
      <c r="N517" s="173" cm="1">
        <v>0</v>
      </c>
      <c r="O517" s="174"/>
      <c r="P517" s="174"/>
      <c r="Q517" s="174"/>
      <c r="R517" s="175">
        <v>0</v>
      </c>
    </row>
    <row r="518" spans="10:18" ht="9" hidden="1" customHeight="1">
      <c r="J518" s="176"/>
      <c r="K518" s="177"/>
      <c r="L518" s="178" t="s">
        <v>132</v>
      </c>
      <c r="M518" s="179"/>
      <c r="N518" s="180" cm="1">
        <v>0</v>
      </c>
      <c r="O518" s="181"/>
      <c r="P518" s="181"/>
      <c r="Q518" s="181"/>
      <c r="R518" s="182">
        <v>0</v>
      </c>
    </row>
    <row r="519" spans="10:18" ht="9" hidden="1" customHeight="1">
      <c r="J519" s="176"/>
      <c r="K519" s="178" t="s">
        <v>989</v>
      </c>
      <c r="L519" s="183"/>
      <c r="M519" s="179"/>
      <c r="N519" s="180" cm="1">
        <v>0</v>
      </c>
      <c r="O519" s="181"/>
      <c r="P519" s="181"/>
      <c r="Q519" s="181"/>
      <c r="R519" s="182">
        <v>0</v>
      </c>
    </row>
    <row r="520" spans="10:18" ht="9" hidden="1" customHeight="1">
      <c r="J520" s="170"/>
      <c r="K520" s="171"/>
      <c r="L520" s="171"/>
      <c r="M520" s="172" t="s">
        <v>66</v>
      </c>
      <c r="N520" s="173">
        <v>0</v>
      </c>
      <c r="O520" s="174"/>
      <c r="P520" s="174"/>
      <c r="Q520" s="174"/>
      <c r="R520" s="175">
        <v>0</v>
      </c>
    </row>
    <row r="521" spans="10:18" ht="9" hidden="1" customHeight="1">
      <c r="J521" s="176"/>
      <c r="K521" s="177"/>
      <c r="L521" s="178" t="s">
        <v>461</v>
      </c>
      <c r="M521" s="179"/>
      <c r="N521" s="180" cm="1">
        <v>0</v>
      </c>
      <c r="O521" s="181"/>
      <c r="P521" s="181"/>
      <c r="Q521" s="181"/>
      <c r="R521" s="182">
        <v>0</v>
      </c>
    </row>
    <row r="522" spans="10:18" ht="9" hidden="1" customHeight="1">
      <c r="J522" s="176"/>
      <c r="K522" s="178" t="s">
        <v>460</v>
      </c>
      <c r="L522" s="183"/>
      <c r="M522" s="179"/>
      <c r="N522" s="180" cm="1">
        <v>0</v>
      </c>
      <c r="O522" s="181"/>
      <c r="P522" s="181"/>
      <c r="Q522" s="181"/>
      <c r="R522" s="182">
        <v>0</v>
      </c>
    </row>
    <row r="523" spans="10:18" ht="9" hidden="1" customHeight="1">
      <c r="J523" s="170"/>
      <c r="K523" s="171"/>
      <c r="L523" s="171"/>
      <c r="M523" s="172" t="s">
        <v>630</v>
      </c>
      <c r="N523" s="173" cm="1">
        <v>0</v>
      </c>
      <c r="O523" s="174"/>
      <c r="P523" s="174"/>
      <c r="Q523" s="174"/>
      <c r="R523" s="175">
        <v>0</v>
      </c>
    </row>
    <row r="524" spans="10:18" ht="9" hidden="1" customHeight="1">
      <c r="J524" s="176"/>
      <c r="K524" s="177"/>
      <c r="L524" s="178" t="s">
        <v>144</v>
      </c>
      <c r="M524" s="179"/>
      <c r="N524" s="180">
        <v>0</v>
      </c>
      <c r="O524" s="181"/>
      <c r="P524" s="181"/>
      <c r="Q524" s="181"/>
      <c r="R524" s="182">
        <v>0</v>
      </c>
    </row>
    <row r="525" spans="10:18" ht="9" hidden="1" customHeight="1">
      <c r="J525" s="176"/>
      <c r="K525" s="178" t="s">
        <v>713</v>
      </c>
      <c r="L525" s="183"/>
      <c r="M525" s="179"/>
      <c r="N525" s="180" cm="1">
        <v>0</v>
      </c>
      <c r="O525" s="181"/>
      <c r="P525" s="181"/>
      <c r="Q525" s="181"/>
      <c r="R525" s="182">
        <v>0</v>
      </c>
    </row>
    <row r="526" spans="10:18" ht="9" hidden="1" customHeight="1">
      <c r="J526" s="170"/>
      <c r="K526" s="171"/>
      <c r="L526" s="171"/>
      <c r="M526" s="172" t="s">
        <v>113</v>
      </c>
      <c r="N526" s="174"/>
      <c r="O526" s="174"/>
      <c r="P526" s="173">
        <v>0</v>
      </c>
      <c r="Q526" s="174"/>
      <c r="R526" s="175">
        <v>0</v>
      </c>
    </row>
    <row r="527" spans="10:18" ht="9" hidden="1" customHeight="1">
      <c r="J527" s="176"/>
      <c r="K527" s="177"/>
      <c r="L527" s="178" t="s">
        <v>59</v>
      </c>
      <c r="M527" s="179"/>
      <c r="N527" s="181"/>
      <c r="O527" s="181"/>
      <c r="P527" s="180">
        <v>0</v>
      </c>
      <c r="Q527" s="181"/>
      <c r="R527" s="182">
        <v>0</v>
      </c>
    </row>
    <row r="528" spans="10:18" ht="9" hidden="1" customHeight="1">
      <c r="J528" s="176"/>
      <c r="K528" s="178" t="s">
        <v>361</v>
      </c>
      <c r="L528" s="183"/>
      <c r="M528" s="179"/>
      <c r="N528" s="181"/>
      <c r="O528" s="181"/>
      <c r="P528" s="180">
        <v>0</v>
      </c>
      <c r="Q528" s="181"/>
      <c r="R528" s="182">
        <v>0</v>
      </c>
    </row>
    <row r="529" spans="10:18" ht="9" hidden="1" customHeight="1">
      <c r="J529" s="170"/>
      <c r="K529" s="171"/>
      <c r="L529" s="171"/>
      <c r="M529" s="172" t="s">
        <v>621</v>
      </c>
      <c r="N529" s="173" cm="1">
        <v>0</v>
      </c>
      <c r="O529" s="174"/>
      <c r="P529" s="174"/>
      <c r="Q529" s="174"/>
      <c r="R529" s="175">
        <v>0</v>
      </c>
    </row>
    <row r="530" spans="10:18" ht="9" hidden="1" customHeight="1">
      <c r="J530" s="176"/>
      <c r="K530" s="177"/>
      <c r="L530" s="178" t="s">
        <v>144</v>
      </c>
      <c r="M530" s="179"/>
      <c r="N530" s="180" cm="1">
        <v>0</v>
      </c>
      <c r="O530" s="181"/>
      <c r="P530" s="181"/>
      <c r="Q530" s="181"/>
      <c r="R530" s="182">
        <v>0</v>
      </c>
    </row>
    <row r="531" spans="10:18" ht="9" hidden="1" customHeight="1">
      <c r="J531" s="176"/>
      <c r="K531" s="178" t="s">
        <v>209</v>
      </c>
      <c r="L531" s="183"/>
      <c r="M531" s="179"/>
      <c r="N531" s="180" cm="1">
        <v>0</v>
      </c>
      <c r="O531" s="181"/>
      <c r="P531" s="181"/>
      <c r="Q531" s="181"/>
      <c r="R531" s="182">
        <v>0</v>
      </c>
    </row>
    <row r="532" spans="10:18" ht="9" hidden="1" customHeight="1">
      <c r="J532" s="170"/>
      <c r="K532" s="171"/>
      <c r="L532" s="171"/>
      <c r="M532" s="172" t="s">
        <v>558</v>
      </c>
      <c r="N532" s="173" cm="1">
        <v>0</v>
      </c>
      <c r="O532" s="174"/>
      <c r="P532" s="174"/>
      <c r="Q532" s="174"/>
      <c r="R532" s="175">
        <v>0</v>
      </c>
    </row>
    <row r="533" spans="10:18" ht="9" hidden="1" customHeight="1">
      <c r="J533" s="176"/>
      <c r="K533" s="177"/>
      <c r="L533" s="178" t="s">
        <v>154</v>
      </c>
      <c r="M533" s="179"/>
      <c r="N533" s="180" cm="1">
        <v>0</v>
      </c>
      <c r="O533" s="181"/>
      <c r="P533" s="181"/>
      <c r="Q533" s="181"/>
      <c r="R533" s="182">
        <v>0</v>
      </c>
    </row>
    <row r="534" spans="10:18" ht="9" hidden="1" customHeight="1">
      <c r="J534" s="176"/>
      <c r="K534" s="178" t="s">
        <v>339</v>
      </c>
      <c r="L534" s="183"/>
      <c r="M534" s="179"/>
      <c r="N534" s="180">
        <v>0</v>
      </c>
      <c r="O534" s="181"/>
      <c r="P534" s="181"/>
      <c r="Q534" s="181"/>
      <c r="R534" s="182">
        <v>0</v>
      </c>
    </row>
    <row r="535" spans="10:18" ht="9" hidden="1" customHeight="1">
      <c r="J535" s="170"/>
      <c r="K535" s="171"/>
      <c r="L535" s="171"/>
      <c r="M535" s="172" t="s">
        <v>421</v>
      </c>
      <c r="N535" s="173" cm="1">
        <v>0</v>
      </c>
      <c r="O535" s="174"/>
      <c r="P535" s="174"/>
      <c r="Q535" s="174"/>
      <c r="R535" s="175">
        <v>0</v>
      </c>
    </row>
    <row r="536" spans="10:18" ht="9" hidden="1" customHeight="1">
      <c r="J536" s="176"/>
      <c r="K536" s="177"/>
      <c r="L536" s="178" t="s">
        <v>270</v>
      </c>
      <c r="M536" s="179"/>
      <c r="N536" s="180" cm="1">
        <v>0</v>
      </c>
      <c r="O536" s="181"/>
      <c r="P536" s="181"/>
      <c r="Q536" s="181"/>
      <c r="R536" s="182">
        <v>0</v>
      </c>
    </row>
    <row r="537" spans="10:18" ht="9" hidden="1" customHeight="1">
      <c r="J537" s="176"/>
      <c r="K537" s="178" t="s">
        <v>437</v>
      </c>
      <c r="L537" s="183"/>
      <c r="M537" s="179"/>
      <c r="N537" s="180" cm="1">
        <v>0</v>
      </c>
      <c r="O537" s="181"/>
      <c r="P537" s="181"/>
      <c r="Q537" s="181"/>
      <c r="R537" s="182">
        <v>0</v>
      </c>
    </row>
    <row r="538" spans="10:18" ht="9" hidden="1" customHeight="1">
      <c r="J538" s="170"/>
      <c r="K538" s="171"/>
      <c r="L538" s="171"/>
      <c r="M538" s="172" t="s">
        <v>72</v>
      </c>
      <c r="N538" s="173" cm="1">
        <v>0</v>
      </c>
      <c r="O538" s="174"/>
      <c r="P538" s="174"/>
      <c r="Q538" s="174"/>
      <c r="R538" s="175">
        <v>0</v>
      </c>
    </row>
    <row r="539" spans="10:18" ht="9" hidden="1" customHeight="1">
      <c r="J539" s="176"/>
      <c r="K539" s="177"/>
      <c r="L539" s="178" t="s">
        <v>70</v>
      </c>
      <c r="M539" s="179"/>
      <c r="N539" s="180" cm="1">
        <v>0</v>
      </c>
      <c r="O539" s="181"/>
      <c r="P539" s="181"/>
      <c r="Q539" s="181"/>
      <c r="R539" s="182">
        <v>0</v>
      </c>
    </row>
    <row r="540" spans="10:18" ht="9" hidden="1" customHeight="1">
      <c r="J540" s="176"/>
      <c r="K540" s="178" t="s">
        <v>69</v>
      </c>
      <c r="L540" s="183"/>
      <c r="M540" s="179"/>
      <c r="N540" s="180" cm="1">
        <v>0</v>
      </c>
      <c r="O540" s="181"/>
      <c r="P540" s="181"/>
      <c r="Q540" s="181"/>
      <c r="R540" s="182">
        <v>0</v>
      </c>
    </row>
    <row r="541" spans="10:18" ht="9" hidden="1" customHeight="1">
      <c r="J541" s="170"/>
      <c r="K541" s="171"/>
      <c r="L541" s="171"/>
      <c r="M541" s="172" t="s">
        <v>340</v>
      </c>
      <c r="N541" s="173" cm="1">
        <v>0</v>
      </c>
      <c r="O541" s="174"/>
      <c r="P541" s="174"/>
      <c r="Q541" s="174"/>
      <c r="R541" s="175">
        <v>0</v>
      </c>
    </row>
    <row r="542" spans="10:18" ht="9" hidden="1" customHeight="1">
      <c r="J542" s="176"/>
      <c r="K542" s="177"/>
      <c r="L542" s="178" t="s">
        <v>318</v>
      </c>
      <c r="M542" s="179"/>
      <c r="N542" s="180" cm="1">
        <v>0</v>
      </c>
      <c r="O542" s="181"/>
      <c r="P542" s="181"/>
      <c r="Q542" s="181"/>
      <c r="R542" s="182">
        <v>0</v>
      </c>
    </row>
    <row r="543" spans="10:18" ht="9" hidden="1" customHeight="1">
      <c r="J543" s="176"/>
      <c r="K543" s="178" t="s">
        <v>459</v>
      </c>
      <c r="L543" s="183"/>
      <c r="M543" s="179"/>
      <c r="N543" s="180" cm="1">
        <v>0</v>
      </c>
      <c r="O543" s="181"/>
      <c r="P543" s="181"/>
      <c r="Q543" s="181"/>
      <c r="R543" s="182">
        <v>0</v>
      </c>
    </row>
    <row r="544" spans="10:18" ht="9" hidden="1" customHeight="1">
      <c r="J544" s="170"/>
      <c r="K544" s="171"/>
      <c r="L544" s="171"/>
      <c r="M544" s="172" t="s">
        <v>66</v>
      </c>
      <c r="N544" s="173" cm="1">
        <v>0</v>
      </c>
      <c r="O544" s="174"/>
      <c r="P544" s="174"/>
      <c r="Q544" s="174"/>
      <c r="R544" s="175">
        <v>0</v>
      </c>
    </row>
    <row r="545" spans="10:18" ht="9" hidden="1" customHeight="1">
      <c r="J545" s="176"/>
      <c r="K545" s="177"/>
      <c r="L545" s="178" t="s">
        <v>396</v>
      </c>
      <c r="M545" s="179"/>
      <c r="N545" s="180">
        <v>0</v>
      </c>
      <c r="O545" s="181"/>
      <c r="P545" s="181"/>
      <c r="Q545" s="181"/>
      <c r="R545" s="182">
        <v>0</v>
      </c>
    </row>
    <row r="546" spans="10:18" ht="9" hidden="1" customHeight="1">
      <c r="J546" s="176"/>
      <c r="K546" s="178" t="s">
        <v>419</v>
      </c>
      <c r="L546" s="183"/>
      <c r="M546" s="179"/>
      <c r="N546" s="180">
        <v>0</v>
      </c>
      <c r="O546" s="181"/>
      <c r="P546" s="181"/>
      <c r="Q546" s="181"/>
      <c r="R546" s="182">
        <v>0</v>
      </c>
    </row>
    <row r="547" spans="10:18" ht="9" hidden="1" customHeight="1">
      <c r="J547" s="170"/>
      <c r="K547" s="171"/>
      <c r="L547" s="171"/>
      <c r="M547" s="172" t="s">
        <v>66</v>
      </c>
      <c r="N547" s="173" cm="1">
        <v>0</v>
      </c>
      <c r="O547" s="174"/>
      <c r="P547" s="174"/>
      <c r="Q547" s="174"/>
      <c r="R547" s="175">
        <v>0</v>
      </c>
    </row>
    <row r="548" spans="10:18" ht="9" hidden="1" customHeight="1">
      <c r="J548" s="176"/>
      <c r="K548" s="177"/>
      <c r="L548" s="178" t="s">
        <v>135</v>
      </c>
      <c r="M548" s="179"/>
      <c r="N548" s="180" cm="1">
        <v>0</v>
      </c>
      <c r="O548" s="181"/>
      <c r="P548" s="181"/>
      <c r="Q548" s="181"/>
      <c r="R548" s="182">
        <v>0</v>
      </c>
    </row>
    <row r="549" spans="10:18" ht="9" hidden="1" customHeight="1">
      <c r="J549" s="176"/>
      <c r="K549" s="178" t="s">
        <v>273</v>
      </c>
      <c r="L549" s="183"/>
      <c r="M549" s="179"/>
      <c r="N549" s="180" cm="1">
        <v>0</v>
      </c>
      <c r="O549" s="181"/>
      <c r="P549" s="181"/>
      <c r="Q549" s="181"/>
      <c r="R549" s="182">
        <v>0</v>
      </c>
    </row>
    <row r="550" spans="10:18" ht="9" hidden="1" customHeight="1">
      <c r="J550" s="170"/>
      <c r="K550" s="171"/>
      <c r="L550" s="171"/>
      <c r="M550" s="172" t="s">
        <v>137</v>
      </c>
      <c r="N550" s="173" cm="1">
        <v>0</v>
      </c>
      <c r="O550" s="174"/>
      <c r="P550" s="174"/>
      <c r="Q550" s="174"/>
      <c r="R550" s="175">
        <v>0</v>
      </c>
    </row>
    <row r="551" spans="10:18" ht="9" hidden="1" customHeight="1">
      <c r="J551" s="176"/>
      <c r="K551" s="177"/>
      <c r="L551" s="178" t="s">
        <v>154</v>
      </c>
      <c r="M551" s="179"/>
      <c r="N551" s="180" cm="1">
        <v>0</v>
      </c>
      <c r="O551" s="181"/>
      <c r="P551" s="181"/>
      <c r="Q551" s="181"/>
      <c r="R551" s="182">
        <v>0</v>
      </c>
    </row>
    <row r="552" spans="10:18" ht="9" hidden="1" customHeight="1">
      <c r="J552" s="176"/>
      <c r="K552" s="178" t="s">
        <v>990</v>
      </c>
      <c r="L552" s="183"/>
      <c r="M552" s="179"/>
      <c r="N552" s="180" cm="1">
        <v>0</v>
      </c>
      <c r="O552" s="181"/>
      <c r="P552" s="181"/>
      <c r="Q552" s="181"/>
      <c r="R552" s="182">
        <v>0</v>
      </c>
    </row>
    <row r="553" spans="10:18" ht="9" hidden="1" customHeight="1">
      <c r="J553" s="170"/>
      <c r="K553" s="171"/>
      <c r="L553" s="171"/>
      <c r="M553" s="172" t="s">
        <v>66</v>
      </c>
      <c r="N553" s="173" cm="1">
        <v>0</v>
      </c>
      <c r="O553" s="174"/>
      <c r="P553" s="174"/>
      <c r="Q553" s="174"/>
      <c r="R553" s="175">
        <v>0</v>
      </c>
    </row>
    <row r="554" spans="10:18" ht="9" hidden="1" customHeight="1">
      <c r="J554" s="176"/>
      <c r="K554" s="177"/>
      <c r="L554" s="178" t="s">
        <v>195</v>
      </c>
      <c r="M554" s="179"/>
      <c r="N554" s="180">
        <v>0</v>
      </c>
      <c r="O554" s="181"/>
      <c r="P554" s="181"/>
      <c r="Q554" s="181"/>
      <c r="R554" s="182">
        <v>0</v>
      </c>
    </row>
    <row r="555" spans="10:18" ht="9" hidden="1" customHeight="1">
      <c r="J555" s="176"/>
      <c r="K555" s="178" t="s">
        <v>375</v>
      </c>
      <c r="L555" s="183"/>
      <c r="M555" s="179"/>
      <c r="N555" s="180" cm="1">
        <v>0</v>
      </c>
      <c r="O555" s="181"/>
      <c r="P555" s="181"/>
      <c r="Q555" s="181"/>
      <c r="R555" s="182">
        <v>0</v>
      </c>
    </row>
    <row r="556" spans="10:18" ht="9" hidden="1" customHeight="1">
      <c r="J556" s="170"/>
      <c r="K556" s="171"/>
      <c r="L556" s="171"/>
      <c r="M556" s="186">
        <v>74</v>
      </c>
      <c r="N556" s="173" cm="1">
        <v>0</v>
      </c>
      <c r="O556" s="174"/>
      <c r="P556" s="174"/>
      <c r="Q556" s="174"/>
      <c r="R556" s="175">
        <v>0</v>
      </c>
    </row>
    <row r="557" spans="10:18" ht="9" hidden="1" customHeight="1">
      <c r="J557" s="176"/>
      <c r="K557" s="177"/>
      <c r="L557" s="178" t="s">
        <v>270</v>
      </c>
      <c r="M557" s="179"/>
      <c r="N557" s="180" cm="1">
        <v>0</v>
      </c>
      <c r="O557" s="181"/>
      <c r="P557" s="181"/>
      <c r="Q557" s="181"/>
      <c r="R557" s="182">
        <v>0</v>
      </c>
    </row>
    <row r="558" spans="10:18" ht="9" hidden="1" customHeight="1">
      <c r="J558" s="176"/>
      <c r="K558" s="178" t="s">
        <v>821</v>
      </c>
      <c r="L558" s="183"/>
      <c r="M558" s="179"/>
      <c r="N558" s="180" cm="1">
        <v>0</v>
      </c>
      <c r="O558" s="181"/>
      <c r="P558" s="181"/>
      <c r="Q558" s="181"/>
      <c r="R558" s="182">
        <v>0</v>
      </c>
    </row>
    <row r="559" spans="10:18" ht="9" hidden="1" customHeight="1">
      <c r="J559" s="170"/>
      <c r="K559" s="171"/>
      <c r="L559" s="171"/>
      <c r="M559" s="172" t="s">
        <v>66</v>
      </c>
      <c r="N559" s="173" cm="1">
        <v>0</v>
      </c>
      <c r="O559" s="174"/>
      <c r="P559" s="174"/>
      <c r="Q559" s="174"/>
      <c r="R559" s="175">
        <v>0</v>
      </c>
    </row>
    <row r="560" spans="10:18" ht="9" hidden="1" customHeight="1">
      <c r="J560" s="176"/>
      <c r="K560" s="177"/>
      <c r="L560" s="178" t="s">
        <v>77</v>
      </c>
      <c r="M560" s="179"/>
      <c r="N560" s="180" cm="1">
        <v>0</v>
      </c>
      <c r="O560" s="181"/>
      <c r="P560" s="181"/>
      <c r="Q560" s="181"/>
      <c r="R560" s="182">
        <v>0</v>
      </c>
    </row>
    <row r="561" spans="10:18" ht="9" hidden="1" customHeight="1">
      <c r="J561" s="176"/>
      <c r="K561" s="178" t="s">
        <v>76</v>
      </c>
      <c r="L561" s="183"/>
      <c r="M561" s="179"/>
      <c r="N561" s="180" cm="1">
        <v>0</v>
      </c>
      <c r="O561" s="181"/>
      <c r="P561" s="181"/>
      <c r="Q561" s="181"/>
      <c r="R561" s="182">
        <v>0</v>
      </c>
    </row>
    <row r="562" spans="10:18" ht="9" hidden="1" customHeight="1">
      <c r="J562" s="170"/>
      <c r="K562" s="171"/>
      <c r="L562" s="171"/>
      <c r="M562" s="172" t="s">
        <v>477</v>
      </c>
      <c r="N562" s="173" cm="1">
        <v>0</v>
      </c>
      <c r="O562" s="174"/>
      <c r="P562" s="174"/>
      <c r="Q562" s="174"/>
      <c r="R562" s="175">
        <v>0</v>
      </c>
    </row>
    <row r="563" spans="10:18" ht="9" hidden="1" customHeight="1">
      <c r="J563" s="176"/>
      <c r="K563" s="177"/>
      <c r="L563" s="178" t="s">
        <v>396</v>
      </c>
      <c r="M563" s="179"/>
      <c r="N563" s="180" cm="1">
        <v>0</v>
      </c>
      <c r="O563" s="181"/>
      <c r="P563" s="181"/>
      <c r="Q563" s="181"/>
      <c r="R563" s="182">
        <v>0</v>
      </c>
    </row>
    <row r="564" spans="10:18" ht="9" hidden="1" customHeight="1">
      <c r="J564" s="176"/>
      <c r="K564" s="178" t="s">
        <v>643</v>
      </c>
      <c r="L564" s="183"/>
      <c r="M564" s="179"/>
      <c r="N564" s="180">
        <v>0</v>
      </c>
      <c r="O564" s="181"/>
      <c r="P564" s="181"/>
      <c r="Q564" s="181"/>
      <c r="R564" s="182">
        <v>0</v>
      </c>
    </row>
    <row r="565" spans="10:18" ht="9" hidden="1" customHeight="1">
      <c r="J565" s="170"/>
      <c r="K565" s="171"/>
      <c r="L565" s="171"/>
      <c r="M565" s="186">
        <v>4</v>
      </c>
      <c r="N565" s="174"/>
      <c r="O565" s="174"/>
      <c r="P565" s="173">
        <v>0</v>
      </c>
      <c r="Q565" s="174"/>
      <c r="R565" s="175">
        <v>0</v>
      </c>
    </row>
    <row r="566" spans="10:18" ht="9" hidden="1" customHeight="1">
      <c r="J566" s="176"/>
      <c r="K566" s="177"/>
      <c r="L566" s="178" t="s">
        <v>170</v>
      </c>
      <c r="M566" s="179"/>
      <c r="N566" s="181"/>
      <c r="O566" s="181"/>
      <c r="P566" s="180">
        <v>0</v>
      </c>
      <c r="Q566" s="181"/>
      <c r="R566" s="182">
        <v>0</v>
      </c>
    </row>
    <row r="567" spans="10:18" ht="9" hidden="1" customHeight="1">
      <c r="J567" s="176"/>
      <c r="K567" s="178" t="s">
        <v>301</v>
      </c>
      <c r="L567" s="183"/>
      <c r="M567" s="179"/>
      <c r="N567" s="181"/>
      <c r="O567" s="181"/>
      <c r="P567" s="180">
        <v>0</v>
      </c>
      <c r="Q567" s="181"/>
      <c r="R567" s="182">
        <v>0</v>
      </c>
    </row>
    <row r="568" spans="10:18" ht="9" hidden="1" customHeight="1">
      <c r="J568" s="170"/>
      <c r="K568" s="171"/>
      <c r="L568" s="171"/>
      <c r="M568" s="186">
        <v>1</v>
      </c>
      <c r="N568" s="174"/>
      <c r="O568" s="174"/>
      <c r="P568" s="174"/>
      <c r="Q568" s="173">
        <v>0</v>
      </c>
      <c r="R568" s="175">
        <v>0</v>
      </c>
    </row>
    <row r="569" spans="10:18" ht="9" hidden="1" customHeight="1">
      <c r="J569" s="176"/>
      <c r="K569" s="177"/>
      <c r="L569" s="178" t="s">
        <v>68</v>
      </c>
      <c r="M569" s="179"/>
      <c r="N569" s="181"/>
      <c r="O569" s="181"/>
      <c r="P569" s="181"/>
      <c r="Q569" s="180">
        <v>0</v>
      </c>
      <c r="R569" s="182">
        <v>0</v>
      </c>
    </row>
    <row r="570" spans="10:18" ht="9" hidden="1" customHeight="1">
      <c r="J570" s="176"/>
      <c r="K570" s="178" t="s">
        <v>335</v>
      </c>
      <c r="L570" s="183"/>
      <c r="M570" s="179"/>
      <c r="N570" s="181"/>
      <c r="O570" s="181"/>
      <c r="P570" s="181"/>
      <c r="Q570" s="180">
        <v>0</v>
      </c>
      <c r="R570" s="182">
        <v>0</v>
      </c>
    </row>
    <row r="571" spans="10:18" ht="9" hidden="1" customHeight="1">
      <c r="J571" s="170"/>
      <c r="K571" s="171"/>
      <c r="L571" s="171"/>
      <c r="M571" s="172" t="s">
        <v>84</v>
      </c>
      <c r="N571" s="173" cm="1">
        <v>0</v>
      </c>
      <c r="O571" s="174"/>
      <c r="P571" s="174"/>
      <c r="Q571" s="174"/>
      <c r="R571" s="175">
        <v>0</v>
      </c>
    </row>
    <row r="572" spans="10:18" ht="9" hidden="1" customHeight="1">
      <c r="J572" s="176"/>
      <c r="K572" s="177"/>
      <c r="L572" s="178" t="s">
        <v>195</v>
      </c>
      <c r="M572" s="179"/>
      <c r="N572" s="180" cm="1">
        <v>0</v>
      </c>
      <c r="O572" s="181"/>
      <c r="P572" s="181"/>
      <c r="Q572" s="181"/>
      <c r="R572" s="182">
        <v>0</v>
      </c>
    </row>
    <row r="573" spans="10:18" ht="9" hidden="1" customHeight="1">
      <c r="J573" s="176"/>
      <c r="K573" s="178" t="s">
        <v>52</v>
      </c>
      <c r="L573" s="183"/>
      <c r="M573" s="179"/>
      <c r="N573" s="180" cm="1">
        <v>0</v>
      </c>
      <c r="O573" s="181"/>
      <c r="P573" s="181"/>
      <c r="Q573" s="181"/>
      <c r="R573" s="182">
        <v>0</v>
      </c>
    </row>
    <row r="574" spans="10:18" ht="9" hidden="1" customHeight="1">
      <c r="J574" s="170"/>
      <c r="K574" s="171"/>
      <c r="L574" s="171"/>
      <c r="M574" s="172" t="s">
        <v>66</v>
      </c>
      <c r="N574" s="174"/>
      <c r="O574" s="173">
        <v>0</v>
      </c>
      <c r="P574" s="174"/>
      <c r="Q574" s="174"/>
      <c r="R574" s="175">
        <v>0</v>
      </c>
    </row>
    <row r="575" spans="10:18" ht="9" hidden="1" customHeight="1">
      <c r="J575" s="176"/>
      <c r="K575" s="177"/>
      <c r="L575" s="178" t="s">
        <v>132</v>
      </c>
      <c r="M575" s="179"/>
      <c r="N575" s="181"/>
      <c r="O575" s="180">
        <v>0</v>
      </c>
      <c r="P575" s="181"/>
      <c r="Q575" s="181"/>
      <c r="R575" s="182">
        <v>0</v>
      </c>
    </row>
    <row r="576" spans="10:18" ht="9" hidden="1" customHeight="1">
      <c r="J576" s="176"/>
      <c r="K576" s="178" t="s">
        <v>276</v>
      </c>
      <c r="L576" s="183"/>
      <c r="M576" s="179"/>
      <c r="N576" s="181"/>
      <c r="O576" s="180">
        <v>0</v>
      </c>
      <c r="P576" s="181"/>
      <c r="Q576" s="181"/>
      <c r="R576" s="182">
        <v>0</v>
      </c>
    </row>
    <row r="577" spans="10:18" ht="9" hidden="1" customHeight="1">
      <c r="J577" s="170"/>
      <c r="K577" s="171"/>
      <c r="L577" s="171"/>
      <c r="M577" s="172" t="s">
        <v>66</v>
      </c>
      <c r="N577" s="173" cm="1">
        <v>0</v>
      </c>
      <c r="O577" s="174"/>
      <c r="P577" s="174"/>
      <c r="Q577" s="174"/>
      <c r="R577" s="175">
        <v>0</v>
      </c>
    </row>
    <row r="578" spans="10:18" ht="9" hidden="1" customHeight="1">
      <c r="J578" s="176"/>
      <c r="K578" s="177"/>
      <c r="L578" s="178" t="s">
        <v>318</v>
      </c>
      <c r="M578" s="179"/>
      <c r="N578" s="180" cm="1">
        <v>0</v>
      </c>
      <c r="O578" s="181"/>
      <c r="P578" s="181"/>
      <c r="Q578" s="181"/>
      <c r="R578" s="182">
        <v>0</v>
      </c>
    </row>
    <row r="579" spans="10:18" ht="9" hidden="1" customHeight="1">
      <c r="J579" s="176"/>
      <c r="K579" s="178" t="s">
        <v>462</v>
      </c>
      <c r="L579" s="183"/>
      <c r="M579" s="179"/>
      <c r="N579" s="180" cm="1">
        <v>0</v>
      </c>
      <c r="O579" s="181"/>
      <c r="P579" s="181"/>
      <c r="Q579" s="181"/>
      <c r="R579" s="182">
        <v>0</v>
      </c>
    </row>
    <row r="580" spans="10:18" ht="9" hidden="1" customHeight="1">
      <c r="J580" s="170"/>
      <c r="K580" s="171"/>
      <c r="L580" s="171"/>
      <c r="M580" s="172" t="s">
        <v>66</v>
      </c>
      <c r="N580" s="173" cm="1">
        <v>0</v>
      </c>
      <c r="O580" s="174"/>
      <c r="P580" s="174"/>
      <c r="Q580" s="174"/>
      <c r="R580" s="175">
        <v>0</v>
      </c>
    </row>
    <row r="581" spans="10:18" ht="9" hidden="1" customHeight="1">
      <c r="J581" s="176"/>
      <c r="K581" s="177"/>
      <c r="L581" s="178" t="s">
        <v>270</v>
      </c>
      <c r="M581" s="179"/>
      <c r="N581" s="180">
        <v>0</v>
      </c>
      <c r="O581" s="181"/>
      <c r="P581" s="181"/>
      <c r="Q581" s="181"/>
      <c r="R581" s="182">
        <v>0</v>
      </c>
    </row>
    <row r="582" spans="10:18" ht="9" hidden="1" customHeight="1">
      <c r="J582" s="176"/>
      <c r="K582" s="178" t="s">
        <v>603</v>
      </c>
      <c r="L582" s="183"/>
      <c r="M582" s="179"/>
      <c r="N582" s="180">
        <v>0</v>
      </c>
      <c r="O582" s="181"/>
      <c r="P582" s="181"/>
      <c r="Q582" s="181"/>
      <c r="R582" s="182">
        <v>0</v>
      </c>
    </row>
    <row r="583" spans="10:18" ht="9" hidden="1" customHeight="1">
      <c r="J583" s="170"/>
      <c r="K583" s="171"/>
      <c r="L583" s="171"/>
      <c r="M583" s="172" t="s">
        <v>372</v>
      </c>
      <c r="N583" s="173" cm="1">
        <v>0</v>
      </c>
      <c r="O583" s="174"/>
      <c r="P583" s="174"/>
      <c r="Q583" s="174"/>
      <c r="R583" s="175">
        <v>0</v>
      </c>
    </row>
    <row r="584" spans="10:18" ht="9" hidden="1" customHeight="1">
      <c r="J584" s="176"/>
      <c r="K584" s="177"/>
      <c r="L584" s="178" t="s">
        <v>265</v>
      </c>
      <c r="M584" s="179"/>
      <c r="N584" s="180" cm="1">
        <v>0</v>
      </c>
      <c r="O584" s="181"/>
      <c r="P584" s="181"/>
      <c r="Q584" s="181"/>
      <c r="R584" s="182">
        <v>0</v>
      </c>
    </row>
    <row r="585" spans="10:18" ht="9" hidden="1" customHeight="1">
      <c r="J585" s="176"/>
      <c r="K585" s="178" t="s">
        <v>444</v>
      </c>
      <c r="L585" s="183"/>
      <c r="M585" s="179"/>
      <c r="N585" s="180" cm="1">
        <v>0</v>
      </c>
      <c r="O585" s="181"/>
      <c r="P585" s="181"/>
      <c r="Q585" s="181"/>
      <c r="R585" s="182">
        <v>0</v>
      </c>
    </row>
    <row r="586" spans="10:18" ht="9" hidden="1" customHeight="1">
      <c r="J586" s="170"/>
      <c r="K586" s="171"/>
      <c r="L586" s="171"/>
      <c r="M586" s="172" t="s">
        <v>66</v>
      </c>
      <c r="N586" s="173" cm="1">
        <v>0</v>
      </c>
      <c r="O586" s="174"/>
      <c r="P586" s="174"/>
      <c r="Q586" s="174"/>
      <c r="R586" s="175">
        <v>0</v>
      </c>
    </row>
    <row r="587" spans="10:18" ht="9" hidden="1" customHeight="1">
      <c r="J587" s="176"/>
      <c r="K587" s="177"/>
      <c r="L587" s="178" t="s">
        <v>46</v>
      </c>
      <c r="M587" s="179"/>
      <c r="N587" s="180">
        <v>0</v>
      </c>
      <c r="O587" s="181"/>
      <c r="P587" s="181"/>
      <c r="Q587" s="181"/>
      <c r="R587" s="182">
        <v>0</v>
      </c>
    </row>
    <row r="588" spans="10:18" ht="9" hidden="1" customHeight="1">
      <c r="J588" s="176"/>
      <c r="K588" s="178" t="s">
        <v>397</v>
      </c>
      <c r="L588" s="183"/>
      <c r="M588" s="179"/>
      <c r="N588" s="180" cm="1">
        <v>0</v>
      </c>
      <c r="O588" s="181"/>
      <c r="P588" s="181"/>
      <c r="Q588" s="181"/>
      <c r="R588" s="182">
        <v>0</v>
      </c>
    </row>
    <row r="589" spans="10:18" ht="9" hidden="1" customHeight="1">
      <c r="J589" s="170"/>
      <c r="K589" s="171"/>
      <c r="L589" s="171"/>
      <c r="M589" s="172" t="s">
        <v>66</v>
      </c>
      <c r="N589" s="173" cm="1">
        <v>0</v>
      </c>
      <c r="O589" s="174"/>
      <c r="P589" s="174"/>
      <c r="Q589" s="174"/>
      <c r="R589" s="175">
        <v>0</v>
      </c>
    </row>
    <row r="590" spans="10:18" ht="9" hidden="1" customHeight="1">
      <c r="J590" s="176"/>
      <c r="K590" s="177"/>
      <c r="L590" s="178" t="s">
        <v>123</v>
      </c>
      <c r="M590" s="179"/>
      <c r="N590" s="180" cm="1">
        <v>0</v>
      </c>
      <c r="O590" s="181"/>
      <c r="P590" s="181"/>
      <c r="Q590" s="181"/>
      <c r="R590" s="182">
        <v>0</v>
      </c>
    </row>
    <row r="591" spans="10:18" ht="9" hidden="1" customHeight="1">
      <c r="J591" s="176"/>
      <c r="K591" s="178" t="s">
        <v>827</v>
      </c>
      <c r="L591" s="183"/>
      <c r="M591" s="179"/>
      <c r="N591" s="180" cm="1">
        <v>0</v>
      </c>
      <c r="O591" s="181"/>
      <c r="P591" s="181"/>
      <c r="Q591" s="181"/>
      <c r="R591" s="182">
        <v>0</v>
      </c>
    </row>
    <row r="592" spans="10:18" ht="9" hidden="1" customHeight="1">
      <c r="J592" s="170"/>
      <c r="K592" s="171"/>
      <c r="L592" s="171"/>
      <c r="M592" s="172" t="s">
        <v>66</v>
      </c>
      <c r="N592" s="173" cm="1">
        <v>0</v>
      </c>
      <c r="O592" s="174"/>
      <c r="P592" s="174"/>
      <c r="Q592" s="174"/>
      <c r="R592" s="175">
        <v>0</v>
      </c>
    </row>
    <row r="593" spans="10:18" ht="9" hidden="1" customHeight="1">
      <c r="J593" s="176"/>
      <c r="K593" s="177"/>
      <c r="L593" s="178" t="s">
        <v>154</v>
      </c>
      <c r="M593" s="179"/>
      <c r="N593" s="180" cm="1">
        <v>0</v>
      </c>
      <c r="O593" s="181"/>
      <c r="P593" s="181"/>
      <c r="Q593" s="181"/>
      <c r="R593" s="182">
        <v>0</v>
      </c>
    </row>
    <row r="594" spans="10:18" ht="9" hidden="1" customHeight="1">
      <c r="J594" s="170"/>
      <c r="K594" s="171"/>
      <c r="L594" s="171"/>
      <c r="M594" s="172" t="s">
        <v>66</v>
      </c>
      <c r="N594" s="173" cm="1">
        <v>0</v>
      </c>
      <c r="O594" s="174"/>
      <c r="P594" s="174"/>
      <c r="Q594" s="174"/>
      <c r="R594" s="175">
        <v>0</v>
      </c>
    </row>
    <row r="595" spans="10:18" ht="9" hidden="1" customHeight="1">
      <c r="J595" s="176"/>
      <c r="K595" s="177"/>
      <c r="L595" s="178" t="s">
        <v>219</v>
      </c>
      <c r="M595" s="179"/>
      <c r="N595" s="180" cm="1">
        <v>0</v>
      </c>
      <c r="O595" s="181"/>
      <c r="P595" s="181"/>
      <c r="Q595" s="181"/>
      <c r="R595" s="182">
        <v>0</v>
      </c>
    </row>
    <row r="596" spans="10:18" ht="9" hidden="1" customHeight="1">
      <c r="J596" s="176"/>
      <c r="K596" s="178" t="s">
        <v>438</v>
      </c>
      <c r="L596" s="183"/>
      <c r="M596" s="179"/>
      <c r="N596" s="180" cm="1">
        <v>0</v>
      </c>
      <c r="O596" s="181"/>
      <c r="P596" s="181"/>
      <c r="Q596" s="181"/>
      <c r="R596" s="182">
        <v>0</v>
      </c>
    </row>
    <row r="597" spans="10:18" ht="9" hidden="1" customHeight="1">
      <c r="J597" s="170"/>
      <c r="K597" s="171"/>
      <c r="L597" s="171"/>
      <c r="M597" s="172" t="s">
        <v>133</v>
      </c>
      <c r="N597" s="174"/>
      <c r="O597" s="174"/>
      <c r="P597" s="173" cm="1">
        <v>0</v>
      </c>
      <c r="Q597" s="174"/>
      <c r="R597" s="175">
        <v>0</v>
      </c>
    </row>
    <row r="598" spans="10:18" ht="9" hidden="1" customHeight="1">
      <c r="J598" s="176"/>
      <c r="K598" s="177"/>
      <c r="L598" s="178" t="s">
        <v>61</v>
      </c>
      <c r="M598" s="179"/>
      <c r="N598" s="181"/>
      <c r="O598" s="181"/>
      <c r="P598" s="180">
        <v>0</v>
      </c>
      <c r="Q598" s="181"/>
      <c r="R598" s="182">
        <v>0</v>
      </c>
    </row>
    <row r="599" spans="10:18" ht="9" hidden="1" customHeight="1">
      <c r="J599" s="176"/>
      <c r="K599" s="178" t="s">
        <v>409</v>
      </c>
      <c r="L599" s="183"/>
      <c r="M599" s="179"/>
      <c r="N599" s="181"/>
      <c r="O599" s="181"/>
      <c r="P599" s="180">
        <v>0</v>
      </c>
      <c r="Q599" s="181"/>
      <c r="R599" s="182">
        <v>0</v>
      </c>
    </row>
    <row r="600" spans="10:18" ht="9" hidden="1" customHeight="1">
      <c r="J600" s="170"/>
      <c r="K600" s="171"/>
      <c r="L600" s="171"/>
      <c r="M600" s="172" t="s">
        <v>84</v>
      </c>
      <c r="N600" s="173" cm="1">
        <v>0</v>
      </c>
      <c r="O600" s="174"/>
      <c r="P600" s="174"/>
      <c r="Q600" s="174"/>
      <c r="R600" s="175">
        <v>0</v>
      </c>
    </row>
    <row r="601" spans="10:18" ht="9" hidden="1" customHeight="1">
      <c r="J601" s="176"/>
      <c r="K601" s="177"/>
      <c r="L601" s="178" t="s">
        <v>144</v>
      </c>
      <c r="M601" s="179"/>
      <c r="N601" s="180" cm="1">
        <v>0</v>
      </c>
      <c r="O601" s="181"/>
      <c r="P601" s="181"/>
      <c r="Q601" s="181"/>
      <c r="R601" s="182">
        <v>0</v>
      </c>
    </row>
    <row r="602" spans="10:18" ht="9" hidden="1" customHeight="1">
      <c r="J602" s="176"/>
      <c r="K602" s="178" t="s">
        <v>802</v>
      </c>
      <c r="L602" s="183"/>
      <c r="M602" s="179"/>
      <c r="N602" s="180" cm="1">
        <v>0</v>
      </c>
      <c r="O602" s="181"/>
      <c r="P602" s="181"/>
      <c r="Q602" s="181"/>
      <c r="R602" s="182">
        <v>0</v>
      </c>
    </row>
    <row r="603" spans="10:18" ht="9" hidden="1" customHeight="1">
      <c r="J603" s="170"/>
      <c r="K603" s="171"/>
      <c r="L603" s="171"/>
      <c r="M603" s="172" t="s">
        <v>113</v>
      </c>
      <c r="N603" s="174"/>
      <c r="O603" s="174"/>
      <c r="P603" s="173">
        <v>0</v>
      </c>
      <c r="Q603" s="174"/>
      <c r="R603" s="175">
        <v>0</v>
      </c>
    </row>
    <row r="604" spans="10:18" ht="9" hidden="1" customHeight="1">
      <c r="J604" s="176"/>
      <c r="K604" s="177"/>
      <c r="L604" s="178" t="s">
        <v>97</v>
      </c>
      <c r="M604" s="179"/>
      <c r="N604" s="181"/>
      <c r="O604" s="181"/>
      <c r="P604" s="180">
        <v>0</v>
      </c>
      <c r="Q604" s="181"/>
      <c r="R604" s="182">
        <v>0</v>
      </c>
    </row>
    <row r="605" spans="10:18" ht="9" hidden="1" customHeight="1">
      <c r="J605" s="170"/>
      <c r="K605" s="171"/>
      <c r="L605" s="171"/>
      <c r="M605" s="172" t="s">
        <v>385</v>
      </c>
      <c r="N605" s="173" cm="1">
        <v>0</v>
      </c>
      <c r="O605" s="174"/>
      <c r="P605" s="174"/>
      <c r="Q605" s="174"/>
      <c r="R605" s="175">
        <v>0</v>
      </c>
    </row>
    <row r="606" spans="10:18" ht="9" hidden="1" customHeight="1">
      <c r="J606" s="176"/>
      <c r="K606" s="177"/>
      <c r="L606" s="178" t="s">
        <v>170</v>
      </c>
      <c r="M606" s="179"/>
      <c r="N606" s="180" cm="1">
        <v>0</v>
      </c>
      <c r="O606" s="181"/>
      <c r="P606" s="181"/>
      <c r="Q606" s="181"/>
      <c r="R606" s="182">
        <v>0</v>
      </c>
    </row>
    <row r="607" spans="10:18" ht="9" hidden="1" customHeight="1">
      <c r="J607" s="176"/>
      <c r="K607" s="178" t="s">
        <v>380</v>
      </c>
      <c r="L607" s="183"/>
      <c r="M607" s="179"/>
      <c r="N607" s="180" cm="1">
        <v>0</v>
      </c>
      <c r="O607" s="181"/>
      <c r="P607" s="180">
        <v>0</v>
      </c>
      <c r="Q607" s="181"/>
      <c r="R607" s="182">
        <v>0</v>
      </c>
    </row>
    <row r="608" spans="10:18" ht="9" hidden="1" customHeight="1">
      <c r="J608" s="170"/>
      <c r="K608" s="171"/>
      <c r="L608" s="171"/>
      <c r="M608" s="172" t="s">
        <v>66</v>
      </c>
      <c r="N608" s="173">
        <v>0</v>
      </c>
      <c r="O608" s="174"/>
      <c r="P608" s="174"/>
      <c r="Q608" s="174"/>
      <c r="R608" s="175">
        <v>0</v>
      </c>
    </row>
    <row r="609" spans="10:18" ht="9" hidden="1" customHeight="1">
      <c r="J609" s="176"/>
      <c r="K609" s="177"/>
      <c r="L609" s="178" t="s">
        <v>132</v>
      </c>
      <c r="M609" s="179"/>
      <c r="N609" s="180" cm="1">
        <v>0</v>
      </c>
      <c r="O609" s="181"/>
      <c r="P609" s="181"/>
      <c r="Q609" s="181"/>
      <c r="R609" s="182">
        <v>0</v>
      </c>
    </row>
    <row r="610" spans="10:18" ht="9" hidden="1" customHeight="1">
      <c r="J610" s="176"/>
      <c r="K610" s="178" t="s">
        <v>584</v>
      </c>
      <c r="L610" s="183"/>
      <c r="M610" s="179"/>
      <c r="N610" s="180" cm="1">
        <v>0</v>
      </c>
      <c r="O610" s="181"/>
      <c r="P610" s="181"/>
      <c r="Q610" s="181"/>
      <c r="R610" s="182">
        <v>0</v>
      </c>
    </row>
    <row r="611" spans="10:18" ht="9" hidden="1" customHeight="1">
      <c r="J611" s="170"/>
      <c r="K611" s="171"/>
      <c r="L611" s="171"/>
      <c r="M611" s="172" t="s">
        <v>66</v>
      </c>
      <c r="N611" s="173" cm="1">
        <v>0</v>
      </c>
      <c r="O611" s="174"/>
      <c r="P611" s="174"/>
      <c r="Q611" s="174"/>
      <c r="R611" s="175">
        <v>0</v>
      </c>
    </row>
    <row r="612" spans="10:18" ht="9" hidden="1" customHeight="1">
      <c r="J612" s="176"/>
      <c r="K612" s="177"/>
      <c r="L612" s="178" t="s">
        <v>170</v>
      </c>
      <c r="M612" s="179"/>
      <c r="N612" s="180" cm="1">
        <v>0</v>
      </c>
      <c r="O612" s="181"/>
      <c r="P612" s="181"/>
      <c r="Q612" s="181"/>
      <c r="R612" s="182">
        <v>0</v>
      </c>
    </row>
    <row r="613" spans="10:18" ht="9" hidden="1" customHeight="1">
      <c r="J613" s="176"/>
      <c r="K613" s="178" t="s">
        <v>875</v>
      </c>
      <c r="L613" s="183"/>
      <c r="M613" s="179"/>
      <c r="N613" s="180" cm="1">
        <v>0</v>
      </c>
      <c r="O613" s="181"/>
      <c r="P613" s="181"/>
      <c r="Q613" s="181"/>
      <c r="R613" s="182">
        <v>0</v>
      </c>
    </row>
    <row r="614" spans="10:18" ht="9" hidden="1" customHeight="1">
      <c r="J614" s="170"/>
      <c r="K614" s="171"/>
      <c r="L614" s="171"/>
      <c r="M614" s="172" t="s">
        <v>360</v>
      </c>
      <c r="N614" s="173" cm="1">
        <v>0</v>
      </c>
      <c r="O614" s="174"/>
      <c r="P614" s="174"/>
      <c r="Q614" s="174"/>
      <c r="R614" s="175">
        <v>0</v>
      </c>
    </row>
    <row r="615" spans="10:18" ht="9" hidden="1" customHeight="1">
      <c r="J615" s="176"/>
      <c r="K615" s="177"/>
      <c r="L615" s="178" t="s">
        <v>59</v>
      </c>
      <c r="M615" s="179"/>
      <c r="N615" s="180" cm="1">
        <v>0</v>
      </c>
      <c r="O615" s="181"/>
      <c r="P615" s="181"/>
      <c r="Q615" s="181"/>
      <c r="R615" s="182">
        <v>0</v>
      </c>
    </row>
    <row r="616" spans="10:18" ht="9" hidden="1" customHeight="1">
      <c r="J616" s="176"/>
      <c r="K616" s="178" t="s">
        <v>188</v>
      </c>
      <c r="L616" s="183"/>
      <c r="M616" s="179"/>
      <c r="N616" s="180" cm="1">
        <v>0</v>
      </c>
      <c r="O616" s="181"/>
      <c r="P616" s="181"/>
      <c r="Q616" s="181"/>
      <c r="R616" s="182">
        <v>0</v>
      </c>
    </row>
    <row r="617" spans="10:18" ht="9" hidden="1" customHeight="1">
      <c r="J617" s="170"/>
      <c r="K617" s="171"/>
      <c r="L617" s="171"/>
      <c r="M617" s="172" t="s">
        <v>66</v>
      </c>
      <c r="N617" s="173" cm="1">
        <v>0</v>
      </c>
      <c r="O617" s="174"/>
      <c r="P617" s="174"/>
      <c r="Q617" s="174"/>
      <c r="R617" s="175">
        <v>0</v>
      </c>
    </row>
    <row r="618" spans="10:18" ht="9" hidden="1" customHeight="1">
      <c r="J618" s="176"/>
      <c r="K618" s="177"/>
      <c r="L618" s="178" t="s">
        <v>154</v>
      </c>
      <c r="M618" s="179"/>
      <c r="N618" s="180">
        <v>0</v>
      </c>
      <c r="O618" s="181"/>
      <c r="P618" s="181"/>
      <c r="Q618" s="181"/>
      <c r="R618" s="182">
        <v>0</v>
      </c>
    </row>
    <row r="619" spans="10:18" ht="9" hidden="1" customHeight="1">
      <c r="J619" s="176"/>
      <c r="K619" s="178" t="s">
        <v>881</v>
      </c>
      <c r="L619" s="183"/>
      <c r="M619" s="179"/>
      <c r="N619" s="180" cm="1">
        <v>0</v>
      </c>
      <c r="O619" s="181"/>
      <c r="P619" s="181"/>
      <c r="Q619" s="181"/>
      <c r="R619" s="182">
        <v>0</v>
      </c>
    </row>
    <row r="620" spans="10:18" ht="9" hidden="1" customHeight="1">
      <c r="J620" s="184" t="s">
        <v>71</v>
      </c>
      <c r="K620" s="183"/>
      <c r="L620" s="183"/>
      <c r="M620" s="179"/>
      <c r="N620" s="180" cm="1">
        <v>0</v>
      </c>
      <c r="O620" s="180">
        <v>0</v>
      </c>
      <c r="P620" s="180">
        <v>0</v>
      </c>
      <c r="Q620" s="180">
        <v>0</v>
      </c>
      <c r="R620" s="182">
        <v>0</v>
      </c>
    </row>
    <row r="621" spans="10:18" ht="9" hidden="1" customHeight="1">
      <c r="J621" s="170"/>
      <c r="K621" s="171"/>
      <c r="L621" s="171"/>
      <c r="M621" s="172" t="s">
        <v>66</v>
      </c>
      <c r="N621" s="174"/>
      <c r="O621" s="173">
        <v>0</v>
      </c>
      <c r="P621" s="174"/>
      <c r="Q621" s="174"/>
      <c r="R621" s="175">
        <v>0</v>
      </c>
    </row>
    <row r="622" spans="10:18" ht="9" hidden="1" customHeight="1">
      <c r="J622" s="176"/>
      <c r="K622" s="177"/>
      <c r="L622" s="178" t="s">
        <v>318</v>
      </c>
      <c r="M622" s="179"/>
      <c r="N622" s="181"/>
      <c r="O622" s="180">
        <v>0</v>
      </c>
      <c r="P622" s="181"/>
      <c r="Q622" s="181"/>
      <c r="R622" s="182">
        <v>0</v>
      </c>
    </row>
    <row r="623" spans="10:18" ht="9" hidden="1" customHeight="1">
      <c r="J623" s="170"/>
      <c r="K623" s="171"/>
      <c r="L623" s="171"/>
      <c r="M623" s="172" t="s">
        <v>66</v>
      </c>
      <c r="N623" s="173">
        <v>0</v>
      </c>
      <c r="O623" s="174"/>
      <c r="P623" s="174"/>
      <c r="Q623" s="174"/>
      <c r="R623" s="175">
        <v>0</v>
      </c>
    </row>
    <row r="624" spans="10:18" ht="9" hidden="1" customHeight="1">
      <c r="J624" s="176"/>
      <c r="K624" s="177"/>
      <c r="L624" s="178" t="s">
        <v>275</v>
      </c>
      <c r="M624" s="179"/>
      <c r="N624" s="180" cm="1">
        <v>0</v>
      </c>
      <c r="O624" s="181"/>
      <c r="P624" s="181"/>
      <c r="Q624" s="181"/>
      <c r="R624" s="182">
        <v>0</v>
      </c>
    </row>
    <row r="625" spans="10:18" ht="9" hidden="1" customHeight="1">
      <c r="J625" s="176"/>
      <c r="K625" s="178" t="s">
        <v>274</v>
      </c>
      <c r="L625" s="183"/>
      <c r="M625" s="179"/>
      <c r="N625" s="180" cm="1">
        <v>0</v>
      </c>
      <c r="O625" s="180">
        <v>0</v>
      </c>
      <c r="P625" s="181"/>
      <c r="Q625" s="181"/>
      <c r="R625" s="182">
        <v>0</v>
      </c>
    </row>
    <row r="626" spans="10:18" ht="9" hidden="1" customHeight="1">
      <c r="J626" s="170"/>
      <c r="K626" s="171"/>
      <c r="L626" s="171"/>
      <c r="M626" s="172" t="s">
        <v>66</v>
      </c>
      <c r="N626" s="173" cm="1">
        <v>0</v>
      </c>
      <c r="O626" s="174"/>
      <c r="P626" s="174"/>
      <c r="Q626" s="174"/>
      <c r="R626" s="175">
        <v>0</v>
      </c>
    </row>
    <row r="627" spans="10:18" ht="9" hidden="1" customHeight="1">
      <c r="J627" s="176"/>
      <c r="K627" s="177"/>
      <c r="L627" s="178" t="s">
        <v>318</v>
      </c>
      <c r="M627" s="179"/>
      <c r="N627" s="180" cm="1">
        <v>0</v>
      </c>
      <c r="O627" s="181"/>
      <c r="P627" s="181"/>
      <c r="Q627" s="181"/>
      <c r="R627" s="182">
        <v>0</v>
      </c>
    </row>
    <row r="628" spans="10:18" ht="9" hidden="1" customHeight="1">
      <c r="J628" s="176"/>
      <c r="K628" s="178" t="s">
        <v>439</v>
      </c>
      <c r="L628" s="183"/>
      <c r="M628" s="179"/>
      <c r="N628" s="180" cm="1">
        <v>0</v>
      </c>
      <c r="O628" s="181"/>
      <c r="P628" s="181"/>
      <c r="Q628" s="181"/>
      <c r="R628" s="182">
        <v>0</v>
      </c>
    </row>
    <row r="629" spans="10:18" ht="9" hidden="1" customHeight="1">
      <c r="J629" s="170"/>
      <c r="K629" s="171"/>
      <c r="L629" s="171"/>
      <c r="M629" s="172" t="s">
        <v>137</v>
      </c>
      <c r="N629" s="173" cm="1">
        <v>0</v>
      </c>
      <c r="O629" s="174"/>
      <c r="P629" s="174"/>
      <c r="Q629" s="174"/>
      <c r="R629" s="175">
        <v>0</v>
      </c>
    </row>
    <row r="630" spans="10:18" ht="9" hidden="1" customHeight="1">
      <c r="J630" s="176"/>
      <c r="K630" s="177"/>
      <c r="L630" s="178" t="s">
        <v>59</v>
      </c>
      <c r="M630" s="179"/>
      <c r="N630" s="180" cm="1">
        <v>0</v>
      </c>
      <c r="O630" s="181"/>
      <c r="P630" s="181"/>
      <c r="Q630" s="181"/>
      <c r="R630" s="182">
        <v>0</v>
      </c>
    </row>
    <row r="631" spans="10:18" ht="9" hidden="1" customHeight="1">
      <c r="J631" s="176"/>
      <c r="K631" s="178" t="s">
        <v>990</v>
      </c>
      <c r="L631" s="183"/>
      <c r="M631" s="179"/>
      <c r="N631" s="180" cm="1">
        <v>0</v>
      </c>
      <c r="O631" s="181"/>
      <c r="P631" s="181"/>
      <c r="Q631" s="181"/>
      <c r="R631" s="182">
        <v>0</v>
      </c>
    </row>
    <row r="632" spans="10:18" ht="9" hidden="1" customHeight="1">
      <c r="J632" s="170"/>
      <c r="K632" s="171"/>
      <c r="L632" s="171"/>
      <c r="M632" s="172" t="s">
        <v>506</v>
      </c>
      <c r="N632" s="173">
        <v>0</v>
      </c>
      <c r="O632" s="174"/>
      <c r="P632" s="174"/>
      <c r="Q632" s="174"/>
      <c r="R632" s="175">
        <v>0</v>
      </c>
    </row>
    <row r="633" spans="10:18" ht="9" hidden="1" customHeight="1">
      <c r="J633" s="176"/>
      <c r="K633" s="177"/>
      <c r="L633" s="178" t="s">
        <v>270</v>
      </c>
      <c r="M633" s="179"/>
      <c r="N633" s="180" cm="1">
        <v>0</v>
      </c>
      <c r="O633" s="181"/>
      <c r="P633" s="181"/>
      <c r="Q633" s="181"/>
      <c r="R633" s="182">
        <v>0</v>
      </c>
    </row>
    <row r="634" spans="10:18" ht="9" hidden="1" customHeight="1">
      <c r="J634" s="176"/>
      <c r="K634" s="178" t="s">
        <v>866</v>
      </c>
      <c r="L634" s="183"/>
      <c r="M634" s="179"/>
      <c r="N634" s="180">
        <v>0</v>
      </c>
      <c r="O634" s="181"/>
      <c r="P634" s="181"/>
      <c r="Q634" s="181"/>
      <c r="R634" s="182">
        <v>0</v>
      </c>
    </row>
    <row r="635" spans="10:18" ht="9" hidden="1" customHeight="1">
      <c r="J635" s="170"/>
      <c r="K635" s="171"/>
      <c r="L635" s="171"/>
      <c r="M635" s="186">
        <v>8</v>
      </c>
      <c r="N635" s="174"/>
      <c r="O635" s="174"/>
      <c r="P635" s="173">
        <v>0</v>
      </c>
      <c r="Q635" s="174"/>
      <c r="R635" s="175">
        <v>0</v>
      </c>
    </row>
    <row r="636" spans="10:18" ht="9" hidden="1" customHeight="1">
      <c r="J636" s="176"/>
      <c r="K636" s="177"/>
      <c r="L636" s="178" t="s">
        <v>299</v>
      </c>
      <c r="M636" s="179"/>
      <c r="N636" s="181"/>
      <c r="O636" s="181"/>
      <c r="P636" s="180">
        <v>0</v>
      </c>
      <c r="Q636" s="181"/>
      <c r="R636" s="182">
        <v>0</v>
      </c>
    </row>
    <row r="637" spans="10:18" ht="9" hidden="1" customHeight="1">
      <c r="J637" s="170"/>
      <c r="K637" s="171"/>
      <c r="L637" s="171"/>
      <c r="M637" s="186">
        <v>68</v>
      </c>
      <c r="N637" s="173">
        <v>0</v>
      </c>
      <c r="O637" s="174"/>
      <c r="P637" s="174"/>
      <c r="Q637" s="174"/>
      <c r="R637" s="175">
        <v>0</v>
      </c>
    </row>
    <row r="638" spans="10:18" ht="9" hidden="1" customHeight="1">
      <c r="J638" s="176"/>
      <c r="K638" s="177"/>
      <c r="L638" s="178" t="s">
        <v>381</v>
      </c>
      <c r="M638" s="179"/>
      <c r="N638" s="180" cm="1">
        <v>0</v>
      </c>
      <c r="O638" s="181"/>
      <c r="P638" s="181"/>
      <c r="Q638" s="181"/>
      <c r="R638" s="182">
        <v>0</v>
      </c>
    </row>
    <row r="639" spans="10:18" ht="9" hidden="1" customHeight="1">
      <c r="J639" s="176"/>
      <c r="K639" s="178" t="s">
        <v>67</v>
      </c>
      <c r="L639" s="183"/>
      <c r="M639" s="179"/>
      <c r="N639" s="180">
        <v>0</v>
      </c>
      <c r="O639" s="181"/>
      <c r="P639" s="180" cm="1">
        <v>0</v>
      </c>
      <c r="Q639" s="181"/>
      <c r="R639" s="182">
        <v>0</v>
      </c>
    </row>
    <row r="640" spans="10:18" ht="9" hidden="1" customHeight="1">
      <c r="J640" s="170"/>
      <c r="K640" s="171"/>
      <c r="L640" s="171"/>
      <c r="M640" s="186">
        <v>2</v>
      </c>
      <c r="N640" s="174"/>
      <c r="O640" s="174"/>
      <c r="P640" s="173">
        <v>0</v>
      </c>
      <c r="Q640" s="174"/>
      <c r="R640" s="175">
        <v>0</v>
      </c>
    </row>
    <row r="641" spans="10:18" ht="9" hidden="1" customHeight="1">
      <c r="J641" s="176"/>
      <c r="K641" s="177"/>
      <c r="L641" s="178" t="s">
        <v>70</v>
      </c>
      <c r="M641" s="179"/>
      <c r="N641" s="181"/>
      <c r="O641" s="181"/>
      <c r="P641" s="180" cm="1">
        <v>0</v>
      </c>
      <c r="Q641" s="181"/>
      <c r="R641" s="182">
        <v>0</v>
      </c>
    </row>
    <row r="642" spans="10:18" ht="9" hidden="1" customHeight="1">
      <c r="J642" s="176"/>
      <c r="K642" s="178" t="s">
        <v>223</v>
      </c>
      <c r="L642" s="183"/>
      <c r="M642" s="179"/>
      <c r="N642" s="181"/>
      <c r="O642" s="181"/>
      <c r="P642" s="180">
        <v>0</v>
      </c>
      <c r="Q642" s="181"/>
      <c r="R642" s="182">
        <v>0</v>
      </c>
    </row>
    <row r="643" spans="10:18" ht="9" hidden="1" customHeight="1">
      <c r="J643" s="170"/>
      <c r="K643" s="171"/>
      <c r="L643" s="171"/>
      <c r="M643" s="172" t="s">
        <v>446</v>
      </c>
      <c r="N643" s="173" cm="1">
        <v>0</v>
      </c>
      <c r="O643" s="174"/>
      <c r="P643" s="174"/>
      <c r="Q643" s="174"/>
      <c r="R643" s="175">
        <v>0</v>
      </c>
    </row>
    <row r="644" spans="10:18" ht="9" hidden="1" customHeight="1">
      <c r="J644" s="176"/>
      <c r="K644" s="177"/>
      <c r="L644" s="178" t="s">
        <v>195</v>
      </c>
      <c r="M644" s="179"/>
      <c r="N644" s="180" cm="1">
        <v>0</v>
      </c>
      <c r="O644" s="181"/>
      <c r="P644" s="181"/>
      <c r="Q644" s="181"/>
      <c r="R644" s="182">
        <v>0</v>
      </c>
    </row>
    <row r="645" spans="10:18" ht="9" hidden="1" customHeight="1">
      <c r="J645" s="176"/>
      <c r="K645" s="178" t="s">
        <v>965</v>
      </c>
      <c r="L645" s="183"/>
      <c r="M645" s="179"/>
      <c r="N645" s="180" cm="1">
        <v>0</v>
      </c>
      <c r="O645" s="181"/>
      <c r="P645" s="181"/>
      <c r="Q645" s="181"/>
      <c r="R645" s="182">
        <v>0</v>
      </c>
    </row>
    <row r="646" spans="10:18" ht="9" hidden="1" customHeight="1">
      <c r="J646" s="170"/>
      <c r="K646" s="171"/>
      <c r="L646" s="171"/>
      <c r="M646" s="172" t="s">
        <v>66</v>
      </c>
      <c r="N646" s="173" cm="1">
        <v>0</v>
      </c>
      <c r="O646" s="174"/>
      <c r="P646" s="174"/>
      <c r="Q646" s="174"/>
      <c r="R646" s="175">
        <v>0</v>
      </c>
    </row>
    <row r="647" spans="10:18" ht="9" hidden="1" customHeight="1">
      <c r="J647" s="176"/>
      <c r="K647" s="177"/>
      <c r="L647" s="178" t="s">
        <v>270</v>
      </c>
      <c r="M647" s="179"/>
      <c r="N647" s="180" cm="1">
        <v>0</v>
      </c>
      <c r="O647" s="181"/>
      <c r="P647" s="181"/>
      <c r="Q647" s="181"/>
      <c r="R647" s="182">
        <v>0</v>
      </c>
    </row>
    <row r="648" spans="10:18" ht="9" hidden="1" customHeight="1">
      <c r="J648" s="176"/>
      <c r="K648" s="178" t="s">
        <v>269</v>
      </c>
      <c r="L648" s="183"/>
      <c r="M648" s="179"/>
      <c r="N648" s="180" cm="1">
        <v>0</v>
      </c>
      <c r="O648" s="181"/>
      <c r="P648" s="181"/>
      <c r="Q648" s="181"/>
      <c r="R648" s="182">
        <v>0</v>
      </c>
    </row>
    <row r="649" spans="10:18" ht="9" hidden="1" customHeight="1">
      <c r="J649" s="170"/>
      <c r="K649" s="171"/>
      <c r="L649" s="171"/>
      <c r="M649" s="172" t="s">
        <v>506</v>
      </c>
      <c r="N649" s="173">
        <v>0</v>
      </c>
      <c r="O649" s="174"/>
      <c r="P649" s="174"/>
      <c r="Q649" s="174"/>
      <c r="R649" s="175">
        <v>0</v>
      </c>
    </row>
    <row r="650" spans="10:18" ht="9" hidden="1" customHeight="1">
      <c r="J650" s="176"/>
      <c r="K650" s="177"/>
      <c r="L650" s="178" t="s">
        <v>123</v>
      </c>
      <c r="M650" s="179"/>
      <c r="N650" s="180" cm="1">
        <v>0</v>
      </c>
      <c r="O650" s="181"/>
      <c r="P650" s="181"/>
      <c r="Q650" s="181"/>
      <c r="R650" s="182">
        <v>0</v>
      </c>
    </row>
    <row r="651" spans="10:18" ht="9" hidden="1" customHeight="1">
      <c r="J651" s="176"/>
      <c r="K651" s="178" t="s">
        <v>202</v>
      </c>
      <c r="L651" s="183"/>
      <c r="M651" s="179"/>
      <c r="N651" s="180" cm="1">
        <v>0</v>
      </c>
      <c r="O651" s="181"/>
      <c r="P651" s="181"/>
      <c r="Q651" s="181"/>
      <c r="R651" s="182">
        <v>0</v>
      </c>
    </row>
    <row r="652" spans="10:18" ht="9" hidden="1" customHeight="1">
      <c r="J652" s="170"/>
      <c r="K652" s="171"/>
      <c r="L652" s="171"/>
      <c r="M652" s="172" t="s">
        <v>436</v>
      </c>
      <c r="N652" s="173">
        <v>0</v>
      </c>
      <c r="O652" s="174"/>
      <c r="P652" s="174"/>
      <c r="Q652" s="174"/>
      <c r="R652" s="175">
        <v>0</v>
      </c>
    </row>
    <row r="653" spans="10:18" ht="9" hidden="1" customHeight="1">
      <c r="J653" s="176"/>
      <c r="K653" s="177"/>
      <c r="L653" s="178" t="s">
        <v>270</v>
      </c>
      <c r="M653" s="179"/>
      <c r="N653" s="180" cm="1">
        <v>0</v>
      </c>
      <c r="O653" s="181"/>
      <c r="P653" s="181"/>
      <c r="Q653" s="181"/>
      <c r="R653" s="182">
        <v>0</v>
      </c>
    </row>
    <row r="654" spans="10:18" ht="9" hidden="1" customHeight="1">
      <c r="J654" s="176"/>
      <c r="K654" s="178" t="s">
        <v>507</v>
      </c>
      <c r="L654" s="183"/>
      <c r="M654" s="179"/>
      <c r="N654" s="180" cm="1">
        <v>0</v>
      </c>
      <c r="O654" s="181"/>
      <c r="P654" s="181"/>
      <c r="Q654" s="181"/>
      <c r="R654" s="182">
        <v>0</v>
      </c>
    </row>
    <row r="655" spans="10:18" ht="9" hidden="1" customHeight="1">
      <c r="J655" s="170"/>
      <c r="K655" s="171"/>
      <c r="L655" s="171"/>
      <c r="M655" s="172" t="s">
        <v>63</v>
      </c>
      <c r="N655" s="173">
        <v>0</v>
      </c>
      <c r="O655" s="174"/>
      <c r="P655" s="174"/>
      <c r="Q655" s="174"/>
      <c r="R655" s="175">
        <v>0</v>
      </c>
    </row>
    <row r="656" spans="10:18" ht="9" hidden="1" customHeight="1">
      <c r="J656" s="176"/>
      <c r="K656" s="177"/>
      <c r="L656" s="178" t="s">
        <v>270</v>
      </c>
      <c r="M656" s="179"/>
      <c r="N656" s="180">
        <v>0</v>
      </c>
      <c r="O656" s="181"/>
      <c r="P656" s="181"/>
      <c r="Q656" s="181"/>
      <c r="R656" s="182">
        <v>0</v>
      </c>
    </row>
    <row r="657" spans="10:18" ht="9" hidden="1" customHeight="1">
      <c r="J657" s="176"/>
      <c r="K657" s="178" t="s">
        <v>302</v>
      </c>
      <c r="L657" s="183"/>
      <c r="M657" s="179"/>
      <c r="N657" s="180" cm="1">
        <v>0</v>
      </c>
      <c r="O657" s="181"/>
      <c r="P657" s="181"/>
      <c r="Q657" s="181"/>
      <c r="R657" s="182">
        <v>0</v>
      </c>
    </row>
    <row r="658" spans="10:18" ht="9" hidden="1" customHeight="1">
      <c r="J658" s="170"/>
      <c r="K658" s="171"/>
      <c r="L658" s="171"/>
      <c r="M658" s="172" t="s">
        <v>790</v>
      </c>
      <c r="N658" s="173" cm="1">
        <v>0</v>
      </c>
      <c r="O658" s="174"/>
      <c r="P658" s="174"/>
      <c r="Q658" s="174"/>
      <c r="R658" s="175">
        <v>0</v>
      </c>
    </row>
    <row r="659" spans="10:18" ht="9" hidden="1" customHeight="1">
      <c r="J659" s="176"/>
      <c r="K659" s="177"/>
      <c r="L659" s="178" t="s">
        <v>318</v>
      </c>
      <c r="M659" s="179"/>
      <c r="N659" s="180" cm="1">
        <v>0</v>
      </c>
      <c r="O659" s="181"/>
      <c r="P659" s="181"/>
      <c r="Q659" s="181"/>
      <c r="R659" s="182">
        <v>0</v>
      </c>
    </row>
    <row r="660" spans="10:18" ht="9" hidden="1" customHeight="1">
      <c r="J660" s="176"/>
      <c r="K660" s="178" t="s">
        <v>789</v>
      </c>
      <c r="L660" s="183"/>
      <c r="M660" s="179"/>
      <c r="N660" s="180" cm="1">
        <v>0</v>
      </c>
      <c r="O660" s="181"/>
      <c r="P660" s="181"/>
      <c r="Q660" s="181"/>
      <c r="R660" s="182">
        <v>0</v>
      </c>
    </row>
    <row r="661" spans="10:18" ht="9" hidden="1" customHeight="1">
      <c r="J661" s="170"/>
      <c r="K661" s="171"/>
      <c r="L661" s="171"/>
      <c r="M661" s="186">
        <v>70</v>
      </c>
      <c r="N661" s="173" cm="1">
        <v>0</v>
      </c>
      <c r="O661" s="174"/>
      <c r="P661" s="174"/>
      <c r="Q661" s="174"/>
      <c r="R661" s="175">
        <v>0</v>
      </c>
    </row>
    <row r="662" spans="10:18" ht="9" hidden="1" customHeight="1">
      <c r="J662" s="176"/>
      <c r="K662" s="177"/>
      <c r="L662" s="178" t="s">
        <v>154</v>
      </c>
      <c r="M662" s="179"/>
      <c r="N662" s="180" cm="1">
        <v>0</v>
      </c>
      <c r="O662" s="181"/>
      <c r="P662" s="181"/>
      <c r="Q662" s="181"/>
      <c r="R662" s="182">
        <v>0</v>
      </c>
    </row>
    <row r="663" spans="10:18" ht="9" hidden="1" customHeight="1">
      <c r="J663" s="176"/>
      <c r="K663" s="178" t="s">
        <v>505</v>
      </c>
      <c r="L663" s="183"/>
      <c r="M663" s="179"/>
      <c r="N663" s="180">
        <v>0</v>
      </c>
      <c r="O663" s="181"/>
      <c r="P663" s="181"/>
      <c r="Q663" s="181"/>
      <c r="R663" s="182">
        <v>0</v>
      </c>
    </row>
    <row r="664" spans="10:18" ht="9" hidden="1" customHeight="1">
      <c r="J664" s="170"/>
      <c r="K664" s="171"/>
      <c r="L664" s="171"/>
      <c r="M664" s="172" t="s">
        <v>66</v>
      </c>
      <c r="N664" s="173" cm="1">
        <v>0</v>
      </c>
      <c r="O664" s="174"/>
      <c r="P664" s="174"/>
      <c r="Q664" s="174"/>
      <c r="R664" s="175">
        <v>0</v>
      </c>
    </row>
    <row r="665" spans="10:18" ht="9" hidden="1" customHeight="1">
      <c r="J665" s="176"/>
      <c r="K665" s="177"/>
      <c r="L665" s="178" t="s">
        <v>899</v>
      </c>
      <c r="M665" s="179"/>
      <c r="N665" s="180" cm="1">
        <v>0</v>
      </c>
      <c r="O665" s="181"/>
      <c r="P665" s="181"/>
      <c r="Q665" s="181"/>
      <c r="R665" s="182">
        <v>0</v>
      </c>
    </row>
    <row r="666" spans="10:18" ht="9" hidden="1" customHeight="1">
      <c r="J666" s="176"/>
      <c r="K666" s="178" t="s">
        <v>898</v>
      </c>
      <c r="L666" s="183"/>
      <c r="M666" s="179"/>
      <c r="N666" s="180">
        <v>0</v>
      </c>
      <c r="O666" s="181"/>
      <c r="P666" s="181"/>
      <c r="Q666" s="181"/>
      <c r="R666" s="182">
        <v>0</v>
      </c>
    </row>
    <row r="667" spans="10:18" ht="9" hidden="1" customHeight="1">
      <c r="J667" s="184" t="s">
        <v>272</v>
      </c>
      <c r="K667" s="183"/>
      <c r="L667" s="183"/>
      <c r="M667" s="179"/>
      <c r="N667" s="180" cm="1">
        <v>0</v>
      </c>
      <c r="O667" s="180">
        <v>0</v>
      </c>
      <c r="P667" s="180">
        <v>0</v>
      </c>
      <c r="Q667" s="181"/>
      <c r="R667" s="182">
        <v>0</v>
      </c>
    </row>
    <row r="668" spans="10:18" ht="9" hidden="1" customHeight="1">
      <c r="J668" s="170"/>
      <c r="K668" s="171"/>
      <c r="L668" s="171"/>
      <c r="M668" s="172" t="s">
        <v>44</v>
      </c>
      <c r="N668" s="174"/>
      <c r="O668" s="173">
        <v>0</v>
      </c>
      <c r="P668" s="174"/>
      <c r="Q668" s="174"/>
      <c r="R668" s="175">
        <v>0</v>
      </c>
    </row>
    <row r="669" spans="10:18" ht="9" hidden="1" customHeight="1">
      <c r="J669" s="176"/>
      <c r="K669" s="177"/>
      <c r="L669" s="178" t="s">
        <v>83</v>
      </c>
      <c r="M669" s="179"/>
      <c r="N669" s="181"/>
      <c r="O669" s="180">
        <v>0</v>
      </c>
      <c r="P669" s="181"/>
      <c r="Q669" s="181"/>
      <c r="R669" s="182">
        <v>0</v>
      </c>
    </row>
    <row r="670" spans="10:18" ht="9" hidden="1" customHeight="1">
      <c r="J670" s="176"/>
      <c r="K670" s="178" t="s">
        <v>145</v>
      </c>
      <c r="L670" s="183"/>
      <c r="M670" s="179"/>
      <c r="N670" s="181"/>
      <c r="O670" s="180">
        <v>0</v>
      </c>
      <c r="P670" s="181"/>
      <c r="Q670" s="181"/>
      <c r="R670" s="182">
        <v>0</v>
      </c>
    </row>
    <row r="671" spans="10:18" ht="9" hidden="1" customHeight="1">
      <c r="J671" s="184" t="s">
        <v>243</v>
      </c>
      <c r="K671" s="183"/>
      <c r="L671" s="183"/>
      <c r="M671" s="179"/>
      <c r="N671" s="181"/>
      <c r="O671" s="180">
        <v>0</v>
      </c>
      <c r="P671" s="181"/>
      <c r="Q671" s="181"/>
      <c r="R671" s="182">
        <v>0</v>
      </c>
    </row>
    <row r="672" spans="10:18" ht="9" hidden="1" customHeight="1">
      <c r="J672" s="170"/>
      <c r="K672" s="171"/>
      <c r="L672" s="171"/>
      <c r="M672" s="186">
        <v>54</v>
      </c>
      <c r="N672" s="173">
        <v>0</v>
      </c>
      <c r="O672" s="174"/>
      <c r="P672" s="174"/>
      <c r="Q672" s="174"/>
      <c r="R672" s="175">
        <v>0</v>
      </c>
    </row>
    <row r="673" spans="10:18" ht="9" hidden="1" customHeight="1">
      <c r="J673" s="176"/>
      <c r="K673" s="177"/>
      <c r="L673" s="178" t="s">
        <v>97</v>
      </c>
      <c r="M673" s="179"/>
      <c r="N673" s="180" cm="1">
        <v>0</v>
      </c>
      <c r="O673" s="181"/>
      <c r="P673" s="181"/>
      <c r="Q673" s="181"/>
      <c r="R673" s="182">
        <v>0</v>
      </c>
    </row>
    <row r="674" spans="10:18" ht="9" hidden="1" customHeight="1">
      <c r="J674" s="176"/>
      <c r="K674" s="178" t="s">
        <v>367</v>
      </c>
      <c r="L674" s="183"/>
      <c r="M674" s="179"/>
      <c r="N674" s="180" cm="1">
        <v>0</v>
      </c>
      <c r="O674" s="181"/>
      <c r="P674" s="181"/>
      <c r="Q674" s="181"/>
      <c r="R674" s="182">
        <v>0</v>
      </c>
    </row>
    <row r="675" spans="10:18" ht="9" hidden="1" customHeight="1">
      <c r="J675" s="170"/>
      <c r="K675" s="171"/>
      <c r="L675" s="171"/>
      <c r="M675" s="172" t="s">
        <v>37</v>
      </c>
      <c r="N675" s="173" cm="1">
        <v>0</v>
      </c>
      <c r="O675" s="174"/>
      <c r="P675" s="174"/>
      <c r="Q675" s="174"/>
      <c r="R675" s="175">
        <v>0</v>
      </c>
    </row>
    <row r="676" spans="10:18" ht="9" hidden="1" customHeight="1">
      <c r="J676" s="176"/>
      <c r="K676" s="177"/>
      <c r="L676" s="178" t="s">
        <v>170</v>
      </c>
      <c r="M676" s="179"/>
      <c r="N676" s="180" cm="1">
        <v>0</v>
      </c>
      <c r="O676" s="181"/>
      <c r="P676" s="181"/>
      <c r="Q676" s="181"/>
      <c r="R676" s="182">
        <v>0</v>
      </c>
    </row>
    <row r="677" spans="10:18" ht="9" hidden="1" customHeight="1">
      <c r="J677" s="176"/>
      <c r="K677" s="178" t="s">
        <v>373</v>
      </c>
      <c r="L677" s="183"/>
      <c r="M677" s="179"/>
      <c r="N677" s="180" cm="1">
        <v>0</v>
      </c>
      <c r="O677" s="181"/>
      <c r="P677" s="181"/>
      <c r="Q677" s="181"/>
      <c r="R677" s="182">
        <v>0</v>
      </c>
    </row>
    <row r="678" spans="10:18" ht="9" hidden="1" customHeight="1">
      <c r="J678" s="170"/>
      <c r="K678" s="171"/>
      <c r="L678" s="171"/>
      <c r="M678" s="172" t="s">
        <v>152</v>
      </c>
      <c r="N678" s="174"/>
      <c r="O678" s="174"/>
      <c r="P678" s="173">
        <v>0</v>
      </c>
      <c r="Q678" s="174"/>
      <c r="R678" s="175">
        <v>0</v>
      </c>
    </row>
    <row r="679" spans="10:18" ht="9" hidden="1" customHeight="1">
      <c r="J679" s="176"/>
      <c r="K679" s="177"/>
      <c r="L679" s="185">
        <v>45302</v>
      </c>
      <c r="M679" s="179"/>
      <c r="N679" s="181"/>
      <c r="O679" s="181"/>
      <c r="P679" s="180">
        <v>0</v>
      </c>
      <c r="Q679" s="181"/>
      <c r="R679" s="182">
        <v>0</v>
      </c>
    </row>
    <row r="680" spans="10:18" ht="9" hidden="1" customHeight="1">
      <c r="J680" s="176"/>
      <c r="K680" s="178" t="s">
        <v>366</v>
      </c>
      <c r="L680" s="183"/>
      <c r="M680" s="179"/>
      <c r="N680" s="181"/>
      <c r="O680" s="181"/>
      <c r="P680" s="180">
        <v>0</v>
      </c>
      <c r="Q680" s="181"/>
      <c r="R680" s="182">
        <v>0</v>
      </c>
    </row>
    <row r="681" spans="10:18" ht="9" hidden="1" customHeight="1">
      <c r="J681" s="170"/>
      <c r="K681" s="171"/>
      <c r="L681" s="171"/>
      <c r="M681" s="172" t="s">
        <v>94</v>
      </c>
      <c r="N681" s="173" cm="1">
        <v>0</v>
      </c>
      <c r="O681" s="174"/>
      <c r="P681" s="174"/>
      <c r="Q681" s="174"/>
      <c r="R681" s="175">
        <v>0</v>
      </c>
    </row>
    <row r="682" spans="10:18" ht="9" hidden="1" customHeight="1">
      <c r="J682" s="176"/>
      <c r="K682" s="177"/>
      <c r="L682" s="178" t="s">
        <v>104</v>
      </c>
      <c r="M682" s="179"/>
      <c r="N682" s="180" cm="1">
        <v>0</v>
      </c>
      <c r="O682" s="181"/>
      <c r="P682" s="181"/>
      <c r="Q682" s="181"/>
      <c r="R682" s="182">
        <v>0</v>
      </c>
    </row>
    <row r="683" spans="10:18" ht="9" hidden="1" customHeight="1">
      <c r="J683" s="176"/>
      <c r="K683" s="178" t="s">
        <v>346</v>
      </c>
      <c r="L683" s="183"/>
      <c r="M683" s="179"/>
      <c r="N683" s="180" cm="1">
        <v>0</v>
      </c>
      <c r="O683" s="181"/>
      <c r="P683" s="181"/>
      <c r="Q683" s="181"/>
      <c r="R683" s="182">
        <v>0</v>
      </c>
    </row>
    <row r="684" spans="10:18" ht="9" hidden="1" customHeight="1">
      <c r="J684" s="170"/>
      <c r="K684" s="171"/>
      <c r="L684" s="171"/>
      <c r="M684" s="172" t="s">
        <v>1118</v>
      </c>
      <c r="N684" s="173" cm="1">
        <v>0</v>
      </c>
      <c r="O684" s="174"/>
      <c r="P684" s="174"/>
      <c r="Q684" s="174"/>
      <c r="R684" s="175">
        <v>0</v>
      </c>
    </row>
    <row r="685" spans="10:18" ht="9" hidden="1" customHeight="1">
      <c r="J685" s="176"/>
      <c r="K685" s="177"/>
      <c r="L685" s="178" t="s">
        <v>92</v>
      </c>
      <c r="M685" s="179"/>
      <c r="N685" s="180" cm="1">
        <v>0</v>
      </c>
      <c r="O685" s="181"/>
      <c r="P685" s="181"/>
      <c r="Q685" s="181"/>
      <c r="R685" s="182">
        <v>0</v>
      </c>
    </row>
    <row r="686" spans="10:18" ht="9" hidden="1" customHeight="1">
      <c r="J686" s="176"/>
      <c r="K686" s="178" t="s">
        <v>286</v>
      </c>
      <c r="L686" s="183"/>
      <c r="M686" s="179"/>
      <c r="N686" s="180" cm="1">
        <v>0</v>
      </c>
      <c r="O686" s="181"/>
      <c r="P686" s="181"/>
      <c r="Q686" s="181"/>
      <c r="R686" s="182">
        <v>0</v>
      </c>
    </row>
    <row r="687" spans="10:18" ht="9" hidden="1" customHeight="1">
      <c r="J687" s="184" t="s">
        <v>368</v>
      </c>
      <c r="K687" s="183"/>
      <c r="L687" s="183"/>
      <c r="M687" s="179"/>
      <c r="N687" s="180" cm="1">
        <v>0</v>
      </c>
      <c r="O687" s="181"/>
      <c r="P687" s="180">
        <v>0</v>
      </c>
      <c r="Q687" s="181"/>
      <c r="R687" s="182">
        <v>0</v>
      </c>
    </row>
    <row r="688" spans="10:18" ht="9" hidden="1" customHeight="1">
      <c r="J688" s="170"/>
      <c r="K688" s="171"/>
      <c r="L688" s="171"/>
      <c r="M688" s="186">
        <v>9</v>
      </c>
      <c r="N688" s="173" cm="1">
        <v>0</v>
      </c>
      <c r="O688" s="174"/>
      <c r="P688" s="174"/>
      <c r="Q688" s="174"/>
      <c r="R688" s="175">
        <v>0</v>
      </c>
    </row>
    <row r="689" spans="10:18" ht="9" hidden="1" customHeight="1">
      <c r="J689" s="176"/>
      <c r="K689" s="177"/>
      <c r="L689" s="178" t="s">
        <v>521</v>
      </c>
      <c r="M689" s="179"/>
      <c r="N689" s="180" cm="1">
        <v>0</v>
      </c>
      <c r="O689" s="181"/>
      <c r="P689" s="181"/>
      <c r="Q689" s="181"/>
      <c r="R689" s="182">
        <v>0</v>
      </c>
    </row>
    <row r="690" spans="10:18" ht="9" hidden="1" customHeight="1">
      <c r="J690" s="176"/>
      <c r="K690" s="178" t="s">
        <v>280</v>
      </c>
      <c r="L690" s="183"/>
      <c r="M690" s="179"/>
      <c r="N690" s="180" cm="1">
        <v>0</v>
      </c>
      <c r="O690" s="181"/>
      <c r="P690" s="181"/>
      <c r="Q690" s="181"/>
      <c r="R690" s="182">
        <v>0</v>
      </c>
    </row>
    <row r="691" spans="10:18" ht="9" hidden="1" customHeight="1">
      <c r="J691" s="170"/>
      <c r="K691" s="171"/>
      <c r="L691" s="171"/>
      <c r="M691" s="172" t="s">
        <v>530</v>
      </c>
      <c r="N691" s="173" cm="1">
        <v>0</v>
      </c>
      <c r="O691" s="174"/>
      <c r="P691" s="174"/>
      <c r="Q691" s="174"/>
      <c r="R691" s="175">
        <v>0</v>
      </c>
    </row>
    <row r="692" spans="10:18" ht="9" hidden="1" customHeight="1">
      <c r="J692" s="176"/>
      <c r="K692" s="177"/>
      <c r="L692" s="178" t="s">
        <v>59</v>
      </c>
      <c r="M692" s="179"/>
      <c r="N692" s="180" cm="1">
        <v>0</v>
      </c>
      <c r="O692" s="181"/>
      <c r="P692" s="181"/>
      <c r="Q692" s="181"/>
      <c r="R692" s="182">
        <v>0</v>
      </c>
    </row>
    <row r="693" spans="10:18" ht="9" hidden="1" customHeight="1">
      <c r="J693" s="176"/>
      <c r="K693" s="178" t="s">
        <v>131</v>
      </c>
      <c r="L693" s="183"/>
      <c r="M693" s="179"/>
      <c r="N693" s="180" cm="1">
        <v>0</v>
      </c>
      <c r="O693" s="181"/>
      <c r="P693" s="181"/>
      <c r="Q693" s="181"/>
      <c r="R693" s="182">
        <v>0</v>
      </c>
    </row>
    <row r="694" spans="10:18" ht="9" hidden="1" customHeight="1">
      <c r="J694" s="170"/>
      <c r="K694" s="171"/>
      <c r="L694" s="171"/>
      <c r="M694" s="186">
        <v>8</v>
      </c>
      <c r="N694" s="174"/>
      <c r="O694" s="174"/>
      <c r="P694" s="173">
        <v>0</v>
      </c>
      <c r="Q694" s="174"/>
      <c r="R694" s="175">
        <v>0</v>
      </c>
    </row>
    <row r="695" spans="10:18" ht="9" hidden="1" customHeight="1">
      <c r="J695" s="176"/>
      <c r="K695" s="177"/>
      <c r="L695" s="178" t="s">
        <v>132</v>
      </c>
      <c r="M695" s="179"/>
      <c r="N695" s="181"/>
      <c r="O695" s="181"/>
      <c r="P695" s="180" cm="1">
        <v>0</v>
      </c>
      <c r="Q695" s="181"/>
      <c r="R695" s="182">
        <v>0</v>
      </c>
    </row>
    <row r="696" spans="10:18" ht="9" hidden="1" customHeight="1">
      <c r="J696" s="176"/>
      <c r="K696" s="178" t="s">
        <v>134</v>
      </c>
      <c r="L696" s="183"/>
      <c r="M696" s="179"/>
      <c r="N696" s="181"/>
      <c r="O696" s="181"/>
      <c r="P696" s="180">
        <v>0</v>
      </c>
      <c r="Q696" s="181"/>
      <c r="R696" s="182">
        <v>0</v>
      </c>
    </row>
    <row r="697" spans="10:18" ht="9" hidden="1" customHeight="1">
      <c r="J697" s="170"/>
      <c r="K697" s="171"/>
      <c r="L697" s="171"/>
      <c r="M697" s="172" t="s">
        <v>306</v>
      </c>
      <c r="N697" s="174"/>
      <c r="O697" s="174"/>
      <c r="P697" s="173">
        <v>0</v>
      </c>
      <c r="Q697" s="174"/>
      <c r="R697" s="175">
        <v>0</v>
      </c>
    </row>
    <row r="698" spans="10:18" ht="9" hidden="1" customHeight="1">
      <c r="J698" s="176"/>
      <c r="K698" s="177"/>
      <c r="L698" s="178" t="s">
        <v>81</v>
      </c>
      <c r="M698" s="179"/>
      <c r="N698" s="181"/>
      <c r="O698" s="181"/>
      <c r="P698" s="180">
        <v>0</v>
      </c>
      <c r="Q698" s="181"/>
      <c r="R698" s="182">
        <v>0</v>
      </c>
    </row>
    <row r="699" spans="10:18" ht="9" hidden="1" customHeight="1">
      <c r="J699" s="176"/>
      <c r="K699" s="178" t="s">
        <v>503</v>
      </c>
      <c r="L699" s="183"/>
      <c r="M699" s="179"/>
      <c r="N699" s="181"/>
      <c r="O699" s="181"/>
      <c r="P699" s="180">
        <v>0</v>
      </c>
      <c r="Q699" s="181"/>
      <c r="R699" s="182">
        <v>0</v>
      </c>
    </row>
    <row r="700" spans="10:18" ht="9" hidden="1" customHeight="1">
      <c r="J700" s="170"/>
      <c r="K700" s="171"/>
      <c r="L700" s="171"/>
      <c r="M700" s="172" t="s">
        <v>66</v>
      </c>
      <c r="N700" s="173" cm="1">
        <v>0</v>
      </c>
      <c r="O700" s="174"/>
      <c r="P700" s="174"/>
      <c r="Q700" s="174"/>
      <c r="R700" s="175">
        <v>0</v>
      </c>
    </row>
    <row r="701" spans="10:18" ht="9" hidden="1" customHeight="1">
      <c r="J701" s="176"/>
      <c r="K701" s="177"/>
      <c r="L701" s="178" t="s">
        <v>135</v>
      </c>
      <c r="M701" s="179"/>
      <c r="N701" s="180" cm="1">
        <v>0</v>
      </c>
      <c r="O701" s="181"/>
      <c r="P701" s="181"/>
      <c r="Q701" s="181"/>
      <c r="R701" s="182">
        <v>0</v>
      </c>
    </row>
    <row r="702" spans="10:18" ht="9" hidden="1" customHeight="1">
      <c r="J702" s="176"/>
      <c r="K702" s="178" t="s">
        <v>374</v>
      </c>
      <c r="L702" s="183"/>
      <c r="M702" s="179"/>
      <c r="N702" s="180" cm="1">
        <v>0</v>
      </c>
      <c r="O702" s="181"/>
      <c r="P702" s="181"/>
      <c r="Q702" s="181"/>
      <c r="R702" s="182">
        <v>0</v>
      </c>
    </row>
    <row r="703" spans="10:18" ht="9" hidden="1" customHeight="1">
      <c r="J703" s="170"/>
      <c r="K703" s="171"/>
      <c r="L703" s="171"/>
      <c r="M703" s="172" t="s">
        <v>214</v>
      </c>
      <c r="N703" s="173" cm="1">
        <v>0</v>
      </c>
      <c r="O703" s="174"/>
      <c r="P703" s="174"/>
      <c r="Q703" s="174"/>
      <c r="R703" s="175">
        <v>0</v>
      </c>
    </row>
    <row r="704" spans="10:18" ht="9" hidden="1" customHeight="1">
      <c r="J704" s="176"/>
      <c r="K704" s="177"/>
      <c r="L704" s="178" t="s">
        <v>54</v>
      </c>
      <c r="M704" s="179"/>
      <c r="N704" s="180" cm="1">
        <v>0</v>
      </c>
      <c r="O704" s="181"/>
      <c r="P704" s="181"/>
      <c r="Q704" s="181"/>
      <c r="R704" s="182">
        <v>0</v>
      </c>
    </row>
    <row r="705" spans="10:18" ht="9" hidden="1" customHeight="1">
      <c r="J705" s="176"/>
      <c r="K705" s="178" t="s">
        <v>504</v>
      </c>
      <c r="L705" s="183"/>
      <c r="M705" s="179"/>
      <c r="N705" s="180">
        <v>0</v>
      </c>
      <c r="O705" s="181"/>
      <c r="P705" s="181"/>
      <c r="Q705" s="181"/>
      <c r="R705" s="182">
        <v>0</v>
      </c>
    </row>
    <row r="706" spans="10:18" ht="9" hidden="1" customHeight="1">
      <c r="J706" s="170"/>
      <c r="K706" s="171"/>
      <c r="L706" s="171"/>
      <c r="M706" s="172" t="s">
        <v>66</v>
      </c>
      <c r="N706" s="173" cm="1">
        <v>0</v>
      </c>
      <c r="O706" s="174"/>
      <c r="P706" s="174"/>
      <c r="Q706" s="174"/>
      <c r="R706" s="175">
        <v>0</v>
      </c>
    </row>
    <row r="707" spans="10:18" ht="9" hidden="1" customHeight="1">
      <c r="J707" s="176"/>
      <c r="K707" s="177"/>
      <c r="L707" s="178" t="s">
        <v>318</v>
      </c>
      <c r="M707" s="179"/>
      <c r="N707" s="180" cm="1">
        <v>0</v>
      </c>
      <c r="O707" s="181"/>
      <c r="P707" s="181"/>
      <c r="Q707" s="181"/>
      <c r="R707" s="182">
        <v>0</v>
      </c>
    </row>
    <row r="708" spans="10:18" ht="9" hidden="1" customHeight="1">
      <c r="J708" s="176"/>
      <c r="K708" s="178" t="s">
        <v>419</v>
      </c>
      <c r="L708" s="183"/>
      <c r="M708" s="179"/>
      <c r="N708" s="180" cm="1">
        <v>0</v>
      </c>
      <c r="O708" s="181"/>
      <c r="P708" s="181"/>
      <c r="Q708" s="181"/>
      <c r="R708" s="182">
        <v>0</v>
      </c>
    </row>
    <row r="709" spans="10:18" ht="9" hidden="1" customHeight="1">
      <c r="J709" s="170"/>
      <c r="K709" s="171"/>
      <c r="L709" s="171"/>
      <c r="M709" s="172" t="s">
        <v>66</v>
      </c>
      <c r="N709" s="173" cm="1">
        <v>0</v>
      </c>
      <c r="O709" s="174"/>
      <c r="P709" s="174"/>
      <c r="Q709" s="174"/>
      <c r="R709" s="175">
        <v>0</v>
      </c>
    </row>
    <row r="710" spans="10:18" ht="9" hidden="1" customHeight="1">
      <c r="J710" s="176"/>
      <c r="K710" s="177"/>
      <c r="L710" s="178" t="s">
        <v>46</v>
      </c>
      <c r="M710" s="179"/>
      <c r="N710" s="180">
        <v>0</v>
      </c>
      <c r="O710" s="181"/>
      <c r="P710" s="181"/>
      <c r="Q710" s="181"/>
      <c r="R710" s="182">
        <v>0</v>
      </c>
    </row>
    <row r="711" spans="10:18" ht="9" hidden="1" customHeight="1">
      <c r="J711" s="176"/>
      <c r="K711" s="178" t="s">
        <v>198</v>
      </c>
      <c r="L711" s="183"/>
      <c r="M711" s="179"/>
      <c r="N711" s="180">
        <v>0</v>
      </c>
      <c r="O711" s="181"/>
      <c r="P711" s="181"/>
      <c r="Q711" s="181"/>
      <c r="R711" s="182">
        <v>0</v>
      </c>
    </row>
    <row r="712" spans="10:18" ht="9" hidden="1" customHeight="1">
      <c r="J712" s="170"/>
      <c r="K712" s="171"/>
      <c r="L712" s="171"/>
      <c r="M712" s="172" t="s">
        <v>156</v>
      </c>
      <c r="N712" s="173" cm="1">
        <v>0</v>
      </c>
      <c r="O712" s="174"/>
      <c r="P712" s="174"/>
      <c r="Q712" s="174"/>
      <c r="R712" s="175">
        <v>0</v>
      </c>
    </row>
    <row r="713" spans="10:18" ht="9" hidden="1" customHeight="1">
      <c r="J713" s="176"/>
      <c r="K713" s="177"/>
      <c r="L713" s="178" t="s">
        <v>270</v>
      </c>
      <c r="M713" s="179"/>
      <c r="N713" s="180">
        <v>0</v>
      </c>
      <c r="O713" s="181"/>
      <c r="P713" s="181"/>
      <c r="Q713" s="181"/>
      <c r="R713" s="182">
        <v>0</v>
      </c>
    </row>
    <row r="714" spans="10:18" ht="9" hidden="1" customHeight="1">
      <c r="J714" s="170"/>
      <c r="K714" s="171"/>
      <c r="L714" s="171"/>
      <c r="M714" s="186">
        <v>5</v>
      </c>
      <c r="N714" s="174"/>
      <c r="O714" s="174"/>
      <c r="P714" s="173" cm="1">
        <v>0</v>
      </c>
      <c r="Q714" s="174"/>
      <c r="R714" s="175">
        <v>0</v>
      </c>
    </row>
    <row r="715" spans="10:18" ht="9" hidden="1" customHeight="1">
      <c r="J715" s="176"/>
      <c r="K715" s="177"/>
      <c r="L715" s="178" t="s">
        <v>135</v>
      </c>
      <c r="M715" s="179"/>
      <c r="N715" s="181"/>
      <c r="O715" s="181"/>
      <c r="P715" s="180">
        <v>0</v>
      </c>
      <c r="Q715" s="181"/>
      <c r="R715" s="182">
        <v>0</v>
      </c>
    </row>
    <row r="716" spans="10:18" ht="9" hidden="1" customHeight="1">
      <c r="J716" s="176"/>
      <c r="K716" s="178" t="s">
        <v>707</v>
      </c>
      <c r="L716" s="183"/>
      <c r="M716" s="179"/>
      <c r="N716" s="180" cm="1">
        <v>0</v>
      </c>
      <c r="O716" s="181"/>
      <c r="P716" s="180">
        <v>0</v>
      </c>
      <c r="Q716" s="181"/>
      <c r="R716" s="182">
        <v>0</v>
      </c>
    </row>
    <row r="717" spans="10:18" ht="9" hidden="1" customHeight="1">
      <c r="J717" s="170"/>
      <c r="K717" s="171"/>
      <c r="L717" s="171"/>
      <c r="M717" s="172" t="s">
        <v>37</v>
      </c>
      <c r="N717" s="173" cm="1">
        <v>0</v>
      </c>
      <c r="O717" s="174"/>
      <c r="P717" s="174"/>
      <c r="Q717" s="174"/>
      <c r="R717" s="175">
        <v>0</v>
      </c>
    </row>
    <row r="718" spans="10:18" ht="9" hidden="1" customHeight="1">
      <c r="J718" s="176"/>
      <c r="K718" s="177"/>
      <c r="L718" s="178" t="s">
        <v>59</v>
      </c>
      <c r="M718" s="179"/>
      <c r="N718" s="180" cm="1">
        <v>0</v>
      </c>
      <c r="O718" s="181"/>
      <c r="P718" s="181"/>
      <c r="Q718" s="181"/>
      <c r="R718" s="182">
        <v>0</v>
      </c>
    </row>
    <row r="719" spans="10:18" ht="9" hidden="1" customHeight="1">
      <c r="J719" s="176"/>
      <c r="K719" s="178" t="s">
        <v>334</v>
      </c>
      <c r="L719" s="183"/>
      <c r="M719" s="179"/>
      <c r="N719" s="180" cm="1">
        <v>0</v>
      </c>
      <c r="O719" s="181"/>
      <c r="P719" s="181"/>
      <c r="Q719" s="181"/>
      <c r="R719" s="182">
        <v>0</v>
      </c>
    </row>
    <row r="720" spans="10:18" ht="9" hidden="1" customHeight="1">
      <c r="J720" s="170"/>
      <c r="K720" s="171"/>
      <c r="L720" s="171"/>
      <c r="M720" s="186">
        <v>1</v>
      </c>
      <c r="N720" s="174"/>
      <c r="O720" s="174"/>
      <c r="P720" s="174"/>
      <c r="Q720" s="173">
        <v>0</v>
      </c>
      <c r="R720" s="175">
        <v>0</v>
      </c>
    </row>
    <row r="721" spans="10:18" ht="9" hidden="1" customHeight="1">
      <c r="J721" s="176"/>
      <c r="K721" s="177"/>
      <c r="L721" s="178" t="s">
        <v>59</v>
      </c>
      <c r="M721" s="179"/>
      <c r="N721" s="181"/>
      <c r="O721" s="181"/>
      <c r="P721" s="181"/>
      <c r="Q721" s="180">
        <v>0</v>
      </c>
      <c r="R721" s="182">
        <v>0</v>
      </c>
    </row>
    <row r="722" spans="10:18" ht="9" hidden="1" customHeight="1">
      <c r="J722" s="176"/>
      <c r="K722" s="178" t="s">
        <v>455</v>
      </c>
      <c r="L722" s="183"/>
      <c r="M722" s="179"/>
      <c r="N722" s="181"/>
      <c r="O722" s="181"/>
      <c r="P722" s="181"/>
      <c r="Q722" s="180">
        <v>0</v>
      </c>
      <c r="R722" s="182">
        <v>0</v>
      </c>
    </row>
    <row r="723" spans="10:18" ht="9" hidden="1" customHeight="1">
      <c r="J723" s="170"/>
      <c r="K723" s="171"/>
      <c r="L723" s="171"/>
      <c r="M723" s="172" t="s">
        <v>172</v>
      </c>
      <c r="N723" s="174"/>
      <c r="O723" s="174"/>
      <c r="P723" s="173">
        <v>0</v>
      </c>
      <c r="Q723" s="174"/>
      <c r="R723" s="175">
        <v>0</v>
      </c>
    </row>
    <row r="724" spans="10:18" ht="9" hidden="1" customHeight="1">
      <c r="J724" s="176"/>
      <c r="K724" s="177"/>
      <c r="L724" s="178" t="s">
        <v>97</v>
      </c>
      <c r="M724" s="179"/>
      <c r="N724" s="181"/>
      <c r="O724" s="181"/>
      <c r="P724" s="180">
        <v>0</v>
      </c>
      <c r="Q724" s="181"/>
      <c r="R724" s="182">
        <v>0</v>
      </c>
    </row>
    <row r="725" spans="10:18" ht="9" hidden="1" customHeight="1">
      <c r="J725" s="176"/>
      <c r="K725" s="178" t="s">
        <v>57</v>
      </c>
      <c r="L725" s="183"/>
      <c r="M725" s="179"/>
      <c r="N725" s="181"/>
      <c r="O725" s="181"/>
      <c r="P725" s="180">
        <v>0</v>
      </c>
      <c r="Q725" s="181"/>
      <c r="R725" s="182">
        <v>0</v>
      </c>
    </row>
    <row r="726" spans="10:18" ht="9" hidden="1" customHeight="1">
      <c r="J726" s="170"/>
      <c r="K726" s="171"/>
      <c r="L726" s="171"/>
      <c r="M726" s="172" t="s">
        <v>214</v>
      </c>
      <c r="N726" s="173" cm="1">
        <v>0</v>
      </c>
      <c r="O726" s="174"/>
      <c r="P726" s="174"/>
      <c r="Q726" s="174"/>
      <c r="R726" s="175">
        <v>0</v>
      </c>
    </row>
    <row r="727" spans="10:18" ht="9" hidden="1" customHeight="1">
      <c r="J727" s="176"/>
      <c r="K727" s="177"/>
      <c r="L727" s="178" t="s">
        <v>86</v>
      </c>
      <c r="M727" s="179"/>
      <c r="N727" s="180" cm="1">
        <v>0</v>
      </c>
      <c r="O727" s="181"/>
      <c r="P727" s="181"/>
      <c r="Q727" s="181"/>
      <c r="R727" s="182">
        <v>0</v>
      </c>
    </row>
    <row r="728" spans="10:18" ht="9" hidden="1" customHeight="1">
      <c r="J728" s="176"/>
      <c r="K728" s="178" t="s">
        <v>366</v>
      </c>
      <c r="L728" s="183"/>
      <c r="M728" s="179"/>
      <c r="N728" s="180">
        <v>0</v>
      </c>
      <c r="O728" s="181"/>
      <c r="P728" s="181"/>
      <c r="Q728" s="181"/>
      <c r="R728" s="182">
        <v>0</v>
      </c>
    </row>
    <row r="729" spans="10:18" ht="9" hidden="1" customHeight="1">
      <c r="J729" s="170"/>
      <c r="K729" s="171"/>
      <c r="L729" s="171"/>
      <c r="M729" s="172" t="s">
        <v>37</v>
      </c>
      <c r="N729" s="173">
        <v>0</v>
      </c>
      <c r="O729" s="174"/>
      <c r="P729" s="174"/>
      <c r="Q729" s="174"/>
      <c r="R729" s="175">
        <v>0</v>
      </c>
    </row>
    <row r="730" spans="10:18" ht="9" hidden="1" customHeight="1">
      <c r="J730" s="176"/>
      <c r="K730" s="177"/>
      <c r="L730" s="178" t="s">
        <v>46</v>
      </c>
      <c r="M730" s="179"/>
      <c r="N730" s="180" cm="1">
        <v>0</v>
      </c>
      <c r="O730" s="181"/>
      <c r="P730" s="181"/>
      <c r="Q730" s="181"/>
      <c r="R730" s="182">
        <v>0</v>
      </c>
    </row>
    <row r="731" spans="10:18" ht="9" hidden="1" customHeight="1">
      <c r="J731" s="176"/>
      <c r="K731" s="178" t="s">
        <v>285</v>
      </c>
      <c r="L731" s="183"/>
      <c r="M731" s="179"/>
      <c r="N731" s="180">
        <v>0</v>
      </c>
      <c r="O731" s="181"/>
      <c r="P731" s="181"/>
      <c r="Q731" s="181"/>
      <c r="R731" s="182">
        <v>0</v>
      </c>
    </row>
    <row r="732" spans="10:18" ht="9" hidden="1" customHeight="1">
      <c r="J732" s="170"/>
      <c r="K732" s="171"/>
      <c r="L732" s="171"/>
      <c r="M732" s="172" t="s">
        <v>94</v>
      </c>
      <c r="N732" s="173" cm="1">
        <v>0</v>
      </c>
      <c r="O732" s="174"/>
      <c r="P732" s="174"/>
      <c r="Q732" s="174"/>
      <c r="R732" s="175">
        <v>0</v>
      </c>
    </row>
    <row r="733" spans="10:18" ht="9" hidden="1" customHeight="1">
      <c r="J733" s="176"/>
      <c r="K733" s="177"/>
      <c r="L733" s="178" t="s">
        <v>92</v>
      </c>
      <c r="M733" s="179"/>
      <c r="N733" s="180" cm="1">
        <v>0</v>
      </c>
      <c r="O733" s="181"/>
      <c r="P733" s="181"/>
      <c r="Q733" s="181"/>
      <c r="R733" s="182">
        <v>0</v>
      </c>
    </row>
    <row r="734" spans="10:18" ht="9" hidden="1" customHeight="1">
      <c r="J734" s="176"/>
      <c r="K734" s="178" t="s">
        <v>145</v>
      </c>
      <c r="L734" s="183"/>
      <c r="M734" s="179"/>
      <c r="N734" s="180" cm="1">
        <v>0</v>
      </c>
      <c r="O734" s="181"/>
      <c r="P734" s="181"/>
      <c r="Q734" s="181"/>
      <c r="R734" s="182">
        <v>0</v>
      </c>
    </row>
    <row r="735" spans="10:18" ht="9" hidden="1" customHeight="1">
      <c r="J735" s="170"/>
      <c r="K735" s="171"/>
      <c r="L735" s="171"/>
      <c r="M735" s="172" t="s">
        <v>66</v>
      </c>
      <c r="N735" s="173" cm="1">
        <v>0</v>
      </c>
      <c r="O735" s="174"/>
      <c r="P735" s="174"/>
      <c r="Q735" s="174"/>
      <c r="R735" s="175">
        <v>0</v>
      </c>
    </row>
    <row r="736" spans="10:18" ht="9" hidden="1" customHeight="1">
      <c r="J736" s="176"/>
      <c r="K736" s="177"/>
      <c r="L736" s="178" t="s">
        <v>59</v>
      </c>
      <c r="M736" s="179"/>
      <c r="N736" s="180" cm="1">
        <v>0</v>
      </c>
      <c r="O736" s="181"/>
      <c r="P736" s="181"/>
      <c r="Q736" s="181"/>
      <c r="R736" s="182">
        <v>0</v>
      </c>
    </row>
    <row r="737" spans="10:18" ht="9" hidden="1" customHeight="1">
      <c r="J737" s="176"/>
      <c r="K737" s="178" t="s">
        <v>1028</v>
      </c>
      <c r="L737" s="183"/>
      <c r="M737" s="179"/>
      <c r="N737" s="180" cm="1">
        <v>0</v>
      </c>
      <c r="O737" s="181"/>
      <c r="P737" s="181"/>
      <c r="Q737" s="181"/>
      <c r="R737" s="182">
        <v>0</v>
      </c>
    </row>
    <row r="738" spans="10:18" ht="9" hidden="1" customHeight="1">
      <c r="J738" s="170"/>
      <c r="K738" s="171"/>
      <c r="L738" s="171"/>
      <c r="M738" s="172" t="s">
        <v>66</v>
      </c>
      <c r="N738" s="173" cm="1">
        <v>0</v>
      </c>
      <c r="O738" s="174"/>
      <c r="P738" s="174"/>
      <c r="Q738" s="174"/>
      <c r="R738" s="175">
        <v>0</v>
      </c>
    </row>
    <row r="739" spans="10:18" ht="9" hidden="1" customHeight="1">
      <c r="J739" s="176"/>
      <c r="K739" s="177"/>
      <c r="L739" s="178" t="s">
        <v>396</v>
      </c>
      <c r="M739" s="179"/>
      <c r="N739" s="180" cm="1">
        <v>0</v>
      </c>
      <c r="O739" s="181"/>
      <c r="P739" s="181"/>
      <c r="Q739" s="181"/>
      <c r="R739" s="182">
        <v>0</v>
      </c>
    </row>
    <row r="740" spans="10:18" ht="9" hidden="1" customHeight="1">
      <c r="J740" s="176"/>
      <c r="K740" s="178" t="s">
        <v>394</v>
      </c>
      <c r="L740" s="183"/>
      <c r="M740" s="179"/>
      <c r="N740" s="180" cm="1">
        <v>0</v>
      </c>
      <c r="O740" s="181"/>
      <c r="P740" s="181"/>
      <c r="Q740" s="181"/>
      <c r="R740" s="182">
        <v>0</v>
      </c>
    </row>
    <row r="741" spans="10:18" ht="9" hidden="1" customHeight="1">
      <c r="J741" s="170"/>
      <c r="K741" s="171"/>
      <c r="L741" s="171"/>
      <c r="M741" s="186">
        <v>2</v>
      </c>
      <c r="N741" s="174"/>
      <c r="O741" s="174"/>
      <c r="P741" s="173">
        <v>0</v>
      </c>
      <c r="Q741" s="174"/>
      <c r="R741" s="175">
        <v>0</v>
      </c>
    </row>
    <row r="742" spans="10:18" ht="9" hidden="1" customHeight="1">
      <c r="J742" s="176"/>
      <c r="K742" s="177"/>
      <c r="L742" s="178" t="s">
        <v>68</v>
      </c>
      <c r="M742" s="179"/>
      <c r="N742" s="181"/>
      <c r="O742" s="181"/>
      <c r="P742" s="180">
        <v>0</v>
      </c>
      <c r="Q742" s="181"/>
      <c r="R742" s="182">
        <v>0</v>
      </c>
    </row>
    <row r="743" spans="10:18" ht="9" hidden="1" customHeight="1">
      <c r="J743" s="176"/>
      <c r="K743" s="178" t="s">
        <v>538</v>
      </c>
      <c r="L743" s="183"/>
      <c r="M743" s="179"/>
      <c r="N743" s="181"/>
      <c r="O743" s="181"/>
      <c r="P743" s="180">
        <v>0</v>
      </c>
      <c r="Q743" s="181"/>
      <c r="R743" s="182">
        <v>0</v>
      </c>
    </row>
    <row r="744" spans="10:18" ht="9" hidden="1" customHeight="1">
      <c r="J744" s="170"/>
      <c r="K744" s="171"/>
      <c r="L744" s="171"/>
      <c r="M744" s="172" t="s">
        <v>66</v>
      </c>
      <c r="N744" s="173">
        <v>0</v>
      </c>
      <c r="O744" s="174"/>
      <c r="P744" s="174"/>
      <c r="Q744" s="174"/>
      <c r="R744" s="175">
        <v>0</v>
      </c>
    </row>
    <row r="745" spans="10:18" ht="9" hidden="1" customHeight="1">
      <c r="J745" s="176"/>
      <c r="K745" s="177"/>
      <c r="L745" s="178" t="s">
        <v>219</v>
      </c>
      <c r="M745" s="179"/>
      <c r="N745" s="180" cm="1">
        <v>0</v>
      </c>
      <c r="O745" s="181"/>
      <c r="P745" s="181"/>
      <c r="Q745" s="181"/>
      <c r="R745" s="182">
        <v>0</v>
      </c>
    </row>
    <row r="746" spans="10:18" ht="9" hidden="1" customHeight="1">
      <c r="J746" s="176"/>
      <c r="K746" s="178" t="s">
        <v>397</v>
      </c>
      <c r="L746" s="183"/>
      <c r="M746" s="179"/>
      <c r="N746" s="180" cm="1">
        <v>0</v>
      </c>
      <c r="O746" s="181"/>
      <c r="P746" s="181"/>
      <c r="Q746" s="181"/>
      <c r="R746" s="182">
        <v>0</v>
      </c>
    </row>
    <row r="747" spans="10:18" ht="9" hidden="1" customHeight="1">
      <c r="J747" s="170"/>
      <c r="K747" s="171"/>
      <c r="L747" s="171"/>
      <c r="M747" s="172" t="s">
        <v>156</v>
      </c>
      <c r="N747" s="173" cm="1">
        <v>0</v>
      </c>
      <c r="O747" s="174"/>
      <c r="P747" s="174"/>
      <c r="Q747" s="174"/>
      <c r="R747" s="175">
        <v>0</v>
      </c>
    </row>
    <row r="748" spans="10:18" ht="9" hidden="1" customHeight="1">
      <c r="J748" s="176"/>
      <c r="K748" s="177"/>
      <c r="L748" s="178" t="s">
        <v>104</v>
      </c>
      <c r="M748" s="179"/>
      <c r="N748" s="180" cm="1">
        <v>0</v>
      </c>
      <c r="O748" s="181"/>
      <c r="P748" s="181"/>
      <c r="Q748" s="181"/>
      <c r="R748" s="182">
        <v>0</v>
      </c>
    </row>
    <row r="749" spans="10:18" ht="9" hidden="1" customHeight="1">
      <c r="J749" s="170"/>
      <c r="K749" s="171"/>
      <c r="L749" s="171"/>
      <c r="M749" s="172" t="s">
        <v>1118</v>
      </c>
      <c r="N749" s="173" cm="1">
        <v>0</v>
      </c>
      <c r="O749" s="174"/>
      <c r="P749" s="174"/>
      <c r="Q749" s="174"/>
      <c r="R749" s="175">
        <v>0</v>
      </c>
    </row>
    <row r="750" spans="10:18" ht="9" hidden="1" customHeight="1">
      <c r="J750" s="176"/>
      <c r="K750" s="177"/>
      <c r="L750" s="178" t="s">
        <v>170</v>
      </c>
      <c r="M750" s="179"/>
      <c r="N750" s="180" cm="1">
        <v>0</v>
      </c>
      <c r="O750" s="181"/>
      <c r="P750" s="181"/>
      <c r="Q750" s="181"/>
      <c r="R750" s="182">
        <v>0</v>
      </c>
    </row>
    <row r="751" spans="10:18" ht="9" hidden="1" customHeight="1">
      <c r="J751" s="176"/>
      <c r="K751" s="178" t="s">
        <v>208</v>
      </c>
      <c r="L751" s="183"/>
      <c r="M751" s="179"/>
      <c r="N751" s="180" cm="1">
        <v>0</v>
      </c>
      <c r="O751" s="181"/>
      <c r="P751" s="181"/>
      <c r="Q751" s="181"/>
      <c r="R751" s="182">
        <v>0</v>
      </c>
    </row>
    <row r="752" spans="10:18" ht="9" hidden="1" customHeight="1">
      <c r="J752" s="170"/>
      <c r="K752" s="171"/>
      <c r="L752" s="171"/>
      <c r="M752" s="172" t="s">
        <v>113</v>
      </c>
      <c r="N752" s="174"/>
      <c r="O752" s="174"/>
      <c r="P752" s="173">
        <v>0</v>
      </c>
      <c r="Q752" s="174"/>
      <c r="R752" s="175">
        <v>0</v>
      </c>
    </row>
    <row r="753" spans="10:18" ht="9" hidden="1" customHeight="1">
      <c r="J753" s="176"/>
      <c r="K753" s="177"/>
      <c r="L753" s="178" t="s">
        <v>92</v>
      </c>
      <c r="M753" s="179"/>
      <c r="N753" s="181"/>
      <c r="O753" s="181"/>
      <c r="P753" s="180">
        <v>0</v>
      </c>
      <c r="Q753" s="181"/>
      <c r="R753" s="182">
        <v>0</v>
      </c>
    </row>
    <row r="754" spans="10:18" ht="9" hidden="1" customHeight="1">
      <c r="J754" s="170"/>
      <c r="K754" s="171"/>
      <c r="L754" s="171"/>
      <c r="M754" s="172" t="s">
        <v>402</v>
      </c>
      <c r="N754" s="173" cm="1">
        <v>0</v>
      </c>
      <c r="O754" s="174"/>
      <c r="P754" s="174"/>
      <c r="Q754" s="174"/>
      <c r="R754" s="175">
        <v>0</v>
      </c>
    </row>
    <row r="755" spans="10:18" ht="9" hidden="1" customHeight="1">
      <c r="J755" s="176"/>
      <c r="K755" s="177"/>
      <c r="L755" s="178" t="s">
        <v>135</v>
      </c>
      <c r="M755" s="179"/>
      <c r="N755" s="180" cm="1">
        <v>0</v>
      </c>
      <c r="O755" s="181"/>
      <c r="P755" s="181"/>
      <c r="Q755" s="181"/>
      <c r="R755" s="182">
        <v>0</v>
      </c>
    </row>
    <row r="756" spans="10:18" ht="9" hidden="1" customHeight="1">
      <c r="J756" s="176"/>
      <c r="K756" s="178" t="s">
        <v>225</v>
      </c>
      <c r="L756" s="183"/>
      <c r="M756" s="179"/>
      <c r="N756" s="180" cm="1">
        <v>0</v>
      </c>
      <c r="O756" s="181"/>
      <c r="P756" s="180">
        <v>0</v>
      </c>
      <c r="Q756" s="181"/>
      <c r="R756" s="182">
        <v>0</v>
      </c>
    </row>
    <row r="757" spans="10:18" ht="9" hidden="1" customHeight="1">
      <c r="J757" s="170"/>
      <c r="K757" s="171"/>
      <c r="L757" s="171"/>
      <c r="M757" s="172" t="s">
        <v>592</v>
      </c>
      <c r="N757" s="173">
        <v>0</v>
      </c>
      <c r="O757" s="174"/>
      <c r="P757" s="174"/>
      <c r="Q757" s="174"/>
      <c r="R757" s="175">
        <v>0</v>
      </c>
    </row>
    <row r="758" spans="10:18" ht="9" hidden="1" customHeight="1">
      <c r="J758" s="176"/>
      <c r="K758" s="177"/>
      <c r="L758" s="178" t="s">
        <v>54</v>
      </c>
      <c r="M758" s="179"/>
      <c r="N758" s="180" cm="1">
        <v>0</v>
      </c>
      <c r="O758" s="181"/>
      <c r="P758" s="181"/>
      <c r="Q758" s="181"/>
      <c r="R758" s="182">
        <v>0</v>
      </c>
    </row>
    <row r="759" spans="10:18" ht="9" hidden="1" customHeight="1">
      <c r="J759" s="176"/>
      <c r="K759" s="178" t="s">
        <v>837</v>
      </c>
      <c r="L759" s="183"/>
      <c r="M759" s="179"/>
      <c r="N759" s="180" cm="1">
        <v>0</v>
      </c>
      <c r="O759" s="181"/>
      <c r="P759" s="181"/>
      <c r="Q759" s="181"/>
      <c r="R759" s="182">
        <v>0</v>
      </c>
    </row>
    <row r="760" spans="10:18" ht="9" hidden="1" customHeight="1">
      <c r="J760" s="170"/>
      <c r="K760" s="171"/>
      <c r="L760" s="171"/>
      <c r="M760" s="172" t="s">
        <v>385</v>
      </c>
      <c r="N760" s="173" cm="1">
        <v>0</v>
      </c>
      <c r="O760" s="174"/>
      <c r="P760" s="174"/>
      <c r="Q760" s="174"/>
      <c r="R760" s="175">
        <v>0</v>
      </c>
    </row>
    <row r="761" spans="10:18" ht="9" hidden="1" customHeight="1">
      <c r="J761" s="176"/>
      <c r="K761" s="177"/>
      <c r="L761" s="178" t="s">
        <v>46</v>
      </c>
      <c r="M761" s="179"/>
      <c r="N761" s="180">
        <v>0</v>
      </c>
      <c r="O761" s="181"/>
      <c r="P761" s="181"/>
      <c r="Q761" s="181"/>
      <c r="R761" s="182">
        <v>0</v>
      </c>
    </row>
    <row r="762" spans="10:18" ht="9" hidden="1" customHeight="1">
      <c r="J762" s="176"/>
      <c r="K762" s="178" t="s">
        <v>380</v>
      </c>
      <c r="L762" s="183"/>
      <c r="M762" s="179"/>
      <c r="N762" s="180" cm="1">
        <v>0</v>
      </c>
      <c r="O762" s="181"/>
      <c r="P762" s="181"/>
      <c r="Q762" s="181"/>
      <c r="R762" s="182">
        <v>0</v>
      </c>
    </row>
    <row r="763" spans="10:18" ht="9" hidden="1" customHeight="1">
      <c r="J763" s="170"/>
      <c r="K763" s="171"/>
      <c r="L763" s="171"/>
      <c r="M763" s="172" t="s">
        <v>37</v>
      </c>
      <c r="N763" s="173" cm="1">
        <v>0</v>
      </c>
      <c r="O763" s="174"/>
      <c r="P763" s="174"/>
      <c r="Q763" s="174"/>
      <c r="R763" s="175">
        <v>0</v>
      </c>
    </row>
    <row r="764" spans="10:18" ht="9" hidden="1" customHeight="1">
      <c r="J764" s="176"/>
      <c r="K764" s="177"/>
      <c r="L764" s="178" t="s">
        <v>104</v>
      </c>
      <c r="M764" s="179"/>
      <c r="N764" s="180" cm="1">
        <v>0</v>
      </c>
      <c r="O764" s="181"/>
      <c r="P764" s="181"/>
      <c r="Q764" s="181"/>
      <c r="R764" s="182">
        <v>0</v>
      </c>
    </row>
    <row r="765" spans="10:18" ht="9" hidden="1" customHeight="1">
      <c r="J765" s="176"/>
      <c r="K765" s="178" t="s">
        <v>296</v>
      </c>
      <c r="L765" s="183"/>
      <c r="M765" s="179"/>
      <c r="N765" s="180" cm="1">
        <v>0</v>
      </c>
      <c r="O765" s="181"/>
      <c r="P765" s="181"/>
      <c r="Q765" s="181"/>
      <c r="R765" s="182">
        <v>0</v>
      </c>
    </row>
    <row r="766" spans="10:18" ht="9" hidden="1" customHeight="1">
      <c r="J766" s="170"/>
      <c r="K766" s="171"/>
      <c r="L766" s="171"/>
      <c r="M766" s="172" t="s">
        <v>530</v>
      </c>
      <c r="N766" s="173" cm="1">
        <v>0</v>
      </c>
      <c r="O766" s="174"/>
      <c r="P766" s="174"/>
      <c r="Q766" s="174"/>
      <c r="R766" s="175">
        <v>0</v>
      </c>
    </row>
    <row r="767" spans="10:18" ht="9" hidden="1" customHeight="1">
      <c r="J767" s="176"/>
      <c r="K767" s="177"/>
      <c r="L767" s="178" t="s">
        <v>342</v>
      </c>
      <c r="M767" s="179"/>
      <c r="N767" s="180" cm="1">
        <v>0</v>
      </c>
      <c r="O767" s="181"/>
      <c r="P767" s="181"/>
      <c r="Q767" s="181"/>
      <c r="R767" s="182">
        <v>0</v>
      </c>
    </row>
    <row r="768" spans="10:18" ht="9" hidden="1" customHeight="1">
      <c r="J768" s="176"/>
      <c r="K768" s="178" t="s">
        <v>869</v>
      </c>
      <c r="L768" s="183"/>
      <c r="M768" s="179"/>
      <c r="N768" s="180" cm="1">
        <v>0</v>
      </c>
      <c r="O768" s="181"/>
      <c r="P768" s="181"/>
      <c r="Q768" s="181"/>
      <c r="R768" s="182">
        <v>0</v>
      </c>
    </row>
    <row r="769" spans="10:18" ht="9" hidden="1" customHeight="1">
      <c r="J769" s="170"/>
      <c r="K769" s="171"/>
      <c r="L769" s="171"/>
      <c r="M769" s="172" t="s">
        <v>530</v>
      </c>
      <c r="N769" s="173" cm="1">
        <v>0</v>
      </c>
      <c r="O769" s="174"/>
      <c r="P769" s="174"/>
      <c r="Q769" s="174"/>
      <c r="R769" s="175">
        <v>0</v>
      </c>
    </row>
    <row r="770" spans="10:18" ht="9" hidden="1" customHeight="1">
      <c r="J770" s="176"/>
      <c r="K770" s="177"/>
      <c r="L770" s="178" t="s">
        <v>46</v>
      </c>
      <c r="M770" s="179"/>
      <c r="N770" s="180" cm="1">
        <v>0</v>
      </c>
      <c r="O770" s="181"/>
      <c r="P770" s="181"/>
      <c r="Q770" s="181"/>
      <c r="R770" s="182">
        <v>0</v>
      </c>
    </row>
    <row r="771" spans="10:18" ht="9" hidden="1" customHeight="1">
      <c r="J771" s="176"/>
      <c r="K771" s="178" t="s">
        <v>401</v>
      </c>
      <c r="L771" s="183"/>
      <c r="M771" s="179"/>
      <c r="N771" s="180" cm="1">
        <v>0</v>
      </c>
      <c r="O771" s="181"/>
      <c r="P771" s="181"/>
      <c r="Q771" s="181"/>
      <c r="R771" s="182">
        <v>0</v>
      </c>
    </row>
    <row r="772" spans="10:18" ht="9" hidden="1" customHeight="1">
      <c r="J772" s="170"/>
      <c r="K772" s="171"/>
      <c r="L772" s="171"/>
      <c r="M772" s="186">
        <v>2</v>
      </c>
      <c r="N772" s="174"/>
      <c r="O772" s="174"/>
      <c r="P772" s="173">
        <v>0</v>
      </c>
      <c r="Q772" s="174"/>
      <c r="R772" s="175">
        <v>0</v>
      </c>
    </row>
    <row r="773" spans="10:18" ht="9" hidden="1" customHeight="1">
      <c r="J773" s="176"/>
      <c r="K773" s="177"/>
      <c r="L773" s="178" t="s">
        <v>68</v>
      </c>
      <c r="M773" s="179"/>
      <c r="N773" s="181"/>
      <c r="O773" s="181"/>
      <c r="P773" s="180" cm="1">
        <v>0</v>
      </c>
      <c r="Q773" s="181"/>
      <c r="R773" s="182">
        <v>0</v>
      </c>
    </row>
    <row r="774" spans="10:18" ht="9" hidden="1" customHeight="1">
      <c r="J774" s="176"/>
      <c r="K774" s="178" t="s">
        <v>194</v>
      </c>
      <c r="L774" s="183"/>
      <c r="M774" s="179"/>
      <c r="N774" s="181"/>
      <c r="O774" s="181"/>
      <c r="P774" s="180" cm="1">
        <v>0</v>
      </c>
      <c r="Q774" s="181"/>
      <c r="R774" s="182">
        <v>0</v>
      </c>
    </row>
    <row r="775" spans="10:18" ht="9" hidden="1" customHeight="1">
      <c r="J775" s="170"/>
      <c r="K775" s="171"/>
      <c r="L775" s="171"/>
      <c r="M775" s="172" t="s">
        <v>105</v>
      </c>
      <c r="N775" s="173">
        <v>0</v>
      </c>
      <c r="O775" s="174"/>
      <c r="P775" s="174"/>
      <c r="Q775" s="174"/>
      <c r="R775" s="175">
        <v>0</v>
      </c>
    </row>
    <row r="776" spans="10:18" ht="9" hidden="1" customHeight="1">
      <c r="J776" s="176"/>
      <c r="K776" s="177"/>
      <c r="L776" s="178" t="s">
        <v>132</v>
      </c>
      <c r="M776" s="179"/>
      <c r="N776" s="180">
        <v>0</v>
      </c>
      <c r="O776" s="181"/>
      <c r="P776" s="181"/>
      <c r="Q776" s="181"/>
      <c r="R776" s="182">
        <v>0</v>
      </c>
    </row>
    <row r="777" spans="10:18" ht="9" hidden="1" customHeight="1">
      <c r="J777" s="176"/>
      <c r="K777" s="178" t="s">
        <v>693</v>
      </c>
      <c r="L777" s="183"/>
      <c r="M777" s="179"/>
      <c r="N777" s="180">
        <v>0</v>
      </c>
      <c r="O777" s="181"/>
      <c r="P777" s="181"/>
      <c r="Q777" s="181"/>
      <c r="R777" s="182">
        <v>0</v>
      </c>
    </row>
    <row r="778" spans="10:18" ht="9" hidden="1" customHeight="1">
      <c r="J778" s="170"/>
      <c r="K778" s="171"/>
      <c r="L778" s="171"/>
      <c r="M778" s="172" t="s">
        <v>592</v>
      </c>
      <c r="N778" s="173">
        <v>0</v>
      </c>
      <c r="O778" s="174"/>
      <c r="P778" s="174"/>
      <c r="Q778" s="174"/>
      <c r="R778" s="175">
        <v>0</v>
      </c>
    </row>
    <row r="779" spans="10:18" ht="9" hidden="1" customHeight="1">
      <c r="J779" s="176"/>
      <c r="K779" s="177"/>
      <c r="L779" s="178" t="s">
        <v>83</v>
      </c>
      <c r="M779" s="179"/>
      <c r="N779" s="180">
        <v>0</v>
      </c>
      <c r="O779" s="181"/>
      <c r="P779" s="181"/>
      <c r="Q779" s="181"/>
      <c r="R779" s="182">
        <v>0</v>
      </c>
    </row>
    <row r="780" spans="10:18" ht="9" hidden="1" customHeight="1">
      <c r="J780" s="170"/>
      <c r="K780" s="171"/>
      <c r="L780" s="171"/>
      <c r="M780" s="172" t="s">
        <v>287</v>
      </c>
      <c r="N780" s="173">
        <v>0</v>
      </c>
      <c r="O780" s="174"/>
      <c r="P780" s="174"/>
      <c r="Q780" s="174"/>
      <c r="R780" s="175">
        <v>0</v>
      </c>
    </row>
    <row r="781" spans="10:18" ht="9" hidden="1" customHeight="1">
      <c r="J781" s="176"/>
      <c r="K781" s="177"/>
      <c r="L781" s="178" t="s">
        <v>104</v>
      </c>
      <c r="M781" s="179"/>
      <c r="N781" s="180">
        <v>0</v>
      </c>
      <c r="O781" s="181"/>
      <c r="P781" s="181"/>
      <c r="Q781" s="181"/>
      <c r="R781" s="182">
        <v>0</v>
      </c>
    </row>
    <row r="782" spans="10:18" ht="9" hidden="1" customHeight="1">
      <c r="J782" s="176"/>
      <c r="K782" s="178" t="s">
        <v>350</v>
      </c>
      <c r="L782" s="183"/>
      <c r="M782" s="179"/>
      <c r="N782" s="180">
        <v>0</v>
      </c>
      <c r="O782" s="181"/>
      <c r="P782" s="181"/>
      <c r="Q782" s="181"/>
      <c r="R782" s="182">
        <v>0</v>
      </c>
    </row>
    <row r="783" spans="10:18" ht="9" hidden="1" customHeight="1">
      <c r="J783" s="170"/>
      <c r="K783" s="171"/>
      <c r="L783" s="171"/>
      <c r="M783" s="172" t="s">
        <v>156</v>
      </c>
      <c r="N783" s="173">
        <v>0</v>
      </c>
      <c r="O783" s="174"/>
      <c r="P783" s="174"/>
      <c r="Q783" s="174"/>
      <c r="R783" s="175">
        <v>0</v>
      </c>
    </row>
    <row r="784" spans="10:18" ht="9" hidden="1" customHeight="1">
      <c r="J784" s="176"/>
      <c r="K784" s="177"/>
      <c r="L784" s="178" t="s">
        <v>298</v>
      </c>
      <c r="M784" s="179"/>
      <c r="N784" s="180">
        <v>0</v>
      </c>
      <c r="O784" s="181"/>
      <c r="P784" s="181"/>
      <c r="Q784" s="181"/>
      <c r="R784" s="182">
        <v>0</v>
      </c>
    </row>
    <row r="785" spans="10:18" ht="9" hidden="1" customHeight="1">
      <c r="J785" s="170"/>
      <c r="K785" s="171"/>
      <c r="L785" s="171"/>
      <c r="M785" s="172" t="s">
        <v>172</v>
      </c>
      <c r="N785" s="174"/>
      <c r="O785" s="174"/>
      <c r="P785" s="173">
        <v>0</v>
      </c>
      <c r="Q785" s="174"/>
      <c r="R785" s="175">
        <v>0</v>
      </c>
    </row>
    <row r="786" spans="10:18" ht="9" hidden="1" customHeight="1">
      <c r="J786" s="176"/>
      <c r="K786" s="177"/>
      <c r="L786" s="178" t="s">
        <v>86</v>
      </c>
      <c r="M786" s="179"/>
      <c r="N786" s="181"/>
      <c r="O786" s="181"/>
      <c r="P786" s="180">
        <v>0</v>
      </c>
      <c r="Q786" s="181"/>
      <c r="R786" s="182">
        <v>0</v>
      </c>
    </row>
    <row r="787" spans="10:18" ht="9" hidden="1" customHeight="1">
      <c r="J787" s="176"/>
      <c r="K787" s="178" t="s">
        <v>207</v>
      </c>
      <c r="L787" s="183"/>
      <c r="M787" s="179"/>
      <c r="N787" s="180">
        <v>0</v>
      </c>
      <c r="O787" s="181"/>
      <c r="P787" s="180">
        <v>0</v>
      </c>
      <c r="Q787" s="181"/>
      <c r="R787" s="182">
        <v>0</v>
      </c>
    </row>
    <row r="788" spans="10:18" ht="9" hidden="1" customHeight="1">
      <c r="J788" s="184" t="s">
        <v>42</v>
      </c>
      <c r="K788" s="183"/>
      <c r="L788" s="183"/>
      <c r="M788" s="179"/>
      <c r="N788" s="180">
        <v>0</v>
      </c>
      <c r="O788" s="181"/>
      <c r="P788" s="180">
        <v>0</v>
      </c>
      <c r="Q788" s="180">
        <v>0</v>
      </c>
      <c r="R788" s="182">
        <v>0</v>
      </c>
    </row>
    <row r="789" spans="10:18" ht="9" hidden="1" customHeight="1">
      <c r="J789" s="170"/>
      <c r="K789" s="171"/>
      <c r="L789" s="171"/>
      <c r="M789" s="172" t="s">
        <v>213</v>
      </c>
      <c r="N789" s="173">
        <v>0</v>
      </c>
      <c r="O789" s="174"/>
      <c r="P789" s="174"/>
      <c r="Q789" s="174"/>
      <c r="R789" s="175">
        <v>0</v>
      </c>
    </row>
    <row r="790" spans="10:18" ht="9" hidden="1" customHeight="1">
      <c r="J790" s="176"/>
      <c r="K790" s="177"/>
      <c r="L790" s="178" t="s">
        <v>104</v>
      </c>
      <c r="M790" s="179"/>
      <c r="N790" s="180">
        <v>0</v>
      </c>
      <c r="O790" s="181"/>
      <c r="P790" s="181"/>
      <c r="Q790" s="181"/>
      <c r="R790" s="182">
        <v>0</v>
      </c>
    </row>
    <row r="791" spans="10:18" ht="9" hidden="1" customHeight="1">
      <c r="J791" s="176"/>
      <c r="K791" s="178" t="s">
        <v>167</v>
      </c>
      <c r="L791" s="183"/>
      <c r="M791" s="179"/>
      <c r="N791" s="180">
        <v>0</v>
      </c>
      <c r="O791" s="181"/>
      <c r="P791" s="181"/>
      <c r="Q791" s="181"/>
      <c r="R791" s="182">
        <v>0</v>
      </c>
    </row>
    <row r="792" spans="10:18" ht="9" hidden="1" customHeight="1">
      <c r="J792" s="170"/>
      <c r="K792" s="171"/>
      <c r="L792" s="171"/>
      <c r="M792" s="172" t="s">
        <v>531</v>
      </c>
      <c r="N792" s="173">
        <v>0</v>
      </c>
      <c r="O792" s="174"/>
      <c r="P792" s="174"/>
      <c r="Q792" s="174"/>
      <c r="R792" s="175">
        <v>0</v>
      </c>
    </row>
    <row r="793" spans="10:18" ht="9" hidden="1" customHeight="1">
      <c r="J793" s="176"/>
      <c r="K793" s="177"/>
      <c r="L793" s="178" t="s">
        <v>132</v>
      </c>
      <c r="M793" s="179"/>
      <c r="N793" s="180">
        <v>0</v>
      </c>
      <c r="O793" s="181"/>
      <c r="P793" s="181"/>
      <c r="Q793" s="181"/>
      <c r="R793" s="182">
        <v>0</v>
      </c>
    </row>
    <row r="794" spans="10:18" ht="9" hidden="1" customHeight="1">
      <c r="J794" s="176"/>
      <c r="K794" s="178" t="s">
        <v>494</v>
      </c>
      <c r="L794" s="183"/>
      <c r="M794" s="179"/>
      <c r="N794" s="180">
        <v>0</v>
      </c>
      <c r="O794" s="181"/>
      <c r="P794" s="181"/>
      <c r="Q794" s="181"/>
      <c r="R794" s="182">
        <v>0</v>
      </c>
    </row>
    <row r="795" spans="10:18" ht="9" hidden="1" customHeight="1">
      <c r="J795" s="170"/>
      <c r="K795" s="171"/>
      <c r="L795" s="171"/>
      <c r="M795" s="172" t="s">
        <v>84</v>
      </c>
      <c r="N795" s="173">
        <v>0</v>
      </c>
      <c r="O795" s="174"/>
      <c r="P795" s="174"/>
      <c r="Q795" s="174"/>
      <c r="R795" s="175">
        <v>0</v>
      </c>
    </row>
    <row r="796" spans="10:18" ht="9" hidden="1" customHeight="1">
      <c r="J796" s="176"/>
      <c r="K796" s="177"/>
      <c r="L796" s="178" t="s">
        <v>144</v>
      </c>
      <c r="M796" s="179"/>
      <c r="N796" s="180">
        <v>0</v>
      </c>
      <c r="O796" s="181"/>
      <c r="P796" s="181"/>
      <c r="Q796" s="181"/>
      <c r="R796" s="182">
        <v>0</v>
      </c>
    </row>
    <row r="797" spans="10:18" ht="9" hidden="1" customHeight="1">
      <c r="J797" s="176"/>
      <c r="K797" s="178" t="s">
        <v>655</v>
      </c>
      <c r="L797" s="183"/>
      <c r="M797" s="179"/>
      <c r="N797" s="180">
        <v>0</v>
      </c>
      <c r="O797" s="181"/>
      <c r="P797" s="181"/>
      <c r="Q797" s="181"/>
      <c r="R797" s="182">
        <v>0</v>
      </c>
    </row>
    <row r="798" spans="10:18" ht="9" hidden="1" customHeight="1">
      <c r="J798" s="170"/>
      <c r="K798" s="171"/>
      <c r="L798" s="171"/>
      <c r="M798" s="172" t="s">
        <v>372</v>
      </c>
      <c r="N798" s="173">
        <v>0</v>
      </c>
      <c r="O798" s="174"/>
      <c r="P798" s="174"/>
      <c r="Q798" s="174"/>
      <c r="R798" s="175">
        <v>0</v>
      </c>
    </row>
    <row r="799" spans="10:18" ht="9" hidden="1" customHeight="1">
      <c r="J799" s="176"/>
      <c r="K799" s="177"/>
      <c r="L799" s="178" t="s">
        <v>86</v>
      </c>
      <c r="M799" s="179"/>
      <c r="N799" s="180">
        <v>0</v>
      </c>
      <c r="O799" s="181"/>
      <c r="P799" s="181"/>
      <c r="Q799" s="181"/>
      <c r="R799" s="182">
        <v>0</v>
      </c>
    </row>
    <row r="800" spans="10:18" ht="9" hidden="1" customHeight="1">
      <c r="J800" s="176"/>
      <c r="K800" s="178" t="s">
        <v>114</v>
      </c>
      <c r="L800" s="183"/>
      <c r="M800" s="179"/>
      <c r="N800" s="180">
        <v>0</v>
      </c>
      <c r="O800" s="181"/>
      <c r="P800" s="181"/>
      <c r="Q800" s="181"/>
      <c r="R800" s="182">
        <v>0</v>
      </c>
    </row>
    <row r="801" spans="10:18" ht="9" hidden="1" customHeight="1">
      <c r="J801" s="170"/>
      <c r="K801" s="171"/>
      <c r="L801" s="171"/>
      <c r="M801" s="172" t="s">
        <v>214</v>
      </c>
      <c r="N801" s="173">
        <v>0</v>
      </c>
      <c r="O801" s="174"/>
      <c r="P801" s="174"/>
      <c r="Q801" s="174"/>
      <c r="R801" s="175">
        <v>0</v>
      </c>
    </row>
    <row r="802" spans="10:18" ht="9" hidden="1" customHeight="1">
      <c r="J802" s="176"/>
      <c r="K802" s="177"/>
      <c r="L802" s="178" t="s">
        <v>59</v>
      </c>
      <c r="M802" s="179"/>
      <c r="N802" s="180">
        <v>0</v>
      </c>
      <c r="O802" s="181"/>
      <c r="P802" s="181"/>
      <c r="Q802" s="181"/>
      <c r="R802" s="182">
        <v>0</v>
      </c>
    </row>
    <row r="803" spans="10:18" ht="9" hidden="1" customHeight="1">
      <c r="J803" s="176"/>
      <c r="K803" s="178" t="s">
        <v>525</v>
      </c>
      <c r="L803" s="183"/>
      <c r="M803" s="179"/>
      <c r="N803" s="180">
        <v>0</v>
      </c>
      <c r="O803" s="181"/>
      <c r="P803" s="181"/>
      <c r="Q803" s="181"/>
      <c r="R803" s="182">
        <v>0</v>
      </c>
    </row>
    <row r="804" spans="10:18" ht="9" hidden="1" customHeight="1">
      <c r="J804" s="170"/>
      <c r="K804" s="171"/>
      <c r="L804" s="171"/>
      <c r="M804" s="172" t="s">
        <v>395</v>
      </c>
      <c r="N804" s="173">
        <v>0</v>
      </c>
      <c r="O804" s="174"/>
      <c r="P804" s="174"/>
      <c r="Q804" s="174"/>
      <c r="R804" s="175">
        <v>0</v>
      </c>
    </row>
    <row r="805" spans="10:18" ht="9" hidden="1" customHeight="1">
      <c r="J805" s="176"/>
      <c r="K805" s="177"/>
      <c r="L805" s="178" t="s">
        <v>144</v>
      </c>
      <c r="M805" s="179"/>
      <c r="N805" s="180">
        <v>0</v>
      </c>
      <c r="O805" s="181"/>
      <c r="P805" s="181"/>
      <c r="Q805" s="181"/>
      <c r="R805" s="182">
        <v>0</v>
      </c>
    </row>
    <row r="806" spans="10:18" ht="9" hidden="1" customHeight="1">
      <c r="J806" s="176"/>
      <c r="K806" s="178" t="s">
        <v>707</v>
      </c>
      <c r="L806" s="183"/>
      <c r="M806" s="179"/>
      <c r="N806" s="180">
        <v>0</v>
      </c>
      <c r="O806" s="181"/>
      <c r="P806" s="181"/>
      <c r="Q806" s="181"/>
      <c r="R806" s="182">
        <v>0</v>
      </c>
    </row>
    <row r="807" spans="10:18" ht="9" hidden="1" customHeight="1">
      <c r="J807" s="170"/>
      <c r="K807" s="171"/>
      <c r="L807" s="171"/>
      <c r="M807" s="186">
        <v>6</v>
      </c>
      <c r="N807" s="174"/>
      <c r="O807" s="174"/>
      <c r="P807" s="173">
        <v>0</v>
      </c>
      <c r="Q807" s="174"/>
      <c r="R807" s="175">
        <v>0</v>
      </c>
    </row>
    <row r="808" spans="10:18" ht="9" hidden="1" customHeight="1">
      <c r="J808" s="176"/>
      <c r="K808" s="177"/>
      <c r="L808" s="178" t="s">
        <v>54</v>
      </c>
      <c r="M808" s="179"/>
      <c r="N808" s="181"/>
      <c r="O808" s="181"/>
      <c r="P808" s="180">
        <v>0</v>
      </c>
      <c r="Q808" s="181"/>
      <c r="R808" s="182">
        <v>0</v>
      </c>
    </row>
    <row r="809" spans="10:18" ht="9" hidden="1" customHeight="1">
      <c r="J809" s="176"/>
      <c r="K809" s="178" t="s">
        <v>483</v>
      </c>
      <c r="L809" s="183"/>
      <c r="M809" s="179"/>
      <c r="N809" s="181"/>
      <c r="O809" s="181"/>
      <c r="P809" s="180">
        <v>0</v>
      </c>
      <c r="Q809" s="181"/>
      <c r="R809" s="182">
        <v>0</v>
      </c>
    </row>
    <row r="810" spans="10:18" ht="9" hidden="1" customHeight="1">
      <c r="J810" s="170"/>
      <c r="K810" s="171"/>
      <c r="L810" s="171"/>
      <c r="M810" s="172" t="s">
        <v>213</v>
      </c>
      <c r="N810" s="173">
        <v>0</v>
      </c>
      <c r="O810" s="174"/>
      <c r="P810" s="174"/>
      <c r="Q810" s="174"/>
      <c r="R810" s="175">
        <v>0</v>
      </c>
    </row>
    <row r="811" spans="10:18" ht="9" hidden="1" customHeight="1">
      <c r="J811" s="176"/>
      <c r="K811" s="177"/>
      <c r="L811" s="178" t="s">
        <v>135</v>
      </c>
      <c r="M811" s="179"/>
      <c r="N811" s="180">
        <v>0</v>
      </c>
      <c r="O811" s="181"/>
      <c r="P811" s="181"/>
      <c r="Q811" s="181"/>
      <c r="R811" s="182">
        <v>0</v>
      </c>
    </row>
    <row r="812" spans="10:18" ht="9" hidden="1" customHeight="1">
      <c r="J812" s="176"/>
      <c r="K812" s="178" t="s">
        <v>57</v>
      </c>
      <c r="L812" s="183"/>
      <c r="M812" s="179"/>
      <c r="N812" s="180">
        <v>0</v>
      </c>
      <c r="O812" s="181"/>
      <c r="P812" s="181"/>
      <c r="Q812" s="181"/>
      <c r="R812" s="182">
        <v>0</v>
      </c>
    </row>
    <row r="813" spans="10:18" ht="9" hidden="1" customHeight="1">
      <c r="J813" s="170"/>
      <c r="K813" s="171"/>
      <c r="L813" s="171"/>
      <c r="M813" s="172" t="s">
        <v>66</v>
      </c>
      <c r="N813" s="173">
        <v>0</v>
      </c>
      <c r="O813" s="174"/>
      <c r="P813" s="174"/>
      <c r="Q813" s="174"/>
      <c r="R813" s="175">
        <v>0</v>
      </c>
    </row>
    <row r="814" spans="10:18" ht="9" hidden="1" customHeight="1">
      <c r="J814" s="176"/>
      <c r="K814" s="177"/>
      <c r="L814" s="178" t="s">
        <v>97</v>
      </c>
      <c r="M814" s="179"/>
      <c r="N814" s="180">
        <v>0</v>
      </c>
      <c r="O814" s="181"/>
      <c r="P814" s="181"/>
      <c r="Q814" s="181"/>
      <c r="R814" s="182">
        <v>0</v>
      </c>
    </row>
    <row r="815" spans="10:18" ht="9" hidden="1" customHeight="1">
      <c r="J815" s="176"/>
      <c r="K815" s="178" t="s">
        <v>643</v>
      </c>
      <c r="L815" s="183"/>
      <c r="M815" s="179"/>
      <c r="N815" s="180">
        <v>0</v>
      </c>
      <c r="O815" s="181"/>
      <c r="P815" s="181"/>
      <c r="Q815" s="181"/>
      <c r="R815" s="182">
        <v>0</v>
      </c>
    </row>
    <row r="816" spans="10:18" ht="9" hidden="1" customHeight="1">
      <c r="J816" s="170"/>
      <c r="K816" s="171"/>
      <c r="L816" s="171"/>
      <c r="M816" s="172" t="s">
        <v>506</v>
      </c>
      <c r="N816" s="173">
        <v>0</v>
      </c>
      <c r="O816" s="174"/>
      <c r="P816" s="174"/>
      <c r="Q816" s="174"/>
      <c r="R816" s="175">
        <v>0</v>
      </c>
    </row>
    <row r="817" spans="10:18" ht="9" hidden="1" customHeight="1">
      <c r="J817" s="176"/>
      <c r="K817" s="177"/>
      <c r="L817" s="178" t="s">
        <v>135</v>
      </c>
      <c r="M817" s="179"/>
      <c r="N817" s="180">
        <v>0</v>
      </c>
      <c r="O817" s="181"/>
      <c r="P817" s="181"/>
      <c r="Q817" s="181"/>
      <c r="R817" s="182">
        <v>0</v>
      </c>
    </row>
    <row r="818" spans="10:18" ht="9" hidden="1" customHeight="1">
      <c r="J818" s="176"/>
      <c r="K818" s="178" t="s">
        <v>338</v>
      </c>
      <c r="L818" s="183"/>
      <c r="M818" s="179"/>
      <c r="N818" s="180">
        <v>0</v>
      </c>
      <c r="O818" s="181"/>
      <c r="P818" s="181"/>
      <c r="Q818" s="181"/>
      <c r="R818" s="182">
        <v>0</v>
      </c>
    </row>
    <row r="819" spans="10:18" ht="9" hidden="1" customHeight="1">
      <c r="J819" s="170"/>
      <c r="K819" s="171"/>
      <c r="L819" s="171"/>
      <c r="M819" s="172" t="s">
        <v>98</v>
      </c>
      <c r="N819" s="173">
        <v>0</v>
      </c>
      <c r="O819" s="174"/>
      <c r="P819" s="174"/>
      <c r="Q819" s="174"/>
      <c r="R819" s="175">
        <v>0</v>
      </c>
    </row>
    <row r="820" spans="10:18" ht="9" hidden="1" customHeight="1">
      <c r="J820" s="176"/>
      <c r="K820" s="177"/>
      <c r="L820" s="178" t="s">
        <v>46</v>
      </c>
      <c r="M820" s="179"/>
      <c r="N820" s="180">
        <v>0</v>
      </c>
      <c r="O820" s="181"/>
      <c r="P820" s="181"/>
      <c r="Q820" s="181"/>
      <c r="R820" s="182">
        <v>0</v>
      </c>
    </row>
    <row r="821" spans="10:18" ht="9" hidden="1" customHeight="1">
      <c r="J821" s="176"/>
      <c r="K821" s="178" t="s">
        <v>520</v>
      </c>
      <c r="L821" s="183"/>
      <c r="M821" s="179"/>
      <c r="N821" s="180">
        <v>0</v>
      </c>
      <c r="O821" s="181"/>
      <c r="P821" s="181"/>
      <c r="Q821" s="181"/>
      <c r="R821" s="182">
        <v>0</v>
      </c>
    </row>
    <row r="822" spans="10:18" ht="9" hidden="1" customHeight="1">
      <c r="J822" s="170"/>
      <c r="K822" s="171"/>
      <c r="L822" s="171"/>
      <c r="M822" s="172" t="s">
        <v>224</v>
      </c>
      <c r="N822" s="173">
        <v>0</v>
      </c>
      <c r="O822" s="174"/>
      <c r="P822" s="174"/>
      <c r="Q822" s="174"/>
      <c r="R822" s="175">
        <v>0</v>
      </c>
    </row>
    <row r="823" spans="10:18" ht="9" hidden="1" customHeight="1">
      <c r="J823" s="176"/>
      <c r="K823" s="177"/>
      <c r="L823" s="185">
        <v>45307</v>
      </c>
      <c r="M823" s="179"/>
      <c r="N823" s="180">
        <v>0</v>
      </c>
      <c r="O823" s="181"/>
      <c r="P823" s="181"/>
      <c r="Q823" s="181"/>
      <c r="R823" s="182">
        <v>0</v>
      </c>
    </row>
    <row r="824" spans="10:18" ht="9" hidden="1" customHeight="1">
      <c r="J824" s="176"/>
      <c r="K824" s="178" t="s">
        <v>301</v>
      </c>
      <c r="L824" s="183"/>
      <c r="M824" s="179"/>
      <c r="N824" s="180">
        <v>0</v>
      </c>
      <c r="O824" s="181"/>
      <c r="P824" s="181"/>
      <c r="Q824" s="181"/>
      <c r="R824" s="182">
        <v>0</v>
      </c>
    </row>
    <row r="825" spans="10:18" ht="9" hidden="1" customHeight="1">
      <c r="J825" s="170"/>
      <c r="K825" s="171"/>
      <c r="L825" s="171"/>
      <c r="M825" s="172" t="s">
        <v>592</v>
      </c>
      <c r="N825" s="173">
        <v>0</v>
      </c>
      <c r="O825" s="174"/>
      <c r="P825" s="174"/>
      <c r="Q825" s="174"/>
      <c r="R825" s="175">
        <v>0</v>
      </c>
    </row>
    <row r="826" spans="10:18" ht="9" hidden="1" customHeight="1">
      <c r="J826" s="176"/>
      <c r="K826" s="177"/>
      <c r="L826" s="178" t="s">
        <v>68</v>
      </c>
      <c r="M826" s="179"/>
      <c r="N826" s="180">
        <v>0</v>
      </c>
      <c r="O826" s="181"/>
      <c r="P826" s="181"/>
      <c r="Q826" s="181"/>
      <c r="R826" s="182">
        <v>0</v>
      </c>
    </row>
    <row r="827" spans="10:18" ht="9" hidden="1" customHeight="1">
      <c r="J827" s="176"/>
      <c r="K827" s="178" t="s">
        <v>336</v>
      </c>
      <c r="L827" s="183"/>
      <c r="M827" s="179"/>
      <c r="N827" s="180">
        <v>0</v>
      </c>
      <c r="O827" s="181"/>
      <c r="P827" s="181"/>
      <c r="Q827" s="181"/>
      <c r="R827" s="182">
        <v>0</v>
      </c>
    </row>
    <row r="828" spans="10:18" ht="9" hidden="1" customHeight="1">
      <c r="J828" s="170"/>
      <c r="K828" s="171"/>
      <c r="L828" s="171"/>
      <c r="M828" s="172" t="s">
        <v>66</v>
      </c>
      <c r="N828" s="173">
        <v>0</v>
      </c>
      <c r="O828" s="174"/>
      <c r="P828" s="174"/>
      <c r="Q828" s="174"/>
      <c r="R828" s="175">
        <v>0</v>
      </c>
    </row>
    <row r="829" spans="10:18" ht="9" hidden="1" customHeight="1">
      <c r="J829" s="176"/>
      <c r="K829" s="177"/>
      <c r="L829" s="178" t="s">
        <v>265</v>
      </c>
      <c r="M829" s="179"/>
      <c r="N829" s="180">
        <v>0</v>
      </c>
      <c r="O829" s="181"/>
      <c r="P829" s="181"/>
      <c r="Q829" s="181"/>
      <c r="R829" s="182">
        <v>0</v>
      </c>
    </row>
    <row r="830" spans="10:18" ht="9" hidden="1" customHeight="1">
      <c r="J830" s="170"/>
      <c r="K830" s="171"/>
      <c r="L830" s="171"/>
      <c r="M830" s="172" t="s">
        <v>992</v>
      </c>
      <c r="N830" s="173">
        <v>0</v>
      </c>
      <c r="O830" s="174"/>
      <c r="P830" s="174"/>
      <c r="Q830" s="174"/>
      <c r="R830" s="175">
        <v>0</v>
      </c>
    </row>
    <row r="831" spans="10:18" ht="9" hidden="1" customHeight="1">
      <c r="J831" s="176"/>
      <c r="K831" s="177"/>
      <c r="L831" s="178" t="s">
        <v>132</v>
      </c>
      <c r="M831" s="179"/>
      <c r="N831" s="180">
        <v>0</v>
      </c>
      <c r="O831" s="181"/>
      <c r="P831" s="181"/>
      <c r="Q831" s="181"/>
      <c r="R831" s="182">
        <v>0</v>
      </c>
    </row>
    <row r="832" spans="10:18" ht="9" hidden="1" customHeight="1">
      <c r="J832" s="176"/>
      <c r="K832" s="178" t="s">
        <v>407</v>
      </c>
      <c r="L832" s="183"/>
      <c r="M832" s="179"/>
      <c r="N832" s="180">
        <v>0</v>
      </c>
      <c r="O832" s="181"/>
      <c r="P832" s="181"/>
      <c r="Q832" s="181"/>
      <c r="R832" s="182">
        <v>0</v>
      </c>
    </row>
    <row r="833" spans="10:18" ht="9" hidden="1" customHeight="1">
      <c r="J833" s="170"/>
      <c r="K833" s="171"/>
      <c r="L833" s="171"/>
      <c r="M833" s="172" t="s">
        <v>622</v>
      </c>
      <c r="N833" s="173">
        <v>0</v>
      </c>
      <c r="O833" s="174"/>
      <c r="P833" s="174"/>
      <c r="Q833" s="174"/>
      <c r="R833" s="175">
        <v>0</v>
      </c>
    </row>
    <row r="834" spans="10:18" ht="9" hidden="1" customHeight="1">
      <c r="J834" s="176"/>
      <c r="K834" s="177"/>
      <c r="L834" s="178" t="s">
        <v>270</v>
      </c>
      <c r="M834" s="179"/>
      <c r="N834" s="180">
        <v>0</v>
      </c>
      <c r="O834" s="181"/>
      <c r="P834" s="181"/>
      <c r="Q834" s="181"/>
      <c r="R834" s="182">
        <v>0</v>
      </c>
    </row>
    <row r="835" spans="10:18" ht="9" hidden="1" customHeight="1">
      <c r="J835" s="176"/>
      <c r="K835" s="178" t="s">
        <v>472</v>
      </c>
      <c r="L835" s="183"/>
      <c r="M835" s="179"/>
      <c r="N835" s="180">
        <v>0</v>
      </c>
      <c r="O835" s="181"/>
      <c r="P835" s="181"/>
      <c r="Q835" s="181"/>
      <c r="R835" s="182">
        <v>0</v>
      </c>
    </row>
    <row r="836" spans="10:18" ht="9" hidden="1" customHeight="1">
      <c r="J836" s="170"/>
      <c r="K836" s="171"/>
      <c r="L836" s="171"/>
      <c r="M836" s="172" t="s">
        <v>558</v>
      </c>
      <c r="N836" s="173">
        <v>0</v>
      </c>
      <c r="O836" s="174"/>
      <c r="P836" s="174"/>
      <c r="Q836" s="174"/>
      <c r="R836" s="175">
        <v>0</v>
      </c>
    </row>
    <row r="837" spans="10:18" ht="9" hidden="1" customHeight="1">
      <c r="J837" s="176"/>
      <c r="K837" s="177"/>
      <c r="L837" s="178" t="s">
        <v>154</v>
      </c>
      <c r="M837" s="179"/>
      <c r="N837" s="180">
        <v>0</v>
      </c>
      <c r="O837" s="181"/>
      <c r="P837" s="181"/>
      <c r="Q837" s="181"/>
      <c r="R837" s="182">
        <v>0</v>
      </c>
    </row>
    <row r="838" spans="10:18" ht="9" hidden="1" customHeight="1">
      <c r="J838" s="176"/>
      <c r="K838" s="178" t="s">
        <v>394</v>
      </c>
      <c r="L838" s="183"/>
      <c r="M838" s="179"/>
      <c r="N838" s="180">
        <v>0</v>
      </c>
      <c r="O838" s="181"/>
      <c r="P838" s="181"/>
      <c r="Q838" s="181"/>
      <c r="R838" s="182">
        <v>0</v>
      </c>
    </row>
    <row r="839" spans="10:18" ht="9" hidden="1" customHeight="1">
      <c r="J839" s="170"/>
      <c r="K839" s="171"/>
      <c r="L839" s="171"/>
      <c r="M839" s="172" t="s">
        <v>621</v>
      </c>
      <c r="N839" s="173">
        <v>0</v>
      </c>
      <c r="O839" s="174"/>
      <c r="P839" s="174"/>
      <c r="Q839" s="174"/>
      <c r="R839" s="175">
        <v>0</v>
      </c>
    </row>
    <row r="840" spans="10:18" ht="9" hidden="1" customHeight="1">
      <c r="J840" s="176"/>
      <c r="K840" s="177"/>
      <c r="L840" s="178" t="s">
        <v>59</v>
      </c>
      <c r="M840" s="179"/>
      <c r="N840" s="180">
        <v>0</v>
      </c>
      <c r="O840" s="181"/>
      <c r="P840" s="181"/>
      <c r="Q840" s="181"/>
      <c r="R840" s="182">
        <v>0</v>
      </c>
    </row>
    <row r="841" spans="10:18" ht="9" hidden="1" customHeight="1">
      <c r="J841" s="176"/>
      <c r="K841" s="178" t="s">
        <v>307</v>
      </c>
      <c r="L841" s="183"/>
      <c r="M841" s="179"/>
      <c r="N841" s="180">
        <v>0</v>
      </c>
      <c r="O841" s="181"/>
      <c r="P841" s="181"/>
      <c r="Q841" s="181"/>
      <c r="R841" s="182">
        <v>0</v>
      </c>
    </row>
    <row r="842" spans="10:18" ht="9" hidden="1" customHeight="1">
      <c r="J842" s="170"/>
      <c r="K842" s="171"/>
      <c r="L842" s="171"/>
      <c r="M842" s="186">
        <v>13</v>
      </c>
      <c r="N842" s="173">
        <v>0</v>
      </c>
      <c r="O842" s="174"/>
      <c r="P842" s="174"/>
      <c r="Q842" s="174"/>
      <c r="R842" s="175">
        <v>0</v>
      </c>
    </row>
    <row r="843" spans="10:18" ht="9" hidden="1" customHeight="1">
      <c r="J843" s="176"/>
      <c r="K843" s="177"/>
      <c r="L843" s="178" t="s">
        <v>316</v>
      </c>
      <c r="M843" s="179"/>
      <c r="N843" s="180">
        <v>0</v>
      </c>
      <c r="O843" s="181"/>
      <c r="P843" s="181"/>
      <c r="Q843" s="181"/>
      <c r="R843" s="182">
        <v>0</v>
      </c>
    </row>
    <row r="844" spans="10:18" ht="9" hidden="1" customHeight="1">
      <c r="J844" s="176"/>
      <c r="K844" s="178" t="s">
        <v>208</v>
      </c>
      <c r="L844" s="183"/>
      <c r="M844" s="179"/>
      <c r="N844" s="180">
        <v>0</v>
      </c>
      <c r="O844" s="181"/>
      <c r="P844" s="181"/>
      <c r="Q844" s="181"/>
      <c r="R844" s="182">
        <v>0</v>
      </c>
    </row>
    <row r="845" spans="10:18" ht="9" hidden="1" customHeight="1">
      <c r="J845" s="170"/>
      <c r="K845" s="171"/>
      <c r="L845" s="171"/>
      <c r="M845" s="172" t="s">
        <v>511</v>
      </c>
      <c r="N845" s="173">
        <v>0</v>
      </c>
      <c r="O845" s="174"/>
      <c r="P845" s="174"/>
      <c r="Q845" s="174"/>
      <c r="R845" s="175">
        <v>0</v>
      </c>
    </row>
    <row r="846" spans="10:18" ht="9" hidden="1" customHeight="1">
      <c r="J846" s="176"/>
      <c r="K846" s="177"/>
      <c r="L846" s="178" t="s">
        <v>104</v>
      </c>
      <c r="M846" s="179"/>
      <c r="N846" s="180">
        <v>0</v>
      </c>
      <c r="O846" s="181"/>
      <c r="P846" s="181"/>
      <c r="Q846" s="181"/>
      <c r="R846" s="182">
        <v>0</v>
      </c>
    </row>
    <row r="847" spans="10:18" ht="9" hidden="1" customHeight="1">
      <c r="J847" s="176"/>
      <c r="K847" s="178" t="s">
        <v>259</v>
      </c>
      <c r="L847" s="183"/>
      <c r="M847" s="179"/>
      <c r="N847" s="180">
        <v>0</v>
      </c>
      <c r="O847" s="181"/>
      <c r="P847" s="181"/>
      <c r="Q847" s="181"/>
      <c r="R847" s="182">
        <v>0</v>
      </c>
    </row>
    <row r="848" spans="10:18" ht="9" hidden="1" customHeight="1">
      <c r="J848" s="170"/>
      <c r="K848" s="171"/>
      <c r="L848" s="171"/>
      <c r="M848" s="172" t="s">
        <v>37</v>
      </c>
      <c r="N848" s="173">
        <v>0</v>
      </c>
      <c r="O848" s="174"/>
      <c r="P848" s="174"/>
      <c r="Q848" s="174"/>
      <c r="R848" s="175">
        <v>0</v>
      </c>
    </row>
    <row r="849" spans="10:18" ht="9" hidden="1" customHeight="1">
      <c r="J849" s="176"/>
      <c r="K849" s="177"/>
      <c r="L849" s="178" t="s">
        <v>144</v>
      </c>
      <c r="M849" s="179"/>
      <c r="N849" s="180">
        <v>0</v>
      </c>
      <c r="O849" s="181"/>
      <c r="P849" s="181"/>
      <c r="Q849" s="181"/>
      <c r="R849" s="182">
        <v>0</v>
      </c>
    </row>
    <row r="850" spans="10:18" ht="9" hidden="1" customHeight="1">
      <c r="J850" s="176"/>
      <c r="K850" s="178" t="s">
        <v>802</v>
      </c>
      <c r="L850" s="183"/>
      <c r="M850" s="179"/>
      <c r="N850" s="180">
        <v>0</v>
      </c>
      <c r="O850" s="181"/>
      <c r="P850" s="181"/>
      <c r="Q850" s="181"/>
      <c r="R850" s="182">
        <v>0</v>
      </c>
    </row>
    <row r="851" spans="10:18" ht="9" hidden="1" customHeight="1">
      <c r="J851" s="170"/>
      <c r="K851" s="171"/>
      <c r="L851" s="171"/>
      <c r="M851" s="172" t="s">
        <v>704</v>
      </c>
      <c r="N851" s="173">
        <v>0</v>
      </c>
      <c r="O851" s="174"/>
      <c r="P851" s="174"/>
      <c r="Q851" s="174"/>
      <c r="R851" s="175">
        <v>0</v>
      </c>
    </row>
    <row r="852" spans="10:18" ht="9" hidden="1" customHeight="1">
      <c r="J852" s="176"/>
      <c r="K852" s="177"/>
      <c r="L852" s="178" t="s">
        <v>68</v>
      </c>
      <c r="M852" s="179"/>
      <c r="N852" s="180">
        <v>0</v>
      </c>
      <c r="O852" s="181"/>
      <c r="P852" s="181"/>
      <c r="Q852" s="181"/>
      <c r="R852" s="182">
        <v>0</v>
      </c>
    </row>
    <row r="853" spans="10:18" ht="9" hidden="1" customHeight="1">
      <c r="J853" s="176"/>
      <c r="K853" s="178" t="s">
        <v>629</v>
      </c>
      <c r="L853" s="183"/>
      <c r="M853" s="179"/>
      <c r="N853" s="180">
        <v>0</v>
      </c>
      <c r="O853" s="181"/>
      <c r="P853" s="181"/>
      <c r="Q853" s="181"/>
      <c r="R853" s="182">
        <v>0</v>
      </c>
    </row>
    <row r="854" spans="10:18" ht="9" hidden="1" customHeight="1">
      <c r="J854" s="170"/>
      <c r="K854" s="171"/>
      <c r="L854" s="171"/>
      <c r="M854" s="172" t="s">
        <v>622</v>
      </c>
      <c r="N854" s="173">
        <v>0</v>
      </c>
      <c r="O854" s="174"/>
      <c r="P854" s="174"/>
      <c r="Q854" s="174"/>
      <c r="R854" s="175">
        <v>0</v>
      </c>
    </row>
    <row r="855" spans="10:18" ht="9" hidden="1" customHeight="1">
      <c r="J855" s="176"/>
      <c r="K855" s="177"/>
      <c r="L855" s="178" t="s">
        <v>132</v>
      </c>
      <c r="M855" s="179"/>
      <c r="N855" s="180">
        <v>0</v>
      </c>
      <c r="O855" s="181"/>
      <c r="P855" s="181"/>
      <c r="Q855" s="181"/>
      <c r="R855" s="182">
        <v>0</v>
      </c>
    </row>
    <row r="856" spans="10:18" ht="9" hidden="1" customHeight="1">
      <c r="J856" s="176"/>
      <c r="K856" s="178" t="s">
        <v>380</v>
      </c>
      <c r="L856" s="183"/>
      <c r="M856" s="179"/>
      <c r="N856" s="180">
        <v>0</v>
      </c>
      <c r="O856" s="181"/>
      <c r="P856" s="181"/>
      <c r="Q856" s="181"/>
      <c r="R856" s="182">
        <v>0</v>
      </c>
    </row>
    <row r="857" spans="10:18" ht="9" hidden="1" customHeight="1">
      <c r="J857" s="170"/>
      <c r="K857" s="171"/>
      <c r="L857" s="171"/>
      <c r="M857" s="172" t="s">
        <v>446</v>
      </c>
      <c r="N857" s="173">
        <v>0</v>
      </c>
      <c r="O857" s="174"/>
      <c r="P857" s="174"/>
      <c r="Q857" s="174"/>
      <c r="R857" s="175">
        <v>0</v>
      </c>
    </row>
    <row r="858" spans="10:18" ht="9" hidden="1" customHeight="1">
      <c r="J858" s="176"/>
      <c r="K858" s="177"/>
      <c r="L858" s="178" t="s">
        <v>132</v>
      </c>
      <c r="M858" s="179"/>
      <c r="N858" s="180">
        <v>0</v>
      </c>
      <c r="O858" s="181"/>
      <c r="P858" s="181"/>
      <c r="Q858" s="181"/>
      <c r="R858" s="182">
        <v>0</v>
      </c>
    </row>
    <row r="859" spans="10:18" ht="9" hidden="1" customHeight="1">
      <c r="J859" s="176"/>
      <c r="K859" s="178" t="s">
        <v>210</v>
      </c>
      <c r="L859" s="183"/>
      <c r="M859" s="179"/>
      <c r="N859" s="180">
        <v>0</v>
      </c>
      <c r="O859" s="181"/>
      <c r="P859" s="181"/>
      <c r="Q859" s="181"/>
      <c r="R859" s="182">
        <v>0</v>
      </c>
    </row>
    <row r="860" spans="10:18" ht="9" hidden="1" customHeight="1">
      <c r="J860" s="170"/>
      <c r="K860" s="171"/>
      <c r="L860" s="171"/>
      <c r="M860" s="172" t="s">
        <v>152</v>
      </c>
      <c r="N860" s="174"/>
      <c r="O860" s="174"/>
      <c r="P860" s="173">
        <v>0</v>
      </c>
      <c r="Q860" s="174"/>
      <c r="R860" s="175">
        <v>0</v>
      </c>
    </row>
    <row r="861" spans="10:18" ht="9" hidden="1" customHeight="1">
      <c r="J861" s="176"/>
      <c r="K861" s="177"/>
      <c r="L861" s="178" t="s">
        <v>135</v>
      </c>
      <c r="M861" s="179"/>
      <c r="N861" s="181"/>
      <c r="O861" s="181"/>
      <c r="P861" s="180">
        <v>0</v>
      </c>
      <c r="Q861" s="181"/>
      <c r="R861" s="182">
        <v>0</v>
      </c>
    </row>
    <row r="862" spans="10:18" ht="9" hidden="1" customHeight="1">
      <c r="J862" s="176"/>
      <c r="K862" s="178" t="s">
        <v>708</v>
      </c>
      <c r="L862" s="183"/>
      <c r="M862" s="179"/>
      <c r="N862" s="181"/>
      <c r="O862" s="181"/>
      <c r="P862" s="180">
        <v>0</v>
      </c>
      <c r="Q862" s="181"/>
      <c r="R862" s="182">
        <v>0</v>
      </c>
    </row>
    <row r="863" spans="10:18" ht="9" hidden="1" customHeight="1">
      <c r="J863" s="170"/>
      <c r="K863" s="171"/>
      <c r="L863" s="171"/>
      <c r="M863" s="172" t="s">
        <v>212</v>
      </c>
      <c r="N863" s="173">
        <v>0</v>
      </c>
      <c r="O863" s="174"/>
      <c r="P863" s="174"/>
      <c r="Q863" s="174"/>
      <c r="R863" s="175">
        <v>0</v>
      </c>
    </row>
    <row r="864" spans="10:18" ht="9" hidden="1" customHeight="1">
      <c r="J864" s="176"/>
      <c r="K864" s="177"/>
      <c r="L864" s="178" t="s">
        <v>265</v>
      </c>
      <c r="M864" s="179"/>
      <c r="N864" s="180">
        <v>0</v>
      </c>
      <c r="O864" s="181"/>
      <c r="P864" s="181"/>
      <c r="Q864" s="181"/>
      <c r="R864" s="182">
        <v>0</v>
      </c>
    </row>
    <row r="865" spans="10:18" ht="9" hidden="1" customHeight="1">
      <c r="J865" s="176"/>
      <c r="K865" s="178" t="s">
        <v>194</v>
      </c>
      <c r="L865" s="183"/>
      <c r="M865" s="179"/>
      <c r="N865" s="180">
        <v>0</v>
      </c>
      <c r="O865" s="181"/>
      <c r="P865" s="181"/>
      <c r="Q865" s="181"/>
      <c r="R865" s="182">
        <v>0</v>
      </c>
    </row>
    <row r="866" spans="10:18" ht="9" hidden="1" customHeight="1">
      <c r="J866" s="184" t="s">
        <v>317</v>
      </c>
      <c r="K866" s="183"/>
      <c r="L866" s="183"/>
      <c r="M866" s="179"/>
      <c r="N866" s="180">
        <v>0</v>
      </c>
      <c r="O866" s="181"/>
      <c r="P866" s="180">
        <v>0</v>
      </c>
      <c r="Q866" s="181"/>
      <c r="R866" s="182">
        <v>0</v>
      </c>
    </row>
    <row r="867" spans="10:18" ht="9" hidden="1" customHeight="1">
      <c r="J867" s="170"/>
      <c r="K867" s="171"/>
      <c r="L867" s="171"/>
      <c r="M867" s="186">
        <v>1</v>
      </c>
      <c r="N867" s="174"/>
      <c r="O867" s="174"/>
      <c r="P867" s="174"/>
      <c r="Q867" s="173">
        <v>0</v>
      </c>
      <c r="R867" s="175">
        <v>0</v>
      </c>
    </row>
    <row r="868" spans="10:18" ht="9" hidden="1" customHeight="1">
      <c r="J868" s="176"/>
      <c r="K868" s="177"/>
      <c r="L868" s="178" t="s">
        <v>104</v>
      </c>
      <c r="M868" s="179"/>
      <c r="N868" s="181"/>
      <c r="O868" s="181"/>
      <c r="P868" s="181"/>
      <c r="Q868" s="180">
        <v>0</v>
      </c>
      <c r="R868" s="182">
        <v>0</v>
      </c>
    </row>
    <row r="869" spans="10:18" ht="9" hidden="1" customHeight="1">
      <c r="J869" s="170"/>
      <c r="K869" s="171"/>
      <c r="L869" s="171"/>
      <c r="M869" s="172" t="s">
        <v>84</v>
      </c>
      <c r="N869" s="173">
        <v>0</v>
      </c>
      <c r="O869" s="174"/>
      <c r="P869" s="174"/>
      <c r="Q869" s="174"/>
      <c r="R869" s="175">
        <v>0</v>
      </c>
    </row>
    <row r="870" spans="10:18" ht="9" hidden="1" customHeight="1">
      <c r="J870" s="176"/>
      <c r="K870" s="177"/>
      <c r="L870" s="178" t="s">
        <v>54</v>
      </c>
      <c r="M870" s="179"/>
      <c r="N870" s="180">
        <v>0</v>
      </c>
      <c r="O870" s="181"/>
      <c r="P870" s="181"/>
      <c r="Q870" s="181"/>
      <c r="R870" s="182">
        <v>0</v>
      </c>
    </row>
    <row r="871" spans="10:18" ht="9" hidden="1" customHeight="1">
      <c r="J871" s="170"/>
      <c r="K871" s="171"/>
      <c r="L871" s="171"/>
      <c r="M871" s="172" t="s">
        <v>385</v>
      </c>
      <c r="N871" s="173">
        <v>0</v>
      </c>
      <c r="O871" s="174"/>
      <c r="P871" s="174"/>
      <c r="Q871" s="174"/>
      <c r="R871" s="175">
        <v>0</v>
      </c>
    </row>
    <row r="872" spans="10:18" ht="9" hidden="1" customHeight="1">
      <c r="J872" s="176"/>
      <c r="K872" s="177"/>
      <c r="L872" s="178" t="s">
        <v>59</v>
      </c>
      <c r="M872" s="179"/>
      <c r="N872" s="180">
        <v>0</v>
      </c>
      <c r="O872" s="181"/>
      <c r="P872" s="181"/>
      <c r="Q872" s="181"/>
      <c r="R872" s="182">
        <v>0</v>
      </c>
    </row>
    <row r="873" spans="10:18" ht="9" hidden="1" customHeight="1">
      <c r="J873" s="176"/>
      <c r="K873" s="178" t="s">
        <v>167</v>
      </c>
      <c r="L873" s="183"/>
      <c r="M873" s="179"/>
      <c r="N873" s="180">
        <v>0</v>
      </c>
      <c r="O873" s="181"/>
      <c r="P873" s="181"/>
      <c r="Q873" s="180">
        <v>0</v>
      </c>
      <c r="R873" s="182">
        <v>0</v>
      </c>
    </row>
    <row r="874" spans="10:18" ht="9" hidden="1" customHeight="1">
      <c r="J874" s="170"/>
      <c r="K874" s="171"/>
      <c r="L874" s="171"/>
      <c r="M874" s="172" t="s">
        <v>66</v>
      </c>
      <c r="N874" s="173">
        <v>0</v>
      </c>
      <c r="O874" s="174"/>
      <c r="P874" s="174"/>
      <c r="Q874" s="174"/>
      <c r="R874" s="175">
        <v>0</v>
      </c>
    </row>
    <row r="875" spans="10:18" ht="9" hidden="1" customHeight="1">
      <c r="J875" s="176"/>
      <c r="K875" s="177"/>
      <c r="L875" s="178" t="s">
        <v>170</v>
      </c>
      <c r="M875" s="179"/>
      <c r="N875" s="180">
        <v>0</v>
      </c>
      <c r="O875" s="181"/>
      <c r="P875" s="181"/>
      <c r="Q875" s="181"/>
      <c r="R875" s="182">
        <v>0</v>
      </c>
    </row>
    <row r="876" spans="10:18" ht="9" hidden="1" customHeight="1">
      <c r="J876" s="176"/>
      <c r="K876" s="178" t="s">
        <v>882</v>
      </c>
      <c r="L876" s="183"/>
      <c r="M876" s="179"/>
      <c r="N876" s="180">
        <v>0</v>
      </c>
      <c r="O876" s="181"/>
      <c r="P876" s="181"/>
      <c r="Q876" s="181"/>
      <c r="R876" s="182">
        <v>0</v>
      </c>
    </row>
    <row r="877" spans="10:18" ht="9" hidden="1" customHeight="1">
      <c r="J877" s="170"/>
      <c r="K877" s="171"/>
      <c r="L877" s="171"/>
      <c r="M877" s="172" t="s">
        <v>736</v>
      </c>
      <c r="N877" s="173">
        <v>0</v>
      </c>
      <c r="O877" s="174"/>
      <c r="P877" s="174"/>
      <c r="Q877" s="174"/>
      <c r="R877" s="175">
        <v>0</v>
      </c>
    </row>
    <row r="878" spans="10:18" ht="9" hidden="1" customHeight="1">
      <c r="J878" s="176"/>
      <c r="K878" s="177"/>
      <c r="L878" s="178" t="s">
        <v>521</v>
      </c>
      <c r="M878" s="179"/>
      <c r="N878" s="180">
        <v>0</v>
      </c>
      <c r="O878" s="181"/>
      <c r="P878" s="181"/>
      <c r="Q878" s="181"/>
      <c r="R878" s="182">
        <v>0</v>
      </c>
    </row>
    <row r="879" spans="10:18" ht="9" hidden="1" customHeight="1">
      <c r="J879" s="176"/>
      <c r="K879" s="178" t="s">
        <v>783</v>
      </c>
      <c r="L879" s="183"/>
      <c r="M879" s="179"/>
      <c r="N879" s="180">
        <v>0</v>
      </c>
      <c r="O879" s="181"/>
      <c r="P879" s="181"/>
      <c r="Q879" s="181"/>
      <c r="R879" s="182">
        <v>0</v>
      </c>
    </row>
    <row r="880" spans="10:18" ht="9" hidden="1" customHeight="1">
      <c r="J880" s="170"/>
      <c r="K880" s="171"/>
      <c r="L880" s="171"/>
      <c r="M880" s="172" t="s">
        <v>712</v>
      </c>
      <c r="N880" s="173">
        <v>0</v>
      </c>
      <c r="O880" s="174"/>
      <c r="P880" s="174"/>
      <c r="Q880" s="174"/>
      <c r="R880" s="175">
        <v>0</v>
      </c>
    </row>
    <row r="881" spans="10:18" ht="9" hidden="1" customHeight="1">
      <c r="J881" s="176"/>
      <c r="K881" s="177"/>
      <c r="L881" s="178" t="s">
        <v>70</v>
      </c>
      <c r="M881" s="179"/>
      <c r="N881" s="180">
        <v>0</v>
      </c>
      <c r="O881" s="181"/>
      <c r="P881" s="181"/>
      <c r="Q881" s="181"/>
      <c r="R881" s="182">
        <v>0</v>
      </c>
    </row>
    <row r="882" spans="10:18" ht="9" hidden="1" customHeight="1">
      <c r="J882" s="176"/>
      <c r="K882" s="178" t="s">
        <v>781</v>
      </c>
      <c r="L882" s="183"/>
      <c r="M882" s="179"/>
      <c r="N882" s="180">
        <v>0</v>
      </c>
      <c r="O882" s="181"/>
      <c r="P882" s="181"/>
      <c r="Q882" s="181"/>
      <c r="R882" s="182">
        <v>0</v>
      </c>
    </row>
    <row r="883" spans="10:18" ht="9" hidden="1" customHeight="1">
      <c r="J883" s="170"/>
      <c r="K883" s="171"/>
      <c r="L883" s="171"/>
      <c r="M883" s="172" t="s">
        <v>529</v>
      </c>
      <c r="N883" s="173">
        <v>0</v>
      </c>
      <c r="O883" s="174"/>
      <c r="P883" s="174"/>
      <c r="Q883" s="174"/>
      <c r="R883" s="175">
        <v>0</v>
      </c>
    </row>
    <row r="884" spans="10:18" ht="9" hidden="1" customHeight="1">
      <c r="J884" s="176"/>
      <c r="K884" s="177"/>
      <c r="L884" s="178" t="s">
        <v>61</v>
      </c>
      <c r="M884" s="179"/>
      <c r="N884" s="180">
        <v>0</v>
      </c>
      <c r="O884" s="181"/>
      <c r="P884" s="181"/>
      <c r="Q884" s="181"/>
      <c r="R884" s="182">
        <v>0</v>
      </c>
    </row>
    <row r="885" spans="10:18" ht="9" hidden="1" customHeight="1">
      <c r="J885" s="176"/>
      <c r="K885" s="178" t="s">
        <v>428</v>
      </c>
      <c r="L885" s="183"/>
      <c r="M885" s="179"/>
      <c r="N885" s="180">
        <v>0</v>
      </c>
      <c r="O885" s="181"/>
      <c r="P885" s="181"/>
      <c r="Q885" s="181"/>
      <c r="R885" s="182">
        <v>0</v>
      </c>
    </row>
    <row r="886" spans="10:18" ht="9" hidden="1" customHeight="1">
      <c r="J886" s="170"/>
      <c r="K886" s="171"/>
      <c r="L886" s="171"/>
      <c r="M886" s="172" t="s">
        <v>359</v>
      </c>
      <c r="N886" s="173">
        <v>0</v>
      </c>
      <c r="O886" s="174"/>
      <c r="P886" s="174"/>
      <c r="Q886" s="174"/>
      <c r="R886" s="175">
        <v>0</v>
      </c>
    </row>
    <row r="887" spans="10:18" ht="9" hidden="1" customHeight="1">
      <c r="J887" s="176"/>
      <c r="K887" s="177"/>
      <c r="L887" s="178" t="s">
        <v>342</v>
      </c>
      <c r="M887" s="179"/>
      <c r="N887" s="180">
        <v>0</v>
      </c>
      <c r="O887" s="181"/>
      <c r="P887" s="181"/>
      <c r="Q887" s="181"/>
      <c r="R887" s="182">
        <v>0</v>
      </c>
    </row>
    <row r="888" spans="10:18" ht="9" hidden="1" customHeight="1">
      <c r="J888" s="170"/>
      <c r="K888" s="171"/>
      <c r="L888" s="171"/>
      <c r="M888" s="172" t="s">
        <v>66</v>
      </c>
      <c r="N888" s="173">
        <v>0</v>
      </c>
      <c r="O888" s="174"/>
      <c r="P888" s="174"/>
      <c r="Q888" s="174"/>
      <c r="R888" s="175">
        <v>0</v>
      </c>
    </row>
    <row r="889" spans="10:18" ht="9" hidden="1" customHeight="1">
      <c r="J889" s="176"/>
      <c r="K889" s="177"/>
      <c r="L889" s="178" t="s">
        <v>170</v>
      </c>
      <c r="M889" s="179"/>
      <c r="N889" s="180">
        <v>0</v>
      </c>
      <c r="O889" s="181"/>
      <c r="P889" s="181"/>
      <c r="Q889" s="181"/>
      <c r="R889" s="182">
        <v>0</v>
      </c>
    </row>
    <row r="890" spans="10:18" ht="9" hidden="1" customHeight="1">
      <c r="J890" s="170"/>
      <c r="K890" s="171"/>
      <c r="L890" s="171"/>
      <c r="M890" s="172" t="s">
        <v>66</v>
      </c>
      <c r="N890" s="173">
        <v>0</v>
      </c>
      <c r="O890" s="174"/>
      <c r="P890" s="174"/>
      <c r="Q890" s="174"/>
      <c r="R890" s="175">
        <v>0</v>
      </c>
    </row>
    <row r="891" spans="10:18" ht="9" hidden="1" customHeight="1">
      <c r="J891" s="176"/>
      <c r="K891" s="177"/>
      <c r="L891" s="178" t="s">
        <v>144</v>
      </c>
      <c r="M891" s="179"/>
      <c r="N891" s="180">
        <v>0</v>
      </c>
      <c r="O891" s="181"/>
      <c r="P891" s="181"/>
      <c r="Q891" s="181"/>
      <c r="R891" s="182">
        <v>0</v>
      </c>
    </row>
    <row r="892" spans="10:18" ht="9" hidden="1" customHeight="1">
      <c r="J892" s="176"/>
      <c r="K892" s="178" t="s">
        <v>308</v>
      </c>
      <c r="L892" s="183"/>
      <c r="M892" s="179"/>
      <c r="N892" s="180">
        <v>0</v>
      </c>
      <c r="O892" s="181"/>
      <c r="P892" s="181"/>
      <c r="Q892" s="181"/>
      <c r="R892" s="182">
        <v>0</v>
      </c>
    </row>
    <row r="893" spans="10:18" ht="9" hidden="1" customHeight="1">
      <c r="J893" s="170"/>
      <c r="K893" s="171"/>
      <c r="L893" s="171"/>
      <c r="M893" s="172" t="s">
        <v>121</v>
      </c>
      <c r="N893" s="173">
        <v>0</v>
      </c>
      <c r="O893" s="174"/>
      <c r="P893" s="174"/>
      <c r="Q893" s="174"/>
      <c r="R893" s="175">
        <v>0</v>
      </c>
    </row>
    <row r="894" spans="10:18" ht="9" hidden="1" customHeight="1">
      <c r="J894" s="176"/>
      <c r="K894" s="177"/>
      <c r="L894" s="178" t="s">
        <v>104</v>
      </c>
      <c r="M894" s="179"/>
      <c r="N894" s="180">
        <v>0</v>
      </c>
      <c r="O894" s="181"/>
      <c r="P894" s="181"/>
      <c r="Q894" s="181"/>
      <c r="R894" s="182">
        <v>0</v>
      </c>
    </row>
    <row r="895" spans="10:18" ht="9" hidden="1" customHeight="1">
      <c r="J895" s="176"/>
      <c r="K895" s="178" t="s">
        <v>679</v>
      </c>
      <c r="L895" s="183"/>
      <c r="M895" s="179"/>
      <c r="N895" s="180">
        <v>0</v>
      </c>
      <c r="O895" s="181"/>
      <c r="P895" s="181"/>
      <c r="Q895" s="181"/>
      <c r="R895" s="182">
        <v>0</v>
      </c>
    </row>
    <row r="896" spans="10:18" ht="9" hidden="1" customHeight="1">
      <c r="J896" s="170"/>
      <c r="K896" s="171"/>
      <c r="L896" s="171"/>
      <c r="M896" s="172" t="s">
        <v>121</v>
      </c>
      <c r="N896" s="173">
        <v>0</v>
      </c>
      <c r="O896" s="174"/>
      <c r="P896" s="174"/>
      <c r="Q896" s="174"/>
      <c r="R896" s="175">
        <v>0</v>
      </c>
    </row>
    <row r="897" spans="10:18" ht="9" hidden="1" customHeight="1">
      <c r="J897" s="176"/>
      <c r="K897" s="177"/>
      <c r="L897" s="178" t="s">
        <v>70</v>
      </c>
      <c r="M897" s="179"/>
      <c r="N897" s="180">
        <v>0</v>
      </c>
      <c r="O897" s="181"/>
      <c r="P897" s="181"/>
      <c r="Q897" s="181"/>
      <c r="R897" s="182">
        <v>0</v>
      </c>
    </row>
    <row r="898" spans="10:18" ht="9" hidden="1" customHeight="1">
      <c r="J898" s="176"/>
      <c r="K898" s="178" t="s">
        <v>780</v>
      </c>
      <c r="L898" s="183"/>
      <c r="M898" s="179"/>
      <c r="N898" s="180">
        <v>0</v>
      </c>
      <c r="O898" s="181"/>
      <c r="P898" s="181"/>
      <c r="Q898" s="181"/>
      <c r="R898" s="182">
        <v>0</v>
      </c>
    </row>
    <row r="899" spans="10:18" ht="9" hidden="1" customHeight="1">
      <c r="J899" s="170"/>
      <c r="K899" s="171"/>
      <c r="L899" s="171"/>
      <c r="M899" s="172" t="s">
        <v>421</v>
      </c>
      <c r="N899" s="173">
        <v>0</v>
      </c>
      <c r="O899" s="174"/>
      <c r="P899" s="174"/>
      <c r="Q899" s="174"/>
      <c r="R899" s="175">
        <v>0</v>
      </c>
    </row>
    <row r="900" spans="10:18" ht="9" hidden="1" customHeight="1">
      <c r="J900" s="176"/>
      <c r="K900" s="177"/>
      <c r="L900" s="178" t="s">
        <v>70</v>
      </c>
      <c r="M900" s="179"/>
      <c r="N900" s="180">
        <v>0</v>
      </c>
      <c r="O900" s="181"/>
      <c r="P900" s="181"/>
      <c r="Q900" s="181"/>
      <c r="R900" s="182">
        <v>0</v>
      </c>
    </row>
    <row r="901" spans="10:18" ht="9" hidden="1" customHeight="1">
      <c r="J901" s="176"/>
      <c r="K901" s="178" t="s">
        <v>420</v>
      </c>
      <c r="L901" s="183"/>
      <c r="M901" s="179"/>
      <c r="N901" s="180">
        <v>0</v>
      </c>
      <c r="O901" s="181"/>
      <c r="P901" s="181"/>
      <c r="Q901" s="181"/>
      <c r="R901" s="182">
        <v>0</v>
      </c>
    </row>
    <row r="902" spans="10:18" ht="9" hidden="1" customHeight="1">
      <c r="J902" s="170"/>
      <c r="K902" s="171"/>
      <c r="L902" s="171"/>
      <c r="M902" s="172" t="s">
        <v>133</v>
      </c>
      <c r="N902" s="174"/>
      <c r="O902" s="174"/>
      <c r="P902" s="173">
        <v>0</v>
      </c>
      <c r="Q902" s="174"/>
      <c r="R902" s="175">
        <v>0</v>
      </c>
    </row>
    <row r="903" spans="10:18" ht="9" hidden="1" customHeight="1">
      <c r="J903" s="176"/>
      <c r="K903" s="177"/>
      <c r="L903" s="178" t="s">
        <v>132</v>
      </c>
      <c r="M903" s="179"/>
      <c r="N903" s="181"/>
      <c r="O903" s="181"/>
      <c r="P903" s="180">
        <v>0</v>
      </c>
      <c r="Q903" s="181"/>
      <c r="R903" s="182">
        <v>0</v>
      </c>
    </row>
    <row r="904" spans="10:18" ht="9" hidden="1" customHeight="1">
      <c r="J904" s="176"/>
      <c r="K904" s="178" t="s">
        <v>131</v>
      </c>
      <c r="L904" s="183"/>
      <c r="M904" s="179"/>
      <c r="N904" s="181"/>
      <c r="O904" s="181"/>
      <c r="P904" s="180">
        <v>0</v>
      </c>
      <c r="Q904" s="181"/>
      <c r="R904" s="182">
        <v>0</v>
      </c>
    </row>
    <row r="905" spans="10:18" ht="9" hidden="1" customHeight="1">
      <c r="J905" s="170"/>
      <c r="K905" s="171"/>
      <c r="L905" s="171"/>
      <c r="M905" s="172" t="s">
        <v>214</v>
      </c>
      <c r="N905" s="173">
        <v>0</v>
      </c>
      <c r="O905" s="174"/>
      <c r="P905" s="174"/>
      <c r="Q905" s="174"/>
      <c r="R905" s="175">
        <v>0</v>
      </c>
    </row>
    <row r="906" spans="10:18" ht="9" hidden="1" customHeight="1">
      <c r="J906" s="176"/>
      <c r="K906" s="177"/>
      <c r="L906" s="178" t="s">
        <v>68</v>
      </c>
      <c r="M906" s="179"/>
      <c r="N906" s="180">
        <v>0</v>
      </c>
      <c r="O906" s="181"/>
      <c r="P906" s="181"/>
      <c r="Q906" s="181"/>
      <c r="R906" s="182">
        <v>0</v>
      </c>
    </row>
    <row r="907" spans="10:18" ht="9" hidden="1" customHeight="1">
      <c r="J907" s="170"/>
      <c r="K907" s="171"/>
      <c r="L907" s="171"/>
      <c r="M907" s="172" t="s">
        <v>66</v>
      </c>
      <c r="N907" s="173">
        <v>0</v>
      </c>
      <c r="O907" s="174"/>
      <c r="P907" s="174"/>
      <c r="Q907" s="174"/>
      <c r="R907" s="175">
        <v>0</v>
      </c>
    </row>
    <row r="908" spans="10:18" ht="9" hidden="1" customHeight="1">
      <c r="J908" s="176"/>
      <c r="K908" s="177"/>
      <c r="L908" s="178" t="s">
        <v>54</v>
      </c>
      <c r="M908" s="179"/>
      <c r="N908" s="180">
        <v>0</v>
      </c>
      <c r="O908" s="181"/>
      <c r="P908" s="181"/>
      <c r="Q908" s="181"/>
      <c r="R908" s="182">
        <v>0</v>
      </c>
    </row>
    <row r="909" spans="10:18" ht="9" hidden="1" customHeight="1">
      <c r="J909" s="170"/>
      <c r="K909" s="171"/>
      <c r="L909" s="171"/>
      <c r="M909" s="172" t="s">
        <v>288</v>
      </c>
      <c r="N909" s="173">
        <v>0</v>
      </c>
      <c r="O909" s="174"/>
      <c r="P909" s="174"/>
      <c r="Q909" s="174"/>
      <c r="R909" s="175">
        <v>0</v>
      </c>
    </row>
    <row r="910" spans="10:18" ht="9" hidden="1" customHeight="1">
      <c r="J910" s="176"/>
      <c r="K910" s="177"/>
      <c r="L910" s="178" t="s">
        <v>219</v>
      </c>
      <c r="M910" s="179"/>
      <c r="N910" s="180">
        <v>0</v>
      </c>
      <c r="O910" s="181"/>
      <c r="P910" s="181"/>
      <c r="Q910" s="181"/>
      <c r="R910" s="182">
        <v>0</v>
      </c>
    </row>
    <row r="911" spans="10:18" ht="9" hidden="1" customHeight="1">
      <c r="J911" s="176"/>
      <c r="K911" s="178" t="s">
        <v>91</v>
      </c>
      <c r="L911" s="183"/>
      <c r="M911" s="179"/>
      <c r="N911" s="180">
        <v>0</v>
      </c>
      <c r="O911" s="181"/>
      <c r="P911" s="181"/>
      <c r="Q911" s="181"/>
      <c r="R911" s="182">
        <v>0</v>
      </c>
    </row>
    <row r="912" spans="10:18" ht="9" hidden="1" customHeight="1">
      <c r="J912" s="170"/>
      <c r="K912" s="171"/>
      <c r="L912" s="171"/>
      <c r="M912" s="186">
        <v>2</v>
      </c>
      <c r="N912" s="174"/>
      <c r="O912" s="174"/>
      <c r="P912" s="173">
        <v>0</v>
      </c>
      <c r="Q912" s="174"/>
      <c r="R912" s="175">
        <v>0</v>
      </c>
    </row>
    <row r="913" spans="10:18" ht="9" hidden="1" customHeight="1">
      <c r="J913" s="176"/>
      <c r="K913" s="177"/>
      <c r="L913" s="178" t="s">
        <v>92</v>
      </c>
      <c r="M913" s="179"/>
      <c r="N913" s="181"/>
      <c r="O913" s="181"/>
      <c r="P913" s="180">
        <v>0</v>
      </c>
      <c r="Q913" s="181"/>
      <c r="R913" s="182">
        <v>0</v>
      </c>
    </row>
    <row r="914" spans="10:18" ht="9" hidden="1" customHeight="1">
      <c r="J914" s="176"/>
      <c r="K914" s="178" t="s">
        <v>160</v>
      </c>
      <c r="L914" s="183"/>
      <c r="M914" s="179"/>
      <c r="N914" s="181"/>
      <c r="O914" s="181"/>
      <c r="P914" s="180">
        <v>0</v>
      </c>
      <c r="Q914" s="181"/>
      <c r="R914" s="182">
        <v>0</v>
      </c>
    </row>
    <row r="915" spans="10:18" ht="9" hidden="1" customHeight="1">
      <c r="J915" s="170"/>
      <c r="K915" s="171"/>
      <c r="L915" s="171"/>
      <c r="M915" s="172" t="s">
        <v>66</v>
      </c>
      <c r="N915" s="173">
        <v>0</v>
      </c>
      <c r="O915" s="174"/>
      <c r="P915" s="174"/>
      <c r="Q915" s="174"/>
      <c r="R915" s="175">
        <v>0</v>
      </c>
    </row>
    <row r="916" spans="10:18" ht="9" hidden="1" customHeight="1">
      <c r="J916" s="176"/>
      <c r="K916" s="177"/>
      <c r="L916" s="178" t="s">
        <v>270</v>
      </c>
      <c r="M916" s="179"/>
      <c r="N916" s="180">
        <v>0</v>
      </c>
      <c r="O916" s="181"/>
      <c r="P916" s="181"/>
      <c r="Q916" s="181"/>
      <c r="R916" s="182">
        <v>0</v>
      </c>
    </row>
    <row r="917" spans="10:18" ht="9" hidden="1" customHeight="1">
      <c r="J917" s="170"/>
      <c r="K917" s="171"/>
      <c r="L917" s="171"/>
      <c r="M917" s="172" t="s">
        <v>169</v>
      </c>
      <c r="N917" s="173">
        <v>0</v>
      </c>
      <c r="O917" s="174"/>
      <c r="P917" s="174"/>
      <c r="Q917" s="174"/>
      <c r="R917" s="175">
        <v>0</v>
      </c>
    </row>
    <row r="918" spans="10:18" ht="9" hidden="1" customHeight="1">
      <c r="J918" s="176"/>
      <c r="K918" s="177"/>
      <c r="L918" s="178" t="s">
        <v>54</v>
      </c>
      <c r="M918" s="179"/>
      <c r="N918" s="180">
        <v>0</v>
      </c>
      <c r="O918" s="181"/>
      <c r="P918" s="181"/>
      <c r="Q918" s="181"/>
      <c r="R918" s="182">
        <v>0</v>
      </c>
    </row>
    <row r="919" spans="10:18" ht="9" hidden="1" customHeight="1">
      <c r="J919" s="176"/>
      <c r="K919" s="178" t="s">
        <v>300</v>
      </c>
      <c r="L919" s="183"/>
      <c r="M919" s="179"/>
      <c r="N919" s="180">
        <v>0</v>
      </c>
      <c r="O919" s="181"/>
      <c r="P919" s="181"/>
      <c r="Q919" s="181"/>
      <c r="R919" s="182">
        <v>0</v>
      </c>
    </row>
    <row r="920" spans="10:18" ht="9" hidden="1" customHeight="1">
      <c r="J920" s="170"/>
      <c r="K920" s="171"/>
      <c r="L920" s="171"/>
      <c r="M920" s="172" t="s">
        <v>66</v>
      </c>
      <c r="N920" s="173">
        <v>0</v>
      </c>
      <c r="O920" s="174"/>
      <c r="P920" s="174"/>
      <c r="Q920" s="174"/>
      <c r="R920" s="175">
        <v>0</v>
      </c>
    </row>
    <row r="921" spans="10:18" ht="9" hidden="1" customHeight="1">
      <c r="J921" s="176"/>
      <c r="K921" s="177"/>
      <c r="L921" s="178" t="s">
        <v>97</v>
      </c>
      <c r="M921" s="179"/>
      <c r="N921" s="180">
        <v>0</v>
      </c>
      <c r="O921" s="181"/>
      <c r="P921" s="181"/>
      <c r="Q921" s="181"/>
      <c r="R921" s="182">
        <v>0</v>
      </c>
    </row>
    <row r="922" spans="10:18" ht="9" hidden="1" customHeight="1">
      <c r="J922" s="176"/>
      <c r="K922" s="178" t="s">
        <v>468</v>
      </c>
      <c r="L922" s="183"/>
      <c r="M922" s="179"/>
      <c r="N922" s="180">
        <v>0</v>
      </c>
      <c r="O922" s="181"/>
      <c r="P922" s="181"/>
      <c r="Q922" s="181"/>
      <c r="R922" s="182">
        <v>0</v>
      </c>
    </row>
    <row r="923" spans="10:18" ht="9" hidden="1" customHeight="1">
      <c r="J923" s="170"/>
      <c r="K923" s="171"/>
      <c r="L923" s="171"/>
      <c r="M923" s="172" t="s">
        <v>66</v>
      </c>
      <c r="N923" s="173">
        <v>0</v>
      </c>
      <c r="O923" s="174"/>
      <c r="P923" s="174"/>
      <c r="Q923" s="174"/>
      <c r="R923" s="175">
        <v>0</v>
      </c>
    </row>
    <row r="924" spans="10:18" ht="9" hidden="1" customHeight="1">
      <c r="J924" s="176"/>
      <c r="K924" s="177"/>
      <c r="L924" s="178" t="s">
        <v>135</v>
      </c>
      <c r="M924" s="179"/>
      <c r="N924" s="180">
        <v>0</v>
      </c>
      <c r="O924" s="181"/>
      <c r="P924" s="181"/>
      <c r="Q924" s="181"/>
      <c r="R924" s="182">
        <v>0</v>
      </c>
    </row>
    <row r="925" spans="10:18" ht="9" hidden="1" customHeight="1">
      <c r="J925" s="170"/>
      <c r="K925" s="171"/>
      <c r="L925" s="171"/>
      <c r="M925" s="172" t="s">
        <v>44</v>
      </c>
      <c r="N925" s="173">
        <v>0</v>
      </c>
      <c r="O925" s="174"/>
      <c r="P925" s="174"/>
      <c r="Q925" s="174"/>
      <c r="R925" s="175">
        <v>0</v>
      </c>
    </row>
    <row r="926" spans="10:18" ht="9" hidden="1" customHeight="1">
      <c r="J926" s="176"/>
      <c r="K926" s="177"/>
      <c r="L926" s="178" t="s">
        <v>54</v>
      </c>
      <c r="M926" s="179"/>
      <c r="N926" s="180">
        <v>0</v>
      </c>
      <c r="O926" s="181"/>
      <c r="P926" s="181"/>
      <c r="Q926" s="181"/>
      <c r="R926" s="182">
        <v>0</v>
      </c>
    </row>
    <row r="927" spans="10:18" ht="9" hidden="1" customHeight="1">
      <c r="J927" s="170"/>
      <c r="K927" s="171"/>
      <c r="L927" s="171"/>
      <c r="M927" s="172" t="s">
        <v>421</v>
      </c>
      <c r="N927" s="173">
        <v>0</v>
      </c>
      <c r="O927" s="174"/>
      <c r="P927" s="174"/>
      <c r="Q927" s="174"/>
      <c r="R927" s="175">
        <v>0</v>
      </c>
    </row>
    <row r="928" spans="10:18" ht="9" hidden="1" customHeight="1">
      <c r="J928" s="176"/>
      <c r="K928" s="177"/>
      <c r="L928" s="178" t="s">
        <v>144</v>
      </c>
      <c r="M928" s="179"/>
      <c r="N928" s="180">
        <v>0</v>
      </c>
      <c r="O928" s="181"/>
      <c r="P928" s="181"/>
      <c r="Q928" s="181"/>
      <c r="R928" s="182">
        <v>0</v>
      </c>
    </row>
    <row r="929" spans="10:18" ht="9" hidden="1" customHeight="1">
      <c r="J929" s="170"/>
      <c r="K929" s="171"/>
      <c r="L929" s="171"/>
      <c r="M929" s="172" t="s">
        <v>156</v>
      </c>
      <c r="N929" s="173">
        <v>0</v>
      </c>
      <c r="O929" s="174"/>
      <c r="P929" s="174"/>
      <c r="Q929" s="174"/>
      <c r="R929" s="175">
        <v>0</v>
      </c>
    </row>
    <row r="930" spans="10:18" ht="9" hidden="1" customHeight="1">
      <c r="J930" s="170"/>
      <c r="K930" s="171"/>
      <c r="L930" s="171"/>
      <c r="M930" s="172" t="s">
        <v>152</v>
      </c>
      <c r="N930" s="174"/>
      <c r="O930" s="174"/>
      <c r="P930" s="173">
        <v>0</v>
      </c>
      <c r="Q930" s="174"/>
      <c r="R930" s="175">
        <v>0</v>
      </c>
    </row>
    <row r="931" spans="10:18" ht="9" hidden="1" customHeight="1">
      <c r="J931" s="176"/>
      <c r="K931" s="177"/>
      <c r="L931" s="178" t="s">
        <v>46</v>
      </c>
      <c r="M931" s="179"/>
      <c r="N931" s="180">
        <v>0</v>
      </c>
      <c r="O931" s="181"/>
      <c r="P931" s="180">
        <v>0</v>
      </c>
      <c r="Q931" s="181"/>
      <c r="R931" s="182">
        <v>0</v>
      </c>
    </row>
    <row r="932" spans="10:18" ht="9" hidden="1" customHeight="1">
      <c r="J932" s="176"/>
      <c r="K932" s="178" t="s">
        <v>134</v>
      </c>
      <c r="L932" s="183"/>
      <c r="M932" s="179"/>
      <c r="N932" s="180">
        <v>0</v>
      </c>
      <c r="O932" s="181"/>
      <c r="P932" s="180">
        <v>0</v>
      </c>
      <c r="Q932" s="181"/>
      <c r="R932" s="182">
        <v>0</v>
      </c>
    </row>
    <row r="933" spans="10:18" ht="9" hidden="1" customHeight="1">
      <c r="J933" s="170"/>
      <c r="K933" s="171"/>
      <c r="L933" s="171"/>
      <c r="M933" s="172" t="s">
        <v>185</v>
      </c>
      <c r="N933" s="173">
        <v>0</v>
      </c>
      <c r="O933" s="174"/>
      <c r="P933" s="174"/>
      <c r="Q933" s="174"/>
      <c r="R933" s="175">
        <v>0</v>
      </c>
    </row>
    <row r="934" spans="10:18" ht="9" hidden="1" customHeight="1">
      <c r="J934" s="176"/>
      <c r="K934" s="177"/>
      <c r="L934" s="178" t="s">
        <v>86</v>
      </c>
      <c r="M934" s="179"/>
      <c r="N934" s="180">
        <v>0</v>
      </c>
      <c r="O934" s="181"/>
      <c r="P934" s="181"/>
      <c r="Q934" s="181"/>
      <c r="R934" s="182">
        <v>0</v>
      </c>
    </row>
    <row r="935" spans="10:18" ht="9" hidden="1" customHeight="1">
      <c r="J935" s="176"/>
      <c r="K935" s="178" t="s">
        <v>226</v>
      </c>
      <c r="L935" s="183"/>
      <c r="M935" s="179"/>
      <c r="N935" s="180">
        <v>0</v>
      </c>
      <c r="O935" s="181"/>
      <c r="P935" s="181"/>
      <c r="Q935" s="181"/>
      <c r="R935" s="182">
        <v>0</v>
      </c>
    </row>
    <row r="936" spans="10:18" ht="9" hidden="1" customHeight="1">
      <c r="J936" s="170"/>
      <c r="K936" s="171"/>
      <c r="L936" s="171"/>
      <c r="M936" s="172" t="s">
        <v>113</v>
      </c>
      <c r="N936" s="174"/>
      <c r="O936" s="174"/>
      <c r="P936" s="173">
        <v>0</v>
      </c>
      <c r="Q936" s="174"/>
      <c r="R936" s="175">
        <v>0</v>
      </c>
    </row>
    <row r="937" spans="10:18" ht="9" hidden="1" customHeight="1">
      <c r="J937" s="176"/>
      <c r="K937" s="177"/>
      <c r="L937" s="178" t="s">
        <v>54</v>
      </c>
      <c r="M937" s="179"/>
      <c r="N937" s="181"/>
      <c r="O937" s="181"/>
      <c r="P937" s="180">
        <v>0</v>
      </c>
      <c r="Q937" s="181"/>
      <c r="R937" s="182">
        <v>0</v>
      </c>
    </row>
    <row r="938" spans="10:18" ht="9" hidden="1" customHeight="1">
      <c r="J938" s="176"/>
      <c r="K938" s="178" t="s">
        <v>460</v>
      </c>
      <c r="L938" s="183"/>
      <c r="M938" s="179"/>
      <c r="N938" s="181"/>
      <c r="O938" s="181"/>
      <c r="P938" s="180">
        <v>0</v>
      </c>
      <c r="Q938" s="181"/>
      <c r="R938" s="182">
        <v>0</v>
      </c>
    </row>
    <row r="939" spans="10:18" ht="9" hidden="1" customHeight="1">
      <c r="J939" s="170"/>
      <c r="K939" s="171"/>
      <c r="L939" s="171"/>
      <c r="M939" s="172" t="s">
        <v>66</v>
      </c>
      <c r="N939" s="173">
        <v>0</v>
      </c>
      <c r="O939" s="174"/>
      <c r="P939" s="174"/>
      <c r="Q939" s="174"/>
      <c r="R939" s="175">
        <v>0</v>
      </c>
    </row>
    <row r="940" spans="10:18" ht="9" hidden="1" customHeight="1">
      <c r="J940" s="176"/>
      <c r="K940" s="177"/>
      <c r="L940" s="178" t="s">
        <v>54</v>
      </c>
      <c r="M940" s="179"/>
      <c r="N940" s="180">
        <v>0</v>
      </c>
      <c r="O940" s="181"/>
      <c r="P940" s="181"/>
      <c r="Q940" s="181"/>
      <c r="R940" s="182">
        <v>0</v>
      </c>
    </row>
    <row r="941" spans="10:18" ht="9" hidden="1" customHeight="1">
      <c r="J941" s="176"/>
      <c r="K941" s="178" t="s">
        <v>870</v>
      </c>
      <c r="L941" s="183"/>
      <c r="M941" s="179"/>
      <c r="N941" s="180">
        <v>0</v>
      </c>
      <c r="O941" s="181"/>
      <c r="P941" s="181"/>
      <c r="Q941" s="181"/>
      <c r="R941" s="182">
        <v>0</v>
      </c>
    </row>
    <row r="942" spans="10:18" ht="9" hidden="1" customHeight="1">
      <c r="J942" s="170"/>
      <c r="K942" s="171"/>
      <c r="L942" s="171"/>
      <c r="M942" s="172" t="s">
        <v>340</v>
      </c>
      <c r="N942" s="173">
        <v>0</v>
      </c>
      <c r="O942" s="174"/>
      <c r="P942" s="174"/>
      <c r="Q942" s="174"/>
      <c r="R942" s="175">
        <v>0</v>
      </c>
    </row>
    <row r="943" spans="10:18" ht="9" hidden="1" customHeight="1">
      <c r="J943" s="176"/>
      <c r="K943" s="177"/>
      <c r="L943" s="178" t="s">
        <v>170</v>
      </c>
      <c r="M943" s="179"/>
      <c r="N943" s="180">
        <v>0</v>
      </c>
      <c r="O943" s="181"/>
      <c r="P943" s="181"/>
      <c r="Q943" s="181"/>
      <c r="R943" s="182">
        <v>0</v>
      </c>
    </row>
    <row r="944" spans="10:18" ht="9" hidden="1" customHeight="1">
      <c r="J944" s="176"/>
      <c r="K944" s="178" t="s">
        <v>883</v>
      </c>
      <c r="L944" s="183"/>
      <c r="M944" s="179"/>
      <c r="N944" s="180">
        <v>0</v>
      </c>
      <c r="O944" s="181"/>
      <c r="P944" s="181"/>
      <c r="Q944" s="181"/>
      <c r="R944" s="182">
        <v>0</v>
      </c>
    </row>
    <row r="945" spans="10:18" ht="9" hidden="1" customHeight="1">
      <c r="J945" s="170"/>
      <c r="K945" s="171"/>
      <c r="L945" s="171"/>
      <c r="M945" s="172" t="s">
        <v>66</v>
      </c>
      <c r="N945" s="173">
        <v>0</v>
      </c>
      <c r="O945" s="174"/>
      <c r="P945" s="174"/>
      <c r="Q945" s="174"/>
      <c r="R945" s="175">
        <v>0</v>
      </c>
    </row>
    <row r="946" spans="10:18" ht="9" hidden="1" customHeight="1">
      <c r="J946" s="176"/>
      <c r="K946" s="177"/>
      <c r="L946" s="178" t="s">
        <v>144</v>
      </c>
      <c r="M946" s="179"/>
      <c r="N946" s="180">
        <v>0</v>
      </c>
      <c r="O946" s="181"/>
      <c r="P946" s="181"/>
      <c r="Q946" s="181"/>
      <c r="R946" s="182">
        <v>0</v>
      </c>
    </row>
    <row r="947" spans="10:18" ht="9" hidden="1" customHeight="1">
      <c r="J947" s="176"/>
      <c r="K947" s="178" t="s">
        <v>579</v>
      </c>
      <c r="L947" s="183"/>
      <c r="M947" s="179"/>
      <c r="N947" s="180">
        <v>0</v>
      </c>
      <c r="O947" s="181"/>
      <c r="P947" s="181"/>
      <c r="Q947" s="181"/>
      <c r="R947" s="182">
        <v>0</v>
      </c>
    </row>
    <row r="948" spans="10:18" ht="9" hidden="1" customHeight="1">
      <c r="J948" s="170"/>
      <c r="K948" s="171"/>
      <c r="L948" s="171"/>
      <c r="M948" s="172" t="s">
        <v>72</v>
      </c>
      <c r="N948" s="173">
        <v>0</v>
      </c>
      <c r="O948" s="174"/>
      <c r="P948" s="174"/>
      <c r="Q948" s="174"/>
      <c r="R948" s="175">
        <v>0</v>
      </c>
    </row>
    <row r="949" spans="10:18" ht="9" hidden="1" customHeight="1">
      <c r="J949" s="176"/>
      <c r="K949" s="177"/>
      <c r="L949" s="185">
        <v>45313</v>
      </c>
      <c r="M949" s="179"/>
      <c r="N949" s="180">
        <v>0</v>
      </c>
      <c r="O949" s="181"/>
      <c r="P949" s="181"/>
      <c r="Q949" s="181"/>
      <c r="R949" s="182">
        <v>0</v>
      </c>
    </row>
    <row r="950" spans="10:18" ht="9" hidden="1" customHeight="1">
      <c r="J950" s="176"/>
      <c r="K950" s="178" t="s">
        <v>341</v>
      </c>
      <c r="L950" s="183"/>
      <c r="M950" s="179"/>
      <c r="N950" s="180">
        <v>0</v>
      </c>
      <c r="O950" s="181"/>
      <c r="P950" s="181"/>
      <c r="Q950" s="181"/>
      <c r="R950" s="182">
        <v>0</v>
      </c>
    </row>
    <row r="951" spans="10:18" ht="9" hidden="1" customHeight="1">
      <c r="J951" s="170"/>
      <c r="K951" s="171"/>
      <c r="L951" s="171"/>
      <c r="M951" s="172" t="s">
        <v>84</v>
      </c>
      <c r="N951" s="173">
        <v>0</v>
      </c>
      <c r="O951" s="174"/>
      <c r="P951" s="174"/>
      <c r="Q951" s="174"/>
      <c r="R951" s="175">
        <v>0</v>
      </c>
    </row>
    <row r="952" spans="10:18" ht="9" hidden="1" customHeight="1">
      <c r="J952" s="176"/>
      <c r="K952" s="177"/>
      <c r="L952" s="178" t="s">
        <v>68</v>
      </c>
      <c r="M952" s="179"/>
      <c r="N952" s="180">
        <v>0</v>
      </c>
      <c r="O952" s="181"/>
      <c r="P952" s="181"/>
      <c r="Q952" s="181"/>
      <c r="R952" s="182">
        <v>0</v>
      </c>
    </row>
    <row r="953" spans="10:18" ht="9" hidden="1" customHeight="1">
      <c r="J953" s="176"/>
      <c r="K953" s="178" t="s">
        <v>87</v>
      </c>
      <c r="L953" s="183"/>
      <c r="M953" s="179"/>
      <c r="N953" s="180">
        <v>0</v>
      </c>
      <c r="O953" s="181"/>
      <c r="P953" s="181"/>
      <c r="Q953" s="181"/>
      <c r="R953" s="182">
        <v>0</v>
      </c>
    </row>
    <row r="954" spans="10:18" ht="9" hidden="1" customHeight="1">
      <c r="J954" s="170"/>
      <c r="K954" s="171"/>
      <c r="L954" s="171"/>
      <c r="M954" s="172" t="s">
        <v>133</v>
      </c>
      <c r="N954" s="174"/>
      <c r="O954" s="174"/>
      <c r="P954" s="173">
        <v>0</v>
      </c>
      <c r="Q954" s="174"/>
      <c r="R954" s="175">
        <v>0</v>
      </c>
    </row>
    <row r="955" spans="10:18" ht="9" hidden="1" customHeight="1">
      <c r="J955" s="176"/>
      <c r="K955" s="177"/>
      <c r="L955" s="178" t="s">
        <v>68</v>
      </c>
      <c r="M955" s="179"/>
      <c r="N955" s="181"/>
      <c r="O955" s="181"/>
      <c r="P955" s="180">
        <v>0</v>
      </c>
      <c r="Q955" s="181"/>
      <c r="R955" s="182">
        <v>0</v>
      </c>
    </row>
    <row r="956" spans="10:18" ht="9" hidden="1" customHeight="1">
      <c r="J956" s="176"/>
      <c r="K956" s="178" t="s">
        <v>565</v>
      </c>
      <c r="L956" s="183"/>
      <c r="M956" s="179"/>
      <c r="N956" s="181"/>
      <c r="O956" s="181"/>
      <c r="P956" s="180">
        <v>0</v>
      </c>
      <c r="Q956" s="181"/>
      <c r="R956" s="182">
        <v>0</v>
      </c>
    </row>
    <row r="957" spans="10:18" ht="9" hidden="1" customHeight="1">
      <c r="J957" s="170"/>
      <c r="K957" s="171"/>
      <c r="L957" s="171"/>
      <c r="M957" s="172" t="s">
        <v>1118</v>
      </c>
      <c r="N957" s="173">
        <v>0</v>
      </c>
      <c r="O957" s="174"/>
      <c r="P957" s="174"/>
      <c r="Q957" s="174"/>
      <c r="R957" s="175">
        <v>0</v>
      </c>
    </row>
    <row r="958" spans="10:18" ht="9" hidden="1" customHeight="1">
      <c r="J958" s="176"/>
      <c r="K958" s="177"/>
      <c r="L958" s="178" t="s">
        <v>270</v>
      </c>
      <c r="M958" s="179"/>
      <c r="N958" s="180">
        <v>0</v>
      </c>
      <c r="O958" s="181"/>
      <c r="P958" s="181"/>
      <c r="Q958" s="181"/>
      <c r="R958" s="182">
        <v>0</v>
      </c>
    </row>
    <row r="959" spans="10:18" ht="9" hidden="1" customHeight="1">
      <c r="J959" s="176"/>
      <c r="K959" s="178" t="s">
        <v>490</v>
      </c>
      <c r="L959" s="183"/>
      <c r="M959" s="179"/>
      <c r="N959" s="180">
        <v>0</v>
      </c>
      <c r="O959" s="181"/>
      <c r="P959" s="181"/>
      <c r="Q959" s="181"/>
      <c r="R959" s="182">
        <v>0</v>
      </c>
    </row>
    <row r="960" spans="10:18" ht="9" hidden="1" customHeight="1">
      <c r="J960" s="170"/>
      <c r="K960" s="171"/>
      <c r="L960" s="171"/>
      <c r="M960" s="172" t="s">
        <v>287</v>
      </c>
      <c r="N960" s="173">
        <v>0</v>
      </c>
      <c r="O960" s="174"/>
      <c r="P960" s="174"/>
      <c r="Q960" s="174"/>
      <c r="R960" s="175">
        <v>0</v>
      </c>
    </row>
    <row r="961" spans="10:18" ht="9" hidden="1" customHeight="1">
      <c r="J961" s="176"/>
      <c r="K961" s="177"/>
      <c r="L961" s="178" t="s">
        <v>342</v>
      </c>
      <c r="M961" s="179"/>
      <c r="N961" s="180">
        <v>0</v>
      </c>
      <c r="O961" s="181"/>
      <c r="P961" s="181"/>
      <c r="Q961" s="181"/>
      <c r="R961" s="182">
        <v>0</v>
      </c>
    </row>
    <row r="962" spans="10:18" ht="9" hidden="1" customHeight="1">
      <c r="J962" s="176"/>
      <c r="K962" s="178" t="s">
        <v>392</v>
      </c>
      <c r="L962" s="183"/>
      <c r="M962" s="179"/>
      <c r="N962" s="180">
        <v>0</v>
      </c>
      <c r="O962" s="181"/>
      <c r="P962" s="181"/>
      <c r="Q962" s="181"/>
      <c r="R962" s="182">
        <v>0</v>
      </c>
    </row>
    <row r="963" spans="10:18" ht="9" hidden="1" customHeight="1">
      <c r="J963" s="170"/>
      <c r="K963" s="171"/>
      <c r="L963" s="171"/>
      <c r="M963" s="172" t="s">
        <v>121</v>
      </c>
      <c r="N963" s="173">
        <v>0</v>
      </c>
      <c r="O963" s="174"/>
      <c r="P963" s="174"/>
      <c r="Q963" s="174"/>
      <c r="R963" s="175">
        <v>0</v>
      </c>
    </row>
    <row r="964" spans="10:18" ht="9" hidden="1" customHeight="1">
      <c r="J964" s="176"/>
      <c r="K964" s="177"/>
      <c r="L964" s="178" t="s">
        <v>104</v>
      </c>
      <c r="M964" s="179"/>
      <c r="N964" s="180">
        <v>0</v>
      </c>
      <c r="O964" s="181"/>
      <c r="P964" s="181"/>
      <c r="Q964" s="181"/>
      <c r="R964" s="182">
        <v>0</v>
      </c>
    </row>
    <row r="965" spans="10:18" ht="9" hidden="1" customHeight="1">
      <c r="J965" s="176"/>
      <c r="K965" s="178" t="s">
        <v>209</v>
      </c>
      <c r="L965" s="183"/>
      <c r="M965" s="179"/>
      <c r="N965" s="180">
        <v>0</v>
      </c>
      <c r="O965" s="181"/>
      <c r="P965" s="181"/>
      <c r="Q965" s="181"/>
      <c r="R965" s="182">
        <v>0</v>
      </c>
    </row>
    <row r="966" spans="10:18" ht="9" hidden="1" customHeight="1">
      <c r="J966" s="170"/>
      <c r="K966" s="171"/>
      <c r="L966" s="171"/>
      <c r="M966" s="172" t="s">
        <v>63</v>
      </c>
      <c r="N966" s="173">
        <v>0</v>
      </c>
      <c r="O966" s="174"/>
      <c r="P966" s="174"/>
      <c r="Q966" s="174"/>
      <c r="R966" s="175">
        <v>0</v>
      </c>
    </row>
    <row r="967" spans="10:18" ht="9" hidden="1" customHeight="1">
      <c r="J967" s="176"/>
      <c r="K967" s="177"/>
      <c r="L967" s="178" t="s">
        <v>61</v>
      </c>
      <c r="M967" s="179"/>
      <c r="N967" s="180">
        <v>0</v>
      </c>
      <c r="O967" s="181"/>
      <c r="P967" s="181"/>
      <c r="Q967" s="181"/>
      <c r="R967" s="182">
        <v>0</v>
      </c>
    </row>
    <row r="968" spans="10:18" ht="9" hidden="1" customHeight="1">
      <c r="J968" s="176"/>
      <c r="K968" s="178" t="s">
        <v>58</v>
      </c>
      <c r="L968" s="183"/>
      <c r="M968" s="179"/>
      <c r="N968" s="180">
        <v>0</v>
      </c>
      <c r="O968" s="181"/>
      <c r="P968" s="181"/>
      <c r="Q968" s="181"/>
      <c r="R968" s="182">
        <v>0</v>
      </c>
    </row>
    <row r="969" spans="10:18" ht="9" hidden="1" customHeight="1">
      <c r="J969" s="170"/>
      <c r="K969" s="171"/>
      <c r="L969" s="171"/>
      <c r="M969" s="172" t="s">
        <v>98</v>
      </c>
      <c r="N969" s="173">
        <v>0</v>
      </c>
      <c r="O969" s="174"/>
      <c r="P969" s="174"/>
      <c r="Q969" s="174"/>
      <c r="R969" s="175">
        <v>0</v>
      </c>
    </row>
    <row r="970" spans="10:18" ht="9" hidden="1" customHeight="1">
      <c r="J970" s="176"/>
      <c r="K970" s="177"/>
      <c r="L970" s="178" t="s">
        <v>97</v>
      </c>
      <c r="M970" s="179"/>
      <c r="N970" s="180">
        <v>0</v>
      </c>
      <c r="O970" s="181"/>
      <c r="P970" s="181"/>
      <c r="Q970" s="181"/>
      <c r="R970" s="182">
        <v>0</v>
      </c>
    </row>
    <row r="971" spans="10:18" ht="9" hidden="1" customHeight="1">
      <c r="J971" s="176"/>
      <c r="K971" s="178" t="s">
        <v>96</v>
      </c>
      <c r="L971" s="183"/>
      <c r="M971" s="179"/>
      <c r="N971" s="180">
        <v>0</v>
      </c>
      <c r="O971" s="181"/>
      <c r="P971" s="181"/>
      <c r="Q971" s="181"/>
      <c r="R971" s="182">
        <v>0</v>
      </c>
    </row>
    <row r="972" spans="10:18" ht="9" hidden="1" customHeight="1">
      <c r="J972" s="170"/>
      <c r="K972" s="171"/>
      <c r="L972" s="171"/>
      <c r="M972" s="172" t="s">
        <v>288</v>
      </c>
      <c r="N972" s="173">
        <v>0</v>
      </c>
      <c r="O972" s="174"/>
      <c r="P972" s="174"/>
      <c r="Q972" s="174"/>
      <c r="R972" s="175">
        <v>0</v>
      </c>
    </row>
    <row r="973" spans="10:18" ht="9" hidden="1" customHeight="1">
      <c r="J973" s="176"/>
      <c r="K973" s="177"/>
      <c r="L973" s="178" t="s">
        <v>270</v>
      </c>
      <c r="M973" s="179"/>
      <c r="N973" s="180">
        <v>0</v>
      </c>
      <c r="O973" s="181"/>
      <c r="P973" s="181"/>
      <c r="Q973" s="181"/>
      <c r="R973" s="182">
        <v>0</v>
      </c>
    </row>
    <row r="974" spans="10:18" ht="9" hidden="1" customHeight="1">
      <c r="J974" s="176"/>
      <c r="K974" s="178" t="s">
        <v>467</v>
      </c>
      <c r="L974" s="183"/>
      <c r="M974" s="179"/>
      <c r="N974" s="180">
        <v>0</v>
      </c>
      <c r="O974" s="181"/>
      <c r="P974" s="181"/>
      <c r="Q974" s="181"/>
      <c r="R974" s="182">
        <v>0</v>
      </c>
    </row>
    <row r="975" spans="10:18" ht="9" hidden="1" customHeight="1">
      <c r="J975" s="170"/>
      <c r="K975" s="171"/>
      <c r="L975" s="171"/>
      <c r="M975" s="172" t="s">
        <v>224</v>
      </c>
      <c r="N975" s="173">
        <v>0</v>
      </c>
      <c r="O975" s="174"/>
      <c r="P975" s="174"/>
      <c r="Q975" s="174"/>
      <c r="R975" s="175">
        <v>0</v>
      </c>
    </row>
    <row r="976" spans="10:18" ht="9" hidden="1" customHeight="1">
      <c r="J976" s="176"/>
      <c r="K976" s="177"/>
      <c r="L976" s="178" t="s">
        <v>135</v>
      </c>
      <c r="M976" s="179"/>
      <c r="N976" s="180">
        <v>0</v>
      </c>
      <c r="O976" s="181"/>
      <c r="P976" s="181"/>
      <c r="Q976" s="181"/>
      <c r="R976" s="182">
        <v>0</v>
      </c>
    </row>
    <row r="977" spans="10:18" ht="9" hidden="1" customHeight="1">
      <c r="J977" s="170"/>
      <c r="K977" s="171"/>
      <c r="L977" s="171"/>
      <c r="M977" s="172" t="s">
        <v>340</v>
      </c>
      <c r="N977" s="173">
        <v>0</v>
      </c>
      <c r="O977" s="174"/>
      <c r="P977" s="174"/>
      <c r="Q977" s="174"/>
      <c r="R977" s="175">
        <v>0</v>
      </c>
    </row>
    <row r="978" spans="10:18" ht="9" hidden="1" customHeight="1">
      <c r="J978" s="176"/>
      <c r="K978" s="177"/>
      <c r="L978" s="178" t="s">
        <v>46</v>
      </c>
      <c r="M978" s="179"/>
      <c r="N978" s="180">
        <v>0</v>
      </c>
      <c r="O978" s="181"/>
      <c r="P978" s="181"/>
      <c r="Q978" s="181"/>
      <c r="R978" s="182">
        <v>0</v>
      </c>
    </row>
    <row r="979" spans="10:18" ht="9" hidden="1" customHeight="1">
      <c r="J979" s="176"/>
      <c r="K979" s="178" t="s">
        <v>504</v>
      </c>
      <c r="L979" s="183"/>
      <c r="M979" s="179"/>
      <c r="N979" s="180">
        <v>0</v>
      </c>
      <c r="O979" s="181"/>
      <c r="P979" s="181"/>
      <c r="Q979" s="181"/>
      <c r="R979" s="182">
        <v>0</v>
      </c>
    </row>
    <row r="980" spans="10:18" ht="9" hidden="1" customHeight="1">
      <c r="J980" s="170"/>
      <c r="K980" s="171"/>
      <c r="L980" s="171"/>
      <c r="M980" s="172" t="s">
        <v>72</v>
      </c>
      <c r="N980" s="173">
        <v>0</v>
      </c>
      <c r="O980" s="174"/>
      <c r="P980" s="174"/>
      <c r="Q980" s="174"/>
      <c r="R980" s="175">
        <v>0</v>
      </c>
    </row>
    <row r="981" spans="10:18" ht="9" hidden="1" customHeight="1">
      <c r="J981" s="176"/>
      <c r="K981" s="177"/>
      <c r="L981" s="178" t="s">
        <v>86</v>
      </c>
      <c r="M981" s="179"/>
      <c r="N981" s="180">
        <v>0</v>
      </c>
      <c r="O981" s="181"/>
      <c r="P981" s="181"/>
      <c r="Q981" s="181"/>
      <c r="R981" s="182">
        <v>0</v>
      </c>
    </row>
    <row r="982" spans="10:18" ht="9" hidden="1" customHeight="1">
      <c r="J982" s="176"/>
      <c r="K982" s="178" t="s">
        <v>85</v>
      </c>
      <c r="L982" s="183"/>
      <c r="M982" s="179"/>
      <c r="N982" s="180">
        <v>0</v>
      </c>
      <c r="O982" s="181"/>
      <c r="P982" s="181"/>
      <c r="Q982" s="181"/>
      <c r="R982" s="182">
        <v>0</v>
      </c>
    </row>
    <row r="983" spans="10:18" ht="9" hidden="1" customHeight="1">
      <c r="J983" s="170"/>
      <c r="K983" s="171"/>
      <c r="L983" s="171"/>
      <c r="M983" s="172" t="s">
        <v>197</v>
      </c>
      <c r="N983" s="173">
        <v>0</v>
      </c>
      <c r="O983" s="174"/>
      <c r="P983" s="174"/>
      <c r="Q983" s="174"/>
      <c r="R983" s="175">
        <v>0</v>
      </c>
    </row>
    <row r="984" spans="10:18" ht="9" hidden="1" customHeight="1">
      <c r="J984" s="176"/>
      <c r="K984" s="177"/>
      <c r="L984" s="178" t="s">
        <v>92</v>
      </c>
      <c r="M984" s="179"/>
      <c r="N984" s="180">
        <v>0</v>
      </c>
      <c r="O984" s="181"/>
      <c r="P984" s="181"/>
      <c r="Q984" s="181"/>
      <c r="R984" s="182">
        <v>0</v>
      </c>
    </row>
    <row r="985" spans="10:18" ht="9" hidden="1" customHeight="1">
      <c r="J985" s="170"/>
      <c r="K985" s="171"/>
      <c r="L985" s="171"/>
      <c r="M985" s="172" t="s">
        <v>669</v>
      </c>
      <c r="N985" s="173">
        <v>0</v>
      </c>
      <c r="O985" s="174"/>
      <c r="P985" s="174"/>
      <c r="Q985" s="174"/>
      <c r="R985" s="175">
        <v>0</v>
      </c>
    </row>
    <row r="986" spans="10:18" ht="9" hidden="1" customHeight="1">
      <c r="J986" s="176"/>
      <c r="K986" s="177"/>
      <c r="L986" s="178" t="s">
        <v>86</v>
      </c>
      <c r="M986" s="179"/>
      <c r="N986" s="180">
        <v>0</v>
      </c>
      <c r="O986" s="181"/>
      <c r="P986" s="181"/>
      <c r="Q986" s="181"/>
      <c r="R986" s="182">
        <v>0</v>
      </c>
    </row>
    <row r="987" spans="10:18" ht="9" hidden="1" customHeight="1">
      <c r="J987" s="170"/>
      <c r="K987" s="171"/>
      <c r="L987" s="171"/>
      <c r="M987" s="172" t="s">
        <v>511</v>
      </c>
      <c r="N987" s="173">
        <v>0</v>
      </c>
      <c r="O987" s="174"/>
      <c r="P987" s="174"/>
      <c r="Q987" s="174"/>
      <c r="R987" s="175">
        <v>0</v>
      </c>
    </row>
    <row r="988" spans="10:18" ht="9" hidden="1" customHeight="1">
      <c r="J988" s="176"/>
      <c r="K988" s="177"/>
      <c r="L988" s="178" t="s">
        <v>342</v>
      </c>
      <c r="M988" s="179"/>
      <c r="N988" s="180">
        <v>0</v>
      </c>
      <c r="O988" s="181"/>
      <c r="P988" s="181"/>
      <c r="Q988" s="181"/>
      <c r="R988" s="182">
        <v>0</v>
      </c>
    </row>
    <row r="989" spans="10:18" ht="9" hidden="1" customHeight="1">
      <c r="J989" s="176"/>
      <c r="K989" s="178" t="s">
        <v>590</v>
      </c>
      <c r="L989" s="183"/>
      <c r="M989" s="179"/>
      <c r="N989" s="180">
        <v>0</v>
      </c>
      <c r="O989" s="181"/>
      <c r="P989" s="181"/>
      <c r="Q989" s="181"/>
      <c r="R989" s="182">
        <v>0</v>
      </c>
    </row>
    <row r="990" spans="10:18" ht="9" hidden="1" customHeight="1">
      <c r="J990" s="170"/>
      <c r="K990" s="171"/>
      <c r="L990" s="171"/>
      <c r="M990" s="172" t="s">
        <v>288</v>
      </c>
      <c r="N990" s="173">
        <v>0</v>
      </c>
      <c r="O990" s="174"/>
      <c r="P990" s="174"/>
      <c r="Q990" s="174"/>
      <c r="R990" s="175">
        <v>0</v>
      </c>
    </row>
    <row r="991" spans="10:18" ht="9" hidden="1" customHeight="1">
      <c r="J991" s="176"/>
      <c r="K991" s="177"/>
      <c r="L991" s="178" t="s">
        <v>461</v>
      </c>
      <c r="M991" s="179"/>
      <c r="N991" s="180">
        <v>0</v>
      </c>
      <c r="O991" s="181"/>
      <c r="P991" s="181"/>
      <c r="Q991" s="181"/>
      <c r="R991" s="182">
        <v>0</v>
      </c>
    </row>
    <row r="992" spans="10:18" ht="9" hidden="1" customHeight="1">
      <c r="J992" s="176"/>
      <c r="K992" s="178" t="s">
        <v>418</v>
      </c>
      <c r="L992" s="183"/>
      <c r="M992" s="179"/>
      <c r="N992" s="180">
        <v>0</v>
      </c>
      <c r="O992" s="181"/>
      <c r="P992" s="181"/>
      <c r="Q992" s="181"/>
      <c r="R992" s="182">
        <v>0</v>
      </c>
    </row>
    <row r="993" spans="10:18" ht="9" hidden="1" customHeight="1">
      <c r="J993" s="170"/>
      <c r="K993" s="171"/>
      <c r="L993" s="171"/>
      <c r="M993" s="172" t="s">
        <v>402</v>
      </c>
      <c r="N993" s="173">
        <v>0</v>
      </c>
      <c r="O993" s="174"/>
      <c r="P993" s="174"/>
      <c r="Q993" s="174"/>
      <c r="R993" s="175">
        <v>0</v>
      </c>
    </row>
    <row r="994" spans="10:18" ht="9" hidden="1" customHeight="1">
      <c r="J994" s="176"/>
      <c r="K994" s="177"/>
      <c r="L994" s="178" t="s">
        <v>270</v>
      </c>
      <c r="M994" s="179"/>
      <c r="N994" s="180">
        <v>0</v>
      </c>
      <c r="O994" s="181"/>
      <c r="P994" s="181"/>
      <c r="Q994" s="181"/>
      <c r="R994" s="182">
        <v>0</v>
      </c>
    </row>
    <row r="995" spans="10:18" ht="9" hidden="1" customHeight="1">
      <c r="J995" s="170"/>
      <c r="K995" s="171"/>
      <c r="L995" s="171"/>
      <c r="M995" s="172" t="s">
        <v>113</v>
      </c>
      <c r="N995" s="174"/>
      <c r="O995" s="174"/>
      <c r="P995" s="173">
        <v>0</v>
      </c>
      <c r="Q995" s="174"/>
      <c r="R995" s="175">
        <v>0</v>
      </c>
    </row>
    <row r="996" spans="10:18" ht="9" hidden="1" customHeight="1">
      <c r="J996" s="176"/>
      <c r="K996" s="177"/>
      <c r="L996" s="178" t="s">
        <v>86</v>
      </c>
      <c r="M996" s="179"/>
      <c r="N996" s="181"/>
      <c r="O996" s="181"/>
      <c r="P996" s="180">
        <v>0</v>
      </c>
      <c r="Q996" s="181"/>
      <c r="R996" s="182">
        <v>0</v>
      </c>
    </row>
    <row r="997" spans="10:18" ht="9" hidden="1" customHeight="1">
      <c r="J997" s="170"/>
      <c r="K997" s="171"/>
      <c r="L997" s="171"/>
      <c r="M997" s="172" t="s">
        <v>108</v>
      </c>
      <c r="N997" s="174"/>
      <c r="O997" s="174"/>
      <c r="P997" s="173">
        <v>0</v>
      </c>
      <c r="Q997" s="174"/>
      <c r="R997" s="175">
        <v>0</v>
      </c>
    </row>
    <row r="998" spans="10:18" ht="9" hidden="1" customHeight="1">
      <c r="J998" s="176"/>
      <c r="K998" s="177"/>
      <c r="L998" s="178" t="s">
        <v>68</v>
      </c>
      <c r="M998" s="179"/>
      <c r="N998" s="181"/>
      <c r="O998" s="181"/>
      <c r="P998" s="180">
        <v>0</v>
      </c>
      <c r="Q998" s="181"/>
      <c r="R998" s="182">
        <v>0</v>
      </c>
    </row>
    <row r="999" spans="10:18" ht="9" hidden="1" customHeight="1">
      <c r="J999" s="176"/>
      <c r="K999" s="178" t="s">
        <v>107</v>
      </c>
      <c r="L999" s="183"/>
      <c r="M999" s="179"/>
      <c r="N999" s="180">
        <v>0</v>
      </c>
      <c r="O999" s="181"/>
      <c r="P999" s="180">
        <v>0</v>
      </c>
      <c r="Q999" s="181"/>
      <c r="R999" s="182">
        <v>0</v>
      </c>
    </row>
    <row r="1000" spans="10:18" ht="9" hidden="1" customHeight="1">
      <c r="J1000" s="170"/>
      <c r="K1000" s="171"/>
      <c r="L1000" s="171"/>
      <c r="M1000" s="172" t="s">
        <v>66</v>
      </c>
      <c r="N1000" s="173">
        <v>0</v>
      </c>
      <c r="O1000" s="174"/>
      <c r="P1000" s="174"/>
      <c r="Q1000" s="174"/>
      <c r="R1000" s="175">
        <v>0</v>
      </c>
    </row>
    <row r="1001" spans="10:18" ht="9" hidden="1" customHeight="1">
      <c r="J1001" s="176"/>
      <c r="K1001" s="177"/>
      <c r="L1001" s="178" t="s">
        <v>270</v>
      </c>
      <c r="M1001" s="179"/>
      <c r="N1001" s="180">
        <v>0</v>
      </c>
      <c r="O1001" s="181"/>
      <c r="P1001" s="181"/>
      <c r="Q1001" s="181"/>
      <c r="R1001" s="182">
        <v>0</v>
      </c>
    </row>
    <row r="1002" spans="10:18" ht="9" hidden="1" customHeight="1">
      <c r="J1002" s="170"/>
      <c r="K1002" s="171"/>
      <c r="L1002" s="171"/>
      <c r="M1002" s="172" t="s">
        <v>197</v>
      </c>
      <c r="N1002" s="173">
        <v>0</v>
      </c>
      <c r="O1002" s="174"/>
      <c r="P1002" s="174"/>
      <c r="Q1002" s="174"/>
      <c r="R1002" s="175">
        <v>0</v>
      </c>
    </row>
    <row r="1003" spans="10:18" ht="9" hidden="1" customHeight="1">
      <c r="J1003" s="176"/>
      <c r="K1003" s="177"/>
      <c r="L1003" s="178" t="s">
        <v>61</v>
      </c>
      <c r="M1003" s="179"/>
      <c r="N1003" s="180">
        <v>0</v>
      </c>
      <c r="O1003" s="181"/>
      <c r="P1003" s="181"/>
      <c r="Q1003" s="181"/>
      <c r="R1003" s="182">
        <v>0</v>
      </c>
    </row>
    <row r="1004" spans="10:18" ht="9" hidden="1" customHeight="1">
      <c r="J1004" s="176"/>
      <c r="K1004" s="178" t="s">
        <v>196</v>
      </c>
      <c r="L1004" s="183"/>
      <c r="M1004" s="179"/>
      <c r="N1004" s="180">
        <v>0</v>
      </c>
      <c r="O1004" s="181"/>
      <c r="P1004" s="181"/>
      <c r="Q1004" s="181"/>
      <c r="R1004" s="182">
        <v>0</v>
      </c>
    </row>
    <row r="1005" spans="10:18" ht="9" hidden="1" customHeight="1">
      <c r="J1005" s="170"/>
      <c r="K1005" s="171"/>
      <c r="L1005" s="171"/>
      <c r="M1005" s="172" t="s">
        <v>358</v>
      </c>
      <c r="N1005" s="173">
        <v>0</v>
      </c>
      <c r="O1005" s="174"/>
      <c r="P1005" s="174"/>
      <c r="Q1005" s="174"/>
      <c r="R1005" s="175">
        <v>0</v>
      </c>
    </row>
    <row r="1006" spans="10:18" ht="9" hidden="1" customHeight="1">
      <c r="J1006" s="176"/>
      <c r="K1006" s="177"/>
      <c r="L1006" s="178" t="s">
        <v>70</v>
      </c>
      <c r="M1006" s="179"/>
      <c r="N1006" s="180">
        <v>0</v>
      </c>
      <c r="O1006" s="181"/>
      <c r="P1006" s="181"/>
      <c r="Q1006" s="181"/>
      <c r="R1006" s="182">
        <v>0</v>
      </c>
    </row>
    <row r="1007" spans="10:18" ht="9" hidden="1" customHeight="1">
      <c r="J1007" s="176"/>
      <c r="K1007" s="178" t="s">
        <v>356</v>
      </c>
      <c r="L1007" s="183"/>
      <c r="M1007" s="179"/>
      <c r="N1007" s="180">
        <v>0</v>
      </c>
      <c r="O1007" s="181"/>
      <c r="P1007" s="181"/>
      <c r="Q1007" s="181"/>
      <c r="R1007" s="182">
        <v>0</v>
      </c>
    </row>
    <row r="1008" spans="10:18" ht="9" hidden="1" customHeight="1">
      <c r="J1008" s="170"/>
      <c r="K1008" s="171"/>
      <c r="L1008" s="171"/>
      <c r="M1008" s="172" t="s">
        <v>121</v>
      </c>
      <c r="N1008" s="173">
        <v>0</v>
      </c>
      <c r="O1008" s="174"/>
      <c r="P1008" s="174"/>
      <c r="Q1008" s="174"/>
      <c r="R1008" s="175">
        <v>0</v>
      </c>
    </row>
    <row r="1009" spans="10:18" ht="9" hidden="1" customHeight="1">
      <c r="J1009" s="176"/>
      <c r="K1009" s="177"/>
      <c r="L1009" s="178" t="s">
        <v>270</v>
      </c>
      <c r="M1009" s="179"/>
      <c r="N1009" s="180">
        <v>0</v>
      </c>
      <c r="O1009" s="181"/>
      <c r="P1009" s="181"/>
      <c r="Q1009" s="181"/>
      <c r="R1009" s="182">
        <v>0</v>
      </c>
    </row>
    <row r="1010" spans="10:18" ht="9" hidden="1" customHeight="1">
      <c r="J1010" s="170"/>
      <c r="K1010" s="171"/>
      <c r="L1010" s="171"/>
      <c r="M1010" s="186">
        <v>5</v>
      </c>
      <c r="N1010" s="174"/>
      <c r="O1010" s="174"/>
      <c r="P1010" s="173">
        <v>0</v>
      </c>
      <c r="Q1010" s="174"/>
      <c r="R1010" s="175">
        <v>0</v>
      </c>
    </row>
    <row r="1011" spans="10:18" ht="9" hidden="1" customHeight="1">
      <c r="J1011" s="176"/>
      <c r="K1011" s="177"/>
      <c r="L1011" s="178" t="s">
        <v>97</v>
      </c>
      <c r="M1011" s="179"/>
      <c r="N1011" s="181"/>
      <c r="O1011" s="181"/>
      <c r="P1011" s="180">
        <v>0</v>
      </c>
      <c r="Q1011" s="181"/>
      <c r="R1011" s="182">
        <v>0</v>
      </c>
    </row>
    <row r="1012" spans="10:18" ht="9" hidden="1" customHeight="1">
      <c r="J1012" s="170"/>
      <c r="K1012" s="171"/>
      <c r="L1012" s="171"/>
      <c r="M1012" s="172" t="s">
        <v>66</v>
      </c>
      <c r="N1012" s="173">
        <v>0</v>
      </c>
      <c r="O1012" s="174"/>
      <c r="P1012" s="174"/>
      <c r="Q1012" s="174"/>
      <c r="R1012" s="175">
        <v>0</v>
      </c>
    </row>
    <row r="1013" spans="10:18" ht="9" hidden="1" customHeight="1">
      <c r="J1013" s="176"/>
      <c r="K1013" s="177"/>
      <c r="L1013" s="178" t="s">
        <v>118</v>
      </c>
      <c r="M1013" s="179"/>
      <c r="N1013" s="180">
        <v>0</v>
      </c>
      <c r="O1013" s="181"/>
      <c r="P1013" s="181"/>
      <c r="Q1013" s="181"/>
      <c r="R1013" s="182">
        <v>0</v>
      </c>
    </row>
    <row r="1014" spans="10:18" ht="9" hidden="1" customHeight="1">
      <c r="J1014" s="176"/>
      <c r="K1014" s="178" t="s">
        <v>339</v>
      </c>
      <c r="L1014" s="183"/>
      <c r="M1014" s="179"/>
      <c r="N1014" s="180">
        <v>0</v>
      </c>
      <c r="O1014" s="181"/>
      <c r="P1014" s="180">
        <v>0</v>
      </c>
      <c r="Q1014" s="181"/>
      <c r="R1014" s="182">
        <v>0</v>
      </c>
    </row>
    <row r="1015" spans="10:18" ht="9" hidden="1" customHeight="1">
      <c r="J1015" s="170"/>
      <c r="K1015" s="171"/>
      <c r="L1015" s="171"/>
      <c r="M1015" s="172" t="s">
        <v>66</v>
      </c>
      <c r="N1015" s="173">
        <v>0</v>
      </c>
      <c r="O1015" s="174"/>
      <c r="P1015" s="174"/>
      <c r="Q1015" s="174"/>
      <c r="R1015" s="175">
        <v>0</v>
      </c>
    </row>
    <row r="1016" spans="10:18" ht="9" hidden="1" customHeight="1">
      <c r="J1016" s="176"/>
      <c r="K1016" s="177"/>
      <c r="L1016" s="178" t="s">
        <v>461</v>
      </c>
      <c r="M1016" s="179"/>
      <c r="N1016" s="180">
        <v>0</v>
      </c>
      <c r="O1016" s="181"/>
      <c r="P1016" s="181"/>
      <c r="Q1016" s="181"/>
      <c r="R1016" s="182">
        <v>0</v>
      </c>
    </row>
    <row r="1017" spans="10:18" ht="9" hidden="1" customHeight="1">
      <c r="J1017" s="176"/>
      <c r="K1017" s="178" t="s">
        <v>814</v>
      </c>
      <c r="L1017" s="183"/>
      <c r="M1017" s="179"/>
      <c r="N1017" s="180">
        <v>0</v>
      </c>
      <c r="O1017" s="181"/>
      <c r="P1017" s="181"/>
      <c r="Q1017" s="181"/>
      <c r="R1017" s="182">
        <v>0</v>
      </c>
    </row>
    <row r="1018" spans="10:18" ht="9" hidden="1" customHeight="1">
      <c r="J1018" s="170"/>
      <c r="K1018" s="171"/>
      <c r="L1018" s="171"/>
      <c r="M1018" s="186">
        <v>7</v>
      </c>
      <c r="N1018" s="174"/>
      <c r="O1018" s="174"/>
      <c r="P1018" s="173">
        <v>0</v>
      </c>
      <c r="Q1018" s="174"/>
      <c r="R1018" s="175">
        <v>0</v>
      </c>
    </row>
    <row r="1019" spans="10:18" ht="9" hidden="1" customHeight="1">
      <c r="J1019" s="176"/>
      <c r="K1019" s="177"/>
      <c r="L1019" s="178" t="s">
        <v>408</v>
      </c>
      <c r="M1019" s="179"/>
      <c r="N1019" s="181"/>
      <c r="O1019" s="181"/>
      <c r="P1019" s="180">
        <v>0</v>
      </c>
      <c r="Q1019" s="181"/>
      <c r="R1019" s="182">
        <v>0</v>
      </c>
    </row>
    <row r="1020" spans="10:18" ht="9" hidden="1" customHeight="1">
      <c r="J1020" s="170"/>
      <c r="K1020" s="171"/>
      <c r="L1020" s="171"/>
      <c r="M1020" s="172" t="s">
        <v>446</v>
      </c>
      <c r="N1020" s="173">
        <v>0</v>
      </c>
      <c r="O1020" s="174"/>
      <c r="P1020" s="174"/>
      <c r="Q1020" s="174"/>
      <c r="R1020" s="175">
        <v>0</v>
      </c>
    </row>
    <row r="1021" spans="10:18" ht="9" hidden="1" customHeight="1">
      <c r="J1021" s="176"/>
      <c r="K1021" s="177"/>
      <c r="L1021" s="178" t="s">
        <v>46</v>
      </c>
      <c r="M1021" s="179"/>
      <c r="N1021" s="180">
        <v>0</v>
      </c>
      <c r="O1021" s="181"/>
      <c r="P1021" s="181"/>
      <c r="Q1021" s="181"/>
      <c r="R1021" s="182">
        <v>0</v>
      </c>
    </row>
    <row r="1022" spans="10:18" ht="9" hidden="1" customHeight="1">
      <c r="J1022" s="176"/>
      <c r="K1022" s="178" t="s">
        <v>525</v>
      </c>
      <c r="L1022" s="183"/>
      <c r="M1022" s="179"/>
      <c r="N1022" s="180">
        <v>0</v>
      </c>
      <c r="O1022" s="181"/>
      <c r="P1022" s="180">
        <v>0</v>
      </c>
      <c r="Q1022" s="181"/>
      <c r="R1022" s="182">
        <v>0</v>
      </c>
    </row>
    <row r="1023" spans="10:18" ht="9" hidden="1" customHeight="1">
      <c r="J1023" s="170"/>
      <c r="K1023" s="171"/>
      <c r="L1023" s="171"/>
      <c r="M1023" s="172" t="s">
        <v>37</v>
      </c>
      <c r="N1023" s="173">
        <v>0</v>
      </c>
      <c r="O1023" s="174"/>
      <c r="P1023" s="174"/>
      <c r="Q1023" s="174"/>
      <c r="R1023" s="175">
        <v>0</v>
      </c>
    </row>
    <row r="1024" spans="10:18" ht="9" hidden="1" customHeight="1">
      <c r="J1024" s="176"/>
      <c r="K1024" s="177"/>
      <c r="L1024" s="178" t="s">
        <v>270</v>
      </c>
      <c r="M1024" s="179"/>
      <c r="N1024" s="180">
        <v>0</v>
      </c>
      <c r="O1024" s="181"/>
      <c r="P1024" s="181"/>
      <c r="Q1024" s="181"/>
      <c r="R1024" s="182">
        <v>0</v>
      </c>
    </row>
    <row r="1025" spans="10:18" ht="9" hidden="1" customHeight="1">
      <c r="J1025" s="170"/>
      <c r="K1025" s="171"/>
      <c r="L1025" s="171"/>
      <c r="M1025" s="172" t="s">
        <v>436</v>
      </c>
      <c r="N1025" s="173">
        <v>0</v>
      </c>
      <c r="O1025" s="174"/>
      <c r="P1025" s="174"/>
      <c r="Q1025" s="174"/>
      <c r="R1025" s="175">
        <v>0</v>
      </c>
    </row>
    <row r="1026" spans="10:18" ht="9" hidden="1" customHeight="1">
      <c r="J1026" s="176"/>
      <c r="K1026" s="177"/>
      <c r="L1026" s="178" t="s">
        <v>265</v>
      </c>
      <c r="M1026" s="179"/>
      <c r="N1026" s="180">
        <v>0</v>
      </c>
      <c r="O1026" s="181"/>
      <c r="P1026" s="181"/>
      <c r="Q1026" s="181"/>
      <c r="R1026" s="182">
        <v>0</v>
      </c>
    </row>
    <row r="1027" spans="10:18" ht="9" hidden="1" customHeight="1">
      <c r="J1027" s="170"/>
      <c r="K1027" s="171"/>
      <c r="L1027" s="171"/>
      <c r="M1027" s="172" t="s">
        <v>113</v>
      </c>
      <c r="N1027" s="174"/>
      <c r="O1027" s="174"/>
      <c r="P1027" s="173">
        <v>0</v>
      </c>
      <c r="Q1027" s="174"/>
      <c r="R1027" s="175">
        <v>0</v>
      </c>
    </row>
    <row r="1028" spans="10:18" ht="9" hidden="1" customHeight="1">
      <c r="J1028" s="176"/>
      <c r="K1028" s="177"/>
      <c r="L1028" s="178" t="s">
        <v>86</v>
      </c>
      <c r="M1028" s="179"/>
      <c r="N1028" s="181"/>
      <c r="O1028" s="181"/>
      <c r="P1028" s="180">
        <v>0</v>
      </c>
      <c r="Q1028" s="181"/>
      <c r="R1028" s="182">
        <v>0</v>
      </c>
    </row>
    <row r="1029" spans="10:18" ht="9" hidden="1" customHeight="1">
      <c r="J1029" s="170"/>
      <c r="K1029" s="171"/>
      <c r="L1029" s="171"/>
      <c r="M1029" s="172" t="s">
        <v>44</v>
      </c>
      <c r="N1029" s="173">
        <v>0</v>
      </c>
      <c r="O1029" s="174"/>
      <c r="P1029" s="174"/>
      <c r="Q1029" s="174"/>
      <c r="R1029" s="175">
        <v>0</v>
      </c>
    </row>
    <row r="1030" spans="10:18" ht="9" hidden="1" customHeight="1">
      <c r="J1030" s="176"/>
      <c r="K1030" s="177"/>
      <c r="L1030" s="178" t="s">
        <v>342</v>
      </c>
      <c r="M1030" s="179"/>
      <c r="N1030" s="180">
        <v>0</v>
      </c>
      <c r="O1030" s="181"/>
      <c r="P1030" s="181"/>
      <c r="Q1030" s="181"/>
      <c r="R1030" s="182">
        <v>0</v>
      </c>
    </row>
    <row r="1031" spans="10:18" ht="9" hidden="1" customHeight="1">
      <c r="J1031" s="170"/>
      <c r="K1031" s="171"/>
      <c r="L1031" s="171"/>
      <c r="M1031" s="172" t="s">
        <v>66</v>
      </c>
      <c r="N1031" s="173">
        <v>0</v>
      </c>
      <c r="O1031" s="174"/>
      <c r="P1031" s="174"/>
      <c r="Q1031" s="174"/>
      <c r="R1031" s="175">
        <v>0</v>
      </c>
    </row>
    <row r="1032" spans="10:18" ht="9" hidden="1" customHeight="1">
      <c r="J1032" s="176"/>
      <c r="K1032" s="177"/>
      <c r="L1032" s="178" t="s">
        <v>97</v>
      </c>
      <c r="M1032" s="179"/>
      <c r="N1032" s="180">
        <v>0</v>
      </c>
      <c r="O1032" s="181"/>
      <c r="P1032" s="181"/>
      <c r="Q1032" s="181"/>
      <c r="R1032" s="182">
        <v>0</v>
      </c>
    </row>
    <row r="1033" spans="10:18" ht="9" hidden="1" customHeight="1">
      <c r="J1033" s="170"/>
      <c r="K1033" s="171"/>
      <c r="L1033" s="171"/>
      <c r="M1033" s="172" t="s">
        <v>84</v>
      </c>
      <c r="N1033" s="173">
        <v>0</v>
      </c>
      <c r="O1033" s="174"/>
      <c r="P1033" s="174"/>
      <c r="Q1033" s="174"/>
      <c r="R1033" s="175">
        <v>0</v>
      </c>
    </row>
    <row r="1034" spans="10:18" ht="9" hidden="1" customHeight="1">
      <c r="J1034" s="176"/>
      <c r="K1034" s="177"/>
      <c r="L1034" s="178" t="s">
        <v>54</v>
      </c>
      <c r="M1034" s="179"/>
      <c r="N1034" s="180">
        <v>0</v>
      </c>
      <c r="O1034" s="181"/>
      <c r="P1034" s="181"/>
      <c r="Q1034" s="181"/>
      <c r="R1034" s="182">
        <v>0</v>
      </c>
    </row>
    <row r="1035" spans="10:18" ht="9" hidden="1" customHeight="1">
      <c r="J1035" s="176"/>
      <c r="K1035" s="178" t="s">
        <v>437</v>
      </c>
      <c r="L1035" s="183"/>
      <c r="M1035" s="179"/>
      <c r="N1035" s="180">
        <v>0</v>
      </c>
      <c r="O1035" s="181"/>
      <c r="P1035" s="180">
        <v>0</v>
      </c>
      <c r="Q1035" s="181"/>
      <c r="R1035" s="182">
        <v>0</v>
      </c>
    </row>
    <row r="1036" spans="10:18" ht="9" hidden="1" customHeight="1">
      <c r="J1036" s="170"/>
      <c r="K1036" s="171"/>
      <c r="L1036" s="171"/>
      <c r="M1036" s="172" t="s">
        <v>84</v>
      </c>
      <c r="N1036" s="173">
        <v>0</v>
      </c>
      <c r="O1036" s="174"/>
      <c r="P1036" s="174"/>
      <c r="Q1036" s="174"/>
      <c r="R1036" s="175">
        <v>0</v>
      </c>
    </row>
    <row r="1037" spans="10:18" ht="9" hidden="1" customHeight="1">
      <c r="J1037" s="176"/>
      <c r="K1037" s="177"/>
      <c r="L1037" s="178" t="s">
        <v>83</v>
      </c>
      <c r="M1037" s="179"/>
      <c r="N1037" s="180">
        <v>0</v>
      </c>
      <c r="O1037" s="181"/>
      <c r="P1037" s="181"/>
      <c r="Q1037" s="181"/>
      <c r="R1037" s="182">
        <v>0</v>
      </c>
    </row>
    <row r="1038" spans="10:18" ht="9" hidden="1" customHeight="1">
      <c r="J1038" s="176"/>
      <c r="K1038" s="178" t="s">
        <v>82</v>
      </c>
      <c r="L1038" s="183"/>
      <c r="M1038" s="179"/>
      <c r="N1038" s="180">
        <v>0</v>
      </c>
      <c r="O1038" s="181"/>
      <c r="P1038" s="181"/>
      <c r="Q1038" s="181"/>
      <c r="R1038" s="182">
        <v>0</v>
      </c>
    </row>
    <row r="1039" spans="10:18" ht="9" hidden="1" customHeight="1">
      <c r="J1039" s="170"/>
      <c r="K1039" s="171"/>
      <c r="L1039" s="171"/>
      <c r="M1039" s="172" t="s">
        <v>66</v>
      </c>
      <c r="N1039" s="173">
        <v>0</v>
      </c>
      <c r="O1039" s="174"/>
      <c r="P1039" s="174"/>
      <c r="Q1039" s="174"/>
      <c r="R1039" s="175">
        <v>0</v>
      </c>
    </row>
    <row r="1040" spans="10:18" ht="9" hidden="1" customHeight="1">
      <c r="J1040" s="176"/>
      <c r="K1040" s="177"/>
      <c r="L1040" s="178" t="s">
        <v>170</v>
      </c>
      <c r="M1040" s="179"/>
      <c r="N1040" s="180">
        <v>0</v>
      </c>
      <c r="O1040" s="181"/>
      <c r="P1040" s="181"/>
      <c r="Q1040" s="181"/>
      <c r="R1040" s="182">
        <v>0</v>
      </c>
    </row>
    <row r="1041" spans="10:18" ht="9" hidden="1" customHeight="1">
      <c r="J1041" s="176"/>
      <c r="K1041" s="178" t="s">
        <v>176</v>
      </c>
      <c r="L1041" s="183"/>
      <c r="M1041" s="179"/>
      <c r="N1041" s="180">
        <v>0</v>
      </c>
      <c r="O1041" s="181"/>
      <c r="P1041" s="181"/>
      <c r="Q1041" s="181"/>
      <c r="R1041" s="182">
        <v>0</v>
      </c>
    </row>
    <row r="1042" spans="10:18" ht="9" hidden="1" customHeight="1">
      <c r="J1042" s="170"/>
      <c r="K1042" s="171"/>
      <c r="L1042" s="171"/>
      <c r="M1042" s="172" t="s">
        <v>212</v>
      </c>
      <c r="N1042" s="173">
        <v>0</v>
      </c>
      <c r="O1042" s="174"/>
      <c r="P1042" s="174"/>
      <c r="Q1042" s="174"/>
      <c r="R1042" s="175">
        <v>0</v>
      </c>
    </row>
    <row r="1043" spans="10:18" ht="9" hidden="1" customHeight="1">
      <c r="J1043" s="176"/>
      <c r="K1043" s="177"/>
      <c r="L1043" s="178" t="s">
        <v>92</v>
      </c>
      <c r="M1043" s="179"/>
      <c r="N1043" s="180">
        <v>0</v>
      </c>
      <c r="O1043" s="181"/>
      <c r="P1043" s="181"/>
      <c r="Q1043" s="181"/>
      <c r="R1043" s="182">
        <v>0</v>
      </c>
    </row>
    <row r="1044" spans="10:18" ht="9" hidden="1" customHeight="1">
      <c r="J1044" s="170"/>
      <c r="K1044" s="171"/>
      <c r="L1044" s="171"/>
      <c r="M1044" s="172" t="s">
        <v>66</v>
      </c>
      <c r="N1044" s="173">
        <v>0</v>
      </c>
      <c r="O1044" s="174"/>
      <c r="P1044" s="174"/>
      <c r="Q1044" s="174"/>
      <c r="R1044" s="175">
        <v>0</v>
      </c>
    </row>
    <row r="1045" spans="10:18" ht="9" hidden="1" customHeight="1">
      <c r="J1045" s="176"/>
      <c r="K1045" s="177"/>
      <c r="L1045" s="178" t="s">
        <v>68</v>
      </c>
      <c r="M1045" s="179"/>
      <c r="N1045" s="180">
        <v>0</v>
      </c>
      <c r="O1045" s="181"/>
      <c r="P1045" s="181"/>
      <c r="Q1045" s="181"/>
      <c r="R1045" s="182">
        <v>0</v>
      </c>
    </row>
    <row r="1046" spans="10:18" ht="9" hidden="1" customHeight="1">
      <c r="J1046" s="176"/>
      <c r="K1046" s="178" t="s">
        <v>419</v>
      </c>
      <c r="L1046" s="183"/>
      <c r="M1046" s="179"/>
      <c r="N1046" s="180">
        <v>0</v>
      </c>
      <c r="O1046" s="181"/>
      <c r="P1046" s="181"/>
      <c r="Q1046" s="181"/>
      <c r="R1046" s="182">
        <v>0</v>
      </c>
    </row>
    <row r="1047" spans="10:18" ht="9" hidden="1" customHeight="1">
      <c r="J1047" s="170"/>
      <c r="K1047" s="171"/>
      <c r="L1047" s="171"/>
      <c r="M1047" s="172" t="s">
        <v>172</v>
      </c>
      <c r="N1047" s="174"/>
      <c r="O1047" s="174"/>
      <c r="P1047" s="173">
        <v>0</v>
      </c>
      <c r="Q1047" s="174"/>
      <c r="R1047" s="175">
        <v>0</v>
      </c>
    </row>
    <row r="1048" spans="10:18" ht="9" hidden="1" customHeight="1">
      <c r="J1048" s="176"/>
      <c r="K1048" s="177"/>
      <c r="L1048" s="178" t="s">
        <v>342</v>
      </c>
      <c r="M1048" s="179"/>
      <c r="N1048" s="181"/>
      <c r="O1048" s="181"/>
      <c r="P1048" s="180">
        <v>0</v>
      </c>
      <c r="Q1048" s="181"/>
      <c r="R1048" s="182">
        <v>0</v>
      </c>
    </row>
    <row r="1049" spans="10:18" ht="9" hidden="1" customHeight="1">
      <c r="J1049" s="170"/>
      <c r="K1049" s="171"/>
      <c r="L1049" s="171"/>
      <c r="M1049" s="172" t="s">
        <v>66</v>
      </c>
      <c r="N1049" s="173">
        <v>0</v>
      </c>
      <c r="O1049" s="174"/>
      <c r="P1049" s="174"/>
      <c r="Q1049" s="174"/>
      <c r="R1049" s="175">
        <v>0</v>
      </c>
    </row>
    <row r="1050" spans="10:18" ht="9" hidden="1" customHeight="1">
      <c r="J1050" s="176"/>
      <c r="K1050" s="177"/>
      <c r="L1050" s="178" t="s">
        <v>144</v>
      </c>
      <c r="M1050" s="179"/>
      <c r="N1050" s="180">
        <v>0</v>
      </c>
      <c r="O1050" s="181"/>
      <c r="P1050" s="181"/>
      <c r="Q1050" s="181"/>
      <c r="R1050" s="182">
        <v>0</v>
      </c>
    </row>
    <row r="1051" spans="10:18" ht="9" hidden="1" customHeight="1">
      <c r="J1051" s="176"/>
      <c r="K1051" s="178" t="s">
        <v>273</v>
      </c>
      <c r="L1051" s="183"/>
      <c r="M1051" s="179"/>
      <c r="N1051" s="180">
        <v>0</v>
      </c>
      <c r="O1051" s="181"/>
      <c r="P1051" s="180">
        <v>0</v>
      </c>
      <c r="Q1051" s="181"/>
      <c r="R1051" s="182">
        <v>0</v>
      </c>
    </row>
    <row r="1052" spans="10:18" ht="9" hidden="1" customHeight="1">
      <c r="J1052" s="170"/>
      <c r="K1052" s="171"/>
      <c r="L1052" s="171"/>
      <c r="M1052" s="172" t="s">
        <v>66</v>
      </c>
      <c r="N1052" s="173">
        <v>0</v>
      </c>
      <c r="O1052" s="174"/>
      <c r="P1052" s="174"/>
      <c r="Q1052" s="174"/>
      <c r="R1052" s="175">
        <v>0</v>
      </c>
    </row>
    <row r="1053" spans="10:18" ht="9" hidden="1" customHeight="1">
      <c r="J1053" s="176"/>
      <c r="K1053" s="177"/>
      <c r="L1053" s="178" t="s">
        <v>270</v>
      </c>
      <c r="M1053" s="179"/>
      <c r="N1053" s="180">
        <v>0</v>
      </c>
      <c r="O1053" s="181"/>
      <c r="P1053" s="181"/>
      <c r="Q1053" s="181"/>
      <c r="R1053" s="182">
        <v>0</v>
      </c>
    </row>
    <row r="1054" spans="10:18" ht="9" hidden="1" customHeight="1">
      <c r="J1054" s="176"/>
      <c r="K1054" s="178" t="s">
        <v>792</v>
      </c>
      <c r="L1054" s="183"/>
      <c r="M1054" s="179"/>
      <c r="N1054" s="180">
        <v>0</v>
      </c>
      <c r="O1054" s="181"/>
      <c r="P1054" s="181"/>
      <c r="Q1054" s="181"/>
      <c r="R1054" s="182">
        <v>0</v>
      </c>
    </row>
    <row r="1055" spans="10:18" ht="9" hidden="1" customHeight="1">
      <c r="J1055" s="170"/>
      <c r="K1055" s="171"/>
      <c r="L1055" s="171"/>
      <c r="M1055" s="172" t="s">
        <v>172</v>
      </c>
      <c r="N1055" s="174"/>
      <c r="O1055" s="174"/>
      <c r="P1055" s="173">
        <v>0</v>
      </c>
      <c r="Q1055" s="174"/>
      <c r="R1055" s="175">
        <v>0</v>
      </c>
    </row>
    <row r="1056" spans="10:18" ht="9" hidden="1" customHeight="1">
      <c r="J1056" s="176"/>
      <c r="K1056" s="177"/>
      <c r="L1056" s="178" t="s">
        <v>92</v>
      </c>
      <c r="M1056" s="179"/>
      <c r="N1056" s="181"/>
      <c r="O1056" s="181"/>
      <c r="P1056" s="180">
        <v>0</v>
      </c>
      <c r="Q1056" s="181"/>
      <c r="R1056" s="182">
        <v>0</v>
      </c>
    </row>
    <row r="1057" spans="10:18" ht="9" hidden="1" customHeight="1">
      <c r="J1057" s="176"/>
      <c r="K1057" s="178" t="s">
        <v>171</v>
      </c>
      <c r="L1057" s="183"/>
      <c r="M1057" s="179"/>
      <c r="N1057" s="181"/>
      <c r="O1057" s="181"/>
      <c r="P1057" s="180">
        <v>0</v>
      </c>
      <c r="Q1057" s="181"/>
      <c r="R1057" s="182">
        <v>0</v>
      </c>
    </row>
    <row r="1058" spans="10:18" ht="9" hidden="1" customHeight="1">
      <c r="J1058" s="170"/>
      <c r="K1058" s="171"/>
      <c r="L1058" s="171"/>
      <c r="M1058" s="172" t="s">
        <v>213</v>
      </c>
      <c r="N1058" s="173">
        <v>0</v>
      </c>
      <c r="O1058" s="174"/>
      <c r="P1058" s="174"/>
      <c r="Q1058" s="174"/>
      <c r="R1058" s="175">
        <v>0</v>
      </c>
    </row>
    <row r="1059" spans="10:18" ht="9" hidden="1" customHeight="1">
      <c r="J1059" s="176"/>
      <c r="K1059" s="177"/>
      <c r="L1059" s="178" t="s">
        <v>61</v>
      </c>
      <c r="M1059" s="179"/>
      <c r="N1059" s="180">
        <v>0</v>
      </c>
      <c r="O1059" s="181"/>
      <c r="P1059" s="181"/>
      <c r="Q1059" s="181"/>
      <c r="R1059" s="182">
        <v>0</v>
      </c>
    </row>
    <row r="1060" spans="10:18" ht="9" hidden="1" customHeight="1">
      <c r="J1060" s="170"/>
      <c r="K1060" s="171"/>
      <c r="L1060" s="171"/>
      <c r="M1060" s="172" t="s">
        <v>768</v>
      </c>
      <c r="N1060" s="173">
        <v>0</v>
      </c>
      <c r="O1060" s="174"/>
      <c r="P1060" s="174"/>
      <c r="Q1060" s="174"/>
      <c r="R1060" s="175">
        <v>0</v>
      </c>
    </row>
    <row r="1061" spans="10:18" ht="9" hidden="1" customHeight="1">
      <c r="J1061" s="176"/>
      <c r="K1061" s="177"/>
      <c r="L1061" s="178" t="s">
        <v>59</v>
      </c>
      <c r="M1061" s="179"/>
      <c r="N1061" s="180">
        <v>0</v>
      </c>
      <c r="O1061" s="181"/>
      <c r="P1061" s="181"/>
      <c r="Q1061" s="181"/>
      <c r="R1061" s="182">
        <v>0</v>
      </c>
    </row>
    <row r="1062" spans="10:18" ht="9" hidden="1" customHeight="1">
      <c r="J1062" s="176"/>
      <c r="K1062" s="178" t="s">
        <v>198</v>
      </c>
      <c r="L1062" s="183"/>
      <c r="M1062" s="179"/>
      <c r="N1062" s="180">
        <v>0</v>
      </c>
      <c r="O1062" s="181"/>
      <c r="P1062" s="181"/>
      <c r="Q1062" s="181"/>
      <c r="R1062" s="182">
        <v>0</v>
      </c>
    </row>
    <row r="1063" spans="10:18" ht="9" hidden="1" customHeight="1">
      <c r="J1063" s="170"/>
      <c r="K1063" s="171"/>
      <c r="L1063" s="171"/>
      <c r="M1063" s="186">
        <v>1</v>
      </c>
      <c r="N1063" s="174"/>
      <c r="O1063" s="174"/>
      <c r="P1063" s="174"/>
      <c r="Q1063" s="173">
        <v>0</v>
      </c>
      <c r="R1063" s="175">
        <v>0</v>
      </c>
    </row>
    <row r="1064" spans="10:18" ht="9" hidden="1" customHeight="1">
      <c r="J1064" s="176"/>
      <c r="K1064" s="177"/>
      <c r="L1064" s="178" t="s">
        <v>68</v>
      </c>
      <c r="M1064" s="179"/>
      <c r="N1064" s="181"/>
      <c r="O1064" s="181"/>
      <c r="P1064" s="181"/>
      <c r="Q1064" s="180">
        <v>0</v>
      </c>
      <c r="R1064" s="182">
        <v>0</v>
      </c>
    </row>
    <row r="1065" spans="10:18" ht="9" hidden="1" customHeight="1">
      <c r="J1065" s="170"/>
      <c r="K1065" s="171"/>
      <c r="L1065" s="171"/>
      <c r="M1065" s="172" t="s">
        <v>709</v>
      </c>
      <c r="N1065" s="173">
        <v>0</v>
      </c>
      <c r="O1065" s="174"/>
      <c r="P1065" s="174"/>
      <c r="Q1065" s="174"/>
      <c r="R1065" s="175">
        <v>0</v>
      </c>
    </row>
    <row r="1066" spans="10:18" ht="9" hidden="1" customHeight="1">
      <c r="J1066" s="176"/>
      <c r="K1066" s="177"/>
      <c r="L1066" s="178" t="s">
        <v>170</v>
      </c>
      <c r="M1066" s="179"/>
      <c r="N1066" s="180">
        <v>0</v>
      </c>
      <c r="O1066" s="181"/>
      <c r="P1066" s="181"/>
      <c r="Q1066" s="181"/>
      <c r="R1066" s="182">
        <v>0</v>
      </c>
    </row>
    <row r="1067" spans="10:18" ht="9" hidden="1" customHeight="1">
      <c r="J1067" s="176"/>
      <c r="K1067" s="178" t="s">
        <v>707</v>
      </c>
      <c r="L1067" s="183"/>
      <c r="M1067" s="179"/>
      <c r="N1067" s="180">
        <v>0</v>
      </c>
      <c r="O1067" s="181"/>
      <c r="P1067" s="181"/>
      <c r="Q1067" s="180">
        <v>0</v>
      </c>
      <c r="R1067" s="182">
        <v>0</v>
      </c>
    </row>
    <row r="1068" spans="10:18" ht="9" hidden="1" customHeight="1">
      <c r="J1068" s="170"/>
      <c r="K1068" s="171"/>
      <c r="L1068" s="171"/>
      <c r="M1068" s="172" t="s">
        <v>99</v>
      </c>
      <c r="N1068" s="173">
        <v>0</v>
      </c>
      <c r="O1068" s="174"/>
      <c r="P1068" s="174"/>
      <c r="Q1068" s="174"/>
      <c r="R1068" s="175">
        <v>0</v>
      </c>
    </row>
    <row r="1069" spans="10:18" ht="9" hidden="1" customHeight="1">
      <c r="J1069" s="176"/>
      <c r="K1069" s="177"/>
      <c r="L1069" s="178" t="s">
        <v>170</v>
      </c>
      <c r="M1069" s="179"/>
      <c r="N1069" s="180">
        <v>0</v>
      </c>
      <c r="O1069" s="181"/>
      <c r="P1069" s="181"/>
      <c r="Q1069" s="181"/>
      <c r="R1069" s="182">
        <v>0</v>
      </c>
    </row>
    <row r="1070" spans="10:18" ht="9" hidden="1" customHeight="1">
      <c r="J1070" s="176"/>
      <c r="K1070" s="178" t="s">
        <v>519</v>
      </c>
      <c r="L1070" s="183"/>
      <c r="M1070" s="179"/>
      <c r="N1070" s="180">
        <v>0</v>
      </c>
      <c r="O1070" s="181"/>
      <c r="P1070" s="181"/>
      <c r="Q1070" s="181"/>
      <c r="R1070" s="182">
        <v>0</v>
      </c>
    </row>
    <row r="1071" spans="10:18" ht="9" hidden="1" customHeight="1">
      <c r="J1071" s="170"/>
      <c r="K1071" s="171"/>
      <c r="L1071" s="171"/>
      <c r="M1071" s="172" t="s">
        <v>44</v>
      </c>
      <c r="N1071" s="173">
        <v>0</v>
      </c>
      <c r="O1071" s="174"/>
      <c r="P1071" s="174"/>
      <c r="Q1071" s="174"/>
      <c r="R1071" s="175">
        <v>0</v>
      </c>
    </row>
    <row r="1072" spans="10:18" ht="9" hidden="1" customHeight="1">
      <c r="J1072" s="176"/>
      <c r="K1072" s="177"/>
      <c r="L1072" s="178" t="s">
        <v>68</v>
      </c>
      <c r="M1072" s="179"/>
      <c r="N1072" s="180">
        <v>0</v>
      </c>
      <c r="O1072" s="181"/>
      <c r="P1072" s="181"/>
      <c r="Q1072" s="181"/>
      <c r="R1072" s="182">
        <v>0</v>
      </c>
    </row>
    <row r="1073" spans="10:18" ht="9" hidden="1" customHeight="1">
      <c r="J1073" s="176"/>
      <c r="K1073" s="178" t="s">
        <v>498</v>
      </c>
      <c r="L1073" s="183"/>
      <c r="M1073" s="179"/>
      <c r="N1073" s="180">
        <v>0</v>
      </c>
      <c r="O1073" s="181"/>
      <c r="P1073" s="181"/>
      <c r="Q1073" s="181"/>
      <c r="R1073" s="182">
        <v>0</v>
      </c>
    </row>
    <row r="1074" spans="10:18" ht="9" hidden="1" customHeight="1">
      <c r="J1074" s="170"/>
      <c r="K1074" s="171"/>
      <c r="L1074" s="171"/>
      <c r="M1074" s="172" t="s">
        <v>94</v>
      </c>
      <c r="N1074" s="174"/>
      <c r="O1074" s="174"/>
      <c r="P1074" s="173">
        <v>0</v>
      </c>
      <c r="Q1074" s="174"/>
      <c r="R1074" s="175">
        <v>0</v>
      </c>
    </row>
    <row r="1075" spans="10:18" ht="9" hidden="1" customHeight="1">
      <c r="J1075" s="176"/>
      <c r="K1075" s="177"/>
      <c r="L1075" s="178" t="s">
        <v>59</v>
      </c>
      <c r="M1075" s="179"/>
      <c r="N1075" s="181"/>
      <c r="O1075" s="181"/>
      <c r="P1075" s="180">
        <v>0</v>
      </c>
      <c r="Q1075" s="181"/>
      <c r="R1075" s="182">
        <v>0</v>
      </c>
    </row>
    <row r="1076" spans="10:18" ht="9" hidden="1" customHeight="1">
      <c r="J1076" s="176"/>
      <c r="K1076" s="178" t="s">
        <v>760</v>
      </c>
      <c r="L1076" s="183"/>
      <c r="M1076" s="179"/>
      <c r="N1076" s="181"/>
      <c r="O1076" s="181"/>
      <c r="P1076" s="180">
        <v>0</v>
      </c>
      <c r="Q1076" s="181"/>
      <c r="R1076" s="182">
        <v>0</v>
      </c>
    </row>
    <row r="1077" spans="10:18" ht="9" hidden="1" customHeight="1">
      <c r="J1077" s="170"/>
      <c r="K1077" s="171"/>
      <c r="L1077" s="171"/>
      <c r="M1077" s="172" t="s">
        <v>360</v>
      </c>
      <c r="N1077" s="173">
        <v>0</v>
      </c>
      <c r="O1077" s="174"/>
      <c r="P1077" s="174"/>
      <c r="Q1077" s="174"/>
      <c r="R1077" s="175">
        <v>0</v>
      </c>
    </row>
    <row r="1078" spans="10:18" ht="9" hidden="1" customHeight="1">
      <c r="J1078" s="176"/>
      <c r="K1078" s="177"/>
      <c r="L1078" s="185">
        <v>45307</v>
      </c>
      <c r="M1078" s="179"/>
      <c r="N1078" s="180">
        <v>0</v>
      </c>
      <c r="O1078" s="181"/>
      <c r="P1078" s="181"/>
      <c r="Q1078" s="181"/>
      <c r="R1078" s="182">
        <v>0</v>
      </c>
    </row>
    <row r="1079" spans="10:18" ht="9" hidden="1" customHeight="1">
      <c r="J1079" s="176"/>
      <c r="K1079" s="178" t="s">
        <v>483</v>
      </c>
      <c r="L1079" s="183"/>
      <c r="M1079" s="179"/>
      <c r="N1079" s="180">
        <v>0</v>
      </c>
      <c r="O1079" s="181"/>
      <c r="P1079" s="181"/>
      <c r="Q1079" s="181"/>
      <c r="R1079" s="182">
        <v>0</v>
      </c>
    </row>
    <row r="1080" spans="10:18" ht="9" hidden="1" customHeight="1">
      <c r="J1080" s="170"/>
      <c r="K1080" s="171"/>
      <c r="L1080" s="171"/>
      <c r="M1080" s="172" t="s">
        <v>66</v>
      </c>
      <c r="N1080" s="173">
        <v>0</v>
      </c>
      <c r="O1080" s="174"/>
      <c r="P1080" s="174"/>
      <c r="Q1080" s="174"/>
      <c r="R1080" s="175">
        <v>0</v>
      </c>
    </row>
    <row r="1081" spans="10:18" ht="9" hidden="1" customHeight="1">
      <c r="J1081" s="176"/>
      <c r="K1081" s="177"/>
      <c r="L1081" s="178" t="s">
        <v>54</v>
      </c>
      <c r="M1081" s="179"/>
      <c r="N1081" s="180">
        <v>0</v>
      </c>
      <c r="O1081" s="181"/>
      <c r="P1081" s="181"/>
      <c r="Q1081" s="181"/>
      <c r="R1081" s="182">
        <v>0</v>
      </c>
    </row>
    <row r="1082" spans="10:18" ht="9" hidden="1" customHeight="1">
      <c r="J1082" s="176"/>
      <c r="K1082" s="178" t="s">
        <v>654</v>
      </c>
      <c r="L1082" s="183"/>
      <c r="M1082" s="179"/>
      <c r="N1082" s="180">
        <v>0</v>
      </c>
      <c r="O1082" s="181"/>
      <c r="P1082" s="181"/>
      <c r="Q1082" s="181"/>
      <c r="R1082" s="182">
        <v>0</v>
      </c>
    </row>
    <row r="1083" spans="10:18" ht="9" hidden="1" customHeight="1">
      <c r="J1083" s="170"/>
      <c r="K1083" s="171"/>
      <c r="L1083" s="171"/>
      <c r="M1083" s="172" t="s">
        <v>66</v>
      </c>
      <c r="N1083" s="173">
        <v>0</v>
      </c>
      <c r="O1083" s="174"/>
      <c r="P1083" s="174"/>
      <c r="Q1083" s="174"/>
      <c r="R1083" s="175">
        <v>0</v>
      </c>
    </row>
    <row r="1084" spans="10:18" ht="9" hidden="1" customHeight="1">
      <c r="J1084" s="170"/>
      <c r="K1084" s="171"/>
      <c r="L1084" s="171"/>
      <c r="M1084" s="172" t="s">
        <v>815</v>
      </c>
      <c r="N1084" s="173">
        <v>0</v>
      </c>
      <c r="O1084" s="174"/>
      <c r="P1084" s="174"/>
      <c r="Q1084" s="174"/>
      <c r="R1084" s="175">
        <v>0</v>
      </c>
    </row>
    <row r="1085" spans="10:18" ht="9" hidden="1" customHeight="1">
      <c r="J1085" s="176"/>
      <c r="K1085" s="177"/>
      <c r="L1085" s="178" t="s">
        <v>104</v>
      </c>
      <c r="M1085" s="179"/>
      <c r="N1085" s="180">
        <v>0</v>
      </c>
      <c r="O1085" s="181"/>
      <c r="P1085" s="181"/>
      <c r="Q1085" s="181"/>
      <c r="R1085" s="182">
        <v>0</v>
      </c>
    </row>
    <row r="1086" spans="10:18" ht="9" hidden="1" customHeight="1">
      <c r="J1086" s="176"/>
      <c r="K1086" s="178" t="s">
        <v>455</v>
      </c>
      <c r="L1086" s="183"/>
      <c r="M1086" s="179"/>
      <c r="N1086" s="180">
        <v>0</v>
      </c>
      <c r="O1086" s="181"/>
      <c r="P1086" s="181"/>
      <c r="Q1086" s="181"/>
      <c r="R1086" s="182">
        <v>0</v>
      </c>
    </row>
    <row r="1087" spans="10:18" ht="9" hidden="1" customHeight="1">
      <c r="J1087" s="170"/>
      <c r="K1087" s="171"/>
      <c r="L1087" s="171"/>
      <c r="M1087" s="172" t="s">
        <v>172</v>
      </c>
      <c r="N1087" s="174"/>
      <c r="O1087" s="174"/>
      <c r="P1087" s="173">
        <v>0</v>
      </c>
      <c r="Q1087" s="174"/>
      <c r="R1087" s="175">
        <v>0</v>
      </c>
    </row>
    <row r="1088" spans="10:18" ht="9" hidden="1" customHeight="1">
      <c r="J1088" s="176"/>
      <c r="K1088" s="177"/>
      <c r="L1088" s="178" t="s">
        <v>170</v>
      </c>
      <c r="M1088" s="179"/>
      <c r="N1088" s="181"/>
      <c r="O1088" s="181"/>
      <c r="P1088" s="180">
        <v>0</v>
      </c>
      <c r="Q1088" s="181"/>
      <c r="R1088" s="182">
        <v>0</v>
      </c>
    </row>
    <row r="1089" spans="10:18" ht="9" hidden="1" customHeight="1">
      <c r="J1089" s="176"/>
      <c r="K1089" s="178" t="s">
        <v>292</v>
      </c>
      <c r="L1089" s="183"/>
      <c r="M1089" s="179"/>
      <c r="N1089" s="181"/>
      <c r="O1089" s="181"/>
      <c r="P1089" s="180">
        <v>0</v>
      </c>
      <c r="Q1089" s="181"/>
      <c r="R1089" s="182">
        <v>0</v>
      </c>
    </row>
    <row r="1090" spans="10:18" ht="9" hidden="1" customHeight="1">
      <c r="J1090" s="170"/>
      <c r="K1090" s="171"/>
      <c r="L1090" s="171"/>
      <c r="M1090" s="172" t="s">
        <v>66</v>
      </c>
      <c r="N1090" s="173">
        <v>0</v>
      </c>
      <c r="O1090" s="174"/>
      <c r="P1090" s="174"/>
      <c r="Q1090" s="174"/>
      <c r="R1090" s="175">
        <v>0</v>
      </c>
    </row>
    <row r="1091" spans="10:18" ht="9" hidden="1" customHeight="1">
      <c r="J1091" s="176"/>
      <c r="K1091" s="177"/>
      <c r="L1091" s="178" t="s">
        <v>408</v>
      </c>
      <c r="M1091" s="179"/>
      <c r="N1091" s="180">
        <v>0</v>
      </c>
      <c r="O1091" s="181"/>
      <c r="P1091" s="181"/>
      <c r="Q1091" s="181"/>
      <c r="R1091" s="182">
        <v>0</v>
      </c>
    </row>
    <row r="1092" spans="10:18" ht="9" hidden="1" customHeight="1">
      <c r="J1092" s="170"/>
      <c r="K1092" s="171"/>
      <c r="L1092" s="171"/>
      <c r="M1092" s="186">
        <v>7</v>
      </c>
      <c r="N1092" s="174"/>
      <c r="O1092" s="174"/>
      <c r="P1092" s="173">
        <v>0</v>
      </c>
      <c r="Q1092" s="174"/>
      <c r="R1092" s="175">
        <v>0</v>
      </c>
    </row>
    <row r="1093" spans="10:18" ht="9" hidden="1" customHeight="1">
      <c r="J1093" s="176"/>
      <c r="K1093" s="177"/>
      <c r="L1093" s="178" t="s">
        <v>59</v>
      </c>
      <c r="M1093" s="179"/>
      <c r="N1093" s="181"/>
      <c r="O1093" s="181"/>
      <c r="P1093" s="180">
        <v>0</v>
      </c>
      <c r="Q1093" s="181"/>
      <c r="R1093" s="182">
        <v>0</v>
      </c>
    </row>
    <row r="1094" spans="10:18" ht="9" hidden="1" customHeight="1">
      <c r="J1094" s="176"/>
      <c r="K1094" s="178" t="s">
        <v>375</v>
      </c>
      <c r="L1094" s="183"/>
      <c r="M1094" s="179"/>
      <c r="N1094" s="180">
        <v>0</v>
      </c>
      <c r="O1094" s="181"/>
      <c r="P1094" s="180">
        <v>0</v>
      </c>
      <c r="Q1094" s="181"/>
      <c r="R1094" s="182">
        <v>0</v>
      </c>
    </row>
    <row r="1095" spans="10:18" ht="9" hidden="1" customHeight="1">
      <c r="J1095" s="170"/>
      <c r="K1095" s="171"/>
      <c r="L1095" s="171"/>
      <c r="M1095" s="172" t="s">
        <v>113</v>
      </c>
      <c r="N1095" s="174"/>
      <c r="O1095" s="174"/>
      <c r="P1095" s="173">
        <v>0</v>
      </c>
      <c r="Q1095" s="174"/>
      <c r="R1095" s="175">
        <v>0</v>
      </c>
    </row>
    <row r="1096" spans="10:18" ht="9" hidden="1" customHeight="1">
      <c r="J1096" s="176"/>
      <c r="K1096" s="177"/>
      <c r="L1096" s="178" t="s">
        <v>154</v>
      </c>
      <c r="M1096" s="179"/>
      <c r="N1096" s="181"/>
      <c r="O1096" s="181"/>
      <c r="P1096" s="180">
        <v>0</v>
      </c>
      <c r="Q1096" s="181"/>
      <c r="R1096" s="182">
        <v>0</v>
      </c>
    </row>
    <row r="1097" spans="10:18" ht="9" hidden="1" customHeight="1">
      <c r="J1097" s="170"/>
      <c r="K1097" s="171"/>
      <c r="L1097" s="171"/>
      <c r="M1097" s="172" t="s">
        <v>66</v>
      </c>
      <c r="N1097" s="173">
        <v>0</v>
      </c>
      <c r="O1097" s="174"/>
      <c r="P1097" s="174"/>
      <c r="Q1097" s="174"/>
      <c r="R1097" s="175">
        <v>0</v>
      </c>
    </row>
    <row r="1098" spans="10:18" ht="9" hidden="1" customHeight="1">
      <c r="J1098" s="176"/>
      <c r="K1098" s="177"/>
      <c r="L1098" s="178" t="s">
        <v>68</v>
      </c>
      <c r="M1098" s="179"/>
      <c r="N1098" s="180">
        <v>0</v>
      </c>
      <c r="O1098" s="181"/>
      <c r="P1098" s="181"/>
      <c r="Q1098" s="181"/>
      <c r="R1098" s="182">
        <v>0</v>
      </c>
    </row>
    <row r="1099" spans="10:18" ht="9" hidden="1" customHeight="1">
      <c r="J1099" s="170"/>
      <c r="K1099" s="171"/>
      <c r="L1099" s="171"/>
      <c r="M1099" s="172" t="s">
        <v>66</v>
      </c>
      <c r="N1099" s="173">
        <v>0</v>
      </c>
      <c r="O1099" s="174"/>
      <c r="P1099" s="174"/>
      <c r="Q1099" s="174"/>
      <c r="R1099" s="175">
        <v>0</v>
      </c>
    </row>
    <row r="1100" spans="10:18" ht="9" hidden="1" customHeight="1">
      <c r="J1100" s="170"/>
      <c r="K1100" s="171"/>
      <c r="L1100" s="171"/>
      <c r="M1100" s="172" t="s">
        <v>152</v>
      </c>
      <c r="N1100" s="174"/>
      <c r="O1100" s="174"/>
      <c r="P1100" s="173">
        <v>0</v>
      </c>
      <c r="Q1100" s="174"/>
      <c r="R1100" s="175">
        <v>0</v>
      </c>
    </row>
    <row r="1101" spans="10:18" ht="9" hidden="1" customHeight="1">
      <c r="J1101" s="170"/>
      <c r="K1101" s="171"/>
      <c r="L1101" s="171"/>
      <c r="M1101" s="172" t="s">
        <v>99</v>
      </c>
      <c r="N1101" s="173">
        <v>0</v>
      </c>
      <c r="O1101" s="174"/>
      <c r="P1101" s="174"/>
      <c r="Q1101" s="174"/>
      <c r="R1101" s="175">
        <v>0</v>
      </c>
    </row>
    <row r="1102" spans="10:18" ht="9" hidden="1" customHeight="1">
      <c r="J1102" s="176"/>
      <c r="K1102" s="177"/>
      <c r="L1102" s="178" t="s">
        <v>54</v>
      </c>
      <c r="M1102" s="179"/>
      <c r="N1102" s="180">
        <v>0</v>
      </c>
      <c r="O1102" s="181"/>
      <c r="P1102" s="180">
        <v>0</v>
      </c>
      <c r="Q1102" s="181"/>
      <c r="R1102" s="182">
        <v>0</v>
      </c>
    </row>
    <row r="1103" spans="10:18" ht="9" hidden="1" customHeight="1">
      <c r="J1103" s="170"/>
      <c r="K1103" s="171"/>
      <c r="L1103" s="171"/>
      <c r="M1103" s="172" t="s">
        <v>66</v>
      </c>
      <c r="N1103" s="173">
        <v>0</v>
      </c>
      <c r="O1103" s="174"/>
      <c r="P1103" s="174"/>
      <c r="Q1103" s="174"/>
      <c r="R1103" s="175">
        <v>0</v>
      </c>
    </row>
    <row r="1104" spans="10:18" ht="9" hidden="1" customHeight="1">
      <c r="J1104" s="176"/>
      <c r="K1104" s="177"/>
      <c r="L1104" s="178" t="s">
        <v>170</v>
      </c>
      <c r="M1104" s="179"/>
      <c r="N1104" s="180">
        <v>0</v>
      </c>
      <c r="O1104" s="181"/>
      <c r="P1104" s="181"/>
      <c r="Q1104" s="181"/>
      <c r="R1104" s="182">
        <v>0</v>
      </c>
    </row>
    <row r="1105" spans="10:18" ht="9" hidden="1" customHeight="1">
      <c r="J1105" s="170"/>
      <c r="K1105" s="171"/>
      <c r="L1105" s="171"/>
      <c r="M1105" s="172" t="s">
        <v>44</v>
      </c>
      <c r="N1105" s="173">
        <v>0</v>
      </c>
      <c r="O1105" s="174"/>
      <c r="P1105" s="174"/>
      <c r="Q1105" s="174"/>
      <c r="R1105" s="175">
        <v>0</v>
      </c>
    </row>
    <row r="1106" spans="10:18" ht="9" hidden="1" customHeight="1">
      <c r="J1106" s="170"/>
      <c r="K1106" s="171"/>
      <c r="L1106" s="171"/>
      <c r="M1106" s="172" t="s">
        <v>372</v>
      </c>
      <c r="N1106" s="173">
        <v>0</v>
      </c>
      <c r="O1106" s="174"/>
      <c r="P1106" s="174"/>
      <c r="Q1106" s="174"/>
      <c r="R1106" s="175">
        <v>0</v>
      </c>
    </row>
    <row r="1107" spans="10:18" ht="9" hidden="1" customHeight="1">
      <c r="J1107" s="176"/>
      <c r="K1107" s="177"/>
      <c r="L1107" s="178" t="s">
        <v>46</v>
      </c>
      <c r="M1107" s="179"/>
      <c r="N1107" s="180">
        <v>0</v>
      </c>
      <c r="O1107" s="181"/>
      <c r="P1107" s="181"/>
      <c r="Q1107" s="181"/>
      <c r="R1107" s="182">
        <v>0</v>
      </c>
    </row>
    <row r="1108" spans="10:18" ht="9" hidden="1" customHeight="1">
      <c r="J1108" s="170"/>
      <c r="K1108" s="171"/>
      <c r="L1108" s="171"/>
      <c r="M1108" s="172" t="s">
        <v>94</v>
      </c>
      <c r="N1108" s="174"/>
      <c r="O1108" s="174"/>
      <c r="P1108" s="173">
        <v>0</v>
      </c>
      <c r="Q1108" s="174"/>
      <c r="R1108" s="175">
        <v>0</v>
      </c>
    </row>
    <row r="1109" spans="10:18" ht="9" hidden="1" customHeight="1">
      <c r="J1109" s="176"/>
      <c r="K1109" s="177"/>
      <c r="L1109" s="178" t="s">
        <v>132</v>
      </c>
      <c r="M1109" s="179"/>
      <c r="N1109" s="181"/>
      <c r="O1109" s="181"/>
      <c r="P1109" s="180">
        <v>0</v>
      </c>
      <c r="Q1109" s="181"/>
      <c r="R1109" s="182">
        <v>0</v>
      </c>
    </row>
    <row r="1110" spans="10:18" ht="9" hidden="1" customHeight="1">
      <c r="J1110" s="170"/>
      <c r="K1110" s="171"/>
      <c r="L1110" s="171"/>
      <c r="M1110" s="172" t="s">
        <v>477</v>
      </c>
      <c r="N1110" s="173">
        <v>0</v>
      </c>
      <c r="O1110" s="174"/>
      <c r="P1110" s="174"/>
      <c r="Q1110" s="174"/>
      <c r="R1110" s="175">
        <v>0</v>
      </c>
    </row>
    <row r="1111" spans="10:18" ht="9" hidden="1" customHeight="1">
      <c r="J1111" s="176"/>
      <c r="K1111" s="177"/>
      <c r="L1111" s="178" t="s">
        <v>118</v>
      </c>
      <c r="M1111" s="179"/>
      <c r="N1111" s="180">
        <v>0</v>
      </c>
      <c r="O1111" s="181"/>
      <c r="P1111" s="181"/>
      <c r="Q1111" s="181"/>
      <c r="R1111" s="182">
        <v>0</v>
      </c>
    </row>
    <row r="1112" spans="10:18" ht="9" hidden="1" customHeight="1">
      <c r="J1112" s="170"/>
      <c r="K1112" s="171"/>
      <c r="L1112" s="171"/>
      <c r="M1112" s="172" t="s">
        <v>133</v>
      </c>
      <c r="N1112" s="174"/>
      <c r="O1112" s="174"/>
      <c r="P1112" s="173">
        <v>0</v>
      </c>
      <c r="Q1112" s="174"/>
      <c r="R1112" s="175">
        <v>0</v>
      </c>
    </row>
    <row r="1113" spans="10:18" ht="9" hidden="1" customHeight="1">
      <c r="J1113" s="176"/>
      <c r="K1113" s="177"/>
      <c r="L1113" s="178" t="s">
        <v>219</v>
      </c>
      <c r="M1113" s="179"/>
      <c r="N1113" s="181"/>
      <c r="O1113" s="181"/>
      <c r="P1113" s="180">
        <v>0</v>
      </c>
      <c r="Q1113" s="181"/>
      <c r="R1113" s="182">
        <v>0</v>
      </c>
    </row>
    <row r="1114" spans="10:18" ht="9" hidden="1" customHeight="1">
      <c r="J1114" s="176"/>
      <c r="K1114" s="178" t="s">
        <v>67</v>
      </c>
      <c r="L1114" s="183"/>
      <c r="M1114" s="179"/>
      <c r="N1114" s="180">
        <v>0</v>
      </c>
      <c r="O1114" s="181"/>
      <c r="P1114" s="180">
        <v>0</v>
      </c>
      <c r="Q1114" s="181"/>
      <c r="R1114" s="182">
        <v>0</v>
      </c>
    </row>
    <row r="1115" spans="10:18" ht="9" hidden="1" customHeight="1">
      <c r="J1115" s="170"/>
      <c r="K1115" s="171"/>
      <c r="L1115" s="171"/>
      <c r="M1115" s="172" t="s">
        <v>113</v>
      </c>
      <c r="N1115" s="174"/>
      <c r="O1115" s="174"/>
      <c r="P1115" s="173">
        <v>0</v>
      </c>
      <c r="Q1115" s="174"/>
      <c r="R1115" s="175">
        <v>0</v>
      </c>
    </row>
    <row r="1116" spans="10:18" ht="9" hidden="1" customHeight="1">
      <c r="J1116" s="176"/>
      <c r="K1116" s="177"/>
      <c r="L1116" s="178" t="s">
        <v>270</v>
      </c>
      <c r="M1116" s="179"/>
      <c r="N1116" s="181"/>
      <c r="O1116" s="181"/>
      <c r="P1116" s="180">
        <v>0</v>
      </c>
      <c r="Q1116" s="181"/>
      <c r="R1116" s="182">
        <v>0</v>
      </c>
    </row>
    <row r="1117" spans="10:18" ht="9" hidden="1" customHeight="1">
      <c r="J1117" s="176"/>
      <c r="K1117" s="178" t="s">
        <v>821</v>
      </c>
      <c r="L1117" s="183"/>
      <c r="M1117" s="179"/>
      <c r="N1117" s="181"/>
      <c r="O1117" s="181"/>
      <c r="P1117" s="180">
        <v>0</v>
      </c>
      <c r="Q1117" s="181"/>
      <c r="R1117" s="182">
        <v>0</v>
      </c>
    </row>
    <row r="1118" spans="10:18" ht="9" hidden="1" customHeight="1">
      <c r="J1118" s="170"/>
      <c r="K1118" s="171"/>
      <c r="L1118" s="171"/>
      <c r="M1118" s="172" t="s">
        <v>530</v>
      </c>
      <c r="N1118" s="173">
        <v>0</v>
      </c>
      <c r="O1118" s="174"/>
      <c r="P1118" s="174"/>
      <c r="Q1118" s="174"/>
      <c r="R1118" s="175">
        <v>0</v>
      </c>
    </row>
    <row r="1119" spans="10:18" ht="9" hidden="1" customHeight="1">
      <c r="J1119" s="176"/>
      <c r="K1119" s="177"/>
      <c r="L1119" s="178" t="s">
        <v>170</v>
      </c>
      <c r="M1119" s="179"/>
      <c r="N1119" s="180">
        <v>0</v>
      </c>
      <c r="O1119" s="181"/>
      <c r="P1119" s="181"/>
      <c r="Q1119" s="181"/>
      <c r="R1119" s="182">
        <v>0</v>
      </c>
    </row>
    <row r="1120" spans="10:18" ht="9" hidden="1" customHeight="1">
      <c r="J1120" s="176"/>
      <c r="K1120" s="178" t="s">
        <v>373</v>
      </c>
      <c r="L1120" s="183"/>
      <c r="M1120" s="179"/>
      <c r="N1120" s="180">
        <v>0</v>
      </c>
      <c r="O1120" s="181"/>
      <c r="P1120" s="181"/>
      <c r="Q1120" s="181"/>
      <c r="R1120" s="182">
        <v>0</v>
      </c>
    </row>
    <row r="1121" spans="10:18" ht="9" hidden="1" customHeight="1">
      <c r="J1121" s="170"/>
      <c r="K1121" s="171"/>
      <c r="L1121" s="171"/>
      <c r="M1121" s="172" t="s">
        <v>212</v>
      </c>
      <c r="N1121" s="173">
        <v>0</v>
      </c>
      <c r="O1121" s="174"/>
      <c r="P1121" s="174"/>
      <c r="Q1121" s="174"/>
      <c r="R1121" s="175">
        <v>0</v>
      </c>
    </row>
    <row r="1122" spans="10:18" ht="9" hidden="1" customHeight="1">
      <c r="J1122" s="176"/>
      <c r="K1122" s="177"/>
      <c r="L1122" s="178" t="s">
        <v>61</v>
      </c>
      <c r="M1122" s="179"/>
      <c r="N1122" s="180">
        <v>0</v>
      </c>
      <c r="O1122" s="181"/>
      <c r="P1122" s="181"/>
      <c r="Q1122" s="181"/>
      <c r="R1122" s="182">
        <v>0</v>
      </c>
    </row>
    <row r="1123" spans="10:18" ht="9" hidden="1" customHeight="1">
      <c r="J1123" s="176"/>
      <c r="K1123" s="178" t="s">
        <v>825</v>
      </c>
      <c r="L1123" s="183"/>
      <c r="M1123" s="179"/>
      <c r="N1123" s="180">
        <v>0</v>
      </c>
      <c r="O1123" s="181"/>
      <c r="P1123" s="181"/>
      <c r="Q1123" s="181"/>
      <c r="R1123" s="182">
        <v>0</v>
      </c>
    </row>
    <row r="1124" spans="10:18" ht="9" hidden="1" customHeight="1">
      <c r="J1124" s="170"/>
      <c r="K1124" s="171"/>
      <c r="L1124" s="171"/>
      <c r="M1124" s="172" t="s">
        <v>214</v>
      </c>
      <c r="N1124" s="173">
        <v>0</v>
      </c>
      <c r="O1124" s="174"/>
      <c r="P1124" s="174"/>
      <c r="Q1124" s="174"/>
      <c r="R1124" s="175">
        <v>0</v>
      </c>
    </row>
    <row r="1125" spans="10:18" ht="9" hidden="1" customHeight="1">
      <c r="J1125" s="176"/>
      <c r="K1125" s="177"/>
      <c r="L1125" s="178" t="s">
        <v>92</v>
      </c>
      <c r="M1125" s="179"/>
      <c r="N1125" s="180">
        <v>0</v>
      </c>
      <c r="O1125" s="181"/>
      <c r="P1125" s="181"/>
      <c r="Q1125" s="181"/>
      <c r="R1125" s="182">
        <v>0</v>
      </c>
    </row>
    <row r="1126" spans="10:18" ht="9" hidden="1" customHeight="1">
      <c r="J1126" s="170"/>
      <c r="K1126" s="171"/>
      <c r="L1126" s="171"/>
      <c r="M1126" s="172" t="s">
        <v>121</v>
      </c>
      <c r="N1126" s="173">
        <v>0</v>
      </c>
      <c r="O1126" s="174"/>
      <c r="P1126" s="174"/>
      <c r="Q1126" s="174"/>
      <c r="R1126" s="175">
        <v>0</v>
      </c>
    </row>
    <row r="1127" spans="10:18" ht="9" hidden="1" customHeight="1">
      <c r="J1127" s="176"/>
      <c r="K1127" s="177"/>
      <c r="L1127" s="178" t="s">
        <v>135</v>
      </c>
      <c r="M1127" s="179"/>
      <c r="N1127" s="180">
        <v>0</v>
      </c>
      <c r="O1127" s="181"/>
      <c r="P1127" s="181"/>
      <c r="Q1127" s="181"/>
      <c r="R1127" s="182">
        <v>0</v>
      </c>
    </row>
    <row r="1128" spans="10:18" ht="9" hidden="1" customHeight="1">
      <c r="J1128" s="176"/>
      <c r="K1128" s="178" t="s">
        <v>57</v>
      </c>
      <c r="L1128" s="183"/>
      <c r="M1128" s="179"/>
      <c r="N1128" s="180">
        <v>0</v>
      </c>
      <c r="O1128" s="181"/>
      <c r="P1128" s="181"/>
      <c r="Q1128" s="181"/>
      <c r="R1128" s="182">
        <v>0</v>
      </c>
    </row>
    <row r="1129" spans="10:18" ht="9" hidden="1" customHeight="1">
      <c r="J1129" s="170"/>
      <c r="K1129" s="171"/>
      <c r="L1129" s="171"/>
      <c r="M1129" s="172" t="s">
        <v>736</v>
      </c>
      <c r="N1129" s="173">
        <v>0</v>
      </c>
      <c r="O1129" s="174"/>
      <c r="P1129" s="174"/>
      <c r="Q1129" s="174"/>
      <c r="R1129" s="175">
        <v>0</v>
      </c>
    </row>
    <row r="1130" spans="10:18" ht="9" hidden="1" customHeight="1">
      <c r="J1130" s="176"/>
      <c r="K1130" s="177"/>
      <c r="L1130" s="178" t="s">
        <v>132</v>
      </c>
      <c r="M1130" s="179"/>
      <c r="N1130" s="180">
        <v>0</v>
      </c>
      <c r="O1130" s="181"/>
      <c r="P1130" s="181"/>
      <c r="Q1130" s="181"/>
      <c r="R1130" s="182">
        <v>0</v>
      </c>
    </row>
    <row r="1131" spans="10:18" ht="9" hidden="1" customHeight="1">
      <c r="J1131" s="176"/>
      <c r="K1131" s="178" t="s">
        <v>735</v>
      </c>
      <c r="L1131" s="183"/>
      <c r="M1131" s="179"/>
      <c r="N1131" s="180">
        <v>0</v>
      </c>
      <c r="O1131" s="181"/>
      <c r="P1131" s="181"/>
      <c r="Q1131" s="181"/>
      <c r="R1131" s="182">
        <v>0</v>
      </c>
    </row>
    <row r="1132" spans="10:18" ht="9" hidden="1" customHeight="1">
      <c r="J1132" s="170"/>
      <c r="K1132" s="171"/>
      <c r="L1132" s="171"/>
      <c r="M1132" s="172" t="s">
        <v>558</v>
      </c>
      <c r="N1132" s="173">
        <v>0</v>
      </c>
      <c r="O1132" s="174"/>
      <c r="P1132" s="174"/>
      <c r="Q1132" s="174"/>
      <c r="R1132" s="175">
        <v>0</v>
      </c>
    </row>
    <row r="1133" spans="10:18" ht="9" hidden="1" customHeight="1">
      <c r="J1133" s="176"/>
      <c r="K1133" s="177"/>
      <c r="L1133" s="178" t="s">
        <v>61</v>
      </c>
      <c r="M1133" s="179"/>
      <c r="N1133" s="180">
        <v>0</v>
      </c>
      <c r="O1133" s="181"/>
      <c r="P1133" s="181"/>
      <c r="Q1133" s="181"/>
      <c r="R1133" s="182">
        <v>0</v>
      </c>
    </row>
    <row r="1134" spans="10:18" ht="9" hidden="1" customHeight="1">
      <c r="J1134" s="176"/>
      <c r="K1134" s="178" t="s">
        <v>599</v>
      </c>
      <c r="L1134" s="183"/>
      <c r="M1134" s="179"/>
      <c r="N1134" s="180">
        <v>0</v>
      </c>
      <c r="O1134" s="181"/>
      <c r="P1134" s="181"/>
      <c r="Q1134" s="181"/>
      <c r="R1134" s="182">
        <v>0</v>
      </c>
    </row>
    <row r="1135" spans="10:18" ht="9" hidden="1" customHeight="1">
      <c r="J1135" s="170"/>
      <c r="K1135" s="171"/>
      <c r="L1135" s="171"/>
      <c r="M1135" s="172" t="s">
        <v>66</v>
      </c>
      <c r="N1135" s="173">
        <v>0</v>
      </c>
      <c r="O1135" s="174"/>
      <c r="P1135" s="174"/>
      <c r="Q1135" s="174"/>
      <c r="R1135" s="175">
        <v>0</v>
      </c>
    </row>
    <row r="1136" spans="10:18" ht="9" hidden="1" customHeight="1">
      <c r="J1136" s="176"/>
      <c r="K1136" s="177"/>
      <c r="L1136" s="178" t="s">
        <v>765</v>
      </c>
      <c r="M1136" s="179"/>
      <c r="N1136" s="180">
        <v>0</v>
      </c>
      <c r="O1136" s="181"/>
      <c r="P1136" s="181"/>
      <c r="Q1136" s="181"/>
      <c r="R1136" s="182">
        <v>0</v>
      </c>
    </row>
    <row r="1137" spans="10:18" ht="9" hidden="1" customHeight="1">
      <c r="J1137" s="170"/>
      <c r="K1137" s="171"/>
      <c r="L1137" s="171"/>
      <c r="M1137" s="172" t="s">
        <v>224</v>
      </c>
      <c r="N1137" s="173">
        <v>0</v>
      </c>
      <c r="O1137" s="174"/>
      <c r="P1137" s="174"/>
      <c r="Q1137" s="174"/>
      <c r="R1137" s="175">
        <v>0</v>
      </c>
    </row>
    <row r="1138" spans="10:18" ht="9" hidden="1" customHeight="1">
      <c r="J1138" s="176"/>
      <c r="K1138" s="177"/>
      <c r="L1138" s="178" t="s">
        <v>59</v>
      </c>
      <c r="M1138" s="179"/>
      <c r="N1138" s="180">
        <v>0</v>
      </c>
      <c r="O1138" s="181"/>
      <c r="P1138" s="181"/>
      <c r="Q1138" s="181"/>
      <c r="R1138" s="182">
        <v>0</v>
      </c>
    </row>
    <row r="1139" spans="10:18" ht="9" hidden="1" customHeight="1">
      <c r="J1139" s="176"/>
      <c r="K1139" s="178" t="s">
        <v>223</v>
      </c>
      <c r="L1139" s="183"/>
      <c r="M1139" s="179"/>
      <c r="N1139" s="180">
        <v>0</v>
      </c>
      <c r="O1139" s="181"/>
      <c r="P1139" s="181"/>
      <c r="Q1139" s="181"/>
      <c r="R1139" s="182">
        <v>0</v>
      </c>
    </row>
    <row r="1140" spans="10:18" ht="9" hidden="1" customHeight="1">
      <c r="J1140" s="170"/>
      <c r="K1140" s="171"/>
      <c r="L1140" s="171"/>
      <c r="M1140" s="172" t="s">
        <v>66</v>
      </c>
      <c r="N1140" s="173">
        <v>0</v>
      </c>
      <c r="O1140" s="174"/>
      <c r="P1140" s="174"/>
      <c r="Q1140" s="174"/>
      <c r="R1140" s="175">
        <v>0</v>
      </c>
    </row>
    <row r="1141" spans="10:18" ht="9" hidden="1" customHeight="1">
      <c r="J1141" s="176"/>
      <c r="K1141" s="177"/>
      <c r="L1141" s="178" t="s">
        <v>86</v>
      </c>
      <c r="M1141" s="179"/>
      <c r="N1141" s="180">
        <v>0</v>
      </c>
      <c r="O1141" s="181"/>
      <c r="P1141" s="181"/>
      <c r="Q1141" s="181"/>
      <c r="R1141" s="182">
        <v>0</v>
      </c>
    </row>
    <row r="1142" spans="10:18" ht="9" hidden="1" customHeight="1">
      <c r="J1142" s="176"/>
      <c r="K1142" s="178" t="s">
        <v>366</v>
      </c>
      <c r="L1142" s="183"/>
      <c r="M1142" s="179"/>
      <c r="N1142" s="180">
        <v>0</v>
      </c>
      <c r="O1142" s="181"/>
      <c r="P1142" s="181"/>
      <c r="Q1142" s="181"/>
      <c r="R1142" s="182">
        <v>0</v>
      </c>
    </row>
    <row r="1143" spans="10:18" ht="9" hidden="1" customHeight="1">
      <c r="J1143" s="170"/>
      <c r="K1143" s="171"/>
      <c r="L1143" s="171"/>
      <c r="M1143" s="172" t="s">
        <v>769</v>
      </c>
      <c r="N1143" s="173">
        <v>0</v>
      </c>
      <c r="O1143" s="174"/>
      <c r="P1143" s="174"/>
      <c r="Q1143" s="174"/>
      <c r="R1143" s="175">
        <v>0</v>
      </c>
    </row>
    <row r="1144" spans="10:18" ht="9" hidden="1" customHeight="1">
      <c r="J1144" s="176"/>
      <c r="K1144" s="177"/>
      <c r="L1144" s="178" t="s">
        <v>318</v>
      </c>
      <c r="M1144" s="179"/>
      <c r="N1144" s="180">
        <v>0</v>
      </c>
      <c r="O1144" s="181"/>
      <c r="P1144" s="181"/>
      <c r="Q1144" s="181"/>
      <c r="R1144" s="182">
        <v>0</v>
      </c>
    </row>
    <row r="1145" spans="10:18" ht="9" hidden="1" customHeight="1">
      <c r="J1145" s="170"/>
      <c r="K1145" s="171"/>
      <c r="L1145" s="171"/>
      <c r="M1145" s="172" t="s">
        <v>66</v>
      </c>
      <c r="N1145" s="173">
        <v>0</v>
      </c>
      <c r="O1145" s="174"/>
      <c r="P1145" s="174"/>
      <c r="Q1145" s="174"/>
      <c r="R1145" s="175">
        <v>0</v>
      </c>
    </row>
    <row r="1146" spans="10:18" ht="9" hidden="1" customHeight="1">
      <c r="J1146" s="176"/>
      <c r="K1146" s="177"/>
      <c r="L1146" s="178" t="s">
        <v>170</v>
      </c>
      <c r="M1146" s="179"/>
      <c r="N1146" s="180">
        <v>0</v>
      </c>
      <c r="O1146" s="181"/>
      <c r="P1146" s="181"/>
      <c r="Q1146" s="181"/>
      <c r="R1146" s="182">
        <v>0</v>
      </c>
    </row>
    <row r="1147" spans="10:18" ht="9" hidden="1" customHeight="1">
      <c r="J1147" s="170"/>
      <c r="K1147" s="171"/>
      <c r="L1147" s="171"/>
      <c r="M1147" s="172" t="s">
        <v>630</v>
      </c>
      <c r="N1147" s="173">
        <v>0</v>
      </c>
      <c r="O1147" s="174"/>
      <c r="P1147" s="174"/>
      <c r="Q1147" s="174"/>
      <c r="R1147" s="175">
        <v>0</v>
      </c>
    </row>
    <row r="1148" spans="10:18" ht="9" hidden="1" customHeight="1">
      <c r="J1148" s="176"/>
      <c r="K1148" s="177"/>
      <c r="L1148" s="178" t="s">
        <v>144</v>
      </c>
      <c r="M1148" s="179"/>
      <c r="N1148" s="180">
        <v>0</v>
      </c>
      <c r="O1148" s="181"/>
      <c r="P1148" s="181"/>
      <c r="Q1148" s="181"/>
      <c r="R1148" s="182">
        <v>0</v>
      </c>
    </row>
    <row r="1149" spans="10:18" ht="9" hidden="1" customHeight="1">
      <c r="J1149" s="170"/>
      <c r="K1149" s="171"/>
      <c r="L1149" s="171"/>
      <c r="M1149" s="172" t="s">
        <v>712</v>
      </c>
      <c r="N1149" s="173">
        <v>0</v>
      </c>
      <c r="O1149" s="174"/>
      <c r="P1149" s="174"/>
      <c r="Q1149" s="174"/>
      <c r="R1149" s="175">
        <v>0</v>
      </c>
    </row>
    <row r="1150" spans="10:18" ht="9" hidden="1" customHeight="1">
      <c r="J1150" s="176"/>
      <c r="K1150" s="177"/>
      <c r="L1150" s="178" t="s">
        <v>59</v>
      </c>
      <c r="M1150" s="179"/>
      <c r="N1150" s="180">
        <v>0</v>
      </c>
      <c r="O1150" s="181"/>
      <c r="P1150" s="181"/>
      <c r="Q1150" s="181"/>
      <c r="R1150" s="182">
        <v>0</v>
      </c>
    </row>
    <row r="1151" spans="10:18" ht="9" hidden="1" customHeight="1">
      <c r="J1151" s="176"/>
      <c r="K1151" s="178" t="s">
        <v>338</v>
      </c>
      <c r="L1151" s="183"/>
      <c r="M1151" s="179"/>
      <c r="N1151" s="180">
        <v>0</v>
      </c>
      <c r="O1151" s="181"/>
      <c r="P1151" s="181"/>
      <c r="Q1151" s="181"/>
      <c r="R1151" s="182">
        <v>0</v>
      </c>
    </row>
    <row r="1152" spans="10:18" ht="9" hidden="1" customHeight="1">
      <c r="J1152" s="170"/>
      <c r="K1152" s="171"/>
      <c r="L1152" s="171"/>
      <c r="M1152" s="172" t="s">
        <v>66</v>
      </c>
      <c r="N1152" s="173">
        <v>0</v>
      </c>
      <c r="O1152" s="174"/>
      <c r="P1152" s="174"/>
      <c r="Q1152" s="174"/>
      <c r="R1152" s="175">
        <v>0</v>
      </c>
    </row>
    <row r="1153" spans="10:18" ht="9" hidden="1" customHeight="1">
      <c r="J1153" s="176"/>
      <c r="K1153" s="177"/>
      <c r="L1153" s="178" t="s">
        <v>86</v>
      </c>
      <c r="M1153" s="179"/>
      <c r="N1153" s="180">
        <v>0</v>
      </c>
      <c r="O1153" s="181"/>
      <c r="P1153" s="181"/>
      <c r="Q1153" s="181"/>
      <c r="R1153" s="182">
        <v>0</v>
      </c>
    </row>
    <row r="1154" spans="10:18" ht="9" hidden="1" customHeight="1">
      <c r="J1154" s="176"/>
      <c r="K1154" s="178" t="s">
        <v>466</v>
      </c>
      <c r="L1154" s="183"/>
      <c r="M1154" s="179"/>
      <c r="N1154" s="180">
        <v>0</v>
      </c>
      <c r="O1154" s="181"/>
      <c r="P1154" s="181"/>
      <c r="Q1154" s="181"/>
      <c r="R1154" s="182">
        <v>0</v>
      </c>
    </row>
    <row r="1155" spans="10:18" ht="9" hidden="1" customHeight="1">
      <c r="J1155" s="170"/>
      <c r="K1155" s="171"/>
      <c r="L1155" s="171"/>
      <c r="M1155" s="172" t="s">
        <v>287</v>
      </c>
      <c r="N1155" s="173">
        <v>0</v>
      </c>
      <c r="O1155" s="174"/>
      <c r="P1155" s="174"/>
      <c r="Q1155" s="174"/>
      <c r="R1155" s="175">
        <v>0</v>
      </c>
    </row>
    <row r="1156" spans="10:18" ht="9" hidden="1" customHeight="1">
      <c r="J1156" s="176"/>
      <c r="K1156" s="177"/>
      <c r="L1156" s="178" t="s">
        <v>92</v>
      </c>
      <c r="M1156" s="179"/>
      <c r="N1156" s="180">
        <v>0</v>
      </c>
      <c r="O1156" s="181"/>
      <c r="P1156" s="181"/>
      <c r="Q1156" s="181"/>
      <c r="R1156" s="182">
        <v>0</v>
      </c>
    </row>
    <row r="1157" spans="10:18" ht="9" hidden="1" customHeight="1">
      <c r="J1157" s="176"/>
      <c r="K1157" s="178" t="s">
        <v>297</v>
      </c>
      <c r="L1157" s="183"/>
      <c r="M1157" s="179"/>
      <c r="N1157" s="180">
        <v>0</v>
      </c>
      <c r="O1157" s="181"/>
      <c r="P1157" s="181"/>
      <c r="Q1157" s="181"/>
      <c r="R1157" s="182">
        <v>0</v>
      </c>
    </row>
    <row r="1158" spans="10:18" ht="9" hidden="1" customHeight="1">
      <c r="J1158" s="170"/>
      <c r="K1158" s="171"/>
      <c r="L1158" s="171"/>
      <c r="M1158" s="172" t="s">
        <v>66</v>
      </c>
      <c r="N1158" s="173">
        <v>0</v>
      </c>
      <c r="O1158" s="174"/>
      <c r="P1158" s="174"/>
      <c r="Q1158" s="174"/>
      <c r="R1158" s="175">
        <v>0</v>
      </c>
    </row>
    <row r="1159" spans="10:18" ht="9" hidden="1" customHeight="1">
      <c r="J1159" s="176"/>
      <c r="K1159" s="177"/>
      <c r="L1159" s="178" t="s">
        <v>97</v>
      </c>
      <c r="M1159" s="179"/>
      <c r="N1159" s="180">
        <v>0</v>
      </c>
      <c r="O1159" s="181"/>
      <c r="P1159" s="181"/>
      <c r="Q1159" s="181"/>
      <c r="R1159" s="182">
        <v>0</v>
      </c>
    </row>
    <row r="1160" spans="10:18" ht="9" hidden="1" customHeight="1">
      <c r="J1160" s="176"/>
      <c r="K1160" s="178" t="s">
        <v>495</v>
      </c>
      <c r="L1160" s="183"/>
      <c r="M1160" s="179"/>
      <c r="N1160" s="180">
        <v>0</v>
      </c>
      <c r="O1160" s="181"/>
      <c r="P1160" s="181"/>
      <c r="Q1160" s="181"/>
      <c r="R1160" s="182">
        <v>0</v>
      </c>
    </row>
    <row r="1161" spans="10:18" ht="9" hidden="1" customHeight="1">
      <c r="J1161" s="170"/>
      <c r="K1161" s="171"/>
      <c r="L1161" s="171"/>
      <c r="M1161" s="172" t="s">
        <v>66</v>
      </c>
      <c r="N1161" s="173">
        <v>0</v>
      </c>
      <c r="O1161" s="174"/>
      <c r="P1161" s="174"/>
      <c r="Q1161" s="174"/>
      <c r="R1161" s="175">
        <v>0</v>
      </c>
    </row>
    <row r="1162" spans="10:18" ht="9" hidden="1" customHeight="1">
      <c r="J1162" s="176"/>
      <c r="K1162" s="177"/>
      <c r="L1162" s="178" t="s">
        <v>123</v>
      </c>
      <c r="M1162" s="179"/>
      <c r="N1162" s="180">
        <v>0</v>
      </c>
      <c r="O1162" s="181"/>
      <c r="P1162" s="181"/>
      <c r="Q1162" s="181"/>
      <c r="R1162" s="182">
        <v>0</v>
      </c>
    </row>
    <row r="1163" spans="10:18" ht="9" hidden="1" customHeight="1">
      <c r="J1163" s="176"/>
      <c r="K1163" s="178" t="s">
        <v>122</v>
      </c>
      <c r="L1163" s="183"/>
      <c r="M1163" s="179"/>
      <c r="N1163" s="180">
        <v>0</v>
      </c>
      <c r="O1163" s="181"/>
      <c r="P1163" s="181"/>
      <c r="Q1163" s="181"/>
      <c r="R1163" s="182">
        <v>0</v>
      </c>
    </row>
    <row r="1164" spans="10:18" ht="9" hidden="1" customHeight="1">
      <c r="J1164" s="170"/>
      <c r="K1164" s="171"/>
      <c r="L1164" s="171"/>
      <c r="M1164" s="172" t="s">
        <v>66</v>
      </c>
      <c r="N1164" s="173">
        <v>0</v>
      </c>
      <c r="O1164" s="174"/>
      <c r="P1164" s="174"/>
      <c r="Q1164" s="174"/>
      <c r="R1164" s="175">
        <v>0</v>
      </c>
    </row>
    <row r="1165" spans="10:18" ht="9" hidden="1" customHeight="1">
      <c r="J1165" s="176"/>
      <c r="K1165" s="177"/>
      <c r="L1165" s="178" t="s">
        <v>195</v>
      </c>
      <c r="M1165" s="179"/>
      <c r="N1165" s="180">
        <v>0</v>
      </c>
      <c r="O1165" s="181"/>
      <c r="P1165" s="181"/>
      <c r="Q1165" s="181"/>
      <c r="R1165" s="182">
        <v>0</v>
      </c>
    </row>
    <row r="1166" spans="10:18" ht="9" hidden="1" customHeight="1">
      <c r="J1166" s="170"/>
      <c r="K1166" s="171"/>
      <c r="L1166" s="171"/>
      <c r="M1166" s="172" t="s">
        <v>66</v>
      </c>
      <c r="N1166" s="173">
        <v>0</v>
      </c>
      <c r="O1166" s="174"/>
      <c r="P1166" s="174"/>
      <c r="Q1166" s="174"/>
      <c r="R1166" s="175">
        <v>0</v>
      </c>
    </row>
    <row r="1167" spans="10:18" ht="9" hidden="1" customHeight="1">
      <c r="J1167" s="176"/>
      <c r="K1167" s="177"/>
      <c r="L1167" s="178" t="s">
        <v>154</v>
      </c>
      <c r="M1167" s="179"/>
      <c r="N1167" s="180">
        <v>0</v>
      </c>
      <c r="O1167" s="181"/>
      <c r="P1167" s="181"/>
      <c r="Q1167" s="181"/>
      <c r="R1167" s="182">
        <v>0</v>
      </c>
    </row>
    <row r="1168" spans="10:18" ht="9" hidden="1" customHeight="1">
      <c r="J1168" s="170"/>
      <c r="K1168" s="171"/>
      <c r="L1168" s="171"/>
      <c r="M1168" s="172" t="s">
        <v>213</v>
      </c>
      <c r="N1168" s="173">
        <v>0</v>
      </c>
      <c r="O1168" s="174"/>
      <c r="P1168" s="174"/>
      <c r="Q1168" s="174"/>
      <c r="R1168" s="175">
        <v>0</v>
      </c>
    </row>
    <row r="1169" spans="10:18" ht="9" hidden="1" customHeight="1">
      <c r="J1169" s="176"/>
      <c r="K1169" s="177"/>
      <c r="L1169" s="178" t="s">
        <v>46</v>
      </c>
      <c r="M1169" s="179"/>
      <c r="N1169" s="180">
        <v>0</v>
      </c>
      <c r="O1169" s="181"/>
      <c r="P1169" s="181"/>
      <c r="Q1169" s="181"/>
      <c r="R1169" s="182">
        <v>0</v>
      </c>
    </row>
    <row r="1170" spans="10:18" ht="9" hidden="1" customHeight="1">
      <c r="J1170" s="176"/>
      <c r="K1170" s="178" t="s">
        <v>285</v>
      </c>
      <c r="L1170" s="183"/>
      <c r="M1170" s="179"/>
      <c r="N1170" s="180">
        <v>0</v>
      </c>
      <c r="O1170" s="181"/>
      <c r="P1170" s="181"/>
      <c r="Q1170" s="181"/>
      <c r="R1170" s="182">
        <v>0</v>
      </c>
    </row>
    <row r="1171" spans="10:18" ht="9" hidden="1" customHeight="1">
      <c r="J1171" s="170"/>
      <c r="K1171" s="171"/>
      <c r="L1171" s="171"/>
      <c r="M1171" s="172" t="s">
        <v>306</v>
      </c>
      <c r="N1171" s="174"/>
      <c r="O1171" s="174"/>
      <c r="P1171" s="173">
        <v>0</v>
      </c>
      <c r="Q1171" s="174"/>
      <c r="R1171" s="175">
        <v>0</v>
      </c>
    </row>
    <row r="1172" spans="10:18" ht="9" hidden="1" customHeight="1">
      <c r="J1172" s="176"/>
      <c r="K1172" s="177"/>
      <c r="L1172" s="178" t="s">
        <v>521</v>
      </c>
      <c r="M1172" s="179"/>
      <c r="N1172" s="181"/>
      <c r="O1172" s="181"/>
      <c r="P1172" s="180">
        <v>0</v>
      </c>
      <c r="Q1172" s="181"/>
      <c r="R1172" s="182">
        <v>0</v>
      </c>
    </row>
    <row r="1173" spans="10:18" ht="9" hidden="1" customHeight="1">
      <c r="J1173" s="170"/>
      <c r="K1173" s="171"/>
      <c r="L1173" s="171"/>
      <c r="M1173" s="172" t="s">
        <v>197</v>
      </c>
      <c r="N1173" s="173">
        <v>0</v>
      </c>
      <c r="O1173" s="174"/>
      <c r="P1173" s="174"/>
      <c r="Q1173" s="174"/>
      <c r="R1173" s="175">
        <v>0</v>
      </c>
    </row>
    <row r="1174" spans="10:18" ht="9" hidden="1" customHeight="1">
      <c r="J1174" s="176"/>
      <c r="K1174" s="177"/>
      <c r="L1174" s="178" t="s">
        <v>92</v>
      </c>
      <c r="M1174" s="179"/>
      <c r="N1174" s="180">
        <v>0</v>
      </c>
      <c r="O1174" s="181"/>
      <c r="P1174" s="181"/>
      <c r="Q1174" s="181"/>
      <c r="R1174" s="182">
        <v>0</v>
      </c>
    </row>
    <row r="1175" spans="10:18" ht="9" hidden="1" customHeight="1">
      <c r="J1175" s="176"/>
      <c r="K1175" s="178" t="s">
        <v>398</v>
      </c>
      <c r="L1175" s="183"/>
      <c r="M1175" s="179"/>
      <c r="N1175" s="180">
        <v>0</v>
      </c>
      <c r="O1175" s="181"/>
      <c r="P1175" s="180">
        <v>0</v>
      </c>
      <c r="Q1175" s="181"/>
      <c r="R1175" s="182">
        <v>0</v>
      </c>
    </row>
    <row r="1176" spans="10:18" ht="9" hidden="1" customHeight="1">
      <c r="J1176" s="170"/>
      <c r="K1176" s="171"/>
      <c r="L1176" s="171"/>
      <c r="M1176" s="172" t="s">
        <v>592</v>
      </c>
      <c r="N1176" s="173">
        <v>0</v>
      </c>
      <c r="O1176" s="174"/>
      <c r="P1176" s="174"/>
      <c r="Q1176" s="174"/>
      <c r="R1176" s="175">
        <v>0</v>
      </c>
    </row>
    <row r="1177" spans="10:18" ht="9" hidden="1" customHeight="1">
      <c r="J1177" s="176"/>
      <c r="K1177" s="177"/>
      <c r="L1177" s="178" t="s">
        <v>86</v>
      </c>
      <c r="M1177" s="179"/>
      <c r="N1177" s="180">
        <v>0</v>
      </c>
      <c r="O1177" s="181"/>
      <c r="P1177" s="181"/>
      <c r="Q1177" s="181"/>
      <c r="R1177" s="182">
        <v>0</v>
      </c>
    </row>
    <row r="1178" spans="10:18" ht="9" hidden="1" customHeight="1">
      <c r="J1178" s="170"/>
      <c r="K1178" s="171"/>
      <c r="L1178" s="171"/>
      <c r="M1178" s="172" t="s">
        <v>511</v>
      </c>
      <c r="N1178" s="173">
        <v>0</v>
      </c>
      <c r="O1178" s="174"/>
      <c r="P1178" s="174"/>
      <c r="Q1178" s="174"/>
      <c r="R1178" s="175">
        <v>0</v>
      </c>
    </row>
    <row r="1179" spans="10:18" ht="9" hidden="1" customHeight="1">
      <c r="J1179" s="176"/>
      <c r="K1179" s="177"/>
      <c r="L1179" s="178" t="s">
        <v>104</v>
      </c>
      <c r="M1179" s="179"/>
      <c r="N1179" s="180">
        <v>0</v>
      </c>
      <c r="O1179" s="181"/>
      <c r="P1179" s="181"/>
      <c r="Q1179" s="181"/>
      <c r="R1179" s="182">
        <v>0</v>
      </c>
    </row>
    <row r="1180" spans="10:18" ht="9" hidden="1" customHeight="1">
      <c r="J1180" s="170"/>
      <c r="K1180" s="171"/>
      <c r="L1180" s="171"/>
      <c r="M1180" s="172" t="s">
        <v>630</v>
      </c>
      <c r="N1180" s="173">
        <v>0</v>
      </c>
      <c r="O1180" s="174"/>
      <c r="P1180" s="174"/>
      <c r="Q1180" s="174"/>
      <c r="R1180" s="175">
        <v>0</v>
      </c>
    </row>
    <row r="1181" spans="10:18" ht="9" hidden="1" customHeight="1">
      <c r="J1181" s="176"/>
      <c r="K1181" s="177"/>
      <c r="L1181" s="178" t="s">
        <v>170</v>
      </c>
      <c r="M1181" s="179"/>
      <c r="N1181" s="180">
        <v>0</v>
      </c>
      <c r="O1181" s="181"/>
      <c r="P1181" s="181"/>
      <c r="Q1181" s="181"/>
      <c r="R1181" s="182">
        <v>0</v>
      </c>
    </row>
    <row r="1182" spans="10:18" ht="9" hidden="1" customHeight="1">
      <c r="J1182" s="176"/>
      <c r="K1182" s="178" t="s">
        <v>443</v>
      </c>
      <c r="L1182" s="183"/>
      <c r="M1182" s="179"/>
      <c r="N1182" s="180">
        <v>0</v>
      </c>
      <c r="O1182" s="181"/>
      <c r="P1182" s="181"/>
      <c r="Q1182" s="181"/>
      <c r="R1182" s="182">
        <v>0</v>
      </c>
    </row>
    <row r="1183" spans="10:18" ht="9" hidden="1" customHeight="1">
      <c r="J1183" s="170"/>
      <c r="K1183" s="171"/>
      <c r="L1183" s="171"/>
      <c r="M1183" s="186">
        <v>2</v>
      </c>
      <c r="N1183" s="174"/>
      <c r="O1183" s="174"/>
      <c r="P1183" s="173">
        <v>0</v>
      </c>
      <c r="Q1183" s="174"/>
      <c r="R1183" s="175">
        <v>0</v>
      </c>
    </row>
    <row r="1184" spans="10:18" ht="9" hidden="1" customHeight="1">
      <c r="J1184" s="176"/>
      <c r="K1184" s="177"/>
      <c r="L1184" s="178" t="s">
        <v>298</v>
      </c>
      <c r="M1184" s="179"/>
      <c r="N1184" s="181"/>
      <c r="O1184" s="181"/>
      <c r="P1184" s="180">
        <v>0</v>
      </c>
      <c r="Q1184" s="181"/>
      <c r="R1184" s="182">
        <v>0</v>
      </c>
    </row>
    <row r="1185" spans="10:18" ht="9" hidden="1" customHeight="1">
      <c r="J1185" s="170"/>
      <c r="K1185" s="171"/>
      <c r="L1185" s="171"/>
      <c r="M1185" s="172" t="s">
        <v>309</v>
      </c>
      <c r="N1185" s="173">
        <v>0</v>
      </c>
      <c r="O1185" s="174"/>
      <c r="P1185" s="174"/>
      <c r="Q1185" s="174"/>
      <c r="R1185" s="175">
        <v>0</v>
      </c>
    </row>
    <row r="1186" spans="10:18" ht="9" hidden="1" customHeight="1">
      <c r="J1186" s="176"/>
      <c r="K1186" s="177"/>
      <c r="L1186" s="178" t="s">
        <v>104</v>
      </c>
      <c r="M1186" s="179"/>
      <c r="N1186" s="180">
        <v>0</v>
      </c>
      <c r="O1186" s="181"/>
      <c r="P1186" s="181"/>
      <c r="Q1186" s="181"/>
      <c r="R1186" s="182">
        <v>0</v>
      </c>
    </row>
    <row r="1187" spans="10:18" ht="9" hidden="1" customHeight="1">
      <c r="J1187" s="170"/>
      <c r="K1187" s="171"/>
      <c r="L1187" s="171"/>
      <c r="M1187" s="172" t="s">
        <v>66</v>
      </c>
      <c r="N1187" s="173">
        <v>0</v>
      </c>
      <c r="O1187" s="174"/>
      <c r="P1187" s="174"/>
      <c r="Q1187" s="174"/>
      <c r="R1187" s="175">
        <v>0</v>
      </c>
    </row>
    <row r="1188" spans="10:18" ht="9" hidden="1" customHeight="1">
      <c r="J1188" s="176"/>
      <c r="K1188" s="177"/>
      <c r="L1188" s="178" t="s">
        <v>54</v>
      </c>
      <c r="M1188" s="179"/>
      <c r="N1188" s="180">
        <v>0</v>
      </c>
      <c r="O1188" s="181"/>
      <c r="P1188" s="181"/>
      <c r="Q1188" s="181"/>
      <c r="R1188" s="182">
        <v>0</v>
      </c>
    </row>
    <row r="1189" spans="10:18" ht="9" hidden="1" customHeight="1">
      <c r="J1189" s="176"/>
      <c r="K1189" s="178" t="s">
        <v>301</v>
      </c>
      <c r="L1189" s="183"/>
      <c r="M1189" s="179"/>
      <c r="N1189" s="180">
        <v>0</v>
      </c>
      <c r="O1189" s="181"/>
      <c r="P1189" s="180">
        <v>0</v>
      </c>
      <c r="Q1189" s="181"/>
      <c r="R1189" s="182">
        <v>0</v>
      </c>
    </row>
    <row r="1190" spans="10:18" ht="9" hidden="1" customHeight="1">
      <c r="J1190" s="170"/>
      <c r="K1190" s="171"/>
      <c r="L1190" s="171"/>
      <c r="M1190" s="172" t="s">
        <v>66</v>
      </c>
      <c r="N1190" s="173">
        <v>0</v>
      </c>
      <c r="O1190" s="174"/>
      <c r="P1190" s="174"/>
      <c r="Q1190" s="174"/>
      <c r="R1190" s="175">
        <v>0</v>
      </c>
    </row>
    <row r="1191" spans="10:18" ht="9" hidden="1" customHeight="1">
      <c r="J1191" s="176"/>
      <c r="K1191" s="177"/>
      <c r="L1191" s="178" t="s">
        <v>298</v>
      </c>
      <c r="M1191" s="179"/>
      <c r="N1191" s="180">
        <v>0</v>
      </c>
      <c r="O1191" s="181"/>
      <c r="P1191" s="181"/>
      <c r="Q1191" s="181"/>
      <c r="R1191" s="182">
        <v>0</v>
      </c>
    </row>
    <row r="1192" spans="10:18" ht="9" hidden="1" customHeight="1">
      <c r="J1192" s="170"/>
      <c r="K1192" s="171"/>
      <c r="L1192" s="171"/>
      <c r="M1192" s="172" t="s">
        <v>152</v>
      </c>
      <c r="N1192" s="174"/>
      <c r="O1192" s="174"/>
      <c r="P1192" s="173">
        <v>0</v>
      </c>
      <c r="Q1192" s="174"/>
      <c r="R1192" s="175">
        <v>0</v>
      </c>
    </row>
    <row r="1193" spans="10:18" ht="9" hidden="1" customHeight="1">
      <c r="J1193" s="176"/>
      <c r="K1193" s="177"/>
      <c r="L1193" s="178" t="s">
        <v>144</v>
      </c>
      <c r="M1193" s="179"/>
      <c r="N1193" s="181"/>
      <c r="O1193" s="181"/>
      <c r="P1193" s="180">
        <v>0</v>
      </c>
      <c r="Q1193" s="181"/>
      <c r="R1193" s="182">
        <v>0</v>
      </c>
    </row>
    <row r="1194" spans="10:18" ht="9" hidden="1" customHeight="1">
      <c r="J1194" s="176"/>
      <c r="K1194" s="178" t="s">
        <v>406</v>
      </c>
      <c r="L1194" s="183"/>
      <c r="M1194" s="179"/>
      <c r="N1194" s="180">
        <v>0</v>
      </c>
      <c r="O1194" s="181"/>
      <c r="P1194" s="180">
        <v>0</v>
      </c>
      <c r="Q1194" s="181"/>
      <c r="R1194" s="182">
        <v>0</v>
      </c>
    </row>
    <row r="1195" spans="10:18" ht="9" hidden="1" customHeight="1">
      <c r="J1195" s="170"/>
      <c r="K1195" s="171"/>
      <c r="L1195" s="171"/>
      <c r="M1195" s="172" t="s">
        <v>214</v>
      </c>
      <c r="N1195" s="173">
        <v>0</v>
      </c>
      <c r="O1195" s="174"/>
      <c r="P1195" s="174"/>
      <c r="Q1195" s="174"/>
      <c r="R1195" s="175">
        <v>0</v>
      </c>
    </row>
    <row r="1196" spans="10:18" ht="9" hidden="1" customHeight="1">
      <c r="J1196" s="176"/>
      <c r="K1196" s="177"/>
      <c r="L1196" s="178" t="s">
        <v>70</v>
      </c>
      <c r="M1196" s="179"/>
      <c r="N1196" s="180">
        <v>0</v>
      </c>
      <c r="O1196" s="181"/>
      <c r="P1196" s="181"/>
      <c r="Q1196" s="181"/>
      <c r="R1196" s="182">
        <v>0</v>
      </c>
    </row>
    <row r="1197" spans="10:18" ht="9" hidden="1" customHeight="1">
      <c r="J1197" s="176"/>
      <c r="K1197" s="178" t="s">
        <v>526</v>
      </c>
      <c r="L1197" s="183"/>
      <c r="M1197" s="179"/>
      <c r="N1197" s="180">
        <v>0</v>
      </c>
      <c r="O1197" s="181"/>
      <c r="P1197" s="181"/>
      <c r="Q1197" s="181"/>
      <c r="R1197" s="182">
        <v>0</v>
      </c>
    </row>
    <row r="1198" spans="10:18" ht="9" hidden="1" customHeight="1">
      <c r="J1198" s="170"/>
      <c r="K1198" s="171"/>
      <c r="L1198" s="171"/>
      <c r="M1198" s="172" t="s">
        <v>185</v>
      </c>
      <c r="N1198" s="173">
        <v>0</v>
      </c>
      <c r="O1198" s="174"/>
      <c r="P1198" s="174"/>
      <c r="Q1198" s="174"/>
      <c r="R1198" s="175">
        <v>0</v>
      </c>
    </row>
    <row r="1199" spans="10:18" ht="9" hidden="1" customHeight="1">
      <c r="J1199" s="176"/>
      <c r="K1199" s="177"/>
      <c r="L1199" s="178" t="s">
        <v>92</v>
      </c>
      <c r="M1199" s="179"/>
      <c r="N1199" s="180">
        <v>0</v>
      </c>
      <c r="O1199" s="181"/>
      <c r="P1199" s="181"/>
      <c r="Q1199" s="181"/>
      <c r="R1199" s="182">
        <v>0</v>
      </c>
    </row>
    <row r="1200" spans="10:18" ht="9" hidden="1" customHeight="1">
      <c r="J1200" s="176"/>
      <c r="K1200" s="178" t="s">
        <v>184</v>
      </c>
      <c r="L1200" s="183"/>
      <c r="M1200" s="179"/>
      <c r="N1200" s="180">
        <v>0</v>
      </c>
      <c r="O1200" s="181"/>
      <c r="P1200" s="181"/>
      <c r="Q1200" s="181"/>
      <c r="R1200" s="182">
        <v>0</v>
      </c>
    </row>
    <row r="1201" spans="10:18" ht="9" hidden="1" customHeight="1">
      <c r="J1201" s="170"/>
      <c r="K1201" s="171"/>
      <c r="L1201" s="171"/>
      <c r="M1201" s="172" t="s">
        <v>66</v>
      </c>
      <c r="N1201" s="173">
        <v>0</v>
      </c>
      <c r="O1201" s="174"/>
      <c r="P1201" s="174"/>
      <c r="Q1201" s="174"/>
      <c r="R1201" s="175">
        <v>0</v>
      </c>
    </row>
    <row r="1202" spans="10:18" ht="9" hidden="1" customHeight="1">
      <c r="J1202" s="176"/>
      <c r="K1202" s="177"/>
      <c r="L1202" s="178" t="s">
        <v>624</v>
      </c>
      <c r="M1202" s="179"/>
      <c r="N1202" s="180">
        <v>0</v>
      </c>
      <c r="O1202" s="181"/>
      <c r="P1202" s="181"/>
      <c r="Q1202" s="181"/>
      <c r="R1202" s="182">
        <v>0</v>
      </c>
    </row>
    <row r="1203" spans="10:18" ht="9" hidden="1" customHeight="1">
      <c r="J1203" s="176"/>
      <c r="K1203" s="178" t="s">
        <v>623</v>
      </c>
      <c r="L1203" s="183"/>
      <c r="M1203" s="179"/>
      <c r="N1203" s="180">
        <v>0</v>
      </c>
      <c r="O1203" s="181"/>
      <c r="P1203" s="181"/>
      <c r="Q1203" s="181"/>
      <c r="R1203" s="182">
        <v>0</v>
      </c>
    </row>
    <row r="1204" spans="10:18" ht="9" hidden="1" customHeight="1">
      <c r="J1204" s="170"/>
      <c r="K1204" s="171"/>
      <c r="L1204" s="171"/>
      <c r="M1204" s="172" t="s">
        <v>152</v>
      </c>
      <c r="N1204" s="174"/>
      <c r="O1204" s="174"/>
      <c r="P1204" s="173">
        <v>0</v>
      </c>
      <c r="Q1204" s="174"/>
      <c r="R1204" s="175">
        <v>0</v>
      </c>
    </row>
    <row r="1205" spans="10:18" ht="9" hidden="1" customHeight="1">
      <c r="J1205" s="176"/>
      <c r="K1205" s="177"/>
      <c r="L1205" s="178" t="s">
        <v>83</v>
      </c>
      <c r="M1205" s="179"/>
      <c r="N1205" s="181"/>
      <c r="O1205" s="181"/>
      <c r="P1205" s="180">
        <v>0</v>
      </c>
      <c r="Q1205" s="181"/>
      <c r="R1205" s="182">
        <v>0</v>
      </c>
    </row>
    <row r="1206" spans="10:18" ht="9" hidden="1" customHeight="1">
      <c r="J1206" s="176"/>
      <c r="K1206" s="178" t="s">
        <v>95</v>
      </c>
      <c r="L1206" s="183"/>
      <c r="M1206" s="179"/>
      <c r="N1206" s="181"/>
      <c r="O1206" s="181"/>
      <c r="P1206" s="180">
        <v>0</v>
      </c>
      <c r="Q1206" s="181"/>
      <c r="R1206" s="182">
        <v>0</v>
      </c>
    </row>
    <row r="1207" spans="10:18" ht="9" hidden="1" customHeight="1">
      <c r="J1207" s="170"/>
      <c r="K1207" s="171"/>
      <c r="L1207" s="171"/>
      <c r="M1207" s="172" t="s">
        <v>385</v>
      </c>
      <c r="N1207" s="173">
        <v>0</v>
      </c>
      <c r="O1207" s="174"/>
      <c r="P1207" s="174"/>
      <c r="Q1207" s="174"/>
      <c r="R1207" s="175">
        <v>0</v>
      </c>
    </row>
    <row r="1208" spans="10:18" ht="9" hidden="1" customHeight="1">
      <c r="J1208" s="176"/>
      <c r="K1208" s="177"/>
      <c r="L1208" s="178" t="s">
        <v>265</v>
      </c>
      <c r="M1208" s="179"/>
      <c r="N1208" s="180">
        <v>0</v>
      </c>
      <c r="O1208" s="181"/>
      <c r="P1208" s="181"/>
      <c r="Q1208" s="181"/>
      <c r="R1208" s="182">
        <v>0</v>
      </c>
    </row>
    <row r="1209" spans="10:18" ht="9" hidden="1" customHeight="1">
      <c r="J1209" s="170"/>
      <c r="K1209" s="171"/>
      <c r="L1209" s="171"/>
      <c r="M1209" s="172" t="s">
        <v>340</v>
      </c>
      <c r="N1209" s="173">
        <v>0</v>
      </c>
      <c r="O1209" s="174"/>
      <c r="P1209" s="174"/>
      <c r="Q1209" s="174"/>
      <c r="R1209" s="175">
        <v>0</v>
      </c>
    </row>
    <row r="1210" spans="10:18" ht="9" hidden="1" customHeight="1">
      <c r="J1210" s="176"/>
      <c r="K1210" s="177"/>
      <c r="L1210" s="178" t="s">
        <v>54</v>
      </c>
      <c r="M1210" s="179"/>
      <c r="N1210" s="180">
        <v>0</v>
      </c>
      <c r="O1210" s="181"/>
      <c r="P1210" s="181"/>
      <c r="Q1210" s="181"/>
      <c r="R1210" s="182">
        <v>0</v>
      </c>
    </row>
    <row r="1211" spans="10:18" ht="9" hidden="1" customHeight="1">
      <c r="J1211" s="170"/>
      <c r="K1211" s="171"/>
      <c r="L1211" s="171"/>
      <c r="M1211" s="172" t="s">
        <v>66</v>
      </c>
      <c r="N1211" s="173">
        <v>0</v>
      </c>
      <c r="O1211" s="174"/>
      <c r="P1211" s="174"/>
      <c r="Q1211" s="174"/>
      <c r="R1211" s="175">
        <v>0</v>
      </c>
    </row>
    <row r="1212" spans="10:18" ht="9" hidden="1" customHeight="1">
      <c r="J1212" s="176"/>
      <c r="K1212" s="177"/>
      <c r="L1212" s="178" t="s">
        <v>170</v>
      </c>
      <c r="M1212" s="179"/>
      <c r="N1212" s="180">
        <v>0</v>
      </c>
      <c r="O1212" s="181"/>
      <c r="P1212" s="181"/>
      <c r="Q1212" s="181"/>
      <c r="R1212" s="182">
        <v>0</v>
      </c>
    </row>
    <row r="1213" spans="10:18" ht="9" hidden="1" customHeight="1">
      <c r="J1213" s="176"/>
      <c r="K1213" s="178" t="s">
        <v>335</v>
      </c>
      <c r="L1213" s="183"/>
      <c r="M1213" s="179"/>
      <c r="N1213" s="180">
        <v>0</v>
      </c>
      <c r="O1213" s="181"/>
      <c r="P1213" s="181"/>
      <c r="Q1213" s="181"/>
      <c r="R1213" s="182">
        <v>0</v>
      </c>
    </row>
    <row r="1214" spans="10:18" ht="9" hidden="1" customHeight="1">
      <c r="J1214" s="170"/>
      <c r="K1214" s="171"/>
      <c r="L1214" s="171"/>
      <c r="M1214" s="172" t="s">
        <v>66</v>
      </c>
      <c r="N1214" s="173">
        <v>0</v>
      </c>
      <c r="O1214" s="174"/>
      <c r="P1214" s="174"/>
      <c r="Q1214" s="174"/>
      <c r="R1214" s="175">
        <v>0</v>
      </c>
    </row>
    <row r="1215" spans="10:18" ht="9" hidden="1" customHeight="1">
      <c r="J1215" s="176"/>
      <c r="K1215" s="177"/>
      <c r="L1215" s="178" t="s">
        <v>270</v>
      </c>
      <c r="M1215" s="179"/>
      <c r="N1215" s="180">
        <v>0</v>
      </c>
      <c r="O1215" s="181"/>
      <c r="P1215" s="181"/>
      <c r="Q1215" s="181"/>
      <c r="R1215" s="182">
        <v>0</v>
      </c>
    </row>
    <row r="1216" spans="10:18" ht="9" hidden="1" customHeight="1">
      <c r="J1216" s="176"/>
      <c r="K1216" s="178" t="s">
        <v>900</v>
      </c>
      <c r="L1216" s="183"/>
      <c r="M1216" s="179"/>
      <c r="N1216" s="180">
        <v>0</v>
      </c>
      <c r="O1216" s="181"/>
      <c r="P1216" s="181"/>
      <c r="Q1216" s="181"/>
      <c r="R1216" s="182">
        <v>0</v>
      </c>
    </row>
    <row r="1217" spans="10:18" ht="9" hidden="1" customHeight="1">
      <c r="J1217" s="170"/>
      <c r="K1217" s="171"/>
      <c r="L1217" s="171"/>
      <c r="M1217" s="172" t="s">
        <v>709</v>
      </c>
      <c r="N1217" s="173">
        <v>0</v>
      </c>
      <c r="O1217" s="174"/>
      <c r="P1217" s="174"/>
      <c r="Q1217" s="174"/>
      <c r="R1217" s="175">
        <v>0</v>
      </c>
    </row>
    <row r="1218" spans="10:18" ht="9" hidden="1" customHeight="1">
      <c r="J1218" s="176"/>
      <c r="K1218" s="177"/>
      <c r="L1218" s="178" t="s">
        <v>135</v>
      </c>
      <c r="M1218" s="179"/>
      <c r="N1218" s="180">
        <v>0</v>
      </c>
      <c r="O1218" s="181"/>
      <c r="P1218" s="181"/>
      <c r="Q1218" s="181"/>
      <c r="R1218" s="182">
        <v>0</v>
      </c>
    </row>
    <row r="1219" spans="10:18" ht="9" hidden="1" customHeight="1">
      <c r="J1219" s="170"/>
      <c r="K1219" s="171"/>
      <c r="L1219" s="171"/>
      <c r="M1219" s="172" t="s">
        <v>66</v>
      </c>
      <c r="N1219" s="173">
        <v>0</v>
      </c>
      <c r="O1219" s="174"/>
      <c r="P1219" s="174"/>
      <c r="Q1219" s="174"/>
      <c r="R1219" s="175">
        <v>0</v>
      </c>
    </row>
    <row r="1220" spans="10:18" ht="9" hidden="1" customHeight="1">
      <c r="J1220" s="176"/>
      <c r="K1220" s="177"/>
      <c r="L1220" s="178" t="s">
        <v>97</v>
      </c>
      <c r="M1220" s="179"/>
      <c r="N1220" s="180">
        <v>0</v>
      </c>
      <c r="O1220" s="181"/>
      <c r="P1220" s="181"/>
      <c r="Q1220" s="181"/>
      <c r="R1220" s="182">
        <v>0</v>
      </c>
    </row>
    <row r="1221" spans="10:18" ht="9" hidden="1" customHeight="1">
      <c r="J1221" s="176"/>
      <c r="K1221" s="178" t="s">
        <v>362</v>
      </c>
      <c r="L1221" s="183"/>
      <c r="M1221" s="179"/>
      <c r="N1221" s="180">
        <v>0</v>
      </c>
      <c r="O1221" s="181"/>
      <c r="P1221" s="181"/>
      <c r="Q1221" s="181"/>
      <c r="R1221" s="182">
        <v>0</v>
      </c>
    </row>
    <row r="1222" spans="10:18" ht="9" hidden="1" customHeight="1">
      <c r="J1222" s="170"/>
      <c r="K1222" s="171"/>
      <c r="L1222" s="171"/>
      <c r="M1222" s="172" t="s">
        <v>630</v>
      </c>
      <c r="N1222" s="173">
        <v>0</v>
      </c>
      <c r="O1222" s="174"/>
      <c r="P1222" s="174"/>
      <c r="Q1222" s="174"/>
      <c r="R1222" s="175">
        <v>0</v>
      </c>
    </row>
    <row r="1223" spans="10:18" ht="9" hidden="1" customHeight="1">
      <c r="J1223" s="176"/>
      <c r="K1223" s="177"/>
      <c r="L1223" s="178" t="s">
        <v>116</v>
      </c>
      <c r="M1223" s="179"/>
      <c r="N1223" s="180">
        <v>0</v>
      </c>
      <c r="O1223" s="181"/>
      <c r="P1223" s="181"/>
      <c r="Q1223" s="181"/>
      <c r="R1223" s="182">
        <v>0</v>
      </c>
    </row>
    <row r="1224" spans="10:18" ht="9" hidden="1" customHeight="1">
      <c r="J1224" s="176"/>
      <c r="K1224" s="178" t="s">
        <v>699</v>
      </c>
      <c r="L1224" s="183"/>
      <c r="M1224" s="179"/>
      <c r="N1224" s="180">
        <v>0</v>
      </c>
      <c r="O1224" s="181"/>
      <c r="P1224" s="181"/>
      <c r="Q1224" s="181"/>
      <c r="R1224" s="182">
        <v>0</v>
      </c>
    </row>
    <row r="1225" spans="10:18" ht="9" hidden="1" customHeight="1">
      <c r="J1225" s="170"/>
      <c r="K1225" s="171"/>
      <c r="L1225" s="171"/>
      <c r="M1225" s="172" t="s">
        <v>66</v>
      </c>
      <c r="N1225" s="173">
        <v>0</v>
      </c>
      <c r="O1225" s="174"/>
      <c r="P1225" s="174"/>
      <c r="Q1225" s="174"/>
      <c r="R1225" s="175">
        <v>0</v>
      </c>
    </row>
    <row r="1226" spans="10:18" ht="9" hidden="1" customHeight="1">
      <c r="J1226" s="176"/>
      <c r="K1226" s="177"/>
      <c r="L1226" s="178" t="s">
        <v>83</v>
      </c>
      <c r="M1226" s="179"/>
      <c r="N1226" s="180">
        <v>0</v>
      </c>
      <c r="O1226" s="181"/>
      <c r="P1226" s="181"/>
      <c r="Q1226" s="181"/>
      <c r="R1226" s="182">
        <v>0</v>
      </c>
    </row>
    <row r="1227" spans="10:18" ht="9" hidden="1" customHeight="1">
      <c r="J1227" s="176"/>
      <c r="K1227" s="178" t="s">
        <v>336</v>
      </c>
      <c r="L1227" s="183"/>
      <c r="M1227" s="179"/>
      <c r="N1227" s="180">
        <v>0</v>
      </c>
      <c r="O1227" s="181"/>
      <c r="P1227" s="181"/>
      <c r="Q1227" s="181"/>
      <c r="R1227" s="182">
        <v>0</v>
      </c>
    </row>
    <row r="1228" spans="10:18" ht="9" hidden="1" customHeight="1">
      <c r="J1228" s="170"/>
      <c r="K1228" s="171"/>
      <c r="L1228" s="171"/>
      <c r="M1228" s="172" t="s">
        <v>436</v>
      </c>
      <c r="N1228" s="173">
        <v>0</v>
      </c>
      <c r="O1228" s="174"/>
      <c r="P1228" s="174"/>
      <c r="Q1228" s="174"/>
      <c r="R1228" s="175">
        <v>0</v>
      </c>
    </row>
    <row r="1229" spans="10:18" ht="9" hidden="1" customHeight="1">
      <c r="J1229" s="176"/>
      <c r="K1229" s="177"/>
      <c r="L1229" s="178" t="s">
        <v>68</v>
      </c>
      <c r="M1229" s="179"/>
      <c r="N1229" s="180">
        <v>0</v>
      </c>
      <c r="O1229" s="181"/>
      <c r="P1229" s="181"/>
      <c r="Q1229" s="181"/>
      <c r="R1229" s="182">
        <v>0</v>
      </c>
    </row>
    <row r="1230" spans="10:18" ht="9" hidden="1" customHeight="1">
      <c r="J1230" s="170"/>
      <c r="K1230" s="171"/>
      <c r="L1230" s="171"/>
      <c r="M1230" s="172" t="s">
        <v>105</v>
      </c>
      <c r="N1230" s="173">
        <v>0</v>
      </c>
      <c r="O1230" s="174"/>
      <c r="P1230" s="174"/>
      <c r="Q1230" s="174"/>
      <c r="R1230" s="175">
        <v>0</v>
      </c>
    </row>
    <row r="1231" spans="10:18" ht="9" hidden="1" customHeight="1">
      <c r="J1231" s="176"/>
      <c r="K1231" s="177"/>
      <c r="L1231" s="178" t="s">
        <v>170</v>
      </c>
      <c r="M1231" s="179"/>
      <c r="N1231" s="180">
        <v>0</v>
      </c>
      <c r="O1231" s="181"/>
      <c r="P1231" s="181"/>
      <c r="Q1231" s="181"/>
      <c r="R1231" s="182">
        <v>0</v>
      </c>
    </row>
    <row r="1232" spans="10:18" ht="9" hidden="1" customHeight="1">
      <c r="J1232" s="176"/>
      <c r="K1232" s="178" t="s">
        <v>435</v>
      </c>
      <c r="L1232" s="183"/>
      <c r="M1232" s="179"/>
      <c r="N1232" s="180">
        <v>0</v>
      </c>
      <c r="O1232" s="181"/>
      <c r="P1232" s="181"/>
      <c r="Q1232" s="181"/>
      <c r="R1232" s="182">
        <v>0</v>
      </c>
    </row>
    <row r="1233" spans="10:18" ht="9" hidden="1" customHeight="1">
      <c r="J1233" s="170"/>
      <c r="K1233" s="171"/>
      <c r="L1233" s="171"/>
      <c r="M1233" s="172" t="s">
        <v>66</v>
      </c>
      <c r="N1233" s="173">
        <v>0</v>
      </c>
      <c r="O1233" s="174"/>
      <c r="P1233" s="174"/>
      <c r="Q1233" s="174"/>
      <c r="R1233" s="175">
        <v>0</v>
      </c>
    </row>
    <row r="1234" spans="10:18" ht="9" hidden="1" customHeight="1">
      <c r="J1234" s="170"/>
      <c r="K1234" s="171"/>
      <c r="L1234" s="171"/>
      <c r="M1234" s="172" t="s">
        <v>137</v>
      </c>
      <c r="N1234" s="173">
        <v>0</v>
      </c>
      <c r="O1234" s="174"/>
      <c r="P1234" s="174"/>
      <c r="Q1234" s="174"/>
      <c r="R1234" s="175">
        <v>0</v>
      </c>
    </row>
    <row r="1235" spans="10:18" ht="9" hidden="1" customHeight="1">
      <c r="J1235" s="176"/>
      <c r="K1235" s="177"/>
      <c r="L1235" s="178" t="s">
        <v>54</v>
      </c>
      <c r="M1235" s="179"/>
      <c r="N1235" s="180">
        <v>0</v>
      </c>
      <c r="O1235" s="181"/>
      <c r="P1235" s="181"/>
      <c r="Q1235" s="181"/>
      <c r="R1235" s="182">
        <v>0</v>
      </c>
    </row>
    <row r="1236" spans="10:18" ht="9" hidden="1" customHeight="1">
      <c r="J1236" s="170"/>
      <c r="K1236" s="171"/>
      <c r="L1236" s="171"/>
      <c r="M1236" s="172" t="s">
        <v>66</v>
      </c>
      <c r="N1236" s="173">
        <v>0</v>
      </c>
      <c r="O1236" s="174"/>
      <c r="P1236" s="174"/>
      <c r="Q1236" s="174"/>
      <c r="R1236" s="175">
        <v>0</v>
      </c>
    </row>
    <row r="1237" spans="10:18" ht="9" hidden="1" customHeight="1">
      <c r="J1237" s="176"/>
      <c r="K1237" s="177"/>
      <c r="L1237" s="178" t="s">
        <v>170</v>
      </c>
      <c r="M1237" s="179"/>
      <c r="N1237" s="180">
        <v>0</v>
      </c>
      <c r="O1237" s="181"/>
      <c r="P1237" s="181"/>
      <c r="Q1237" s="181"/>
      <c r="R1237" s="182">
        <v>0</v>
      </c>
    </row>
    <row r="1238" spans="10:18" ht="9" hidden="1" customHeight="1">
      <c r="J1238" s="176"/>
      <c r="K1238" s="178" t="s">
        <v>138</v>
      </c>
      <c r="L1238" s="183"/>
      <c r="M1238" s="179"/>
      <c r="N1238" s="180">
        <v>0</v>
      </c>
      <c r="O1238" s="181"/>
      <c r="P1238" s="181"/>
      <c r="Q1238" s="181"/>
      <c r="R1238" s="182">
        <v>0</v>
      </c>
    </row>
    <row r="1239" spans="10:18" ht="9" hidden="1" customHeight="1">
      <c r="J1239" s="170"/>
      <c r="K1239" s="171"/>
      <c r="L1239" s="171"/>
      <c r="M1239" s="172" t="s">
        <v>306</v>
      </c>
      <c r="N1239" s="174"/>
      <c r="O1239" s="174"/>
      <c r="P1239" s="173">
        <v>0</v>
      </c>
      <c r="Q1239" s="174"/>
      <c r="R1239" s="175">
        <v>0</v>
      </c>
    </row>
    <row r="1240" spans="10:18" ht="9" hidden="1" customHeight="1">
      <c r="J1240" s="176"/>
      <c r="K1240" s="177"/>
      <c r="L1240" s="178" t="s">
        <v>154</v>
      </c>
      <c r="M1240" s="179"/>
      <c r="N1240" s="181"/>
      <c r="O1240" s="181"/>
      <c r="P1240" s="180">
        <v>0</v>
      </c>
      <c r="Q1240" s="181"/>
      <c r="R1240" s="182">
        <v>0</v>
      </c>
    </row>
    <row r="1241" spans="10:18" ht="9" hidden="1" customHeight="1">
      <c r="J1241" s="176"/>
      <c r="K1241" s="178" t="s">
        <v>202</v>
      </c>
      <c r="L1241" s="183"/>
      <c r="M1241" s="179"/>
      <c r="N1241" s="181"/>
      <c r="O1241" s="181"/>
      <c r="P1241" s="180">
        <v>0</v>
      </c>
      <c r="Q1241" s="181"/>
      <c r="R1241" s="182">
        <v>0</v>
      </c>
    </row>
    <row r="1242" spans="10:18" ht="9" hidden="1" customHeight="1">
      <c r="J1242" s="170"/>
      <c r="K1242" s="171"/>
      <c r="L1242" s="171"/>
      <c r="M1242" s="172" t="s">
        <v>66</v>
      </c>
      <c r="N1242" s="173">
        <v>0</v>
      </c>
      <c r="O1242" s="174"/>
      <c r="P1242" s="174"/>
      <c r="Q1242" s="174"/>
      <c r="R1242" s="175">
        <v>0</v>
      </c>
    </row>
    <row r="1243" spans="10:18" ht="9" hidden="1" customHeight="1">
      <c r="J1243" s="176"/>
      <c r="K1243" s="177"/>
      <c r="L1243" s="178" t="s">
        <v>270</v>
      </c>
      <c r="M1243" s="179"/>
      <c r="N1243" s="180">
        <v>0</v>
      </c>
      <c r="O1243" s="181"/>
      <c r="P1243" s="181"/>
      <c r="Q1243" s="181"/>
      <c r="R1243" s="182">
        <v>0</v>
      </c>
    </row>
    <row r="1244" spans="10:18" ht="9" hidden="1" customHeight="1">
      <c r="J1244" s="176"/>
      <c r="K1244" s="178" t="s">
        <v>497</v>
      </c>
      <c r="L1244" s="183"/>
      <c r="M1244" s="179"/>
      <c r="N1244" s="180">
        <v>0</v>
      </c>
      <c r="O1244" s="181"/>
      <c r="P1244" s="181"/>
      <c r="Q1244" s="181"/>
      <c r="R1244" s="182">
        <v>0</v>
      </c>
    </row>
    <row r="1245" spans="10:18" ht="9" hidden="1" customHeight="1">
      <c r="J1245" s="170"/>
      <c r="K1245" s="171"/>
      <c r="L1245" s="171"/>
      <c r="M1245" s="172" t="s">
        <v>66</v>
      </c>
      <c r="N1245" s="173">
        <v>0</v>
      </c>
      <c r="O1245" s="174"/>
      <c r="P1245" s="174"/>
      <c r="Q1245" s="174"/>
      <c r="R1245" s="175">
        <v>0</v>
      </c>
    </row>
    <row r="1246" spans="10:18" ht="9" hidden="1" customHeight="1">
      <c r="J1246" s="176"/>
      <c r="K1246" s="177"/>
      <c r="L1246" s="178" t="s">
        <v>68</v>
      </c>
      <c r="M1246" s="179"/>
      <c r="N1246" s="180">
        <v>0</v>
      </c>
      <c r="O1246" s="181"/>
      <c r="P1246" s="181"/>
      <c r="Q1246" s="181"/>
      <c r="R1246" s="182">
        <v>0</v>
      </c>
    </row>
    <row r="1247" spans="10:18" ht="9" hidden="1" customHeight="1">
      <c r="J1247" s="170"/>
      <c r="K1247" s="171"/>
      <c r="L1247" s="171"/>
      <c r="M1247" s="186">
        <v>2</v>
      </c>
      <c r="N1247" s="174"/>
      <c r="O1247" s="174"/>
      <c r="P1247" s="173">
        <v>0</v>
      </c>
      <c r="Q1247" s="174"/>
      <c r="R1247" s="175">
        <v>0</v>
      </c>
    </row>
    <row r="1248" spans="10:18" ht="9" hidden="1" customHeight="1">
      <c r="J1248" s="176"/>
      <c r="K1248" s="177"/>
      <c r="L1248" s="178" t="s">
        <v>97</v>
      </c>
      <c r="M1248" s="179"/>
      <c r="N1248" s="181"/>
      <c r="O1248" s="181"/>
      <c r="P1248" s="180">
        <v>0</v>
      </c>
      <c r="Q1248" s="181"/>
      <c r="R1248" s="182">
        <v>0</v>
      </c>
    </row>
    <row r="1249" spans="10:18" ht="9" hidden="1" customHeight="1">
      <c r="J1249" s="170"/>
      <c r="K1249" s="171"/>
      <c r="L1249" s="171"/>
      <c r="M1249" s="172" t="s">
        <v>72</v>
      </c>
      <c r="N1249" s="173">
        <v>0</v>
      </c>
      <c r="O1249" s="174"/>
      <c r="P1249" s="174"/>
      <c r="Q1249" s="174"/>
      <c r="R1249" s="175">
        <v>0</v>
      </c>
    </row>
    <row r="1250" spans="10:18" ht="9" hidden="1" customHeight="1">
      <c r="J1250" s="176"/>
      <c r="K1250" s="177"/>
      <c r="L1250" s="178" t="s">
        <v>170</v>
      </c>
      <c r="M1250" s="179"/>
      <c r="N1250" s="180">
        <v>0</v>
      </c>
      <c r="O1250" s="181"/>
      <c r="P1250" s="181"/>
      <c r="Q1250" s="181"/>
      <c r="R1250" s="182">
        <v>0</v>
      </c>
    </row>
    <row r="1251" spans="10:18" ht="9" hidden="1" customHeight="1">
      <c r="J1251" s="170"/>
      <c r="K1251" s="171"/>
      <c r="L1251" s="171"/>
      <c r="M1251" s="172" t="s">
        <v>558</v>
      </c>
      <c r="N1251" s="173">
        <v>0</v>
      </c>
      <c r="O1251" s="174"/>
      <c r="P1251" s="174"/>
      <c r="Q1251" s="174"/>
      <c r="R1251" s="175">
        <v>0</v>
      </c>
    </row>
    <row r="1252" spans="10:18" ht="9" hidden="1" customHeight="1">
      <c r="J1252" s="176"/>
      <c r="K1252" s="177"/>
      <c r="L1252" s="178" t="s">
        <v>61</v>
      </c>
      <c r="M1252" s="179"/>
      <c r="N1252" s="180">
        <v>0</v>
      </c>
      <c r="O1252" s="181"/>
      <c r="P1252" s="181"/>
      <c r="Q1252" s="181"/>
      <c r="R1252" s="182">
        <v>0</v>
      </c>
    </row>
    <row r="1253" spans="10:18" ht="9" hidden="1" customHeight="1">
      <c r="J1253" s="176"/>
      <c r="K1253" s="178" t="s">
        <v>276</v>
      </c>
      <c r="L1253" s="183"/>
      <c r="M1253" s="179"/>
      <c r="N1253" s="180">
        <v>0</v>
      </c>
      <c r="O1253" s="181"/>
      <c r="P1253" s="180">
        <v>0</v>
      </c>
      <c r="Q1253" s="181"/>
      <c r="R1253" s="182">
        <v>0</v>
      </c>
    </row>
    <row r="1254" spans="10:18" ht="9" hidden="1" customHeight="1">
      <c r="J1254" s="170"/>
      <c r="K1254" s="171"/>
      <c r="L1254" s="171"/>
      <c r="M1254" s="172" t="s">
        <v>66</v>
      </c>
      <c r="N1254" s="173">
        <v>0</v>
      </c>
      <c r="O1254" s="174"/>
      <c r="P1254" s="174"/>
      <c r="Q1254" s="174"/>
      <c r="R1254" s="175">
        <v>0</v>
      </c>
    </row>
    <row r="1255" spans="10:18" ht="9" hidden="1" customHeight="1">
      <c r="J1255" s="176"/>
      <c r="K1255" s="177"/>
      <c r="L1255" s="178" t="s">
        <v>219</v>
      </c>
      <c r="M1255" s="179"/>
      <c r="N1255" s="180">
        <v>0</v>
      </c>
      <c r="O1255" s="181"/>
      <c r="P1255" s="181"/>
      <c r="Q1255" s="181"/>
      <c r="R1255" s="182">
        <v>0</v>
      </c>
    </row>
    <row r="1256" spans="10:18" ht="9" hidden="1" customHeight="1">
      <c r="J1256" s="176"/>
      <c r="K1256" s="178" t="s">
        <v>813</v>
      </c>
      <c r="L1256" s="183"/>
      <c r="M1256" s="179"/>
      <c r="N1256" s="180">
        <v>0</v>
      </c>
      <c r="O1256" s="181"/>
      <c r="P1256" s="181"/>
      <c r="Q1256" s="181"/>
      <c r="R1256" s="182">
        <v>0</v>
      </c>
    </row>
    <row r="1257" spans="10:18" ht="9" hidden="1" customHeight="1">
      <c r="J1257" s="170"/>
      <c r="K1257" s="171"/>
      <c r="L1257" s="171"/>
      <c r="M1257" s="172" t="s">
        <v>66</v>
      </c>
      <c r="N1257" s="173">
        <v>0</v>
      </c>
      <c r="O1257" s="174"/>
      <c r="P1257" s="174"/>
      <c r="Q1257" s="174"/>
      <c r="R1257" s="175">
        <v>0</v>
      </c>
    </row>
    <row r="1258" spans="10:18" ht="9" hidden="1" customHeight="1">
      <c r="J1258" s="176"/>
      <c r="K1258" s="177"/>
      <c r="L1258" s="178" t="s">
        <v>318</v>
      </c>
      <c r="M1258" s="179"/>
      <c r="N1258" s="180">
        <v>0</v>
      </c>
      <c r="O1258" s="181"/>
      <c r="P1258" s="181"/>
      <c r="Q1258" s="181"/>
      <c r="R1258" s="182">
        <v>0</v>
      </c>
    </row>
    <row r="1259" spans="10:18" ht="9" hidden="1" customHeight="1">
      <c r="J1259" s="176"/>
      <c r="K1259" s="178" t="s">
        <v>905</v>
      </c>
      <c r="L1259" s="183"/>
      <c r="M1259" s="179"/>
      <c r="N1259" s="180">
        <v>0</v>
      </c>
      <c r="O1259" s="181"/>
      <c r="P1259" s="181"/>
      <c r="Q1259" s="181"/>
      <c r="R1259" s="182">
        <v>0</v>
      </c>
    </row>
    <row r="1260" spans="10:18" ht="9" hidden="1" customHeight="1">
      <c r="J1260" s="170"/>
      <c r="K1260" s="171"/>
      <c r="L1260" s="171"/>
      <c r="M1260" s="172" t="s">
        <v>84</v>
      </c>
      <c r="N1260" s="173">
        <v>0</v>
      </c>
      <c r="O1260" s="174"/>
      <c r="P1260" s="174"/>
      <c r="Q1260" s="174"/>
      <c r="R1260" s="175">
        <v>0</v>
      </c>
    </row>
    <row r="1261" spans="10:18" ht="9" hidden="1" customHeight="1">
      <c r="J1261" s="176"/>
      <c r="K1261" s="177"/>
      <c r="L1261" s="178" t="s">
        <v>86</v>
      </c>
      <c r="M1261" s="179"/>
      <c r="N1261" s="180">
        <v>0</v>
      </c>
      <c r="O1261" s="181"/>
      <c r="P1261" s="181"/>
      <c r="Q1261" s="181"/>
      <c r="R1261" s="182">
        <v>0</v>
      </c>
    </row>
    <row r="1262" spans="10:18" ht="9" hidden="1" customHeight="1">
      <c r="J1262" s="170"/>
      <c r="K1262" s="171"/>
      <c r="L1262" s="171"/>
      <c r="M1262" s="172" t="s">
        <v>172</v>
      </c>
      <c r="N1262" s="174"/>
      <c r="O1262" s="174"/>
      <c r="P1262" s="173">
        <v>0</v>
      </c>
      <c r="Q1262" s="174"/>
      <c r="R1262" s="175">
        <v>0</v>
      </c>
    </row>
    <row r="1263" spans="10:18" ht="9" hidden="1" customHeight="1">
      <c r="J1263" s="176"/>
      <c r="K1263" s="177"/>
      <c r="L1263" s="178" t="s">
        <v>97</v>
      </c>
      <c r="M1263" s="179"/>
      <c r="N1263" s="181"/>
      <c r="O1263" s="181"/>
      <c r="P1263" s="180">
        <v>0</v>
      </c>
      <c r="Q1263" s="181"/>
      <c r="R1263" s="182">
        <v>0</v>
      </c>
    </row>
    <row r="1264" spans="10:18" ht="9" hidden="1" customHeight="1">
      <c r="J1264" s="176"/>
      <c r="K1264" s="178" t="s">
        <v>145</v>
      </c>
      <c r="L1264" s="183"/>
      <c r="M1264" s="179"/>
      <c r="N1264" s="180">
        <v>0</v>
      </c>
      <c r="O1264" s="181"/>
      <c r="P1264" s="180">
        <v>0</v>
      </c>
      <c r="Q1264" s="181"/>
      <c r="R1264" s="182">
        <v>0</v>
      </c>
    </row>
    <row r="1265" spans="10:18" ht="9" hidden="1" customHeight="1">
      <c r="J1265" s="170"/>
      <c r="K1265" s="171"/>
      <c r="L1265" s="171"/>
      <c r="M1265" s="172" t="s">
        <v>66</v>
      </c>
      <c r="N1265" s="173">
        <v>0</v>
      </c>
      <c r="O1265" s="174"/>
      <c r="P1265" s="174"/>
      <c r="Q1265" s="174"/>
      <c r="R1265" s="175">
        <v>0</v>
      </c>
    </row>
    <row r="1266" spans="10:18" ht="9" hidden="1" customHeight="1">
      <c r="J1266" s="176"/>
      <c r="K1266" s="177"/>
      <c r="L1266" s="178" t="s">
        <v>408</v>
      </c>
      <c r="M1266" s="179"/>
      <c r="N1266" s="180">
        <v>0</v>
      </c>
      <c r="O1266" s="181"/>
      <c r="P1266" s="181"/>
      <c r="Q1266" s="181"/>
      <c r="R1266" s="182">
        <v>0</v>
      </c>
    </row>
    <row r="1267" spans="10:18" ht="9" hidden="1" customHeight="1">
      <c r="J1267" s="176"/>
      <c r="K1267" s="178" t="s">
        <v>407</v>
      </c>
      <c r="L1267" s="183"/>
      <c r="M1267" s="179"/>
      <c r="N1267" s="180">
        <v>0</v>
      </c>
      <c r="O1267" s="181"/>
      <c r="P1267" s="181"/>
      <c r="Q1267" s="181"/>
      <c r="R1267" s="182">
        <v>0</v>
      </c>
    </row>
    <row r="1268" spans="10:18" ht="9" hidden="1" customHeight="1">
      <c r="J1268" s="170"/>
      <c r="K1268" s="171"/>
      <c r="L1268" s="171"/>
      <c r="M1268" s="172" t="s">
        <v>66</v>
      </c>
      <c r="N1268" s="173">
        <v>0</v>
      </c>
      <c r="O1268" s="174"/>
      <c r="P1268" s="174"/>
      <c r="Q1268" s="174"/>
      <c r="R1268" s="175">
        <v>0</v>
      </c>
    </row>
    <row r="1269" spans="10:18" ht="9" hidden="1" customHeight="1">
      <c r="J1269" s="176"/>
      <c r="K1269" s="177"/>
      <c r="L1269" s="178" t="s">
        <v>68</v>
      </c>
      <c r="M1269" s="179"/>
      <c r="N1269" s="180">
        <v>0</v>
      </c>
      <c r="O1269" s="181"/>
      <c r="P1269" s="181"/>
      <c r="Q1269" s="181"/>
      <c r="R1269" s="182">
        <v>0</v>
      </c>
    </row>
    <row r="1270" spans="10:18" ht="9" hidden="1" customHeight="1">
      <c r="J1270" s="176"/>
      <c r="K1270" s="178" t="s">
        <v>346</v>
      </c>
      <c r="L1270" s="183"/>
      <c r="M1270" s="179"/>
      <c r="N1270" s="180">
        <v>0</v>
      </c>
      <c r="O1270" s="181"/>
      <c r="P1270" s="181"/>
      <c r="Q1270" s="181"/>
      <c r="R1270" s="182">
        <v>0</v>
      </c>
    </row>
    <row r="1271" spans="10:18" ht="9" hidden="1" customHeight="1">
      <c r="J1271" s="170"/>
      <c r="K1271" s="171"/>
      <c r="L1271" s="171"/>
      <c r="M1271" s="172" t="s">
        <v>66</v>
      </c>
      <c r="N1271" s="173">
        <v>0</v>
      </c>
      <c r="O1271" s="174"/>
      <c r="P1271" s="174"/>
      <c r="Q1271" s="174"/>
      <c r="R1271" s="175">
        <v>0</v>
      </c>
    </row>
    <row r="1272" spans="10:18" ht="9" hidden="1" customHeight="1">
      <c r="J1272" s="176"/>
      <c r="K1272" s="177"/>
      <c r="L1272" s="178" t="s">
        <v>132</v>
      </c>
      <c r="M1272" s="179"/>
      <c r="N1272" s="180">
        <v>0</v>
      </c>
      <c r="O1272" s="181"/>
      <c r="P1272" s="181"/>
      <c r="Q1272" s="181"/>
      <c r="R1272" s="182">
        <v>0</v>
      </c>
    </row>
    <row r="1273" spans="10:18" ht="9" hidden="1" customHeight="1">
      <c r="J1273" s="176"/>
      <c r="K1273" s="178" t="s">
        <v>472</v>
      </c>
      <c r="L1273" s="183"/>
      <c r="M1273" s="179"/>
      <c r="N1273" s="180">
        <v>0</v>
      </c>
      <c r="O1273" s="181"/>
      <c r="P1273" s="181"/>
      <c r="Q1273" s="181"/>
      <c r="R1273" s="182">
        <v>0</v>
      </c>
    </row>
    <row r="1274" spans="10:18" ht="9" hidden="1" customHeight="1">
      <c r="J1274" s="170"/>
      <c r="K1274" s="171"/>
      <c r="L1274" s="171"/>
      <c r="M1274" s="172" t="s">
        <v>66</v>
      </c>
      <c r="N1274" s="173">
        <v>0</v>
      </c>
      <c r="O1274" s="174"/>
      <c r="P1274" s="174"/>
      <c r="Q1274" s="174"/>
      <c r="R1274" s="175">
        <v>0</v>
      </c>
    </row>
    <row r="1275" spans="10:18" ht="9" hidden="1" customHeight="1">
      <c r="J1275" s="176"/>
      <c r="K1275" s="177"/>
      <c r="L1275" s="178" t="s">
        <v>135</v>
      </c>
      <c r="M1275" s="179"/>
      <c r="N1275" s="180">
        <v>0</v>
      </c>
      <c r="O1275" s="181"/>
      <c r="P1275" s="181"/>
      <c r="Q1275" s="181"/>
      <c r="R1275" s="182">
        <v>0</v>
      </c>
    </row>
    <row r="1276" spans="10:18" ht="9" hidden="1" customHeight="1">
      <c r="J1276" s="176"/>
      <c r="K1276" s="178" t="s">
        <v>816</v>
      </c>
      <c r="L1276" s="183"/>
      <c r="M1276" s="179"/>
      <c r="N1276" s="180">
        <v>0</v>
      </c>
      <c r="O1276" s="181"/>
      <c r="P1276" s="181"/>
      <c r="Q1276" s="181"/>
      <c r="R1276" s="182">
        <v>0</v>
      </c>
    </row>
    <row r="1277" spans="10:18" ht="9" hidden="1" customHeight="1">
      <c r="J1277" s="170"/>
      <c r="K1277" s="171"/>
      <c r="L1277" s="171"/>
      <c r="M1277" s="172" t="s">
        <v>66</v>
      </c>
      <c r="N1277" s="173">
        <v>0</v>
      </c>
      <c r="O1277" s="174"/>
      <c r="P1277" s="174"/>
      <c r="Q1277" s="174"/>
      <c r="R1277" s="175">
        <v>0</v>
      </c>
    </row>
    <row r="1278" spans="10:18" ht="9" hidden="1" customHeight="1">
      <c r="J1278" s="176"/>
      <c r="K1278" s="177"/>
      <c r="L1278" s="185">
        <v>45319</v>
      </c>
      <c r="M1278" s="179"/>
      <c r="N1278" s="180">
        <v>0</v>
      </c>
      <c r="O1278" s="181"/>
      <c r="P1278" s="181"/>
      <c r="Q1278" s="181"/>
      <c r="R1278" s="182">
        <v>0</v>
      </c>
    </row>
    <row r="1279" spans="10:18" ht="9" hidden="1" customHeight="1">
      <c r="J1279" s="176"/>
      <c r="K1279" s="178" t="s">
        <v>507</v>
      </c>
      <c r="L1279" s="183"/>
      <c r="M1279" s="179"/>
      <c r="N1279" s="180">
        <v>0</v>
      </c>
      <c r="O1279" s="181"/>
      <c r="P1279" s="181"/>
      <c r="Q1279" s="181"/>
      <c r="R1279" s="182">
        <v>0</v>
      </c>
    </row>
    <row r="1280" spans="10:18" ht="9" hidden="1" customHeight="1">
      <c r="J1280" s="170"/>
      <c r="K1280" s="171"/>
      <c r="L1280" s="171"/>
      <c r="M1280" s="172" t="s">
        <v>66</v>
      </c>
      <c r="N1280" s="173">
        <v>0</v>
      </c>
      <c r="O1280" s="174"/>
      <c r="P1280" s="174"/>
      <c r="Q1280" s="174"/>
      <c r="R1280" s="175">
        <v>0</v>
      </c>
    </row>
    <row r="1281" spans="10:18" ht="9" hidden="1" customHeight="1">
      <c r="J1281" s="176"/>
      <c r="K1281" s="177"/>
      <c r="L1281" s="178" t="s">
        <v>195</v>
      </c>
      <c r="M1281" s="179"/>
      <c r="N1281" s="180">
        <v>0</v>
      </c>
      <c r="O1281" s="181"/>
      <c r="P1281" s="181"/>
      <c r="Q1281" s="181"/>
      <c r="R1281" s="182">
        <v>0</v>
      </c>
    </row>
    <row r="1282" spans="10:18" ht="9" hidden="1" customHeight="1">
      <c r="J1282" s="176"/>
      <c r="K1282" s="178" t="s">
        <v>988</v>
      </c>
      <c r="L1282" s="183"/>
      <c r="M1282" s="179"/>
      <c r="N1282" s="180">
        <v>0</v>
      </c>
      <c r="O1282" s="181"/>
      <c r="P1282" s="181"/>
      <c r="Q1282" s="181"/>
      <c r="R1282" s="182">
        <v>0</v>
      </c>
    </row>
    <row r="1283" spans="10:18" ht="9" hidden="1" customHeight="1">
      <c r="J1283" s="170"/>
      <c r="K1283" s="171"/>
      <c r="L1283" s="171"/>
      <c r="M1283" s="172" t="s">
        <v>137</v>
      </c>
      <c r="N1283" s="173">
        <v>0</v>
      </c>
      <c r="O1283" s="174"/>
      <c r="P1283" s="174"/>
      <c r="Q1283" s="174"/>
      <c r="R1283" s="175">
        <v>0</v>
      </c>
    </row>
    <row r="1284" spans="10:18" ht="9" hidden="1" customHeight="1">
      <c r="J1284" s="176"/>
      <c r="K1284" s="177"/>
      <c r="L1284" s="178" t="s">
        <v>54</v>
      </c>
      <c r="M1284" s="179"/>
      <c r="N1284" s="180">
        <v>0</v>
      </c>
      <c r="O1284" s="181"/>
      <c r="P1284" s="181"/>
      <c r="Q1284" s="181"/>
      <c r="R1284" s="182">
        <v>0</v>
      </c>
    </row>
    <row r="1285" spans="10:18" ht="9" hidden="1" customHeight="1">
      <c r="J1285" s="176"/>
      <c r="K1285" s="178" t="s">
        <v>136</v>
      </c>
      <c r="L1285" s="183"/>
      <c r="M1285" s="179"/>
      <c r="N1285" s="180">
        <v>0</v>
      </c>
      <c r="O1285" s="181"/>
      <c r="P1285" s="181"/>
      <c r="Q1285" s="181"/>
      <c r="R1285" s="182">
        <v>0</v>
      </c>
    </row>
    <row r="1286" spans="10:18" ht="9" hidden="1" customHeight="1">
      <c r="J1286" s="170"/>
      <c r="K1286" s="171"/>
      <c r="L1286" s="171"/>
      <c r="M1286" s="172" t="s">
        <v>66</v>
      </c>
      <c r="N1286" s="173">
        <v>0</v>
      </c>
      <c r="O1286" s="174"/>
      <c r="P1286" s="174"/>
      <c r="Q1286" s="174"/>
      <c r="R1286" s="175">
        <v>0</v>
      </c>
    </row>
    <row r="1287" spans="10:18" ht="9" hidden="1" customHeight="1">
      <c r="J1287" s="176"/>
      <c r="K1287" s="177"/>
      <c r="L1287" s="178" t="s">
        <v>83</v>
      </c>
      <c r="M1287" s="179"/>
      <c r="N1287" s="180">
        <v>0</v>
      </c>
      <c r="O1287" s="181"/>
      <c r="P1287" s="181"/>
      <c r="Q1287" s="181"/>
      <c r="R1287" s="182">
        <v>0</v>
      </c>
    </row>
    <row r="1288" spans="10:18" ht="9" hidden="1" customHeight="1">
      <c r="J1288" s="170"/>
      <c r="K1288" s="171"/>
      <c r="L1288" s="171"/>
      <c r="M1288" s="172" t="s">
        <v>66</v>
      </c>
      <c r="N1288" s="173">
        <v>0</v>
      </c>
      <c r="O1288" s="174"/>
      <c r="P1288" s="174"/>
      <c r="Q1288" s="174"/>
      <c r="R1288" s="175">
        <v>0</v>
      </c>
    </row>
    <row r="1289" spans="10:18" ht="9" hidden="1" customHeight="1">
      <c r="J1289" s="176"/>
      <c r="K1289" s="177"/>
      <c r="L1289" s="178" t="s">
        <v>86</v>
      </c>
      <c r="M1289" s="179"/>
      <c r="N1289" s="180">
        <v>0</v>
      </c>
      <c r="O1289" s="181"/>
      <c r="P1289" s="181"/>
      <c r="Q1289" s="181"/>
      <c r="R1289" s="182">
        <v>0</v>
      </c>
    </row>
    <row r="1290" spans="10:18" ht="9" hidden="1" customHeight="1">
      <c r="J1290" s="170"/>
      <c r="K1290" s="171"/>
      <c r="L1290" s="171"/>
      <c r="M1290" s="172" t="s">
        <v>180</v>
      </c>
      <c r="N1290" s="173">
        <v>0</v>
      </c>
      <c r="O1290" s="174"/>
      <c r="P1290" s="174"/>
      <c r="Q1290" s="174"/>
      <c r="R1290" s="175">
        <v>0</v>
      </c>
    </row>
    <row r="1291" spans="10:18" ht="9" hidden="1" customHeight="1">
      <c r="J1291" s="176"/>
      <c r="K1291" s="177"/>
      <c r="L1291" s="178" t="s">
        <v>135</v>
      </c>
      <c r="M1291" s="179"/>
      <c r="N1291" s="180">
        <v>0</v>
      </c>
      <c r="O1291" s="181"/>
      <c r="P1291" s="181"/>
      <c r="Q1291" s="181"/>
      <c r="R1291" s="182">
        <v>0</v>
      </c>
    </row>
    <row r="1292" spans="10:18" ht="9" hidden="1" customHeight="1">
      <c r="J1292" s="170"/>
      <c r="K1292" s="171"/>
      <c r="L1292" s="171"/>
      <c r="M1292" s="172" t="s">
        <v>66</v>
      </c>
      <c r="N1292" s="173">
        <v>0</v>
      </c>
      <c r="O1292" s="174"/>
      <c r="P1292" s="174"/>
      <c r="Q1292" s="174"/>
      <c r="R1292" s="175">
        <v>0</v>
      </c>
    </row>
    <row r="1293" spans="10:18" ht="9" hidden="1" customHeight="1">
      <c r="J1293" s="176"/>
      <c r="K1293" s="177"/>
      <c r="L1293" s="178" t="s">
        <v>118</v>
      </c>
      <c r="M1293" s="179"/>
      <c r="N1293" s="180">
        <v>0</v>
      </c>
      <c r="O1293" s="181"/>
      <c r="P1293" s="181"/>
      <c r="Q1293" s="181"/>
      <c r="R1293" s="182">
        <v>0</v>
      </c>
    </row>
    <row r="1294" spans="10:18" ht="9" hidden="1" customHeight="1">
      <c r="J1294" s="176"/>
      <c r="K1294" s="178" t="s">
        <v>376</v>
      </c>
      <c r="L1294" s="183"/>
      <c r="M1294" s="179"/>
      <c r="N1294" s="180">
        <v>0</v>
      </c>
      <c r="O1294" s="181"/>
      <c r="P1294" s="181"/>
      <c r="Q1294" s="181"/>
      <c r="R1294" s="182">
        <v>0</v>
      </c>
    </row>
    <row r="1295" spans="10:18" ht="9" hidden="1" customHeight="1">
      <c r="J1295" s="170"/>
      <c r="K1295" s="171"/>
      <c r="L1295" s="171"/>
      <c r="M1295" s="186">
        <v>73</v>
      </c>
      <c r="N1295" s="173">
        <v>0</v>
      </c>
      <c r="O1295" s="174"/>
      <c r="P1295" s="174"/>
      <c r="Q1295" s="174"/>
      <c r="R1295" s="175">
        <v>0</v>
      </c>
    </row>
    <row r="1296" spans="10:18" ht="9" hidden="1" customHeight="1">
      <c r="J1296" s="176"/>
      <c r="K1296" s="177"/>
      <c r="L1296" s="178" t="s">
        <v>135</v>
      </c>
      <c r="M1296" s="179"/>
      <c r="N1296" s="180">
        <v>0</v>
      </c>
      <c r="O1296" s="181"/>
      <c r="P1296" s="181"/>
      <c r="Q1296" s="181"/>
      <c r="R1296" s="182">
        <v>0</v>
      </c>
    </row>
    <row r="1297" spans="10:18" ht="9" hidden="1" customHeight="1">
      <c r="J1297" s="170"/>
      <c r="K1297" s="171"/>
      <c r="L1297" s="171"/>
      <c r="M1297" s="172" t="s">
        <v>113</v>
      </c>
      <c r="N1297" s="174"/>
      <c r="O1297" s="174"/>
      <c r="P1297" s="173">
        <v>0</v>
      </c>
      <c r="Q1297" s="174"/>
      <c r="R1297" s="175">
        <v>0</v>
      </c>
    </row>
    <row r="1298" spans="10:18" ht="9" hidden="1" customHeight="1">
      <c r="J1298" s="176"/>
      <c r="K1298" s="177"/>
      <c r="L1298" s="178" t="s">
        <v>59</v>
      </c>
      <c r="M1298" s="179"/>
      <c r="N1298" s="181"/>
      <c r="O1298" s="181"/>
      <c r="P1298" s="180">
        <v>0</v>
      </c>
      <c r="Q1298" s="181"/>
      <c r="R1298" s="182">
        <v>0</v>
      </c>
    </row>
    <row r="1299" spans="10:18" ht="9" hidden="1" customHeight="1">
      <c r="J1299" s="176"/>
      <c r="K1299" s="178" t="s">
        <v>115</v>
      </c>
      <c r="L1299" s="183"/>
      <c r="M1299" s="179"/>
      <c r="N1299" s="180">
        <v>0</v>
      </c>
      <c r="O1299" s="181"/>
      <c r="P1299" s="180">
        <v>0</v>
      </c>
      <c r="Q1299" s="181"/>
      <c r="R1299" s="182">
        <v>0</v>
      </c>
    </row>
    <row r="1300" spans="10:18" ht="9" hidden="1" customHeight="1">
      <c r="J1300" s="170"/>
      <c r="K1300" s="171"/>
      <c r="L1300" s="171"/>
      <c r="M1300" s="172" t="s">
        <v>506</v>
      </c>
      <c r="N1300" s="173">
        <v>0</v>
      </c>
      <c r="O1300" s="174"/>
      <c r="P1300" s="174"/>
      <c r="Q1300" s="174"/>
      <c r="R1300" s="175">
        <v>0</v>
      </c>
    </row>
    <row r="1301" spans="10:18" ht="9" hidden="1" customHeight="1">
      <c r="J1301" s="176"/>
      <c r="K1301" s="177"/>
      <c r="L1301" s="178" t="s">
        <v>68</v>
      </c>
      <c r="M1301" s="179"/>
      <c r="N1301" s="180">
        <v>0</v>
      </c>
      <c r="O1301" s="181"/>
      <c r="P1301" s="181"/>
      <c r="Q1301" s="181"/>
      <c r="R1301" s="182">
        <v>0</v>
      </c>
    </row>
    <row r="1302" spans="10:18" ht="9" hidden="1" customHeight="1">
      <c r="J1302" s="170"/>
      <c r="K1302" s="171"/>
      <c r="L1302" s="171"/>
      <c r="M1302" s="172" t="s">
        <v>66</v>
      </c>
      <c r="N1302" s="173">
        <v>0</v>
      </c>
      <c r="O1302" s="174"/>
      <c r="P1302" s="174"/>
      <c r="Q1302" s="174"/>
      <c r="R1302" s="175">
        <v>0</v>
      </c>
    </row>
    <row r="1303" spans="10:18" ht="9" hidden="1" customHeight="1">
      <c r="J1303" s="176"/>
      <c r="K1303" s="177"/>
      <c r="L1303" s="178" t="s">
        <v>104</v>
      </c>
      <c r="M1303" s="179"/>
      <c r="N1303" s="180">
        <v>0</v>
      </c>
      <c r="O1303" s="181"/>
      <c r="P1303" s="181"/>
      <c r="Q1303" s="181"/>
      <c r="R1303" s="182">
        <v>0</v>
      </c>
    </row>
    <row r="1304" spans="10:18" ht="9" hidden="1" customHeight="1">
      <c r="J1304" s="170"/>
      <c r="K1304" s="171"/>
      <c r="L1304" s="171"/>
      <c r="M1304" s="172" t="s">
        <v>558</v>
      </c>
      <c r="N1304" s="173">
        <v>0</v>
      </c>
      <c r="O1304" s="174"/>
      <c r="P1304" s="174"/>
      <c r="Q1304" s="174"/>
      <c r="R1304" s="175">
        <v>0</v>
      </c>
    </row>
    <row r="1305" spans="10:18" ht="9" hidden="1" customHeight="1">
      <c r="J1305" s="176"/>
      <c r="K1305" s="177"/>
      <c r="L1305" s="178" t="s">
        <v>59</v>
      </c>
      <c r="M1305" s="179"/>
      <c r="N1305" s="180">
        <v>0</v>
      </c>
      <c r="O1305" s="181"/>
      <c r="P1305" s="181"/>
      <c r="Q1305" s="181"/>
      <c r="R1305" s="182">
        <v>0</v>
      </c>
    </row>
    <row r="1306" spans="10:18" ht="9" hidden="1" customHeight="1">
      <c r="J1306" s="176"/>
      <c r="K1306" s="178" t="s">
        <v>772</v>
      </c>
      <c r="L1306" s="183"/>
      <c r="M1306" s="179"/>
      <c r="N1306" s="180">
        <v>0</v>
      </c>
      <c r="O1306" s="181"/>
      <c r="P1306" s="181"/>
      <c r="Q1306" s="181"/>
      <c r="R1306" s="182">
        <v>0</v>
      </c>
    </row>
    <row r="1307" spans="10:18" ht="9" hidden="1" customHeight="1">
      <c r="J1307" s="170"/>
      <c r="K1307" s="171"/>
      <c r="L1307" s="171"/>
      <c r="M1307" s="172" t="s">
        <v>37</v>
      </c>
      <c r="N1307" s="174"/>
      <c r="O1307" s="174"/>
      <c r="P1307" s="174"/>
      <c r="Q1307" s="173">
        <v>0</v>
      </c>
      <c r="R1307" s="175">
        <v>0</v>
      </c>
    </row>
    <row r="1308" spans="10:18" ht="9" hidden="1" customHeight="1">
      <c r="J1308" s="176"/>
      <c r="K1308" s="177"/>
      <c r="L1308" s="178" t="s">
        <v>608</v>
      </c>
      <c r="M1308" s="179"/>
      <c r="N1308" s="181"/>
      <c r="O1308" s="181"/>
      <c r="P1308" s="181"/>
      <c r="Q1308" s="180">
        <v>0</v>
      </c>
      <c r="R1308" s="182">
        <v>0</v>
      </c>
    </row>
    <row r="1309" spans="10:18" ht="9" hidden="1" customHeight="1">
      <c r="J1309" s="176"/>
      <c r="K1309" s="178" t="s">
        <v>763</v>
      </c>
      <c r="L1309" s="183"/>
      <c r="M1309" s="179"/>
      <c r="N1309" s="181"/>
      <c r="O1309" s="181"/>
      <c r="P1309" s="181"/>
      <c r="Q1309" s="180">
        <v>0</v>
      </c>
      <c r="R1309" s="182">
        <v>0</v>
      </c>
    </row>
    <row r="1310" spans="10:18" ht="9" hidden="1" customHeight="1">
      <c r="J1310" s="170"/>
      <c r="K1310" s="171"/>
      <c r="L1310" s="171"/>
      <c r="M1310" s="172" t="s">
        <v>66</v>
      </c>
      <c r="N1310" s="173">
        <v>0</v>
      </c>
      <c r="O1310" s="174"/>
      <c r="P1310" s="174"/>
      <c r="Q1310" s="174"/>
      <c r="R1310" s="175">
        <v>0</v>
      </c>
    </row>
    <row r="1311" spans="10:18" ht="9" hidden="1" customHeight="1">
      <c r="J1311" s="176"/>
      <c r="K1311" s="177"/>
      <c r="L1311" s="178" t="s">
        <v>70</v>
      </c>
      <c r="M1311" s="179"/>
      <c r="N1311" s="180">
        <v>0</v>
      </c>
      <c r="O1311" s="181"/>
      <c r="P1311" s="181"/>
      <c r="Q1311" s="181"/>
      <c r="R1311" s="182">
        <v>0</v>
      </c>
    </row>
    <row r="1312" spans="10:18" ht="9" hidden="1" customHeight="1">
      <c r="J1312" s="176"/>
      <c r="K1312" s="178" t="s">
        <v>394</v>
      </c>
      <c r="L1312" s="183"/>
      <c r="M1312" s="179"/>
      <c r="N1312" s="180">
        <v>0</v>
      </c>
      <c r="O1312" s="181"/>
      <c r="P1312" s="181"/>
      <c r="Q1312" s="181"/>
      <c r="R1312" s="182">
        <v>0</v>
      </c>
    </row>
    <row r="1313" spans="10:18" ht="9" hidden="1" customHeight="1">
      <c r="J1313" s="170"/>
      <c r="K1313" s="171"/>
      <c r="L1313" s="171"/>
      <c r="M1313" s="172" t="s">
        <v>359</v>
      </c>
      <c r="N1313" s="173">
        <v>0</v>
      </c>
      <c r="O1313" s="174"/>
      <c r="P1313" s="174"/>
      <c r="Q1313" s="174"/>
      <c r="R1313" s="175">
        <v>0</v>
      </c>
    </row>
    <row r="1314" spans="10:18" ht="9" hidden="1" customHeight="1">
      <c r="J1314" s="176"/>
      <c r="K1314" s="177"/>
      <c r="L1314" s="178" t="s">
        <v>170</v>
      </c>
      <c r="M1314" s="179"/>
      <c r="N1314" s="180">
        <v>0</v>
      </c>
      <c r="O1314" s="181"/>
      <c r="P1314" s="181"/>
      <c r="Q1314" s="181"/>
      <c r="R1314" s="182">
        <v>0</v>
      </c>
    </row>
    <row r="1315" spans="10:18" ht="9" hidden="1" customHeight="1">
      <c r="J1315" s="176"/>
      <c r="K1315" s="178" t="s">
        <v>307</v>
      </c>
      <c r="L1315" s="183"/>
      <c r="M1315" s="179"/>
      <c r="N1315" s="180">
        <v>0</v>
      </c>
      <c r="O1315" s="181"/>
      <c r="P1315" s="181"/>
      <c r="Q1315" s="181"/>
      <c r="R1315" s="182">
        <v>0</v>
      </c>
    </row>
    <row r="1316" spans="10:18" ht="9" hidden="1" customHeight="1">
      <c r="J1316" s="170"/>
      <c r="K1316" s="171"/>
      <c r="L1316" s="171"/>
      <c r="M1316" s="172" t="s">
        <v>113</v>
      </c>
      <c r="N1316" s="174"/>
      <c r="O1316" s="174"/>
      <c r="P1316" s="173">
        <v>0</v>
      </c>
      <c r="Q1316" s="174"/>
      <c r="R1316" s="175">
        <v>0</v>
      </c>
    </row>
    <row r="1317" spans="10:18" ht="9" hidden="1" customHeight="1">
      <c r="J1317" s="176"/>
      <c r="K1317" s="177"/>
      <c r="L1317" s="178" t="s">
        <v>54</v>
      </c>
      <c r="M1317" s="179"/>
      <c r="N1317" s="181"/>
      <c r="O1317" s="181"/>
      <c r="P1317" s="180">
        <v>0</v>
      </c>
      <c r="Q1317" s="181"/>
      <c r="R1317" s="182">
        <v>0</v>
      </c>
    </row>
    <row r="1318" spans="10:18" ht="9" hidden="1" customHeight="1">
      <c r="J1318" s="170"/>
      <c r="K1318" s="171"/>
      <c r="L1318" s="171"/>
      <c r="M1318" s="172" t="s">
        <v>66</v>
      </c>
      <c r="N1318" s="173">
        <v>0</v>
      </c>
      <c r="O1318" s="174"/>
      <c r="P1318" s="174"/>
      <c r="Q1318" s="174"/>
      <c r="R1318" s="175">
        <v>0</v>
      </c>
    </row>
    <row r="1319" spans="10:18" ht="9" hidden="1" customHeight="1">
      <c r="J1319" s="176"/>
      <c r="K1319" s="177"/>
      <c r="L1319" s="178" t="s">
        <v>170</v>
      </c>
      <c r="M1319" s="179"/>
      <c r="N1319" s="180">
        <v>0</v>
      </c>
      <c r="O1319" s="181"/>
      <c r="P1319" s="181"/>
      <c r="Q1319" s="181"/>
      <c r="R1319" s="182">
        <v>0</v>
      </c>
    </row>
    <row r="1320" spans="10:18" ht="9" hidden="1" customHeight="1">
      <c r="J1320" s="176"/>
      <c r="K1320" s="178" t="s">
        <v>417</v>
      </c>
      <c r="L1320" s="183"/>
      <c r="M1320" s="179"/>
      <c r="N1320" s="180">
        <v>0</v>
      </c>
      <c r="O1320" s="181"/>
      <c r="P1320" s="180">
        <v>0</v>
      </c>
      <c r="Q1320" s="181"/>
      <c r="R1320" s="182">
        <v>0</v>
      </c>
    </row>
    <row r="1321" spans="10:18" ht="9" hidden="1" customHeight="1">
      <c r="J1321" s="170"/>
      <c r="K1321" s="171"/>
      <c r="L1321" s="171"/>
      <c r="M1321" s="172" t="s">
        <v>66</v>
      </c>
      <c r="N1321" s="173">
        <v>0</v>
      </c>
      <c r="O1321" s="174"/>
      <c r="P1321" s="174"/>
      <c r="Q1321" s="174"/>
      <c r="R1321" s="175">
        <v>0</v>
      </c>
    </row>
    <row r="1322" spans="10:18" ht="9" hidden="1" customHeight="1">
      <c r="J1322" s="176"/>
      <c r="K1322" s="177"/>
      <c r="L1322" s="178" t="s">
        <v>219</v>
      </c>
      <c r="M1322" s="179"/>
      <c r="N1322" s="180">
        <v>0</v>
      </c>
      <c r="O1322" s="181"/>
      <c r="P1322" s="181"/>
      <c r="Q1322" s="181"/>
      <c r="R1322" s="182">
        <v>0</v>
      </c>
    </row>
    <row r="1323" spans="10:18" ht="9" hidden="1" customHeight="1">
      <c r="J1323" s="176"/>
      <c r="K1323" s="178" t="s">
        <v>496</v>
      </c>
      <c r="L1323" s="183"/>
      <c r="M1323" s="179"/>
      <c r="N1323" s="180">
        <v>0</v>
      </c>
      <c r="O1323" s="181"/>
      <c r="P1323" s="181"/>
      <c r="Q1323" s="181"/>
      <c r="R1323" s="182">
        <v>0</v>
      </c>
    </row>
    <row r="1324" spans="10:18" ht="9" hidden="1" customHeight="1">
      <c r="J1324" s="170"/>
      <c r="K1324" s="171"/>
      <c r="L1324" s="171"/>
      <c r="M1324" s="172" t="s">
        <v>121</v>
      </c>
      <c r="N1324" s="173">
        <v>0</v>
      </c>
      <c r="O1324" s="174"/>
      <c r="P1324" s="174"/>
      <c r="Q1324" s="174"/>
      <c r="R1324" s="175">
        <v>0</v>
      </c>
    </row>
    <row r="1325" spans="10:18" ht="9" hidden="1" customHeight="1">
      <c r="J1325" s="176"/>
      <c r="K1325" s="177"/>
      <c r="L1325" s="178" t="s">
        <v>97</v>
      </c>
      <c r="M1325" s="179"/>
      <c r="N1325" s="180">
        <v>0</v>
      </c>
      <c r="O1325" s="181"/>
      <c r="P1325" s="181"/>
      <c r="Q1325" s="181"/>
      <c r="R1325" s="182">
        <v>0</v>
      </c>
    </row>
    <row r="1326" spans="10:18" ht="9" hidden="1" customHeight="1">
      <c r="J1326" s="176"/>
      <c r="K1326" s="178" t="s">
        <v>603</v>
      </c>
      <c r="L1326" s="183"/>
      <c r="M1326" s="179"/>
      <c r="N1326" s="180">
        <v>0</v>
      </c>
      <c r="O1326" s="181"/>
      <c r="P1326" s="181"/>
      <c r="Q1326" s="181"/>
      <c r="R1326" s="182">
        <v>0</v>
      </c>
    </row>
    <row r="1327" spans="10:18" ht="9" hidden="1" customHeight="1">
      <c r="J1327" s="170"/>
      <c r="K1327" s="171"/>
      <c r="L1327" s="171"/>
      <c r="M1327" s="172" t="s">
        <v>287</v>
      </c>
      <c r="N1327" s="173">
        <v>0</v>
      </c>
      <c r="O1327" s="174"/>
      <c r="P1327" s="174"/>
      <c r="Q1327" s="174"/>
      <c r="R1327" s="175">
        <v>0</v>
      </c>
    </row>
    <row r="1328" spans="10:18" ht="9" hidden="1" customHeight="1">
      <c r="J1328" s="176"/>
      <c r="K1328" s="177"/>
      <c r="L1328" s="178" t="s">
        <v>195</v>
      </c>
      <c r="M1328" s="179"/>
      <c r="N1328" s="180">
        <v>0</v>
      </c>
      <c r="O1328" s="181"/>
      <c r="P1328" s="181"/>
      <c r="Q1328" s="181"/>
      <c r="R1328" s="182">
        <v>0</v>
      </c>
    </row>
    <row r="1329" spans="10:18" ht="9" hidden="1" customHeight="1">
      <c r="J1329" s="170"/>
      <c r="K1329" s="171"/>
      <c r="L1329" s="171"/>
      <c r="M1329" s="172" t="s">
        <v>212</v>
      </c>
      <c r="N1329" s="173">
        <v>0</v>
      </c>
      <c r="O1329" s="174"/>
      <c r="P1329" s="174"/>
      <c r="Q1329" s="174"/>
      <c r="R1329" s="175">
        <v>0</v>
      </c>
    </row>
    <row r="1330" spans="10:18" ht="9" hidden="1" customHeight="1">
      <c r="J1330" s="176"/>
      <c r="K1330" s="177"/>
      <c r="L1330" s="178" t="s">
        <v>144</v>
      </c>
      <c r="M1330" s="179"/>
      <c r="N1330" s="180">
        <v>0</v>
      </c>
      <c r="O1330" s="181"/>
      <c r="P1330" s="181"/>
      <c r="Q1330" s="181"/>
      <c r="R1330" s="182">
        <v>0</v>
      </c>
    </row>
    <row r="1331" spans="10:18" ht="9" hidden="1" customHeight="1">
      <c r="J1331" s="170"/>
      <c r="K1331" s="171"/>
      <c r="L1331" s="171"/>
      <c r="M1331" s="172" t="s">
        <v>309</v>
      </c>
      <c r="N1331" s="173">
        <v>0</v>
      </c>
      <c r="O1331" s="174"/>
      <c r="P1331" s="174"/>
      <c r="Q1331" s="174"/>
      <c r="R1331" s="175">
        <v>0</v>
      </c>
    </row>
    <row r="1332" spans="10:18" ht="9" hidden="1" customHeight="1">
      <c r="J1332" s="176"/>
      <c r="K1332" s="177"/>
      <c r="L1332" s="178" t="s">
        <v>46</v>
      </c>
      <c r="M1332" s="179"/>
      <c r="N1332" s="180">
        <v>0</v>
      </c>
      <c r="O1332" s="181"/>
      <c r="P1332" s="181"/>
      <c r="Q1332" s="181"/>
      <c r="R1332" s="182">
        <v>0</v>
      </c>
    </row>
    <row r="1333" spans="10:18" ht="9" hidden="1" customHeight="1">
      <c r="J1333" s="170"/>
      <c r="K1333" s="171"/>
      <c r="L1333" s="171"/>
      <c r="M1333" s="186">
        <v>7</v>
      </c>
      <c r="N1333" s="174"/>
      <c r="O1333" s="174"/>
      <c r="P1333" s="173">
        <v>0</v>
      </c>
      <c r="Q1333" s="174"/>
      <c r="R1333" s="175">
        <v>0</v>
      </c>
    </row>
    <row r="1334" spans="10:18" ht="9" hidden="1" customHeight="1">
      <c r="J1334" s="176"/>
      <c r="K1334" s="177"/>
      <c r="L1334" s="178" t="s">
        <v>59</v>
      </c>
      <c r="M1334" s="179"/>
      <c r="N1334" s="181"/>
      <c r="O1334" s="181"/>
      <c r="P1334" s="180">
        <v>0</v>
      </c>
      <c r="Q1334" s="181"/>
      <c r="R1334" s="182">
        <v>0</v>
      </c>
    </row>
    <row r="1335" spans="10:18" ht="9" hidden="1" customHeight="1">
      <c r="J1335" s="176"/>
      <c r="K1335" s="178" t="s">
        <v>211</v>
      </c>
      <c r="L1335" s="183"/>
      <c r="M1335" s="179"/>
      <c r="N1335" s="180">
        <v>0</v>
      </c>
      <c r="O1335" s="181"/>
      <c r="P1335" s="180">
        <v>0</v>
      </c>
      <c r="Q1335" s="181"/>
      <c r="R1335" s="182">
        <v>0</v>
      </c>
    </row>
    <row r="1336" spans="10:18" ht="9" hidden="1" customHeight="1">
      <c r="J1336" s="170"/>
      <c r="K1336" s="171"/>
      <c r="L1336" s="171"/>
      <c r="M1336" s="172" t="s">
        <v>372</v>
      </c>
      <c r="N1336" s="173">
        <v>0</v>
      </c>
      <c r="O1336" s="174"/>
      <c r="P1336" s="174"/>
      <c r="Q1336" s="174"/>
      <c r="R1336" s="175">
        <v>0</v>
      </c>
    </row>
    <row r="1337" spans="10:18" ht="9" hidden="1" customHeight="1">
      <c r="J1337" s="176"/>
      <c r="K1337" s="177"/>
      <c r="L1337" s="178" t="s">
        <v>265</v>
      </c>
      <c r="M1337" s="179"/>
      <c r="N1337" s="180">
        <v>0</v>
      </c>
      <c r="O1337" s="181"/>
      <c r="P1337" s="181"/>
      <c r="Q1337" s="181"/>
      <c r="R1337" s="182">
        <v>0</v>
      </c>
    </row>
    <row r="1338" spans="10:18" ht="9" hidden="1" customHeight="1">
      <c r="J1338" s="176"/>
      <c r="K1338" s="178" t="s">
        <v>444</v>
      </c>
      <c r="L1338" s="183"/>
      <c r="M1338" s="179"/>
      <c r="N1338" s="180">
        <v>0</v>
      </c>
      <c r="O1338" s="181"/>
      <c r="P1338" s="181"/>
      <c r="Q1338" s="181"/>
      <c r="R1338" s="182">
        <v>0</v>
      </c>
    </row>
    <row r="1339" spans="10:18" ht="9" hidden="1" customHeight="1">
      <c r="J1339" s="170"/>
      <c r="K1339" s="171"/>
      <c r="L1339" s="171"/>
      <c r="M1339" s="172" t="s">
        <v>66</v>
      </c>
      <c r="N1339" s="173">
        <v>0</v>
      </c>
      <c r="O1339" s="174"/>
      <c r="P1339" s="174"/>
      <c r="Q1339" s="174"/>
      <c r="R1339" s="175">
        <v>0</v>
      </c>
    </row>
    <row r="1340" spans="10:18" ht="9" hidden="1" customHeight="1">
      <c r="J1340" s="170"/>
      <c r="K1340" s="171"/>
      <c r="L1340" s="171"/>
      <c r="M1340" s="172" t="s">
        <v>769</v>
      </c>
      <c r="N1340" s="173">
        <v>0</v>
      </c>
      <c r="O1340" s="174"/>
      <c r="P1340" s="174"/>
      <c r="Q1340" s="174"/>
      <c r="R1340" s="175">
        <v>0</v>
      </c>
    </row>
    <row r="1341" spans="10:18" ht="9" hidden="1" customHeight="1">
      <c r="J1341" s="176"/>
      <c r="K1341" s="177"/>
      <c r="L1341" s="178" t="s">
        <v>342</v>
      </c>
      <c r="M1341" s="179"/>
      <c r="N1341" s="180">
        <v>0</v>
      </c>
      <c r="O1341" s="181"/>
      <c r="P1341" s="181"/>
      <c r="Q1341" s="181"/>
      <c r="R1341" s="182">
        <v>0</v>
      </c>
    </row>
    <row r="1342" spans="10:18" ht="9" hidden="1" customHeight="1">
      <c r="J1342" s="176"/>
      <c r="K1342" s="178" t="s">
        <v>761</v>
      </c>
      <c r="L1342" s="183"/>
      <c r="M1342" s="179"/>
      <c r="N1342" s="180">
        <v>0</v>
      </c>
      <c r="O1342" s="181"/>
      <c r="P1342" s="181"/>
      <c r="Q1342" s="181"/>
      <c r="R1342" s="182">
        <v>0</v>
      </c>
    </row>
    <row r="1343" spans="10:18" ht="9" hidden="1" customHeight="1">
      <c r="J1343" s="170"/>
      <c r="K1343" s="171"/>
      <c r="L1343" s="171"/>
      <c r="M1343" s="172" t="s">
        <v>372</v>
      </c>
      <c r="N1343" s="173">
        <v>0</v>
      </c>
      <c r="O1343" s="174"/>
      <c r="P1343" s="174"/>
      <c r="Q1343" s="174"/>
      <c r="R1343" s="175">
        <v>0</v>
      </c>
    </row>
    <row r="1344" spans="10:18" ht="9" hidden="1" customHeight="1">
      <c r="J1344" s="176"/>
      <c r="K1344" s="177"/>
      <c r="L1344" s="178" t="s">
        <v>54</v>
      </c>
      <c r="M1344" s="179"/>
      <c r="N1344" s="180">
        <v>0</v>
      </c>
      <c r="O1344" s="181"/>
      <c r="P1344" s="181"/>
      <c r="Q1344" s="181"/>
      <c r="R1344" s="182">
        <v>0</v>
      </c>
    </row>
    <row r="1345" spans="10:18" ht="9" hidden="1" customHeight="1">
      <c r="J1345" s="170"/>
      <c r="K1345" s="171"/>
      <c r="L1345" s="171"/>
      <c r="M1345" s="172" t="s">
        <v>66</v>
      </c>
      <c r="N1345" s="173">
        <v>0</v>
      </c>
      <c r="O1345" s="174"/>
      <c r="P1345" s="174"/>
      <c r="Q1345" s="174"/>
      <c r="R1345" s="175">
        <v>0</v>
      </c>
    </row>
    <row r="1346" spans="10:18" ht="9" hidden="1" customHeight="1">
      <c r="J1346" s="176"/>
      <c r="K1346" s="177"/>
      <c r="L1346" s="178" t="s">
        <v>132</v>
      </c>
      <c r="M1346" s="179"/>
      <c r="N1346" s="180">
        <v>0</v>
      </c>
      <c r="O1346" s="181"/>
      <c r="P1346" s="181"/>
      <c r="Q1346" s="181"/>
      <c r="R1346" s="182">
        <v>0</v>
      </c>
    </row>
    <row r="1347" spans="10:18" ht="9" hidden="1" customHeight="1">
      <c r="J1347" s="170"/>
      <c r="K1347" s="171"/>
      <c r="L1347" s="171"/>
      <c r="M1347" s="186">
        <v>3</v>
      </c>
      <c r="N1347" s="174"/>
      <c r="O1347" s="174"/>
      <c r="P1347" s="173">
        <v>0</v>
      </c>
      <c r="Q1347" s="174"/>
      <c r="R1347" s="175">
        <v>0</v>
      </c>
    </row>
    <row r="1348" spans="10:18" ht="9" hidden="1" customHeight="1">
      <c r="J1348" s="176"/>
      <c r="K1348" s="177"/>
      <c r="L1348" s="178" t="s">
        <v>59</v>
      </c>
      <c r="M1348" s="179"/>
      <c r="N1348" s="181"/>
      <c r="O1348" s="181"/>
      <c r="P1348" s="180">
        <v>0</v>
      </c>
      <c r="Q1348" s="181"/>
      <c r="R1348" s="182">
        <v>0</v>
      </c>
    </row>
    <row r="1349" spans="10:18" ht="9" hidden="1" customHeight="1">
      <c r="J1349" s="176"/>
      <c r="K1349" s="178" t="s">
        <v>397</v>
      </c>
      <c r="L1349" s="183"/>
      <c r="M1349" s="179"/>
      <c r="N1349" s="180">
        <v>0</v>
      </c>
      <c r="O1349" s="181"/>
      <c r="P1349" s="180">
        <v>0</v>
      </c>
      <c r="Q1349" s="181"/>
      <c r="R1349" s="182">
        <v>0</v>
      </c>
    </row>
    <row r="1350" spans="10:18" ht="9" hidden="1" customHeight="1">
      <c r="J1350" s="170"/>
      <c r="K1350" s="171"/>
      <c r="L1350" s="171"/>
      <c r="M1350" s="172" t="s">
        <v>630</v>
      </c>
      <c r="N1350" s="173">
        <v>0</v>
      </c>
      <c r="O1350" s="174"/>
      <c r="P1350" s="174"/>
      <c r="Q1350" s="174"/>
      <c r="R1350" s="175">
        <v>0</v>
      </c>
    </row>
    <row r="1351" spans="10:18" ht="9" hidden="1" customHeight="1">
      <c r="J1351" s="176"/>
      <c r="K1351" s="177"/>
      <c r="L1351" s="178" t="s">
        <v>170</v>
      </c>
      <c r="M1351" s="179"/>
      <c r="N1351" s="180">
        <v>0</v>
      </c>
      <c r="O1351" s="181"/>
      <c r="P1351" s="181"/>
      <c r="Q1351" s="181"/>
      <c r="R1351" s="182">
        <v>0</v>
      </c>
    </row>
    <row r="1352" spans="10:18" ht="9" hidden="1" customHeight="1">
      <c r="J1352" s="176"/>
      <c r="K1352" s="178" t="s">
        <v>759</v>
      </c>
      <c r="L1352" s="183"/>
      <c r="M1352" s="179"/>
      <c r="N1352" s="180">
        <v>0</v>
      </c>
      <c r="O1352" s="181"/>
      <c r="P1352" s="181"/>
      <c r="Q1352" s="181"/>
      <c r="R1352" s="182">
        <v>0</v>
      </c>
    </row>
    <row r="1353" spans="10:18" ht="9" hidden="1" customHeight="1">
      <c r="J1353" s="170"/>
      <c r="K1353" s="171"/>
      <c r="L1353" s="171"/>
      <c r="M1353" s="172" t="s">
        <v>156</v>
      </c>
      <c r="N1353" s="173">
        <v>0</v>
      </c>
      <c r="O1353" s="174"/>
      <c r="P1353" s="174"/>
      <c r="Q1353" s="174"/>
      <c r="R1353" s="175">
        <v>0</v>
      </c>
    </row>
    <row r="1354" spans="10:18" ht="9" hidden="1" customHeight="1">
      <c r="J1354" s="176"/>
      <c r="K1354" s="177"/>
      <c r="L1354" s="178" t="s">
        <v>92</v>
      </c>
      <c r="M1354" s="179"/>
      <c r="N1354" s="180">
        <v>0</v>
      </c>
      <c r="O1354" s="181"/>
      <c r="P1354" s="181"/>
      <c r="Q1354" s="181"/>
      <c r="R1354" s="182">
        <v>0</v>
      </c>
    </row>
    <row r="1355" spans="10:18" ht="9" hidden="1" customHeight="1">
      <c r="J1355" s="176"/>
      <c r="K1355" s="178" t="s">
        <v>155</v>
      </c>
      <c r="L1355" s="183"/>
      <c r="M1355" s="179"/>
      <c r="N1355" s="180">
        <v>0</v>
      </c>
      <c r="O1355" s="181"/>
      <c r="P1355" s="181"/>
      <c r="Q1355" s="181"/>
      <c r="R1355" s="182">
        <v>0</v>
      </c>
    </row>
    <row r="1356" spans="10:18" ht="9" hidden="1" customHeight="1">
      <c r="J1356" s="170"/>
      <c r="K1356" s="171"/>
      <c r="L1356" s="171"/>
      <c r="M1356" s="186">
        <v>2</v>
      </c>
      <c r="N1356" s="174"/>
      <c r="O1356" s="174"/>
      <c r="P1356" s="173">
        <v>0</v>
      </c>
      <c r="Q1356" s="174"/>
      <c r="R1356" s="175">
        <v>0</v>
      </c>
    </row>
    <row r="1357" spans="10:18" ht="9" hidden="1" customHeight="1">
      <c r="J1357" s="176"/>
      <c r="K1357" s="177"/>
      <c r="L1357" s="178" t="s">
        <v>265</v>
      </c>
      <c r="M1357" s="179"/>
      <c r="N1357" s="181"/>
      <c r="O1357" s="181"/>
      <c r="P1357" s="180">
        <v>0</v>
      </c>
      <c r="Q1357" s="181"/>
      <c r="R1357" s="182">
        <v>0</v>
      </c>
    </row>
    <row r="1358" spans="10:18" ht="9" hidden="1" customHeight="1">
      <c r="J1358" s="170"/>
      <c r="K1358" s="171"/>
      <c r="L1358" s="171"/>
      <c r="M1358" s="172" t="s">
        <v>180</v>
      </c>
      <c r="N1358" s="173">
        <v>0</v>
      </c>
      <c r="O1358" s="174"/>
      <c r="P1358" s="174"/>
      <c r="Q1358" s="174"/>
      <c r="R1358" s="175">
        <v>0</v>
      </c>
    </row>
    <row r="1359" spans="10:18" ht="9" hidden="1" customHeight="1">
      <c r="J1359" s="176"/>
      <c r="K1359" s="177"/>
      <c r="L1359" s="178" t="s">
        <v>219</v>
      </c>
      <c r="M1359" s="179"/>
      <c r="N1359" s="180">
        <v>0</v>
      </c>
      <c r="O1359" s="181"/>
      <c r="P1359" s="181"/>
      <c r="Q1359" s="181"/>
      <c r="R1359" s="182">
        <v>0</v>
      </c>
    </row>
    <row r="1360" spans="10:18" ht="9" hidden="1" customHeight="1">
      <c r="J1360" s="176"/>
      <c r="K1360" s="178" t="s">
        <v>208</v>
      </c>
      <c r="L1360" s="183"/>
      <c r="M1360" s="179"/>
      <c r="N1360" s="180">
        <v>0</v>
      </c>
      <c r="O1360" s="181"/>
      <c r="P1360" s="180">
        <v>0</v>
      </c>
      <c r="Q1360" s="181"/>
      <c r="R1360" s="182">
        <v>0</v>
      </c>
    </row>
    <row r="1361" spans="10:18" ht="9" hidden="1" customHeight="1">
      <c r="J1361" s="170"/>
      <c r="K1361" s="171"/>
      <c r="L1361" s="171"/>
      <c r="M1361" s="172" t="s">
        <v>287</v>
      </c>
      <c r="N1361" s="173">
        <v>0</v>
      </c>
      <c r="O1361" s="174"/>
      <c r="P1361" s="174"/>
      <c r="Q1361" s="174"/>
      <c r="R1361" s="175">
        <v>0</v>
      </c>
    </row>
    <row r="1362" spans="10:18" ht="9" hidden="1" customHeight="1">
      <c r="J1362" s="176"/>
      <c r="K1362" s="177"/>
      <c r="L1362" s="178" t="s">
        <v>270</v>
      </c>
      <c r="M1362" s="179"/>
      <c r="N1362" s="180">
        <v>0</v>
      </c>
      <c r="O1362" s="181"/>
      <c r="P1362" s="181"/>
      <c r="Q1362" s="181"/>
      <c r="R1362" s="182">
        <v>0</v>
      </c>
    </row>
    <row r="1363" spans="10:18" ht="9" hidden="1" customHeight="1">
      <c r="J1363" s="170"/>
      <c r="K1363" s="171"/>
      <c r="L1363" s="171"/>
      <c r="M1363" s="172" t="s">
        <v>746</v>
      </c>
      <c r="N1363" s="173">
        <v>0</v>
      </c>
      <c r="O1363" s="174"/>
      <c r="P1363" s="174"/>
      <c r="Q1363" s="174"/>
      <c r="R1363" s="175">
        <v>0</v>
      </c>
    </row>
    <row r="1364" spans="10:18" ht="9" hidden="1" customHeight="1">
      <c r="J1364" s="176"/>
      <c r="K1364" s="177"/>
      <c r="L1364" s="178" t="s">
        <v>104</v>
      </c>
      <c r="M1364" s="179"/>
      <c r="N1364" s="180">
        <v>0</v>
      </c>
      <c r="O1364" s="181"/>
      <c r="P1364" s="181"/>
      <c r="Q1364" s="181"/>
      <c r="R1364" s="182">
        <v>0</v>
      </c>
    </row>
    <row r="1365" spans="10:18" ht="9" hidden="1" customHeight="1">
      <c r="J1365" s="170"/>
      <c r="K1365" s="171"/>
      <c r="L1365" s="171"/>
      <c r="M1365" s="172" t="s">
        <v>156</v>
      </c>
      <c r="N1365" s="173">
        <v>0</v>
      </c>
      <c r="O1365" s="174"/>
      <c r="P1365" s="174"/>
      <c r="Q1365" s="174"/>
      <c r="R1365" s="175">
        <v>0</v>
      </c>
    </row>
    <row r="1366" spans="10:18" ht="9" hidden="1" customHeight="1">
      <c r="J1366" s="176"/>
      <c r="K1366" s="177"/>
      <c r="L1366" s="178" t="s">
        <v>219</v>
      </c>
      <c r="M1366" s="179"/>
      <c r="N1366" s="180">
        <v>0</v>
      </c>
      <c r="O1366" s="181"/>
      <c r="P1366" s="181"/>
      <c r="Q1366" s="181"/>
      <c r="R1366" s="182">
        <v>0</v>
      </c>
    </row>
    <row r="1367" spans="10:18" ht="9" hidden="1" customHeight="1">
      <c r="J1367" s="176"/>
      <c r="K1367" s="178" t="s">
        <v>329</v>
      </c>
      <c r="L1367" s="183"/>
      <c r="M1367" s="179"/>
      <c r="N1367" s="180">
        <v>0</v>
      </c>
      <c r="O1367" s="181"/>
      <c r="P1367" s="181"/>
      <c r="Q1367" s="181"/>
      <c r="R1367" s="182">
        <v>0</v>
      </c>
    </row>
    <row r="1368" spans="10:18" ht="9" hidden="1" customHeight="1">
      <c r="J1368" s="170"/>
      <c r="K1368" s="171"/>
      <c r="L1368" s="171"/>
      <c r="M1368" s="172" t="s">
        <v>446</v>
      </c>
      <c r="N1368" s="173">
        <v>0</v>
      </c>
      <c r="O1368" s="174"/>
      <c r="P1368" s="174"/>
      <c r="Q1368" s="174"/>
      <c r="R1368" s="175">
        <v>0</v>
      </c>
    </row>
    <row r="1369" spans="10:18" ht="9" hidden="1" customHeight="1">
      <c r="J1369" s="176"/>
      <c r="K1369" s="177"/>
      <c r="L1369" s="178" t="s">
        <v>396</v>
      </c>
      <c r="M1369" s="179"/>
      <c r="N1369" s="180">
        <v>0</v>
      </c>
      <c r="O1369" s="181"/>
      <c r="P1369" s="181"/>
      <c r="Q1369" s="181"/>
      <c r="R1369" s="182">
        <v>0</v>
      </c>
    </row>
    <row r="1370" spans="10:18" ht="9" hidden="1" customHeight="1">
      <c r="J1370" s="176"/>
      <c r="K1370" s="178" t="s">
        <v>791</v>
      </c>
      <c r="L1370" s="183"/>
      <c r="M1370" s="179"/>
      <c r="N1370" s="180">
        <v>0</v>
      </c>
      <c r="O1370" s="181"/>
      <c r="P1370" s="181"/>
      <c r="Q1370" s="181"/>
      <c r="R1370" s="182">
        <v>0</v>
      </c>
    </row>
    <row r="1371" spans="10:18" ht="9" hidden="1" customHeight="1">
      <c r="J1371" s="170"/>
      <c r="K1371" s="171"/>
      <c r="L1371" s="171"/>
      <c r="M1371" s="186">
        <v>2</v>
      </c>
      <c r="N1371" s="174"/>
      <c r="O1371" s="174"/>
      <c r="P1371" s="173">
        <v>0</v>
      </c>
      <c r="Q1371" s="174"/>
      <c r="R1371" s="175">
        <v>0</v>
      </c>
    </row>
    <row r="1372" spans="10:18" ht="9" hidden="1" customHeight="1">
      <c r="J1372" s="176"/>
      <c r="K1372" s="177"/>
      <c r="L1372" s="178" t="s">
        <v>86</v>
      </c>
      <c r="M1372" s="179"/>
      <c r="N1372" s="181"/>
      <c r="O1372" s="181"/>
      <c r="P1372" s="180">
        <v>0</v>
      </c>
      <c r="Q1372" s="181"/>
      <c r="R1372" s="182">
        <v>0</v>
      </c>
    </row>
    <row r="1373" spans="10:18" ht="9" hidden="1" customHeight="1">
      <c r="J1373" s="170"/>
      <c r="K1373" s="171"/>
      <c r="L1373" s="171"/>
      <c r="M1373" s="172" t="s">
        <v>66</v>
      </c>
      <c r="N1373" s="173">
        <v>0</v>
      </c>
      <c r="O1373" s="174"/>
      <c r="P1373" s="174"/>
      <c r="Q1373" s="174"/>
      <c r="R1373" s="175">
        <v>0</v>
      </c>
    </row>
    <row r="1374" spans="10:18" ht="9" hidden="1" customHeight="1">
      <c r="J1374" s="176"/>
      <c r="K1374" s="177"/>
      <c r="L1374" s="178" t="s">
        <v>97</v>
      </c>
      <c r="M1374" s="179"/>
      <c r="N1374" s="180">
        <v>0</v>
      </c>
      <c r="O1374" s="181"/>
      <c r="P1374" s="181"/>
      <c r="Q1374" s="181"/>
      <c r="R1374" s="182">
        <v>0</v>
      </c>
    </row>
    <row r="1375" spans="10:18" ht="9" hidden="1" customHeight="1">
      <c r="J1375" s="170"/>
      <c r="K1375" s="171"/>
      <c r="L1375" s="171"/>
      <c r="M1375" s="172" t="s">
        <v>66</v>
      </c>
      <c r="N1375" s="173">
        <v>0</v>
      </c>
      <c r="O1375" s="174"/>
      <c r="P1375" s="174"/>
      <c r="Q1375" s="174"/>
      <c r="R1375" s="175">
        <v>0</v>
      </c>
    </row>
    <row r="1376" spans="10:18" ht="9" hidden="1" customHeight="1">
      <c r="J1376" s="176"/>
      <c r="K1376" s="177"/>
      <c r="L1376" s="178" t="s">
        <v>132</v>
      </c>
      <c r="M1376" s="179"/>
      <c r="N1376" s="180">
        <v>0</v>
      </c>
      <c r="O1376" s="181"/>
      <c r="P1376" s="181"/>
      <c r="Q1376" s="181"/>
      <c r="R1376" s="182">
        <v>0</v>
      </c>
    </row>
    <row r="1377" spans="10:18" ht="9" hidden="1" customHeight="1">
      <c r="J1377" s="176"/>
      <c r="K1377" s="178" t="s">
        <v>187</v>
      </c>
      <c r="L1377" s="183"/>
      <c r="M1377" s="179"/>
      <c r="N1377" s="180">
        <v>0</v>
      </c>
      <c r="O1377" s="181"/>
      <c r="P1377" s="180">
        <v>0</v>
      </c>
      <c r="Q1377" s="181"/>
      <c r="R1377" s="182">
        <v>0</v>
      </c>
    </row>
    <row r="1378" spans="10:18" ht="9" hidden="1" customHeight="1">
      <c r="J1378" s="170"/>
      <c r="K1378" s="171"/>
      <c r="L1378" s="171"/>
      <c r="M1378" s="172" t="s">
        <v>99</v>
      </c>
      <c r="N1378" s="173">
        <v>0</v>
      </c>
      <c r="O1378" s="174"/>
      <c r="P1378" s="174"/>
      <c r="Q1378" s="174"/>
      <c r="R1378" s="175">
        <v>0</v>
      </c>
    </row>
    <row r="1379" spans="10:18" ht="9" hidden="1" customHeight="1">
      <c r="J1379" s="176"/>
      <c r="K1379" s="177"/>
      <c r="L1379" s="178" t="s">
        <v>154</v>
      </c>
      <c r="M1379" s="179"/>
      <c r="N1379" s="180">
        <v>0</v>
      </c>
      <c r="O1379" s="181"/>
      <c r="P1379" s="181"/>
      <c r="Q1379" s="181"/>
      <c r="R1379" s="182">
        <v>0</v>
      </c>
    </row>
    <row r="1380" spans="10:18" ht="9" hidden="1" customHeight="1">
      <c r="J1380" s="170"/>
      <c r="K1380" s="171"/>
      <c r="L1380" s="171"/>
      <c r="M1380" s="172" t="s">
        <v>108</v>
      </c>
      <c r="N1380" s="174"/>
      <c r="O1380" s="174"/>
      <c r="P1380" s="173">
        <v>0</v>
      </c>
      <c r="Q1380" s="174"/>
      <c r="R1380" s="175">
        <v>0</v>
      </c>
    </row>
    <row r="1381" spans="10:18" ht="9" hidden="1" customHeight="1">
      <c r="J1381" s="176"/>
      <c r="K1381" s="177"/>
      <c r="L1381" s="178" t="s">
        <v>54</v>
      </c>
      <c r="M1381" s="179"/>
      <c r="N1381" s="181"/>
      <c r="O1381" s="181"/>
      <c r="P1381" s="180">
        <v>0</v>
      </c>
      <c r="Q1381" s="181"/>
      <c r="R1381" s="182">
        <v>0</v>
      </c>
    </row>
    <row r="1382" spans="10:18" ht="9" hidden="1" customHeight="1">
      <c r="J1382" s="176"/>
      <c r="K1382" s="178" t="s">
        <v>787</v>
      </c>
      <c r="L1382" s="183"/>
      <c r="M1382" s="179"/>
      <c r="N1382" s="180">
        <v>0</v>
      </c>
      <c r="O1382" s="181"/>
      <c r="P1382" s="180">
        <v>0</v>
      </c>
      <c r="Q1382" s="181"/>
      <c r="R1382" s="182">
        <v>0</v>
      </c>
    </row>
    <row r="1383" spans="10:18" ht="9" hidden="1" customHeight="1">
      <c r="J1383" s="170"/>
      <c r="K1383" s="171"/>
      <c r="L1383" s="171"/>
      <c r="M1383" s="172" t="s">
        <v>669</v>
      </c>
      <c r="N1383" s="173">
        <v>0</v>
      </c>
      <c r="O1383" s="174"/>
      <c r="P1383" s="174"/>
      <c r="Q1383" s="174"/>
      <c r="R1383" s="175">
        <v>0</v>
      </c>
    </row>
    <row r="1384" spans="10:18" ht="9" hidden="1" customHeight="1">
      <c r="J1384" s="176"/>
      <c r="K1384" s="177"/>
      <c r="L1384" s="178" t="s">
        <v>92</v>
      </c>
      <c r="M1384" s="179"/>
      <c r="N1384" s="180">
        <v>0</v>
      </c>
      <c r="O1384" s="181"/>
      <c r="P1384" s="181"/>
      <c r="Q1384" s="181"/>
      <c r="R1384" s="182">
        <v>0</v>
      </c>
    </row>
    <row r="1385" spans="10:18" ht="9" hidden="1" customHeight="1">
      <c r="J1385" s="170"/>
      <c r="K1385" s="171"/>
      <c r="L1385" s="171"/>
      <c r="M1385" s="172" t="s">
        <v>66</v>
      </c>
      <c r="N1385" s="173">
        <v>0</v>
      </c>
      <c r="O1385" s="174"/>
      <c r="P1385" s="174"/>
      <c r="Q1385" s="174"/>
      <c r="R1385" s="175">
        <v>0</v>
      </c>
    </row>
    <row r="1386" spans="10:18" ht="9" hidden="1" customHeight="1">
      <c r="J1386" s="176"/>
      <c r="K1386" s="177"/>
      <c r="L1386" s="178" t="s">
        <v>86</v>
      </c>
      <c r="M1386" s="179"/>
      <c r="N1386" s="180">
        <v>0</v>
      </c>
      <c r="O1386" s="181"/>
      <c r="P1386" s="181"/>
      <c r="Q1386" s="181"/>
      <c r="R1386" s="182">
        <v>0</v>
      </c>
    </row>
    <row r="1387" spans="10:18" ht="9" hidden="1" customHeight="1">
      <c r="J1387" s="170"/>
      <c r="K1387" s="171"/>
      <c r="L1387" s="171"/>
      <c r="M1387" s="172" t="s">
        <v>119</v>
      </c>
      <c r="N1387" s="173">
        <v>0</v>
      </c>
      <c r="O1387" s="174"/>
      <c r="P1387" s="174"/>
      <c r="Q1387" s="174"/>
      <c r="R1387" s="175">
        <v>0</v>
      </c>
    </row>
    <row r="1388" spans="10:18" ht="9" hidden="1" customHeight="1">
      <c r="J1388" s="176"/>
      <c r="K1388" s="177"/>
      <c r="L1388" s="178" t="s">
        <v>104</v>
      </c>
      <c r="M1388" s="179"/>
      <c r="N1388" s="180">
        <v>0</v>
      </c>
      <c r="O1388" s="181"/>
      <c r="P1388" s="181"/>
      <c r="Q1388" s="181"/>
      <c r="R1388" s="182">
        <v>0</v>
      </c>
    </row>
    <row r="1389" spans="10:18" ht="9" hidden="1" customHeight="1">
      <c r="J1389" s="170"/>
      <c r="K1389" s="171"/>
      <c r="L1389" s="171"/>
      <c r="M1389" s="172" t="s">
        <v>66</v>
      </c>
      <c r="N1389" s="173">
        <v>0</v>
      </c>
      <c r="O1389" s="174"/>
      <c r="P1389" s="174"/>
      <c r="Q1389" s="174"/>
      <c r="R1389" s="175">
        <v>0</v>
      </c>
    </row>
    <row r="1390" spans="10:18" ht="9" hidden="1" customHeight="1">
      <c r="J1390" s="170"/>
      <c r="K1390" s="171"/>
      <c r="L1390" s="171"/>
      <c r="M1390" s="172" t="s">
        <v>486</v>
      </c>
      <c r="N1390" s="173">
        <v>0</v>
      </c>
      <c r="O1390" s="174"/>
      <c r="P1390" s="174"/>
      <c r="Q1390" s="174"/>
      <c r="R1390" s="175">
        <v>0</v>
      </c>
    </row>
    <row r="1391" spans="10:18" ht="9" hidden="1" customHeight="1">
      <c r="J1391" s="176"/>
      <c r="K1391" s="177"/>
      <c r="L1391" s="178" t="s">
        <v>54</v>
      </c>
      <c r="M1391" s="179"/>
      <c r="N1391" s="180">
        <v>0</v>
      </c>
      <c r="O1391" s="181"/>
      <c r="P1391" s="181"/>
      <c r="Q1391" s="181"/>
      <c r="R1391" s="182">
        <v>0</v>
      </c>
    </row>
    <row r="1392" spans="10:18" ht="9" hidden="1" customHeight="1">
      <c r="J1392" s="170"/>
      <c r="K1392" s="171"/>
      <c r="L1392" s="171"/>
      <c r="M1392" s="172" t="s">
        <v>37</v>
      </c>
      <c r="N1392" s="173">
        <v>0</v>
      </c>
      <c r="O1392" s="174"/>
      <c r="P1392" s="174"/>
      <c r="Q1392" s="174"/>
      <c r="R1392" s="175">
        <v>0</v>
      </c>
    </row>
    <row r="1393" spans="10:18" ht="9" hidden="1" customHeight="1">
      <c r="J1393" s="176"/>
      <c r="K1393" s="177"/>
      <c r="L1393" s="178" t="s">
        <v>132</v>
      </c>
      <c r="M1393" s="179"/>
      <c r="N1393" s="180">
        <v>0</v>
      </c>
      <c r="O1393" s="181"/>
      <c r="P1393" s="181"/>
      <c r="Q1393" s="181"/>
      <c r="R1393" s="182">
        <v>0</v>
      </c>
    </row>
    <row r="1394" spans="10:18" ht="9" hidden="1" customHeight="1">
      <c r="J1394" s="176"/>
      <c r="K1394" s="178" t="s">
        <v>225</v>
      </c>
      <c r="L1394" s="183"/>
      <c r="M1394" s="179"/>
      <c r="N1394" s="180">
        <v>0</v>
      </c>
      <c r="O1394" s="181"/>
      <c r="P1394" s="181"/>
      <c r="Q1394" s="181"/>
      <c r="R1394" s="182">
        <v>0</v>
      </c>
    </row>
    <row r="1395" spans="10:18" ht="9" hidden="1" customHeight="1">
      <c r="J1395" s="170"/>
      <c r="K1395" s="171"/>
      <c r="L1395" s="171"/>
      <c r="M1395" s="172" t="s">
        <v>372</v>
      </c>
      <c r="N1395" s="173">
        <v>0</v>
      </c>
      <c r="O1395" s="174"/>
      <c r="P1395" s="174"/>
      <c r="Q1395" s="174"/>
      <c r="R1395" s="175">
        <v>0</v>
      </c>
    </row>
    <row r="1396" spans="10:18" ht="9" hidden="1" customHeight="1">
      <c r="J1396" s="176"/>
      <c r="K1396" s="177"/>
      <c r="L1396" s="178" t="s">
        <v>118</v>
      </c>
      <c r="M1396" s="179"/>
      <c r="N1396" s="180">
        <v>0</v>
      </c>
      <c r="O1396" s="181"/>
      <c r="P1396" s="181"/>
      <c r="Q1396" s="181"/>
      <c r="R1396" s="182">
        <v>0</v>
      </c>
    </row>
    <row r="1397" spans="10:18" ht="9" hidden="1" customHeight="1">
      <c r="J1397" s="176"/>
      <c r="K1397" s="178" t="s">
        <v>863</v>
      </c>
      <c r="L1397" s="183"/>
      <c r="M1397" s="179"/>
      <c r="N1397" s="180">
        <v>0</v>
      </c>
      <c r="O1397" s="181"/>
      <c r="P1397" s="181"/>
      <c r="Q1397" s="181"/>
      <c r="R1397" s="182">
        <v>0</v>
      </c>
    </row>
    <row r="1398" spans="10:18" ht="9" hidden="1" customHeight="1">
      <c r="J1398" s="170"/>
      <c r="K1398" s="171"/>
      <c r="L1398" s="171"/>
      <c r="M1398" s="172" t="s">
        <v>306</v>
      </c>
      <c r="N1398" s="174"/>
      <c r="O1398" s="174"/>
      <c r="P1398" s="173">
        <v>0</v>
      </c>
      <c r="Q1398" s="174"/>
      <c r="R1398" s="175">
        <v>0</v>
      </c>
    </row>
    <row r="1399" spans="10:18" ht="9" hidden="1" customHeight="1">
      <c r="J1399" s="176"/>
      <c r="K1399" s="177"/>
      <c r="L1399" s="178" t="s">
        <v>342</v>
      </c>
      <c r="M1399" s="179"/>
      <c r="N1399" s="181"/>
      <c r="O1399" s="181"/>
      <c r="P1399" s="180">
        <v>0</v>
      </c>
      <c r="Q1399" s="181"/>
      <c r="R1399" s="182">
        <v>0</v>
      </c>
    </row>
    <row r="1400" spans="10:18" ht="9" hidden="1" customHeight="1">
      <c r="J1400" s="170"/>
      <c r="K1400" s="171"/>
      <c r="L1400" s="171"/>
      <c r="M1400" s="172" t="s">
        <v>121</v>
      </c>
      <c r="N1400" s="173">
        <v>0</v>
      </c>
      <c r="O1400" s="174"/>
      <c r="P1400" s="174"/>
      <c r="Q1400" s="174"/>
      <c r="R1400" s="175">
        <v>0</v>
      </c>
    </row>
    <row r="1401" spans="10:18" ht="9" hidden="1" customHeight="1">
      <c r="J1401" s="176"/>
      <c r="K1401" s="177"/>
      <c r="L1401" s="178" t="s">
        <v>46</v>
      </c>
      <c r="M1401" s="179"/>
      <c r="N1401" s="180">
        <v>0</v>
      </c>
      <c r="O1401" s="181"/>
      <c r="P1401" s="181"/>
      <c r="Q1401" s="181"/>
      <c r="R1401" s="182">
        <v>0</v>
      </c>
    </row>
    <row r="1402" spans="10:18" ht="9" hidden="1" customHeight="1">
      <c r="J1402" s="176"/>
      <c r="K1402" s="178" t="s">
        <v>259</v>
      </c>
      <c r="L1402" s="183"/>
      <c r="M1402" s="179"/>
      <c r="N1402" s="180">
        <v>0</v>
      </c>
      <c r="O1402" s="181"/>
      <c r="P1402" s="180">
        <v>0</v>
      </c>
      <c r="Q1402" s="181"/>
      <c r="R1402" s="182">
        <v>0</v>
      </c>
    </row>
    <row r="1403" spans="10:18" ht="9" hidden="1" customHeight="1">
      <c r="J1403" s="170"/>
      <c r="K1403" s="171"/>
      <c r="L1403" s="171"/>
      <c r="M1403" s="172" t="s">
        <v>1021</v>
      </c>
      <c r="N1403" s="174"/>
      <c r="O1403" s="174"/>
      <c r="P1403" s="174"/>
      <c r="Q1403" s="173">
        <v>0</v>
      </c>
      <c r="R1403" s="175">
        <v>0</v>
      </c>
    </row>
    <row r="1404" spans="10:18" ht="9" hidden="1" customHeight="1">
      <c r="J1404" s="176"/>
      <c r="K1404" s="177"/>
      <c r="L1404" s="178" t="s">
        <v>1099</v>
      </c>
      <c r="M1404" s="179"/>
      <c r="N1404" s="181"/>
      <c r="O1404" s="181"/>
      <c r="P1404" s="181"/>
      <c r="Q1404" s="180">
        <v>0</v>
      </c>
      <c r="R1404" s="182">
        <v>0</v>
      </c>
    </row>
    <row r="1405" spans="10:18" ht="9" hidden="1" customHeight="1">
      <c r="J1405" s="170"/>
      <c r="K1405" s="171"/>
      <c r="L1405" s="171"/>
      <c r="M1405" s="172" t="s">
        <v>402</v>
      </c>
      <c r="N1405" s="173">
        <v>0</v>
      </c>
      <c r="O1405" s="174"/>
      <c r="P1405" s="174"/>
      <c r="Q1405" s="174"/>
      <c r="R1405" s="175">
        <v>0</v>
      </c>
    </row>
    <row r="1406" spans="10:18" ht="9" hidden="1" customHeight="1">
      <c r="J1406" s="176"/>
      <c r="K1406" s="177"/>
      <c r="L1406" s="178" t="s">
        <v>170</v>
      </c>
      <c r="M1406" s="179"/>
      <c r="N1406" s="180">
        <v>0</v>
      </c>
      <c r="O1406" s="181"/>
      <c r="P1406" s="181"/>
      <c r="Q1406" s="181"/>
      <c r="R1406" s="182">
        <v>0</v>
      </c>
    </row>
    <row r="1407" spans="10:18" ht="9" hidden="1" customHeight="1">
      <c r="J1407" s="170"/>
      <c r="K1407" s="171"/>
      <c r="L1407" s="171"/>
      <c r="M1407" s="186">
        <v>1</v>
      </c>
      <c r="N1407" s="174"/>
      <c r="O1407" s="174"/>
      <c r="P1407" s="174"/>
      <c r="Q1407" s="173">
        <v>0</v>
      </c>
      <c r="R1407" s="175">
        <v>0</v>
      </c>
    </row>
    <row r="1408" spans="10:18" ht="9" hidden="1" customHeight="1">
      <c r="J1408" s="170"/>
      <c r="K1408" s="171"/>
      <c r="L1408" s="171"/>
      <c r="M1408" s="172" t="s">
        <v>529</v>
      </c>
      <c r="N1408" s="173">
        <v>0</v>
      </c>
      <c r="O1408" s="174"/>
      <c r="P1408" s="174"/>
      <c r="Q1408" s="174"/>
      <c r="R1408" s="175">
        <v>0</v>
      </c>
    </row>
    <row r="1409" spans="10:18" ht="9" hidden="1" customHeight="1">
      <c r="J1409" s="176"/>
      <c r="K1409" s="177"/>
      <c r="L1409" s="178" t="s">
        <v>144</v>
      </c>
      <c r="M1409" s="179"/>
      <c r="N1409" s="180">
        <v>0</v>
      </c>
      <c r="O1409" s="181"/>
      <c r="P1409" s="181"/>
      <c r="Q1409" s="180">
        <v>0</v>
      </c>
      <c r="R1409" s="182">
        <v>0</v>
      </c>
    </row>
    <row r="1410" spans="10:18" ht="9" hidden="1" customHeight="1">
      <c r="J1410" s="170"/>
      <c r="K1410" s="171"/>
      <c r="L1410" s="171"/>
      <c r="M1410" s="172" t="s">
        <v>395</v>
      </c>
      <c r="N1410" s="173">
        <v>0</v>
      </c>
      <c r="O1410" s="174"/>
      <c r="P1410" s="174"/>
      <c r="Q1410" s="174"/>
      <c r="R1410" s="175">
        <v>0</v>
      </c>
    </row>
    <row r="1411" spans="10:18" ht="9" hidden="1" customHeight="1">
      <c r="J1411" s="176"/>
      <c r="K1411" s="177"/>
      <c r="L1411" s="178" t="s">
        <v>219</v>
      </c>
      <c r="M1411" s="179"/>
      <c r="N1411" s="180">
        <v>0</v>
      </c>
      <c r="O1411" s="181"/>
      <c r="P1411" s="181"/>
      <c r="Q1411" s="181"/>
      <c r="R1411" s="182">
        <v>0</v>
      </c>
    </row>
    <row r="1412" spans="10:18" ht="9" hidden="1" customHeight="1">
      <c r="J1412" s="176"/>
      <c r="K1412" s="178" t="s">
        <v>409</v>
      </c>
      <c r="L1412" s="183"/>
      <c r="M1412" s="179"/>
      <c r="N1412" s="180">
        <v>0</v>
      </c>
      <c r="O1412" s="181"/>
      <c r="P1412" s="181"/>
      <c r="Q1412" s="180">
        <v>0</v>
      </c>
      <c r="R1412" s="182">
        <v>0</v>
      </c>
    </row>
    <row r="1413" spans="10:18" ht="9" hidden="1" customHeight="1">
      <c r="J1413" s="170"/>
      <c r="K1413" s="171"/>
      <c r="L1413" s="171"/>
      <c r="M1413" s="172" t="s">
        <v>66</v>
      </c>
      <c r="N1413" s="173">
        <v>0</v>
      </c>
      <c r="O1413" s="174"/>
      <c r="P1413" s="174"/>
      <c r="Q1413" s="174"/>
      <c r="R1413" s="175">
        <v>0</v>
      </c>
    </row>
    <row r="1414" spans="10:18" ht="9" hidden="1" customHeight="1">
      <c r="J1414" s="176"/>
      <c r="K1414" s="177"/>
      <c r="L1414" s="178" t="s">
        <v>54</v>
      </c>
      <c r="M1414" s="179"/>
      <c r="N1414" s="180">
        <v>0</v>
      </c>
      <c r="O1414" s="181"/>
      <c r="P1414" s="181"/>
      <c r="Q1414" s="181"/>
      <c r="R1414" s="182">
        <v>0</v>
      </c>
    </row>
    <row r="1415" spans="10:18" ht="9" hidden="1" customHeight="1">
      <c r="J1415" s="170"/>
      <c r="K1415" s="171"/>
      <c r="L1415" s="171"/>
      <c r="M1415" s="172" t="s">
        <v>66</v>
      </c>
      <c r="N1415" s="173">
        <v>0</v>
      </c>
      <c r="O1415" s="174"/>
      <c r="P1415" s="174"/>
      <c r="Q1415" s="174"/>
      <c r="R1415" s="175">
        <v>0</v>
      </c>
    </row>
    <row r="1416" spans="10:18" ht="9" hidden="1" customHeight="1">
      <c r="J1416" s="176"/>
      <c r="K1416" s="177"/>
      <c r="L1416" s="178" t="s">
        <v>170</v>
      </c>
      <c r="M1416" s="179"/>
      <c r="N1416" s="180">
        <v>0</v>
      </c>
      <c r="O1416" s="181"/>
      <c r="P1416" s="181"/>
      <c r="Q1416" s="181"/>
      <c r="R1416" s="182">
        <v>0</v>
      </c>
    </row>
    <row r="1417" spans="10:18" ht="9" hidden="1" customHeight="1">
      <c r="J1417" s="170"/>
      <c r="K1417" s="171"/>
      <c r="L1417" s="171"/>
      <c r="M1417" s="172" t="s">
        <v>669</v>
      </c>
      <c r="N1417" s="173">
        <v>0</v>
      </c>
      <c r="O1417" s="174"/>
      <c r="P1417" s="174"/>
      <c r="Q1417" s="174"/>
      <c r="R1417" s="175">
        <v>0</v>
      </c>
    </row>
    <row r="1418" spans="10:18" ht="9" hidden="1" customHeight="1">
      <c r="J1418" s="176"/>
      <c r="K1418" s="177"/>
      <c r="L1418" s="178" t="s">
        <v>132</v>
      </c>
      <c r="M1418" s="179"/>
      <c r="N1418" s="180">
        <v>0</v>
      </c>
      <c r="O1418" s="181"/>
      <c r="P1418" s="181"/>
      <c r="Q1418" s="181"/>
      <c r="R1418" s="182">
        <v>0</v>
      </c>
    </row>
    <row r="1419" spans="10:18" ht="9" hidden="1" customHeight="1">
      <c r="J1419" s="176"/>
      <c r="K1419" s="178" t="s">
        <v>384</v>
      </c>
      <c r="L1419" s="183"/>
      <c r="M1419" s="179"/>
      <c r="N1419" s="180">
        <v>0</v>
      </c>
      <c r="O1419" s="181"/>
      <c r="P1419" s="181"/>
      <c r="Q1419" s="181"/>
      <c r="R1419" s="182">
        <v>0</v>
      </c>
    </row>
    <row r="1420" spans="10:18" ht="9" hidden="1" customHeight="1">
      <c r="J1420" s="170"/>
      <c r="K1420" s="171"/>
      <c r="L1420" s="171"/>
      <c r="M1420" s="172" t="s">
        <v>105</v>
      </c>
      <c r="N1420" s="173">
        <v>0</v>
      </c>
      <c r="O1420" s="174"/>
      <c r="P1420" s="174"/>
      <c r="Q1420" s="174"/>
      <c r="R1420" s="175">
        <v>0</v>
      </c>
    </row>
    <row r="1421" spans="10:18" ht="9" hidden="1" customHeight="1">
      <c r="J1421" s="176"/>
      <c r="K1421" s="177"/>
      <c r="L1421" s="178" t="s">
        <v>144</v>
      </c>
      <c r="M1421" s="179"/>
      <c r="N1421" s="180">
        <v>0</v>
      </c>
      <c r="O1421" s="181"/>
      <c r="P1421" s="181"/>
      <c r="Q1421" s="181"/>
      <c r="R1421" s="182">
        <v>0</v>
      </c>
    </row>
    <row r="1422" spans="10:18" ht="9" hidden="1" customHeight="1">
      <c r="J1422" s="176"/>
      <c r="K1422" s="178" t="s">
        <v>535</v>
      </c>
      <c r="L1422" s="183"/>
      <c r="M1422" s="179"/>
      <c r="N1422" s="180">
        <v>0</v>
      </c>
      <c r="O1422" s="181"/>
      <c r="P1422" s="181"/>
      <c r="Q1422" s="181"/>
      <c r="R1422" s="182">
        <v>0</v>
      </c>
    </row>
    <row r="1423" spans="10:18" ht="9" hidden="1" customHeight="1">
      <c r="J1423" s="170"/>
      <c r="K1423" s="171"/>
      <c r="L1423" s="171"/>
      <c r="M1423" s="172" t="s">
        <v>446</v>
      </c>
      <c r="N1423" s="173">
        <v>0</v>
      </c>
      <c r="O1423" s="174"/>
      <c r="P1423" s="174"/>
      <c r="Q1423" s="174"/>
      <c r="R1423" s="175">
        <v>0</v>
      </c>
    </row>
    <row r="1424" spans="10:18" ht="9" hidden="1" customHeight="1">
      <c r="J1424" s="176"/>
      <c r="K1424" s="177"/>
      <c r="L1424" s="178" t="s">
        <v>97</v>
      </c>
      <c r="M1424" s="179"/>
      <c r="N1424" s="180">
        <v>0</v>
      </c>
      <c r="O1424" s="181"/>
      <c r="P1424" s="181"/>
      <c r="Q1424" s="181"/>
      <c r="R1424" s="182">
        <v>0</v>
      </c>
    </row>
    <row r="1425" spans="10:18" ht="9" hidden="1" customHeight="1">
      <c r="J1425" s="176"/>
      <c r="K1425" s="178" t="s">
        <v>802</v>
      </c>
      <c r="L1425" s="183"/>
      <c r="M1425" s="179"/>
      <c r="N1425" s="180">
        <v>0</v>
      </c>
      <c r="O1425" s="181"/>
      <c r="P1425" s="181"/>
      <c r="Q1425" s="181"/>
      <c r="R1425" s="182">
        <v>0</v>
      </c>
    </row>
    <row r="1426" spans="10:18" ht="9" hidden="1" customHeight="1">
      <c r="J1426" s="170"/>
      <c r="K1426" s="171"/>
      <c r="L1426" s="171"/>
      <c r="M1426" s="172" t="s">
        <v>630</v>
      </c>
      <c r="N1426" s="173">
        <v>0</v>
      </c>
      <c r="O1426" s="174"/>
      <c r="P1426" s="174"/>
      <c r="Q1426" s="174"/>
      <c r="R1426" s="175">
        <v>0</v>
      </c>
    </row>
    <row r="1427" spans="10:18" ht="9" hidden="1" customHeight="1">
      <c r="J1427" s="176"/>
      <c r="K1427" s="177"/>
      <c r="L1427" s="178" t="s">
        <v>342</v>
      </c>
      <c r="M1427" s="179"/>
      <c r="N1427" s="180">
        <v>0</v>
      </c>
      <c r="O1427" s="181"/>
      <c r="P1427" s="181"/>
      <c r="Q1427" s="181"/>
      <c r="R1427" s="182">
        <v>0</v>
      </c>
    </row>
    <row r="1428" spans="10:18" ht="9" hidden="1" customHeight="1">
      <c r="J1428" s="170"/>
      <c r="K1428" s="171"/>
      <c r="L1428" s="171"/>
      <c r="M1428" s="172" t="s">
        <v>224</v>
      </c>
      <c r="N1428" s="173">
        <v>0</v>
      </c>
      <c r="O1428" s="174"/>
      <c r="P1428" s="174"/>
      <c r="Q1428" s="174"/>
      <c r="R1428" s="175">
        <v>0</v>
      </c>
    </row>
    <row r="1429" spans="10:18" ht="9" hidden="1" customHeight="1">
      <c r="J1429" s="176"/>
      <c r="K1429" s="177"/>
      <c r="L1429" s="178" t="s">
        <v>97</v>
      </c>
      <c r="M1429" s="179"/>
      <c r="N1429" s="180">
        <v>0</v>
      </c>
      <c r="O1429" s="181"/>
      <c r="P1429" s="181"/>
      <c r="Q1429" s="181"/>
      <c r="R1429" s="182">
        <v>0</v>
      </c>
    </row>
    <row r="1430" spans="10:18" ht="9" hidden="1" customHeight="1">
      <c r="J1430" s="170"/>
      <c r="K1430" s="171"/>
      <c r="L1430" s="171"/>
      <c r="M1430" s="172" t="s">
        <v>66</v>
      </c>
      <c r="N1430" s="173">
        <v>0</v>
      </c>
      <c r="O1430" s="174"/>
      <c r="P1430" s="174"/>
      <c r="Q1430" s="174"/>
      <c r="R1430" s="175">
        <v>0</v>
      </c>
    </row>
    <row r="1431" spans="10:18" ht="9" hidden="1" customHeight="1">
      <c r="J1431" s="176"/>
      <c r="K1431" s="177"/>
      <c r="L1431" s="178" t="s">
        <v>170</v>
      </c>
      <c r="M1431" s="179"/>
      <c r="N1431" s="180">
        <v>0</v>
      </c>
      <c r="O1431" s="181"/>
      <c r="P1431" s="181"/>
      <c r="Q1431" s="181"/>
      <c r="R1431" s="182">
        <v>0</v>
      </c>
    </row>
    <row r="1432" spans="10:18" ht="9" hidden="1" customHeight="1">
      <c r="J1432" s="176"/>
      <c r="K1432" s="178" t="s">
        <v>629</v>
      </c>
      <c r="L1432" s="183"/>
      <c r="M1432" s="179"/>
      <c r="N1432" s="180">
        <v>0</v>
      </c>
      <c r="O1432" s="181"/>
      <c r="P1432" s="181"/>
      <c r="Q1432" s="181"/>
      <c r="R1432" s="182">
        <v>0</v>
      </c>
    </row>
    <row r="1433" spans="10:18" ht="9" hidden="1" customHeight="1">
      <c r="J1433" s="170"/>
      <c r="K1433" s="171"/>
      <c r="L1433" s="171"/>
      <c r="M1433" s="172" t="s">
        <v>287</v>
      </c>
      <c r="N1433" s="173">
        <v>0</v>
      </c>
      <c r="O1433" s="174"/>
      <c r="P1433" s="174"/>
      <c r="Q1433" s="174"/>
      <c r="R1433" s="175">
        <v>0</v>
      </c>
    </row>
    <row r="1434" spans="10:18" ht="9" hidden="1" customHeight="1">
      <c r="J1434" s="176"/>
      <c r="K1434" s="177"/>
      <c r="L1434" s="178" t="s">
        <v>265</v>
      </c>
      <c r="M1434" s="179"/>
      <c r="N1434" s="180">
        <v>0</v>
      </c>
      <c r="O1434" s="181"/>
      <c r="P1434" s="181"/>
      <c r="Q1434" s="181"/>
      <c r="R1434" s="182">
        <v>0</v>
      </c>
    </row>
    <row r="1435" spans="10:18" ht="9" hidden="1" customHeight="1">
      <c r="J1435" s="176"/>
      <c r="K1435" s="178" t="s">
        <v>286</v>
      </c>
      <c r="L1435" s="183"/>
      <c r="M1435" s="179"/>
      <c r="N1435" s="180">
        <v>0</v>
      </c>
      <c r="O1435" s="181"/>
      <c r="P1435" s="181"/>
      <c r="Q1435" s="181"/>
      <c r="R1435" s="182">
        <v>0</v>
      </c>
    </row>
    <row r="1436" spans="10:18" ht="9" hidden="1" customHeight="1">
      <c r="J1436" s="170"/>
      <c r="K1436" s="171"/>
      <c r="L1436" s="171"/>
      <c r="M1436" s="172" t="s">
        <v>306</v>
      </c>
      <c r="N1436" s="174"/>
      <c r="O1436" s="174"/>
      <c r="P1436" s="173">
        <v>0</v>
      </c>
      <c r="Q1436" s="174"/>
      <c r="R1436" s="175">
        <v>0</v>
      </c>
    </row>
    <row r="1437" spans="10:18" ht="9" hidden="1" customHeight="1">
      <c r="J1437" s="176"/>
      <c r="K1437" s="177"/>
      <c r="L1437" s="178" t="s">
        <v>104</v>
      </c>
      <c r="M1437" s="179"/>
      <c r="N1437" s="181"/>
      <c r="O1437" s="181"/>
      <c r="P1437" s="180">
        <v>0</v>
      </c>
      <c r="Q1437" s="181"/>
      <c r="R1437" s="182">
        <v>0</v>
      </c>
    </row>
    <row r="1438" spans="10:18" ht="9" hidden="1" customHeight="1">
      <c r="J1438" s="170"/>
      <c r="K1438" s="171"/>
      <c r="L1438" s="171"/>
      <c r="M1438" s="172" t="s">
        <v>66</v>
      </c>
      <c r="N1438" s="173">
        <v>0</v>
      </c>
      <c r="O1438" s="174"/>
      <c r="P1438" s="174"/>
      <c r="Q1438" s="174"/>
      <c r="R1438" s="175">
        <v>0</v>
      </c>
    </row>
    <row r="1439" spans="10:18" ht="9" hidden="1" customHeight="1">
      <c r="J1439" s="170"/>
      <c r="K1439" s="171"/>
      <c r="L1439" s="171"/>
      <c r="M1439" s="172" t="s">
        <v>530</v>
      </c>
      <c r="N1439" s="173">
        <v>0</v>
      </c>
      <c r="O1439" s="174"/>
      <c r="P1439" s="174"/>
      <c r="Q1439" s="174"/>
      <c r="R1439" s="175">
        <v>0</v>
      </c>
    </row>
    <row r="1440" spans="10:18" ht="9" hidden="1" customHeight="1">
      <c r="J1440" s="176"/>
      <c r="K1440" s="177"/>
      <c r="L1440" s="178" t="s">
        <v>219</v>
      </c>
      <c r="M1440" s="179"/>
      <c r="N1440" s="180">
        <v>0</v>
      </c>
      <c r="O1440" s="181"/>
      <c r="P1440" s="181"/>
      <c r="Q1440" s="181"/>
      <c r="R1440" s="182">
        <v>0</v>
      </c>
    </row>
    <row r="1441" spans="10:18" ht="9" hidden="1" customHeight="1">
      <c r="J1441" s="176"/>
      <c r="K1441" s="178" t="s">
        <v>130</v>
      </c>
      <c r="L1441" s="183"/>
      <c r="M1441" s="179"/>
      <c r="N1441" s="180">
        <v>0</v>
      </c>
      <c r="O1441" s="181"/>
      <c r="P1441" s="180">
        <v>0</v>
      </c>
      <c r="Q1441" s="181"/>
      <c r="R1441" s="182">
        <v>0</v>
      </c>
    </row>
    <row r="1442" spans="10:18" ht="9" hidden="1" customHeight="1">
      <c r="J1442" s="170"/>
      <c r="K1442" s="171"/>
      <c r="L1442" s="171"/>
      <c r="M1442" s="172" t="s">
        <v>66</v>
      </c>
      <c r="N1442" s="173">
        <v>0</v>
      </c>
      <c r="O1442" s="174"/>
      <c r="P1442" s="174"/>
      <c r="Q1442" s="174"/>
      <c r="R1442" s="175">
        <v>0</v>
      </c>
    </row>
    <row r="1443" spans="10:18" ht="9" hidden="1" customHeight="1">
      <c r="J1443" s="176"/>
      <c r="K1443" s="177"/>
      <c r="L1443" s="178" t="s">
        <v>65</v>
      </c>
      <c r="M1443" s="179"/>
      <c r="N1443" s="180">
        <v>0</v>
      </c>
      <c r="O1443" s="181"/>
      <c r="P1443" s="181"/>
      <c r="Q1443" s="181"/>
      <c r="R1443" s="182">
        <v>0</v>
      </c>
    </row>
    <row r="1444" spans="10:18" ht="9" hidden="1" customHeight="1">
      <c r="J1444" s="176"/>
      <c r="K1444" s="178" t="s">
        <v>64</v>
      </c>
      <c r="L1444" s="183"/>
      <c r="M1444" s="179"/>
      <c r="N1444" s="180">
        <v>0</v>
      </c>
      <c r="O1444" s="181"/>
      <c r="P1444" s="181"/>
      <c r="Q1444" s="181"/>
      <c r="R1444" s="182">
        <v>0</v>
      </c>
    </row>
    <row r="1445" spans="10:18" ht="9" hidden="1" customHeight="1">
      <c r="J1445" s="170"/>
      <c r="K1445" s="171"/>
      <c r="L1445" s="171"/>
      <c r="M1445" s="172" t="s">
        <v>704</v>
      </c>
      <c r="N1445" s="173">
        <v>0</v>
      </c>
      <c r="O1445" s="174"/>
      <c r="P1445" s="174"/>
      <c r="Q1445" s="174"/>
      <c r="R1445" s="175">
        <v>0</v>
      </c>
    </row>
    <row r="1446" spans="10:18" ht="9" hidden="1" customHeight="1">
      <c r="J1446" s="176"/>
      <c r="K1446" s="177"/>
      <c r="L1446" s="178" t="s">
        <v>135</v>
      </c>
      <c r="M1446" s="179"/>
      <c r="N1446" s="180">
        <v>0</v>
      </c>
      <c r="O1446" s="181"/>
      <c r="P1446" s="181"/>
      <c r="Q1446" s="181"/>
      <c r="R1446" s="182">
        <v>0</v>
      </c>
    </row>
    <row r="1447" spans="10:18" ht="9" hidden="1" customHeight="1">
      <c r="J1447" s="170"/>
      <c r="K1447" s="171"/>
      <c r="L1447" s="171"/>
      <c r="M1447" s="172" t="s">
        <v>66</v>
      </c>
      <c r="N1447" s="173">
        <v>0</v>
      </c>
      <c r="O1447" s="174"/>
      <c r="P1447" s="174"/>
      <c r="Q1447" s="174"/>
      <c r="R1447" s="175">
        <v>0</v>
      </c>
    </row>
    <row r="1448" spans="10:18" ht="9" hidden="1" customHeight="1">
      <c r="J1448" s="176"/>
      <c r="K1448" s="177"/>
      <c r="L1448" s="178" t="s">
        <v>170</v>
      </c>
      <c r="M1448" s="179"/>
      <c r="N1448" s="180">
        <v>0</v>
      </c>
      <c r="O1448" s="181"/>
      <c r="P1448" s="181"/>
      <c r="Q1448" s="181"/>
      <c r="R1448" s="182">
        <v>0</v>
      </c>
    </row>
    <row r="1449" spans="10:18" ht="9" hidden="1" customHeight="1">
      <c r="J1449" s="176"/>
      <c r="K1449" s="178" t="s">
        <v>703</v>
      </c>
      <c r="L1449" s="183"/>
      <c r="M1449" s="179"/>
      <c r="N1449" s="180">
        <v>0</v>
      </c>
      <c r="O1449" s="181"/>
      <c r="P1449" s="181"/>
      <c r="Q1449" s="181"/>
      <c r="R1449" s="182">
        <v>0</v>
      </c>
    </row>
    <row r="1450" spans="10:18" ht="9" hidden="1" customHeight="1">
      <c r="J1450" s="170"/>
      <c r="K1450" s="171"/>
      <c r="L1450" s="171"/>
      <c r="M1450" s="172" t="s">
        <v>506</v>
      </c>
      <c r="N1450" s="173">
        <v>0</v>
      </c>
      <c r="O1450" s="174"/>
      <c r="P1450" s="174"/>
      <c r="Q1450" s="174"/>
      <c r="R1450" s="175">
        <v>0</v>
      </c>
    </row>
    <row r="1451" spans="10:18" ht="9" hidden="1" customHeight="1">
      <c r="J1451" s="176"/>
      <c r="K1451" s="177"/>
      <c r="L1451" s="178" t="s">
        <v>83</v>
      </c>
      <c r="M1451" s="179"/>
      <c r="N1451" s="180">
        <v>0</v>
      </c>
      <c r="O1451" s="181"/>
      <c r="P1451" s="181"/>
      <c r="Q1451" s="181"/>
      <c r="R1451" s="182">
        <v>0</v>
      </c>
    </row>
    <row r="1452" spans="10:18" ht="9" hidden="1" customHeight="1">
      <c r="J1452" s="170"/>
      <c r="K1452" s="171"/>
      <c r="L1452" s="171"/>
      <c r="M1452" s="186">
        <v>3</v>
      </c>
      <c r="N1452" s="174"/>
      <c r="O1452" s="174"/>
      <c r="P1452" s="173">
        <v>0</v>
      </c>
      <c r="Q1452" s="174"/>
      <c r="R1452" s="175">
        <v>0</v>
      </c>
    </row>
    <row r="1453" spans="10:18" ht="9" hidden="1" customHeight="1">
      <c r="J1453" s="176"/>
      <c r="K1453" s="177"/>
      <c r="L1453" s="178" t="s">
        <v>68</v>
      </c>
      <c r="M1453" s="179"/>
      <c r="N1453" s="181"/>
      <c r="O1453" s="181"/>
      <c r="P1453" s="180">
        <v>0</v>
      </c>
      <c r="Q1453" s="181"/>
      <c r="R1453" s="182">
        <v>0</v>
      </c>
    </row>
    <row r="1454" spans="10:18" ht="9" hidden="1" customHeight="1">
      <c r="J1454" s="170"/>
      <c r="K1454" s="171"/>
      <c r="L1454" s="171"/>
      <c r="M1454" s="172" t="s">
        <v>66</v>
      </c>
      <c r="N1454" s="173">
        <v>0</v>
      </c>
      <c r="O1454" s="174"/>
      <c r="P1454" s="174"/>
      <c r="Q1454" s="174"/>
      <c r="R1454" s="175">
        <v>0</v>
      </c>
    </row>
    <row r="1455" spans="10:18" ht="9" hidden="1" customHeight="1">
      <c r="J1455" s="176"/>
      <c r="K1455" s="177"/>
      <c r="L1455" s="178" t="s">
        <v>104</v>
      </c>
      <c r="M1455" s="179"/>
      <c r="N1455" s="180">
        <v>0</v>
      </c>
      <c r="O1455" s="181"/>
      <c r="P1455" s="181"/>
      <c r="Q1455" s="181"/>
      <c r="R1455" s="182">
        <v>0</v>
      </c>
    </row>
    <row r="1456" spans="10:18" ht="9" hidden="1" customHeight="1">
      <c r="J1456" s="170"/>
      <c r="K1456" s="171"/>
      <c r="L1456" s="171"/>
      <c r="M1456" s="172" t="s">
        <v>113</v>
      </c>
      <c r="N1456" s="174"/>
      <c r="O1456" s="174"/>
      <c r="P1456" s="173">
        <v>0</v>
      </c>
      <c r="Q1456" s="174"/>
      <c r="R1456" s="175">
        <v>0</v>
      </c>
    </row>
    <row r="1457" spans="10:18" ht="9" hidden="1" customHeight="1">
      <c r="J1457" s="170"/>
      <c r="K1457" s="171"/>
      <c r="L1457" s="171"/>
      <c r="M1457" s="172" t="s">
        <v>395</v>
      </c>
      <c r="N1457" s="173">
        <v>0</v>
      </c>
      <c r="O1457" s="174"/>
      <c r="P1457" s="174"/>
      <c r="Q1457" s="174"/>
      <c r="R1457" s="175">
        <v>0</v>
      </c>
    </row>
    <row r="1458" spans="10:18" ht="9" hidden="1" customHeight="1">
      <c r="J1458" s="176"/>
      <c r="K1458" s="177"/>
      <c r="L1458" s="178" t="s">
        <v>170</v>
      </c>
      <c r="M1458" s="179"/>
      <c r="N1458" s="180">
        <v>0</v>
      </c>
      <c r="O1458" s="181"/>
      <c r="P1458" s="180">
        <v>0</v>
      </c>
      <c r="Q1458" s="181"/>
      <c r="R1458" s="182">
        <v>0</v>
      </c>
    </row>
    <row r="1459" spans="10:18" ht="9" hidden="1" customHeight="1">
      <c r="J1459" s="176"/>
      <c r="K1459" s="178" t="s">
        <v>380</v>
      </c>
      <c r="L1459" s="183"/>
      <c r="M1459" s="179"/>
      <c r="N1459" s="180">
        <v>0</v>
      </c>
      <c r="O1459" s="181"/>
      <c r="P1459" s="180">
        <v>0</v>
      </c>
      <c r="Q1459" s="181"/>
      <c r="R1459" s="182">
        <v>0</v>
      </c>
    </row>
    <row r="1460" spans="10:18" ht="9" hidden="1" customHeight="1">
      <c r="J1460" s="170"/>
      <c r="K1460" s="171"/>
      <c r="L1460" s="171"/>
      <c r="M1460" s="172" t="s">
        <v>621</v>
      </c>
      <c r="N1460" s="173">
        <v>0</v>
      </c>
      <c r="O1460" s="174"/>
      <c r="P1460" s="174"/>
      <c r="Q1460" s="174"/>
      <c r="R1460" s="175">
        <v>0</v>
      </c>
    </row>
    <row r="1461" spans="10:18" ht="9" hidden="1" customHeight="1">
      <c r="J1461" s="176"/>
      <c r="K1461" s="177"/>
      <c r="L1461" s="185">
        <v>45311</v>
      </c>
      <c r="M1461" s="179"/>
      <c r="N1461" s="180">
        <v>0</v>
      </c>
      <c r="O1461" s="181"/>
      <c r="P1461" s="181"/>
      <c r="Q1461" s="181"/>
      <c r="R1461" s="182">
        <v>0</v>
      </c>
    </row>
    <row r="1462" spans="10:18" ht="9" hidden="1" customHeight="1">
      <c r="J1462" s="176"/>
      <c r="K1462" s="178" t="s">
        <v>584</v>
      </c>
      <c r="L1462" s="183"/>
      <c r="M1462" s="179"/>
      <c r="N1462" s="180">
        <v>0</v>
      </c>
      <c r="O1462" s="181"/>
      <c r="P1462" s="181"/>
      <c r="Q1462" s="181"/>
      <c r="R1462" s="182">
        <v>0</v>
      </c>
    </row>
    <row r="1463" spans="10:18" ht="9" hidden="1" customHeight="1">
      <c r="J1463" s="170"/>
      <c r="K1463" s="171"/>
      <c r="L1463" s="171"/>
      <c r="M1463" s="172" t="s">
        <v>287</v>
      </c>
      <c r="N1463" s="173">
        <v>0</v>
      </c>
      <c r="O1463" s="174"/>
      <c r="P1463" s="174"/>
      <c r="Q1463" s="174"/>
      <c r="R1463" s="175">
        <v>0</v>
      </c>
    </row>
    <row r="1464" spans="10:18" ht="9" hidden="1" customHeight="1">
      <c r="J1464" s="176"/>
      <c r="K1464" s="177"/>
      <c r="L1464" s="185">
        <v>45311</v>
      </c>
      <c r="M1464" s="179"/>
      <c r="N1464" s="180">
        <v>0</v>
      </c>
      <c r="O1464" s="181"/>
      <c r="P1464" s="181"/>
      <c r="Q1464" s="181"/>
      <c r="R1464" s="182">
        <v>0</v>
      </c>
    </row>
    <row r="1465" spans="10:18" ht="9" hidden="1" customHeight="1">
      <c r="J1465" s="170"/>
      <c r="K1465" s="171"/>
      <c r="L1465" s="171"/>
      <c r="M1465" s="172" t="s">
        <v>1118</v>
      </c>
      <c r="N1465" s="173">
        <v>0</v>
      </c>
      <c r="O1465" s="174"/>
      <c r="P1465" s="174"/>
      <c r="Q1465" s="174"/>
      <c r="R1465" s="175">
        <v>0</v>
      </c>
    </row>
    <row r="1466" spans="10:18" ht="9" hidden="1" customHeight="1">
      <c r="J1466" s="176"/>
      <c r="K1466" s="177"/>
      <c r="L1466" s="178" t="s">
        <v>170</v>
      </c>
      <c r="M1466" s="179"/>
      <c r="N1466" s="180">
        <v>0</v>
      </c>
      <c r="O1466" s="181"/>
      <c r="P1466" s="181"/>
      <c r="Q1466" s="181"/>
      <c r="R1466" s="182">
        <v>0</v>
      </c>
    </row>
    <row r="1467" spans="10:18" ht="9" hidden="1" customHeight="1">
      <c r="J1467" s="170"/>
      <c r="K1467" s="171"/>
      <c r="L1467" s="171"/>
      <c r="M1467" s="172" t="s">
        <v>530</v>
      </c>
      <c r="N1467" s="173">
        <v>0</v>
      </c>
      <c r="O1467" s="174"/>
      <c r="P1467" s="174"/>
      <c r="Q1467" s="174"/>
      <c r="R1467" s="175">
        <v>0</v>
      </c>
    </row>
    <row r="1468" spans="10:18" ht="9" hidden="1" customHeight="1">
      <c r="J1468" s="176"/>
      <c r="K1468" s="177"/>
      <c r="L1468" s="178" t="s">
        <v>132</v>
      </c>
      <c r="M1468" s="179"/>
      <c r="N1468" s="180">
        <v>0</v>
      </c>
      <c r="O1468" s="181"/>
      <c r="P1468" s="181"/>
      <c r="Q1468" s="181"/>
      <c r="R1468" s="182">
        <v>0</v>
      </c>
    </row>
    <row r="1469" spans="10:18" ht="9" hidden="1" customHeight="1">
      <c r="J1469" s="176"/>
      <c r="K1469" s="178" t="s">
        <v>178</v>
      </c>
      <c r="L1469" s="183"/>
      <c r="M1469" s="179"/>
      <c r="N1469" s="180">
        <v>0</v>
      </c>
      <c r="O1469" s="181"/>
      <c r="P1469" s="181"/>
      <c r="Q1469" s="181"/>
      <c r="R1469" s="182">
        <v>0</v>
      </c>
    </row>
    <row r="1470" spans="10:18" ht="9" hidden="1" customHeight="1">
      <c r="J1470" s="170"/>
      <c r="K1470" s="171"/>
      <c r="L1470" s="171"/>
      <c r="M1470" s="172" t="s">
        <v>224</v>
      </c>
      <c r="N1470" s="173">
        <v>0</v>
      </c>
      <c r="O1470" s="174"/>
      <c r="P1470" s="174"/>
      <c r="Q1470" s="174"/>
      <c r="R1470" s="175">
        <v>0</v>
      </c>
    </row>
    <row r="1471" spans="10:18" ht="9" hidden="1" customHeight="1">
      <c r="J1471" s="176"/>
      <c r="K1471" s="177"/>
      <c r="L1471" s="185">
        <v>45309</v>
      </c>
      <c r="M1471" s="179"/>
      <c r="N1471" s="180">
        <v>0</v>
      </c>
      <c r="O1471" s="181"/>
      <c r="P1471" s="181"/>
      <c r="Q1471" s="181"/>
      <c r="R1471" s="182">
        <v>0</v>
      </c>
    </row>
    <row r="1472" spans="10:18" ht="9" hidden="1" customHeight="1">
      <c r="J1472" s="170"/>
      <c r="K1472" s="171"/>
      <c r="L1472" s="171"/>
      <c r="M1472" s="172" t="s">
        <v>44</v>
      </c>
      <c r="N1472" s="173">
        <v>0</v>
      </c>
      <c r="O1472" s="174"/>
      <c r="P1472" s="174"/>
      <c r="Q1472" s="174"/>
      <c r="R1472" s="175">
        <v>0</v>
      </c>
    </row>
    <row r="1473" spans="10:18" ht="9" hidden="1" customHeight="1">
      <c r="J1473" s="176"/>
      <c r="K1473" s="177"/>
      <c r="L1473" s="178" t="s">
        <v>70</v>
      </c>
      <c r="M1473" s="179"/>
      <c r="N1473" s="180">
        <v>0</v>
      </c>
      <c r="O1473" s="181"/>
      <c r="P1473" s="181"/>
      <c r="Q1473" s="181"/>
      <c r="R1473" s="182">
        <v>0</v>
      </c>
    </row>
    <row r="1474" spans="10:18" ht="9" hidden="1" customHeight="1">
      <c r="J1474" s="170"/>
      <c r="K1474" s="171"/>
      <c r="L1474" s="171"/>
      <c r="M1474" s="172" t="s">
        <v>172</v>
      </c>
      <c r="N1474" s="174"/>
      <c r="O1474" s="174"/>
      <c r="P1474" s="173">
        <v>0</v>
      </c>
      <c r="Q1474" s="174"/>
      <c r="R1474" s="175">
        <v>0</v>
      </c>
    </row>
    <row r="1475" spans="10:18" ht="9" hidden="1" customHeight="1">
      <c r="J1475" s="176"/>
      <c r="K1475" s="177"/>
      <c r="L1475" s="178" t="s">
        <v>46</v>
      </c>
      <c r="M1475" s="179"/>
      <c r="N1475" s="181"/>
      <c r="O1475" s="181"/>
      <c r="P1475" s="180">
        <v>0</v>
      </c>
      <c r="Q1475" s="181"/>
      <c r="R1475" s="182">
        <v>0</v>
      </c>
    </row>
    <row r="1476" spans="10:18" ht="9" hidden="1" customHeight="1">
      <c r="J1476" s="170"/>
      <c r="K1476" s="171"/>
      <c r="L1476" s="171"/>
      <c r="M1476" s="172" t="s">
        <v>63</v>
      </c>
      <c r="N1476" s="173">
        <v>0</v>
      </c>
      <c r="O1476" s="174"/>
      <c r="P1476" s="174"/>
      <c r="Q1476" s="174"/>
      <c r="R1476" s="175">
        <v>0</v>
      </c>
    </row>
    <row r="1477" spans="10:18" ht="9" hidden="1" customHeight="1">
      <c r="J1477" s="176"/>
      <c r="K1477" s="177"/>
      <c r="L1477" s="178" t="s">
        <v>132</v>
      </c>
      <c r="M1477" s="179"/>
      <c r="N1477" s="180">
        <v>0</v>
      </c>
      <c r="O1477" s="181"/>
      <c r="P1477" s="181"/>
      <c r="Q1477" s="181"/>
      <c r="R1477" s="182">
        <v>0</v>
      </c>
    </row>
    <row r="1478" spans="10:18" ht="9" hidden="1" customHeight="1">
      <c r="J1478" s="176"/>
      <c r="K1478" s="178" t="s">
        <v>210</v>
      </c>
      <c r="L1478" s="183"/>
      <c r="M1478" s="179"/>
      <c r="N1478" s="180">
        <v>0</v>
      </c>
      <c r="O1478" s="181"/>
      <c r="P1478" s="180">
        <v>0</v>
      </c>
      <c r="Q1478" s="181"/>
      <c r="R1478" s="182">
        <v>0</v>
      </c>
    </row>
    <row r="1479" spans="10:18" ht="9" hidden="1" customHeight="1">
      <c r="J1479" s="170"/>
      <c r="K1479" s="171"/>
      <c r="L1479" s="171"/>
      <c r="M1479" s="172" t="s">
        <v>66</v>
      </c>
      <c r="N1479" s="173">
        <v>0</v>
      </c>
      <c r="O1479" s="174"/>
      <c r="P1479" s="174"/>
      <c r="Q1479" s="174"/>
      <c r="R1479" s="175">
        <v>0</v>
      </c>
    </row>
    <row r="1480" spans="10:18" ht="9" hidden="1" customHeight="1">
      <c r="J1480" s="176"/>
      <c r="K1480" s="177"/>
      <c r="L1480" s="178" t="s">
        <v>104</v>
      </c>
      <c r="M1480" s="179"/>
      <c r="N1480" s="180">
        <v>0</v>
      </c>
      <c r="O1480" s="181"/>
      <c r="P1480" s="181"/>
      <c r="Q1480" s="181"/>
      <c r="R1480" s="182">
        <v>0</v>
      </c>
    </row>
    <row r="1481" spans="10:18" ht="9" hidden="1" customHeight="1">
      <c r="J1481" s="176"/>
      <c r="K1481" s="178" t="s">
        <v>625</v>
      </c>
      <c r="L1481" s="183"/>
      <c r="M1481" s="179"/>
      <c r="N1481" s="180">
        <v>0</v>
      </c>
      <c r="O1481" s="181"/>
      <c r="P1481" s="181"/>
      <c r="Q1481" s="181"/>
      <c r="R1481" s="182">
        <v>0</v>
      </c>
    </row>
    <row r="1482" spans="10:18" ht="9" hidden="1" customHeight="1">
      <c r="J1482" s="170"/>
      <c r="K1482" s="171"/>
      <c r="L1482" s="171"/>
      <c r="M1482" s="172" t="s">
        <v>212</v>
      </c>
      <c r="N1482" s="173">
        <v>0</v>
      </c>
      <c r="O1482" s="174"/>
      <c r="P1482" s="174"/>
      <c r="Q1482" s="174"/>
      <c r="R1482" s="175">
        <v>0</v>
      </c>
    </row>
    <row r="1483" spans="10:18" ht="9" hidden="1" customHeight="1">
      <c r="J1483" s="176"/>
      <c r="K1483" s="177"/>
      <c r="L1483" s="178" t="s">
        <v>86</v>
      </c>
      <c r="M1483" s="179"/>
      <c r="N1483" s="180">
        <v>0</v>
      </c>
      <c r="O1483" s="181"/>
      <c r="P1483" s="181"/>
      <c r="Q1483" s="181"/>
      <c r="R1483" s="182">
        <v>0</v>
      </c>
    </row>
    <row r="1484" spans="10:18" ht="9" hidden="1" customHeight="1">
      <c r="J1484" s="170"/>
      <c r="K1484" s="171"/>
      <c r="L1484" s="171"/>
      <c r="M1484" s="172" t="s">
        <v>930</v>
      </c>
      <c r="N1484" s="173">
        <v>0</v>
      </c>
      <c r="O1484" s="174"/>
      <c r="P1484" s="174"/>
      <c r="Q1484" s="174"/>
      <c r="R1484" s="175">
        <v>0</v>
      </c>
    </row>
    <row r="1485" spans="10:18" ht="9" hidden="1" customHeight="1">
      <c r="J1485" s="176"/>
      <c r="K1485" s="177"/>
      <c r="L1485" s="178" t="s">
        <v>97</v>
      </c>
      <c r="M1485" s="179"/>
      <c r="N1485" s="180">
        <v>0</v>
      </c>
      <c r="O1485" s="181"/>
      <c r="P1485" s="181"/>
      <c r="Q1485" s="181"/>
      <c r="R1485" s="182">
        <v>0</v>
      </c>
    </row>
    <row r="1486" spans="10:18" ht="9" hidden="1" customHeight="1">
      <c r="J1486" s="176"/>
      <c r="K1486" s="178" t="s">
        <v>473</v>
      </c>
      <c r="L1486" s="183"/>
      <c r="M1486" s="179"/>
      <c r="N1486" s="180">
        <v>0</v>
      </c>
      <c r="O1486" s="181"/>
      <c r="P1486" s="181"/>
      <c r="Q1486" s="181"/>
      <c r="R1486" s="182">
        <v>0</v>
      </c>
    </row>
    <row r="1487" spans="10:18" ht="9" hidden="1" customHeight="1">
      <c r="J1487" s="170"/>
      <c r="K1487" s="171"/>
      <c r="L1487" s="171"/>
      <c r="M1487" s="172" t="s">
        <v>63</v>
      </c>
      <c r="N1487" s="173">
        <v>0</v>
      </c>
      <c r="O1487" s="174"/>
      <c r="P1487" s="174"/>
      <c r="Q1487" s="174"/>
      <c r="R1487" s="175">
        <v>0</v>
      </c>
    </row>
    <row r="1488" spans="10:18" ht="9" hidden="1" customHeight="1">
      <c r="J1488" s="176"/>
      <c r="K1488" s="177"/>
      <c r="L1488" s="178" t="s">
        <v>86</v>
      </c>
      <c r="M1488" s="179"/>
      <c r="N1488" s="180">
        <v>0</v>
      </c>
      <c r="O1488" s="181"/>
      <c r="P1488" s="181"/>
      <c r="Q1488" s="181"/>
      <c r="R1488" s="182">
        <v>0</v>
      </c>
    </row>
    <row r="1489" spans="10:18" ht="9" hidden="1" customHeight="1">
      <c r="J1489" s="170"/>
      <c r="K1489" s="171"/>
      <c r="L1489" s="171"/>
      <c r="M1489" s="172" t="s">
        <v>815</v>
      </c>
      <c r="N1489" s="173">
        <v>0</v>
      </c>
      <c r="O1489" s="174"/>
      <c r="P1489" s="174"/>
      <c r="Q1489" s="174"/>
      <c r="R1489" s="175">
        <v>0</v>
      </c>
    </row>
    <row r="1490" spans="10:18" ht="9" hidden="1" customHeight="1">
      <c r="J1490" s="176"/>
      <c r="K1490" s="177"/>
      <c r="L1490" s="178" t="s">
        <v>118</v>
      </c>
      <c r="M1490" s="179"/>
      <c r="N1490" s="180">
        <v>0</v>
      </c>
      <c r="O1490" s="181"/>
      <c r="P1490" s="181"/>
      <c r="Q1490" s="181"/>
      <c r="R1490" s="182">
        <v>0</v>
      </c>
    </row>
    <row r="1491" spans="10:18" ht="9" hidden="1" customHeight="1">
      <c r="J1491" s="176"/>
      <c r="K1491" s="178" t="s">
        <v>401</v>
      </c>
      <c r="L1491" s="183"/>
      <c r="M1491" s="179"/>
      <c r="N1491" s="180">
        <v>0</v>
      </c>
      <c r="O1491" s="181"/>
      <c r="P1491" s="181"/>
      <c r="Q1491" s="181"/>
      <c r="R1491" s="182">
        <v>0</v>
      </c>
    </row>
    <row r="1492" spans="10:18" ht="9" hidden="1" customHeight="1">
      <c r="J1492" s="170"/>
      <c r="K1492" s="171"/>
      <c r="L1492" s="171"/>
      <c r="M1492" s="172" t="s">
        <v>994</v>
      </c>
      <c r="N1492" s="174"/>
      <c r="O1492" s="174"/>
      <c r="P1492" s="173">
        <v>0</v>
      </c>
      <c r="Q1492" s="174"/>
      <c r="R1492" s="175">
        <v>0</v>
      </c>
    </row>
    <row r="1493" spans="10:18" ht="9" hidden="1" customHeight="1">
      <c r="J1493" s="176"/>
      <c r="K1493" s="177"/>
      <c r="L1493" s="178" t="s">
        <v>265</v>
      </c>
      <c r="M1493" s="179"/>
      <c r="N1493" s="181"/>
      <c r="O1493" s="181"/>
      <c r="P1493" s="180">
        <v>0</v>
      </c>
      <c r="Q1493" s="181"/>
      <c r="R1493" s="182">
        <v>0</v>
      </c>
    </row>
    <row r="1494" spans="10:18" ht="9" hidden="1" customHeight="1">
      <c r="J1494" s="176"/>
      <c r="K1494" s="178" t="s">
        <v>993</v>
      </c>
      <c r="L1494" s="183"/>
      <c r="M1494" s="179"/>
      <c r="N1494" s="181"/>
      <c r="O1494" s="181"/>
      <c r="P1494" s="180">
        <v>0</v>
      </c>
      <c r="Q1494" s="181"/>
      <c r="R1494" s="182">
        <v>0</v>
      </c>
    </row>
    <row r="1495" spans="10:18" ht="9" hidden="1" customHeight="1">
      <c r="J1495" s="170"/>
      <c r="K1495" s="171"/>
      <c r="L1495" s="171"/>
      <c r="M1495" s="186">
        <v>3</v>
      </c>
      <c r="N1495" s="174"/>
      <c r="O1495" s="174"/>
      <c r="P1495" s="173">
        <v>0</v>
      </c>
      <c r="Q1495" s="174"/>
      <c r="R1495" s="175">
        <v>0</v>
      </c>
    </row>
    <row r="1496" spans="10:18" ht="9" hidden="1" customHeight="1">
      <c r="J1496" s="176"/>
      <c r="K1496" s="177"/>
      <c r="L1496" s="178" t="s">
        <v>104</v>
      </c>
      <c r="M1496" s="179"/>
      <c r="N1496" s="181"/>
      <c r="O1496" s="181"/>
      <c r="P1496" s="180">
        <v>0</v>
      </c>
      <c r="Q1496" s="181"/>
      <c r="R1496" s="182">
        <v>0</v>
      </c>
    </row>
    <row r="1497" spans="10:18" ht="9" hidden="1" customHeight="1">
      <c r="J1497" s="176"/>
      <c r="K1497" s="178" t="s">
        <v>194</v>
      </c>
      <c r="L1497" s="183"/>
      <c r="M1497" s="179"/>
      <c r="N1497" s="181"/>
      <c r="O1497" s="181"/>
      <c r="P1497" s="180">
        <v>0</v>
      </c>
      <c r="Q1497" s="181"/>
      <c r="R1497" s="182">
        <v>0</v>
      </c>
    </row>
    <row r="1498" spans="10:18" ht="9" hidden="1" customHeight="1">
      <c r="J1498" s="170"/>
      <c r="K1498" s="171"/>
      <c r="L1498" s="171"/>
      <c r="M1498" s="172" t="s">
        <v>446</v>
      </c>
      <c r="N1498" s="173">
        <v>0</v>
      </c>
      <c r="O1498" s="174"/>
      <c r="P1498" s="174"/>
      <c r="Q1498" s="174"/>
      <c r="R1498" s="175">
        <v>0</v>
      </c>
    </row>
    <row r="1499" spans="10:18" ht="9" hidden="1" customHeight="1">
      <c r="J1499" s="176"/>
      <c r="K1499" s="177"/>
      <c r="L1499" s="178" t="s">
        <v>270</v>
      </c>
      <c r="M1499" s="179"/>
      <c r="N1499" s="180">
        <v>0</v>
      </c>
      <c r="O1499" s="181"/>
      <c r="P1499" s="181"/>
      <c r="Q1499" s="181"/>
      <c r="R1499" s="182">
        <v>0</v>
      </c>
    </row>
    <row r="1500" spans="10:18" ht="9" hidden="1" customHeight="1">
      <c r="J1500" s="170"/>
      <c r="K1500" s="171"/>
      <c r="L1500" s="171"/>
      <c r="M1500" s="172" t="s">
        <v>113</v>
      </c>
      <c r="N1500" s="174"/>
      <c r="O1500" s="174"/>
      <c r="P1500" s="173">
        <v>0</v>
      </c>
      <c r="Q1500" s="174"/>
      <c r="R1500" s="175">
        <v>0</v>
      </c>
    </row>
    <row r="1501" spans="10:18" ht="9" hidden="1" customHeight="1">
      <c r="J1501" s="176"/>
      <c r="K1501" s="177"/>
      <c r="L1501" s="178" t="s">
        <v>59</v>
      </c>
      <c r="M1501" s="179"/>
      <c r="N1501" s="181"/>
      <c r="O1501" s="181"/>
      <c r="P1501" s="180">
        <v>0</v>
      </c>
      <c r="Q1501" s="181"/>
      <c r="R1501" s="182">
        <v>0</v>
      </c>
    </row>
    <row r="1502" spans="10:18" ht="9" hidden="1" customHeight="1">
      <c r="J1502" s="176"/>
      <c r="K1502" s="178" t="s">
        <v>445</v>
      </c>
      <c r="L1502" s="183"/>
      <c r="M1502" s="179"/>
      <c r="N1502" s="180">
        <v>0</v>
      </c>
      <c r="O1502" s="181"/>
      <c r="P1502" s="180">
        <v>0</v>
      </c>
      <c r="Q1502" s="181"/>
      <c r="R1502" s="182">
        <v>0</v>
      </c>
    </row>
    <row r="1503" spans="10:18" ht="9" hidden="1" customHeight="1">
      <c r="J1503" s="170"/>
      <c r="K1503" s="171"/>
      <c r="L1503" s="171"/>
      <c r="M1503" s="172" t="s">
        <v>119</v>
      </c>
      <c r="N1503" s="173">
        <v>0</v>
      </c>
      <c r="O1503" s="174"/>
      <c r="P1503" s="174"/>
      <c r="Q1503" s="174"/>
      <c r="R1503" s="175">
        <v>0</v>
      </c>
    </row>
    <row r="1504" spans="10:18" ht="9" hidden="1" customHeight="1">
      <c r="J1504" s="176"/>
      <c r="K1504" s="177"/>
      <c r="L1504" s="178" t="s">
        <v>83</v>
      </c>
      <c r="M1504" s="179"/>
      <c r="N1504" s="180">
        <v>0</v>
      </c>
      <c r="O1504" s="181"/>
      <c r="P1504" s="181"/>
      <c r="Q1504" s="181"/>
      <c r="R1504" s="182">
        <v>0</v>
      </c>
    </row>
    <row r="1505" spans="10:18" ht="9" hidden="1" customHeight="1">
      <c r="J1505" s="176"/>
      <c r="K1505" s="178" t="s">
        <v>166</v>
      </c>
      <c r="L1505" s="183"/>
      <c r="M1505" s="179"/>
      <c r="N1505" s="180">
        <v>0</v>
      </c>
      <c r="O1505" s="181"/>
      <c r="P1505" s="181"/>
      <c r="Q1505" s="181"/>
      <c r="R1505" s="182">
        <v>0</v>
      </c>
    </row>
    <row r="1506" spans="10:18" ht="9" hidden="1" customHeight="1">
      <c r="J1506" s="170"/>
      <c r="K1506" s="171"/>
      <c r="L1506" s="171"/>
      <c r="M1506" s="172" t="s">
        <v>172</v>
      </c>
      <c r="N1506" s="174"/>
      <c r="O1506" s="174"/>
      <c r="P1506" s="173">
        <v>0</v>
      </c>
      <c r="Q1506" s="174"/>
      <c r="R1506" s="175">
        <v>0</v>
      </c>
    </row>
    <row r="1507" spans="10:18" ht="9" hidden="1" customHeight="1">
      <c r="J1507" s="176"/>
      <c r="K1507" s="177"/>
      <c r="L1507" s="178" t="s">
        <v>97</v>
      </c>
      <c r="M1507" s="179"/>
      <c r="N1507" s="181"/>
      <c r="O1507" s="181"/>
      <c r="P1507" s="180">
        <v>0</v>
      </c>
      <c r="Q1507" s="181"/>
      <c r="R1507" s="182">
        <v>0</v>
      </c>
    </row>
    <row r="1508" spans="10:18" ht="9" hidden="1" customHeight="1">
      <c r="J1508" s="176"/>
      <c r="K1508" s="178" t="s">
        <v>693</v>
      </c>
      <c r="L1508" s="183"/>
      <c r="M1508" s="179"/>
      <c r="N1508" s="181"/>
      <c r="O1508" s="181"/>
      <c r="P1508" s="180">
        <v>0</v>
      </c>
      <c r="Q1508" s="181"/>
      <c r="R1508" s="182">
        <v>0</v>
      </c>
    </row>
    <row r="1509" spans="10:18" ht="9" hidden="1" customHeight="1">
      <c r="J1509" s="170"/>
      <c r="K1509" s="171"/>
      <c r="L1509" s="171"/>
      <c r="M1509" s="172" t="s">
        <v>66</v>
      </c>
      <c r="N1509" s="173">
        <v>0</v>
      </c>
      <c r="O1509" s="174"/>
      <c r="P1509" s="174"/>
      <c r="Q1509" s="174"/>
      <c r="R1509" s="175">
        <v>0</v>
      </c>
    </row>
    <row r="1510" spans="10:18" ht="9" hidden="1" customHeight="1">
      <c r="J1510" s="176"/>
      <c r="K1510" s="177"/>
      <c r="L1510" s="178" t="s">
        <v>342</v>
      </c>
      <c r="M1510" s="179"/>
      <c r="N1510" s="180">
        <v>0</v>
      </c>
      <c r="O1510" s="181"/>
      <c r="P1510" s="181"/>
      <c r="Q1510" s="181"/>
      <c r="R1510" s="182">
        <v>0</v>
      </c>
    </row>
    <row r="1511" spans="10:18" ht="9" hidden="1" customHeight="1">
      <c r="J1511" s="176"/>
      <c r="K1511" s="178" t="s">
        <v>168</v>
      </c>
      <c r="L1511" s="183"/>
      <c r="M1511" s="179"/>
      <c r="N1511" s="180">
        <v>0</v>
      </c>
      <c r="O1511" s="181"/>
      <c r="P1511" s="181"/>
      <c r="Q1511" s="181"/>
      <c r="R1511" s="182">
        <v>0</v>
      </c>
    </row>
    <row r="1512" spans="10:18" ht="9" hidden="1" customHeight="1">
      <c r="J1512" s="170"/>
      <c r="K1512" s="171"/>
      <c r="L1512" s="171"/>
      <c r="M1512" s="172" t="s">
        <v>1100</v>
      </c>
      <c r="N1512" s="174"/>
      <c r="O1512" s="174"/>
      <c r="P1512" s="173">
        <v>0</v>
      </c>
      <c r="Q1512" s="174"/>
      <c r="R1512" s="175">
        <v>0</v>
      </c>
    </row>
    <row r="1513" spans="10:18" ht="9" hidden="1" customHeight="1">
      <c r="J1513" s="176"/>
      <c r="K1513" s="177"/>
      <c r="L1513" s="185">
        <v>45337</v>
      </c>
      <c r="M1513" s="179"/>
      <c r="N1513" s="181"/>
      <c r="O1513" s="181"/>
      <c r="P1513" s="180">
        <v>0</v>
      </c>
      <c r="Q1513" s="181"/>
      <c r="R1513" s="182">
        <v>0</v>
      </c>
    </row>
    <row r="1514" spans="10:18" ht="9" hidden="1" customHeight="1">
      <c r="J1514" s="176"/>
      <c r="K1514" s="178" t="s">
        <v>964</v>
      </c>
      <c r="L1514" s="183"/>
      <c r="M1514" s="179"/>
      <c r="N1514" s="181"/>
      <c r="O1514" s="181"/>
      <c r="P1514" s="180">
        <v>0</v>
      </c>
      <c r="Q1514" s="181"/>
      <c r="R1514" s="182">
        <v>0</v>
      </c>
    </row>
    <row r="1515" spans="10:18" ht="9" hidden="1" customHeight="1">
      <c r="J1515" s="170"/>
      <c r="K1515" s="171"/>
      <c r="L1515" s="171"/>
      <c r="M1515" s="172" t="s">
        <v>769</v>
      </c>
      <c r="N1515" s="173">
        <v>0</v>
      </c>
      <c r="O1515" s="174"/>
      <c r="P1515" s="174"/>
      <c r="Q1515" s="174"/>
      <c r="R1515" s="175">
        <v>0</v>
      </c>
    </row>
    <row r="1516" spans="10:18" ht="9" hidden="1" customHeight="1">
      <c r="J1516" s="176"/>
      <c r="K1516" s="177"/>
      <c r="L1516" s="178" t="s">
        <v>104</v>
      </c>
      <c r="M1516" s="179"/>
      <c r="N1516" s="180">
        <v>0</v>
      </c>
      <c r="O1516" s="181"/>
      <c r="P1516" s="181"/>
      <c r="Q1516" s="181"/>
      <c r="R1516" s="182">
        <v>0</v>
      </c>
    </row>
    <row r="1517" spans="10:18" ht="9" hidden="1" customHeight="1">
      <c r="J1517" s="176"/>
      <c r="K1517" s="178" t="s">
        <v>795</v>
      </c>
      <c r="L1517" s="183"/>
      <c r="M1517" s="179"/>
      <c r="N1517" s="180">
        <v>0</v>
      </c>
      <c r="O1517" s="181"/>
      <c r="P1517" s="181"/>
      <c r="Q1517" s="181"/>
      <c r="R1517" s="182">
        <v>0</v>
      </c>
    </row>
    <row r="1518" spans="10:18" ht="9" hidden="1" customHeight="1">
      <c r="J1518" s="170"/>
      <c r="K1518" s="171"/>
      <c r="L1518" s="171"/>
      <c r="M1518" s="172" t="s">
        <v>152</v>
      </c>
      <c r="N1518" s="174"/>
      <c r="O1518" s="174"/>
      <c r="P1518" s="173">
        <v>0</v>
      </c>
      <c r="Q1518" s="174"/>
      <c r="R1518" s="175">
        <v>0</v>
      </c>
    </row>
    <row r="1519" spans="10:18" ht="9" hidden="1" customHeight="1">
      <c r="J1519" s="176"/>
      <c r="K1519" s="177"/>
      <c r="L1519" s="178" t="s">
        <v>135</v>
      </c>
      <c r="M1519" s="179"/>
      <c r="N1519" s="181"/>
      <c r="O1519" s="181"/>
      <c r="P1519" s="180">
        <v>0</v>
      </c>
      <c r="Q1519" s="181"/>
      <c r="R1519" s="182">
        <v>0</v>
      </c>
    </row>
    <row r="1520" spans="10:18" ht="9" hidden="1" customHeight="1">
      <c r="J1520" s="170"/>
      <c r="K1520" s="171"/>
      <c r="L1520" s="171"/>
      <c r="M1520" s="172" t="s">
        <v>129</v>
      </c>
      <c r="N1520" s="173">
        <v>0</v>
      </c>
      <c r="O1520" s="174"/>
      <c r="P1520" s="174"/>
      <c r="Q1520" s="174"/>
      <c r="R1520" s="175">
        <v>0</v>
      </c>
    </row>
    <row r="1521" spans="10:18" ht="9" hidden="1" customHeight="1">
      <c r="J1521" s="176"/>
      <c r="K1521" s="177"/>
      <c r="L1521" s="178" t="s">
        <v>68</v>
      </c>
      <c r="M1521" s="179"/>
      <c r="N1521" s="180">
        <v>0</v>
      </c>
      <c r="O1521" s="181"/>
      <c r="P1521" s="181"/>
      <c r="Q1521" s="181"/>
      <c r="R1521" s="182">
        <v>0</v>
      </c>
    </row>
    <row r="1522" spans="10:18" ht="9" hidden="1" customHeight="1">
      <c r="J1522" s="176"/>
      <c r="K1522" s="178" t="s">
        <v>127</v>
      </c>
      <c r="L1522" s="183"/>
      <c r="M1522" s="179"/>
      <c r="N1522" s="180">
        <v>0</v>
      </c>
      <c r="O1522" s="181"/>
      <c r="P1522" s="180">
        <v>0</v>
      </c>
      <c r="Q1522" s="181"/>
      <c r="R1522" s="182">
        <v>0</v>
      </c>
    </row>
    <row r="1523" spans="10:18" ht="9" hidden="1" customHeight="1">
      <c r="J1523" s="170"/>
      <c r="K1523" s="171"/>
      <c r="L1523" s="171"/>
      <c r="M1523" s="172" t="s">
        <v>105</v>
      </c>
      <c r="N1523" s="173">
        <v>0</v>
      </c>
      <c r="O1523" s="174"/>
      <c r="P1523" s="174"/>
      <c r="Q1523" s="174"/>
      <c r="R1523" s="175">
        <v>0</v>
      </c>
    </row>
    <row r="1524" spans="10:18" ht="9" hidden="1" customHeight="1">
      <c r="J1524" s="176"/>
      <c r="K1524" s="177"/>
      <c r="L1524" s="178" t="s">
        <v>104</v>
      </c>
      <c r="M1524" s="179"/>
      <c r="N1524" s="180">
        <v>0</v>
      </c>
      <c r="O1524" s="181"/>
      <c r="P1524" s="181"/>
      <c r="Q1524" s="181"/>
      <c r="R1524" s="182">
        <v>0</v>
      </c>
    </row>
    <row r="1525" spans="10:18" ht="9" hidden="1" customHeight="1">
      <c r="J1525" s="176"/>
      <c r="K1525" s="178" t="s">
        <v>103</v>
      </c>
      <c r="L1525" s="183"/>
      <c r="M1525" s="179"/>
      <c r="N1525" s="180">
        <v>0</v>
      </c>
      <c r="O1525" s="181"/>
      <c r="P1525" s="181"/>
      <c r="Q1525" s="181"/>
      <c r="R1525" s="182">
        <v>0</v>
      </c>
    </row>
    <row r="1526" spans="10:18" ht="9" hidden="1" customHeight="1">
      <c r="J1526" s="170"/>
      <c r="K1526" s="171"/>
      <c r="L1526" s="171"/>
      <c r="M1526" s="172" t="s">
        <v>44</v>
      </c>
      <c r="N1526" s="174"/>
      <c r="O1526" s="173">
        <v>0</v>
      </c>
      <c r="P1526" s="174"/>
      <c r="Q1526" s="174"/>
      <c r="R1526" s="175">
        <v>0</v>
      </c>
    </row>
    <row r="1527" spans="10:18" ht="9" hidden="1" customHeight="1">
      <c r="J1527" s="176"/>
      <c r="K1527" s="177"/>
      <c r="L1527" s="178" t="s">
        <v>195</v>
      </c>
      <c r="M1527" s="179"/>
      <c r="N1527" s="181"/>
      <c r="O1527" s="180">
        <v>0</v>
      </c>
      <c r="P1527" s="181"/>
      <c r="Q1527" s="181"/>
      <c r="R1527" s="182">
        <v>0</v>
      </c>
    </row>
    <row r="1528" spans="10:18" ht="9" hidden="1" customHeight="1">
      <c r="J1528" s="176"/>
      <c r="K1528" s="178" t="s">
        <v>543</v>
      </c>
      <c r="L1528" s="183"/>
      <c r="M1528" s="179"/>
      <c r="N1528" s="181"/>
      <c r="O1528" s="180">
        <v>0</v>
      </c>
      <c r="P1528" s="181"/>
      <c r="Q1528" s="181"/>
      <c r="R1528" s="182">
        <v>0</v>
      </c>
    </row>
    <row r="1529" spans="10:18" ht="9" hidden="1" customHeight="1">
      <c r="J1529" s="170"/>
      <c r="K1529" s="171"/>
      <c r="L1529" s="171"/>
      <c r="M1529" s="172" t="s">
        <v>66</v>
      </c>
      <c r="N1529" s="173">
        <v>0</v>
      </c>
      <c r="O1529" s="174"/>
      <c r="P1529" s="174"/>
      <c r="Q1529" s="174"/>
      <c r="R1529" s="175">
        <v>0</v>
      </c>
    </row>
    <row r="1530" spans="10:18" ht="9" hidden="1" customHeight="1">
      <c r="J1530" s="176"/>
      <c r="K1530" s="177"/>
      <c r="L1530" s="178" t="s">
        <v>170</v>
      </c>
      <c r="M1530" s="179"/>
      <c r="N1530" s="180">
        <v>0</v>
      </c>
      <c r="O1530" s="181"/>
      <c r="P1530" s="181"/>
      <c r="Q1530" s="181"/>
      <c r="R1530" s="182">
        <v>0</v>
      </c>
    </row>
    <row r="1531" spans="10:18" ht="9" hidden="1" customHeight="1">
      <c r="J1531" s="170"/>
      <c r="K1531" s="171"/>
      <c r="L1531" s="171"/>
      <c r="M1531" s="172" t="s">
        <v>511</v>
      </c>
      <c r="N1531" s="173">
        <v>0</v>
      </c>
      <c r="O1531" s="174"/>
      <c r="P1531" s="174"/>
      <c r="Q1531" s="174"/>
      <c r="R1531" s="175">
        <v>0</v>
      </c>
    </row>
    <row r="1532" spans="10:18" ht="9" hidden="1" customHeight="1">
      <c r="J1532" s="176"/>
      <c r="K1532" s="177"/>
      <c r="L1532" s="178" t="s">
        <v>118</v>
      </c>
      <c r="M1532" s="179"/>
      <c r="N1532" s="180">
        <v>0</v>
      </c>
      <c r="O1532" s="181"/>
      <c r="P1532" s="181"/>
      <c r="Q1532" s="181"/>
      <c r="R1532" s="182">
        <v>0</v>
      </c>
    </row>
    <row r="1533" spans="10:18" ht="9" hidden="1" customHeight="1">
      <c r="J1533" s="176"/>
      <c r="K1533" s="178" t="s">
        <v>582</v>
      </c>
      <c r="L1533" s="183"/>
      <c r="M1533" s="179"/>
      <c r="N1533" s="180">
        <v>0</v>
      </c>
      <c r="O1533" s="181"/>
      <c r="P1533" s="181"/>
      <c r="Q1533" s="181"/>
      <c r="R1533" s="182">
        <v>0</v>
      </c>
    </row>
    <row r="1534" spans="10:18" ht="9" hidden="1" customHeight="1">
      <c r="J1534" s="170"/>
      <c r="K1534" s="171"/>
      <c r="L1534" s="171"/>
      <c r="M1534" s="172" t="s">
        <v>66</v>
      </c>
      <c r="N1534" s="173">
        <v>0</v>
      </c>
      <c r="O1534" s="174"/>
      <c r="P1534" s="174"/>
      <c r="Q1534" s="174"/>
      <c r="R1534" s="175">
        <v>0</v>
      </c>
    </row>
    <row r="1535" spans="10:18" ht="9" hidden="1" customHeight="1">
      <c r="J1535" s="176"/>
      <c r="K1535" s="177"/>
      <c r="L1535" s="178" t="s">
        <v>144</v>
      </c>
      <c r="M1535" s="179"/>
      <c r="N1535" s="180">
        <v>0</v>
      </c>
      <c r="O1535" s="181"/>
      <c r="P1535" s="181"/>
      <c r="Q1535" s="181"/>
      <c r="R1535" s="182">
        <v>0</v>
      </c>
    </row>
    <row r="1536" spans="10:18" ht="9" hidden="1" customHeight="1">
      <c r="J1536" s="170"/>
      <c r="K1536" s="171"/>
      <c r="L1536" s="171"/>
      <c r="M1536" s="172" t="s">
        <v>360</v>
      </c>
      <c r="N1536" s="173">
        <v>0</v>
      </c>
      <c r="O1536" s="174"/>
      <c r="P1536" s="174"/>
      <c r="Q1536" s="174"/>
      <c r="R1536" s="175">
        <v>0</v>
      </c>
    </row>
    <row r="1537" spans="10:18" ht="9" hidden="1" customHeight="1">
      <c r="J1537" s="176"/>
      <c r="K1537" s="177"/>
      <c r="L1537" s="178" t="s">
        <v>219</v>
      </c>
      <c r="M1537" s="179"/>
      <c r="N1537" s="180">
        <v>0</v>
      </c>
      <c r="O1537" s="181"/>
      <c r="P1537" s="181"/>
      <c r="Q1537" s="181"/>
      <c r="R1537" s="182">
        <v>0</v>
      </c>
    </row>
    <row r="1538" spans="10:18" ht="9" hidden="1" customHeight="1">
      <c r="J1538" s="176"/>
      <c r="K1538" s="178" t="s">
        <v>188</v>
      </c>
      <c r="L1538" s="183"/>
      <c r="M1538" s="179"/>
      <c r="N1538" s="180">
        <v>0</v>
      </c>
      <c r="O1538" s="181"/>
      <c r="P1538" s="181"/>
      <c r="Q1538" s="181"/>
      <c r="R1538" s="182">
        <v>0</v>
      </c>
    </row>
    <row r="1539" spans="10:18" ht="9" hidden="1" customHeight="1">
      <c r="J1539" s="170"/>
      <c r="K1539" s="171"/>
      <c r="L1539" s="171"/>
      <c r="M1539" s="172" t="s">
        <v>351</v>
      </c>
      <c r="N1539" s="173">
        <v>0</v>
      </c>
      <c r="O1539" s="174"/>
      <c r="P1539" s="174"/>
      <c r="Q1539" s="174"/>
      <c r="R1539" s="175">
        <v>0</v>
      </c>
    </row>
    <row r="1540" spans="10:18" ht="9" hidden="1" customHeight="1">
      <c r="J1540" s="176"/>
      <c r="K1540" s="177"/>
      <c r="L1540" s="178" t="s">
        <v>104</v>
      </c>
      <c r="M1540" s="179"/>
      <c r="N1540" s="180">
        <v>0</v>
      </c>
      <c r="O1540" s="181"/>
      <c r="P1540" s="181"/>
      <c r="Q1540" s="181"/>
      <c r="R1540" s="182">
        <v>0</v>
      </c>
    </row>
    <row r="1541" spans="10:18" ht="9" hidden="1" customHeight="1">
      <c r="J1541" s="176"/>
      <c r="K1541" s="178" t="s">
        <v>350</v>
      </c>
      <c r="L1541" s="183"/>
      <c r="M1541" s="179"/>
      <c r="N1541" s="180">
        <v>0</v>
      </c>
      <c r="O1541" s="181"/>
      <c r="P1541" s="181"/>
      <c r="Q1541" s="181"/>
      <c r="R1541" s="182">
        <v>0</v>
      </c>
    </row>
    <row r="1542" spans="10:18" ht="9" hidden="1" customHeight="1">
      <c r="J1542" s="170"/>
      <c r="K1542" s="171"/>
      <c r="L1542" s="171"/>
      <c r="M1542" s="172" t="s">
        <v>66</v>
      </c>
      <c r="N1542" s="173">
        <v>0</v>
      </c>
      <c r="O1542" s="174"/>
      <c r="P1542" s="174"/>
      <c r="Q1542" s="174"/>
      <c r="R1542" s="175">
        <v>0</v>
      </c>
    </row>
    <row r="1543" spans="10:18" ht="9" hidden="1" customHeight="1">
      <c r="J1543" s="176"/>
      <c r="K1543" s="177"/>
      <c r="L1543" s="178" t="s">
        <v>92</v>
      </c>
      <c r="M1543" s="179"/>
      <c r="N1543" s="180">
        <v>0</v>
      </c>
      <c r="O1543" s="181"/>
      <c r="P1543" s="181"/>
      <c r="Q1543" s="181"/>
      <c r="R1543" s="182">
        <v>0</v>
      </c>
    </row>
    <row r="1544" spans="10:18" ht="9" hidden="1" customHeight="1">
      <c r="J1544" s="176"/>
      <c r="K1544" s="178" t="s">
        <v>716</v>
      </c>
      <c r="L1544" s="183"/>
      <c r="M1544" s="179"/>
      <c r="N1544" s="180">
        <v>0</v>
      </c>
      <c r="O1544" s="181"/>
      <c r="P1544" s="181"/>
      <c r="Q1544" s="181"/>
      <c r="R1544" s="182">
        <v>0</v>
      </c>
    </row>
    <row r="1545" spans="10:18" ht="9" hidden="1" customHeight="1">
      <c r="J1545" s="170"/>
      <c r="K1545" s="171"/>
      <c r="L1545" s="171"/>
      <c r="M1545" s="172" t="s">
        <v>119</v>
      </c>
      <c r="N1545" s="173">
        <v>0</v>
      </c>
      <c r="O1545" s="174"/>
      <c r="P1545" s="174"/>
      <c r="Q1545" s="174"/>
      <c r="R1545" s="175">
        <v>0</v>
      </c>
    </row>
    <row r="1546" spans="10:18" ht="9" hidden="1" customHeight="1">
      <c r="J1546" s="176"/>
      <c r="K1546" s="177"/>
      <c r="L1546" s="178" t="s">
        <v>118</v>
      </c>
      <c r="M1546" s="179"/>
      <c r="N1546" s="180">
        <v>0</v>
      </c>
      <c r="O1546" s="181"/>
      <c r="P1546" s="181"/>
      <c r="Q1546" s="181"/>
      <c r="R1546" s="182">
        <v>0</v>
      </c>
    </row>
    <row r="1547" spans="10:18" ht="9" hidden="1" customHeight="1">
      <c r="J1547" s="176"/>
      <c r="K1547" s="178" t="s">
        <v>117</v>
      </c>
      <c r="L1547" s="183"/>
      <c r="M1547" s="179"/>
      <c r="N1547" s="180">
        <v>0</v>
      </c>
      <c r="O1547" s="181"/>
      <c r="P1547" s="181"/>
      <c r="Q1547" s="181"/>
      <c r="R1547" s="182">
        <v>0</v>
      </c>
    </row>
    <row r="1548" spans="10:18" ht="9" hidden="1" customHeight="1">
      <c r="J1548" s="184" t="s">
        <v>62</v>
      </c>
      <c r="K1548" s="183"/>
      <c r="L1548" s="183"/>
      <c r="M1548" s="179"/>
      <c r="N1548" s="180">
        <v>0</v>
      </c>
      <c r="O1548" s="180">
        <v>0</v>
      </c>
      <c r="P1548" s="180">
        <v>0</v>
      </c>
      <c r="Q1548" s="180">
        <v>0</v>
      </c>
      <c r="R1548" s="182">
        <v>0</v>
      </c>
    </row>
    <row r="1549" spans="10:18" ht="9" hidden="1" customHeight="1">
      <c r="J1549" s="170"/>
      <c r="K1549" s="171"/>
      <c r="L1549" s="171"/>
      <c r="M1549" s="172" t="s">
        <v>1030</v>
      </c>
      <c r="N1549" s="174"/>
      <c r="O1549" s="174"/>
      <c r="P1549" s="173">
        <v>0</v>
      </c>
      <c r="Q1549" s="174"/>
      <c r="R1549" s="175">
        <v>0</v>
      </c>
    </row>
    <row r="1550" spans="10:18" ht="9" hidden="1" customHeight="1">
      <c r="J1550" s="176"/>
      <c r="K1550" s="177"/>
      <c r="L1550" s="178" t="s">
        <v>265</v>
      </c>
      <c r="M1550" s="179"/>
      <c r="N1550" s="181"/>
      <c r="O1550" s="181"/>
      <c r="P1550" s="180">
        <v>0</v>
      </c>
      <c r="Q1550" s="181"/>
      <c r="R1550" s="182">
        <v>0</v>
      </c>
    </row>
    <row r="1551" spans="10:18" ht="9" hidden="1" customHeight="1">
      <c r="J1551" s="176"/>
      <c r="K1551" s="178" t="s">
        <v>507</v>
      </c>
      <c r="L1551" s="183"/>
      <c r="M1551" s="179"/>
      <c r="N1551" s="181"/>
      <c r="O1551" s="181"/>
      <c r="P1551" s="180">
        <v>0</v>
      </c>
      <c r="Q1551" s="181"/>
      <c r="R1551" s="182">
        <v>0</v>
      </c>
    </row>
    <row r="1552" spans="10:18" ht="9" hidden="1" customHeight="1">
      <c r="J1552" s="184" t="s">
        <v>1029</v>
      </c>
      <c r="K1552" s="183"/>
      <c r="L1552" s="183"/>
      <c r="M1552" s="179"/>
      <c r="N1552" s="181"/>
      <c r="O1552" s="181"/>
      <c r="P1552" s="180">
        <v>0</v>
      </c>
      <c r="Q1552" s="181"/>
      <c r="R1552" s="182">
        <v>0</v>
      </c>
    </row>
    <row r="1553" spans="10:18" ht="9" hidden="1" customHeight="1">
      <c r="J1553" s="170"/>
      <c r="K1553" s="171"/>
      <c r="L1553" s="171"/>
      <c r="M1553" s="172" t="s">
        <v>372</v>
      </c>
      <c r="N1553" s="174"/>
      <c r="O1553" s="174"/>
      <c r="P1553" s="173">
        <v>0</v>
      </c>
      <c r="Q1553" s="174"/>
      <c r="R1553" s="175">
        <v>0</v>
      </c>
    </row>
    <row r="1554" spans="10:18" ht="9" hidden="1" customHeight="1">
      <c r="J1554" s="176"/>
      <c r="K1554" s="177"/>
      <c r="L1554" s="178" t="s">
        <v>429</v>
      </c>
      <c r="M1554" s="179"/>
      <c r="N1554" s="181"/>
      <c r="O1554" s="181"/>
      <c r="P1554" s="180">
        <v>0</v>
      </c>
      <c r="Q1554" s="181"/>
      <c r="R1554" s="182">
        <v>0</v>
      </c>
    </row>
    <row r="1555" spans="10:18" ht="9" hidden="1" customHeight="1">
      <c r="J1555" s="176"/>
      <c r="K1555" s="178" t="s">
        <v>82</v>
      </c>
      <c r="L1555" s="183"/>
      <c r="M1555" s="179"/>
      <c r="N1555" s="181"/>
      <c r="O1555" s="181"/>
      <c r="P1555" s="180">
        <v>0</v>
      </c>
      <c r="Q1555" s="181"/>
      <c r="R1555" s="182">
        <v>0</v>
      </c>
    </row>
    <row r="1556" spans="10:18" ht="9" hidden="1" customHeight="1">
      <c r="J1556" s="184" t="s">
        <v>1010</v>
      </c>
      <c r="K1556" s="183"/>
      <c r="L1556" s="183"/>
      <c r="M1556" s="179"/>
      <c r="N1556" s="181"/>
      <c r="O1556" s="181"/>
      <c r="P1556" s="180">
        <v>0</v>
      </c>
      <c r="Q1556" s="181"/>
      <c r="R1556" s="182">
        <v>0</v>
      </c>
    </row>
    <row r="1557" spans="10:18" ht="9" hidden="1" customHeight="1">
      <c r="J1557" s="170"/>
      <c r="K1557" s="171"/>
      <c r="L1557" s="171"/>
      <c r="M1557" s="172" t="s">
        <v>37</v>
      </c>
      <c r="N1557" s="173">
        <v>0</v>
      </c>
      <c r="O1557" s="174"/>
      <c r="P1557" s="174"/>
      <c r="Q1557" s="174"/>
      <c r="R1557" s="175">
        <v>0</v>
      </c>
    </row>
    <row r="1558" spans="10:18" ht="9" hidden="1" customHeight="1">
      <c r="J1558" s="176"/>
      <c r="K1558" s="177"/>
      <c r="L1558" s="178" t="s">
        <v>97</v>
      </c>
      <c r="M1558" s="179"/>
      <c r="N1558" s="180">
        <v>0</v>
      </c>
      <c r="O1558" s="181"/>
      <c r="P1558" s="181"/>
      <c r="Q1558" s="181"/>
      <c r="R1558" s="182">
        <v>0</v>
      </c>
    </row>
    <row r="1559" spans="10:18" ht="9" hidden="1" customHeight="1">
      <c r="J1559" s="176"/>
      <c r="K1559" s="178" t="s">
        <v>503</v>
      </c>
      <c r="L1559" s="183"/>
      <c r="M1559" s="179"/>
      <c r="N1559" s="180">
        <v>0</v>
      </c>
      <c r="O1559" s="181"/>
      <c r="P1559" s="181"/>
      <c r="Q1559" s="181"/>
      <c r="R1559" s="182">
        <v>0</v>
      </c>
    </row>
    <row r="1560" spans="10:18" ht="9" hidden="1" customHeight="1">
      <c r="J1560" s="184" t="s">
        <v>1006</v>
      </c>
      <c r="K1560" s="183"/>
      <c r="L1560" s="183"/>
      <c r="M1560" s="179"/>
      <c r="N1560" s="180">
        <v>0</v>
      </c>
      <c r="O1560" s="181"/>
      <c r="P1560" s="181"/>
      <c r="Q1560" s="181"/>
      <c r="R1560" s="182">
        <v>0</v>
      </c>
    </row>
    <row r="1561" spans="10:18" ht="9" hidden="1" customHeight="1">
      <c r="J1561" s="170"/>
      <c r="K1561" s="171"/>
      <c r="L1561" s="171"/>
      <c r="M1561" s="172" t="s">
        <v>37</v>
      </c>
      <c r="N1561" s="173">
        <v>0</v>
      </c>
      <c r="O1561" s="174"/>
      <c r="P1561" s="174"/>
      <c r="Q1561" s="174"/>
      <c r="R1561" s="175">
        <v>0</v>
      </c>
    </row>
    <row r="1562" spans="10:18" ht="9" hidden="1" customHeight="1">
      <c r="J1562" s="176"/>
      <c r="K1562" s="177"/>
      <c r="L1562" s="178" t="s">
        <v>454</v>
      </c>
      <c r="M1562" s="179"/>
      <c r="N1562" s="180">
        <v>0</v>
      </c>
      <c r="O1562" s="181"/>
      <c r="P1562" s="181"/>
      <c r="Q1562" s="181"/>
      <c r="R1562" s="182">
        <v>0</v>
      </c>
    </row>
    <row r="1563" spans="10:18" ht="9" hidden="1" customHeight="1">
      <c r="J1563" s="176"/>
      <c r="K1563" s="178" t="s">
        <v>892</v>
      </c>
      <c r="L1563" s="183"/>
      <c r="M1563" s="179"/>
      <c r="N1563" s="180">
        <v>0</v>
      </c>
      <c r="O1563" s="181"/>
      <c r="P1563" s="181"/>
      <c r="Q1563" s="181"/>
      <c r="R1563" s="182">
        <v>0</v>
      </c>
    </row>
    <row r="1564" spans="10:18" ht="9" hidden="1" customHeight="1">
      <c r="J1564" s="170"/>
      <c r="K1564" s="171"/>
      <c r="L1564" s="171"/>
      <c r="M1564" s="172" t="s">
        <v>37</v>
      </c>
      <c r="N1564" s="173">
        <v>0</v>
      </c>
      <c r="O1564" s="174"/>
      <c r="P1564" s="174"/>
      <c r="Q1564" s="174"/>
      <c r="R1564" s="175">
        <v>0</v>
      </c>
    </row>
    <row r="1565" spans="10:18" ht="9" hidden="1" customHeight="1">
      <c r="J1565" s="176"/>
      <c r="K1565" s="177"/>
      <c r="L1565" s="178" t="s">
        <v>1059</v>
      </c>
      <c r="M1565" s="179"/>
      <c r="N1565" s="180">
        <v>0</v>
      </c>
      <c r="O1565" s="181"/>
      <c r="P1565" s="181"/>
      <c r="Q1565" s="181"/>
      <c r="R1565" s="182">
        <v>0</v>
      </c>
    </row>
    <row r="1566" spans="10:18" ht="9" hidden="1" customHeight="1">
      <c r="J1566" s="176"/>
      <c r="K1566" s="178" t="s">
        <v>1058</v>
      </c>
      <c r="L1566" s="183"/>
      <c r="M1566" s="179"/>
      <c r="N1566" s="180">
        <v>0</v>
      </c>
      <c r="O1566" s="181"/>
      <c r="P1566" s="181"/>
      <c r="Q1566" s="181"/>
      <c r="R1566" s="182">
        <v>0</v>
      </c>
    </row>
    <row r="1567" spans="10:18" ht="9" hidden="1" customHeight="1">
      <c r="J1567" s="170"/>
      <c r="K1567" s="171"/>
      <c r="L1567" s="171"/>
      <c r="M1567" s="172" t="s">
        <v>37</v>
      </c>
      <c r="N1567" s="173">
        <v>0</v>
      </c>
      <c r="O1567" s="174"/>
      <c r="P1567" s="174"/>
      <c r="Q1567" s="174"/>
      <c r="R1567" s="175">
        <v>0</v>
      </c>
    </row>
    <row r="1568" spans="10:18" ht="9" hidden="1" customHeight="1">
      <c r="J1568" s="176"/>
      <c r="K1568" s="177"/>
      <c r="L1568" s="178" t="s">
        <v>1098</v>
      </c>
      <c r="M1568" s="179"/>
      <c r="N1568" s="180">
        <v>0</v>
      </c>
      <c r="O1568" s="181"/>
      <c r="P1568" s="181"/>
      <c r="Q1568" s="181"/>
      <c r="R1568" s="182">
        <v>0</v>
      </c>
    </row>
    <row r="1569" spans="10:18" ht="9" hidden="1" customHeight="1">
      <c r="J1569" s="176"/>
      <c r="K1569" s="178" t="s">
        <v>1097</v>
      </c>
      <c r="L1569" s="183"/>
      <c r="M1569" s="179"/>
      <c r="N1569" s="180">
        <v>0</v>
      </c>
      <c r="O1569" s="181"/>
      <c r="P1569" s="181"/>
      <c r="Q1569" s="181"/>
      <c r="R1569" s="182">
        <v>0</v>
      </c>
    </row>
    <row r="1570" spans="10:18" ht="9" hidden="1" customHeight="1">
      <c r="J1570" s="170"/>
      <c r="K1570" s="171"/>
      <c r="L1570" s="171"/>
      <c r="M1570" s="172" t="s">
        <v>37</v>
      </c>
      <c r="N1570" s="173">
        <v>0</v>
      </c>
      <c r="O1570" s="174"/>
      <c r="P1570" s="174"/>
      <c r="Q1570" s="174"/>
      <c r="R1570" s="175">
        <v>0</v>
      </c>
    </row>
    <row r="1571" spans="10:18" ht="9" hidden="1" customHeight="1">
      <c r="J1571" s="176"/>
      <c r="K1571" s="177"/>
      <c r="L1571" s="178" t="s">
        <v>1067</v>
      </c>
      <c r="M1571" s="179"/>
      <c r="N1571" s="180">
        <v>0</v>
      </c>
      <c r="O1571" s="181"/>
      <c r="P1571" s="181"/>
      <c r="Q1571" s="181"/>
      <c r="R1571" s="182">
        <v>0</v>
      </c>
    </row>
    <row r="1572" spans="10:18" ht="9" hidden="1" customHeight="1">
      <c r="J1572" s="176"/>
      <c r="K1572" s="178" t="s">
        <v>1066</v>
      </c>
      <c r="L1572" s="183"/>
      <c r="M1572" s="179"/>
      <c r="N1572" s="180">
        <v>0</v>
      </c>
      <c r="O1572" s="181"/>
      <c r="P1572" s="181"/>
      <c r="Q1572" s="181"/>
      <c r="R1572" s="182">
        <v>0</v>
      </c>
    </row>
    <row r="1573" spans="10:18" ht="9" hidden="1" customHeight="1">
      <c r="J1573" s="170"/>
      <c r="K1573" s="171"/>
      <c r="L1573" s="171"/>
      <c r="M1573" s="172" t="s">
        <v>37</v>
      </c>
      <c r="N1573" s="173">
        <v>0</v>
      </c>
      <c r="O1573" s="174"/>
      <c r="P1573" s="174"/>
      <c r="Q1573" s="174"/>
      <c r="R1573" s="175">
        <v>0</v>
      </c>
    </row>
    <row r="1574" spans="10:18" ht="9" hidden="1" customHeight="1">
      <c r="J1574" s="176"/>
      <c r="K1574" s="177"/>
      <c r="L1574" s="178" t="s">
        <v>678</v>
      </c>
      <c r="M1574" s="179"/>
      <c r="N1574" s="180">
        <v>0</v>
      </c>
      <c r="O1574" s="181"/>
      <c r="P1574" s="181"/>
      <c r="Q1574" s="181"/>
      <c r="R1574" s="182">
        <v>0</v>
      </c>
    </row>
    <row r="1575" spans="10:18" ht="9" hidden="1" customHeight="1">
      <c r="J1575" s="176"/>
      <c r="K1575" s="178" t="s">
        <v>677</v>
      </c>
      <c r="L1575" s="183"/>
      <c r="M1575" s="179"/>
      <c r="N1575" s="180">
        <v>0</v>
      </c>
      <c r="O1575" s="181"/>
      <c r="P1575" s="181"/>
      <c r="Q1575" s="181"/>
      <c r="R1575" s="182">
        <v>0</v>
      </c>
    </row>
    <row r="1576" spans="10:18" ht="9" hidden="1" customHeight="1">
      <c r="J1576" s="170"/>
      <c r="K1576" s="171"/>
      <c r="L1576" s="171"/>
      <c r="M1576" s="172" t="s">
        <v>37</v>
      </c>
      <c r="N1576" s="173">
        <v>0</v>
      </c>
      <c r="O1576" s="174"/>
      <c r="P1576" s="174"/>
      <c r="Q1576" s="174"/>
      <c r="R1576" s="175">
        <v>0</v>
      </c>
    </row>
    <row r="1577" spans="10:18" ht="9" hidden="1" customHeight="1">
      <c r="J1577" s="176"/>
      <c r="K1577" s="177"/>
      <c r="L1577" s="178" t="s">
        <v>608</v>
      </c>
      <c r="M1577" s="179"/>
      <c r="N1577" s="180">
        <v>0</v>
      </c>
      <c r="O1577" s="181"/>
      <c r="P1577" s="181"/>
      <c r="Q1577" s="181"/>
      <c r="R1577" s="182">
        <v>0</v>
      </c>
    </row>
    <row r="1578" spans="10:18" ht="9" hidden="1" customHeight="1">
      <c r="J1578" s="176"/>
      <c r="K1578" s="178" t="s">
        <v>607</v>
      </c>
      <c r="L1578" s="183"/>
      <c r="M1578" s="179"/>
      <c r="N1578" s="180">
        <v>0</v>
      </c>
      <c r="O1578" s="181"/>
      <c r="P1578" s="181"/>
      <c r="Q1578" s="181"/>
      <c r="R1578" s="182">
        <v>0</v>
      </c>
    </row>
    <row r="1579" spans="10:18" ht="9" hidden="1" customHeight="1">
      <c r="J1579" s="170"/>
      <c r="K1579" s="171"/>
      <c r="L1579" s="171"/>
      <c r="M1579" s="186">
        <v>1</v>
      </c>
      <c r="N1579" s="174"/>
      <c r="O1579" s="174"/>
      <c r="P1579" s="174"/>
      <c r="Q1579" s="173">
        <v>0</v>
      </c>
      <c r="R1579" s="175">
        <v>0</v>
      </c>
    </row>
    <row r="1580" spans="10:18" ht="9" hidden="1" customHeight="1">
      <c r="J1580" s="176"/>
      <c r="K1580" s="177"/>
      <c r="L1580" s="178" t="s">
        <v>162</v>
      </c>
      <c r="M1580" s="179"/>
      <c r="N1580" s="181"/>
      <c r="O1580" s="181"/>
      <c r="P1580" s="181"/>
      <c r="Q1580" s="180">
        <v>0</v>
      </c>
      <c r="R1580" s="182">
        <v>0</v>
      </c>
    </row>
    <row r="1581" spans="10:18" ht="9" hidden="1" customHeight="1">
      <c r="J1581" s="176"/>
      <c r="K1581" s="178" t="s">
        <v>160</v>
      </c>
      <c r="L1581" s="183"/>
      <c r="M1581" s="179"/>
      <c r="N1581" s="181"/>
      <c r="O1581" s="181"/>
      <c r="P1581" s="181"/>
      <c r="Q1581" s="180">
        <v>0</v>
      </c>
      <c r="R1581" s="182">
        <v>0</v>
      </c>
    </row>
    <row r="1582" spans="10:18" ht="9" hidden="1" customHeight="1">
      <c r="J1582" s="170"/>
      <c r="K1582" s="171"/>
      <c r="L1582" s="171"/>
      <c r="M1582" s="172" t="s">
        <v>37</v>
      </c>
      <c r="N1582" s="173">
        <v>0</v>
      </c>
      <c r="O1582" s="174"/>
      <c r="P1582" s="174"/>
      <c r="Q1582" s="174"/>
      <c r="R1582" s="175">
        <v>0</v>
      </c>
    </row>
    <row r="1583" spans="10:18" ht="9" hidden="1" customHeight="1">
      <c r="J1583" s="176"/>
      <c r="K1583" s="177"/>
      <c r="L1583" s="178" t="s">
        <v>454</v>
      </c>
      <c r="M1583" s="179"/>
      <c r="N1583" s="180">
        <v>0</v>
      </c>
      <c r="O1583" s="181"/>
      <c r="P1583" s="181"/>
      <c r="Q1583" s="181"/>
      <c r="R1583" s="182">
        <v>0</v>
      </c>
    </row>
    <row r="1584" spans="10:18" ht="9" hidden="1" customHeight="1">
      <c r="J1584" s="176"/>
      <c r="K1584" s="178" t="s">
        <v>453</v>
      </c>
      <c r="L1584" s="183"/>
      <c r="M1584" s="179"/>
      <c r="N1584" s="180">
        <v>0</v>
      </c>
      <c r="O1584" s="181"/>
      <c r="P1584" s="181"/>
      <c r="Q1584" s="181"/>
      <c r="R1584" s="182">
        <v>0</v>
      </c>
    </row>
    <row r="1585" spans="10:18" ht="9" hidden="1" customHeight="1">
      <c r="J1585" s="170"/>
      <c r="K1585" s="171"/>
      <c r="L1585" s="171"/>
      <c r="M1585" s="172" t="s">
        <v>306</v>
      </c>
      <c r="N1585" s="173">
        <v>0</v>
      </c>
      <c r="O1585" s="174"/>
      <c r="P1585" s="174"/>
      <c r="Q1585" s="174"/>
      <c r="R1585" s="175">
        <v>0</v>
      </c>
    </row>
    <row r="1586" spans="10:18" ht="9" hidden="1" customHeight="1">
      <c r="J1586" s="176"/>
      <c r="K1586" s="177"/>
      <c r="L1586" s="178" t="s">
        <v>81</v>
      </c>
      <c r="M1586" s="179"/>
      <c r="N1586" s="180">
        <v>0</v>
      </c>
      <c r="O1586" s="181"/>
      <c r="P1586" s="181"/>
      <c r="Q1586" s="181"/>
      <c r="R1586" s="182">
        <v>0</v>
      </c>
    </row>
    <row r="1587" spans="10:18" ht="9" hidden="1" customHeight="1">
      <c r="J1587" s="176"/>
      <c r="K1587" s="178" t="s">
        <v>847</v>
      </c>
      <c r="L1587" s="183"/>
      <c r="M1587" s="179"/>
      <c r="N1587" s="180">
        <v>0</v>
      </c>
      <c r="O1587" s="181"/>
      <c r="P1587" s="181"/>
      <c r="Q1587" s="181"/>
      <c r="R1587" s="182">
        <v>0</v>
      </c>
    </row>
    <row r="1588" spans="10:18" ht="9" hidden="1" customHeight="1">
      <c r="J1588" s="170"/>
      <c r="K1588" s="171"/>
      <c r="L1588" s="171"/>
      <c r="M1588" s="172" t="s">
        <v>37</v>
      </c>
      <c r="N1588" s="173">
        <v>0</v>
      </c>
      <c r="O1588" s="174"/>
      <c r="P1588" s="174"/>
      <c r="Q1588" s="174"/>
      <c r="R1588" s="175">
        <v>0</v>
      </c>
    </row>
    <row r="1589" spans="10:18" ht="9" hidden="1" customHeight="1">
      <c r="J1589" s="176"/>
      <c r="K1589" s="177"/>
      <c r="L1589" s="178" t="s">
        <v>983</v>
      </c>
      <c r="M1589" s="179"/>
      <c r="N1589" s="180">
        <v>0</v>
      </c>
      <c r="O1589" s="181"/>
      <c r="P1589" s="181"/>
      <c r="Q1589" s="181"/>
      <c r="R1589" s="182">
        <v>0</v>
      </c>
    </row>
    <row r="1590" spans="10:18" ht="9" hidden="1" customHeight="1">
      <c r="J1590" s="176"/>
      <c r="K1590" s="178" t="s">
        <v>982</v>
      </c>
      <c r="L1590" s="183"/>
      <c r="M1590" s="179"/>
      <c r="N1590" s="180">
        <v>0</v>
      </c>
      <c r="O1590" s="181"/>
      <c r="P1590" s="181"/>
      <c r="Q1590" s="181"/>
      <c r="R1590" s="182">
        <v>0</v>
      </c>
    </row>
    <row r="1591" spans="10:18" ht="9" hidden="1" customHeight="1">
      <c r="J1591" s="170"/>
      <c r="K1591" s="171"/>
      <c r="L1591" s="171"/>
      <c r="M1591" s="172" t="s">
        <v>37</v>
      </c>
      <c r="N1591" s="173">
        <v>0</v>
      </c>
      <c r="O1591" s="174"/>
      <c r="P1591" s="174"/>
      <c r="Q1591" s="174"/>
      <c r="R1591" s="175">
        <v>0</v>
      </c>
    </row>
    <row r="1592" spans="10:18" ht="9" hidden="1" customHeight="1">
      <c r="J1592" s="176"/>
      <c r="K1592" s="177"/>
      <c r="L1592" s="178" t="s">
        <v>393</v>
      </c>
      <c r="M1592" s="179"/>
      <c r="N1592" s="180">
        <v>0</v>
      </c>
      <c r="O1592" s="181"/>
      <c r="P1592" s="181"/>
      <c r="Q1592" s="181"/>
      <c r="R1592" s="182">
        <v>0</v>
      </c>
    </row>
    <row r="1593" spans="10:18" ht="9" hidden="1" customHeight="1">
      <c r="J1593" s="176"/>
      <c r="K1593" s="178" t="s">
        <v>961</v>
      </c>
      <c r="L1593" s="183"/>
      <c r="M1593" s="179"/>
      <c r="N1593" s="180">
        <v>0</v>
      </c>
      <c r="O1593" s="181"/>
      <c r="P1593" s="181"/>
      <c r="Q1593" s="181"/>
      <c r="R1593" s="182">
        <v>0</v>
      </c>
    </row>
    <row r="1594" spans="10:18" ht="9" hidden="1" customHeight="1">
      <c r="J1594" s="170"/>
      <c r="K1594" s="171"/>
      <c r="L1594" s="171"/>
      <c r="M1594" s="172" t="s">
        <v>37</v>
      </c>
      <c r="N1594" s="173">
        <v>0</v>
      </c>
      <c r="O1594" s="174"/>
      <c r="P1594" s="174"/>
      <c r="Q1594" s="174"/>
      <c r="R1594" s="175">
        <v>0</v>
      </c>
    </row>
    <row r="1595" spans="10:18" ht="9" hidden="1" customHeight="1">
      <c r="J1595" s="176"/>
      <c r="K1595" s="177"/>
      <c r="L1595" s="178" t="s">
        <v>557</v>
      </c>
      <c r="M1595" s="179"/>
      <c r="N1595" s="180">
        <v>0</v>
      </c>
      <c r="O1595" s="181"/>
      <c r="P1595" s="181"/>
      <c r="Q1595" s="181"/>
      <c r="R1595" s="182">
        <v>0</v>
      </c>
    </row>
    <row r="1596" spans="10:18" ht="9" hidden="1" customHeight="1">
      <c r="J1596" s="176"/>
      <c r="K1596" s="178" t="s">
        <v>556</v>
      </c>
      <c r="L1596" s="183"/>
      <c r="M1596" s="179"/>
      <c r="N1596" s="180">
        <v>0</v>
      </c>
      <c r="O1596" s="181"/>
      <c r="P1596" s="181"/>
      <c r="Q1596" s="181"/>
      <c r="R1596" s="182">
        <v>0</v>
      </c>
    </row>
    <row r="1597" spans="10:18" ht="9" hidden="1" customHeight="1">
      <c r="J1597" s="170"/>
      <c r="K1597" s="171"/>
      <c r="L1597" s="171"/>
      <c r="M1597" s="172" t="s">
        <v>37</v>
      </c>
      <c r="N1597" s="173">
        <v>0</v>
      </c>
      <c r="O1597" s="174"/>
      <c r="P1597" s="174"/>
      <c r="Q1597" s="174"/>
      <c r="R1597" s="175">
        <v>0</v>
      </c>
    </row>
    <row r="1598" spans="10:18" ht="9" hidden="1" customHeight="1">
      <c r="J1598" s="176"/>
      <c r="K1598" s="177"/>
      <c r="L1598" s="178" t="s">
        <v>1046</v>
      </c>
      <c r="M1598" s="179"/>
      <c r="N1598" s="180">
        <v>0</v>
      </c>
      <c r="O1598" s="181"/>
      <c r="P1598" s="181"/>
      <c r="Q1598" s="181"/>
      <c r="R1598" s="182">
        <v>0</v>
      </c>
    </row>
    <row r="1599" spans="10:18" ht="9" hidden="1" customHeight="1">
      <c r="J1599" s="176"/>
      <c r="K1599" s="178" t="s">
        <v>1045</v>
      </c>
      <c r="L1599" s="183"/>
      <c r="M1599" s="179"/>
      <c r="N1599" s="180">
        <v>0</v>
      </c>
      <c r="O1599" s="181"/>
      <c r="P1599" s="181"/>
      <c r="Q1599" s="181"/>
      <c r="R1599" s="182">
        <v>0</v>
      </c>
    </row>
    <row r="1600" spans="10:18" ht="9" hidden="1" customHeight="1">
      <c r="J1600" s="170"/>
      <c r="K1600" s="171"/>
      <c r="L1600" s="171"/>
      <c r="M1600" s="172" t="s">
        <v>1112</v>
      </c>
      <c r="N1600" s="173">
        <v>0</v>
      </c>
      <c r="O1600" s="174"/>
      <c r="P1600" s="174"/>
      <c r="Q1600" s="174"/>
      <c r="R1600" s="175">
        <v>0</v>
      </c>
    </row>
    <row r="1601" spans="10:18" ht="9" hidden="1" customHeight="1">
      <c r="J1601" s="176"/>
      <c r="K1601" s="177"/>
      <c r="L1601" s="185">
        <v>45313</v>
      </c>
      <c r="M1601" s="179"/>
      <c r="N1601" s="180">
        <v>0</v>
      </c>
      <c r="O1601" s="181"/>
      <c r="P1601" s="181"/>
      <c r="Q1601" s="181"/>
      <c r="R1601" s="182">
        <v>0</v>
      </c>
    </row>
    <row r="1602" spans="10:18" ht="9" hidden="1" customHeight="1">
      <c r="J1602" s="176"/>
      <c r="K1602" s="178" t="s">
        <v>226</v>
      </c>
      <c r="L1602" s="183"/>
      <c r="M1602" s="179"/>
      <c r="N1602" s="180">
        <v>0</v>
      </c>
      <c r="O1602" s="181"/>
      <c r="P1602" s="181"/>
      <c r="Q1602" s="181"/>
      <c r="R1602" s="182">
        <v>0</v>
      </c>
    </row>
    <row r="1603" spans="10:18" ht="9" hidden="1" customHeight="1">
      <c r="J1603" s="170"/>
      <c r="K1603" s="171"/>
      <c r="L1603" s="171"/>
      <c r="M1603" s="172" t="s">
        <v>37</v>
      </c>
      <c r="N1603" s="173">
        <v>0</v>
      </c>
      <c r="O1603" s="174"/>
      <c r="P1603" s="174"/>
      <c r="Q1603" s="174"/>
      <c r="R1603" s="175">
        <v>0</v>
      </c>
    </row>
    <row r="1604" spans="10:18" ht="9" hidden="1" customHeight="1">
      <c r="J1604" s="176"/>
      <c r="K1604" s="177"/>
      <c r="L1604" s="178" t="s">
        <v>116</v>
      </c>
      <c r="M1604" s="179"/>
      <c r="N1604" s="180">
        <v>0</v>
      </c>
      <c r="O1604" s="181"/>
      <c r="P1604" s="181"/>
      <c r="Q1604" s="181"/>
      <c r="R1604" s="182">
        <v>0</v>
      </c>
    </row>
    <row r="1605" spans="10:18" ht="9" hidden="1" customHeight="1">
      <c r="J1605" s="176"/>
      <c r="K1605" s="178" t="s">
        <v>575</v>
      </c>
      <c r="L1605" s="183"/>
      <c r="M1605" s="179"/>
      <c r="N1605" s="180">
        <v>0</v>
      </c>
      <c r="O1605" s="181"/>
      <c r="P1605" s="181"/>
      <c r="Q1605" s="181"/>
      <c r="R1605" s="182">
        <v>0</v>
      </c>
    </row>
    <row r="1606" spans="10:18" ht="9" hidden="1" customHeight="1">
      <c r="J1606" s="170"/>
      <c r="K1606" s="171"/>
      <c r="L1606" s="171"/>
      <c r="M1606" s="172" t="s">
        <v>133</v>
      </c>
      <c r="N1606" s="173">
        <v>0</v>
      </c>
      <c r="O1606" s="174"/>
      <c r="P1606" s="174"/>
      <c r="Q1606" s="174"/>
      <c r="R1606" s="175">
        <v>0</v>
      </c>
    </row>
    <row r="1607" spans="10:18" ht="9" hidden="1" customHeight="1">
      <c r="J1607" s="176"/>
      <c r="K1607" s="177"/>
      <c r="L1607" s="185">
        <v>45300</v>
      </c>
      <c r="M1607" s="179"/>
      <c r="N1607" s="180">
        <v>0</v>
      </c>
      <c r="O1607" s="181"/>
      <c r="P1607" s="181"/>
      <c r="Q1607" s="181"/>
      <c r="R1607" s="182">
        <v>0</v>
      </c>
    </row>
    <row r="1608" spans="10:18" ht="9" hidden="1" customHeight="1">
      <c r="J1608" s="170"/>
      <c r="K1608" s="171"/>
      <c r="L1608" s="171"/>
      <c r="M1608" s="172" t="s">
        <v>1021</v>
      </c>
      <c r="N1608" s="174"/>
      <c r="O1608" s="174"/>
      <c r="P1608" s="174"/>
      <c r="Q1608" s="173">
        <v>0</v>
      </c>
      <c r="R1608" s="175">
        <v>0</v>
      </c>
    </row>
    <row r="1609" spans="10:18" ht="9" hidden="1" customHeight="1">
      <c r="J1609" s="176"/>
      <c r="K1609" s="177"/>
      <c r="L1609" s="185">
        <v>45303</v>
      </c>
      <c r="M1609" s="179"/>
      <c r="N1609" s="181"/>
      <c r="O1609" s="181"/>
      <c r="P1609" s="181"/>
      <c r="Q1609" s="180">
        <v>0</v>
      </c>
      <c r="R1609" s="182">
        <v>0</v>
      </c>
    </row>
    <row r="1610" spans="10:18" ht="9" hidden="1" customHeight="1">
      <c r="J1610" s="170"/>
      <c r="K1610" s="171"/>
      <c r="L1610" s="171"/>
      <c r="M1610" s="172" t="s">
        <v>105</v>
      </c>
      <c r="N1610" s="173">
        <v>0</v>
      </c>
      <c r="O1610" s="174"/>
      <c r="P1610" s="174"/>
      <c r="Q1610" s="174"/>
      <c r="R1610" s="175">
        <v>0</v>
      </c>
    </row>
    <row r="1611" spans="10:18" ht="9" hidden="1" customHeight="1">
      <c r="J1611" s="176"/>
      <c r="K1611" s="177"/>
      <c r="L1611" s="178" t="s">
        <v>116</v>
      </c>
      <c r="M1611" s="179"/>
      <c r="N1611" s="180">
        <v>0</v>
      </c>
      <c r="O1611" s="181"/>
      <c r="P1611" s="181"/>
      <c r="Q1611" s="181"/>
      <c r="R1611" s="182">
        <v>0</v>
      </c>
    </row>
    <row r="1612" spans="10:18" ht="9" hidden="1" customHeight="1">
      <c r="J1612" s="170"/>
      <c r="K1612" s="171"/>
      <c r="L1612" s="171"/>
      <c r="M1612" s="172" t="s">
        <v>224</v>
      </c>
      <c r="N1612" s="173">
        <v>0</v>
      </c>
      <c r="O1612" s="174"/>
      <c r="P1612" s="174"/>
      <c r="Q1612" s="174"/>
      <c r="R1612" s="175">
        <v>0</v>
      </c>
    </row>
    <row r="1613" spans="10:18" ht="9" hidden="1" customHeight="1">
      <c r="J1613" s="176"/>
      <c r="K1613" s="177"/>
      <c r="L1613" s="178" t="s">
        <v>386</v>
      </c>
      <c r="M1613" s="179"/>
      <c r="N1613" s="180">
        <v>0</v>
      </c>
      <c r="O1613" s="181"/>
      <c r="P1613" s="181"/>
      <c r="Q1613" s="181"/>
      <c r="R1613" s="182">
        <v>0</v>
      </c>
    </row>
    <row r="1614" spans="10:18" ht="9" hidden="1" customHeight="1">
      <c r="J1614" s="170"/>
      <c r="K1614" s="171"/>
      <c r="L1614" s="171"/>
      <c r="M1614" s="172" t="s">
        <v>994</v>
      </c>
      <c r="N1614" s="173">
        <v>0</v>
      </c>
      <c r="O1614" s="174"/>
      <c r="P1614" s="174"/>
      <c r="Q1614" s="174"/>
      <c r="R1614" s="175">
        <v>0</v>
      </c>
    </row>
    <row r="1615" spans="10:18" ht="9" hidden="1" customHeight="1">
      <c r="J1615" s="176"/>
      <c r="K1615" s="177"/>
      <c r="L1615" s="178" t="s">
        <v>74</v>
      </c>
      <c r="M1615" s="179"/>
      <c r="N1615" s="180">
        <v>0</v>
      </c>
      <c r="O1615" s="181"/>
      <c r="P1615" s="181"/>
      <c r="Q1615" s="181"/>
      <c r="R1615" s="182">
        <v>0</v>
      </c>
    </row>
    <row r="1616" spans="10:18" ht="9" hidden="1" customHeight="1">
      <c r="J1616" s="176"/>
      <c r="K1616" s="178" t="s">
        <v>503</v>
      </c>
      <c r="L1616" s="183"/>
      <c r="M1616" s="179"/>
      <c r="N1616" s="180">
        <v>0</v>
      </c>
      <c r="O1616" s="181"/>
      <c r="P1616" s="181"/>
      <c r="Q1616" s="180">
        <v>0</v>
      </c>
      <c r="R1616" s="182">
        <v>0</v>
      </c>
    </row>
    <row r="1617" spans="10:18" ht="9" hidden="1" customHeight="1">
      <c r="J1617" s="170"/>
      <c r="K1617" s="171"/>
      <c r="L1617" s="171"/>
      <c r="M1617" s="172" t="s">
        <v>37</v>
      </c>
      <c r="N1617" s="173">
        <v>0</v>
      </c>
      <c r="O1617" s="174"/>
      <c r="P1617" s="174"/>
      <c r="Q1617" s="174"/>
      <c r="R1617" s="175">
        <v>0</v>
      </c>
    </row>
    <row r="1618" spans="10:18" ht="9" hidden="1" customHeight="1">
      <c r="J1618" s="176"/>
      <c r="K1618" s="177"/>
      <c r="L1618" s="178" t="s">
        <v>59</v>
      </c>
      <c r="M1618" s="179"/>
      <c r="N1618" s="180">
        <v>0</v>
      </c>
      <c r="O1618" s="181"/>
      <c r="P1618" s="181"/>
      <c r="Q1618" s="181"/>
      <c r="R1618" s="182">
        <v>0</v>
      </c>
    </row>
    <row r="1619" spans="10:18" ht="9" hidden="1" customHeight="1">
      <c r="J1619" s="176"/>
      <c r="K1619" s="178" t="s">
        <v>1064</v>
      </c>
      <c r="L1619" s="183"/>
      <c r="M1619" s="179"/>
      <c r="N1619" s="180">
        <v>0</v>
      </c>
      <c r="O1619" s="181"/>
      <c r="P1619" s="181"/>
      <c r="Q1619" s="181"/>
      <c r="R1619" s="182">
        <v>0</v>
      </c>
    </row>
    <row r="1620" spans="10:18" ht="9" hidden="1" customHeight="1">
      <c r="J1620" s="170"/>
      <c r="K1620" s="171"/>
      <c r="L1620" s="171"/>
      <c r="M1620" s="172" t="s">
        <v>37</v>
      </c>
      <c r="N1620" s="173">
        <v>0</v>
      </c>
      <c r="O1620" s="174"/>
      <c r="P1620" s="174"/>
      <c r="Q1620" s="174"/>
      <c r="R1620" s="175">
        <v>0</v>
      </c>
    </row>
    <row r="1621" spans="10:18" ht="9" hidden="1" customHeight="1">
      <c r="J1621" s="176"/>
      <c r="K1621" s="177"/>
      <c r="L1621" s="178" t="s">
        <v>86</v>
      </c>
      <c r="M1621" s="179"/>
      <c r="N1621" s="180">
        <v>0</v>
      </c>
      <c r="O1621" s="181"/>
      <c r="P1621" s="181"/>
      <c r="Q1621" s="181"/>
      <c r="R1621" s="182">
        <v>0</v>
      </c>
    </row>
    <row r="1622" spans="10:18" ht="9" hidden="1" customHeight="1">
      <c r="J1622" s="176"/>
      <c r="K1622" s="178" t="s">
        <v>502</v>
      </c>
      <c r="L1622" s="183"/>
      <c r="M1622" s="179"/>
      <c r="N1622" s="180">
        <v>0</v>
      </c>
      <c r="O1622" s="181"/>
      <c r="P1622" s="181"/>
      <c r="Q1622" s="181"/>
      <c r="R1622" s="182">
        <v>0</v>
      </c>
    </row>
    <row r="1623" spans="10:18" ht="9" hidden="1" customHeight="1">
      <c r="J1623" s="170"/>
      <c r="K1623" s="171"/>
      <c r="L1623" s="171"/>
      <c r="M1623" s="172" t="s">
        <v>37</v>
      </c>
      <c r="N1623" s="174"/>
      <c r="O1623" s="174"/>
      <c r="P1623" s="174"/>
      <c r="Q1623" s="173">
        <v>0</v>
      </c>
      <c r="R1623" s="175">
        <v>0</v>
      </c>
    </row>
    <row r="1624" spans="10:18" ht="9" hidden="1" customHeight="1">
      <c r="J1624" s="176"/>
      <c r="K1624" s="177"/>
      <c r="L1624" s="178" t="s">
        <v>571</v>
      </c>
      <c r="M1624" s="179"/>
      <c r="N1624" s="181"/>
      <c r="O1624" s="181"/>
      <c r="P1624" s="181"/>
      <c r="Q1624" s="180">
        <v>0</v>
      </c>
      <c r="R1624" s="182">
        <v>0</v>
      </c>
    </row>
    <row r="1625" spans="10:18" ht="9" hidden="1" customHeight="1">
      <c r="J1625" s="176"/>
      <c r="K1625" s="178" t="s">
        <v>570</v>
      </c>
      <c r="L1625" s="183"/>
      <c r="M1625" s="179"/>
      <c r="N1625" s="181"/>
      <c r="O1625" s="181"/>
      <c r="P1625" s="181"/>
      <c r="Q1625" s="180">
        <v>0</v>
      </c>
      <c r="R1625" s="182">
        <v>0</v>
      </c>
    </row>
    <row r="1626" spans="10:18" ht="9" hidden="1" customHeight="1">
      <c r="J1626" s="170"/>
      <c r="K1626" s="171"/>
      <c r="L1626" s="171"/>
      <c r="M1626" s="172" t="s">
        <v>37</v>
      </c>
      <c r="N1626" s="173">
        <v>0</v>
      </c>
      <c r="O1626" s="174"/>
      <c r="P1626" s="174"/>
      <c r="Q1626" s="174"/>
      <c r="R1626" s="175">
        <v>0</v>
      </c>
    </row>
    <row r="1627" spans="10:18" ht="9" hidden="1" customHeight="1">
      <c r="J1627" s="176"/>
      <c r="K1627" s="177"/>
      <c r="L1627" s="178" t="s">
        <v>1001</v>
      </c>
      <c r="M1627" s="179"/>
      <c r="N1627" s="180">
        <v>0</v>
      </c>
      <c r="O1627" s="181"/>
      <c r="P1627" s="181"/>
      <c r="Q1627" s="181"/>
      <c r="R1627" s="182">
        <v>0</v>
      </c>
    </row>
    <row r="1628" spans="10:18" ht="9" hidden="1" customHeight="1">
      <c r="J1628" s="176"/>
      <c r="K1628" s="178" t="s">
        <v>1000</v>
      </c>
      <c r="L1628" s="183"/>
      <c r="M1628" s="179"/>
      <c r="N1628" s="180">
        <v>0</v>
      </c>
      <c r="O1628" s="181"/>
      <c r="P1628" s="181"/>
      <c r="Q1628" s="181"/>
      <c r="R1628" s="182">
        <v>0</v>
      </c>
    </row>
    <row r="1629" spans="10:18" ht="9" hidden="1" customHeight="1">
      <c r="J1629" s="170"/>
      <c r="K1629" s="171"/>
      <c r="L1629" s="171"/>
      <c r="M1629" s="172" t="s">
        <v>37</v>
      </c>
      <c r="N1629" s="173">
        <v>0</v>
      </c>
      <c r="O1629" s="174"/>
      <c r="P1629" s="174"/>
      <c r="Q1629" s="174"/>
      <c r="R1629" s="175">
        <v>0</v>
      </c>
    </row>
    <row r="1630" spans="10:18" ht="9" hidden="1" customHeight="1">
      <c r="J1630" s="176"/>
      <c r="K1630" s="177"/>
      <c r="L1630" s="178" t="s">
        <v>245</v>
      </c>
      <c r="M1630" s="179"/>
      <c r="N1630" s="180">
        <v>0</v>
      </c>
      <c r="O1630" s="181"/>
      <c r="P1630" s="181"/>
      <c r="Q1630" s="181"/>
      <c r="R1630" s="182">
        <v>0</v>
      </c>
    </row>
    <row r="1631" spans="10:18" ht="9" hidden="1" customHeight="1">
      <c r="J1631" s="176"/>
      <c r="K1631" s="178" t="s">
        <v>576</v>
      </c>
      <c r="L1631" s="183"/>
      <c r="M1631" s="179"/>
      <c r="N1631" s="180">
        <v>0</v>
      </c>
      <c r="O1631" s="181"/>
      <c r="P1631" s="181"/>
      <c r="Q1631" s="181"/>
      <c r="R1631" s="182">
        <v>0</v>
      </c>
    </row>
    <row r="1632" spans="10:18" ht="9" hidden="1" customHeight="1">
      <c r="J1632" s="170"/>
      <c r="K1632" s="171"/>
      <c r="L1632" s="171"/>
      <c r="M1632" s="172" t="s">
        <v>37</v>
      </c>
      <c r="N1632" s="173">
        <v>0</v>
      </c>
      <c r="O1632" s="174"/>
      <c r="P1632" s="174"/>
      <c r="Q1632" s="174"/>
      <c r="R1632" s="175">
        <v>0</v>
      </c>
    </row>
    <row r="1633" spans="10:18" ht="9" hidden="1" customHeight="1">
      <c r="J1633" s="176"/>
      <c r="K1633" s="177"/>
      <c r="L1633" s="178" t="s">
        <v>889</v>
      </c>
      <c r="M1633" s="179"/>
      <c r="N1633" s="180">
        <v>0</v>
      </c>
      <c r="O1633" s="181"/>
      <c r="P1633" s="181"/>
      <c r="Q1633" s="181"/>
      <c r="R1633" s="182">
        <v>0</v>
      </c>
    </row>
    <row r="1634" spans="10:18" ht="9" hidden="1" customHeight="1">
      <c r="J1634" s="176"/>
      <c r="K1634" s="178" t="s">
        <v>888</v>
      </c>
      <c r="L1634" s="183"/>
      <c r="M1634" s="179"/>
      <c r="N1634" s="180">
        <v>0</v>
      </c>
      <c r="O1634" s="181"/>
      <c r="P1634" s="181"/>
      <c r="Q1634" s="181"/>
      <c r="R1634" s="182">
        <v>0</v>
      </c>
    </row>
    <row r="1635" spans="10:18" ht="9" hidden="1" customHeight="1">
      <c r="J1635" s="170"/>
      <c r="K1635" s="171"/>
      <c r="L1635" s="171"/>
      <c r="M1635" s="172" t="s">
        <v>288</v>
      </c>
      <c r="N1635" s="173">
        <v>0</v>
      </c>
      <c r="O1635" s="174"/>
      <c r="P1635" s="174"/>
      <c r="Q1635" s="174"/>
      <c r="R1635" s="175">
        <v>0</v>
      </c>
    </row>
    <row r="1636" spans="10:18" ht="9" hidden="1" customHeight="1">
      <c r="J1636" s="176"/>
      <c r="K1636" s="177"/>
      <c r="L1636" s="178" t="s">
        <v>580</v>
      </c>
      <c r="M1636" s="179"/>
      <c r="N1636" s="180">
        <v>0</v>
      </c>
      <c r="O1636" s="181"/>
      <c r="P1636" s="181"/>
      <c r="Q1636" s="181"/>
      <c r="R1636" s="182">
        <v>0</v>
      </c>
    </row>
    <row r="1637" spans="10:18" ht="9" hidden="1" customHeight="1">
      <c r="J1637" s="176"/>
      <c r="K1637" s="178" t="s">
        <v>484</v>
      </c>
      <c r="L1637" s="183"/>
      <c r="M1637" s="179"/>
      <c r="N1637" s="180">
        <v>0</v>
      </c>
      <c r="O1637" s="181"/>
      <c r="P1637" s="181"/>
      <c r="Q1637" s="181"/>
      <c r="R1637" s="182">
        <v>0</v>
      </c>
    </row>
    <row r="1638" spans="10:18" ht="9" hidden="1" customHeight="1">
      <c r="J1638" s="170"/>
      <c r="K1638" s="171"/>
      <c r="L1638" s="171"/>
      <c r="M1638" s="172" t="s">
        <v>37</v>
      </c>
      <c r="N1638" s="173">
        <v>0</v>
      </c>
      <c r="O1638" s="174"/>
      <c r="P1638" s="174"/>
      <c r="Q1638" s="174"/>
      <c r="R1638" s="175">
        <v>0</v>
      </c>
    </row>
    <row r="1639" spans="10:18" ht="9" hidden="1" customHeight="1">
      <c r="J1639" s="176"/>
      <c r="K1639" s="177"/>
      <c r="L1639" s="178" t="s">
        <v>1118</v>
      </c>
      <c r="M1639" s="179"/>
      <c r="N1639" s="180">
        <v>0</v>
      </c>
      <c r="O1639" s="181"/>
      <c r="P1639" s="181"/>
      <c r="Q1639" s="181"/>
      <c r="R1639" s="182">
        <v>0</v>
      </c>
    </row>
    <row r="1640" spans="10:18" ht="9" hidden="1" customHeight="1">
      <c r="J1640" s="176"/>
      <c r="K1640" s="178" t="s">
        <v>944</v>
      </c>
      <c r="L1640" s="183"/>
      <c r="M1640" s="179"/>
      <c r="N1640" s="180">
        <v>0</v>
      </c>
      <c r="O1640" s="181"/>
      <c r="P1640" s="181"/>
      <c r="Q1640" s="181"/>
      <c r="R1640" s="182">
        <v>0</v>
      </c>
    </row>
    <row r="1641" spans="10:18" ht="9" hidden="1" customHeight="1">
      <c r="J1641" s="170"/>
      <c r="K1641" s="171"/>
      <c r="L1641" s="171"/>
      <c r="M1641" s="172" t="s">
        <v>37</v>
      </c>
      <c r="N1641" s="173">
        <v>0</v>
      </c>
      <c r="O1641" s="174"/>
      <c r="P1641" s="174"/>
      <c r="Q1641" s="174"/>
      <c r="R1641" s="175">
        <v>0</v>
      </c>
    </row>
    <row r="1642" spans="10:18" ht="9" hidden="1" customHeight="1">
      <c r="J1642" s="176"/>
      <c r="K1642" s="177"/>
      <c r="L1642" s="178" t="s">
        <v>1084</v>
      </c>
      <c r="M1642" s="179"/>
      <c r="N1642" s="180">
        <v>0</v>
      </c>
      <c r="O1642" s="181"/>
      <c r="P1642" s="181"/>
      <c r="Q1642" s="181"/>
      <c r="R1642" s="182">
        <v>0</v>
      </c>
    </row>
    <row r="1643" spans="10:18" ht="9" hidden="1" customHeight="1">
      <c r="J1643" s="176"/>
      <c r="K1643" s="178" t="s">
        <v>1083</v>
      </c>
      <c r="L1643" s="183"/>
      <c r="M1643" s="179"/>
      <c r="N1643" s="180">
        <v>0</v>
      </c>
      <c r="O1643" s="181"/>
      <c r="P1643" s="181"/>
      <c r="Q1643" s="181"/>
      <c r="R1643" s="182">
        <v>0</v>
      </c>
    </row>
    <row r="1644" spans="10:18" ht="9" hidden="1" customHeight="1">
      <c r="J1644" s="170"/>
      <c r="K1644" s="171"/>
      <c r="L1644" s="171"/>
      <c r="M1644" s="172" t="s">
        <v>37</v>
      </c>
      <c r="N1644" s="173">
        <v>0</v>
      </c>
      <c r="O1644" s="174"/>
      <c r="P1644" s="174"/>
      <c r="Q1644" s="174"/>
      <c r="R1644" s="175">
        <v>0</v>
      </c>
    </row>
    <row r="1645" spans="10:18" ht="9" hidden="1" customHeight="1">
      <c r="J1645" s="176"/>
      <c r="K1645" s="177"/>
      <c r="L1645" s="178" t="s">
        <v>641</v>
      </c>
      <c r="M1645" s="179"/>
      <c r="N1645" s="180">
        <v>0</v>
      </c>
      <c r="O1645" s="181"/>
      <c r="P1645" s="181"/>
      <c r="Q1645" s="181"/>
      <c r="R1645" s="182">
        <v>0</v>
      </c>
    </row>
    <row r="1646" spans="10:18" ht="9" hidden="1" customHeight="1">
      <c r="J1646" s="176"/>
      <c r="K1646" s="178" t="s">
        <v>640</v>
      </c>
      <c r="L1646" s="183"/>
      <c r="M1646" s="179"/>
      <c r="N1646" s="180">
        <v>0</v>
      </c>
      <c r="O1646" s="181"/>
      <c r="P1646" s="181"/>
      <c r="Q1646" s="181"/>
      <c r="R1646" s="182">
        <v>0</v>
      </c>
    </row>
    <row r="1647" spans="10:18" ht="9" hidden="1" customHeight="1">
      <c r="J1647" s="170"/>
      <c r="K1647" s="171"/>
      <c r="L1647" s="171"/>
      <c r="M1647" s="172" t="s">
        <v>152</v>
      </c>
      <c r="N1647" s="173">
        <v>0</v>
      </c>
      <c r="O1647" s="174"/>
      <c r="P1647" s="174"/>
      <c r="Q1647" s="174"/>
      <c r="R1647" s="175">
        <v>0</v>
      </c>
    </row>
    <row r="1648" spans="10:18" ht="9" hidden="1" customHeight="1">
      <c r="J1648" s="176"/>
      <c r="K1648" s="177"/>
      <c r="L1648" s="178" t="s">
        <v>393</v>
      </c>
      <c r="M1648" s="179"/>
      <c r="N1648" s="180">
        <v>0</v>
      </c>
      <c r="O1648" s="181"/>
      <c r="P1648" s="181"/>
      <c r="Q1648" s="181"/>
      <c r="R1648" s="182">
        <v>0</v>
      </c>
    </row>
    <row r="1649" spans="10:18" ht="9" hidden="1" customHeight="1">
      <c r="J1649" s="176"/>
      <c r="K1649" s="178" t="s">
        <v>114</v>
      </c>
      <c r="L1649" s="183"/>
      <c r="M1649" s="179"/>
      <c r="N1649" s="180">
        <v>0</v>
      </c>
      <c r="O1649" s="181"/>
      <c r="P1649" s="181"/>
      <c r="Q1649" s="181"/>
      <c r="R1649" s="182">
        <v>0</v>
      </c>
    </row>
    <row r="1650" spans="10:18" ht="9" hidden="1" customHeight="1">
      <c r="J1650" s="170"/>
      <c r="K1650" s="171"/>
      <c r="L1650" s="171"/>
      <c r="M1650" s="172" t="s">
        <v>37</v>
      </c>
      <c r="N1650" s="173">
        <v>0</v>
      </c>
      <c r="O1650" s="174"/>
      <c r="P1650" s="174"/>
      <c r="Q1650" s="174"/>
      <c r="R1650" s="175">
        <v>0</v>
      </c>
    </row>
    <row r="1651" spans="10:18" ht="9" hidden="1" customHeight="1">
      <c r="J1651" s="176"/>
      <c r="K1651" s="177"/>
      <c r="L1651" s="178" t="s">
        <v>580</v>
      </c>
      <c r="M1651" s="179"/>
      <c r="N1651" s="180">
        <v>0</v>
      </c>
      <c r="O1651" s="181"/>
      <c r="P1651" s="181"/>
      <c r="Q1651" s="181"/>
      <c r="R1651" s="182">
        <v>0</v>
      </c>
    </row>
    <row r="1652" spans="10:18" ht="9" hidden="1" customHeight="1">
      <c r="J1652" s="176"/>
      <c r="K1652" s="178" t="s">
        <v>437</v>
      </c>
      <c r="L1652" s="183"/>
      <c r="M1652" s="179"/>
      <c r="N1652" s="180">
        <v>0</v>
      </c>
      <c r="O1652" s="181"/>
      <c r="P1652" s="181"/>
      <c r="Q1652" s="181"/>
      <c r="R1652" s="182">
        <v>0</v>
      </c>
    </row>
    <row r="1653" spans="10:18" ht="9" hidden="1" customHeight="1">
      <c r="J1653" s="170"/>
      <c r="K1653" s="171"/>
      <c r="L1653" s="171"/>
      <c r="M1653" s="172" t="s">
        <v>37</v>
      </c>
      <c r="N1653" s="173">
        <v>0</v>
      </c>
      <c r="O1653" s="174"/>
      <c r="P1653" s="174"/>
      <c r="Q1653" s="174"/>
      <c r="R1653" s="175">
        <v>0</v>
      </c>
    </row>
    <row r="1654" spans="10:18" ht="9" hidden="1" customHeight="1">
      <c r="J1654" s="176"/>
      <c r="K1654" s="177"/>
      <c r="L1654" s="178" t="s">
        <v>578</v>
      </c>
      <c r="M1654" s="179"/>
      <c r="N1654" s="180">
        <v>0</v>
      </c>
      <c r="O1654" s="181"/>
      <c r="P1654" s="181"/>
      <c r="Q1654" s="181"/>
      <c r="R1654" s="182">
        <v>0</v>
      </c>
    </row>
    <row r="1655" spans="10:18" ht="9" hidden="1" customHeight="1">
      <c r="J1655" s="176"/>
      <c r="K1655" s="178" t="s">
        <v>577</v>
      </c>
      <c r="L1655" s="183"/>
      <c r="M1655" s="179"/>
      <c r="N1655" s="180">
        <v>0</v>
      </c>
      <c r="O1655" s="181"/>
      <c r="P1655" s="181"/>
      <c r="Q1655" s="181"/>
      <c r="R1655" s="182">
        <v>0</v>
      </c>
    </row>
    <row r="1656" spans="10:18" ht="9" hidden="1" customHeight="1">
      <c r="J1656" s="170"/>
      <c r="K1656" s="171"/>
      <c r="L1656" s="171"/>
      <c r="M1656" s="172" t="s">
        <v>37</v>
      </c>
      <c r="N1656" s="173">
        <v>0</v>
      </c>
      <c r="O1656" s="174"/>
      <c r="P1656" s="174"/>
      <c r="Q1656" s="174"/>
      <c r="R1656" s="175">
        <v>0</v>
      </c>
    </row>
    <row r="1657" spans="10:18" ht="9" hidden="1" customHeight="1">
      <c r="J1657" s="176"/>
      <c r="K1657" s="177"/>
      <c r="L1657" s="178" t="s">
        <v>702</v>
      </c>
      <c r="M1657" s="179"/>
      <c r="N1657" s="180">
        <v>0</v>
      </c>
      <c r="O1657" s="181"/>
      <c r="P1657" s="181"/>
      <c r="Q1657" s="181"/>
      <c r="R1657" s="182">
        <v>0</v>
      </c>
    </row>
    <row r="1658" spans="10:18" ht="9" hidden="1" customHeight="1">
      <c r="J1658" s="176"/>
      <c r="K1658" s="178" t="s">
        <v>701</v>
      </c>
      <c r="L1658" s="183"/>
      <c r="M1658" s="179"/>
      <c r="N1658" s="180">
        <v>0</v>
      </c>
      <c r="O1658" s="181"/>
      <c r="P1658" s="181"/>
      <c r="Q1658" s="181"/>
      <c r="R1658" s="182">
        <v>0</v>
      </c>
    </row>
    <row r="1659" spans="10:18" ht="9" hidden="1" customHeight="1">
      <c r="J1659" s="170"/>
      <c r="K1659" s="171"/>
      <c r="L1659" s="171"/>
      <c r="M1659" s="172" t="s">
        <v>75</v>
      </c>
      <c r="N1659" s="174"/>
      <c r="O1659" s="174"/>
      <c r="P1659" s="174"/>
      <c r="Q1659" s="173">
        <v>0</v>
      </c>
      <c r="R1659" s="175">
        <v>0</v>
      </c>
    </row>
    <row r="1660" spans="10:18" ht="9" hidden="1" customHeight="1">
      <c r="J1660" s="176"/>
      <c r="K1660" s="177"/>
      <c r="L1660" s="178" t="s">
        <v>231</v>
      </c>
      <c r="M1660" s="179"/>
      <c r="N1660" s="181"/>
      <c r="O1660" s="181"/>
      <c r="P1660" s="181"/>
      <c r="Q1660" s="180">
        <v>0</v>
      </c>
      <c r="R1660" s="182">
        <v>0</v>
      </c>
    </row>
    <row r="1661" spans="10:18" ht="9" hidden="1" customHeight="1">
      <c r="J1661" s="176"/>
      <c r="K1661" s="178" t="s">
        <v>241</v>
      </c>
      <c r="L1661" s="183"/>
      <c r="M1661" s="179"/>
      <c r="N1661" s="181"/>
      <c r="O1661" s="181"/>
      <c r="P1661" s="181"/>
      <c r="Q1661" s="180">
        <v>0</v>
      </c>
      <c r="R1661" s="182">
        <v>0</v>
      </c>
    </row>
    <row r="1662" spans="10:18" ht="9" hidden="1" customHeight="1">
      <c r="J1662" s="170"/>
      <c r="K1662" s="171"/>
      <c r="L1662" s="171"/>
      <c r="M1662" s="172" t="s">
        <v>709</v>
      </c>
      <c r="N1662" s="173">
        <v>0</v>
      </c>
      <c r="O1662" s="174"/>
      <c r="P1662" s="174"/>
      <c r="Q1662" s="174"/>
      <c r="R1662" s="175">
        <v>0</v>
      </c>
    </row>
    <row r="1663" spans="10:18" ht="9" hidden="1" customHeight="1">
      <c r="J1663" s="176"/>
      <c r="K1663" s="177"/>
      <c r="L1663" s="185">
        <v>45305</v>
      </c>
      <c r="M1663" s="179"/>
      <c r="N1663" s="180">
        <v>0</v>
      </c>
      <c r="O1663" s="181"/>
      <c r="P1663" s="181"/>
      <c r="Q1663" s="181"/>
      <c r="R1663" s="182">
        <v>0</v>
      </c>
    </row>
    <row r="1664" spans="10:18" ht="9" hidden="1" customHeight="1">
      <c r="J1664" s="176"/>
      <c r="K1664" s="178" t="s">
        <v>367</v>
      </c>
      <c r="L1664" s="183"/>
      <c r="M1664" s="179"/>
      <c r="N1664" s="180">
        <v>0</v>
      </c>
      <c r="O1664" s="181"/>
      <c r="P1664" s="181"/>
      <c r="Q1664" s="181"/>
      <c r="R1664" s="182">
        <v>0</v>
      </c>
    </row>
    <row r="1665" spans="10:18" ht="9" hidden="1" customHeight="1">
      <c r="J1665" s="170"/>
      <c r="K1665" s="171"/>
      <c r="L1665" s="171"/>
      <c r="M1665" s="172" t="s">
        <v>37</v>
      </c>
      <c r="N1665" s="173">
        <v>0</v>
      </c>
      <c r="O1665" s="174"/>
      <c r="P1665" s="174"/>
      <c r="Q1665" s="174"/>
      <c r="R1665" s="175">
        <v>0</v>
      </c>
    </row>
    <row r="1666" spans="10:18" ht="9" hidden="1" customHeight="1">
      <c r="J1666" s="176"/>
      <c r="K1666" s="177"/>
      <c r="L1666" s="178" t="s">
        <v>891</v>
      </c>
      <c r="M1666" s="179"/>
      <c r="N1666" s="180">
        <v>0</v>
      </c>
      <c r="O1666" s="181"/>
      <c r="P1666" s="181"/>
      <c r="Q1666" s="181"/>
      <c r="R1666" s="182">
        <v>0</v>
      </c>
    </row>
    <row r="1667" spans="10:18" ht="9" hidden="1" customHeight="1">
      <c r="J1667" s="176"/>
      <c r="K1667" s="178" t="s">
        <v>890</v>
      </c>
      <c r="L1667" s="183"/>
      <c r="M1667" s="179"/>
      <c r="N1667" s="180">
        <v>0</v>
      </c>
      <c r="O1667" s="181"/>
      <c r="P1667" s="181"/>
      <c r="Q1667" s="181"/>
      <c r="R1667" s="182">
        <v>0</v>
      </c>
    </row>
    <row r="1668" spans="10:18" ht="9" hidden="1" customHeight="1">
      <c r="J1668" s="170"/>
      <c r="K1668" s="171"/>
      <c r="L1668" s="171"/>
      <c r="M1668" s="172" t="s">
        <v>37</v>
      </c>
      <c r="N1668" s="173">
        <v>0</v>
      </c>
      <c r="O1668" s="174"/>
      <c r="P1668" s="174"/>
      <c r="Q1668" s="174"/>
      <c r="R1668" s="175">
        <v>0</v>
      </c>
    </row>
    <row r="1669" spans="10:18" ht="9" hidden="1" customHeight="1">
      <c r="J1669" s="176"/>
      <c r="K1669" s="177"/>
      <c r="L1669" s="178" t="s">
        <v>673</v>
      </c>
      <c r="M1669" s="179"/>
      <c r="N1669" s="180">
        <v>0</v>
      </c>
      <c r="O1669" s="181"/>
      <c r="P1669" s="181"/>
      <c r="Q1669" s="181"/>
      <c r="R1669" s="182">
        <v>0</v>
      </c>
    </row>
    <row r="1670" spans="10:18" ht="9" hidden="1" customHeight="1">
      <c r="J1670" s="176"/>
      <c r="K1670" s="178" t="s">
        <v>672</v>
      </c>
      <c r="L1670" s="183"/>
      <c r="M1670" s="179"/>
      <c r="N1670" s="180">
        <v>0</v>
      </c>
      <c r="O1670" s="181"/>
      <c r="P1670" s="181"/>
      <c r="Q1670" s="181"/>
      <c r="R1670" s="182">
        <v>0</v>
      </c>
    </row>
    <row r="1671" spans="10:18" ht="9" hidden="1" customHeight="1">
      <c r="J1671" s="170"/>
      <c r="K1671" s="171"/>
      <c r="L1671" s="171"/>
      <c r="M1671" s="172" t="s">
        <v>37</v>
      </c>
      <c r="N1671" s="173">
        <v>0</v>
      </c>
      <c r="O1671" s="174"/>
      <c r="P1671" s="174"/>
      <c r="Q1671" s="174"/>
      <c r="R1671" s="175">
        <v>0</v>
      </c>
    </row>
    <row r="1672" spans="10:18" ht="9" hidden="1" customHeight="1">
      <c r="J1672" s="176"/>
      <c r="K1672" s="177"/>
      <c r="L1672" s="178" t="s">
        <v>686</v>
      </c>
      <c r="M1672" s="179"/>
      <c r="N1672" s="180">
        <v>0</v>
      </c>
      <c r="O1672" s="181"/>
      <c r="P1672" s="181"/>
      <c r="Q1672" s="181"/>
      <c r="R1672" s="182">
        <v>0</v>
      </c>
    </row>
    <row r="1673" spans="10:18" ht="9" hidden="1" customHeight="1">
      <c r="J1673" s="176"/>
      <c r="K1673" s="178" t="s">
        <v>685</v>
      </c>
      <c r="L1673" s="183"/>
      <c r="M1673" s="179"/>
      <c r="N1673" s="180">
        <v>0</v>
      </c>
      <c r="O1673" s="181"/>
      <c r="P1673" s="181"/>
      <c r="Q1673" s="181"/>
      <c r="R1673" s="182">
        <v>0</v>
      </c>
    </row>
    <row r="1674" spans="10:18" ht="9" hidden="1" customHeight="1">
      <c r="J1674" s="170"/>
      <c r="K1674" s="171"/>
      <c r="L1674" s="171"/>
      <c r="M1674" s="172" t="s">
        <v>37</v>
      </c>
      <c r="N1674" s="173">
        <v>0</v>
      </c>
      <c r="O1674" s="174"/>
      <c r="P1674" s="174"/>
      <c r="Q1674" s="174"/>
      <c r="R1674" s="175">
        <v>0</v>
      </c>
    </row>
    <row r="1675" spans="10:18" ht="9" hidden="1" customHeight="1">
      <c r="J1675" s="176"/>
      <c r="K1675" s="177"/>
      <c r="L1675" s="178" t="s">
        <v>1008</v>
      </c>
      <c r="M1675" s="179"/>
      <c r="N1675" s="180">
        <v>0</v>
      </c>
      <c r="O1675" s="181"/>
      <c r="P1675" s="181"/>
      <c r="Q1675" s="181"/>
      <c r="R1675" s="182">
        <v>0</v>
      </c>
    </row>
    <row r="1676" spans="10:18" ht="9" hidden="1" customHeight="1">
      <c r="J1676" s="176"/>
      <c r="K1676" s="178" t="s">
        <v>1007</v>
      </c>
      <c r="L1676" s="183"/>
      <c r="M1676" s="179"/>
      <c r="N1676" s="180">
        <v>0</v>
      </c>
      <c r="O1676" s="181"/>
      <c r="P1676" s="181"/>
      <c r="Q1676" s="181"/>
      <c r="R1676" s="182">
        <v>0</v>
      </c>
    </row>
    <row r="1677" spans="10:18" ht="9" hidden="1" customHeight="1">
      <c r="J1677" s="170"/>
      <c r="K1677" s="171"/>
      <c r="L1677" s="171"/>
      <c r="M1677" s="172" t="s">
        <v>37</v>
      </c>
      <c r="N1677" s="173">
        <v>0</v>
      </c>
      <c r="O1677" s="174"/>
      <c r="P1677" s="174"/>
      <c r="Q1677" s="174"/>
      <c r="R1677" s="175">
        <v>0</v>
      </c>
    </row>
    <row r="1678" spans="10:18" ht="9" hidden="1" customHeight="1">
      <c r="J1678" s="176"/>
      <c r="K1678" s="177"/>
      <c r="L1678" s="178" t="s">
        <v>116</v>
      </c>
      <c r="M1678" s="179"/>
      <c r="N1678" s="180">
        <v>0</v>
      </c>
      <c r="O1678" s="181"/>
      <c r="P1678" s="181"/>
      <c r="Q1678" s="181"/>
      <c r="R1678" s="182">
        <v>0</v>
      </c>
    </row>
    <row r="1679" spans="10:18" ht="9" hidden="1" customHeight="1">
      <c r="J1679" s="176"/>
      <c r="K1679" s="178" t="s">
        <v>1032</v>
      </c>
      <c r="L1679" s="183"/>
      <c r="M1679" s="179"/>
      <c r="N1679" s="180">
        <v>0</v>
      </c>
      <c r="O1679" s="181"/>
      <c r="P1679" s="181"/>
      <c r="Q1679" s="181"/>
      <c r="R1679" s="182">
        <v>0</v>
      </c>
    </row>
    <row r="1680" spans="10:18" ht="9" hidden="1" customHeight="1">
      <c r="J1680" s="170"/>
      <c r="K1680" s="171"/>
      <c r="L1680" s="171"/>
      <c r="M1680" s="186">
        <v>1</v>
      </c>
      <c r="N1680" s="174"/>
      <c r="O1680" s="174"/>
      <c r="P1680" s="174"/>
      <c r="Q1680" s="173">
        <v>0</v>
      </c>
      <c r="R1680" s="175">
        <v>0</v>
      </c>
    </row>
    <row r="1681" spans="10:18" ht="9" hidden="1" customHeight="1">
      <c r="J1681" s="176"/>
      <c r="K1681" s="177"/>
      <c r="L1681" s="178" t="s">
        <v>81</v>
      </c>
      <c r="M1681" s="179"/>
      <c r="N1681" s="181"/>
      <c r="O1681" s="181"/>
      <c r="P1681" s="181"/>
      <c r="Q1681" s="180">
        <v>0</v>
      </c>
      <c r="R1681" s="182">
        <v>0</v>
      </c>
    </row>
    <row r="1682" spans="10:18" ht="9" hidden="1" customHeight="1">
      <c r="J1682" s="170"/>
      <c r="K1682" s="171"/>
      <c r="L1682" s="171"/>
      <c r="M1682" s="186">
        <v>1</v>
      </c>
      <c r="N1682" s="174"/>
      <c r="O1682" s="174"/>
      <c r="P1682" s="174"/>
      <c r="Q1682" s="173">
        <v>0</v>
      </c>
      <c r="R1682" s="175">
        <v>0</v>
      </c>
    </row>
    <row r="1683" spans="10:18" ht="9" hidden="1" customHeight="1">
      <c r="J1683" s="176"/>
      <c r="K1683" s="177"/>
      <c r="L1683" s="178" t="s">
        <v>74</v>
      </c>
      <c r="M1683" s="179"/>
      <c r="N1683" s="181"/>
      <c r="O1683" s="181"/>
      <c r="P1683" s="181"/>
      <c r="Q1683" s="180">
        <v>0</v>
      </c>
      <c r="R1683" s="182">
        <v>0</v>
      </c>
    </row>
    <row r="1684" spans="10:18" ht="9" hidden="1" customHeight="1">
      <c r="J1684" s="176"/>
      <c r="K1684" s="178" t="s">
        <v>57</v>
      </c>
      <c r="L1684" s="183"/>
      <c r="M1684" s="179"/>
      <c r="N1684" s="181"/>
      <c r="O1684" s="181"/>
      <c r="P1684" s="181"/>
      <c r="Q1684" s="180">
        <v>0</v>
      </c>
      <c r="R1684" s="182">
        <v>0</v>
      </c>
    </row>
    <row r="1685" spans="10:18" ht="9" hidden="1" customHeight="1">
      <c r="J1685" s="170"/>
      <c r="K1685" s="171"/>
      <c r="L1685" s="171"/>
      <c r="M1685" s="172" t="s">
        <v>37</v>
      </c>
      <c r="N1685" s="174"/>
      <c r="O1685" s="174"/>
      <c r="P1685" s="174"/>
      <c r="Q1685" s="173">
        <v>0</v>
      </c>
      <c r="R1685" s="175">
        <v>0</v>
      </c>
    </row>
    <row r="1686" spans="10:18" ht="9" hidden="1" customHeight="1">
      <c r="J1686" s="176"/>
      <c r="K1686" s="177"/>
      <c r="L1686" s="178" t="s">
        <v>1061</v>
      </c>
      <c r="M1686" s="179"/>
      <c r="N1686" s="181"/>
      <c r="O1686" s="181"/>
      <c r="P1686" s="181"/>
      <c r="Q1686" s="180">
        <v>0</v>
      </c>
      <c r="R1686" s="182">
        <v>0</v>
      </c>
    </row>
    <row r="1687" spans="10:18" ht="9" hidden="1" customHeight="1">
      <c r="J1687" s="176"/>
      <c r="K1687" s="178" t="s">
        <v>1060</v>
      </c>
      <c r="L1687" s="183"/>
      <c r="M1687" s="179"/>
      <c r="N1687" s="181"/>
      <c r="O1687" s="181"/>
      <c r="P1687" s="181"/>
      <c r="Q1687" s="180">
        <v>0</v>
      </c>
      <c r="R1687" s="182">
        <v>0</v>
      </c>
    </row>
    <row r="1688" spans="10:18" ht="9" hidden="1" customHeight="1">
      <c r="J1688" s="170"/>
      <c r="K1688" s="171"/>
      <c r="L1688" s="171"/>
      <c r="M1688" s="172" t="s">
        <v>156</v>
      </c>
      <c r="N1688" s="173">
        <v>0</v>
      </c>
      <c r="O1688" s="174"/>
      <c r="P1688" s="174"/>
      <c r="Q1688" s="174"/>
      <c r="R1688" s="175">
        <v>0</v>
      </c>
    </row>
    <row r="1689" spans="10:18" ht="9" hidden="1" customHeight="1">
      <c r="J1689" s="176"/>
      <c r="K1689" s="177"/>
      <c r="L1689" s="185">
        <v>45316</v>
      </c>
      <c r="M1689" s="179"/>
      <c r="N1689" s="180">
        <v>0</v>
      </c>
      <c r="O1689" s="181"/>
      <c r="P1689" s="181"/>
      <c r="Q1689" s="181"/>
      <c r="R1689" s="182">
        <v>0</v>
      </c>
    </row>
    <row r="1690" spans="10:18" ht="9" hidden="1" customHeight="1">
      <c r="J1690" s="170"/>
      <c r="K1690" s="171"/>
      <c r="L1690" s="171"/>
      <c r="M1690" s="172" t="s">
        <v>152</v>
      </c>
      <c r="N1690" s="173">
        <v>0</v>
      </c>
      <c r="O1690" s="174"/>
      <c r="P1690" s="174"/>
      <c r="Q1690" s="174"/>
      <c r="R1690" s="175">
        <v>0</v>
      </c>
    </row>
    <row r="1691" spans="10:18" ht="9" hidden="1" customHeight="1">
      <c r="J1691" s="176"/>
      <c r="K1691" s="177"/>
      <c r="L1691" s="178" t="s">
        <v>179</v>
      </c>
      <c r="M1691" s="179"/>
      <c r="N1691" s="180">
        <v>0</v>
      </c>
      <c r="O1691" s="181"/>
      <c r="P1691" s="181"/>
      <c r="Q1691" s="181"/>
      <c r="R1691" s="182">
        <v>0</v>
      </c>
    </row>
    <row r="1692" spans="10:18" ht="9" hidden="1" customHeight="1">
      <c r="J1692" s="170"/>
      <c r="K1692" s="171"/>
      <c r="L1692" s="171"/>
      <c r="M1692" s="172" t="s">
        <v>185</v>
      </c>
      <c r="N1692" s="173">
        <v>0</v>
      </c>
      <c r="O1692" s="174"/>
      <c r="P1692" s="174"/>
      <c r="Q1692" s="174"/>
      <c r="R1692" s="175">
        <v>0</v>
      </c>
    </row>
    <row r="1693" spans="10:18" ht="9" hidden="1" customHeight="1">
      <c r="J1693" s="176"/>
      <c r="K1693" s="177"/>
      <c r="L1693" s="178" t="s">
        <v>851</v>
      </c>
      <c r="M1693" s="179"/>
      <c r="N1693" s="180">
        <v>0</v>
      </c>
      <c r="O1693" s="181"/>
      <c r="P1693" s="181"/>
      <c r="Q1693" s="181"/>
      <c r="R1693" s="182">
        <v>0</v>
      </c>
    </row>
    <row r="1694" spans="10:18" ht="9" hidden="1" customHeight="1">
      <c r="J1694" s="176"/>
      <c r="K1694" s="178" t="s">
        <v>366</v>
      </c>
      <c r="L1694" s="183"/>
      <c r="M1694" s="179"/>
      <c r="N1694" s="180">
        <v>0</v>
      </c>
      <c r="O1694" s="181"/>
      <c r="P1694" s="181"/>
      <c r="Q1694" s="181"/>
      <c r="R1694" s="182">
        <v>0</v>
      </c>
    </row>
    <row r="1695" spans="10:18" ht="9" hidden="1" customHeight="1">
      <c r="J1695" s="170"/>
      <c r="K1695" s="171"/>
      <c r="L1695" s="171"/>
      <c r="M1695" s="172" t="s">
        <v>37</v>
      </c>
      <c r="N1695" s="173">
        <v>0</v>
      </c>
      <c r="O1695" s="174"/>
      <c r="P1695" s="174"/>
      <c r="Q1695" s="174"/>
      <c r="R1695" s="175">
        <v>0</v>
      </c>
    </row>
    <row r="1696" spans="10:18" ht="9" hidden="1" customHeight="1">
      <c r="J1696" s="176"/>
      <c r="K1696" s="177"/>
      <c r="L1696" s="178" t="s">
        <v>856</v>
      </c>
      <c r="M1696" s="179"/>
      <c r="N1696" s="180">
        <v>0</v>
      </c>
      <c r="O1696" s="181"/>
      <c r="P1696" s="181"/>
      <c r="Q1696" s="181"/>
      <c r="R1696" s="182">
        <v>0</v>
      </c>
    </row>
    <row r="1697" spans="10:18" ht="9" hidden="1" customHeight="1">
      <c r="J1697" s="176"/>
      <c r="K1697" s="178" t="s">
        <v>855</v>
      </c>
      <c r="L1697" s="183"/>
      <c r="M1697" s="179"/>
      <c r="N1697" s="180">
        <v>0</v>
      </c>
      <c r="O1697" s="181"/>
      <c r="P1697" s="181"/>
      <c r="Q1697" s="181"/>
      <c r="R1697" s="182">
        <v>0</v>
      </c>
    </row>
    <row r="1698" spans="10:18" ht="9" hidden="1" customHeight="1">
      <c r="J1698" s="170"/>
      <c r="K1698" s="171"/>
      <c r="L1698" s="171"/>
      <c r="M1698" s="172" t="s">
        <v>37</v>
      </c>
      <c r="N1698" s="173">
        <v>0</v>
      </c>
      <c r="O1698" s="174"/>
      <c r="P1698" s="174"/>
      <c r="Q1698" s="174"/>
      <c r="R1698" s="175">
        <v>0</v>
      </c>
    </row>
    <row r="1699" spans="10:18" ht="9" hidden="1" customHeight="1">
      <c r="J1699" s="176"/>
      <c r="K1699" s="177"/>
      <c r="L1699" s="178" t="s">
        <v>270</v>
      </c>
      <c r="M1699" s="179"/>
      <c r="N1699" s="180">
        <v>0</v>
      </c>
      <c r="O1699" s="181"/>
      <c r="P1699" s="181"/>
      <c r="Q1699" s="181"/>
      <c r="R1699" s="182">
        <v>0</v>
      </c>
    </row>
    <row r="1700" spans="10:18" ht="9" hidden="1" customHeight="1">
      <c r="J1700" s="176"/>
      <c r="K1700" s="178" t="s">
        <v>1038</v>
      </c>
      <c r="L1700" s="183"/>
      <c r="M1700" s="179"/>
      <c r="N1700" s="180">
        <v>0</v>
      </c>
      <c r="O1700" s="181"/>
      <c r="P1700" s="181"/>
      <c r="Q1700" s="181"/>
      <c r="R1700" s="182">
        <v>0</v>
      </c>
    </row>
    <row r="1701" spans="10:18" ht="9" hidden="1" customHeight="1">
      <c r="J1701" s="170"/>
      <c r="K1701" s="171"/>
      <c r="L1701" s="171"/>
      <c r="M1701" s="172" t="s">
        <v>37</v>
      </c>
      <c r="N1701" s="173">
        <v>0</v>
      </c>
      <c r="O1701" s="174"/>
      <c r="P1701" s="174"/>
      <c r="Q1701" s="174"/>
      <c r="R1701" s="175">
        <v>0</v>
      </c>
    </row>
    <row r="1702" spans="10:18" ht="9" hidden="1" customHeight="1">
      <c r="J1702" s="176"/>
      <c r="K1702" s="177"/>
      <c r="L1702" s="178" t="s">
        <v>1005</v>
      </c>
      <c r="M1702" s="179"/>
      <c r="N1702" s="180">
        <v>0</v>
      </c>
      <c r="O1702" s="181"/>
      <c r="P1702" s="181"/>
      <c r="Q1702" s="181"/>
      <c r="R1702" s="182">
        <v>0</v>
      </c>
    </row>
    <row r="1703" spans="10:18" ht="9" hidden="1" customHeight="1">
      <c r="J1703" s="176"/>
      <c r="K1703" s="178" t="s">
        <v>1004</v>
      </c>
      <c r="L1703" s="183"/>
      <c r="M1703" s="179"/>
      <c r="N1703" s="180">
        <v>0</v>
      </c>
      <c r="O1703" s="181"/>
      <c r="P1703" s="181"/>
      <c r="Q1703" s="181"/>
      <c r="R1703" s="182">
        <v>0</v>
      </c>
    </row>
    <row r="1704" spans="10:18" ht="9" hidden="1" customHeight="1">
      <c r="J1704" s="170"/>
      <c r="K1704" s="171"/>
      <c r="L1704" s="171"/>
      <c r="M1704" s="172" t="s">
        <v>37</v>
      </c>
      <c r="N1704" s="173">
        <v>0</v>
      </c>
      <c r="O1704" s="174"/>
      <c r="P1704" s="174"/>
      <c r="Q1704" s="174"/>
      <c r="R1704" s="175">
        <v>0</v>
      </c>
    </row>
    <row r="1705" spans="10:18" ht="9" hidden="1" customHeight="1">
      <c r="J1705" s="176"/>
      <c r="K1705" s="177"/>
      <c r="L1705" s="178" t="s">
        <v>255</v>
      </c>
      <c r="M1705" s="179"/>
      <c r="N1705" s="180">
        <v>0</v>
      </c>
      <c r="O1705" s="181"/>
      <c r="P1705" s="181"/>
      <c r="Q1705" s="181"/>
      <c r="R1705" s="182">
        <v>0</v>
      </c>
    </row>
    <row r="1706" spans="10:18" ht="9" hidden="1" customHeight="1">
      <c r="J1706" s="176"/>
      <c r="K1706" s="178" t="s">
        <v>254</v>
      </c>
      <c r="L1706" s="183"/>
      <c r="M1706" s="179"/>
      <c r="N1706" s="180">
        <v>0</v>
      </c>
      <c r="O1706" s="181"/>
      <c r="P1706" s="181"/>
      <c r="Q1706" s="181"/>
      <c r="R1706" s="182">
        <v>0</v>
      </c>
    </row>
    <row r="1707" spans="10:18" ht="9" hidden="1" customHeight="1">
      <c r="J1707" s="170"/>
      <c r="K1707" s="171"/>
      <c r="L1707" s="171"/>
      <c r="M1707" s="172" t="s">
        <v>121</v>
      </c>
      <c r="N1707" s="173">
        <v>0</v>
      </c>
      <c r="O1707" s="174"/>
      <c r="P1707" s="174"/>
      <c r="Q1707" s="174"/>
      <c r="R1707" s="175">
        <v>0</v>
      </c>
    </row>
    <row r="1708" spans="10:18" ht="9" hidden="1" customHeight="1">
      <c r="J1708" s="176"/>
      <c r="K1708" s="177"/>
      <c r="L1708" s="185">
        <v>45302</v>
      </c>
      <c r="M1708" s="179"/>
      <c r="N1708" s="180">
        <v>0</v>
      </c>
      <c r="O1708" s="181"/>
      <c r="P1708" s="181"/>
      <c r="Q1708" s="181"/>
      <c r="R1708" s="182">
        <v>0</v>
      </c>
    </row>
    <row r="1709" spans="10:18" ht="9" hidden="1" customHeight="1">
      <c r="J1709" s="170"/>
      <c r="K1709" s="171"/>
      <c r="L1709" s="171"/>
      <c r="M1709" s="172" t="s">
        <v>306</v>
      </c>
      <c r="N1709" s="173">
        <v>0</v>
      </c>
      <c r="O1709" s="174"/>
      <c r="P1709" s="174"/>
      <c r="Q1709" s="174"/>
      <c r="R1709" s="175">
        <v>0</v>
      </c>
    </row>
    <row r="1710" spans="10:18" ht="9" hidden="1" customHeight="1">
      <c r="J1710" s="176"/>
      <c r="K1710" s="177"/>
      <c r="L1710" s="185">
        <v>45303</v>
      </c>
      <c r="M1710" s="179"/>
      <c r="N1710" s="180">
        <v>0</v>
      </c>
      <c r="O1710" s="181"/>
      <c r="P1710" s="181"/>
      <c r="Q1710" s="181"/>
      <c r="R1710" s="182">
        <v>0</v>
      </c>
    </row>
    <row r="1711" spans="10:18" ht="9" hidden="1" customHeight="1">
      <c r="J1711" s="170"/>
      <c r="K1711" s="171"/>
      <c r="L1711" s="171"/>
      <c r="M1711" s="172" t="s">
        <v>44</v>
      </c>
      <c r="N1711" s="174"/>
      <c r="O1711" s="173">
        <v>0</v>
      </c>
      <c r="P1711" s="174"/>
      <c r="Q1711" s="174"/>
      <c r="R1711" s="175">
        <v>0</v>
      </c>
    </row>
    <row r="1712" spans="10:18" ht="9" hidden="1" customHeight="1">
      <c r="J1712" s="176"/>
      <c r="K1712" s="177"/>
      <c r="L1712" s="178" t="s">
        <v>548</v>
      </c>
      <c r="M1712" s="179"/>
      <c r="N1712" s="181"/>
      <c r="O1712" s="180">
        <v>0</v>
      </c>
      <c r="P1712" s="181"/>
      <c r="Q1712" s="181"/>
      <c r="R1712" s="182">
        <v>0</v>
      </c>
    </row>
    <row r="1713" spans="10:18" ht="9" hidden="1" customHeight="1">
      <c r="J1713" s="170"/>
      <c r="K1713" s="171"/>
      <c r="L1713" s="171"/>
      <c r="M1713" s="186">
        <v>2</v>
      </c>
      <c r="N1713" s="173">
        <v>0</v>
      </c>
      <c r="O1713" s="174"/>
      <c r="P1713" s="174"/>
      <c r="Q1713" s="174"/>
      <c r="R1713" s="175">
        <v>0</v>
      </c>
    </row>
    <row r="1714" spans="10:18" ht="9" hidden="1" customHeight="1">
      <c r="J1714" s="176"/>
      <c r="K1714" s="177"/>
      <c r="L1714" s="178" t="s">
        <v>245</v>
      </c>
      <c r="M1714" s="179"/>
      <c r="N1714" s="180">
        <v>0</v>
      </c>
      <c r="O1714" s="181"/>
      <c r="P1714" s="181"/>
      <c r="Q1714" s="181"/>
      <c r="R1714" s="182">
        <v>0</v>
      </c>
    </row>
    <row r="1715" spans="10:18" ht="9" hidden="1" customHeight="1">
      <c r="J1715" s="170"/>
      <c r="K1715" s="171"/>
      <c r="L1715" s="171"/>
      <c r="M1715" s="172" t="s">
        <v>121</v>
      </c>
      <c r="N1715" s="173">
        <v>0</v>
      </c>
      <c r="O1715" s="174"/>
      <c r="P1715" s="174"/>
      <c r="Q1715" s="174"/>
      <c r="R1715" s="175">
        <v>0</v>
      </c>
    </row>
    <row r="1716" spans="10:18" ht="9" hidden="1" customHeight="1">
      <c r="J1716" s="176"/>
      <c r="K1716" s="177"/>
      <c r="L1716" s="178" t="s">
        <v>386</v>
      </c>
      <c r="M1716" s="179"/>
      <c r="N1716" s="180">
        <v>0</v>
      </c>
      <c r="O1716" s="181"/>
      <c r="P1716" s="181"/>
      <c r="Q1716" s="181"/>
      <c r="R1716" s="182">
        <v>0</v>
      </c>
    </row>
    <row r="1717" spans="10:18" ht="9" hidden="1" customHeight="1">
      <c r="J1717" s="176"/>
      <c r="K1717" s="178" t="s">
        <v>547</v>
      </c>
      <c r="L1717" s="183"/>
      <c r="M1717" s="179"/>
      <c r="N1717" s="180">
        <v>0</v>
      </c>
      <c r="O1717" s="180">
        <v>0</v>
      </c>
      <c r="P1717" s="181"/>
      <c r="Q1717" s="181"/>
      <c r="R1717" s="182">
        <v>0</v>
      </c>
    </row>
    <row r="1718" spans="10:18" ht="9" hidden="1" customHeight="1">
      <c r="J1718" s="170"/>
      <c r="K1718" s="171"/>
      <c r="L1718" s="171"/>
      <c r="M1718" s="172" t="s">
        <v>37</v>
      </c>
      <c r="N1718" s="173">
        <v>0</v>
      </c>
      <c r="O1718" s="174"/>
      <c r="P1718" s="174"/>
      <c r="Q1718" s="174"/>
      <c r="R1718" s="175">
        <v>0</v>
      </c>
    </row>
    <row r="1719" spans="10:18" ht="9" hidden="1" customHeight="1">
      <c r="J1719" s="176"/>
      <c r="K1719" s="177"/>
      <c r="L1719" s="178" t="s">
        <v>1070</v>
      </c>
      <c r="M1719" s="179"/>
      <c r="N1719" s="180">
        <v>0</v>
      </c>
      <c r="O1719" s="181"/>
      <c r="P1719" s="181"/>
      <c r="Q1719" s="181"/>
      <c r="R1719" s="182">
        <v>0</v>
      </c>
    </row>
    <row r="1720" spans="10:18" ht="9" hidden="1" customHeight="1">
      <c r="J1720" s="176"/>
      <c r="K1720" s="178" t="s">
        <v>1069</v>
      </c>
      <c r="L1720" s="183"/>
      <c r="M1720" s="179"/>
      <c r="N1720" s="180">
        <v>0</v>
      </c>
      <c r="O1720" s="181"/>
      <c r="P1720" s="181"/>
      <c r="Q1720" s="181"/>
      <c r="R1720" s="182">
        <v>0</v>
      </c>
    </row>
    <row r="1721" spans="10:18" ht="9" hidden="1" customHeight="1">
      <c r="J1721" s="170"/>
      <c r="K1721" s="171"/>
      <c r="L1721" s="171"/>
      <c r="M1721" s="172" t="s">
        <v>37</v>
      </c>
      <c r="N1721" s="173">
        <v>0</v>
      </c>
      <c r="O1721" s="174"/>
      <c r="P1721" s="174"/>
      <c r="Q1721" s="174"/>
      <c r="R1721" s="175">
        <v>0</v>
      </c>
    </row>
    <row r="1722" spans="10:18" ht="9" hidden="1" customHeight="1">
      <c r="J1722" s="176"/>
      <c r="K1722" s="177"/>
      <c r="L1722" s="178" t="s">
        <v>235</v>
      </c>
      <c r="M1722" s="179"/>
      <c r="N1722" s="180">
        <v>0</v>
      </c>
      <c r="O1722" s="181"/>
      <c r="P1722" s="181"/>
      <c r="Q1722" s="181"/>
      <c r="R1722" s="182">
        <v>0</v>
      </c>
    </row>
    <row r="1723" spans="10:18" ht="9" hidden="1" customHeight="1">
      <c r="J1723" s="176"/>
      <c r="K1723" s="178" t="s">
        <v>233</v>
      </c>
      <c r="L1723" s="183"/>
      <c r="M1723" s="179"/>
      <c r="N1723" s="180">
        <v>0</v>
      </c>
      <c r="O1723" s="181"/>
      <c r="P1723" s="181"/>
      <c r="Q1723" s="181"/>
      <c r="R1723" s="182">
        <v>0</v>
      </c>
    </row>
    <row r="1724" spans="10:18" ht="9" hidden="1" customHeight="1">
      <c r="J1724" s="170"/>
      <c r="K1724" s="171"/>
      <c r="L1724" s="171"/>
      <c r="M1724" s="172" t="s">
        <v>37</v>
      </c>
      <c r="N1724" s="173">
        <v>0</v>
      </c>
      <c r="O1724" s="174"/>
      <c r="P1724" s="174"/>
      <c r="Q1724" s="174"/>
      <c r="R1724" s="175">
        <v>0</v>
      </c>
    </row>
    <row r="1725" spans="10:18" ht="9" hidden="1" customHeight="1">
      <c r="J1725" s="176"/>
      <c r="K1725" s="177"/>
      <c r="L1725" s="178" t="s">
        <v>1096</v>
      </c>
      <c r="M1725" s="179"/>
      <c r="N1725" s="180">
        <v>0</v>
      </c>
      <c r="O1725" s="181"/>
      <c r="P1725" s="181"/>
      <c r="Q1725" s="181"/>
      <c r="R1725" s="182">
        <v>0</v>
      </c>
    </row>
    <row r="1726" spans="10:18" ht="9" hidden="1" customHeight="1">
      <c r="J1726" s="176"/>
      <c r="K1726" s="178" t="s">
        <v>1095</v>
      </c>
      <c r="L1726" s="183"/>
      <c r="M1726" s="179"/>
      <c r="N1726" s="180">
        <v>0</v>
      </c>
      <c r="O1726" s="181"/>
      <c r="P1726" s="181"/>
      <c r="Q1726" s="181"/>
      <c r="R1726" s="182">
        <v>0</v>
      </c>
    </row>
    <row r="1727" spans="10:18" ht="9" hidden="1" customHeight="1">
      <c r="J1727" s="170"/>
      <c r="K1727" s="171"/>
      <c r="L1727" s="171"/>
      <c r="M1727" s="172" t="s">
        <v>37</v>
      </c>
      <c r="N1727" s="173">
        <v>0</v>
      </c>
      <c r="O1727" s="174"/>
      <c r="P1727" s="174"/>
      <c r="Q1727" s="174"/>
      <c r="R1727" s="175">
        <v>0</v>
      </c>
    </row>
    <row r="1728" spans="10:18" ht="9" hidden="1" customHeight="1">
      <c r="J1728" s="176"/>
      <c r="K1728" s="177"/>
      <c r="L1728" s="178" t="s">
        <v>1074</v>
      </c>
      <c r="M1728" s="179"/>
      <c r="N1728" s="180">
        <v>0</v>
      </c>
      <c r="O1728" s="181"/>
      <c r="P1728" s="181"/>
      <c r="Q1728" s="181"/>
      <c r="R1728" s="182">
        <v>0</v>
      </c>
    </row>
    <row r="1729" spans="10:18" ht="9" hidden="1" customHeight="1">
      <c r="J1729" s="176"/>
      <c r="K1729" s="178" t="s">
        <v>1072</v>
      </c>
      <c r="L1729" s="183"/>
      <c r="M1729" s="179"/>
      <c r="N1729" s="180">
        <v>0</v>
      </c>
      <c r="O1729" s="181"/>
      <c r="P1729" s="181"/>
      <c r="Q1729" s="181"/>
      <c r="R1729" s="182">
        <v>0</v>
      </c>
    </row>
    <row r="1730" spans="10:18" ht="9" hidden="1" customHeight="1">
      <c r="J1730" s="170"/>
      <c r="K1730" s="171"/>
      <c r="L1730" s="171"/>
      <c r="M1730" s="172" t="s">
        <v>37</v>
      </c>
      <c r="N1730" s="174"/>
      <c r="O1730" s="174"/>
      <c r="P1730" s="174"/>
      <c r="Q1730" s="173">
        <v>0</v>
      </c>
      <c r="R1730" s="175">
        <v>0</v>
      </c>
    </row>
    <row r="1731" spans="10:18" ht="9" hidden="1" customHeight="1">
      <c r="J1731" s="176"/>
      <c r="K1731" s="177"/>
      <c r="L1731" s="178" t="s">
        <v>1086</v>
      </c>
      <c r="M1731" s="179"/>
      <c r="N1731" s="181"/>
      <c r="O1731" s="181"/>
      <c r="P1731" s="181"/>
      <c r="Q1731" s="180">
        <v>0</v>
      </c>
      <c r="R1731" s="182">
        <v>0</v>
      </c>
    </row>
    <row r="1732" spans="10:18" ht="9" hidden="1" customHeight="1">
      <c r="J1732" s="176"/>
      <c r="K1732" s="178" t="s">
        <v>1085</v>
      </c>
      <c r="L1732" s="183"/>
      <c r="M1732" s="179"/>
      <c r="N1732" s="181"/>
      <c r="O1732" s="181"/>
      <c r="P1732" s="181"/>
      <c r="Q1732" s="180">
        <v>0</v>
      </c>
      <c r="R1732" s="182">
        <v>0</v>
      </c>
    </row>
    <row r="1733" spans="10:18" ht="9" hidden="1" customHeight="1">
      <c r="J1733" s="170"/>
      <c r="K1733" s="171"/>
      <c r="L1733" s="171"/>
      <c r="M1733" s="172" t="s">
        <v>37</v>
      </c>
      <c r="N1733" s="174"/>
      <c r="O1733" s="174"/>
      <c r="P1733" s="174"/>
      <c r="Q1733" s="173">
        <v>0</v>
      </c>
      <c r="R1733" s="175">
        <v>0</v>
      </c>
    </row>
    <row r="1734" spans="10:18" ht="9" hidden="1" customHeight="1">
      <c r="J1734" s="176"/>
      <c r="K1734" s="177"/>
      <c r="L1734" s="178" t="s">
        <v>794</v>
      </c>
      <c r="M1734" s="179"/>
      <c r="N1734" s="181"/>
      <c r="O1734" s="181"/>
      <c r="P1734" s="181"/>
      <c r="Q1734" s="180">
        <v>0</v>
      </c>
      <c r="R1734" s="182">
        <v>0</v>
      </c>
    </row>
    <row r="1735" spans="10:18" ht="9" hidden="1" customHeight="1">
      <c r="J1735" s="176"/>
      <c r="K1735" s="178" t="s">
        <v>793</v>
      </c>
      <c r="L1735" s="183"/>
      <c r="M1735" s="179"/>
      <c r="N1735" s="181"/>
      <c r="O1735" s="181"/>
      <c r="P1735" s="181"/>
      <c r="Q1735" s="180">
        <v>0</v>
      </c>
      <c r="R1735" s="182">
        <v>0</v>
      </c>
    </row>
    <row r="1736" spans="10:18" ht="9" hidden="1" customHeight="1">
      <c r="J1736" s="170"/>
      <c r="K1736" s="171"/>
      <c r="L1736" s="171"/>
      <c r="M1736" s="172" t="s">
        <v>306</v>
      </c>
      <c r="N1736" s="173">
        <v>0</v>
      </c>
      <c r="O1736" s="174"/>
      <c r="P1736" s="174"/>
      <c r="Q1736" s="174"/>
      <c r="R1736" s="175">
        <v>0</v>
      </c>
    </row>
    <row r="1737" spans="10:18" ht="9" hidden="1" customHeight="1">
      <c r="J1737" s="176"/>
      <c r="K1737" s="177"/>
      <c r="L1737" s="178" t="s">
        <v>694</v>
      </c>
      <c r="M1737" s="179"/>
      <c r="N1737" s="180">
        <v>0</v>
      </c>
      <c r="O1737" s="181"/>
      <c r="P1737" s="181"/>
      <c r="Q1737" s="181"/>
      <c r="R1737" s="182">
        <v>0</v>
      </c>
    </row>
    <row r="1738" spans="10:18" ht="9" hidden="1" customHeight="1">
      <c r="J1738" s="176"/>
      <c r="K1738" s="178" t="s">
        <v>285</v>
      </c>
      <c r="L1738" s="183"/>
      <c r="M1738" s="179"/>
      <c r="N1738" s="180">
        <v>0</v>
      </c>
      <c r="O1738" s="181"/>
      <c r="P1738" s="181"/>
      <c r="Q1738" s="181"/>
      <c r="R1738" s="182">
        <v>0</v>
      </c>
    </row>
    <row r="1739" spans="10:18" ht="9" hidden="1" customHeight="1">
      <c r="J1739" s="170"/>
      <c r="K1739" s="171"/>
      <c r="L1739" s="171"/>
      <c r="M1739" s="172" t="s">
        <v>37</v>
      </c>
      <c r="N1739" s="173">
        <v>0</v>
      </c>
      <c r="O1739" s="174"/>
      <c r="P1739" s="174"/>
      <c r="Q1739" s="174"/>
      <c r="R1739" s="175">
        <v>0</v>
      </c>
    </row>
    <row r="1740" spans="10:18" ht="9" hidden="1" customHeight="1">
      <c r="J1740" s="176"/>
      <c r="K1740" s="177"/>
      <c r="L1740" s="178" t="s">
        <v>74</v>
      </c>
      <c r="M1740" s="179"/>
      <c r="N1740" s="180">
        <v>0</v>
      </c>
      <c r="O1740" s="181"/>
      <c r="P1740" s="181"/>
      <c r="Q1740" s="181"/>
      <c r="R1740" s="182">
        <v>0</v>
      </c>
    </row>
    <row r="1741" spans="10:18" ht="9" hidden="1" customHeight="1">
      <c r="J1741" s="176"/>
      <c r="K1741" s="178" t="s">
        <v>692</v>
      </c>
      <c r="L1741" s="183"/>
      <c r="M1741" s="179"/>
      <c r="N1741" s="180">
        <v>0</v>
      </c>
      <c r="O1741" s="181"/>
      <c r="P1741" s="181"/>
      <c r="Q1741" s="181"/>
      <c r="R1741" s="182">
        <v>0</v>
      </c>
    </row>
    <row r="1742" spans="10:18" ht="9" hidden="1" customHeight="1">
      <c r="J1742" s="170"/>
      <c r="K1742" s="171"/>
      <c r="L1742" s="171"/>
      <c r="M1742" s="172" t="s">
        <v>306</v>
      </c>
      <c r="N1742" s="173">
        <v>0</v>
      </c>
      <c r="O1742" s="174"/>
      <c r="P1742" s="174"/>
      <c r="Q1742" s="174"/>
      <c r="R1742" s="175">
        <v>0</v>
      </c>
    </row>
    <row r="1743" spans="10:18" ht="9" hidden="1" customHeight="1">
      <c r="J1743" s="176"/>
      <c r="K1743" s="177"/>
      <c r="L1743" s="178" t="s">
        <v>74</v>
      </c>
      <c r="M1743" s="179"/>
      <c r="N1743" s="180">
        <v>0</v>
      </c>
      <c r="O1743" s="181"/>
      <c r="P1743" s="181"/>
      <c r="Q1743" s="181"/>
      <c r="R1743" s="182">
        <v>0</v>
      </c>
    </row>
    <row r="1744" spans="10:18" ht="9" hidden="1" customHeight="1">
      <c r="J1744" s="176"/>
      <c r="K1744" s="178" t="s">
        <v>398</v>
      </c>
      <c r="L1744" s="183"/>
      <c r="M1744" s="179"/>
      <c r="N1744" s="180">
        <v>0</v>
      </c>
      <c r="O1744" s="181"/>
      <c r="P1744" s="181"/>
      <c r="Q1744" s="181"/>
      <c r="R1744" s="182">
        <v>0</v>
      </c>
    </row>
    <row r="1745" spans="10:18" ht="9" hidden="1" customHeight="1">
      <c r="J1745" s="170"/>
      <c r="K1745" s="171"/>
      <c r="L1745" s="171"/>
      <c r="M1745" s="172" t="s">
        <v>37</v>
      </c>
      <c r="N1745" s="173">
        <v>0</v>
      </c>
      <c r="O1745" s="174"/>
      <c r="P1745" s="174"/>
      <c r="Q1745" s="174"/>
      <c r="R1745" s="175">
        <v>0</v>
      </c>
    </row>
    <row r="1746" spans="10:18" ht="9" hidden="1" customHeight="1">
      <c r="J1746" s="176"/>
      <c r="K1746" s="177"/>
      <c r="L1746" s="178" t="s">
        <v>650</v>
      </c>
      <c r="M1746" s="179"/>
      <c r="N1746" s="180">
        <v>0</v>
      </c>
      <c r="O1746" s="181"/>
      <c r="P1746" s="181"/>
      <c r="Q1746" s="181"/>
      <c r="R1746" s="182">
        <v>0</v>
      </c>
    </row>
    <row r="1747" spans="10:18" ht="9" hidden="1" customHeight="1">
      <c r="J1747" s="176"/>
      <c r="K1747" s="178" t="s">
        <v>649</v>
      </c>
      <c r="L1747" s="183"/>
      <c r="M1747" s="179"/>
      <c r="N1747" s="180">
        <v>0</v>
      </c>
      <c r="O1747" s="181"/>
      <c r="P1747" s="181"/>
      <c r="Q1747" s="181"/>
      <c r="R1747" s="182">
        <v>0</v>
      </c>
    </row>
    <row r="1748" spans="10:18" ht="9" hidden="1" customHeight="1">
      <c r="J1748" s="170"/>
      <c r="K1748" s="171"/>
      <c r="L1748" s="171"/>
      <c r="M1748" s="172" t="s">
        <v>66</v>
      </c>
      <c r="N1748" s="173">
        <v>0</v>
      </c>
      <c r="O1748" s="174"/>
      <c r="P1748" s="174"/>
      <c r="Q1748" s="174"/>
      <c r="R1748" s="175">
        <v>0</v>
      </c>
    </row>
    <row r="1749" spans="10:18" ht="9" hidden="1" customHeight="1">
      <c r="J1749" s="176"/>
      <c r="K1749" s="177"/>
      <c r="L1749" s="178" t="s">
        <v>528</v>
      </c>
      <c r="M1749" s="179"/>
      <c r="N1749" s="180">
        <v>0</v>
      </c>
      <c r="O1749" s="181"/>
      <c r="P1749" s="181"/>
      <c r="Q1749" s="181"/>
      <c r="R1749" s="182">
        <v>0</v>
      </c>
    </row>
    <row r="1750" spans="10:18" ht="9" hidden="1" customHeight="1">
      <c r="J1750" s="176"/>
      <c r="K1750" s="178" t="s">
        <v>526</v>
      </c>
      <c r="L1750" s="183"/>
      <c r="M1750" s="179"/>
      <c r="N1750" s="180">
        <v>0</v>
      </c>
      <c r="O1750" s="181"/>
      <c r="P1750" s="181"/>
      <c r="Q1750" s="181"/>
      <c r="R1750" s="182">
        <v>0</v>
      </c>
    </row>
    <row r="1751" spans="10:18" ht="9" hidden="1" customHeight="1">
      <c r="J1751" s="170"/>
      <c r="K1751" s="171"/>
      <c r="L1751" s="171"/>
      <c r="M1751" s="172" t="s">
        <v>1118</v>
      </c>
      <c r="N1751" s="173">
        <v>0</v>
      </c>
      <c r="O1751" s="174"/>
      <c r="P1751" s="174"/>
      <c r="Q1751" s="174"/>
      <c r="R1751" s="175">
        <v>0</v>
      </c>
    </row>
    <row r="1752" spans="10:18" ht="9" hidden="1" customHeight="1">
      <c r="J1752" s="176"/>
      <c r="K1752" s="177"/>
      <c r="L1752" s="178" t="s">
        <v>1109</v>
      </c>
      <c r="M1752" s="179"/>
      <c r="N1752" s="180">
        <v>0</v>
      </c>
      <c r="O1752" s="181"/>
      <c r="P1752" s="181"/>
      <c r="Q1752" s="181"/>
      <c r="R1752" s="182">
        <v>0</v>
      </c>
    </row>
    <row r="1753" spans="10:18" ht="9" hidden="1" customHeight="1">
      <c r="J1753" s="176"/>
      <c r="K1753" s="178" t="s">
        <v>1108</v>
      </c>
      <c r="L1753" s="183"/>
      <c r="M1753" s="179"/>
      <c r="N1753" s="180">
        <v>0</v>
      </c>
      <c r="O1753" s="181"/>
      <c r="P1753" s="181"/>
      <c r="Q1753" s="181"/>
      <c r="R1753" s="182">
        <v>0</v>
      </c>
    </row>
    <row r="1754" spans="10:18" ht="9" hidden="1" customHeight="1">
      <c r="J1754" s="170"/>
      <c r="K1754" s="171"/>
      <c r="L1754" s="171"/>
      <c r="M1754" s="186">
        <v>1</v>
      </c>
      <c r="N1754" s="174"/>
      <c r="O1754" s="174"/>
      <c r="P1754" s="174"/>
      <c r="Q1754" s="173">
        <v>0</v>
      </c>
      <c r="R1754" s="175">
        <v>0</v>
      </c>
    </row>
    <row r="1755" spans="10:18" ht="9" hidden="1" customHeight="1">
      <c r="J1755" s="176"/>
      <c r="K1755" s="177"/>
      <c r="L1755" s="178" t="s">
        <v>687</v>
      </c>
      <c r="M1755" s="179"/>
      <c r="N1755" s="181"/>
      <c r="O1755" s="181"/>
      <c r="P1755" s="181"/>
      <c r="Q1755" s="180">
        <v>0</v>
      </c>
      <c r="R1755" s="182">
        <v>0</v>
      </c>
    </row>
    <row r="1756" spans="10:18" ht="9" hidden="1" customHeight="1">
      <c r="J1756" s="170"/>
      <c r="K1756" s="171"/>
      <c r="L1756" s="171"/>
      <c r="M1756" s="172" t="s">
        <v>37</v>
      </c>
      <c r="N1756" s="173">
        <v>0</v>
      </c>
      <c r="O1756" s="174"/>
      <c r="P1756" s="174"/>
      <c r="Q1756" s="174"/>
      <c r="R1756" s="175">
        <v>0</v>
      </c>
    </row>
    <row r="1757" spans="10:18" ht="9" hidden="1" customHeight="1">
      <c r="J1757" s="176"/>
      <c r="K1757" s="177"/>
      <c r="L1757" s="178" t="s">
        <v>386</v>
      </c>
      <c r="M1757" s="179"/>
      <c r="N1757" s="180">
        <v>0</v>
      </c>
      <c r="O1757" s="181"/>
      <c r="P1757" s="181"/>
      <c r="Q1757" s="181"/>
      <c r="R1757" s="182">
        <v>0</v>
      </c>
    </row>
    <row r="1758" spans="10:18" ht="9" hidden="1" customHeight="1">
      <c r="J1758" s="176"/>
      <c r="K1758" s="178" t="s">
        <v>336</v>
      </c>
      <c r="L1758" s="183"/>
      <c r="M1758" s="179"/>
      <c r="N1758" s="180">
        <v>0</v>
      </c>
      <c r="O1758" s="181"/>
      <c r="P1758" s="181"/>
      <c r="Q1758" s="180">
        <v>0</v>
      </c>
      <c r="R1758" s="182">
        <v>0</v>
      </c>
    </row>
    <row r="1759" spans="10:18" ht="9" hidden="1" customHeight="1">
      <c r="J1759" s="170"/>
      <c r="K1759" s="171"/>
      <c r="L1759" s="171"/>
      <c r="M1759" s="172" t="s">
        <v>37</v>
      </c>
      <c r="N1759" s="173">
        <v>0</v>
      </c>
      <c r="O1759" s="174"/>
      <c r="P1759" s="174"/>
      <c r="Q1759" s="174"/>
      <c r="R1759" s="175">
        <v>0</v>
      </c>
    </row>
    <row r="1760" spans="10:18" ht="9" hidden="1" customHeight="1">
      <c r="J1760" s="176"/>
      <c r="K1760" s="177"/>
      <c r="L1760" s="178" t="s">
        <v>830</v>
      </c>
      <c r="M1760" s="179"/>
      <c r="N1760" s="180">
        <v>0</v>
      </c>
      <c r="O1760" s="181"/>
      <c r="P1760" s="181"/>
      <c r="Q1760" s="181"/>
      <c r="R1760" s="182">
        <v>0</v>
      </c>
    </row>
    <row r="1761" spans="10:18" ht="9" hidden="1" customHeight="1">
      <c r="J1761" s="176"/>
      <c r="K1761" s="178" t="s">
        <v>829</v>
      </c>
      <c r="L1761" s="183"/>
      <c r="M1761" s="179"/>
      <c r="N1761" s="180">
        <v>0</v>
      </c>
      <c r="O1761" s="181"/>
      <c r="P1761" s="181"/>
      <c r="Q1761" s="181"/>
      <c r="R1761" s="182">
        <v>0</v>
      </c>
    </row>
    <row r="1762" spans="10:18" ht="9" hidden="1" customHeight="1">
      <c r="J1762" s="170"/>
      <c r="K1762" s="171"/>
      <c r="L1762" s="171"/>
      <c r="M1762" s="172" t="s">
        <v>37</v>
      </c>
      <c r="N1762" s="173">
        <v>0</v>
      </c>
      <c r="O1762" s="174"/>
      <c r="P1762" s="174"/>
      <c r="Q1762" s="174"/>
      <c r="R1762" s="175">
        <v>0</v>
      </c>
    </row>
    <row r="1763" spans="10:18" ht="9" hidden="1" customHeight="1">
      <c r="J1763" s="176"/>
      <c r="K1763" s="177"/>
      <c r="L1763" s="178" t="s">
        <v>391</v>
      </c>
      <c r="M1763" s="179"/>
      <c r="N1763" s="180">
        <v>0</v>
      </c>
      <c r="O1763" s="181"/>
      <c r="P1763" s="181"/>
      <c r="Q1763" s="181"/>
      <c r="R1763" s="182">
        <v>0</v>
      </c>
    </row>
    <row r="1764" spans="10:18" ht="9" hidden="1" customHeight="1">
      <c r="J1764" s="176"/>
      <c r="K1764" s="178" t="s">
        <v>390</v>
      </c>
      <c r="L1764" s="183"/>
      <c r="M1764" s="179"/>
      <c r="N1764" s="180">
        <v>0</v>
      </c>
      <c r="O1764" s="181"/>
      <c r="P1764" s="181"/>
      <c r="Q1764" s="181"/>
      <c r="R1764" s="182">
        <v>0</v>
      </c>
    </row>
    <row r="1765" spans="10:18" ht="9" hidden="1" customHeight="1">
      <c r="J1765" s="170"/>
      <c r="K1765" s="171"/>
      <c r="L1765" s="171"/>
      <c r="M1765" s="172" t="s">
        <v>37</v>
      </c>
      <c r="N1765" s="173">
        <v>0</v>
      </c>
      <c r="O1765" s="174"/>
      <c r="P1765" s="174"/>
      <c r="Q1765" s="174"/>
      <c r="R1765" s="175">
        <v>0</v>
      </c>
    </row>
    <row r="1766" spans="10:18" ht="9" hidden="1" customHeight="1">
      <c r="J1766" s="176"/>
      <c r="K1766" s="177"/>
      <c r="L1766" s="178" t="s">
        <v>665</v>
      </c>
      <c r="M1766" s="179"/>
      <c r="N1766" s="180">
        <v>0</v>
      </c>
      <c r="O1766" s="181"/>
      <c r="P1766" s="181"/>
      <c r="Q1766" s="181"/>
      <c r="R1766" s="182">
        <v>0</v>
      </c>
    </row>
    <row r="1767" spans="10:18" ht="9" hidden="1" customHeight="1">
      <c r="J1767" s="176"/>
      <c r="K1767" s="178" t="s">
        <v>664</v>
      </c>
      <c r="L1767" s="183"/>
      <c r="M1767" s="179"/>
      <c r="N1767" s="180">
        <v>0</v>
      </c>
      <c r="O1767" s="181"/>
      <c r="P1767" s="181"/>
      <c r="Q1767" s="181"/>
      <c r="R1767" s="182">
        <v>0</v>
      </c>
    </row>
    <row r="1768" spans="10:18" ht="9" hidden="1" customHeight="1">
      <c r="J1768" s="170"/>
      <c r="K1768" s="171"/>
      <c r="L1768" s="171"/>
      <c r="M1768" s="172" t="s">
        <v>37</v>
      </c>
      <c r="N1768" s="173">
        <v>0</v>
      </c>
      <c r="O1768" s="174"/>
      <c r="P1768" s="174"/>
      <c r="Q1768" s="174"/>
      <c r="R1768" s="175">
        <v>0</v>
      </c>
    </row>
    <row r="1769" spans="10:18" ht="9" hidden="1" customHeight="1">
      <c r="J1769" s="176"/>
      <c r="K1769" s="177"/>
      <c r="L1769" s="178" t="s">
        <v>424</v>
      </c>
      <c r="M1769" s="179"/>
      <c r="N1769" s="180">
        <v>0</v>
      </c>
      <c r="O1769" s="181"/>
      <c r="P1769" s="181"/>
      <c r="Q1769" s="181"/>
      <c r="R1769" s="182">
        <v>0</v>
      </c>
    </row>
    <row r="1770" spans="10:18" ht="9" hidden="1" customHeight="1">
      <c r="J1770" s="176"/>
      <c r="K1770" s="178" t="s">
        <v>423</v>
      </c>
      <c r="L1770" s="183"/>
      <c r="M1770" s="179"/>
      <c r="N1770" s="180">
        <v>0</v>
      </c>
      <c r="O1770" s="181"/>
      <c r="P1770" s="181"/>
      <c r="Q1770" s="181"/>
      <c r="R1770" s="182">
        <v>0</v>
      </c>
    </row>
    <row r="1771" spans="10:18" ht="9" hidden="1" customHeight="1">
      <c r="J1771" s="170"/>
      <c r="K1771" s="171"/>
      <c r="L1771" s="171"/>
      <c r="M1771" s="172" t="s">
        <v>37</v>
      </c>
      <c r="N1771" s="173">
        <v>0</v>
      </c>
      <c r="O1771" s="174"/>
      <c r="P1771" s="174"/>
      <c r="Q1771" s="174"/>
      <c r="R1771" s="175">
        <v>0</v>
      </c>
    </row>
    <row r="1772" spans="10:18" ht="9" hidden="1" customHeight="1">
      <c r="J1772" s="176"/>
      <c r="K1772" s="177"/>
      <c r="L1772" s="178" t="s">
        <v>618</v>
      </c>
      <c r="M1772" s="179"/>
      <c r="N1772" s="180">
        <v>0</v>
      </c>
      <c r="O1772" s="181"/>
      <c r="P1772" s="181"/>
      <c r="Q1772" s="181"/>
      <c r="R1772" s="182">
        <v>0</v>
      </c>
    </row>
    <row r="1773" spans="10:18" ht="9" hidden="1" customHeight="1">
      <c r="J1773" s="176"/>
      <c r="K1773" s="178" t="s">
        <v>617</v>
      </c>
      <c r="L1773" s="183"/>
      <c r="M1773" s="179"/>
      <c r="N1773" s="180">
        <v>0</v>
      </c>
      <c r="O1773" s="181"/>
      <c r="P1773" s="181"/>
      <c r="Q1773" s="181"/>
      <c r="R1773" s="182">
        <v>0</v>
      </c>
    </row>
    <row r="1774" spans="10:18" ht="9" hidden="1" customHeight="1">
      <c r="J1774" s="170"/>
      <c r="K1774" s="171"/>
      <c r="L1774" s="171"/>
      <c r="M1774" s="186">
        <v>5</v>
      </c>
      <c r="N1774" s="173">
        <v>0</v>
      </c>
      <c r="O1774" s="174"/>
      <c r="P1774" s="174"/>
      <c r="Q1774" s="174"/>
      <c r="R1774" s="175">
        <v>0</v>
      </c>
    </row>
    <row r="1775" spans="10:18" ht="9" hidden="1" customHeight="1">
      <c r="J1775" s="176"/>
      <c r="K1775" s="177"/>
      <c r="L1775" s="178" t="s">
        <v>74</v>
      </c>
      <c r="M1775" s="179"/>
      <c r="N1775" s="180">
        <v>0</v>
      </c>
      <c r="O1775" s="181"/>
      <c r="P1775" s="181"/>
      <c r="Q1775" s="181"/>
      <c r="R1775" s="182">
        <v>0</v>
      </c>
    </row>
    <row r="1776" spans="10:18" ht="9" hidden="1" customHeight="1">
      <c r="J1776" s="176"/>
      <c r="K1776" s="178" t="s">
        <v>145</v>
      </c>
      <c r="L1776" s="183"/>
      <c r="M1776" s="179"/>
      <c r="N1776" s="180">
        <v>0</v>
      </c>
      <c r="O1776" s="181"/>
      <c r="P1776" s="181"/>
      <c r="Q1776" s="181"/>
      <c r="R1776" s="182">
        <v>0</v>
      </c>
    </row>
    <row r="1777" spans="10:18" ht="9" hidden="1" customHeight="1">
      <c r="J1777" s="170"/>
      <c r="K1777" s="171"/>
      <c r="L1777" s="171"/>
      <c r="M1777" s="172" t="s">
        <v>37</v>
      </c>
      <c r="N1777" s="174"/>
      <c r="O1777" s="174"/>
      <c r="P1777" s="174"/>
      <c r="Q1777" s="173">
        <v>0</v>
      </c>
      <c r="R1777" s="175">
        <v>0</v>
      </c>
    </row>
    <row r="1778" spans="10:18" ht="9" hidden="1" customHeight="1">
      <c r="J1778" s="176"/>
      <c r="K1778" s="177"/>
      <c r="L1778" s="185">
        <v>45301</v>
      </c>
      <c r="M1778" s="179"/>
      <c r="N1778" s="181"/>
      <c r="O1778" s="181"/>
      <c r="P1778" s="181"/>
      <c r="Q1778" s="180">
        <v>0</v>
      </c>
      <c r="R1778" s="182">
        <v>0</v>
      </c>
    </row>
    <row r="1779" spans="10:18" ht="9" hidden="1" customHeight="1">
      <c r="J1779" s="176"/>
      <c r="K1779" s="178" t="s">
        <v>507</v>
      </c>
      <c r="L1779" s="183"/>
      <c r="M1779" s="179"/>
      <c r="N1779" s="181"/>
      <c r="O1779" s="181"/>
      <c r="P1779" s="181"/>
      <c r="Q1779" s="180">
        <v>0</v>
      </c>
      <c r="R1779" s="182">
        <v>0</v>
      </c>
    </row>
    <row r="1780" spans="10:18" ht="9" hidden="1" customHeight="1">
      <c r="J1780" s="170"/>
      <c r="K1780" s="171"/>
      <c r="L1780" s="171"/>
      <c r="M1780" s="172" t="s">
        <v>75</v>
      </c>
      <c r="N1780" s="174"/>
      <c r="O1780" s="174"/>
      <c r="P1780" s="174"/>
      <c r="Q1780" s="173">
        <v>0</v>
      </c>
      <c r="R1780" s="175">
        <v>0</v>
      </c>
    </row>
    <row r="1781" spans="10:18" ht="9" hidden="1" customHeight="1">
      <c r="J1781" s="176"/>
      <c r="K1781" s="177"/>
      <c r="L1781" s="178" t="s">
        <v>240</v>
      </c>
      <c r="M1781" s="179"/>
      <c r="N1781" s="181"/>
      <c r="O1781" s="181"/>
      <c r="P1781" s="181"/>
      <c r="Q1781" s="180">
        <v>0</v>
      </c>
      <c r="R1781" s="182">
        <v>0</v>
      </c>
    </row>
    <row r="1782" spans="10:18" ht="9" hidden="1" customHeight="1">
      <c r="J1782" s="176"/>
      <c r="K1782" s="178" t="s">
        <v>238</v>
      </c>
      <c r="L1782" s="183"/>
      <c r="M1782" s="179"/>
      <c r="N1782" s="181"/>
      <c r="O1782" s="181"/>
      <c r="P1782" s="181"/>
      <c r="Q1782" s="180">
        <v>0</v>
      </c>
      <c r="R1782" s="182">
        <v>0</v>
      </c>
    </row>
    <row r="1783" spans="10:18" ht="9" hidden="1" customHeight="1">
      <c r="J1783" s="170"/>
      <c r="K1783" s="171"/>
      <c r="L1783" s="171"/>
      <c r="M1783" s="172" t="s">
        <v>113</v>
      </c>
      <c r="N1783" s="173">
        <v>0</v>
      </c>
      <c r="O1783" s="174"/>
      <c r="P1783" s="174"/>
      <c r="Q1783" s="174"/>
      <c r="R1783" s="175">
        <v>0</v>
      </c>
    </row>
    <row r="1784" spans="10:18" ht="9" hidden="1" customHeight="1">
      <c r="J1784" s="176"/>
      <c r="K1784" s="177"/>
      <c r="L1784" s="178" t="s">
        <v>116</v>
      </c>
      <c r="M1784" s="179"/>
      <c r="N1784" s="180">
        <v>0</v>
      </c>
      <c r="O1784" s="181"/>
      <c r="P1784" s="181"/>
      <c r="Q1784" s="181"/>
      <c r="R1784" s="182">
        <v>0</v>
      </c>
    </row>
    <row r="1785" spans="10:18" ht="9" hidden="1" customHeight="1">
      <c r="J1785" s="176"/>
      <c r="K1785" s="178" t="s">
        <v>115</v>
      </c>
      <c r="L1785" s="183"/>
      <c r="M1785" s="179"/>
      <c r="N1785" s="180">
        <v>0</v>
      </c>
      <c r="O1785" s="181"/>
      <c r="P1785" s="181"/>
      <c r="Q1785" s="181"/>
      <c r="R1785" s="182">
        <v>0</v>
      </c>
    </row>
    <row r="1786" spans="10:18" ht="9" hidden="1" customHeight="1">
      <c r="J1786" s="170"/>
      <c r="K1786" s="171"/>
      <c r="L1786" s="171"/>
      <c r="M1786" s="172" t="s">
        <v>37</v>
      </c>
      <c r="N1786" s="173">
        <v>0</v>
      </c>
      <c r="O1786" s="174"/>
      <c r="P1786" s="174"/>
      <c r="Q1786" s="173">
        <v>0</v>
      </c>
      <c r="R1786" s="175">
        <v>0</v>
      </c>
    </row>
    <row r="1787" spans="10:18" ht="9" hidden="1" customHeight="1">
      <c r="J1787" s="176"/>
      <c r="K1787" s="177"/>
      <c r="L1787" s="185">
        <v>45295</v>
      </c>
      <c r="M1787" s="179"/>
      <c r="N1787" s="180">
        <v>0</v>
      </c>
      <c r="O1787" s="181"/>
      <c r="P1787" s="181"/>
      <c r="Q1787" s="180">
        <v>0</v>
      </c>
      <c r="R1787" s="182">
        <v>0</v>
      </c>
    </row>
    <row r="1788" spans="10:18" ht="9" hidden="1" customHeight="1">
      <c r="J1788" s="170"/>
      <c r="K1788" s="171"/>
      <c r="L1788" s="171"/>
      <c r="M1788" s="172" t="s">
        <v>37</v>
      </c>
      <c r="N1788" s="173">
        <v>0</v>
      </c>
      <c r="O1788" s="174"/>
      <c r="P1788" s="174"/>
      <c r="Q1788" s="174"/>
      <c r="R1788" s="175">
        <v>0</v>
      </c>
    </row>
    <row r="1789" spans="10:18" ht="9" hidden="1" customHeight="1">
      <c r="J1789" s="176"/>
      <c r="K1789" s="177"/>
      <c r="L1789" s="185">
        <v>45305</v>
      </c>
      <c r="M1789" s="179"/>
      <c r="N1789" s="180">
        <v>0</v>
      </c>
      <c r="O1789" s="181"/>
      <c r="P1789" s="181"/>
      <c r="Q1789" s="181"/>
      <c r="R1789" s="182">
        <v>0</v>
      </c>
    </row>
    <row r="1790" spans="10:18" ht="9" hidden="1" customHeight="1">
      <c r="J1790" s="170"/>
      <c r="K1790" s="171"/>
      <c r="L1790" s="171"/>
      <c r="M1790" s="172" t="s">
        <v>37</v>
      </c>
      <c r="N1790" s="174"/>
      <c r="O1790" s="174"/>
      <c r="P1790" s="174"/>
      <c r="Q1790" s="173">
        <v>0</v>
      </c>
      <c r="R1790" s="175">
        <v>0</v>
      </c>
    </row>
    <row r="1791" spans="10:18" ht="9" hidden="1" customHeight="1">
      <c r="J1791" s="176"/>
      <c r="K1791" s="177"/>
      <c r="L1791" s="187">
        <v>45517</v>
      </c>
      <c r="M1791" s="179"/>
      <c r="N1791" s="181"/>
      <c r="O1791" s="181"/>
      <c r="P1791" s="181"/>
      <c r="Q1791" s="180">
        <v>0</v>
      </c>
      <c r="R1791" s="182">
        <v>0</v>
      </c>
    </row>
    <row r="1792" spans="10:18" ht="9" hidden="1" customHeight="1">
      <c r="J1792" s="170"/>
      <c r="K1792" s="171"/>
      <c r="L1792" s="171"/>
      <c r="M1792" s="172" t="s">
        <v>37</v>
      </c>
      <c r="N1792" s="173">
        <v>0</v>
      </c>
      <c r="O1792" s="174"/>
      <c r="P1792" s="174"/>
      <c r="Q1792" s="174"/>
      <c r="R1792" s="175">
        <v>0</v>
      </c>
    </row>
    <row r="1793" spans="10:18" ht="9" hidden="1" customHeight="1">
      <c r="J1793" s="176"/>
      <c r="K1793" s="177"/>
      <c r="L1793" s="178" t="s">
        <v>116</v>
      </c>
      <c r="M1793" s="179"/>
      <c r="N1793" s="180">
        <v>0</v>
      </c>
      <c r="O1793" s="181"/>
      <c r="P1793" s="181"/>
      <c r="Q1793" s="181"/>
      <c r="R1793" s="182">
        <v>0</v>
      </c>
    </row>
    <row r="1794" spans="10:18" ht="9" hidden="1" customHeight="1">
      <c r="J1794" s="170"/>
      <c r="K1794" s="171"/>
      <c r="L1794" s="171"/>
      <c r="M1794" s="172" t="s">
        <v>44</v>
      </c>
      <c r="N1794" s="174"/>
      <c r="O1794" s="173">
        <v>0</v>
      </c>
      <c r="P1794" s="174"/>
      <c r="Q1794" s="174"/>
      <c r="R1794" s="175">
        <v>0</v>
      </c>
    </row>
    <row r="1795" spans="10:18" ht="9" hidden="1" customHeight="1">
      <c r="J1795" s="176"/>
      <c r="K1795" s="177"/>
      <c r="L1795" s="178" t="s">
        <v>81</v>
      </c>
      <c r="M1795" s="179"/>
      <c r="N1795" s="181"/>
      <c r="O1795" s="180">
        <v>0</v>
      </c>
      <c r="P1795" s="181"/>
      <c r="Q1795" s="181"/>
      <c r="R1795" s="182">
        <v>0</v>
      </c>
    </row>
    <row r="1796" spans="10:18" ht="9" hidden="1" customHeight="1">
      <c r="J1796" s="170"/>
      <c r="K1796" s="171"/>
      <c r="L1796" s="171"/>
      <c r="M1796" s="172" t="s">
        <v>37</v>
      </c>
      <c r="N1796" s="173">
        <v>0</v>
      </c>
      <c r="O1796" s="174"/>
      <c r="P1796" s="174"/>
      <c r="Q1796" s="174"/>
      <c r="R1796" s="175">
        <v>0</v>
      </c>
    </row>
    <row r="1797" spans="10:18" ht="9" hidden="1" customHeight="1">
      <c r="J1797" s="176"/>
      <c r="K1797" s="177"/>
      <c r="L1797" s="178" t="s">
        <v>265</v>
      </c>
      <c r="M1797" s="179"/>
      <c r="N1797" s="180">
        <v>0</v>
      </c>
      <c r="O1797" s="181"/>
      <c r="P1797" s="181"/>
      <c r="Q1797" s="181"/>
      <c r="R1797" s="182">
        <v>0</v>
      </c>
    </row>
    <row r="1798" spans="10:18" ht="9" hidden="1" customHeight="1">
      <c r="J1798" s="170"/>
      <c r="K1798" s="171"/>
      <c r="L1798" s="171"/>
      <c r="M1798" s="172" t="s">
        <v>75</v>
      </c>
      <c r="N1798" s="174"/>
      <c r="O1798" s="174"/>
      <c r="P1798" s="174"/>
      <c r="Q1798" s="173">
        <v>0</v>
      </c>
      <c r="R1798" s="175">
        <v>0</v>
      </c>
    </row>
    <row r="1799" spans="10:18" ht="9" hidden="1" customHeight="1">
      <c r="J1799" s="176"/>
      <c r="K1799" s="177"/>
      <c r="L1799" s="178" t="s">
        <v>250</v>
      </c>
      <c r="M1799" s="179"/>
      <c r="N1799" s="181"/>
      <c r="O1799" s="181"/>
      <c r="P1799" s="181"/>
      <c r="Q1799" s="180">
        <v>0</v>
      </c>
      <c r="R1799" s="182">
        <v>0</v>
      </c>
    </row>
    <row r="1800" spans="10:18" ht="9" hidden="1" customHeight="1">
      <c r="J1800" s="170"/>
      <c r="K1800" s="171"/>
      <c r="L1800" s="171"/>
      <c r="M1800" s="172" t="s">
        <v>37</v>
      </c>
      <c r="N1800" s="173">
        <v>0</v>
      </c>
      <c r="O1800" s="174"/>
      <c r="P1800" s="174"/>
      <c r="Q1800" s="174"/>
      <c r="R1800" s="175">
        <v>0</v>
      </c>
    </row>
    <row r="1801" spans="10:18" ht="9" hidden="1" customHeight="1">
      <c r="J1801" s="170"/>
      <c r="K1801" s="171"/>
      <c r="L1801" s="171"/>
      <c r="M1801" s="172" t="s">
        <v>75</v>
      </c>
      <c r="N1801" s="174"/>
      <c r="O1801" s="174"/>
      <c r="P1801" s="174"/>
      <c r="Q1801" s="173">
        <v>0</v>
      </c>
      <c r="R1801" s="175">
        <v>0</v>
      </c>
    </row>
    <row r="1802" spans="10:18" ht="9" hidden="1" customHeight="1">
      <c r="J1802" s="176"/>
      <c r="K1802" s="177"/>
      <c r="L1802" s="178" t="s">
        <v>245</v>
      </c>
      <c r="M1802" s="179"/>
      <c r="N1802" s="180">
        <v>0</v>
      </c>
      <c r="O1802" s="181"/>
      <c r="P1802" s="181"/>
      <c r="Q1802" s="180">
        <v>0</v>
      </c>
      <c r="R1802" s="182">
        <v>0</v>
      </c>
    </row>
    <row r="1803" spans="10:18" ht="9" hidden="1" customHeight="1">
      <c r="J1803" s="170"/>
      <c r="K1803" s="171"/>
      <c r="L1803" s="171"/>
      <c r="M1803" s="172" t="s">
        <v>37</v>
      </c>
      <c r="N1803" s="173">
        <v>0</v>
      </c>
      <c r="O1803" s="174"/>
      <c r="P1803" s="174"/>
      <c r="Q1803" s="174"/>
      <c r="R1803" s="175">
        <v>0</v>
      </c>
    </row>
    <row r="1804" spans="10:18" ht="9" hidden="1" customHeight="1">
      <c r="J1804" s="176"/>
      <c r="K1804" s="177"/>
      <c r="L1804" s="178" t="s">
        <v>247</v>
      </c>
      <c r="M1804" s="179"/>
      <c r="N1804" s="180">
        <v>0</v>
      </c>
      <c r="O1804" s="181"/>
      <c r="P1804" s="181"/>
      <c r="Q1804" s="181"/>
      <c r="R1804" s="182">
        <v>0</v>
      </c>
    </row>
    <row r="1805" spans="10:18" ht="9" hidden="1" customHeight="1">
      <c r="J1805" s="170"/>
      <c r="K1805" s="171"/>
      <c r="L1805" s="171"/>
      <c r="M1805" s="172" t="s">
        <v>37</v>
      </c>
      <c r="N1805" s="173">
        <v>0</v>
      </c>
      <c r="O1805" s="174"/>
      <c r="P1805" s="174"/>
      <c r="Q1805" s="174"/>
      <c r="R1805" s="175">
        <v>0</v>
      </c>
    </row>
    <row r="1806" spans="10:18" ht="9" hidden="1" customHeight="1">
      <c r="J1806" s="176"/>
      <c r="K1806" s="177"/>
      <c r="L1806" s="178" t="s">
        <v>231</v>
      </c>
      <c r="M1806" s="179"/>
      <c r="N1806" s="180">
        <v>0</v>
      </c>
      <c r="O1806" s="181"/>
      <c r="P1806" s="181"/>
      <c r="Q1806" s="181"/>
      <c r="R1806" s="182">
        <v>0</v>
      </c>
    </row>
    <row r="1807" spans="10:18" ht="9" hidden="1" customHeight="1">
      <c r="J1807" s="170"/>
      <c r="K1807" s="171"/>
      <c r="L1807" s="171"/>
      <c r="M1807" s="172" t="s">
        <v>75</v>
      </c>
      <c r="N1807" s="174"/>
      <c r="O1807" s="174"/>
      <c r="P1807" s="174"/>
      <c r="Q1807" s="173">
        <v>0</v>
      </c>
      <c r="R1807" s="175">
        <v>0</v>
      </c>
    </row>
    <row r="1808" spans="10:18" ht="9" hidden="1" customHeight="1">
      <c r="J1808" s="176"/>
      <c r="K1808" s="177"/>
      <c r="L1808" s="178" t="s">
        <v>162</v>
      </c>
      <c r="M1808" s="179"/>
      <c r="N1808" s="181"/>
      <c r="O1808" s="181"/>
      <c r="P1808" s="181"/>
      <c r="Q1808" s="180">
        <v>0</v>
      </c>
      <c r="R1808" s="182">
        <v>0</v>
      </c>
    </row>
    <row r="1809" spans="10:18" ht="9" hidden="1" customHeight="1">
      <c r="J1809" s="176"/>
      <c r="K1809" s="178" t="s">
        <v>37</v>
      </c>
      <c r="L1809" s="183"/>
      <c r="M1809" s="179"/>
      <c r="N1809" s="180">
        <v>0</v>
      </c>
      <c r="O1809" s="180">
        <v>0</v>
      </c>
      <c r="P1809" s="181"/>
      <c r="Q1809" s="180">
        <v>0</v>
      </c>
      <c r="R1809" s="182">
        <v>0</v>
      </c>
    </row>
    <row r="1810" spans="10:18" ht="9" hidden="1" customHeight="1">
      <c r="J1810" s="170"/>
      <c r="K1810" s="171"/>
      <c r="L1810" s="171"/>
      <c r="M1810" s="172" t="s">
        <v>1118</v>
      </c>
      <c r="N1810" s="173">
        <v>0</v>
      </c>
      <c r="O1810" s="174"/>
      <c r="P1810" s="174"/>
      <c r="Q1810" s="174"/>
      <c r="R1810" s="175">
        <v>0</v>
      </c>
    </row>
    <row r="1811" spans="10:18" ht="9" hidden="1" customHeight="1">
      <c r="J1811" s="176"/>
      <c r="K1811" s="177"/>
      <c r="L1811" s="178" t="s">
        <v>1103</v>
      </c>
      <c r="M1811" s="179"/>
      <c r="N1811" s="180">
        <v>0</v>
      </c>
      <c r="O1811" s="181"/>
      <c r="P1811" s="181"/>
      <c r="Q1811" s="181"/>
      <c r="R1811" s="182">
        <v>0</v>
      </c>
    </row>
    <row r="1812" spans="10:18" ht="9" hidden="1" customHeight="1">
      <c r="J1812" s="176"/>
      <c r="K1812" s="178" t="s">
        <v>1102</v>
      </c>
      <c r="L1812" s="183"/>
      <c r="M1812" s="179"/>
      <c r="N1812" s="180">
        <v>0</v>
      </c>
      <c r="O1812" s="181"/>
      <c r="P1812" s="181"/>
      <c r="Q1812" s="181"/>
      <c r="R1812" s="182">
        <v>0</v>
      </c>
    </row>
    <row r="1813" spans="10:18" ht="9" hidden="1" customHeight="1">
      <c r="J1813" s="170"/>
      <c r="K1813" s="171"/>
      <c r="L1813" s="171"/>
      <c r="M1813" s="172" t="s">
        <v>37</v>
      </c>
      <c r="N1813" s="173">
        <v>0</v>
      </c>
      <c r="O1813" s="174"/>
      <c r="P1813" s="174"/>
      <c r="Q1813" s="174"/>
      <c r="R1813" s="175">
        <v>0</v>
      </c>
    </row>
    <row r="1814" spans="10:18" ht="9" hidden="1" customHeight="1">
      <c r="J1814" s="176"/>
      <c r="K1814" s="177"/>
      <c r="L1814" s="178" t="s">
        <v>846</v>
      </c>
      <c r="M1814" s="179"/>
      <c r="N1814" s="180">
        <v>0</v>
      </c>
      <c r="O1814" s="181"/>
      <c r="P1814" s="181"/>
      <c r="Q1814" s="181"/>
      <c r="R1814" s="182">
        <v>0</v>
      </c>
    </row>
    <row r="1815" spans="10:18" ht="9" hidden="1" customHeight="1">
      <c r="J1815" s="176"/>
      <c r="K1815" s="178" t="s">
        <v>845</v>
      </c>
      <c r="L1815" s="183"/>
      <c r="M1815" s="179"/>
      <c r="N1815" s="180">
        <v>0</v>
      </c>
      <c r="O1815" s="181"/>
      <c r="P1815" s="181"/>
      <c r="Q1815" s="181"/>
      <c r="R1815" s="182">
        <v>0</v>
      </c>
    </row>
    <row r="1816" spans="10:18" ht="9" hidden="1" customHeight="1">
      <c r="J1816" s="170"/>
      <c r="K1816" s="171"/>
      <c r="L1816" s="171"/>
      <c r="M1816" s="172" t="s">
        <v>1118</v>
      </c>
      <c r="N1816" s="173">
        <v>0</v>
      </c>
      <c r="O1816" s="174"/>
      <c r="P1816" s="174"/>
      <c r="Q1816" s="174"/>
      <c r="R1816" s="175">
        <v>0</v>
      </c>
    </row>
    <row r="1817" spans="10:18" ht="9" hidden="1" customHeight="1">
      <c r="J1817" s="176"/>
      <c r="K1817" s="177"/>
      <c r="L1817" s="178" t="s">
        <v>1111</v>
      </c>
      <c r="M1817" s="179"/>
      <c r="N1817" s="180">
        <v>0</v>
      </c>
      <c r="O1817" s="181"/>
      <c r="P1817" s="181"/>
      <c r="Q1817" s="181"/>
      <c r="R1817" s="182">
        <v>0</v>
      </c>
    </row>
    <row r="1818" spans="10:18" ht="9" hidden="1" customHeight="1">
      <c r="J1818" s="176"/>
      <c r="K1818" s="178" t="s">
        <v>1110</v>
      </c>
      <c r="L1818" s="183"/>
      <c r="M1818" s="179"/>
      <c r="N1818" s="180">
        <v>0</v>
      </c>
      <c r="O1818" s="181"/>
      <c r="P1818" s="181"/>
      <c r="Q1818" s="181"/>
      <c r="R1818" s="182">
        <v>0</v>
      </c>
    </row>
    <row r="1819" spans="10:18" ht="9" hidden="1" customHeight="1">
      <c r="J1819" s="170"/>
      <c r="K1819" s="171"/>
      <c r="L1819" s="171"/>
      <c r="M1819" s="172" t="s">
        <v>37</v>
      </c>
      <c r="N1819" s="173">
        <v>0</v>
      </c>
      <c r="O1819" s="174"/>
      <c r="P1819" s="174"/>
      <c r="Q1819" s="174"/>
      <c r="R1819" s="175">
        <v>0</v>
      </c>
    </row>
    <row r="1820" spans="10:18" ht="9" hidden="1" customHeight="1">
      <c r="J1820" s="176"/>
      <c r="K1820" s="177"/>
      <c r="L1820" s="178" t="s">
        <v>265</v>
      </c>
      <c r="M1820" s="179"/>
      <c r="N1820" s="180">
        <v>0</v>
      </c>
      <c r="O1820" s="181"/>
      <c r="P1820" s="181"/>
      <c r="Q1820" s="181"/>
      <c r="R1820" s="182">
        <v>0</v>
      </c>
    </row>
    <row r="1821" spans="10:18" ht="9" hidden="1" customHeight="1">
      <c r="J1821" s="176"/>
      <c r="K1821" s="178" t="s">
        <v>957</v>
      </c>
      <c r="L1821" s="183"/>
      <c r="M1821" s="179"/>
      <c r="N1821" s="180">
        <v>0</v>
      </c>
      <c r="O1821" s="181"/>
      <c r="P1821" s="181"/>
      <c r="Q1821" s="181"/>
      <c r="R1821" s="182">
        <v>0</v>
      </c>
    </row>
    <row r="1822" spans="10:18" ht="9" hidden="1" customHeight="1">
      <c r="J1822" s="170"/>
      <c r="K1822" s="171"/>
      <c r="L1822" s="171"/>
      <c r="M1822" s="172" t="s">
        <v>37</v>
      </c>
      <c r="N1822" s="173">
        <v>0</v>
      </c>
      <c r="O1822" s="174"/>
      <c r="P1822" s="174"/>
      <c r="Q1822" s="174"/>
      <c r="R1822" s="175">
        <v>0</v>
      </c>
    </row>
    <row r="1823" spans="10:18" ht="9" hidden="1" customHeight="1">
      <c r="J1823" s="176"/>
      <c r="K1823" s="177"/>
      <c r="L1823" s="178" t="s">
        <v>315</v>
      </c>
      <c r="M1823" s="179"/>
      <c r="N1823" s="180">
        <v>0</v>
      </c>
      <c r="O1823" s="181"/>
      <c r="P1823" s="181"/>
      <c r="Q1823" s="181"/>
      <c r="R1823" s="182">
        <v>0</v>
      </c>
    </row>
    <row r="1824" spans="10:18" ht="9" hidden="1" customHeight="1">
      <c r="J1824" s="176"/>
      <c r="K1824" s="178" t="s">
        <v>314</v>
      </c>
      <c r="L1824" s="183"/>
      <c r="M1824" s="179"/>
      <c r="N1824" s="180">
        <v>0</v>
      </c>
      <c r="O1824" s="181"/>
      <c r="P1824" s="181"/>
      <c r="Q1824" s="181"/>
      <c r="R1824" s="182">
        <v>0</v>
      </c>
    </row>
    <row r="1825" spans="10:18" ht="9" hidden="1" customHeight="1">
      <c r="J1825" s="170"/>
      <c r="K1825" s="171"/>
      <c r="L1825" s="171"/>
      <c r="M1825" s="172" t="s">
        <v>37</v>
      </c>
      <c r="N1825" s="173">
        <v>0</v>
      </c>
      <c r="O1825" s="174"/>
      <c r="P1825" s="174"/>
      <c r="Q1825" s="174"/>
      <c r="R1825" s="175">
        <v>0</v>
      </c>
    </row>
    <row r="1826" spans="10:18" ht="9" hidden="1" customHeight="1">
      <c r="J1826" s="176"/>
      <c r="K1826" s="177"/>
      <c r="L1826" s="178" t="s">
        <v>985</v>
      </c>
      <c r="M1826" s="179"/>
      <c r="N1826" s="180">
        <v>0</v>
      </c>
      <c r="O1826" s="181"/>
      <c r="P1826" s="181"/>
      <c r="Q1826" s="181"/>
      <c r="R1826" s="182">
        <v>0</v>
      </c>
    </row>
    <row r="1827" spans="10:18" ht="9" hidden="1" customHeight="1">
      <c r="J1827" s="176"/>
      <c r="K1827" s="178" t="s">
        <v>984</v>
      </c>
      <c r="L1827" s="183"/>
      <c r="M1827" s="179"/>
      <c r="N1827" s="180">
        <v>0</v>
      </c>
      <c r="O1827" s="181"/>
      <c r="P1827" s="181"/>
      <c r="Q1827" s="181"/>
      <c r="R1827" s="182">
        <v>0</v>
      </c>
    </row>
    <row r="1828" spans="10:18" ht="9" hidden="1" customHeight="1">
      <c r="J1828" s="170"/>
      <c r="K1828" s="171"/>
      <c r="L1828" s="171"/>
      <c r="M1828" s="172" t="s">
        <v>44</v>
      </c>
      <c r="N1828" s="173">
        <v>0</v>
      </c>
      <c r="O1828" s="174"/>
      <c r="P1828" s="174"/>
      <c r="Q1828" s="174"/>
      <c r="R1828" s="175">
        <v>0</v>
      </c>
    </row>
    <row r="1829" spans="10:18" ht="9" hidden="1" customHeight="1">
      <c r="J1829" s="176"/>
      <c r="K1829" s="177"/>
      <c r="L1829" s="178" t="s">
        <v>662</v>
      </c>
      <c r="M1829" s="179"/>
      <c r="N1829" s="180">
        <v>0</v>
      </c>
      <c r="O1829" s="181"/>
      <c r="P1829" s="181"/>
      <c r="Q1829" s="181"/>
      <c r="R1829" s="182">
        <v>0</v>
      </c>
    </row>
    <row r="1830" spans="10:18" ht="9" hidden="1" customHeight="1">
      <c r="J1830" s="176"/>
      <c r="K1830" s="178" t="s">
        <v>661</v>
      </c>
      <c r="L1830" s="183"/>
      <c r="M1830" s="179"/>
      <c r="N1830" s="180">
        <v>0</v>
      </c>
      <c r="O1830" s="181"/>
      <c r="P1830" s="181"/>
      <c r="Q1830" s="181"/>
      <c r="R1830" s="182">
        <v>0</v>
      </c>
    </row>
    <row r="1831" spans="10:18" ht="9" hidden="1" customHeight="1">
      <c r="J1831" s="170"/>
      <c r="K1831" s="171"/>
      <c r="L1831" s="171"/>
      <c r="M1831" s="172" t="s">
        <v>37</v>
      </c>
      <c r="N1831" s="173">
        <v>0</v>
      </c>
      <c r="O1831" s="174"/>
      <c r="P1831" s="174"/>
      <c r="Q1831" s="174"/>
      <c r="R1831" s="175">
        <v>0</v>
      </c>
    </row>
    <row r="1832" spans="10:18" ht="9" hidden="1" customHeight="1">
      <c r="J1832" s="176"/>
      <c r="K1832" s="177"/>
      <c r="L1832" s="178" t="s">
        <v>616</v>
      </c>
      <c r="M1832" s="179"/>
      <c r="N1832" s="180">
        <v>0</v>
      </c>
      <c r="O1832" s="181"/>
      <c r="P1832" s="181"/>
      <c r="Q1832" s="181"/>
      <c r="R1832" s="182">
        <v>0</v>
      </c>
    </row>
    <row r="1833" spans="10:18" ht="9" hidden="1" customHeight="1">
      <c r="J1833" s="176"/>
      <c r="K1833" s="178" t="s">
        <v>639</v>
      </c>
      <c r="L1833" s="183"/>
      <c r="M1833" s="179"/>
      <c r="N1833" s="180">
        <v>0</v>
      </c>
      <c r="O1833" s="181"/>
      <c r="P1833" s="181"/>
      <c r="Q1833" s="181"/>
      <c r="R1833" s="182">
        <v>0</v>
      </c>
    </row>
    <row r="1834" spans="10:18" ht="9" hidden="1" customHeight="1">
      <c r="J1834" s="170"/>
      <c r="K1834" s="171"/>
      <c r="L1834" s="171"/>
      <c r="M1834" s="172" t="s">
        <v>133</v>
      </c>
      <c r="N1834" s="173">
        <v>0</v>
      </c>
      <c r="O1834" s="174"/>
      <c r="P1834" s="174"/>
      <c r="Q1834" s="174"/>
      <c r="R1834" s="175">
        <v>0</v>
      </c>
    </row>
    <row r="1835" spans="10:18" ht="9" hidden="1" customHeight="1">
      <c r="J1835" s="176"/>
      <c r="K1835" s="177"/>
      <c r="L1835" s="178" t="s">
        <v>393</v>
      </c>
      <c r="M1835" s="179"/>
      <c r="N1835" s="180">
        <v>0</v>
      </c>
      <c r="O1835" s="181"/>
      <c r="P1835" s="181"/>
      <c r="Q1835" s="181"/>
      <c r="R1835" s="182">
        <v>0</v>
      </c>
    </row>
    <row r="1836" spans="10:18" ht="9" hidden="1" customHeight="1">
      <c r="J1836" s="170"/>
      <c r="K1836" s="171"/>
      <c r="L1836" s="171"/>
      <c r="M1836" s="186">
        <v>1</v>
      </c>
      <c r="N1836" s="174"/>
      <c r="O1836" s="174"/>
      <c r="P1836" s="174"/>
      <c r="Q1836" s="173">
        <v>0</v>
      </c>
      <c r="R1836" s="175">
        <v>0</v>
      </c>
    </row>
    <row r="1837" spans="10:18" ht="9" hidden="1" customHeight="1">
      <c r="J1837" s="170"/>
      <c r="K1837" s="171"/>
      <c r="L1837" s="171"/>
      <c r="M1837" s="172" t="s">
        <v>44</v>
      </c>
      <c r="N1837" s="173">
        <v>0</v>
      </c>
      <c r="O1837" s="174"/>
      <c r="P1837" s="174"/>
      <c r="Q1837" s="174"/>
      <c r="R1837" s="175">
        <v>0</v>
      </c>
    </row>
    <row r="1838" spans="10:18" ht="9" hidden="1" customHeight="1">
      <c r="J1838" s="176"/>
      <c r="K1838" s="177"/>
      <c r="L1838" s="178" t="s">
        <v>580</v>
      </c>
      <c r="M1838" s="179"/>
      <c r="N1838" s="180">
        <v>0</v>
      </c>
      <c r="O1838" s="181"/>
      <c r="P1838" s="181"/>
      <c r="Q1838" s="180">
        <v>0</v>
      </c>
      <c r="R1838" s="182">
        <v>0</v>
      </c>
    </row>
    <row r="1839" spans="10:18" ht="9" hidden="1" customHeight="1">
      <c r="J1839" s="170"/>
      <c r="K1839" s="171"/>
      <c r="L1839" s="171"/>
      <c r="M1839" s="186">
        <v>2</v>
      </c>
      <c r="N1839" s="173">
        <v>0</v>
      </c>
      <c r="O1839" s="174"/>
      <c r="P1839" s="174"/>
      <c r="Q1839" s="174"/>
      <c r="R1839" s="175">
        <v>0</v>
      </c>
    </row>
    <row r="1840" spans="10:18" ht="9" hidden="1" customHeight="1">
      <c r="J1840" s="176"/>
      <c r="K1840" s="177"/>
      <c r="L1840" s="178" t="s">
        <v>148</v>
      </c>
      <c r="M1840" s="179"/>
      <c r="N1840" s="180">
        <v>0</v>
      </c>
      <c r="O1840" s="181"/>
      <c r="P1840" s="181"/>
      <c r="Q1840" s="181"/>
      <c r="R1840" s="182">
        <v>0</v>
      </c>
    </row>
    <row r="1841" spans="10:18" ht="9" hidden="1" customHeight="1">
      <c r="J1841" s="170"/>
      <c r="K1841" s="171"/>
      <c r="L1841" s="171"/>
      <c r="M1841" s="172" t="s">
        <v>1021</v>
      </c>
      <c r="N1841" s="174"/>
      <c r="O1841" s="174"/>
      <c r="P1841" s="174"/>
      <c r="Q1841" s="173">
        <v>0</v>
      </c>
      <c r="R1841" s="175">
        <v>0</v>
      </c>
    </row>
    <row r="1842" spans="10:18" ht="9" hidden="1" customHeight="1">
      <c r="J1842" s="176"/>
      <c r="K1842" s="177"/>
      <c r="L1842" s="178" t="s">
        <v>1020</v>
      </c>
      <c r="M1842" s="179"/>
      <c r="N1842" s="181"/>
      <c r="O1842" s="181"/>
      <c r="P1842" s="181"/>
      <c r="Q1842" s="180">
        <v>0</v>
      </c>
      <c r="R1842" s="182">
        <v>0</v>
      </c>
    </row>
    <row r="1843" spans="10:18" ht="9" hidden="1" customHeight="1">
      <c r="J1843" s="170"/>
      <c r="K1843" s="171"/>
      <c r="L1843" s="171"/>
      <c r="M1843" s="172" t="s">
        <v>306</v>
      </c>
      <c r="N1843" s="173">
        <v>0</v>
      </c>
      <c r="O1843" s="174"/>
      <c r="P1843" s="174"/>
      <c r="Q1843" s="174"/>
      <c r="R1843" s="175">
        <v>0</v>
      </c>
    </row>
    <row r="1844" spans="10:18" ht="9" hidden="1" customHeight="1">
      <c r="J1844" s="176"/>
      <c r="K1844" s="177"/>
      <c r="L1844" s="178" t="s">
        <v>687</v>
      </c>
      <c r="M1844" s="179"/>
      <c r="N1844" s="180">
        <v>0</v>
      </c>
      <c r="O1844" s="181"/>
      <c r="P1844" s="181"/>
      <c r="Q1844" s="181"/>
      <c r="R1844" s="182">
        <v>0</v>
      </c>
    </row>
    <row r="1845" spans="10:18" ht="9" hidden="1" customHeight="1">
      <c r="J1845" s="170"/>
      <c r="K1845" s="171"/>
      <c r="L1845" s="171"/>
      <c r="M1845" s="172" t="s">
        <v>37</v>
      </c>
      <c r="N1845" s="173">
        <v>0</v>
      </c>
      <c r="O1845" s="174"/>
      <c r="P1845" s="174"/>
      <c r="Q1845" s="174"/>
      <c r="R1845" s="175">
        <v>0</v>
      </c>
    </row>
    <row r="1846" spans="10:18" ht="9" hidden="1" customHeight="1">
      <c r="J1846" s="176"/>
      <c r="K1846" s="177"/>
      <c r="L1846" s="178" t="s">
        <v>457</v>
      </c>
      <c r="M1846" s="179"/>
      <c r="N1846" s="180">
        <v>0</v>
      </c>
      <c r="O1846" s="181"/>
      <c r="P1846" s="181"/>
      <c r="Q1846" s="181"/>
      <c r="R1846" s="182">
        <v>0</v>
      </c>
    </row>
    <row r="1847" spans="10:18" ht="9" hidden="1" customHeight="1">
      <c r="J1847" s="170"/>
      <c r="K1847" s="171"/>
      <c r="L1847" s="171"/>
      <c r="M1847" s="172" t="s">
        <v>44</v>
      </c>
      <c r="N1847" s="174"/>
      <c r="O1847" s="173">
        <v>0</v>
      </c>
      <c r="P1847" s="174"/>
      <c r="Q1847" s="174"/>
      <c r="R1847" s="175">
        <v>0</v>
      </c>
    </row>
    <row r="1848" spans="10:18" ht="9" hidden="1" customHeight="1">
      <c r="J1848" s="176"/>
      <c r="K1848" s="177"/>
      <c r="L1848" s="178" t="s">
        <v>132</v>
      </c>
      <c r="M1848" s="179"/>
      <c r="N1848" s="181"/>
      <c r="O1848" s="180">
        <v>0</v>
      </c>
      <c r="P1848" s="181"/>
      <c r="Q1848" s="181"/>
      <c r="R1848" s="182">
        <v>0</v>
      </c>
    </row>
    <row r="1849" spans="10:18" ht="9" hidden="1" customHeight="1">
      <c r="J1849" s="170"/>
      <c r="K1849" s="171"/>
      <c r="L1849" s="171"/>
      <c r="M1849" s="172" t="s">
        <v>309</v>
      </c>
      <c r="N1849" s="173">
        <v>0</v>
      </c>
      <c r="O1849" s="174"/>
      <c r="P1849" s="174"/>
      <c r="Q1849" s="174"/>
      <c r="R1849" s="175">
        <v>0</v>
      </c>
    </row>
    <row r="1850" spans="10:18" ht="9" hidden="1" customHeight="1">
      <c r="J1850" s="176"/>
      <c r="K1850" s="177"/>
      <c r="L1850" s="178" t="s">
        <v>694</v>
      </c>
      <c r="M1850" s="179"/>
      <c r="N1850" s="180">
        <v>0</v>
      </c>
      <c r="O1850" s="181"/>
      <c r="P1850" s="181"/>
      <c r="Q1850" s="181"/>
      <c r="R1850" s="182">
        <v>0</v>
      </c>
    </row>
    <row r="1851" spans="10:18" ht="9" hidden="1" customHeight="1">
      <c r="J1851" s="170"/>
      <c r="K1851" s="171"/>
      <c r="L1851" s="171"/>
      <c r="M1851" s="172" t="s">
        <v>133</v>
      </c>
      <c r="N1851" s="173">
        <v>0</v>
      </c>
      <c r="O1851" s="174"/>
      <c r="P1851" s="174"/>
      <c r="Q1851" s="174"/>
      <c r="R1851" s="175">
        <v>0</v>
      </c>
    </row>
    <row r="1852" spans="10:18" ht="9" hidden="1" customHeight="1">
      <c r="J1852" s="176"/>
      <c r="K1852" s="177"/>
      <c r="L1852" s="178" t="s">
        <v>386</v>
      </c>
      <c r="M1852" s="179"/>
      <c r="N1852" s="180">
        <v>0</v>
      </c>
      <c r="O1852" s="181"/>
      <c r="P1852" s="181"/>
      <c r="Q1852" s="181"/>
      <c r="R1852" s="182">
        <v>0</v>
      </c>
    </row>
    <row r="1853" spans="10:18" ht="9" hidden="1" customHeight="1">
      <c r="J1853" s="170"/>
      <c r="K1853" s="171"/>
      <c r="L1853" s="171"/>
      <c r="M1853" s="172" t="s">
        <v>113</v>
      </c>
      <c r="N1853" s="173">
        <v>0</v>
      </c>
      <c r="O1853" s="174"/>
      <c r="P1853" s="174"/>
      <c r="Q1853" s="174"/>
      <c r="R1853" s="175">
        <v>0</v>
      </c>
    </row>
    <row r="1854" spans="10:18" ht="9" hidden="1" customHeight="1">
      <c r="J1854" s="176"/>
      <c r="K1854" s="177"/>
      <c r="L1854" s="178" t="s">
        <v>74</v>
      </c>
      <c r="M1854" s="179"/>
      <c r="N1854" s="180">
        <v>0</v>
      </c>
      <c r="O1854" s="181"/>
      <c r="P1854" s="181"/>
      <c r="Q1854" s="181"/>
      <c r="R1854" s="182">
        <v>0</v>
      </c>
    </row>
    <row r="1855" spans="10:18" ht="9" hidden="1" customHeight="1">
      <c r="J1855" s="176"/>
      <c r="K1855" s="178" t="s">
        <v>147</v>
      </c>
      <c r="L1855" s="183"/>
      <c r="M1855" s="179"/>
      <c r="N1855" s="180">
        <v>0</v>
      </c>
      <c r="O1855" s="180">
        <v>0</v>
      </c>
      <c r="P1855" s="181"/>
      <c r="Q1855" s="180">
        <v>0</v>
      </c>
      <c r="R1855" s="182">
        <v>0</v>
      </c>
    </row>
    <row r="1856" spans="10:18" ht="9" hidden="1" customHeight="1">
      <c r="J1856" s="170"/>
      <c r="K1856" s="171"/>
      <c r="L1856" s="171"/>
      <c r="M1856" s="172" t="s">
        <v>37</v>
      </c>
      <c r="N1856" s="173">
        <v>0</v>
      </c>
      <c r="O1856" s="174"/>
      <c r="P1856" s="174"/>
      <c r="Q1856" s="174"/>
      <c r="R1856" s="175">
        <v>0</v>
      </c>
    </row>
    <row r="1857" spans="10:18" ht="9" hidden="1" customHeight="1">
      <c r="J1857" s="176"/>
      <c r="K1857" s="177"/>
      <c r="L1857" s="178" t="s">
        <v>54</v>
      </c>
      <c r="M1857" s="179"/>
      <c r="N1857" s="180">
        <v>0</v>
      </c>
      <c r="O1857" s="181"/>
      <c r="P1857" s="181"/>
      <c r="Q1857" s="181"/>
      <c r="R1857" s="182">
        <v>0</v>
      </c>
    </row>
    <row r="1858" spans="10:18" ht="9" hidden="1" customHeight="1">
      <c r="J1858" s="176"/>
      <c r="K1858" s="178" t="s">
        <v>581</v>
      </c>
      <c r="L1858" s="183"/>
      <c r="M1858" s="179"/>
      <c r="N1858" s="180">
        <v>0</v>
      </c>
      <c r="O1858" s="181"/>
      <c r="P1858" s="181"/>
      <c r="Q1858" s="181"/>
      <c r="R1858" s="182">
        <v>0</v>
      </c>
    </row>
    <row r="1859" spans="10:18" ht="9" hidden="1" customHeight="1">
      <c r="J1859" s="170"/>
      <c r="K1859" s="171"/>
      <c r="L1859" s="171"/>
      <c r="M1859" s="172" t="s">
        <v>37</v>
      </c>
      <c r="N1859" s="173">
        <v>0</v>
      </c>
      <c r="O1859" s="174"/>
      <c r="P1859" s="174"/>
      <c r="Q1859" s="174"/>
      <c r="R1859" s="175">
        <v>0</v>
      </c>
    </row>
    <row r="1860" spans="10:18" ht="9" hidden="1" customHeight="1">
      <c r="J1860" s="176"/>
      <c r="K1860" s="177"/>
      <c r="L1860" s="178" t="s">
        <v>1016</v>
      </c>
      <c r="M1860" s="179"/>
      <c r="N1860" s="180">
        <v>0</v>
      </c>
      <c r="O1860" s="181"/>
      <c r="P1860" s="181"/>
      <c r="Q1860" s="181"/>
      <c r="R1860" s="182">
        <v>0</v>
      </c>
    </row>
    <row r="1861" spans="10:18" ht="9" hidden="1" customHeight="1">
      <c r="J1861" s="176"/>
      <c r="K1861" s="178" t="s">
        <v>1014</v>
      </c>
      <c r="L1861" s="183"/>
      <c r="M1861" s="179"/>
      <c r="N1861" s="180">
        <v>0</v>
      </c>
      <c r="O1861" s="181"/>
      <c r="P1861" s="181"/>
      <c r="Q1861" s="181"/>
      <c r="R1861" s="182">
        <v>0</v>
      </c>
    </row>
    <row r="1862" spans="10:18" ht="9" hidden="1" customHeight="1">
      <c r="J1862" s="170"/>
      <c r="K1862" s="171"/>
      <c r="L1862" s="171"/>
      <c r="M1862" s="172" t="s">
        <v>37</v>
      </c>
      <c r="N1862" s="173">
        <v>0</v>
      </c>
      <c r="O1862" s="174"/>
      <c r="P1862" s="174"/>
      <c r="Q1862" s="174"/>
      <c r="R1862" s="175">
        <v>0</v>
      </c>
    </row>
    <row r="1863" spans="10:18" ht="9" hidden="1" customHeight="1">
      <c r="J1863" s="176"/>
      <c r="K1863" s="177"/>
      <c r="L1863" s="178" t="s">
        <v>144</v>
      </c>
      <c r="M1863" s="179"/>
      <c r="N1863" s="180">
        <v>0</v>
      </c>
      <c r="O1863" s="181"/>
      <c r="P1863" s="181"/>
      <c r="Q1863" s="181"/>
      <c r="R1863" s="182">
        <v>0</v>
      </c>
    </row>
    <row r="1864" spans="10:18" ht="9" hidden="1" customHeight="1">
      <c r="J1864" s="176"/>
      <c r="K1864" s="178" t="s">
        <v>142</v>
      </c>
      <c r="L1864" s="183"/>
      <c r="M1864" s="179"/>
      <c r="N1864" s="180">
        <v>0</v>
      </c>
      <c r="O1864" s="181"/>
      <c r="P1864" s="181"/>
      <c r="Q1864" s="181"/>
      <c r="R1864" s="182">
        <v>0</v>
      </c>
    </row>
    <row r="1865" spans="10:18" ht="9" hidden="1" customHeight="1">
      <c r="J1865" s="170"/>
      <c r="K1865" s="171"/>
      <c r="L1865" s="171"/>
      <c r="M1865" s="172" t="s">
        <v>37</v>
      </c>
      <c r="N1865" s="173">
        <v>0</v>
      </c>
      <c r="O1865" s="174"/>
      <c r="P1865" s="174"/>
      <c r="Q1865" s="174"/>
      <c r="R1865" s="175">
        <v>0</v>
      </c>
    </row>
    <row r="1866" spans="10:18" ht="9" hidden="1" customHeight="1">
      <c r="J1866" s="176"/>
      <c r="K1866" s="177"/>
      <c r="L1866" s="178" t="s">
        <v>144</v>
      </c>
      <c r="M1866" s="179"/>
      <c r="N1866" s="180">
        <v>0</v>
      </c>
      <c r="O1866" s="181"/>
      <c r="P1866" s="181"/>
      <c r="Q1866" s="181"/>
      <c r="R1866" s="182">
        <v>0</v>
      </c>
    </row>
    <row r="1867" spans="10:18" ht="9" hidden="1" customHeight="1">
      <c r="J1867" s="176"/>
      <c r="K1867" s="178" t="s">
        <v>146</v>
      </c>
      <c r="L1867" s="183"/>
      <c r="M1867" s="179"/>
      <c r="N1867" s="180">
        <v>0</v>
      </c>
      <c r="O1867" s="181"/>
      <c r="P1867" s="181"/>
      <c r="Q1867" s="181"/>
      <c r="R1867" s="182">
        <v>0</v>
      </c>
    </row>
    <row r="1868" spans="10:18" ht="9" hidden="1" customHeight="1">
      <c r="J1868" s="170"/>
      <c r="K1868" s="171"/>
      <c r="L1868" s="171"/>
      <c r="M1868" s="172" t="s">
        <v>37</v>
      </c>
      <c r="N1868" s="173">
        <v>0</v>
      </c>
      <c r="O1868" s="174"/>
      <c r="P1868" s="174"/>
      <c r="Q1868" s="174"/>
      <c r="R1868" s="175">
        <v>0</v>
      </c>
    </row>
    <row r="1869" spans="10:18" ht="9" hidden="1" customHeight="1">
      <c r="J1869" s="176"/>
      <c r="K1869" s="177"/>
      <c r="L1869" s="178" t="s">
        <v>253</v>
      </c>
      <c r="M1869" s="179"/>
      <c r="N1869" s="180">
        <v>0</v>
      </c>
      <c r="O1869" s="181"/>
      <c r="P1869" s="181"/>
      <c r="Q1869" s="181"/>
      <c r="R1869" s="182">
        <v>0</v>
      </c>
    </row>
    <row r="1870" spans="10:18" ht="9" hidden="1" customHeight="1">
      <c r="J1870" s="176"/>
      <c r="K1870" s="178" t="s">
        <v>252</v>
      </c>
      <c r="L1870" s="183"/>
      <c r="M1870" s="179"/>
      <c r="N1870" s="180">
        <v>0</v>
      </c>
      <c r="O1870" s="181"/>
      <c r="P1870" s="181"/>
      <c r="Q1870" s="181"/>
      <c r="R1870" s="182">
        <v>0</v>
      </c>
    </row>
    <row r="1871" spans="10:18" ht="9" hidden="1" customHeight="1">
      <c r="J1871" s="170"/>
      <c r="K1871" s="171"/>
      <c r="L1871" s="171"/>
      <c r="M1871" s="172" t="s">
        <v>37</v>
      </c>
      <c r="N1871" s="173">
        <v>0</v>
      </c>
      <c r="O1871" s="174"/>
      <c r="P1871" s="174"/>
      <c r="Q1871" s="174"/>
      <c r="R1871" s="175">
        <v>0</v>
      </c>
    </row>
    <row r="1872" spans="10:18" ht="9" hidden="1" customHeight="1">
      <c r="J1872" s="176"/>
      <c r="K1872" s="177"/>
      <c r="L1872" s="178" t="s">
        <v>247</v>
      </c>
      <c r="M1872" s="179"/>
      <c r="N1872" s="180">
        <v>0</v>
      </c>
      <c r="O1872" s="181"/>
      <c r="P1872" s="181"/>
      <c r="Q1872" s="181"/>
      <c r="R1872" s="182">
        <v>0</v>
      </c>
    </row>
    <row r="1873" spans="10:18" ht="9" hidden="1" customHeight="1">
      <c r="J1873" s="176"/>
      <c r="K1873" s="178" t="s">
        <v>251</v>
      </c>
      <c r="L1873" s="183"/>
      <c r="M1873" s="179"/>
      <c r="N1873" s="180">
        <v>0</v>
      </c>
      <c r="O1873" s="181"/>
      <c r="P1873" s="181"/>
      <c r="Q1873" s="181"/>
      <c r="R1873" s="182">
        <v>0</v>
      </c>
    </row>
    <row r="1874" spans="10:18" ht="9" hidden="1" customHeight="1">
      <c r="J1874" s="170"/>
      <c r="K1874" s="171"/>
      <c r="L1874" s="171"/>
      <c r="M1874" s="172" t="s">
        <v>44</v>
      </c>
      <c r="N1874" s="173">
        <v>0</v>
      </c>
      <c r="O1874" s="174"/>
      <c r="P1874" s="174"/>
      <c r="Q1874" s="174"/>
      <c r="R1874" s="175">
        <v>0</v>
      </c>
    </row>
    <row r="1875" spans="10:18" ht="9" hidden="1" customHeight="1">
      <c r="J1875" s="176"/>
      <c r="K1875" s="177"/>
      <c r="L1875" s="178" t="s">
        <v>528</v>
      </c>
      <c r="M1875" s="179"/>
      <c r="N1875" s="180">
        <v>0</v>
      </c>
      <c r="O1875" s="181"/>
      <c r="P1875" s="181"/>
      <c r="Q1875" s="181"/>
      <c r="R1875" s="182">
        <v>0</v>
      </c>
    </row>
    <row r="1876" spans="10:18" ht="9" hidden="1" customHeight="1">
      <c r="J1876" s="170"/>
      <c r="K1876" s="171"/>
      <c r="L1876" s="171"/>
      <c r="M1876" s="172" t="s">
        <v>37</v>
      </c>
      <c r="N1876" s="173">
        <v>0</v>
      </c>
      <c r="O1876" s="174"/>
      <c r="P1876" s="174"/>
      <c r="Q1876" s="174"/>
      <c r="R1876" s="175">
        <v>0</v>
      </c>
    </row>
    <row r="1877" spans="10:18" ht="9" hidden="1" customHeight="1">
      <c r="J1877" s="176"/>
      <c r="K1877" s="177"/>
      <c r="L1877" s="178" t="s">
        <v>261</v>
      </c>
      <c r="M1877" s="179"/>
      <c r="N1877" s="180">
        <v>0</v>
      </c>
      <c r="O1877" s="181"/>
      <c r="P1877" s="181"/>
      <c r="Q1877" s="181"/>
      <c r="R1877" s="182">
        <v>0</v>
      </c>
    </row>
    <row r="1878" spans="10:18" ht="9" hidden="1" customHeight="1">
      <c r="J1878" s="176"/>
      <c r="K1878" s="178" t="s">
        <v>259</v>
      </c>
      <c r="L1878" s="183"/>
      <c r="M1878" s="179"/>
      <c r="N1878" s="180">
        <v>0</v>
      </c>
      <c r="O1878" s="181"/>
      <c r="P1878" s="181"/>
      <c r="Q1878" s="181"/>
      <c r="R1878" s="182">
        <v>0</v>
      </c>
    </row>
    <row r="1879" spans="10:18" ht="9" hidden="1" customHeight="1">
      <c r="J1879" s="170"/>
      <c r="K1879" s="171"/>
      <c r="L1879" s="171"/>
      <c r="M1879" s="172" t="s">
        <v>37</v>
      </c>
      <c r="N1879" s="173">
        <v>0</v>
      </c>
      <c r="O1879" s="174"/>
      <c r="P1879" s="174"/>
      <c r="Q1879" s="174"/>
      <c r="R1879" s="175">
        <v>0</v>
      </c>
    </row>
    <row r="1880" spans="10:18" ht="9" hidden="1" customHeight="1">
      <c r="J1880" s="176"/>
      <c r="K1880" s="177"/>
      <c r="L1880" s="178" t="s">
        <v>528</v>
      </c>
      <c r="M1880" s="179"/>
      <c r="N1880" s="180">
        <v>0</v>
      </c>
      <c r="O1880" s="181"/>
      <c r="P1880" s="181"/>
      <c r="Q1880" s="181"/>
      <c r="R1880" s="182">
        <v>0</v>
      </c>
    </row>
    <row r="1881" spans="10:18" ht="9" hidden="1" customHeight="1">
      <c r="J1881" s="176"/>
      <c r="K1881" s="178" t="s">
        <v>688</v>
      </c>
      <c r="L1881" s="183"/>
      <c r="M1881" s="179"/>
      <c r="N1881" s="180">
        <v>0</v>
      </c>
      <c r="O1881" s="181"/>
      <c r="P1881" s="181"/>
      <c r="Q1881" s="181"/>
      <c r="R1881" s="182">
        <v>0</v>
      </c>
    </row>
    <row r="1882" spans="10:18" ht="9" hidden="1" customHeight="1">
      <c r="J1882" s="170"/>
      <c r="K1882" s="171"/>
      <c r="L1882" s="171"/>
      <c r="M1882" s="172" t="s">
        <v>37</v>
      </c>
      <c r="N1882" s="173">
        <v>0</v>
      </c>
      <c r="O1882" s="174"/>
      <c r="P1882" s="174"/>
      <c r="Q1882" s="174"/>
      <c r="R1882" s="175">
        <v>0</v>
      </c>
    </row>
    <row r="1883" spans="10:18" ht="9" hidden="1" customHeight="1">
      <c r="J1883" s="176"/>
      <c r="K1883" s="177"/>
      <c r="L1883" s="178" t="s">
        <v>452</v>
      </c>
      <c r="M1883" s="179"/>
      <c r="N1883" s="180">
        <v>0</v>
      </c>
      <c r="O1883" s="181"/>
      <c r="P1883" s="181"/>
      <c r="Q1883" s="181"/>
      <c r="R1883" s="182">
        <v>0</v>
      </c>
    </row>
    <row r="1884" spans="10:18" ht="9" hidden="1" customHeight="1">
      <c r="J1884" s="176"/>
      <c r="K1884" s="178" t="s">
        <v>451</v>
      </c>
      <c r="L1884" s="183"/>
      <c r="M1884" s="179"/>
      <c r="N1884" s="180">
        <v>0</v>
      </c>
      <c r="O1884" s="181"/>
      <c r="P1884" s="181"/>
      <c r="Q1884" s="181"/>
      <c r="R1884" s="182">
        <v>0</v>
      </c>
    </row>
    <row r="1885" spans="10:18" ht="9" hidden="1" customHeight="1">
      <c r="J1885" s="170"/>
      <c r="K1885" s="171"/>
      <c r="L1885" s="171"/>
      <c r="M1885" s="172" t="s">
        <v>133</v>
      </c>
      <c r="N1885" s="173">
        <v>0</v>
      </c>
      <c r="O1885" s="174"/>
      <c r="P1885" s="174"/>
      <c r="Q1885" s="174"/>
      <c r="R1885" s="175">
        <v>0</v>
      </c>
    </row>
    <row r="1886" spans="10:18" ht="9" hidden="1" customHeight="1">
      <c r="J1886" s="176"/>
      <c r="K1886" s="177"/>
      <c r="L1886" s="178" t="s">
        <v>179</v>
      </c>
      <c r="M1886" s="179"/>
      <c r="N1886" s="180">
        <v>0</v>
      </c>
      <c r="O1886" s="181"/>
      <c r="P1886" s="181"/>
      <c r="Q1886" s="181"/>
      <c r="R1886" s="182">
        <v>0</v>
      </c>
    </row>
    <row r="1887" spans="10:18" ht="9" hidden="1" customHeight="1">
      <c r="J1887" s="176"/>
      <c r="K1887" s="178" t="s">
        <v>802</v>
      </c>
      <c r="L1887" s="183"/>
      <c r="M1887" s="179"/>
      <c r="N1887" s="180">
        <v>0</v>
      </c>
      <c r="O1887" s="181"/>
      <c r="P1887" s="181"/>
      <c r="Q1887" s="181"/>
      <c r="R1887" s="182">
        <v>0</v>
      </c>
    </row>
    <row r="1888" spans="10:18" ht="9" hidden="1" customHeight="1">
      <c r="J1888" s="170"/>
      <c r="K1888" s="171"/>
      <c r="L1888" s="171"/>
      <c r="M1888" s="172" t="s">
        <v>37</v>
      </c>
      <c r="N1888" s="173">
        <v>0</v>
      </c>
      <c r="O1888" s="174"/>
      <c r="P1888" s="174"/>
      <c r="Q1888" s="174"/>
      <c r="R1888" s="175">
        <v>0</v>
      </c>
    </row>
    <row r="1889" spans="10:18" ht="9" hidden="1" customHeight="1">
      <c r="J1889" s="176"/>
      <c r="K1889" s="177"/>
      <c r="L1889" s="178" t="s">
        <v>408</v>
      </c>
      <c r="M1889" s="179"/>
      <c r="N1889" s="180">
        <v>0</v>
      </c>
      <c r="O1889" s="181"/>
      <c r="P1889" s="181"/>
      <c r="Q1889" s="181"/>
      <c r="R1889" s="182">
        <v>0</v>
      </c>
    </row>
    <row r="1890" spans="10:18" ht="9" hidden="1" customHeight="1">
      <c r="J1890" s="176"/>
      <c r="K1890" s="178" t="s">
        <v>812</v>
      </c>
      <c r="L1890" s="183"/>
      <c r="M1890" s="179"/>
      <c r="N1890" s="180">
        <v>0</v>
      </c>
      <c r="O1890" s="181"/>
      <c r="P1890" s="181"/>
      <c r="Q1890" s="181"/>
      <c r="R1890" s="182">
        <v>0</v>
      </c>
    </row>
    <row r="1891" spans="10:18" ht="9" hidden="1" customHeight="1">
      <c r="J1891" s="170"/>
      <c r="K1891" s="171"/>
      <c r="L1891" s="171"/>
      <c r="M1891" s="172" t="s">
        <v>37</v>
      </c>
      <c r="N1891" s="173">
        <v>0</v>
      </c>
      <c r="O1891" s="174"/>
      <c r="P1891" s="174"/>
      <c r="Q1891" s="174"/>
      <c r="R1891" s="175">
        <v>0</v>
      </c>
    </row>
    <row r="1892" spans="10:18" ht="9" hidden="1" customHeight="1">
      <c r="J1892" s="176"/>
      <c r="K1892" s="177"/>
      <c r="L1892" s="178" t="s">
        <v>987</v>
      </c>
      <c r="M1892" s="179"/>
      <c r="N1892" s="180">
        <v>0</v>
      </c>
      <c r="O1892" s="181"/>
      <c r="P1892" s="181"/>
      <c r="Q1892" s="181"/>
      <c r="R1892" s="182">
        <v>0</v>
      </c>
    </row>
    <row r="1893" spans="10:18" ht="9" hidden="1" customHeight="1">
      <c r="J1893" s="176"/>
      <c r="K1893" s="178" t="s">
        <v>986</v>
      </c>
      <c r="L1893" s="183"/>
      <c r="M1893" s="179"/>
      <c r="N1893" s="180">
        <v>0</v>
      </c>
      <c r="O1893" s="181"/>
      <c r="P1893" s="181"/>
      <c r="Q1893" s="181"/>
      <c r="R1893" s="182">
        <v>0</v>
      </c>
    </row>
    <row r="1894" spans="10:18" ht="9" hidden="1" customHeight="1">
      <c r="J1894" s="170"/>
      <c r="K1894" s="171"/>
      <c r="L1894" s="171"/>
      <c r="M1894" s="172" t="s">
        <v>306</v>
      </c>
      <c r="N1894" s="173">
        <v>0</v>
      </c>
      <c r="O1894" s="174"/>
      <c r="P1894" s="174"/>
      <c r="Q1894" s="174"/>
      <c r="R1894" s="175">
        <v>0</v>
      </c>
    </row>
    <row r="1895" spans="10:18" ht="9" hidden="1" customHeight="1">
      <c r="J1895" s="176"/>
      <c r="K1895" s="177"/>
      <c r="L1895" s="178" t="s">
        <v>179</v>
      </c>
      <c r="M1895" s="179"/>
      <c r="N1895" s="180">
        <v>0</v>
      </c>
      <c r="O1895" s="181"/>
      <c r="P1895" s="181"/>
      <c r="Q1895" s="181"/>
      <c r="R1895" s="182">
        <v>0</v>
      </c>
    </row>
    <row r="1896" spans="10:18" ht="9" hidden="1" customHeight="1">
      <c r="J1896" s="176"/>
      <c r="K1896" s="178" t="s">
        <v>130</v>
      </c>
      <c r="L1896" s="183"/>
      <c r="M1896" s="179"/>
      <c r="N1896" s="180">
        <v>0</v>
      </c>
      <c r="O1896" s="181"/>
      <c r="P1896" s="181"/>
      <c r="Q1896" s="181"/>
      <c r="R1896" s="182">
        <v>0</v>
      </c>
    </row>
    <row r="1897" spans="10:18" ht="9" hidden="1" customHeight="1">
      <c r="J1897" s="170"/>
      <c r="K1897" s="171"/>
      <c r="L1897" s="171"/>
      <c r="M1897" s="172" t="s">
        <v>1021</v>
      </c>
      <c r="N1897" s="174"/>
      <c r="O1897" s="174"/>
      <c r="P1897" s="174"/>
      <c r="Q1897" s="173">
        <v>0</v>
      </c>
      <c r="R1897" s="175">
        <v>0</v>
      </c>
    </row>
    <row r="1898" spans="10:18" ht="9" hidden="1" customHeight="1">
      <c r="J1898" s="176"/>
      <c r="K1898" s="177"/>
      <c r="L1898" s="185">
        <v>45296</v>
      </c>
      <c r="M1898" s="179"/>
      <c r="N1898" s="181"/>
      <c r="O1898" s="181"/>
      <c r="P1898" s="181"/>
      <c r="Q1898" s="180">
        <v>0</v>
      </c>
      <c r="R1898" s="182">
        <v>0</v>
      </c>
    </row>
    <row r="1899" spans="10:18" ht="9" hidden="1" customHeight="1">
      <c r="J1899" s="170"/>
      <c r="K1899" s="171"/>
      <c r="L1899" s="171"/>
      <c r="M1899" s="172" t="s">
        <v>1021</v>
      </c>
      <c r="N1899" s="174"/>
      <c r="O1899" s="174"/>
      <c r="P1899" s="174"/>
      <c r="Q1899" s="173">
        <v>0</v>
      </c>
      <c r="R1899" s="175">
        <v>0</v>
      </c>
    </row>
    <row r="1900" spans="10:18" ht="9" hidden="1" customHeight="1">
      <c r="J1900" s="176"/>
      <c r="K1900" s="177"/>
      <c r="L1900" s="185">
        <v>45405</v>
      </c>
      <c r="M1900" s="179"/>
      <c r="N1900" s="181"/>
      <c r="O1900" s="181"/>
      <c r="P1900" s="181"/>
      <c r="Q1900" s="180">
        <v>0</v>
      </c>
      <c r="R1900" s="182">
        <v>0</v>
      </c>
    </row>
    <row r="1901" spans="10:18" ht="9" hidden="1" customHeight="1">
      <c r="J1901" s="170"/>
      <c r="K1901" s="171"/>
      <c r="L1901" s="171"/>
      <c r="M1901" s="172" t="s">
        <v>306</v>
      </c>
      <c r="N1901" s="173">
        <v>0</v>
      </c>
      <c r="O1901" s="174"/>
      <c r="P1901" s="174"/>
      <c r="Q1901" s="174"/>
      <c r="R1901" s="175">
        <v>0</v>
      </c>
    </row>
    <row r="1902" spans="10:18" ht="9" hidden="1" customHeight="1">
      <c r="J1902" s="176"/>
      <c r="K1902" s="177"/>
      <c r="L1902" s="178" t="s">
        <v>995</v>
      </c>
      <c r="M1902" s="179"/>
      <c r="N1902" s="180">
        <v>0</v>
      </c>
      <c r="O1902" s="181"/>
      <c r="P1902" s="181"/>
      <c r="Q1902" s="181"/>
      <c r="R1902" s="182">
        <v>0</v>
      </c>
    </row>
    <row r="1903" spans="10:18" ht="9" hidden="1" customHeight="1">
      <c r="J1903" s="170"/>
      <c r="K1903" s="171"/>
      <c r="L1903" s="171"/>
      <c r="M1903" s="172" t="s">
        <v>169</v>
      </c>
      <c r="N1903" s="173">
        <v>0</v>
      </c>
      <c r="O1903" s="174"/>
      <c r="P1903" s="174"/>
      <c r="Q1903" s="174"/>
      <c r="R1903" s="175">
        <v>0</v>
      </c>
    </row>
    <row r="1904" spans="10:18" ht="9" hidden="1" customHeight="1">
      <c r="J1904" s="176"/>
      <c r="K1904" s="177"/>
      <c r="L1904" s="178" t="s">
        <v>953</v>
      </c>
      <c r="M1904" s="179"/>
      <c r="N1904" s="180">
        <v>0</v>
      </c>
      <c r="O1904" s="181"/>
      <c r="P1904" s="181"/>
      <c r="Q1904" s="181"/>
      <c r="R1904" s="182">
        <v>0</v>
      </c>
    </row>
    <row r="1905" spans="10:18" ht="9" hidden="1" customHeight="1">
      <c r="J1905" s="170"/>
      <c r="K1905" s="171"/>
      <c r="L1905" s="171"/>
      <c r="M1905" s="172" t="s">
        <v>44</v>
      </c>
      <c r="N1905" s="174"/>
      <c r="O1905" s="173">
        <v>0</v>
      </c>
      <c r="P1905" s="174"/>
      <c r="Q1905" s="174"/>
      <c r="R1905" s="175">
        <v>0</v>
      </c>
    </row>
    <row r="1906" spans="10:18" ht="9" hidden="1" customHeight="1">
      <c r="J1906" s="176"/>
      <c r="K1906" s="177"/>
      <c r="L1906" s="178" t="s">
        <v>322</v>
      </c>
      <c r="M1906" s="179"/>
      <c r="N1906" s="181"/>
      <c r="O1906" s="180">
        <v>0</v>
      </c>
      <c r="P1906" s="181"/>
      <c r="Q1906" s="181"/>
      <c r="R1906" s="182">
        <v>0</v>
      </c>
    </row>
    <row r="1907" spans="10:18" ht="9" hidden="1" customHeight="1">
      <c r="J1907" s="170"/>
      <c r="K1907" s="171"/>
      <c r="L1907" s="171"/>
      <c r="M1907" s="172" t="s">
        <v>94</v>
      </c>
      <c r="N1907" s="173">
        <v>0</v>
      </c>
      <c r="O1907" s="174"/>
      <c r="P1907" s="174"/>
      <c r="Q1907" s="174"/>
      <c r="R1907" s="175">
        <v>0</v>
      </c>
    </row>
    <row r="1908" spans="10:18" ht="9" hidden="1" customHeight="1">
      <c r="J1908" s="176"/>
      <c r="K1908" s="177"/>
      <c r="L1908" s="178" t="s">
        <v>1009</v>
      </c>
      <c r="M1908" s="179"/>
      <c r="N1908" s="180">
        <v>0</v>
      </c>
      <c r="O1908" s="181"/>
      <c r="P1908" s="181"/>
      <c r="Q1908" s="181"/>
      <c r="R1908" s="182">
        <v>0</v>
      </c>
    </row>
    <row r="1909" spans="10:18" ht="9" hidden="1" customHeight="1">
      <c r="J1909" s="170"/>
      <c r="K1909" s="171"/>
      <c r="L1909" s="171"/>
      <c r="M1909" s="172" t="s">
        <v>37</v>
      </c>
      <c r="N1909" s="173">
        <v>0</v>
      </c>
      <c r="O1909" s="174"/>
      <c r="P1909" s="174"/>
      <c r="Q1909" s="174"/>
      <c r="R1909" s="175">
        <v>0</v>
      </c>
    </row>
    <row r="1910" spans="10:18" ht="9" hidden="1" customHeight="1">
      <c r="J1910" s="176"/>
      <c r="K1910" s="177"/>
      <c r="L1910" s="178" t="s">
        <v>247</v>
      </c>
      <c r="M1910" s="179"/>
      <c r="N1910" s="180">
        <v>0</v>
      </c>
      <c r="O1910" s="181"/>
      <c r="P1910" s="181"/>
      <c r="Q1910" s="181"/>
      <c r="R1910" s="182">
        <v>0</v>
      </c>
    </row>
    <row r="1911" spans="10:18" ht="9" hidden="1" customHeight="1">
      <c r="J1911" s="170"/>
      <c r="K1911" s="171"/>
      <c r="L1911" s="171"/>
      <c r="M1911" s="172" t="s">
        <v>224</v>
      </c>
      <c r="N1911" s="173">
        <v>0</v>
      </c>
      <c r="O1911" s="174"/>
      <c r="P1911" s="174"/>
      <c r="Q1911" s="174"/>
      <c r="R1911" s="175">
        <v>0</v>
      </c>
    </row>
    <row r="1912" spans="10:18" ht="9" hidden="1" customHeight="1">
      <c r="J1912" s="176"/>
      <c r="K1912" s="177"/>
      <c r="L1912" s="178" t="s">
        <v>657</v>
      </c>
      <c r="M1912" s="179"/>
      <c r="N1912" s="180">
        <v>0</v>
      </c>
      <c r="O1912" s="181"/>
      <c r="P1912" s="181"/>
      <c r="Q1912" s="181"/>
      <c r="R1912" s="182">
        <v>0</v>
      </c>
    </row>
    <row r="1913" spans="10:18" ht="9" hidden="1" customHeight="1">
      <c r="J1913" s="176"/>
      <c r="K1913" s="178" t="s">
        <v>262</v>
      </c>
      <c r="L1913" s="183"/>
      <c r="M1913" s="179"/>
      <c r="N1913" s="180">
        <v>0</v>
      </c>
      <c r="O1913" s="180">
        <v>0</v>
      </c>
      <c r="P1913" s="181"/>
      <c r="Q1913" s="180">
        <v>0</v>
      </c>
      <c r="R1913" s="182">
        <v>0</v>
      </c>
    </row>
    <row r="1914" spans="10:18" ht="9" hidden="1" customHeight="1">
      <c r="J1914" s="170"/>
      <c r="K1914" s="171"/>
      <c r="L1914" s="171"/>
      <c r="M1914" s="172" t="s">
        <v>37</v>
      </c>
      <c r="N1914" s="173">
        <v>0</v>
      </c>
      <c r="O1914" s="174"/>
      <c r="P1914" s="174"/>
      <c r="Q1914" s="174"/>
      <c r="R1914" s="175">
        <v>0</v>
      </c>
    </row>
    <row r="1915" spans="10:18" ht="9" hidden="1" customHeight="1">
      <c r="J1915" s="176"/>
      <c r="K1915" s="177"/>
      <c r="L1915" s="178" t="s">
        <v>247</v>
      </c>
      <c r="M1915" s="179"/>
      <c r="N1915" s="180">
        <v>0</v>
      </c>
      <c r="O1915" s="181"/>
      <c r="P1915" s="181"/>
      <c r="Q1915" s="181"/>
      <c r="R1915" s="182">
        <v>0</v>
      </c>
    </row>
    <row r="1916" spans="10:18" ht="9" hidden="1" customHeight="1">
      <c r="J1916" s="176"/>
      <c r="K1916" s="178" t="s">
        <v>1056</v>
      </c>
      <c r="L1916" s="183"/>
      <c r="M1916" s="179"/>
      <c r="N1916" s="180">
        <v>0</v>
      </c>
      <c r="O1916" s="181"/>
      <c r="P1916" s="181"/>
      <c r="Q1916" s="181"/>
      <c r="R1916" s="182">
        <v>0</v>
      </c>
    </row>
    <row r="1917" spans="10:18" ht="9" hidden="1" customHeight="1">
      <c r="J1917" s="170"/>
      <c r="K1917" s="171"/>
      <c r="L1917" s="171"/>
      <c r="M1917" s="172" t="s">
        <v>37</v>
      </c>
      <c r="N1917" s="173">
        <v>0</v>
      </c>
      <c r="O1917" s="174"/>
      <c r="P1917" s="174"/>
      <c r="Q1917" s="174"/>
      <c r="R1917" s="175">
        <v>0</v>
      </c>
    </row>
    <row r="1918" spans="10:18" ht="9" hidden="1" customHeight="1">
      <c r="J1918" s="176"/>
      <c r="K1918" s="177"/>
      <c r="L1918" s="178" t="s">
        <v>104</v>
      </c>
      <c r="M1918" s="179"/>
      <c r="N1918" s="180">
        <v>0</v>
      </c>
      <c r="O1918" s="181"/>
      <c r="P1918" s="181"/>
      <c r="Q1918" s="181"/>
      <c r="R1918" s="182">
        <v>0</v>
      </c>
    </row>
    <row r="1919" spans="10:18" ht="9" hidden="1" customHeight="1">
      <c r="J1919" s="176"/>
      <c r="K1919" s="178" t="s">
        <v>485</v>
      </c>
      <c r="L1919" s="183"/>
      <c r="M1919" s="179"/>
      <c r="N1919" s="180">
        <v>0</v>
      </c>
      <c r="O1919" s="181"/>
      <c r="P1919" s="181"/>
      <c r="Q1919" s="181"/>
      <c r="R1919" s="182">
        <v>0</v>
      </c>
    </row>
    <row r="1920" spans="10:18" ht="9" hidden="1" customHeight="1">
      <c r="J1920" s="170"/>
      <c r="K1920" s="171"/>
      <c r="L1920" s="171"/>
      <c r="M1920" s="172" t="s">
        <v>37</v>
      </c>
      <c r="N1920" s="173">
        <v>0</v>
      </c>
      <c r="O1920" s="174"/>
      <c r="P1920" s="174"/>
      <c r="Q1920" s="174"/>
      <c r="R1920" s="175">
        <v>0</v>
      </c>
    </row>
    <row r="1921" spans="10:18" ht="9" hidden="1" customHeight="1">
      <c r="J1921" s="176"/>
      <c r="K1921" s="177"/>
      <c r="L1921" s="178" t="s">
        <v>1082</v>
      </c>
      <c r="M1921" s="179"/>
      <c r="N1921" s="180">
        <v>0</v>
      </c>
      <c r="O1921" s="181"/>
      <c r="P1921" s="181"/>
      <c r="Q1921" s="181"/>
      <c r="R1921" s="182">
        <v>0</v>
      </c>
    </row>
    <row r="1922" spans="10:18" ht="9" hidden="1" customHeight="1">
      <c r="J1922" s="176"/>
      <c r="K1922" s="178" t="s">
        <v>1081</v>
      </c>
      <c r="L1922" s="183"/>
      <c r="M1922" s="179"/>
      <c r="N1922" s="180">
        <v>0</v>
      </c>
      <c r="O1922" s="181"/>
      <c r="P1922" s="181"/>
      <c r="Q1922" s="181"/>
      <c r="R1922" s="182">
        <v>0</v>
      </c>
    </row>
    <row r="1923" spans="10:18" ht="9" hidden="1" customHeight="1">
      <c r="J1923" s="170"/>
      <c r="K1923" s="171"/>
      <c r="L1923" s="171"/>
      <c r="M1923" s="172" t="s">
        <v>37</v>
      </c>
      <c r="N1923" s="173">
        <v>0</v>
      </c>
      <c r="O1923" s="174"/>
      <c r="P1923" s="174"/>
      <c r="Q1923" s="174"/>
      <c r="R1923" s="175">
        <v>0</v>
      </c>
    </row>
    <row r="1924" spans="10:18" ht="9" hidden="1" customHeight="1">
      <c r="J1924" s="176"/>
      <c r="K1924" s="177"/>
      <c r="L1924" s="178" t="s">
        <v>946</v>
      </c>
      <c r="M1924" s="179"/>
      <c r="N1924" s="180">
        <v>0</v>
      </c>
      <c r="O1924" s="181"/>
      <c r="P1924" s="181"/>
      <c r="Q1924" s="181"/>
      <c r="R1924" s="182">
        <v>0</v>
      </c>
    </row>
    <row r="1925" spans="10:18" ht="9" hidden="1" customHeight="1">
      <c r="J1925" s="176"/>
      <c r="K1925" s="178" t="s">
        <v>945</v>
      </c>
      <c r="L1925" s="183"/>
      <c r="M1925" s="179"/>
      <c r="N1925" s="180">
        <v>0</v>
      </c>
      <c r="O1925" s="181"/>
      <c r="P1925" s="181"/>
      <c r="Q1925" s="181"/>
      <c r="R1925" s="182">
        <v>0</v>
      </c>
    </row>
    <row r="1926" spans="10:18" ht="9" hidden="1" customHeight="1">
      <c r="J1926" s="170"/>
      <c r="K1926" s="171"/>
      <c r="L1926" s="171"/>
      <c r="M1926" s="172" t="s">
        <v>37</v>
      </c>
      <c r="N1926" s="173">
        <v>0</v>
      </c>
      <c r="O1926" s="174"/>
      <c r="P1926" s="174"/>
      <c r="Q1926" s="174"/>
      <c r="R1926" s="175">
        <v>0</v>
      </c>
    </row>
    <row r="1927" spans="10:18" ht="9" hidden="1" customHeight="1">
      <c r="J1927" s="176"/>
      <c r="K1927" s="177"/>
      <c r="L1927" s="178" t="s">
        <v>132</v>
      </c>
      <c r="M1927" s="179"/>
      <c r="N1927" s="180">
        <v>0</v>
      </c>
      <c r="O1927" s="181"/>
      <c r="P1927" s="181"/>
      <c r="Q1927" s="181"/>
      <c r="R1927" s="182">
        <v>0</v>
      </c>
    </row>
    <row r="1928" spans="10:18" ht="9" hidden="1" customHeight="1">
      <c r="J1928" s="176"/>
      <c r="K1928" s="178" t="s">
        <v>950</v>
      </c>
      <c r="L1928" s="183"/>
      <c r="M1928" s="179"/>
      <c r="N1928" s="180">
        <v>0</v>
      </c>
      <c r="O1928" s="181"/>
      <c r="P1928" s="181"/>
      <c r="Q1928" s="181"/>
      <c r="R1928" s="182">
        <v>0</v>
      </c>
    </row>
    <row r="1929" spans="10:18" ht="9" hidden="1" customHeight="1">
      <c r="J1929" s="170"/>
      <c r="K1929" s="171"/>
      <c r="L1929" s="171"/>
      <c r="M1929" s="172" t="s">
        <v>37</v>
      </c>
      <c r="N1929" s="174"/>
      <c r="O1929" s="174"/>
      <c r="P1929" s="174"/>
      <c r="Q1929" s="173">
        <v>0</v>
      </c>
      <c r="R1929" s="175">
        <v>0</v>
      </c>
    </row>
    <row r="1930" spans="10:18" ht="9" hidden="1" customHeight="1">
      <c r="J1930" s="176"/>
      <c r="K1930" s="177"/>
      <c r="L1930" s="178" t="s">
        <v>614</v>
      </c>
      <c r="M1930" s="179"/>
      <c r="N1930" s="181"/>
      <c r="O1930" s="181"/>
      <c r="P1930" s="181"/>
      <c r="Q1930" s="180">
        <v>0</v>
      </c>
      <c r="R1930" s="182">
        <v>0</v>
      </c>
    </row>
    <row r="1931" spans="10:18" ht="9" hidden="1" customHeight="1">
      <c r="J1931" s="176"/>
      <c r="K1931" s="178" t="s">
        <v>691</v>
      </c>
      <c r="L1931" s="183"/>
      <c r="M1931" s="179"/>
      <c r="N1931" s="181"/>
      <c r="O1931" s="181"/>
      <c r="P1931" s="181"/>
      <c r="Q1931" s="180">
        <v>0</v>
      </c>
      <c r="R1931" s="182">
        <v>0</v>
      </c>
    </row>
    <row r="1932" spans="10:18" ht="9" hidden="1" customHeight="1">
      <c r="J1932" s="170"/>
      <c r="K1932" s="171"/>
      <c r="L1932" s="171"/>
      <c r="M1932" s="172" t="s">
        <v>37</v>
      </c>
      <c r="N1932" s="173">
        <v>0</v>
      </c>
      <c r="O1932" s="174"/>
      <c r="P1932" s="174"/>
      <c r="Q1932" s="174"/>
      <c r="R1932" s="175">
        <v>0</v>
      </c>
    </row>
    <row r="1933" spans="10:18" ht="9" hidden="1" customHeight="1">
      <c r="J1933" s="176"/>
      <c r="K1933" s="177"/>
      <c r="L1933" s="178" t="s">
        <v>690</v>
      </c>
      <c r="M1933" s="179"/>
      <c r="N1933" s="180">
        <v>0</v>
      </c>
      <c r="O1933" s="181"/>
      <c r="P1933" s="181"/>
      <c r="Q1933" s="181"/>
      <c r="R1933" s="182">
        <v>0</v>
      </c>
    </row>
    <row r="1934" spans="10:18" ht="9" hidden="1" customHeight="1">
      <c r="J1934" s="176"/>
      <c r="K1934" s="178" t="s">
        <v>689</v>
      </c>
      <c r="L1934" s="183"/>
      <c r="M1934" s="179"/>
      <c r="N1934" s="180">
        <v>0</v>
      </c>
      <c r="O1934" s="181"/>
      <c r="P1934" s="181"/>
      <c r="Q1934" s="181"/>
      <c r="R1934" s="182">
        <v>0</v>
      </c>
    </row>
    <row r="1935" spans="10:18" ht="9" hidden="1" customHeight="1">
      <c r="J1935" s="170"/>
      <c r="K1935" s="171"/>
      <c r="L1935" s="171"/>
      <c r="M1935" s="172" t="s">
        <v>37</v>
      </c>
      <c r="N1935" s="173">
        <v>0</v>
      </c>
      <c r="O1935" s="174"/>
      <c r="P1935" s="174"/>
      <c r="Q1935" s="174"/>
      <c r="R1935" s="175">
        <v>0</v>
      </c>
    </row>
    <row r="1936" spans="10:18" ht="9" hidden="1" customHeight="1">
      <c r="J1936" s="176"/>
      <c r="K1936" s="177"/>
      <c r="L1936" s="178" t="s">
        <v>118</v>
      </c>
      <c r="M1936" s="179"/>
      <c r="N1936" s="180">
        <v>0</v>
      </c>
      <c r="O1936" s="181"/>
      <c r="P1936" s="181"/>
      <c r="Q1936" s="181"/>
      <c r="R1936" s="182">
        <v>0</v>
      </c>
    </row>
    <row r="1937" spans="10:18" ht="9" hidden="1" customHeight="1">
      <c r="J1937" s="176"/>
      <c r="K1937" s="178" t="s">
        <v>458</v>
      </c>
      <c r="L1937" s="183"/>
      <c r="M1937" s="179"/>
      <c r="N1937" s="180">
        <v>0</v>
      </c>
      <c r="O1937" s="181"/>
      <c r="P1937" s="181"/>
      <c r="Q1937" s="181"/>
      <c r="R1937" s="182">
        <v>0</v>
      </c>
    </row>
    <row r="1938" spans="10:18" ht="9" hidden="1" customHeight="1">
      <c r="J1938" s="170"/>
      <c r="K1938" s="171"/>
      <c r="L1938" s="171"/>
      <c r="M1938" s="172" t="s">
        <v>185</v>
      </c>
      <c r="N1938" s="173">
        <v>0</v>
      </c>
      <c r="O1938" s="174"/>
      <c r="P1938" s="174"/>
      <c r="Q1938" s="174"/>
      <c r="R1938" s="175">
        <v>0</v>
      </c>
    </row>
    <row r="1939" spans="10:18" ht="9" hidden="1" customHeight="1">
      <c r="J1939" s="176"/>
      <c r="K1939" s="177"/>
      <c r="L1939" s="178" t="s">
        <v>298</v>
      </c>
      <c r="M1939" s="179"/>
      <c r="N1939" s="180">
        <v>0</v>
      </c>
      <c r="O1939" s="181"/>
      <c r="P1939" s="181"/>
      <c r="Q1939" s="181"/>
      <c r="R1939" s="182">
        <v>0</v>
      </c>
    </row>
    <row r="1940" spans="10:18" ht="9" hidden="1" customHeight="1">
      <c r="J1940" s="176"/>
      <c r="K1940" s="178" t="s">
        <v>296</v>
      </c>
      <c r="L1940" s="183"/>
      <c r="M1940" s="179"/>
      <c r="N1940" s="180">
        <v>0</v>
      </c>
      <c r="O1940" s="181"/>
      <c r="P1940" s="181"/>
      <c r="Q1940" s="181"/>
      <c r="R1940" s="182">
        <v>0</v>
      </c>
    </row>
    <row r="1941" spans="10:18" ht="9" hidden="1" customHeight="1">
      <c r="J1941" s="170"/>
      <c r="K1941" s="171"/>
      <c r="L1941" s="171"/>
      <c r="M1941" s="172" t="s">
        <v>75</v>
      </c>
      <c r="N1941" s="174"/>
      <c r="O1941" s="174"/>
      <c r="P1941" s="174"/>
      <c r="Q1941" s="173">
        <v>0</v>
      </c>
      <c r="R1941" s="175">
        <v>0</v>
      </c>
    </row>
    <row r="1942" spans="10:18" ht="9" hidden="1" customHeight="1">
      <c r="J1942" s="176"/>
      <c r="K1942" s="177"/>
      <c r="L1942" s="178" t="s">
        <v>636</v>
      </c>
      <c r="M1942" s="179"/>
      <c r="N1942" s="181"/>
      <c r="O1942" s="181"/>
      <c r="P1942" s="181"/>
      <c r="Q1942" s="180">
        <v>0</v>
      </c>
      <c r="R1942" s="182">
        <v>0</v>
      </c>
    </row>
    <row r="1943" spans="10:18" ht="9" hidden="1" customHeight="1">
      <c r="J1943" s="176"/>
      <c r="K1943" s="178" t="s">
        <v>635</v>
      </c>
      <c r="L1943" s="183"/>
      <c r="M1943" s="179"/>
      <c r="N1943" s="181"/>
      <c r="O1943" s="181"/>
      <c r="P1943" s="181"/>
      <c r="Q1943" s="180">
        <v>0</v>
      </c>
      <c r="R1943" s="182">
        <v>0</v>
      </c>
    </row>
    <row r="1944" spans="10:18" ht="9" hidden="1" customHeight="1">
      <c r="J1944" s="170"/>
      <c r="K1944" s="171"/>
      <c r="L1944" s="171"/>
      <c r="M1944" s="172" t="s">
        <v>37</v>
      </c>
      <c r="N1944" s="173">
        <v>0</v>
      </c>
      <c r="O1944" s="174"/>
      <c r="P1944" s="174"/>
      <c r="Q1944" s="174"/>
      <c r="R1944" s="175">
        <v>0</v>
      </c>
    </row>
    <row r="1945" spans="10:18" ht="9" hidden="1" customHeight="1">
      <c r="J1945" s="176"/>
      <c r="K1945" s="177"/>
      <c r="L1945" s="178" t="s">
        <v>1080</v>
      </c>
      <c r="M1945" s="179"/>
      <c r="N1945" s="180">
        <v>0</v>
      </c>
      <c r="O1945" s="181"/>
      <c r="P1945" s="181"/>
      <c r="Q1945" s="181"/>
      <c r="R1945" s="182">
        <v>0</v>
      </c>
    </row>
    <row r="1946" spans="10:18" ht="9" hidden="1" customHeight="1">
      <c r="J1946" s="176"/>
      <c r="K1946" s="178" t="s">
        <v>1079</v>
      </c>
      <c r="L1946" s="183"/>
      <c r="M1946" s="179"/>
      <c r="N1946" s="180">
        <v>0</v>
      </c>
      <c r="O1946" s="181"/>
      <c r="P1946" s="181"/>
      <c r="Q1946" s="181"/>
      <c r="R1946" s="182">
        <v>0</v>
      </c>
    </row>
    <row r="1947" spans="10:18" ht="9" hidden="1" customHeight="1">
      <c r="J1947" s="170"/>
      <c r="K1947" s="171"/>
      <c r="L1947" s="171"/>
      <c r="M1947" s="172" t="s">
        <v>180</v>
      </c>
      <c r="N1947" s="173">
        <v>0</v>
      </c>
      <c r="O1947" s="174"/>
      <c r="P1947" s="174"/>
      <c r="Q1947" s="174"/>
      <c r="R1947" s="175">
        <v>0</v>
      </c>
    </row>
    <row r="1948" spans="10:18" ht="9" hidden="1" customHeight="1">
      <c r="J1948" s="176"/>
      <c r="K1948" s="177"/>
      <c r="L1948" s="178" t="s">
        <v>179</v>
      </c>
      <c r="M1948" s="179"/>
      <c r="N1948" s="180">
        <v>0</v>
      </c>
      <c r="O1948" s="181"/>
      <c r="P1948" s="181"/>
      <c r="Q1948" s="181"/>
      <c r="R1948" s="182">
        <v>0</v>
      </c>
    </row>
    <row r="1949" spans="10:18" ht="9" hidden="1" customHeight="1">
      <c r="J1949" s="176"/>
      <c r="K1949" s="178" t="s">
        <v>178</v>
      </c>
      <c r="L1949" s="183"/>
      <c r="M1949" s="179"/>
      <c r="N1949" s="180">
        <v>0</v>
      </c>
      <c r="O1949" s="181"/>
      <c r="P1949" s="181"/>
      <c r="Q1949" s="181"/>
      <c r="R1949" s="182">
        <v>0</v>
      </c>
    </row>
    <row r="1950" spans="10:18" ht="9" hidden="1" customHeight="1">
      <c r="J1950" s="170"/>
      <c r="K1950" s="171"/>
      <c r="L1950" s="171"/>
      <c r="M1950" s="172" t="s">
        <v>37</v>
      </c>
      <c r="N1950" s="173">
        <v>0</v>
      </c>
      <c r="O1950" s="174"/>
      <c r="P1950" s="174"/>
      <c r="Q1950" s="174"/>
      <c r="R1950" s="175">
        <v>0</v>
      </c>
    </row>
    <row r="1951" spans="10:18" ht="9" hidden="1" customHeight="1">
      <c r="J1951" s="176"/>
      <c r="K1951" s="177"/>
      <c r="L1951" s="178" t="s">
        <v>1003</v>
      </c>
      <c r="M1951" s="179"/>
      <c r="N1951" s="180">
        <v>0</v>
      </c>
      <c r="O1951" s="181"/>
      <c r="P1951" s="181"/>
      <c r="Q1951" s="181"/>
      <c r="R1951" s="182">
        <v>0</v>
      </c>
    </row>
    <row r="1952" spans="10:18" ht="9" hidden="1" customHeight="1">
      <c r="J1952" s="176"/>
      <c r="K1952" s="178" t="s">
        <v>1002</v>
      </c>
      <c r="L1952" s="183"/>
      <c r="M1952" s="179"/>
      <c r="N1952" s="180">
        <v>0</v>
      </c>
      <c r="O1952" s="181"/>
      <c r="P1952" s="181"/>
      <c r="Q1952" s="181"/>
      <c r="R1952" s="182">
        <v>0</v>
      </c>
    </row>
    <row r="1953" spans="10:18" ht="9" hidden="1" customHeight="1">
      <c r="J1953" s="170"/>
      <c r="K1953" s="171"/>
      <c r="L1953" s="171"/>
      <c r="M1953" s="172" t="s">
        <v>1118</v>
      </c>
      <c r="N1953" s="173">
        <v>0</v>
      </c>
      <c r="O1953" s="174"/>
      <c r="P1953" s="174"/>
      <c r="Q1953" s="174"/>
      <c r="R1953" s="175">
        <v>0</v>
      </c>
    </row>
    <row r="1954" spans="10:18" ht="9" hidden="1" customHeight="1">
      <c r="J1954" s="176"/>
      <c r="K1954" s="177"/>
      <c r="L1954" s="178" t="s">
        <v>1105</v>
      </c>
      <c r="M1954" s="179"/>
      <c r="N1954" s="180">
        <v>0</v>
      </c>
      <c r="O1954" s="181"/>
      <c r="P1954" s="181"/>
      <c r="Q1954" s="181"/>
      <c r="R1954" s="182">
        <v>0</v>
      </c>
    </row>
    <row r="1955" spans="10:18" ht="9" hidden="1" customHeight="1">
      <c r="J1955" s="176"/>
      <c r="K1955" s="178" t="s">
        <v>1104</v>
      </c>
      <c r="L1955" s="183"/>
      <c r="M1955" s="179"/>
      <c r="N1955" s="180">
        <v>0</v>
      </c>
      <c r="O1955" s="181"/>
      <c r="P1955" s="181"/>
      <c r="Q1955" s="181"/>
      <c r="R1955" s="182">
        <v>0</v>
      </c>
    </row>
    <row r="1956" spans="10:18" ht="9" hidden="1" customHeight="1">
      <c r="J1956" s="170"/>
      <c r="K1956" s="171"/>
      <c r="L1956" s="171"/>
      <c r="M1956" s="172" t="s">
        <v>37</v>
      </c>
      <c r="N1956" s="173">
        <v>0</v>
      </c>
      <c r="O1956" s="174"/>
      <c r="P1956" s="174"/>
      <c r="Q1956" s="174"/>
      <c r="R1956" s="175">
        <v>0</v>
      </c>
    </row>
    <row r="1957" spans="10:18" ht="9" hidden="1" customHeight="1">
      <c r="J1957" s="176"/>
      <c r="K1957" s="177"/>
      <c r="L1957" s="178" t="s">
        <v>612</v>
      </c>
      <c r="M1957" s="179"/>
      <c r="N1957" s="180">
        <v>0</v>
      </c>
      <c r="O1957" s="181"/>
      <c r="P1957" s="181"/>
      <c r="Q1957" s="181"/>
      <c r="R1957" s="182">
        <v>0</v>
      </c>
    </row>
    <row r="1958" spans="10:18" ht="9" hidden="1" customHeight="1">
      <c r="J1958" s="176"/>
      <c r="K1958" s="178" t="s">
        <v>610</v>
      </c>
      <c r="L1958" s="183"/>
      <c r="M1958" s="179"/>
      <c r="N1958" s="180">
        <v>0</v>
      </c>
      <c r="O1958" s="181"/>
      <c r="P1958" s="181"/>
      <c r="Q1958" s="181"/>
      <c r="R1958" s="182">
        <v>0</v>
      </c>
    </row>
    <row r="1959" spans="10:18" ht="9" hidden="1" customHeight="1">
      <c r="J1959" s="170"/>
      <c r="K1959" s="171"/>
      <c r="L1959" s="171"/>
      <c r="M1959" s="172" t="s">
        <v>37</v>
      </c>
      <c r="N1959" s="173">
        <v>0</v>
      </c>
      <c r="O1959" s="174"/>
      <c r="P1959" s="174"/>
      <c r="Q1959" s="174"/>
      <c r="R1959" s="175">
        <v>0</v>
      </c>
    </row>
    <row r="1960" spans="10:18" ht="9" hidden="1" customHeight="1">
      <c r="J1960" s="176"/>
      <c r="K1960" s="177"/>
      <c r="L1960" s="178" t="s">
        <v>969</v>
      </c>
      <c r="M1960" s="179"/>
      <c r="N1960" s="180">
        <v>0</v>
      </c>
      <c r="O1960" s="181"/>
      <c r="P1960" s="181"/>
      <c r="Q1960" s="181"/>
      <c r="R1960" s="182">
        <v>0</v>
      </c>
    </row>
    <row r="1961" spans="10:18" ht="9" hidden="1" customHeight="1">
      <c r="J1961" s="176"/>
      <c r="K1961" s="178" t="s">
        <v>967</v>
      </c>
      <c r="L1961" s="183"/>
      <c r="M1961" s="179"/>
      <c r="N1961" s="180">
        <v>0</v>
      </c>
      <c r="O1961" s="181"/>
      <c r="P1961" s="181"/>
      <c r="Q1961" s="181"/>
      <c r="R1961" s="182">
        <v>0</v>
      </c>
    </row>
    <row r="1962" spans="10:18" ht="9" hidden="1" customHeight="1">
      <c r="J1962" s="170"/>
      <c r="K1962" s="171"/>
      <c r="L1962" s="171"/>
      <c r="M1962" s="172" t="s">
        <v>37</v>
      </c>
      <c r="N1962" s="173">
        <v>0</v>
      </c>
      <c r="O1962" s="174"/>
      <c r="P1962" s="174"/>
      <c r="Q1962" s="174"/>
      <c r="R1962" s="175">
        <v>0</v>
      </c>
    </row>
    <row r="1963" spans="10:18" ht="9" hidden="1" customHeight="1">
      <c r="J1963" s="176"/>
      <c r="K1963" s="177"/>
      <c r="L1963" s="178" t="s">
        <v>975</v>
      </c>
      <c r="M1963" s="179"/>
      <c r="N1963" s="180">
        <v>0</v>
      </c>
      <c r="O1963" s="181"/>
      <c r="P1963" s="181"/>
      <c r="Q1963" s="181"/>
      <c r="R1963" s="182">
        <v>0</v>
      </c>
    </row>
    <row r="1964" spans="10:18" ht="9" hidden="1" customHeight="1">
      <c r="J1964" s="176"/>
      <c r="K1964" s="178" t="s">
        <v>974</v>
      </c>
      <c r="L1964" s="183"/>
      <c r="M1964" s="179"/>
      <c r="N1964" s="180">
        <v>0</v>
      </c>
      <c r="O1964" s="181"/>
      <c r="P1964" s="181"/>
      <c r="Q1964" s="181"/>
      <c r="R1964" s="182">
        <v>0</v>
      </c>
    </row>
    <row r="1965" spans="10:18" ht="9" hidden="1" customHeight="1">
      <c r="J1965" s="170"/>
      <c r="K1965" s="171"/>
      <c r="L1965" s="171"/>
      <c r="M1965" s="172" t="s">
        <v>37</v>
      </c>
      <c r="N1965" s="173">
        <v>0</v>
      </c>
      <c r="O1965" s="174"/>
      <c r="P1965" s="174"/>
      <c r="Q1965" s="174"/>
      <c r="R1965" s="175">
        <v>0</v>
      </c>
    </row>
    <row r="1966" spans="10:18" ht="9" hidden="1" customHeight="1">
      <c r="J1966" s="176"/>
      <c r="K1966" s="177"/>
      <c r="L1966" s="178" t="s">
        <v>952</v>
      </c>
      <c r="M1966" s="179"/>
      <c r="N1966" s="180">
        <v>0</v>
      </c>
      <c r="O1966" s="181"/>
      <c r="P1966" s="181"/>
      <c r="Q1966" s="181"/>
      <c r="R1966" s="182">
        <v>0</v>
      </c>
    </row>
    <row r="1967" spans="10:18" ht="9" hidden="1" customHeight="1">
      <c r="J1967" s="176"/>
      <c r="K1967" s="178" t="s">
        <v>951</v>
      </c>
      <c r="L1967" s="183"/>
      <c r="M1967" s="179"/>
      <c r="N1967" s="180">
        <v>0</v>
      </c>
      <c r="O1967" s="181"/>
      <c r="P1967" s="181"/>
      <c r="Q1967" s="181"/>
      <c r="R1967" s="182">
        <v>0</v>
      </c>
    </row>
    <row r="1968" spans="10:18" ht="9" hidden="1" customHeight="1">
      <c r="J1968" s="170"/>
      <c r="K1968" s="171"/>
      <c r="L1968" s="171"/>
      <c r="M1968" s="172" t="s">
        <v>37</v>
      </c>
      <c r="N1968" s="173">
        <v>0</v>
      </c>
      <c r="O1968" s="174"/>
      <c r="P1968" s="174"/>
      <c r="Q1968" s="174"/>
      <c r="R1968" s="175">
        <v>0</v>
      </c>
    </row>
    <row r="1969" spans="10:18" ht="9" hidden="1" customHeight="1">
      <c r="J1969" s="176"/>
      <c r="K1969" s="177"/>
      <c r="L1969" s="178" t="s">
        <v>638</v>
      </c>
      <c r="M1969" s="179"/>
      <c r="N1969" s="180">
        <v>0</v>
      </c>
      <c r="O1969" s="181"/>
      <c r="P1969" s="181"/>
      <c r="Q1969" s="181"/>
      <c r="R1969" s="182">
        <v>0</v>
      </c>
    </row>
    <row r="1970" spans="10:18" ht="9" hidden="1" customHeight="1">
      <c r="J1970" s="176"/>
      <c r="K1970" s="178" t="s">
        <v>637</v>
      </c>
      <c r="L1970" s="183"/>
      <c r="M1970" s="179"/>
      <c r="N1970" s="180">
        <v>0</v>
      </c>
      <c r="O1970" s="181"/>
      <c r="P1970" s="181"/>
      <c r="Q1970" s="181"/>
      <c r="R1970" s="182">
        <v>0</v>
      </c>
    </row>
    <row r="1971" spans="10:18" ht="9" hidden="1" customHeight="1">
      <c r="J1971" s="170"/>
      <c r="K1971" s="171"/>
      <c r="L1971" s="171"/>
      <c r="M1971" s="172" t="s">
        <v>1118</v>
      </c>
      <c r="N1971" s="173">
        <v>0</v>
      </c>
      <c r="O1971" s="174"/>
      <c r="P1971" s="174"/>
      <c r="Q1971" s="174"/>
      <c r="R1971" s="175">
        <v>0</v>
      </c>
    </row>
    <row r="1972" spans="10:18" ht="9" hidden="1" customHeight="1">
      <c r="J1972" s="176"/>
      <c r="K1972" s="177"/>
      <c r="L1972" s="178" t="s">
        <v>1107</v>
      </c>
      <c r="M1972" s="179"/>
      <c r="N1972" s="180">
        <v>0</v>
      </c>
      <c r="O1972" s="181"/>
      <c r="P1972" s="181"/>
      <c r="Q1972" s="181"/>
      <c r="R1972" s="182">
        <v>0</v>
      </c>
    </row>
    <row r="1973" spans="10:18" ht="9" hidden="1" customHeight="1">
      <c r="J1973" s="176"/>
      <c r="K1973" s="178" t="s">
        <v>1106</v>
      </c>
      <c r="L1973" s="183"/>
      <c r="M1973" s="179"/>
      <c r="N1973" s="180">
        <v>0</v>
      </c>
      <c r="O1973" s="181"/>
      <c r="P1973" s="181"/>
      <c r="Q1973" s="181"/>
      <c r="R1973" s="182">
        <v>0</v>
      </c>
    </row>
    <row r="1974" spans="10:18" ht="9" hidden="1" customHeight="1">
      <c r="J1974" s="170"/>
      <c r="K1974" s="171"/>
      <c r="L1974" s="171"/>
      <c r="M1974" s="172" t="s">
        <v>37</v>
      </c>
      <c r="N1974" s="173">
        <v>0</v>
      </c>
      <c r="O1974" s="174"/>
      <c r="P1974" s="174"/>
      <c r="Q1974" s="174"/>
      <c r="R1974" s="175">
        <v>0</v>
      </c>
    </row>
    <row r="1975" spans="10:18" ht="9" hidden="1" customHeight="1">
      <c r="J1975" s="176"/>
      <c r="K1975" s="177"/>
      <c r="L1975" s="178" t="s">
        <v>255</v>
      </c>
      <c r="M1975" s="179"/>
      <c r="N1975" s="180">
        <v>0</v>
      </c>
      <c r="O1975" s="181"/>
      <c r="P1975" s="181"/>
      <c r="Q1975" s="181"/>
      <c r="R1975" s="182">
        <v>0</v>
      </c>
    </row>
    <row r="1976" spans="10:18" ht="9" hidden="1" customHeight="1">
      <c r="J1976" s="176"/>
      <c r="K1976" s="178" t="s">
        <v>834</v>
      </c>
      <c r="L1976" s="183"/>
      <c r="M1976" s="179"/>
      <c r="N1976" s="180">
        <v>0</v>
      </c>
      <c r="O1976" s="181"/>
      <c r="P1976" s="181"/>
      <c r="Q1976" s="181"/>
      <c r="R1976" s="182">
        <v>0</v>
      </c>
    </row>
    <row r="1977" spans="10:18" ht="9" hidden="1" customHeight="1">
      <c r="J1977" s="170"/>
      <c r="K1977" s="171"/>
      <c r="L1977" s="171"/>
      <c r="M1977" s="172" t="s">
        <v>105</v>
      </c>
      <c r="N1977" s="173">
        <v>0</v>
      </c>
      <c r="O1977" s="174"/>
      <c r="P1977" s="174"/>
      <c r="Q1977" s="174"/>
      <c r="R1977" s="175">
        <v>0</v>
      </c>
    </row>
    <row r="1978" spans="10:18" ht="9" hidden="1" customHeight="1">
      <c r="J1978" s="176"/>
      <c r="K1978" s="177"/>
      <c r="L1978" s="178" t="s">
        <v>828</v>
      </c>
      <c r="M1978" s="179"/>
      <c r="N1978" s="180">
        <v>0</v>
      </c>
      <c r="O1978" s="181"/>
      <c r="P1978" s="181"/>
      <c r="Q1978" s="181"/>
      <c r="R1978" s="182">
        <v>0</v>
      </c>
    </row>
    <row r="1979" spans="10:18" ht="9" hidden="1" customHeight="1">
      <c r="J1979" s="170"/>
      <c r="K1979" s="171"/>
      <c r="L1979" s="171"/>
      <c r="M1979" s="172" t="s">
        <v>169</v>
      </c>
      <c r="N1979" s="173">
        <v>0</v>
      </c>
      <c r="O1979" s="174"/>
      <c r="P1979" s="174"/>
      <c r="Q1979" s="174"/>
      <c r="R1979" s="175">
        <v>0</v>
      </c>
    </row>
    <row r="1980" spans="10:18" ht="9" hidden="1" customHeight="1">
      <c r="J1980" s="176"/>
      <c r="K1980" s="177"/>
      <c r="L1980" s="178" t="s">
        <v>74</v>
      </c>
      <c r="M1980" s="179"/>
      <c r="N1980" s="180">
        <v>0</v>
      </c>
      <c r="O1980" s="181"/>
      <c r="P1980" s="181"/>
      <c r="Q1980" s="181"/>
      <c r="R1980" s="182">
        <v>0</v>
      </c>
    </row>
    <row r="1981" spans="10:18" ht="9" hidden="1" customHeight="1">
      <c r="J1981" s="176"/>
      <c r="K1981" s="178" t="s">
        <v>168</v>
      </c>
      <c r="L1981" s="183"/>
      <c r="M1981" s="179"/>
      <c r="N1981" s="180">
        <v>0</v>
      </c>
      <c r="O1981" s="181"/>
      <c r="P1981" s="181"/>
      <c r="Q1981" s="181"/>
      <c r="R1981" s="182">
        <v>0</v>
      </c>
    </row>
    <row r="1982" spans="10:18" ht="9" hidden="1" customHeight="1">
      <c r="J1982" s="170"/>
      <c r="K1982" s="171"/>
      <c r="L1982" s="171"/>
      <c r="M1982" s="172" t="s">
        <v>37</v>
      </c>
      <c r="N1982" s="174"/>
      <c r="O1982" s="174"/>
      <c r="P1982" s="174"/>
      <c r="Q1982" s="173">
        <v>0</v>
      </c>
      <c r="R1982" s="175">
        <v>0</v>
      </c>
    </row>
    <row r="1983" spans="10:18" ht="9" hidden="1" customHeight="1">
      <c r="J1983" s="176"/>
      <c r="K1983" s="177"/>
      <c r="L1983" s="178" t="s">
        <v>253</v>
      </c>
      <c r="M1983" s="179"/>
      <c r="N1983" s="181"/>
      <c r="O1983" s="181"/>
      <c r="P1983" s="181"/>
      <c r="Q1983" s="180">
        <v>0</v>
      </c>
      <c r="R1983" s="182">
        <v>0</v>
      </c>
    </row>
    <row r="1984" spans="10:18" ht="9" hidden="1" customHeight="1">
      <c r="J1984" s="176"/>
      <c r="K1984" s="178" t="s">
        <v>574</v>
      </c>
      <c r="L1984" s="183"/>
      <c r="M1984" s="179"/>
      <c r="N1984" s="181"/>
      <c r="O1984" s="181"/>
      <c r="P1984" s="181"/>
      <c r="Q1984" s="180">
        <v>0</v>
      </c>
      <c r="R1984" s="182">
        <v>0</v>
      </c>
    </row>
    <row r="1985" spans="10:18" ht="9" hidden="1" customHeight="1">
      <c r="J1985" s="170"/>
      <c r="K1985" s="171"/>
      <c r="L1985" s="171"/>
      <c r="M1985" s="172" t="s">
        <v>37</v>
      </c>
      <c r="N1985" s="173">
        <v>0</v>
      </c>
      <c r="O1985" s="174"/>
      <c r="P1985" s="174"/>
      <c r="Q1985" s="174"/>
      <c r="R1985" s="175">
        <v>0</v>
      </c>
    </row>
    <row r="1986" spans="10:18" ht="9" hidden="1" customHeight="1">
      <c r="J1986" s="176"/>
      <c r="K1986" s="177"/>
      <c r="L1986" s="178" t="s">
        <v>1078</v>
      </c>
      <c r="M1986" s="179"/>
      <c r="N1986" s="180">
        <v>0</v>
      </c>
      <c r="O1986" s="181"/>
      <c r="P1986" s="181"/>
      <c r="Q1986" s="181"/>
      <c r="R1986" s="182">
        <v>0</v>
      </c>
    </row>
    <row r="1987" spans="10:18" ht="9" hidden="1" customHeight="1">
      <c r="J1987" s="176"/>
      <c r="K1987" s="178" t="s">
        <v>1077</v>
      </c>
      <c r="L1987" s="183"/>
      <c r="M1987" s="179"/>
      <c r="N1987" s="180">
        <v>0</v>
      </c>
      <c r="O1987" s="181"/>
      <c r="P1987" s="181"/>
      <c r="Q1987" s="181"/>
      <c r="R1987" s="182">
        <v>0</v>
      </c>
    </row>
    <row r="1988" spans="10:18" ht="9" hidden="1" customHeight="1">
      <c r="J1988" s="170"/>
      <c r="K1988" s="171"/>
      <c r="L1988" s="171"/>
      <c r="M1988" s="186">
        <v>3</v>
      </c>
      <c r="N1988" s="173">
        <v>0</v>
      </c>
      <c r="O1988" s="174"/>
      <c r="P1988" s="174"/>
      <c r="Q1988" s="174"/>
      <c r="R1988" s="175">
        <v>0</v>
      </c>
    </row>
    <row r="1989" spans="10:18" ht="9" hidden="1" customHeight="1">
      <c r="J1989" s="176"/>
      <c r="K1989" s="177"/>
      <c r="L1989" s="178" t="s">
        <v>393</v>
      </c>
      <c r="M1989" s="179"/>
      <c r="N1989" s="180">
        <v>0</v>
      </c>
      <c r="O1989" s="181"/>
      <c r="P1989" s="181"/>
      <c r="Q1989" s="181"/>
      <c r="R1989" s="182">
        <v>0</v>
      </c>
    </row>
    <row r="1990" spans="10:18" ht="9" hidden="1" customHeight="1">
      <c r="J1990" s="176"/>
      <c r="K1990" s="178" t="s">
        <v>323</v>
      </c>
      <c r="L1990" s="183"/>
      <c r="M1990" s="179"/>
      <c r="N1990" s="180">
        <v>0</v>
      </c>
      <c r="O1990" s="181"/>
      <c r="P1990" s="181"/>
      <c r="Q1990" s="181"/>
      <c r="R1990" s="182">
        <v>0</v>
      </c>
    </row>
    <row r="1991" spans="10:18" ht="9" hidden="1" customHeight="1">
      <c r="J1991" s="170"/>
      <c r="K1991" s="171"/>
      <c r="L1991" s="171"/>
      <c r="M1991" s="172" t="s">
        <v>37</v>
      </c>
      <c r="N1991" s="173">
        <v>0</v>
      </c>
      <c r="O1991" s="174"/>
      <c r="P1991" s="174"/>
      <c r="Q1991" s="174"/>
      <c r="R1991" s="175">
        <v>0</v>
      </c>
    </row>
    <row r="1992" spans="10:18" ht="9" hidden="1" customHeight="1">
      <c r="J1992" s="176"/>
      <c r="K1992" s="177"/>
      <c r="L1992" s="178" t="s">
        <v>616</v>
      </c>
      <c r="M1992" s="179"/>
      <c r="N1992" s="180">
        <v>0</v>
      </c>
      <c r="O1992" s="181"/>
      <c r="P1992" s="181"/>
      <c r="Q1992" s="181"/>
      <c r="R1992" s="182">
        <v>0</v>
      </c>
    </row>
    <row r="1993" spans="10:18" ht="9" hidden="1" customHeight="1">
      <c r="J1993" s="176"/>
      <c r="K1993" s="178" t="s">
        <v>615</v>
      </c>
      <c r="L1993" s="183"/>
      <c r="M1993" s="179"/>
      <c r="N1993" s="180">
        <v>0</v>
      </c>
      <c r="O1993" s="181"/>
      <c r="P1993" s="181"/>
      <c r="Q1993" s="181"/>
      <c r="R1993" s="182">
        <v>0</v>
      </c>
    </row>
    <row r="1994" spans="10:18" ht="9" hidden="1" customHeight="1">
      <c r="J1994" s="170"/>
      <c r="K1994" s="171"/>
      <c r="L1994" s="171"/>
      <c r="M1994" s="172" t="s">
        <v>37</v>
      </c>
      <c r="N1994" s="173">
        <v>0</v>
      </c>
      <c r="O1994" s="174"/>
      <c r="P1994" s="174"/>
      <c r="Q1994" s="174"/>
      <c r="R1994" s="175">
        <v>0</v>
      </c>
    </row>
    <row r="1995" spans="10:18" ht="9" hidden="1" customHeight="1">
      <c r="J1995" s="176"/>
      <c r="K1995" s="177"/>
      <c r="L1995" s="178" t="s">
        <v>573</v>
      </c>
      <c r="M1995" s="179"/>
      <c r="N1995" s="180">
        <v>0</v>
      </c>
      <c r="O1995" s="181"/>
      <c r="P1995" s="181"/>
      <c r="Q1995" s="181"/>
      <c r="R1995" s="182">
        <v>0</v>
      </c>
    </row>
    <row r="1996" spans="10:18" ht="9" hidden="1" customHeight="1">
      <c r="J1996" s="176"/>
      <c r="K1996" s="178" t="s">
        <v>572</v>
      </c>
      <c r="L1996" s="183"/>
      <c r="M1996" s="179"/>
      <c r="N1996" s="180">
        <v>0</v>
      </c>
      <c r="O1996" s="181"/>
      <c r="P1996" s="181"/>
      <c r="Q1996" s="181"/>
      <c r="R1996" s="182">
        <v>0</v>
      </c>
    </row>
    <row r="1997" spans="10:18" ht="9" hidden="1" customHeight="1">
      <c r="J1997" s="170"/>
      <c r="K1997" s="171"/>
      <c r="L1997" s="171"/>
      <c r="M1997" s="172" t="s">
        <v>133</v>
      </c>
      <c r="N1997" s="173">
        <v>0</v>
      </c>
      <c r="O1997" s="174"/>
      <c r="P1997" s="174"/>
      <c r="Q1997" s="174"/>
      <c r="R1997" s="175">
        <v>0</v>
      </c>
    </row>
    <row r="1998" spans="10:18" ht="9" hidden="1" customHeight="1">
      <c r="J1998" s="176"/>
      <c r="K1998" s="177"/>
      <c r="L1998" s="178" t="s">
        <v>179</v>
      </c>
      <c r="M1998" s="179"/>
      <c r="N1998" s="180">
        <v>0</v>
      </c>
      <c r="O1998" s="181"/>
      <c r="P1998" s="181"/>
      <c r="Q1998" s="181"/>
      <c r="R1998" s="182">
        <v>0</v>
      </c>
    </row>
    <row r="1999" spans="10:18" ht="9" hidden="1" customHeight="1">
      <c r="J1999" s="170"/>
      <c r="K1999" s="171"/>
      <c r="L1999" s="171"/>
      <c r="M1999" s="186">
        <v>1</v>
      </c>
      <c r="N1999" s="174"/>
      <c r="O1999" s="174"/>
      <c r="P1999" s="174"/>
      <c r="Q1999" s="173">
        <v>0</v>
      </c>
      <c r="R1999" s="175">
        <v>0</v>
      </c>
    </row>
    <row r="2000" spans="10:18" ht="9" hidden="1" customHeight="1">
      <c r="J2000" s="176"/>
      <c r="K2000" s="177"/>
      <c r="L2000" s="178" t="s">
        <v>893</v>
      </c>
      <c r="M2000" s="179"/>
      <c r="N2000" s="181"/>
      <c r="O2000" s="181"/>
      <c r="P2000" s="181"/>
      <c r="Q2000" s="180">
        <v>0</v>
      </c>
      <c r="R2000" s="182">
        <v>0</v>
      </c>
    </row>
    <row r="2001" spans="10:18" ht="9" hidden="1" customHeight="1">
      <c r="J2001" s="170"/>
      <c r="K2001" s="171"/>
      <c r="L2001" s="171"/>
      <c r="M2001" s="172" t="s">
        <v>44</v>
      </c>
      <c r="N2001" s="173">
        <v>0</v>
      </c>
      <c r="O2001" s="174"/>
      <c r="P2001" s="174"/>
      <c r="Q2001" s="174"/>
      <c r="R2001" s="175">
        <v>0</v>
      </c>
    </row>
    <row r="2002" spans="10:18" ht="9" hidden="1" customHeight="1">
      <c r="J2002" s="176"/>
      <c r="K2002" s="177"/>
      <c r="L2002" s="178" t="s">
        <v>521</v>
      </c>
      <c r="M2002" s="179"/>
      <c r="N2002" s="180">
        <v>0</v>
      </c>
      <c r="O2002" s="181"/>
      <c r="P2002" s="181"/>
      <c r="Q2002" s="181"/>
      <c r="R2002" s="182">
        <v>0</v>
      </c>
    </row>
    <row r="2003" spans="10:18" ht="9" hidden="1" customHeight="1">
      <c r="J2003" s="170"/>
      <c r="K2003" s="171"/>
      <c r="L2003" s="171"/>
      <c r="M2003" s="172" t="s">
        <v>156</v>
      </c>
      <c r="N2003" s="173">
        <v>0</v>
      </c>
      <c r="O2003" s="174"/>
      <c r="P2003" s="174"/>
      <c r="Q2003" s="174"/>
      <c r="R2003" s="175">
        <v>0</v>
      </c>
    </row>
    <row r="2004" spans="10:18" ht="9" hidden="1" customHeight="1">
      <c r="J2004" s="176"/>
      <c r="K2004" s="177"/>
      <c r="L2004" s="178" t="s">
        <v>298</v>
      </c>
      <c r="M2004" s="179"/>
      <c r="N2004" s="180">
        <v>0</v>
      </c>
      <c r="O2004" s="181"/>
      <c r="P2004" s="181"/>
      <c r="Q2004" s="181"/>
      <c r="R2004" s="182">
        <v>0</v>
      </c>
    </row>
    <row r="2005" spans="10:18" ht="9" hidden="1" customHeight="1">
      <c r="J2005" s="170"/>
      <c r="K2005" s="171"/>
      <c r="L2005" s="171"/>
      <c r="M2005" s="172" t="s">
        <v>213</v>
      </c>
      <c r="N2005" s="173">
        <v>0</v>
      </c>
      <c r="O2005" s="174"/>
      <c r="P2005" s="174"/>
      <c r="Q2005" s="174"/>
      <c r="R2005" s="175">
        <v>0</v>
      </c>
    </row>
    <row r="2006" spans="10:18" ht="9" hidden="1" customHeight="1">
      <c r="J2006" s="176"/>
      <c r="K2006" s="177"/>
      <c r="L2006" s="178" t="s">
        <v>386</v>
      </c>
      <c r="M2006" s="179"/>
      <c r="N2006" s="180">
        <v>0</v>
      </c>
      <c r="O2006" s="181"/>
      <c r="P2006" s="181"/>
      <c r="Q2006" s="181"/>
      <c r="R2006" s="182">
        <v>0</v>
      </c>
    </row>
    <row r="2007" spans="10:18" ht="9" hidden="1" customHeight="1">
      <c r="J2007" s="176"/>
      <c r="K2007" s="178" t="s">
        <v>207</v>
      </c>
      <c r="L2007" s="183"/>
      <c r="M2007" s="179"/>
      <c r="N2007" s="180">
        <v>0</v>
      </c>
      <c r="O2007" s="181"/>
      <c r="P2007" s="181"/>
      <c r="Q2007" s="180">
        <v>0</v>
      </c>
      <c r="R2007" s="182">
        <v>0</v>
      </c>
    </row>
    <row r="2008" spans="10:18" ht="9" hidden="1" customHeight="1">
      <c r="J2008" s="170"/>
      <c r="K2008" s="171"/>
      <c r="L2008" s="171"/>
      <c r="M2008" s="172" t="s">
        <v>37</v>
      </c>
      <c r="N2008" s="173">
        <v>0</v>
      </c>
      <c r="O2008" s="174"/>
      <c r="P2008" s="174"/>
      <c r="Q2008" s="174"/>
      <c r="R2008" s="175">
        <v>0</v>
      </c>
    </row>
    <row r="2009" spans="10:18" ht="9" hidden="1" customHeight="1">
      <c r="J2009" s="176"/>
      <c r="K2009" s="177"/>
      <c r="L2009" s="178" t="s">
        <v>620</v>
      </c>
      <c r="M2009" s="179"/>
      <c r="N2009" s="180">
        <v>0</v>
      </c>
      <c r="O2009" s="181"/>
      <c r="P2009" s="181"/>
      <c r="Q2009" s="181"/>
      <c r="R2009" s="182">
        <v>0</v>
      </c>
    </row>
    <row r="2010" spans="10:18" ht="9" hidden="1" customHeight="1">
      <c r="J2010" s="176"/>
      <c r="K2010" s="178" t="s">
        <v>619</v>
      </c>
      <c r="L2010" s="183"/>
      <c r="M2010" s="179"/>
      <c r="N2010" s="180">
        <v>0</v>
      </c>
      <c r="O2010" s="181"/>
      <c r="P2010" s="181"/>
      <c r="Q2010" s="181"/>
      <c r="R2010" s="182">
        <v>0</v>
      </c>
    </row>
    <row r="2011" spans="10:18" ht="9" hidden="1" customHeight="1">
      <c r="J2011" s="170"/>
      <c r="K2011" s="171"/>
      <c r="L2011" s="171"/>
      <c r="M2011" s="172" t="s">
        <v>37</v>
      </c>
      <c r="N2011" s="173">
        <v>0</v>
      </c>
      <c r="O2011" s="174"/>
      <c r="P2011" s="174"/>
      <c r="Q2011" s="174"/>
      <c r="R2011" s="175">
        <v>0</v>
      </c>
    </row>
    <row r="2012" spans="10:18" ht="9" hidden="1" customHeight="1">
      <c r="J2012" s="176"/>
      <c r="K2012" s="177"/>
      <c r="L2012" s="178" t="s">
        <v>614</v>
      </c>
      <c r="M2012" s="179"/>
      <c r="N2012" s="180">
        <v>0</v>
      </c>
      <c r="O2012" s="181"/>
      <c r="P2012" s="181"/>
      <c r="Q2012" s="181"/>
      <c r="R2012" s="182">
        <v>0</v>
      </c>
    </row>
    <row r="2013" spans="10:18" ht="9" hidden="1" customHeight="1">
      <c r="J2013" s="176"/>
      <c r="K2013" s="178" t="s">
        <v>613</v>
      </c>
      <c r="L2013" s="183"/>
      <c r="M2013" s="179"/>
      <c r="N2013" s="180">
        <v>0</v>
      </c>
      <c r="O2013" s="181"/>
      <c r="P2013" s="181"/>
      <c r="Q2013" s="181"/>
      <c r="R2013" s="182">
        <v>0</v>
      </c>
    </row>
    <row r="2014" spans="10:18" ht="9" hidden="1" customHeight="1">
      <c r="J2014" s="170"/>
      <c r="K2014" s="171"/>
      <c r="L2014" s="171"/>
      <c r="M2014" s="172" t="s">
        <v>37</v>
      </c>
      <c r="N2014" s="173">
        <v>0</v>
      </c>
      <c r="O2014" s="174"/>
      <c r="P2014" s="174"/>
      <c r="Q2014" s="174"/>
      <c r="R2014" s="175">
        <v>0</v>
      </c>
    </row>
    <row r="2015" spans="10:18" ht="9" hidden="1" customHeight="1">
      <c r="J2015" s="176"/>
      <c r="K2015" s="177"/>
      <c r="L2015" s="178" t="s">
        <v>720</v>
      </c>
      <c r="M2015" s="179"/>
      <c r="N2015" s="180">
        <v>0</v>
      </c>
      <c r="O2015" s="181"/>
      <c r="P2015" s="181"/>
      <c r="Q2015" s="181"/>
      <c r="R2015" s="182">
        <v>0</v>
      </c>
    </row>
    <row r="2016" spans="10:18" ht="9" hidden="1" customHeight="1">
      <c r="J2016" s="176"/>
      <c r="K2016" s="178" t="s">
        <v>719</v>
      </c>
      <c r="L2016" s="183"/>
      <c r="M2016" s="179"/>
      <c r="N2016" s="180">
        <v>0</v>
      </c>
      <c r="O2016" s="181"/>
      <c r="P2016" s="181"/>
      <c r="Q2016" s="181"/>
      <c r="R2016" s="182">
        <v>0</v>
      </c>
    </row>
    <row r="2017" spans="10:27" ht="9" hidden="1" customHeight="1">
      <c r="J2017" s="170"/>
      <c r="K2017" s="171"/>
      <c r="L2017" s="171"/>
      <c r="M2017" s="172" t="s">
        <v>37</v>
      </c>
      <c r="N2017" s="173">
        <v>0</v>
      </c>
      <c r="O2017" s="174"/>
      <c r="P2017" s="174"/>
      <c r="Q2017" s="174"/>
      <c r="R2017" s="175">
        <v>0</v>
      </c>
    </row>
    <row r="2018" spans="10:27" ht="9" hidden="1" customHeight="1">
      <c r="J2018" s="176"/>
      <c r="K2018" s="177"/>
      <c r="L2018" s="178" t="s">
        <v>237</v>
      </c>
      <c r="M2018" s="179"/>
      <c r="N2018" s="180">
        <v>0</v>
      </c>
      <c r="O2018" s="181"/>
      <c r="P2018" s="181"/>
      <c r="Q2018" s="181"/>
      <c r="R2018" s="182">
        <v>0</v>
      </c>
    </row>
    <row r="2019" spans="10:27" ht="9" hidden="1" customHeight="1">
      <c r="J2019" s="176"/>
      <c r="K2019" s="178" t="s">
        <v>1118</v>
      </c>
      <c r="L2019" s="183"/>
      <c r="M2019" s="179"/>
      <c r="N2019" s="180">
        <v>0</v>
      </c>
      <c r="O2019" s="181"/>
      <c r="P2019" s="181"/>
      <c r="Q2019" s="181"/>
      <c r="R2019" s="182">
        <v>0</v>
      </c>
    </row>
    <row r="2020" spans="10:27" ht="9" hidden="1" customHeight="1">
      <c r="J2020" s="184" t="s">
        <v>37</v>
      </c>
      <c r="K2020" s="183"/>
      <c r="L2020" s="183"/>
      <c r="M2020" s="179"/>
      <c r="N2020" s="180">
        <v>0</v>
      </c>
      <c r="O2020" s="180">
        <v>0</v>
      </c>
      <c r="P2020" s="181"/>
      <c r="Q2020" s="180">
        <v>0</v>
      </c>
      <c r="R2020" s="182">
        <v>0</v>
      </c>
    </row>
    <row r="2021" spans="10:27" ht="9" hidden="1" customHeight="1">
      <c r="J2021" s="170"/>
      <c r="K2021" s="171"/>
      <c r="L2021" s="171"/>
      <c r="M2021" s="172" t="s">
        <v>180</v>
      </c>
      <c r="N2021" s="173">
        <v>0</v>
      </c>
      <c r="O2021" s="174"/>
      <c r="P2021" s="174"/>
      <c r="Q2021" s="174"/>
      <c r="R2021" s="175">
        <v>0</v>
      </c>
    </row>
    <row r="2022" spans="10:27" ht="9" hidden="1" customHeight="1">
      <c r="J2022" s="176"/>
      <c r="K2022" s="177"/>
      <c r="L2022" s="178" t="s">
        <v>116</v>
      </c>
      <c r="M2022" s="179"/>
      <c r="N2022" s="180">
        <v>0</v>
      </c>
      <c r="O2022" s="181"/>
      <c r="P2022" s="181"/>
      <c r="Q2022" s="181"/>
      <c r="R2022" s="182">
        <v>0</v>
      </c>
    </row>
    <row r="2023" spans="10:27" ht="9" hidden="1" customHeight="1">
      <c r="J2023" s="176"/>
      <c r="K2023" s="178" t="s">
        <v>193</v>
      </c>
      <c r="L2023" s="183"/>
      <c r="M2023" s="179"/>
      <c r="N2023" s="180">
        <v>0</v>
      </c>
      <c r="O2023" s="181"/>
      <c r="P2023" s="181"/>
      <c r="Q2023" s="181"/>
      <c r="R2023" s="182">
        <v>0</v>
      </c>
    </row>
    <row r="2024" spans="10:27" ht="9" hidden="1" customHeight="1">
      <c r="J2024" s="184" t="s">
        <v>422</v>
      </c>
      <c r="K2024" s="183"/>
      <c r="L2024" s="183"/>
      <c r="M2024" s="179"/>
      <c r="N2024" s="180">
        <v>0</v>
      </c>
      <c r="O2024" s="181"/>
      <c r="P2024" s="181"/>
      <c r="Q2024" s="181"/>
      <c r="R2024" s="182">
        <v>0</v>
      </c>
    </row>
    <row r="2025" spans="10:27" ht="28" customHeight="1">
      <c r="J2025" s="188" t="s">
        <v>9</v>
      </c>
      <c r="K2025" s="189"/>
      <c r="L2025" s="189"/>
      <c r="M2025" s="190"/>
      <c r="N2025" s="191">
        <v>0</v>
      </c>
      <c r="O2025" s="191">
        <v>0</v>
      </c>
      <c r="P2025" s="191">
        <v>0</v>
      </c>
      <c r="Q2025" s="191">
        <v>0</v>
      </c>
      <c r="R2025" s="191">
        <v>0</v>
      </c>
    </row>
    <row r="2027" spans="10:27" ht="27.75" customHeight="1">
      <c r="S2027" s="719" t="s">
        <v>1119</v>
      </c>
      <c r="T2027" s="719"/>
      <c r="U2027" s="719"/>
      <c r="V2027" s="719"/>
      <c r="W2027" s="719"/>
      <c r="X2027" s="719"/>
      <c r="Y2027" s="719"/>
      <c r="Z2027" s="719"/>
      <c r="AA2027" s="719"/>
    </row>
    <row r="2028" spans="10:27" ht="30.25" customHeight="1">
      <c r="S2028" s="162"/>
      <c r="T2028" s="163"/>
      <c r="U2028" s="163"/>
      <c r="V2028" s="164" t="s">
        <v>29</v>
      </c>
      <c r="W2028" s="165" t="s">
        <v>56</v>
      </c>
      <c r="X2028" s="165" t="s">
        <v>44</v>
      </c>
      <c r="Y2028" s="165" t="s">
        <v>109</v>
      </c>
      <c r="Z2028" s="165" t="s">
        <v>75</v>
      </c>
      <c r="AA2028" s="165" t="s">
        <v>9</v>
      </c>
    </row>
    <row r="2029" spans="10:27" ht="30.5" customHeight="1">
      <c r="S2029" s="166" t="s">
        <v>25</v>
      </c>
      <c r="T2029" s="167" t="s">
        <v>18</v>
      </c>
      <c r="U2029" s="167" t="s">
        <v>21</v>
      </c>
      <c r="V2029" s="168" t="s">
        <v>24</v>
      </c>
      <c r="W2029" s="169"/>
      <c r="X2029" s="169"/>
      <c r="Y2029" s="169"/>
      <c r="Z2029" s="169"/>
      <c r="AA2029" s="169"/>
    </row>
    <row r="2030" spans="10:27" ht="9" hidden="1" customHeight="1">
      <c r="S2030" s="170"/>
      <c r="T2030" s="171"/>
      <c r="U2030" s="171"/>
      <c r="V2030" s="172" t="s">
        <v>179</v>
      </c>
      <c r="W2030" s="173" cm="1">
        <v>0</v>
      </c>
      <c r="X2030" s="174"/>
      <c r="Y2030" s="174"/>
      <c r="Z2030" s="174"/>
      <c r="AA2030" s="175">
        <v>0</v>
      </c>
    </row>
    <row r="2031" spans="10:27" ht="9" hidden="1" customHeight="1">
      <c r="S2031" s="176"/>
      <c r="T2031" s="177"/>
      <c r="U2031" s="178" t="s">
        <v>647</v>
      </c>
      <c r="V2031" s="179"/>
      <c r="W2031" s="180" cm="1">
        <v>0</v>
      </c>
      <c r="X2031" s="181"/>
      <c r="Y2031" s="181"/>
      <c r="Z2031" s="181"/>
      <c r="AA2031" s="182">
        <v>0</v>
      </c>
    </row>
    <row r="2032" spans="10:27" ht="9" hidden="1" customHeight="1">
      <c r="S2032" s="176"/>
      <c r="T2032" s="178" t="s">
        <v>644</v>
      </c>
      <c r="U2032" s="183"/>
      <c r="V2032" s="179"/>
      <c r="W2032" s="180" cm="1">
        <v>0</v>
      </c>
      <c r="X2032" s="181"/>
      <c r="Y2032" s="181"/>
      <c r="Z2032" s="181"/>
      <c r="AA2032" s="182">
        <v>0</v>
      </c>
    </row>
    <row r="2033" spans="19:27" ht="9" hidden="1" customHeight="1">
      <c r="S2033" s="184" t="s">
        <v>648</v>
      </c>
      <c r="T2033" s="183"/>
      <c r="U2033" s="183"/>
      <c r="V2033" s="179"/>
      <c r="W2033" s="180" cm="1">
        <v>0</v>
      </c>
      <c r="X2033" s="181"/>
      <c r="Y2033" s="181"/>
      <c r="Z2033" s="181"/>
      <c r="AA2033" s="182">
        <v>0</v>
      </c>
    </row>
    <row r="2034" spans="19:27" ht="9" hidden="1" customHeight="1">
      <c r="S2034" s="170"/>
      <c r="T2034" s="171"/>
      <c r="U2034" s="171"/>
      <c r="V2034" s="172" t="s">
        <v>83</v>
      </c>
      <c r="W2034" s="174"/>
      <c r="X2034" s="173">
        <v>0</v>
      </c>
      <c r="Y2034" s="174"/>
      <c r="Z2034" s="174"/>
      <c r="AA2034" s="175">
        <v>0</v>
      </c>
    </row>
    <row r="2035" spans="19:27" ht="9" hidden="1" customHeight="1">
      <c r="S2035" s="176"/>
      <c r="T2035" s="177"/>
      <c r="U2035" s="178" t="s">
        <v>329</v>
      </c>
      <c r="V2035" s="179"/>
      <c r="W2035" s="181"/>
      <c r="X2035" s="180">
        <v>0</v>
      </c>
      <c r="Y2035" s="181"/>
      <c r="Z2035" s="181"/>
      <c r="AA2035" s="182">
        <v>0</v>
      </c>
    </row>
    <row r="2036" spans="19:27" ht="9" hidden="1" customHeight="1">
      <c r="S2036" s="176"/>
      <c r="T2036" s="178" t="s">
        <v>326</v>
      </c>
      <c r="U2036" s="183"/>
      <c r="V2036" s="179"/>
      <c r="W2036" s="181"/>
      <c r="X2036" s="180">
        <v>0</v>
      </c>
      <c r="Y2036" s="181"/>
      <c r="Z2036" s="181"/>
      <c r="AA2036" s="182">
        <v>0</v>
      </c>
    </row>
    <row r="2037" spans="19:27" ht="9" hidden="1" customHeight="1">
      <c r="S2037" s="170"/>
      <c r="T2037" s="171"/>
      <c r="U2037" s="171"/>
      <c r="V2037" s="172" t="s">
        <v>104</v>
      </c>
      <c r="W2037" s="173" cm="1">
        <v>0</v>
      </c>
      <c r="X2037" s="174"/>
      <c r="Y2037" s="174"/>
      <c r="Z2037" s="174"/>
      <c r="AA2037" s="175">
        <v>0</v>
      </c>
    </row>
    <row r="2038" spans="19:27" ht="9" hidden="1" customHeight="1">
      <c r="S2038" s="176"/>
      <c r="T2038" s="177"/>
      <c r="U2038" s="178" t="s">
        <v>225</v>
      </c>
      <c r="V2038" s="179"/>
      <c r="W2038" s="180" cm="1">
        <v>0</v>
      </c>
      <c r="X2038" s="181"/>
      <c r="Y2038" s="181"/>
      <c r="Z2038" s="181"/>
      <c r="AA2038" s="182">
        <v>0</v>
      </c>
    </row>
    <row r="2039" spans="19:27" ht="9" hidden="1" customHeight="1">
      <c r="S2039" s="176"/>
      <c r="T2039" s="178" t="s">
        <v>499</v>
      </c>
      <c r="U2039" s="183"/>
      <c r="V2039" s="179"/>
      <c r="W2039" s="180" cm="1">
        <v>0</v>
      </c>
      <c r="X2039" s="181"/>
      <c r="Y2039" s="181"/>
      <c r="Z2039" s="181"/>
      <c r="AA2039" s="182">
        <v>0</v>
      </c>
    </row>
    <row r="2040" spans="19:27" ht="9" hidden="1" customHeight="1">
      <c r="S2040" s="170"/>
      <c r="T2040" s="171"/>
      <c r="U2040" s="171"/>
      <c r="V2040" s="172" t="s">
        <v>54</v>
      </c>
      <c r="W2040" s="173" cm="1">
        <v>0</v>
      </c>
      <c r="X2040" s="174"/>
      <c r="Y2040" s="174"/>
      <c r="Z2040" s="174"/>
      <c r="AA2040" s="175">
        <v>0</v>
      </c>
    </row>
    <row r="2041" spans="19:27" ht="9" hidden="1" customHeight="1">
      <c r="S2041" s="176"/>
      <c r="T2041" s="177"/>
      <c r="U2041" s="178" t="s">
        <v>160</v>
      </c>
      <c r="V2041" s="179"/>
      <c r="W2041" s="180" cm="1">
        <v>0</v>
      </c>
      <c r="X2041" s="181"/>
      <c r="Y2041" s="181"/>
      <c r="Z2041" s="181"/>
      <c r="AA2041" s="182">
        <v>0</v>
      </c>
    </row>
    <row r="2042" spans="19:27" ht="9" hidden="1" customHeight="1">
      <c r="S2042" s="176"/>
      <c r="T2042" s="178" t="s">
        <v>353</v>
      </c>
      <c r="U2042" s="183"/>
      <c r="V2042" s="179"/>
      <c r="W2042" s="180" cm="1">
        <v>0</v>
      </c>
      <c r="X2042" s="181"/>
      <c r="Y2042" s="181"/>
      <c r="Z2042" s="181"/>
      <c r="AA2042" s="182">
        <v>0</v>
      </c>
    </row>
    <row r="2043" spans="19:27" ht="9" hidden="1" customHeight="1">
      <c r="S2043" s="170"/>
      <c r="T2043" s="171"/>
      <c r="U2043" s="171"/>
      <c r="V2043" s="192">
        <v>45301</v>
      </c>
      <c r="W2043" s="173" cm="1">
        <v>0</v>
      </c>
      <c r="X2043" s="174"/>
      <c r="Y2043" s="174"/>
      <c r="Z2043" s="174"/>
      <c r="AA2043" s="175">
        <v>0</v>
      </c>
    </row>
    <row r="2044" spans="19:27" ht="9" hidden="1" customHeight="1">
      <c r="S2044" s="176"/>
      <c r="T2044" s="177"/>
      <c r="U2044" s="178" t="s">
        <v>1054</v>
      </c>
      <c r="V2044" s="179"/>
      <c r="W2044" s="180" cm="1">
        <v>0</v>
      </c>
      <c r="X2044" s="181"/>
      <c r="Y2044" s="181"/>
      <c r="Z2044" s="181"/>
      <c r="AA2044" s="182">
        <v>0</v>
      </c>
    </row>
    <row r="2045" spans="19:27" ht="9" hidden="1" customHeight="1">
      <c r="S2045" s="176"/>
      <c r="T2045" s="178" t="s">
        <v>532</v>
      </c>
      <c r="U2045" s="183"/>
      <c r="V2045" s="179"/>
      <c r="W2045" s="180" cm="1">
        <v>0</v>
      </c>
      <c r="X2045" s="181"/>
      <c r="Y2045" s="181"/>
      <c r="Z2045" s="181"/>
      <c r="AA2045" s="182">
        <v>0</v>
      </c>
    </row>
    <row r="2046" spans="19:27" ht="9" hidden="1" customHeight="1">
      <c r="S2046" s="184" t="s">
        <v>330</v>
      </c>
      <c r="T2046" s="183"/>
      <c r="U2046" s="183"/>
      <c r="V2046" s="179"/>
      <c r="W2046" s="180" cm="1">
        <v>0</v>
      </c>
      <c r="X2046" s="180">
        <v>0</v>
      </c>
      <c r="Y2046" s="181"/>
      <c r="Z2046" s="181"/>
      <c r="AA2046" s="182">
        <v>0</v>
      </c>
    </row>
    <row r="2047" spans="19:27" ht="9" hidden="1" customHeight="1">
      <c r="S2047" s="170"/>
      <c r="T2047" s="171"/>
      <c r="U2047" s="171"/>
      <c r="V2047" s="172" t="s">
        <v>83</v>
      </c>
      <c r="W2047" s="174"/>
      <c r="X2047" s="173">
        <v>0</v>
      </c>
      <c r="Y2047" s="174"/>
      <c r="Z2047" s="174"/>
      <c r="AA2047" s="175">
        <v>0</v>
      </c>
    </row>
    <row r="2048" spans="19:27" ht="9" hidden="1" customHeight="1">
      <c r="S2048" s="176"/>
      <c r="T2048" s="177"/>
      <c r="U2048" s="178" t="s">
        <v>323</v>
      </c>
      <c r="V2048" s="179"/>
      <c r="W2048" s="181"/>
      <c r="X2048" s="180">
        <v>0</v>
      </c>
      <c r="Y2048" s="181"/>
      <c r="Z2048" s="181"/>
      <c r="AA2048" s="182">
        <v>0</v>
      </c>
    </row>
    <row r="2049" spans="19:27" ht="9" hidden="1" customHeight="1">
      <c r="S2049" s="176"/>
      <c r="T2049" s="178" t="s">
        <v>319</v>
      </c>
      <c r="U2049" s="183"/>
      <c r="V2049" s="179"/>
      <c r="W2049" s="181"/>
      <c r="X2049" s="180">
        <v>0</v>
      </c>
      <c r="Y2049" s="181"/>
      <c r="Z2049" s="181"/>
      <c r="AA2049" s="182">
        <v>0</v>
      </c>
    </row>
    <row r="2050" spans="19:27" ht="9" hidden="1" customHeight="1">
      <c r="S2050" s="184" t="s">
        <v>325</v>
      </c>
      <c r="T2050" s="183"/>
      <c r="U2050" s="183"/>
      <c r="V2050" s="179"/>
      <c r="W2050" s="181"/>
      <c r="X2050" s="180">
        <v>0</v>
      </c>
      <c r="Y2050" s="181"/>
      <c r="Z2050" s="181"/>
      <c r="AA2050" s="182">
        <v>0</v>
      </c>
    </row>
    <row r="2051" spans="19:27" ht="9" hidden="1" customHeight="1">
      <c r="S2051" s="170"/>
      <c r="T2051" s="171"/>
      <c r="U2051" s="171"/>
      <c r="V2051" s="172" t="s">
        <v>97</v>
      </c>
      <c r="W2051" s="173" cm="1">
        <v>0</v>
      </c>
      <c r="X2051" s="174"/>
      <c r="Y2051" s="174"/>
      <c r="Z2051" s="174"/>
      <c r="AA2051" s="175">
        <v>0</v>
      </c>
    </row>
    <row r="2052" spans="19:27" ht="9" hidden="1" customHeight="1">
      <c r="S2052" s="176"/>
      <c r="T2052" s="177"/>
      <c r="U2052" s="178" t="s">
        <v>280</v>
      </c>
      <c r="V2052" s="179"/>
      <c r="W2052" s="180">
        <v>0</v>
      </c>
      <c r="X2052" s="181"/>
      <c r="Y2052" s="181"/>
      <c r="Z2052" s="181"/>
      <c r="AA2052" s="182">
        <v>0</v>
      </c>
    </row>
    <row r="2053" spans="19:27" ht="9" hidden="1" customHeight="1">
      <c r="S2053" s="170"/>
      <c r="T2053" s="171"/>
      <c r="U2053" s="171"/>
      <c r="V2053" s="172" t="s">
        <v>61</v>
      </c>
      <c r="W2053" s="173" cm="1">
        <v>0</v>
      </c>
      <c r="X2053" s="174"/>
      <c r="Y2053" s="174"/>
      <c r="Z2053" s="174"/>
      <c r="AA2053" s="175">
        <v>0</v>
      </c>
    </row>
    <row r="2054" spans="19:27" ht="9" hidden="1" customHeight="1">
      <c r="S2054" s="176"/>
      <c r="T2054" s="177"/>
      <c r="U2054" s="178" t="s">
        <v>374</v>
      </c>
      <c r="V2054" s="179"/>
      <c r="W2054" s="180" cm="1">
        <v>0</v>
      </c>
      <c r="X2054" s="181"/>
      <c r="Y2054" s="181"/>
      <c r="Z2054" s="181"/>
      <c r="AA2054" s="182">
        <v>0</v>
      </c>
    </row>
    <row r="2055" spans="19:27" ht="9" hidden="1" customHeight="1">
      <c r="S2055" s="170"/>
      <c r="T2055" s="171"/>
      <c r="U2055" s="171"/>
      <c r="V2055" s="172" t="s">
        <v>104</v>
      </c>
      <c r="W2055" s="173">
        <v>0</v>
      </c>
      <c r="X2055" s="174"/>
      <c r="Y2055" s="174"/>
      <c r="Z2055" s="174"/>
      <c r="AA2055" s="175">
        <v>0</v>
      </c>
    </row>
    <row r="2056" spans="19:27" ht="9" hidden="1" customHeight="1">
      <c r="S2056" s="176"/>
      <c r="T2056" s="177"/>
      <c r="U2056" s="178" t="s">
        <v>373</v>
      </c>
      <c r="V2056" s="179"/>
      <c r="W2056" s="180" cm="1">
        <v>0</v>
      </c>
      <c r="X2056" s="181"/>
      <c r="Y2056" s="181"/>
      <c r="Z2056" s="181"/>
      <c r="AA2056" s="182">
        <v>0</v>
      </c>
    </row>
    <row r="2057" spans="19:27" ht="9" hidden="1" customHeight="1">
      <c r="S2057" s="170"/>
      <c r="T2057" s="171"/>
      <c r="U2057" s="171"/>
      <c r="V2057" s="172" t="s">
        <v>46</v>
      </c>
      <c r="W2057" s="174"/>
      <c r="X2057" s="174"/>
      <c r="Y2057" s="173">
        <v>0</v>
      </c>
      <c r="Z2057" s="174"/>
      <c r="AA2057" s="175">
        <v>0</v>
      </c>
    </row>
    <row r="2058" spans="19:27" ht="9" hidden="1" customHeight="1">
      <c r="S2058" s="176"/>
      <c r="T2058" s="177"/>
      <c r="U2058" s="178" t="s">
        <v>138</v>
      </c>
      <c r="V2058" s="179"/>
      <c r="W2058" s="181"/>
      <c r="X2058" s="181"/>
      <c r="Y2058" s="180">
        <v>0</v>
      </c>
      <c r="Z2058" s="181"/>
      <c r="AA2058" s="182">
        <v>0</v>
      </c>
    </row>
    <row r="2059" spans="19:27" ht="9" hidden="1" customHeight="1">
      <c r="S2059" s="170"/>
      <c r="T2059" s="171"/>
      <c r="U2059" s="171"/>
      <c r="V2059" s="172" t="s">
        <v>61</v>
      </c>
      <c r="W2059" s="173" cm="1">
        <v>0</v>
      </c>
      <c r="X2059" s="174"/>
      <c r="Y2059" s="174"/>
      <c r="Z2059" s="174"/>
      <c r="AA2059" s="175">
        <v>0</v>
      </c>
    </row>
    <row r="2060" spans="19:27" ht="9" hidden="1" customHeight="1">
      <c r="S2060" s="176"/>
      <c r="T2060" s="177"/>
      <c r="U2060" s="178" t="s">
        <v>187</v>
      </c>
      <c r="V2060" s="179"/>
      <c r="W2060" s="180" cm="1">
        <v>0</v>
      </c>
      <c r="X2060" s="181"/>
      <c r="Y2060" s="181"/>
      <c r="Z2060" s="181"/>
      <c r="AA2060" s="182">
        <v>0</v>
      </c>
    </row>
    <row r="2061" spans="19:27" ht="9" hidden="1" customHeight="1">
      <c r="S2061" s="170"/>
      <c r="T2061" s="171"/>
      <c r="U2061" s="171"/>
      <c r="V2061" s="172" t="s">
        <v>135</v>
      </c>
      <c r="W2061" s="173">
        <v>0</v>
      </c>
      <c r="X2061" s="174"/>
      <c r="Y2061" s="174"/>
      <c r="Z2061" s="174"/>
      <c r="AA2061" s="175">
        <v>0</v>
      </c>
    </row>
    <row r="2062" spans="19:27" ht="9" hidden="1" customHeight="1">
      <c r="S2062" s="176"/>
      <c r="T2062" s="177"/>
      <c r="U2062" s="178" t="s">
        <v>350</v>
      </c>
      <c r="V2062" s="179"/>
      <c r="W2062" s="180" cm="1">
        <v>0</v>
      </c>
      <c r="X2062" s="181"/>
      <c r="Y2062" s="181"/>
      <c r="Z2062" s="181"/>
      <c r="AA2062" s="182">
        <v>0</v>
      </c>
    </row>
    <row r="2063" spans="19:27" ht="9" hidden="1" customHeight="1">
      <c r="S2063" s="176"/>
      <c r="T2063" s="178" t="s">
        <v>369</v>
      </c>
      <c r="U2063" s="183"/>
      <c r="V2063" s="179"/>
      <c r="W2063" s="180" cm="1">
        <v>0</v>
      </c>
      <c r="X2063" s="181"/>
      <c r="Y2063" s="180">
        <v>0</v>
      </c>
      <c r="Z2063" s="181"/>
      <c r="AA2063" s="182">
        <v>0</v>
      </c>
    </row>
    <row r="2064" spans="19:27" ht="9" hidden="1" customHeight="1">
      <c r="S2064" s="170"/>
      <c r="T2064" s="171"/>
      <c r="U2064" s="171"/>
      <c r="V2064" s="172" t="s">
        <v>59</v>
      </c>
      <c r="W2064" s="173" cm="1">
        <v>0</v>
      </c>
      <c r="X2064" s="174"/>
      <c r="Y2064" s="174"/>
      <c r="Z2064" s="174"/>
      <c r="AA2064" s="175">
        <v>0</v>
      </c>
    </row>
    <row r="2065" spans="19:27" ht="9" hidden="1" customHeight="1">
      <c r="S2065" s="176"/>
      <c r="T2065" s="177"/>
      <c r="U2065" s="178" t="s">
        <v>58</v>
      </c>
      <c r="V2065" s="179"/>
      <c r="W2065" s="180" cm="1">
        <v>0</v>
      </c>
      <c r="X2065" s="181"/>
      <c r="Y2065" s="181"/>
      <c r="Z2065" s="181"/>
      <c r="AA2065" s="182">
        <v>0</v>
      </c>
    </row>
    <row r="2066" spans="19:27" ht="9" hidden="1" customHeight="1">
      <c r="S2066" s="170"/>
      <c r="T2066" s="171"/>
      <c r="U2066" s="171"/>
      <c r="V2066" s="172" t="s">
        <v>54</v>
      </c>
      <c r="W2066" s="173">
        <v>0</v>
      </c>
      <c r="X2066" s="174"/>
      <c r="Y2066" s="174"/>
      <c r="Z2066" s="174"/>
      <c r="AA2066" s="175">
        <v>0</v>
      </c>
    </row>
    <row r="2067" spans="19:27" ht="9" hidden="1" customHeight="1">
      <c r="S2067" s="176"/>
      <c r="T2067" s="177"/>
      <c r="U2067" s="178" t="s">
        <v>52</v>
      </c>
      <c r="V2067" s="179"/>
      <c r="W2067" s="180" cm="1">
        <v>0</v>
      </c>
      <c r="X2067" s="181"/>
      <c r="Y2067" s="181"/>
      <c r="Z2067" s="181"/>
      <c r="AA2067" s="182">
        <v>0</v>
      </c>
    </row>
    <row r="2068" spans="19:27" ht="9" hidden="1" customHeight="1">
      <c r="S2068" s="176"/>
      <c r="T2068" s="178" t="s">
        <v>49</v>
      </c>
      <c r="U2068" s="183"/>
      <c r="V2068" s="179"/>
      <c r="W2068" s="180">
        <v>0</v>
      </c>
      <c r="X2068" s="181"/>
      <c r="Y2068" s="181"/>
      <c r="Z2068" s="181"/>
      <c r="AA2068" s="182">
        <v>0</v>
      </c>
    </row>
    <row r="2069" spans="19:27" ht="9" hidden="1" customHeight="1">
      <c r="S2069" s="170"/>
      <c r="T2069" s="171"/>
      <c r="U2069" s="171"/>
      <c r="V2069" s="172" t="s">
        <v>144</v>
      </c>
      <c r="W2069" s="173" cm="1">
        <v>0</v>
      </c>
      <c r="X2069" s="174"/>
      <c r="Y2069" s="174"/>
      <c r="Z2069" s="174"/>
      <c r="AA2069" s="175">
        <v>0</v>
      </c>
    </row>
    <row r="2070" spans="19:27" ht="9" hidden="1" customHeight="1">
      <c r="S2070" s="176"/>
      <c r="T2070" s="177"/>
      <c r="U2070" s="178" t="s">
        <v>307</v>
      </c>
      <c r="V2070" s="179"/>
      <c r="W2070" s="180" cm="1">
        <v>0</v>
      </c>
      <c r="X2070" s="181"/>
      <c r="Y2070" s="181"/>
      <c r="Z2070" s="181"/>
      <c r="AA2070" s="182">
        <v>0</v>
      </c>
    </row>
    <row r="2071" spans="19:27" ht="9" hidden="1" customHeight="1">
      <c r="S2071" s="176"/>
      <c r="T2071" s="178" t="s">
        <v>728</v>
      </c>
      <c r="U2071" s="183"/>
      <c r="V2071" s="179"/>
      <c r="W2071" s="180" cm="1">
        <v>0</v>
      </c>
      <c r="X2071" s="181"/>
      <c r="Y2071" s="181"/>
      <c r="Z2071" s="181"/>
      <c r="AA2071" s="182">
        <v>0</v>
      </c>
    </row>
    <row r="2072" spans="19:27" ht="9" hidden="1" customHeight="1">
      <c r="S2072" s="170"/>
      <c r="T2072" s="171"/>
      <c r="U2072" s="171"/>
      <c r="V2072" s="172" t="s">
        <v>739</v>
      </c>
      <c r="W2072" s="173" cm="1">
        <v>0</v>
      </c>
      <c r="X2072" s="174"/>
      <c r="Y2072" s="174"/>
      <c r="Z2072" s="174"/>
      <c r="AA2072" s="175">
        <v>0</v>
      </c>
    </row>
    <row r="2073" spans="19:27" ht="9" hidden="1" customHeight="1">
      <c r="S2073" s="176"/>
      <c r="T2073" s="177"/>
      <c r="U2073" s="178" t="s">
        <v>738</v>
      </c>
      <c r="V2073" s="179"/>
      <c r="W2073" s="180" cm="1">
        <v>0</v>
      </c>
      <c r="X2073" s="181"/>
      <c r="Y2073" s="181"/>
      <c r="Z2073" s="181"/>
      <c r="AA2073" s="182">
        <v>0</v>
      </c>
    </row>
    <row r="2074" spans="19:27" ht="9" hidden="1" customHeight="1">
      <c r="S2074" s="176"/>
      <c r="T2074" s="178" t="s">
        <v>737</v>
      </c>
      <c r="U2074" s="183"/>
      <c r="V2074" s="179"/>
      <c r="W2074" s="180" cm="1">
        <v>0</v>
      </c>
      <c r="X2074" s="181"/>
      <c r="Y2074" s="181"/>
      <c r="Z2074" s="181"/>
      <c r="AA2074" s="182">
        <v>0</v>
      </c>
    </row>
    <row r="2075" spans="19:27" ht="9" hidden="1" customHeight="1">
      <c r="S2075" s="170"/>
      <c r="T2075" s="171"/>
      <c r="U2075" s="171"/>
      <c r="V2075" s="172" t="s">
        <v>144</v>
      </c>
      <c r="W2075" s="174"/>
      <c r="X2075" s="174"/>
      <c r="Y2075" s="174"/>
      <c r="Z2075" s="173">
        <v>0</v>
      </c>
      <c r="AA2075" s="175">
        <v>0</v>
      </c>
    </row>
    <row r="2076" spans="19:27" ht="9" hidden="1" customHeight="1">
      <c r="S2076" s="176"/>
      <c r="T2076" s="177"/>
      <c r="U2076" s="178" t="s">
        <v>350</v>
      </c>
      <c r="V2076" s="179"/>
      <c r="W2076" s="181"/>
      <c r="X2076" s="181"/>
      <c r="Y2076" s="181"/>
      <c r="Z2076" s="180">
        <v>0</v>
      </c>
      <c r="AA2076" s="182">
        <v>0</v>
      </c>
    </row>
    <row r="2077" spans="19:27" ht="9" hidden="1" customHeight="1">
      <c r="S2077" s="176"/>
      <c r="T2077" s="178" t="s">
        <v>644</v>
      </c>
      <c r="U2077" s="183"/>
      <c r="V2077" s="179"/>
      <c r="W2077" s="181"/>
      <c r="X2077" s="181"/>
      <c r="Y2077" s="181"/>
      <c r="Z2077" s="180">
        <v>0</v>
      </c>
      <c r="AA2077" s="182">
        <v>0</v>
      </c>
    </row>
    <row r="2078" spans="19:27" ht="9" hidden="1" customHeight="1">
      <c r="S2078" s="170"/>
      <c r="T2078" s="171"/>
      <c r="U2078" s="171"/>
      <c r="V2078" s="172" t="s">
        <v>59</v>
      </c>
      <c r="W2078" s="173" cm="1">
        <v>0</v>
      </c>
      <c r="X2078" s="174"/>
      <c r="Y2078" s="174"/>
      <c r="Z2078" s="174"/>
      <c r="AA2078" s="175">
        <v>0</v>
      </c>
    </row>
    <row r="2079" spans="19:27" ht="9" hidden="1" customHeight="1">
      <c r="S2079" s="176"/>
      <c r="T2079" s="177"/>
      <c r="U2079" s="178" t="s">
        <v>300</v>
      </c>
      <c r="V2079" s="179"/>
      <c r="W2079" s="180" cm="1">
        <v>0</v>
      </c>
      <c r="X2079" s="181"/>
      <c r="Y2079" s="181"/>
      <c r="Z2079" s="181"/>
      <c r="AA2079" s="182">
        <v>0</v>
      </c>
    </row>
    <row r="2080" spans="19:27" ht="9" hidden="1" customHeight="1">
      <c r="S2080" s="170"/>
      <c r="T2080" s="171"/>
      <c r="U2080" s="171"/>
      <c r="V2080" s="172" t="s">
        <v>144</v>
      </c>
      <c r="W2080" s="173" cm="1">
        <v>0</v>
      </c>
      <c r="X2080" s="174"/>
      <c r="Y2080" s="174"/>
      <c r="Z2080" s="174"/>
      <c r="AA2080" s="175">
        <v>0</v>
      </c>
    </row>
    <row r="2081" spans="19:27" ht="9" hidden="1" customHeight="1">
      <c r="S2081" s="176"/>
      <c r="T2081" s="177"/>
      <c r="U2081" s="178" t="s">
        <v>466</v>
      </c>
      <c r="V2081" s="179"/>
      <c r="W2081" s="180" cm="1">
        <v>0</v>
      </c>
      <c r="X2081" s="181"/>
      <c r="Y2081" s="181"/>
      <c r="Z2081" s="181"/>
      <c r="AA2081" s="182">
        <v>0</v>
      </c>
    </row>
    <row r="2082" spans="19:27" ht="9" hidden="1" customHeight="1">
      <c r="S2082" s="176"/>
      <c r="T2082" s="178" t="s">
        <v>474</v>
      </c>
      <c r="U2082" s="183"/>
      <c r="V2082" s="179"/>
      <c r="W2082" s="180">
        <v>0</v>
      </c>
      <c r="X2082" s="181"/>
      <c r="Y2082" s="181"/>
      <c r="Z2082" s="181"/>
      <c r="AA2082" s="182">
        <v>0</v>
      </c>
    </row>
    <row r="2083" spans="19:27" ht="9" hidden="1" customHeight="1">
      <c r="S2083" s="170"/>
      <c r="T2083" s="171"/>
      <c r="U2083" s="171"/>
      <c r="V2083" s="172" t="s">
        <v>104</v>
      </c>
      <c r="W2083" s="173" cm="1">
        <v>0</v>
      </c>
      <c r="X2083" s="174"/>
      <c r="Y2083" s="174"/>
      <c r="Z2083" s="174"/>
      <c r="AA2083" s="175">
        <v>0</v>
      </c>
    </row>
    <row r="2084" spans="19:27" ht="9" hidden="1" customHeight="1">
      <c r="S2084" s="176"/>
      <c r="T2084" s="177"/>
      <c r="U2084" s="178" t="s">
        <v>895</v>
      </c>
      <c r="V2084" s="179"/>
      <c r="W2084" s="180" cm="1">
        <v>0</v>
      </c>
      <c r="X2084" s="181"/>
      <c r="Y2084" s="181"/>
      <c r="Z2084" s="181"/>
      <c r="AA2084" s="182">
        <v>0</v>
      </c>
    </row>
    <row r="2085" spans="19:27" ht="9" hidden="1" customHeight="1">
      <c r="S2085" s="170"/>
      <c r="T2085" s="171"/>
      <c r="U2085" s="171"/>
      <c r="V2085" s="172" t="s">
        <v>104</v>
      </c>
      <c r="W2085" s="174"/>
      <c r="X2085" s="174"/>
      <c r="Y2085" s="174"/>
      <c r="Z2085" s="173">
        <v>0</v>
      </c>
      <c r="AA2085" s="175">
        <v>0</v>
      </c>
    </row>
    <row r="2086" spans="19:27" ht="9" hidden="1" customHeight="1">
      <c r="S2086" s="176"/>
      <c r="T2086" s="177"/>
      <c r="U2086" s="178" t="s">
        <v>772</v>
      </c>
      <c r="V2086" s="179"/>
      <c r="W2086" s="181"/>
      <c r="X2086" s="181"/>
      <c r="Y2086" s="181"/>
      <c r="Z2086" s="180">
        <v>0</v>
      </c>
      <c r="AA2086" s="182">
        <v>0</v>
      </c>
    </row>
    <row r="2087" spans="19:27" ht="9" hidden="1" customHeight="1">
      <c r="S2087" s="176"/>
      <c r="T2087" s="178" t="s">
        <v>149</v>
      </c>
      <c r="U2087" s="183"/>
      <c r="V2087" s="179"/>
      <c r="W2087" s="180" cm="1">
        <v>0</v>
      </c>
      <c r="X2087" s="181"/>
      <c r="Y2087" s="181"/>
      <c r="Z2087" s="180">
        <v>0</v>
      </c>
      <c r="AA2087" s="182">
        <v>0</v>
      </c>
    </row>
    <row r="2088" spans="19:27" ht="9" hidden="1" customHeight="1">
      <c r="S2088" s="170"/>
      <c r="T2088" s="171"/>
      <c r="U2088" s="171"/>
      <c r="V2088" s="172" t="s">
        <v>144</v>
      </c>
      <c r="W2088" s="173" cm="1">
        <v>0</v>
      </c>
      <c r="X2088" s="174"/>
      <c r="Y2088" s="174"/>
      <c r="Z2088" s="174"/>
      <c r="AA2088" s="175">
        <v>0</v>
      </c>
    </row>
    <row r="2089" spans="19:27" ht="9" hidden="1" customHeight="1">
      <c r="S2089" s="176"/>
      <c r="T2089" s="177"/>
      <c r="U2089" s="178" t="s">
        <v>206</v>
      </c>
      <c r="V2089" s="179"/>
      <c r="W2089" s="180" cm="1">
        <v>0</v>
      </c>
      <c r="X2089" s="181"/>
      <c r="Y2089" s="181"/>
      <c r="Z2089" s="181"/>
      <c r="AA2089" s="182">
        <v>0</v>
      </c>
    </row>
    <row r="2090" spans="19:27" ht="9" hidden="1" customHeight="1">
      <c r="S2090" s="170"/>
      <c r="T2090" s="171"/>
      <c r="U2090" s="171"/>
      <c r="V2090" s="172" t="s">
        <v>135</v>
      </c>
      <c r="W2090" s="173">
        <v>0</v>
      </c>
      <c r="X2090" s="174"/>
      <c r="Y2090" s="174"/>
      <c r="Z2090" s="174"/>
      <c r="AA2090" s="175">
        <v>0</v>
      </c>
    </row>
    <row r="2091" spans="19:27" ht="9" hidden="1" customHeight="1">
      <c r="S2091" s="176"/>
      <c r="T2091" s="177"/>
      <c r="U2091" s="178" t="s">
        <v>208</v>
      </c>
      <c r="V2091" s="179"/>
      <c r="W2091" s="180" cm="1">
        <v>0</v>
      </c>
      <c r="X2091" s="181"/>
      <c r="Y2091" s="181"/>
      <c r="Z2091" s="181"/>
      <c r="AA2091" s="182">
        <v>0</v>
      </c>
    </row>
    <row r="2092" spans="19:27" ht="9" hidden="1" customHeight="1">
      <c r="S2092" s="176"/>
      <c r="T2092" s="178" t="s">
        <v>203</v>
      </c>
      <c r="U2092" s="183"/>
      <c r="V2092" s="179"/>
      <c r="W2092" s="180" cm="1">
        <v>0</v>
      </c>
      <c r="X2092" s="181"/>
      <c r="Y2092" s="181"/>
      <c r="Z2092" s="181"/>
      <c r="AA2092" s="182">
        <v>0</v>
      </c>
    </row>
    <row r="2093" spans="19:27" ht="9" hidden="1" customHeight="1">
      <c r="S2093" s="170"/>
      <c r="T2093" s="171"/>
      <c r="U2093" s="171"/>
      <c r="V2093" s="172" t="s">
        <v>54</v>
      </c>
      <c r="W2093" s="173" cm="1">
        <v>0</v>
      </c>
      <c r="X2093" s="174"/>
      <c r="Y2093" s="174"/>
      <c r="Z2093" s="174"/>
      <c r="AA2093" s="175">
        <v>0</v>
      </c>
    </row>
    <row r="2094" spans="19:27" ht="9" hidden="1" customHeight="1">
      <c r="S2094" s="176"/>
      <c r="T2094" s="177"/>
      <c r="U2094" s="178" t="s">
        <v>756</v>
      </c>
      <c r="V2094" s="179"/>
      <c r="W2094" s="180">
        <v>0</v>
      </c>
      <c r="X2094" s="181"/>
      <c r="Y2094" s="181"/>
      <c r="Z2094" s="181"/>
      <c r="AA2094" s="182">
        <v>0</v>
      </c>
    </row>
    <row r="2095" spans="19:27" ht="9" hidden="1" customHeight="1">
      <c r="S2095" s="176"/>
      <c r="T2095" s="178" t="s">
        <v>181</v>
      </c>
      <c r="U2095" s="183"/>
      <c r="V2095" s="179"/>
      <c r="W2095" s="180" cm="1">
        <v>0</v>
      </c>
      <c r="X2095" s="181"/>
      <c r="Y2095" s="181"/>
      <c r="Z2095" s="181"/>
      <c r="AA2095" s="182">
        <v>0</v>
      </c>
    </row>
    <row r="2096" spans="19:27" ht="9" hidden="1" customHeight="1">
      <c r="S2096" s="170"/>
      <c r="T2096" s="171"/>
      <c r="U2096" s="171"/>
      <c r="V2096" s="172" t="s">
        <v>97</v>
      </c>
      <c r="W2096" s="173" cm="1">
        <v>0</v>
      </c>
      <c r="X2096" s="174"/>
      <c r="Y2096" s="174"/>
      <c r="Z2096" s="174"/>
      <c r="AA2096" s="175">
        <v>0</v>
      </c>
    </row>
    <row r="2097" spans="19:27" ht="9" hidden="1" customHeight="1">
      <c r="S2097" s="176"/>
      <c r="T2097" s="177"/>
      <c r="U2097" s="178" t="s">
        <v>120</v>
      </c>
      <c r="V2097" s="179"/>
      <c r="W2097" s="180" cm="1">
        <v>0</v>
      </c>
      <c r="X2097" s="181"/>
      <c r="Y2097" s="181"/>
      <c r="Z2097" s="181"/>
      <c r="AA2097" s="182">
        <v>0</v>
      </c>
    </row>
    <row r="2098" spans="19:27" ht="9" hidden="1" customHeight="1">
      <c r="S2098" s="176"/>
      <c r="T2098" s="178" t="s">
        <v>110</v>
      </c>
      <c r="U2098" s="183"/>
      <c r="V2098" s="179"/>
      <c r="W2098" s="180" cm="1">
        <v>0</v>
      </c>
      <c r="X2098" s="181"/>
      <c r="Y2098" s="181"/>
      <c r="Z2098" s="181"/>
      <c r="AA2098" s="182">
        <v>0</v>
      </c>
    </row>
    <row r="2099" spans="19:27" ht="9" hidden="1" customHeight="1">
      <c r="S2099" s="170"/>
      <c r="T2099" s="171"/>
      <c r="U2099" s="171"/>
      <c r="V2099" s="172" t="s">
        <v>342</v>
      </c>
      <c r="W2099" s="174"/>
      <c r="X2099" s="173">
        <v>0</v>
      </c>
      <c r="Y2099" s="174"/>
      <c r="Z2099" s="174"/>
      <c r="AA2099" s="175">
        <v>0</v>
      </c>
    </row>
    <row r="2100" spans="19:27" ht="9" hidden="1" customHeight="1">
      <c r="S2100" s="176"/>
      <c r="T2100" s="177"/>
      <c r="U2100" s="178" t="s">
        <v>341</v>
      </c>
      <c r="V2100" s="179"/>
      <c r="W2100" s="181"/>
      <c r="X2100" s="180">
        <v>0</v>
      </c>
      <c r="Y2100" s="181"/>
      <c r="Z2100" s="181"/>
      <c r="AA2100" s="182">
        <v>0</v>
      </c>
    </row>
    <row r="2101" spans="19:27" ht="9" hidden="1" customHeight="1">
      <c r="S2101" s="170"/>
      <c r="T2101" s="171"/>
      <c r="U2101" s="171"/>
      <c r="V2101" s="172" t="s">
        <v>104</v>
      </c>
      <c r="W2101" s="173">
        <v>0</v>
      </c>
      <c r="X2101" s="174"/>
      <c r="Y2101" s="174"/>
      <c r="Z2101" s="174"/>
      <c r="AA2101" s="175">
        <v>0</v>
      </c>
    </row>
    <row r="2102" spans="19:27" ht="9" hidden="1" customHeight="1">
      <c r="S2102" s="176"/>
      <c r="T2102" s="177"/>
      <c r="U2102" s="178" t="s">
        <v>334</v>
      </c>
      <c r="V2102" s="179"/>
      <c r="W2102" s="180" cm="1">
        <v>0</v>
      </c>
      <c r="X2102" s="181"/>
      <c r="Y2102" s="181"/>
      <c r="Z2102" s="181"/>
      <c r="AA2102" s="182">
        <v>0</v>
      </c>
    </row>
    <row r="2103" spans="19:27" ht="9" hidden="1" customHeight="1">
      <c r="S2103" s="170"/>
      <c r="T2103" s="171"/>
      <c r="U2103" s="171"/>
      <c r="V2103" s="172" t="s">
        <v>54</v>
      </c>
      <c r="W2103" s="173" cm="1">
        <v>0</v>
      </c>
      <c r="X2103" s="174"/>
      <c r="Y2103" s="174"/>
      <c r="Z2103" s="174"/>
      <c r="AA2103" s="175">
        <v>0</v>
      </c>
    </row>
    <row r="2104" spans="19:27" ht="9" hidden="1" customHeight="1">
      <c r="S2104" s="176"/>
      <c r="T2104" s="177"/>
      <c r="U2104" s="178" t="s">
        <v>335</v>
      </c>
      <c r="V2104" s="179"/>
      <c r="W2104" s="180" cm="1">
        <v>0</v>
      </c>
      <c r="X2104" s="181"/>
      <c r="Y2104" s="181"/>
      <c r="Z2104" s="181"/>
      <c r="AA2104" s="182">
        <v>0</v>
      </c>
    </row>
    <row r="2105" spans="19:27" ht="9" hidden="1" customHeight="1">
      <c r="S2105" s="170"/>
      <c r="T2105" s="171"/>
      <c r="U2105" s="171"/>
      <c r="V2105" s="172" t="s">
        <v>265</v>
      </c>
      <c r="W2105" s="174"/>
      <c r="X2105" s="173">
        <v>0</v>
      </c>
      <c r="Y2105" s="174"/>
      <c r="Z2105" s="174"/>
      <c r="AA2105" s="175">
        <v>0</v>
      </c>
    </row>
    <row r="2106" spans="19:27" ht="9" hidden="1" customHeight="1">
      <c r="S2106" s="176"/>
      <c r="T2106" s="177"/>
      <c r="U2106" s="178" t="s">
        <v>336</v>
      </c>
      <c r="V2106" s="179"/>
      <c r="W2106" s="181"/>
      <c r="X2106" s="180">
        <v>0</v>
      </c>
      <c r="Y2106" s="181"/>
      <c r="Z2106" s="181"/>
      <c r="AA2106" s="182">
        <v>0</v>
      </c>
    </row>
    <row r="2107" spans="19:27" ht="9" hidden="1" customHeight="1">
      <c r="S2107" s="170"/>
      <c r="T2107" s="171"/>
      <c r="U2107" s="171"/>
      <c r="V2107" s="172" t="s">
        <v>265</v>
      </c>
      <c r="W2107" s="173" cm="1">
        <v>0</v>
      </c>
      <c r="X2107" s="174"/>
      <c r="Y2107" s="174"/>
      <c r="Z2107" s="174"/>
      <c r="AA2107" s="175">
        <v>0</v>
      </c>
    </row>
    <row r="2108" spans="19:27" ht="9" hidden="1" customHeight="1">
      <c r="S2108" s="176"/>
      <c r="T2108" s="177"/>
      <c r="U2108" s="178" t="s">
        <v>444</v>
      </c>
      <c r="V2108" s="179"/>
      <c r="W2108" s="180" cm="1">
        <v>0</v>
      </c>
      <c r="X2108" s="181"/>
      <c r="Y2108" s="181"/>
      <c r="Z2108" s="181"/>
      <c r="AA2108" s="182">
        <v>0</v>
      </c>
    </row>
    <row r="2109" spans="19:27" ht="9" hidden="1" customHeight="1">
      <c r="S2109" s="170"/>
      <c r="T2109" s="171"/>
      <c r="U2109" s="171"/>
      <c r="V2109" s="172" t="s">
        <v>144</v>
      </c>
      <c r="W2109" s="173" cm="1">
        <v>0</v>
      </c>
      <c r="X2109" s="174"/>
      <c r="Y2109" s="174"/>
      <c r="Z2109" s="174"/>
      <c r="AA2109" s="175">
        <v>0</v>
      </c>
    </row>
    <row r="2110" spans="19:27" ht="9" hidden="1" customHeight="1">
      <c r="S2110" s="176"/>
      <c r="T2110" s="177"/>
      <c r="U2110" s="178" t="s">
        <v>337</v>
      </c>
      <c r="V2110" s="179"/>
      <c r="W2110" s="180" cm="1">
        <v>0</v>
      </c>
      <c r="X2110" s="181"/>
      <c r="Y2110" s="181"/>
      <c r="Z2110" s="181"/>
      <c r="AA2110" s="182">
        <v>0</v>
      </c>
    </row>
    <row r="2111" spans="19:27" ht="9" hidden="1" customHeight="1">
      <c r="S2111" s="176"/>
      <c r="T2111" s="178" t="s">
        <v>331</v>
      </c>
      <c r="U2111" s="183"/>
      <c r="V2111" s="179"/>
      <c r="W2111" s="180" cm="1">
        <v>0</v>
      </c>
      <c r="X2111" s="180">
        <v>0</v>
      </c>
      <c r="Y2111" s="181"/>
      <c r="Z2111" s="181"/>
      <c r="AA2111" s="182">
        <v>0</v>
      </c>
    </row>
    <row r="2112" spans="19:27" ht="9" hidden="1" customHeight="1">
      <c r="S2112" s="170"/>
      <c r="T2112" s="171"/>
      <c r="U2112" s="171"/>
      <c r="V2112" s="172" t="s">
        <v>86</v>
      </c>
      <c r="W2112" s="173" cm="1">
        <v>0</v>
      </c>
      <c r="X2112" s="174"/>
      <c r="Y2112" s="174"/>
      <c r="Z2112" s="174"/>
      <c r="AA2112" s="175">
        <v>0</v>
      </c>
    </row>
    <row r="2113" spans="19:27" ht="9" hidden="1" customHeight="1">
      <c r="S2113" s="176"/>
      <c r="T2113" s="177"/>
      <c r="U2113" s="178" t="s">
        <v>301</v>
      </c>
      <c r="V2113" s="179"/>
      <c r="W2113" s="180" cm="1">
        <v>0</v>
      </c>
      <c r="X2113" s="181"/>
      <c r="Y2113" s="181"/>
      <c r="Z2113" s="181"/>
      <c r="AA2113" s="182">
        <v>0</v>
      </c>
    </row>
    <row r="2114" spans="19:27" ht="9" hidden="1" customHeight="1">
      <c r="S2114" s="170"/>
      <c r="T2114" s="171"/>
      <c r="U2114" s="171"/>
      <c r="V2114" s="172" t="s">
        <v>46</v>
      </c>
      <c r="W2114" s="173" cm="1">
        <v>0</v>
      </c>
      <c r="X2114" s="174"/>
      <c r="Y2114" s="174"/>
      <c r="Z2114" s="174"/>
      <c r="AA2114" s="175">
        <v>0</v>
      </c>
    </row>
    <row r="2115" spans="19:27" ht="9" hidden="1" customHeight="1">
      <c r="S2115" s="176"/>
      <c r="T2115" s="177"/>
      <c r="U2115" s="178" t="s">
        <v>417</v>
      </c>
      <c r="V2115" s="179"/>
      <c r="W2115" s="180" cm="1">
        <v>0</v>
      </c>
      <c r="X2115" s="181"/>
      <c r="Y2115" s="181"/>
      <c r="Z2115" s="181"/>
      <c r="AA2115" s="182">
        <v>0</v>
      </c>
    </row>
    <row r="2116" spans="19:27" ht="9" hidden="1" customHeight="1">
      <c r="S2116" s="170"/>
      <c r="T2116" s="171"/>
      <c r="U2116" s="171"/>
      <c r="V2116" s="172" t="s">
        <v>144</v>
      </c>
      <c r="W2116" s="173" cm="1">
        <v>0</v>
      </c>
      <c r="X2116" s="174"/>
      <c r="Y2116" s="174"/>
      <c r="Z2116" s="174"/>
      <c r="AA2116" s="175">
        <v>0</v>
      </c>
    </row>
    <row r="2117" spans="19:27" ht="9" hidden="1" customHeight="1">
      <c r="S2117" s="176"/>
      <c r="T2117" s="177"/>
      <c r="U2117" s="178" t="s">
        <v>603</v>
      </c>
      <c r="V2117" s="179"/>
      <c r="W2117" s="180" cm="1">
        <v>0</v>
      </c>
      <c r="X2117" s="181"/>
      <c r="Y2117" s="181"/>
      <c r="Z2117" s="181"/>
      <c r="AA2117" s="182">
        <v>0</v>
      </c>
    </row>
    <row r="2118" spans="19:27" ht="9" hidden="1" customHeight="1">
      <c r="S2118" s="176"/>
      <c r="T2118" s="178" t="s">
        <v>414</v>
      </c>
      <c r="U2118" s="183"/>
      <c r="V2118" s="179"/>
      <c r="W2118" s="180" cm="1">
        <v>0</v>
      </c>
      <c r="X2118" s="181"/>
      <c r="Y2118" s="181"/>
      <c r="Z2118" s="181"/>
      <c r="AA2118" s="182">
        <v>0</v>
      </c>
    </row>
    <row r="2119" spans="19:27" ht="9" hidden="1" customHeight="1">
      <c r="S2119" s="170"/>
      <c r="T2119" s="171"/>
      <c r="U2119" s="171"/>
      <c r="V2119" s="172" t="s">
        <v>342</v>
      </c>
      <c r="W2119" s="173" cm="1">
        <v>0</v>
      </c>
      <c r="X2119" s="174"/>
      <c r="Y2119" s="174"/>
      <c r="Z2119" s="174"/>
      <c r="AA2119" s="175">
        <v>0</v>
      </c>
    </row>
    <row r="2120" spans="19:27" ht="9" hidden="1" customHeight="1">
      <c r="S2120" s="176"/>
      <c r="T2120" s="177"/>
      <c r="U2120" s="178" t="s">
        <v>783</v>
      </c>
      <c r="V2120" s="179"/>
      <c r="W2120" s="180">
        <v>0</v>
      </c>
      <c r="X2120" s="181"/>
      <c r="Y2120" s="181"/>
      <c r="Z2120" s="181"/>
      <c r="AA2120" s="182">
        <v>0</v>
      </c>
    </row>
    <row r="2121" spans="19:27" ht="9" hidden="1" customHeight="1">
      <c r="S2121" s="170"/>
      <c r="T2121" s="171"/>
      <c r="U2121" s="171"/>
      <c r="V2121" s="172" t="s">
        <v>170</v>
      </c>
      <c r="W2121" s="173" cm="1">
        <v>0</v>
      </c>
      <c r="X2121" s="174"/>
      <c r="Y2121" s="174"/>
      <c r="Z2121" s="174"/>
      <c r="AA2121" s="175">
        <v>0</v>
      </c>
    </row>
    <row r="2122" spans="19:27" ht="9" hidden="1" customHeight="1">
      <c r="S2122" s="176"/>
      <c r="T2122" s="177"/>
      <c r="U2122" s="178" t="s">
        <v>285</v>
      </c>
      <c r="V2122" s="179"/>
      <c r="W2122" s="180" cm="1">
        <v>0</v>
      </c>
      <c r="X2122" s="181"/>
      <c r="Y2122" s="181"/>
      <c r="Z2122" s="181"/>
      <c r="AA2122" s="182">
        <v>0</v>
      </c>
    </row>
    <row r="2123" spans="19:27" ht="9" hidden="1" customHeight="1">
      <c r="S2123" s="170"/>
      <c r="T2123" s="171"/>
      <c r="U2123" s="171"/>
      <c r="V2123" s="172" t="s">
        <v>299</v>
      </c>
      <c r="W2123" s="173" cm="1">
        <v>0</v>
      </c>
      <c r="X2123" s="174"/>
      <c r="Y2123" s="174"/>
      <c r="Z2123" s="174"/>
      <c r="AA2123" s="175">
        <v>0</v>
      </c>
    </row>
    <row r="2124" spans="19:27" ht="9" hidden="1" customHeight="1">
      <c r="S2124" s="176"/>
      <c r="T2124" s="177"/>
      <c r="U2124" s="178" t="s">
        <v>791</v>
      </c>
      <c r="V2124" s="179"/>
      <c r="W2124" s="180" cm="1">
        <v>0</v>
      </c>
      <c r="X2124" s="181"/>
      <c r="Y2124" s="181"/>
      <c r="Z2124" s="181"/>
      <c r="AA2124" s="182">
        <v>0</v>
      </c>
    </row>
    <row r="2125" spans="19:27" ht="9" hidden="1" customHeight="1">
      <c r="S2125" s="170"/>
      <c r="T2125" s="171"/>
      <c r="U2125" s="171"/>
      <c r="V2125" s="172" t="s">
        <v>219</v>
      </c>
      <c r="W2125" s="173" cm="1">
        <v>0</v>
      </c>
      <c r="X2125" s="174"/>
      <c r="Y2125" s="174"/>
      <c r="Z2125" s="174"/>
      <c r="AA2125" s="175">
        <v>0</v>
      </c>
    </row>
    <row r="2126" spans="19:27" ht="9" hidden="1" customHeight="1">
      <c r="S2126" s="176"/>
      <c r="T2126" s="177"/>
      <c r="U2126" s="178" t="s">
        <v>787</v>
      </c>
      <c r="V2126" s="179"/>
      <c r="W2126" s="180" cm="1">
        <v>0</v>
      </c>
      <c r="X2126" s="181"/>
      <c r="Y2126" s="181"/>
      <c r="Z2126" s="181"/>
      <c r="AA2126" s="182">
        <v>0</v>
      </c>
    </row>
    <row r="2127" spans="19:27" ht="9" hidden="1" customHeight="1">
      <c r="S2127" s="170"/>
      <c r="T2127" s="171"/>
      <c r="U2127" s="171"/>
      <c r="V2127" s="172" t="s">
        <v>265</v>
      </c>
      <c r="W2127" s="173" cm="1">
        <v>0</v>
      </c>
      <c r="X2127" s="174"/>
      <c r="Y2127" s="174"/>
      <c r="Z2127" s="174"/>
      <c r="AA2127" s="175">
        <v>0</v>
      </c>
    </row>
    <row r="2128" spans="19:27" ht="9" hidden="1" customHeight="1">
      <c r="S2128" s="176"/>
      <c r="T2128" s="177"/>
      <c r="U2128" s="178" t="s">
        <v>193</v>
      </c>
      <c r="V2128" s="179"/>
      <c r="W2128" s="180" cm="1">
        <v>0</v>
      </c>
      <c r="X2128" s="181"/>
      <c r="Y2128" s="181"/>
      <c r="Z2128" s="181"/>
      <c r="AA2128" s="182">
        <v>0</v>
      </c>
    </row>
    <row r="2129" spans="19:27" ht="9" hidden="1" customHeight="1">
      <c r="S2129" s="176"/>
      <c r="T2129" s="178" t="s">
        <v>281</v>
      </c>
      <c r="U2129" s="183"/>
      <c r="V2129" s="179"/>
      <c r="W2129" s="180" cm="1">
        <v>0</v>
      </c>
      <c r="X2129" s="181"/>
      <c r="Y2129" s="181"/>
      <c r="Z2129" s="181"/>
      <c r="AA2129" s="182">
        <v>0</v>
      </c>
    </row>
    <row r="2130" spans="19:27" ht="9" hidden="1" customHeight="1">
      <c r="S2130" s="170"/>
      <c r="T2130" s="171"/>
      <c r="U2130" s="171"/>
      <c r="V2130" s="172" t="s">
        <v>291</v>
      </c>
      <c r="W2130" s="173" cm="1">
        <v>0</v>
      </c>
      <c r="X2130" s="174"/>
      <c r="Y2130" s="174"/>
      <c r="Z2130" s="174"/>
      <c r="AA2130" s="175">
        <v>0</v>
      </c>
    </row>
    <row r="2131" spans="19:27" ht="9" hidden="1" customHeight="1">
      <c r="S2131" s="176"/>
      <c r="T2131" s="177"/>
      <c r="U2131" s="178" t="s">
        <v>290</v>
      </c>
      <c r="V2131" s="179"/>
      <c r="W2131" s="180" cm="1">
        <v>0</v>
      </c>
      <c r="X2131" s="181"/>
      <c r="Y2131" s="181"/>
      <c r="Z2131" s="181"/>
      <c r="AA2131" s="182">
        <v>0</v>
      </c>
    </row>
    <row r="2132" spans="19:27" ht="9" hidden="1" customHeight="1">
      <c r="S2132" s="176"/>
      <c r="T2132" s="178" t="s">
        <v>289</v>
      </c>
      <c r="U2132" s="183"/>
      <c r="V2132" s="179"/>
      <c r="W2132" s="180" cm="1">
        <v>0</v>
      </c>
      <c r="X2132" s="181"/>
      <c r="Y2132" s="181"/>
      <c r="Z2132" s="181"/>
      <c r="AA2132" s="182">
        <v>0</v>
      </c>
    </row>
    <row r="2133" spans="19:27" ht="9" hidden="1" customHeight="1">
      <c r="S2133" s="170"/>
      <c r="T2133" s="171"/>
      <c r="U2133" s="171"/>
      <c r="V2133" s="172" t="s">
        <v>61</v>
      </c>
      <c r="W2133" s="173" cm="1">
        <v>0</v>
      </c>
      <c r="X2133" s="174"/>
      <c r="Y2133" s="174"/>
      <c r="Z2133" s="174"/>
      <c r="AA2133" s="175">
        <v>0</v>
      </c>
    </row>
    <row r="2134" spans="19:27" ht="9" hidden="1" customHeight="1">
      <c r="S2134" s="176"/>
      <c r="T2134" s="177"/>
      <c r="U2134" s="178" t="s">
        <v>91</v>
      </c>
      <c r="V2134" s="179"/>
      <c r="W2134" s="180" cm="1">
        <v>0</v>
      </c>
      <c r="X2134" s="181"/>
      <c r="Y2134" s="181"/>
      <c r="Z2134" s="181"/>
      <c r="AA2134" s="182">
        <v>0</v>
      </c>
    </row>
    <row r="2135" spans="19:27" ht="9" hidden="1" customHeight="1">
      <c r="S2135" s="170"/>
      <c r="T2135" s="171"/>
      <c r="U2135" s="171"/>
      <c r="V2135" s="172" t="s">
        <v>270</v>
      </c>
      <c r="W2135" s="173" cm="1">
        <v>0</v>
      </c>
      <c r="X2135" s="174"/>
      <c r="Y2135" s="174"/>
      <c r="Z2135" s="174"/>
      <c r="AA2135" s="175">
        <v>0</v>
      </c>
    </row>
    <row r="2136" spans="19:27" ht="9" hidden="1" customHeight="1">
      <c r="S2136" s="176"/>
      <c r="T2136" s="177"/>
      <c r="U2136" s="178" t="s">
        <v>825</v>
      </c>
      <c r="V2136" s="179"/>
      <c r="W2136" s="180" cm="1">
        <v>0</v>
      </c>
      <c r="X2136" s="181"/>
      <c r="Y2136" s="181"/>
      <c r="Z2136" s="181"/>
      <c r="AA2136" s="182">
        <v>0</v>
      </c>
    </row>
    <row r="2137" spans="19:27" ht="9" hidden="1" customHeight="1">
      <c r="S2137" s="170"/>
      <c r="T2137" s="171"/>
      <c r="U2137" s="171"/>
      <c r="V2137" s="172" t="s">
        <v>132</v>
      </c>
      <c r="W2137" s="173" cm="1">
        <v>0</v>
      </c>
      <c r="X2137" s="174"/>
      <c r="Y2137" s="174"/>
      <c r="Z2137" s="174"/>
      <c r="AA2137" s="175">
        <v>0</v>
      </c>
    </row>
    <row r="2138" spans="19:27" ht="9" hidden="1" customHeight="1">
      <c r="S2138" s="176"/>
      <c r="T2138" s="177"/>
      <c r="U2138" s="178" t="s">
        <v>466</v>
      </c>
      <c r="V2138" s="179"/>
      <c r="W2138" s="180" cm="1">
        <v>0</v>
      </c>
      <c r="X2138" s="181"/>
      <c r="Y2138" s="181"/>
      <c r="Z2138" s="181"/>
      <c r="AA2138" s="182">
        <v>0</v>
      </c>
    </row>
    <row r="2139" spans="19:27" ht="9" hidden="1" customHeight="1">
      <c r="S2139" s="170"/>
      <c r="T2139" s="171"/>
      <c r="U2139" s="171"/>
      <c r="V2139" s="172" t="s">
        <v>68</v>
      </c>
      <c r="W2139" s="173" cm="1">
        <v>0</v>
      </c>
      <c r="X2139" s="174"/>
      <c r="Y2139" s="174"/>
      <c r="Z2139" s="174"/>
      <c r="AA2139" s="175">
        <v>0</v>
      </c>
    </row>
    <row r="2140" spans="19:27" ht="9" hidden="1" customHeight="1">
      <c r="S2140" s="176"/>
      <c r="T2140" s="177"/>
      <c r="U2140" s="178" t="s">
        <v>202</v>
      </c>
      <c r="V2140" s="179"/>
      <c r="W2140" s="180" cm="1">
        <v>0</v>
      </c>
      <c r="X2140" s="181"/>
      <c r="Y2140" s="181"/>
      <c r="Z2140" s="181"/>
      <c r="AA2140" s="182">
        <v>0</v>
      </c>
    </row>
    <row r="2141" spans="19:27" ht="9" hidden="1" customHeight="1">
      <c r="S2141" s="170"/>
      <c r="T2141" s="171"/>
      <c r="U2141" s="171"/>
      <c r="V2141" s="172" t="s">
        <v>144</v>
      </c>
      <c r="W2141" s="173" cm="1">
        <v>0</v>
      </c>
      <c r="X2141" s="174"/>
      <c r="Y2141" s="174"/>
      <c r="Z2141" s="174"/>
      <c r="AA2141" s="175">
        <v>0</v>
      </c>
    </row>
    <row r="2142" spans="19:27" ht="9" hidden="1" customHeight="1">
      <c r="S2142" s="176"/>
      <c r="T2142" s="177"/>
      <c r="U2142" s="178" t="s">
        <v>1120</v>
      </c>
      <c r="V2142" s="179"/>
      <c r="W2142" s="180" cm="1">
        <v>0</v>
      </c>
      <c r="X2142" s="181"/>
      <c r="Y2142" s="181"/>
      <c r="Z2142" s="181"/>
      <c r="AA2142" s="182">
        <v>0</v>
      </c>
    </row>
    <row r="2143" spans="19:27" ht="9" hidden="1" customHeight="1">
      <c r="S2143" s="170"/>
      <c r="T2143" s="171"/>
      <c r="U2143" s="171"/>
      <c r="V2143" s="172" t="s">
        <v>54</v>
      </c>
      <c r="W2143" s="174"/>
      <c r="X2143" s="174"/>
      <c r="Y2143" s="173">
        <v>0</v>
      </c>
      <c r="Z2143" s="174"/>
      <c r="AA2143" s="175">
        <v>0</v>
      </c>
    </row>
    <row r="2144" spans="19:27" ht="9" hidden="1" customHeight="1">
      <c r="S2144" s="176"/>
      <c r="T2144" s="177"/>
      <c r="U2144" s="178" t="s">
        <v>194</v>
      </c>
      <c r="V2144" s="179"/>
      <c r="W2144" s="181"/>
      <c r="X2144" s="181"/>
      <c r="Y2144" s="180">
        <v>0</v>
      </c>
      <c r="Z2144" s="181"/>
      <c r="AA2144" s="182">
        <v>0</v>
      </c>
    </row>
    <row r="2145" spans="19:27" ht="9" hidden="1" customHeight="1">
      <c r="S2145" s="176"/>
      <c r="T2145" s="178" t="s">
        <v>310</v>
      </c>
      <c r="U2145" s="183"/>
      <c r="V2145" s="179"/>
      <c r="W2145" s="180">
        <v>0</v>
      </c>
      <c r="X2145" s="181"/>
      <c r="Y2145" s="180">
        <v>0</v>
      </c>
      <c r="Z2145" s="181"/>
      <c r="AA2145" s="182">
        <v>0</v>
      </c>
    </row>
    <row r="2146" spans="19:27" ht="9" hidden="1" customHeight="1">
      <c r="S2146" s="170"/>
      <c r="T2146" s="171"/>
      <c r="U2146" s="171"/>
      <c r="V2146" s="172" t="s">
        <v>46</v>
      </c>
      <c r="W2146" s="173">
        <v>0</v>
      </c>
      <c r="X2146" s="174"/>
      <c r="Y2146" s="174"/>
      <c r="Z2146" s="174"/>
      <c r="AA2146" s="175">
        <v>0</v>
      </c>
    </row>
    <row r="2147" spans="19:27" ht="9" hidden="1" customHeight="1">
      <c r="S2147" s="176"/>
      <c r="T2147" s="177"/>
      <c r="U2147" s="178" t="s">
        <v>134</v>
      </c>
      <c r="V2147" s="179"/>
      <c r="W2147" s="180" cm="1">
        <v>0</v>
      </c>
      <c r="X2147" s="181"/>
      <c r="Y2147" s="181"/>
      <c r="Z2147" s="181"/>
      <c r="AA2147" s="182">
        <v>0</v>
      </c>
    </row>
    <row r="2148" spans="19:27" ht="9" hidden="1" customHeight="1">
      <c r="S2148" s="170"/>
      <c r="T2148" s="171"/>
      <c r="U2148" s="171"/>
      <c r="V2148" s="172" t="s">
        <v>154</v>
      </c>
      <c r="W2148" s="173" cm="1">
        <v>0</v>
      </c>
      <c r="X2148" s="174"/>
      <c r="Y2148" s="174"/>
      <c r="Z2148" s="174"/>
      <c r="AA2148" s="175">
        <v>0</v>
      </c>
    </row>
    <row r="2149" spans="19:27" ht="9" hidden="1" customHeight="1">
      <c r="S2149" s="176"/>
      <c r="T2149" s="177"/>
      <c r="U2149" s="178" t="s">
        <v>490</v>
      </c>
      <c r="V2149" s="179"/>
      <c r="W2149" s="180" cm="1">
        <v>0</v>
      </c>
      <c r="X2149" s="181"/>
      <c r="Y2149" s="181"/>
      <c r="Z2149" s="181"/>
      <c r="AA2149" s="182">
        <v>0</v>
      </c>
    </row>
    <row r="2150" spans="19:27" ht="9" hidden="1" customHeight="1">
      <c r="S2150" s="170"/>
      <c r="T2150" s="171"/>
      <c r="U2150" s="171"/>
      <c r="V2150" s="172" t="s">
        <v>46</v>
      </c>
      <c r="W2150" s="173" cm="1">
        <v>0</v>
      </c>
      <c r="X2150" s="174"/>
      <c r="Y2150" s="174"/>
      <c r="Z2150" s="174"/>
      <c r="AA2150" s="175">
        <v>0</v>
      </c>
    </row>
    <row r="2151" spans="19:27" ht="9" hidden="1" customHeight="1">
      <c r="S2151" s="176"/>
      <c r="T2151" s="177"/>
      <c r="U2151" s="178" t="s">
        <v>491</v>
      </c>
      <c r="V2151" s="179"/>
      <c r="W2151" s="180" cm="1">
        <v>0</v>
      </c>
      <c r="X2151" s="181"/>
      <c r="Y2151" s="181"/>
      <c r="Z2151" s="181"/>
      <c r="AA2151" s="182">
        <v>0</v>
      </c>
    </row>
    <row r="2152" spans="19:27" ht="9" hidden="1" customHeight="1">
      <c r="S2152" s="170"/>
      <c r="T2152" s="171"/>
      <c r="U2152" s="171"/>
      <c r="V2152" s="172" t="s">
        <v>170</v>
      </c>
      <c r="W2152" s="173" cm="1">
        <v>0</v>
      </c>
      <c r="X2152" s="174"/>
      <c r="Y2152" s="174"/>
      <c r="Z2152" s="174"/>
      <c r="AA2152" s="175">
        <v>0</v>
      </c>
    </row>
    <row r="2153" spans="19:27" ht="9" hidden="1" customHeight="1">
      <c r="S2153" s="176"/>
      <c r="T2153" s="177"/>
      <c r="U2153" s="178" t="s">
        <v>380</v>
      </c>
      <c r="V2153" s="179"/>
      <c r="W2153" s="180" cm="1">
        <v>0</v>
      </c>
      <c r="X2153" s="181"/>
      <c r="Y2153" s="181"/>
      <c r="Z2153" s="181"/>
      <c r="AA2153" s="182">
        <v>0</v>
      </c>
    </row>
    <row r="2154" spans="19:27" ht="9" hidden="1" customHeight="1">
      <c r="S2154" s="170"/>
      <c r="T2154" s="171"/>
      <c r="U2154" s="171"/>
      <c r="V2154" s="172" t="s">
        <v>104</v>
      </c>
      <c r="W2154" s="174"/>
      <c r="X2154" s="174"/>
      <c r="Y2154" s="173">
        <v>0</v>
      </c>
      <c r="Z2154" s="174"/>
      <c r="AA2154" s="175">
        <v>0</v>
      </c>
    </row>
    <row r="2155" spans="19:27" ht="9" hidden="1" customHeight="1">
      <c r="S2155" s="176"/>
      <c r="T2155" s="177"/>
      <c r="U2155" s="178" t="s">
        <v>693</v>
      </c>
      <c r="V2155" s="179"/>
      <c r="W2155" s="181"/>
      <c r="X2155" s="181"/>
      <c r="Y2155" s="180">
        <v>0</v>
      </c>
      <c r="Z2155" s="181"/>
      <c r="AA2155" s="182">
        <v>0</v>
      </c>
    </row>
    <row r="2156" spans="19:27" ht="9" hidden="1" customHeight="1">
      <c r="S2156" s="176"/>
      <c r="T2156" s="178" t="s">
        <v>487</v>
      </c>
      <c r="U2156" s="183"/>
      <c r="V2156" s="179"/>
      <c r="W2156" s="180" cm="1">
        <v>0</v>
      </c>
      <c r="X2156" s="181"/>
      <c r="Y2156" s="180">
        <v>0</v>
      </c>
      <c r="Z2156" s="181"/>
      <c r="AA2156" s="182">
        <v>0</v>
      </c>
    </row>
    <row r="2157" spans="19:27" ht="9" hidden="1" customHeight="1">
      <c r="S2157" s="170"/>
      <c r="T2157" s="171"/>
      <c r="U2157" s="171"/>
      <c r="V2157" s="172" t="s">
        <v>144</v>
      </c>
      <c r="W2157" s="173" cm="1">
        <v>0</v>
      </c>
      <c r="X2157" s="174"/>
      <c r="Y2157" s="174"/>
      <c r="Z2157" s="174"/>
      <c r="AA2157" s="175">
        <v>0</v>
      </c>
    </row>
    <row r="2158" spans="19:27" ht="9" hidden="1" customHeight="1">
      <c r="S2158" s="176"/>
      <c r="T2158" s="177"/>
      <c r="U2158" s="178" t="s">
        <v>591</v>
      </c>
      <c r="V2158" s="179"/>
      <c r="W2158" s="180">
        <v>0</v>
      </c>
      <c r="X2158" s="181"/>
      <c r="Y2158" s="181"/>
      <c r="Z2158" s="181"/>
      <c r="AA2158" s="182">
        <v>0</v>
      </c>
    </row>
    <row r="2159" spans="19:27" ht="9" hidden="1" customHeight="1">
      <c r="S2159" s="170"/>
      <c r="T2159" s="171"/>
      <c r="U2159" s="171"/>
      <c r="V2159" s="172" t="s">
        <v>104</v>
      </c>
      <c r="W2159" s="174"/>
      <c r="X2159" s="174"/>
      <c r="Y2159" s="173">
        <v>0</v>
      </c>
      <c r="Z2159" s="174"/>
      <c r="AA2159" s="175">
        <v>0</v>
      </c>
    </row>
    <row r="2160" spans="19:27" ht="9" hidden="1" customHeight="1">
      <c r="S2160" s="176"/>
      <c r="T2160" s="177"/>
      <c r="U2160" s="178" t="s">
        <v>259</v>
      </c>
      <c r="V2160" s="179"/>
      <c r="W2160" s="181"/>
      <c r="X2160" s="181"/>
      <c r="Y2160" s="180">
        <v>0</v>
      </c>
      <c r="Z2160" s="181"/>
      <c r="AA2160" s="182">
        <v>0</v>
      </c>
    </row>
    <row r="2161" spans="19:27" ht="9" hidden="1" customHeight="1">
      <c r="S2161" s="176"/>
      <c r="T2161" s="178" t="s">
        <v>658</v>
      </c>
      <c r="U2161" s="183"/>
      <c r="V2161" s="179"/>
      <c r="W2161" s="180" cm="1">
        <v>0</v>
      </c>
      <c r="X2161" s="181"/>
      <c r="Y2161" s="180">
        <v>0</v>
      </c>
      <c r="Z2161" s="181"/>
      <c r="AA2161" s="182">
        <v>0</v>
      </c>
    </row>
    <row r="2162" spans="19:27" ht="9" hidden="1" customHeight="1">
      <c r="S2162" s="170"/>
      <c r="T2162" s="171"/>
      <c r="U2162" s="171"/>
      <c r="V2162" s="172" t="s">
        <v>83</v>
      </c>
      <c r="W2162" s="173">
        <v>0</v>
      </c>
      <c r="X2162" s="174"/>
      <c r="Y2162" s="174"/>
      <c r="Z2162" s="174"/>
      <c r="AA2162" s="175">
        <v>0</v>
      </c>
    </row>
    <row r="2163" spans="19:27" ht="9" hidden="1" customHeight="1">
      <c r="S2163" s="176"/>
      <c r="T2163" s="177"/>
      <c r="U2163" s="178" t="s">
        <v>847</v>
      </c>
      <c r="V2163" s="179"/>
      <c r="W2163" s="180">
        <v>0</v>
      </c>
      <c r="X2163" s="181"/>
      <c r="Y2163" s="181"/>
      <c r="Z2163" s="181"/>
      <c r="AA2163" s="182">
        <v>0</v>
      </c>
    </row>
    <row r="2164" spans="19:27" ht="9" hidden="1" customHeight="1">
      <c r="S2164" s="170"/>
      <c r="T2164" s="171"/>
      <c r="U2164" s="171"/>
      <c r="V2164" s="172" t="s">
        <v>59</v>
      </c>
      <c r="W2164" s="173" cm="1">
        <v>0</v>
      </c>
      <c r="X2164" s="174"/>
      <c r="Y2164" s="174"/>
      <c r="Z2164" s="174"/>
      <c r="AA2164" s="175">
        <v>0</v>
      </c>
    </row>
    <row r="2165" spans="19:27" ht="9" hidden="1" customHeight="1">
      <c r="S2165" s="176"/>
      <c r="T2165" s="177"/>
      <c r="U2165" s="178" t="s">
        <v>339</v>
      </c>
      <c r="V2165" s="179"/>
      <c r="W2165" s="180" cm="1">
        <v>0</v>
      </c>
      <c r="X2165" s="181"/>
      <c r="Y2165" s="181"/>
      <c r="Z2165" s="181"/>
      <c r="AA2165" s="182">
        <v>0</v>
      </c>
    </row>
    <row r="2166" spans="19:27" ht="9" hidden="1" customHeight="1">
      <c r="S2166" s="176"/>
      <c r="T2166" s="178" t="s">
        <v>326</v>
      </c>
      <c r="U2166" s="183"/>
      <c r="V2166" s="179"/>
      <c r="W2166" s="180" cm="1">
        <v>0</v>
      </c>
      <c r="X2166" s="181"/>
      <c r="Y2166" s="181"/>
      <c r="Z2166" s="181"/>
      <c r="AA2166" s="182">
        <v>0</v>
      </c>
    </row>
    <row r="2167" spans="19:27" ht="9" hidden="1" customHeight="1">
      <c r="S2167" s="170"/>
      <c r="T2167" s="171"/>
      <c r="U2167" s="171"/>
      <c r="V2167" s="172" t="s">
        <v>104</v>
      </c>
      <c r="W2167" s="173" cm="1">
        <v>0</v>
      </c>
      <c r="X2167" s="174"/>
      <c r="Y2167" s="174"/>
      <c r="Z2167" s="174"/>
      <c r="AA2167" s="175">
        <v>0</v>
      </c>
    </row>
    <row r="2168" spans="19:27" ht="9" hidden="1" customHeight="1">
      <c r="S2168" s="176"/>
      <c r="T2168" s="177"/>
      <c r="U2168" s="178" t="s">
        <v>192</v>
      </c>
      <c r="V2168" s="179"/>
      <c r="W2168" s="180">
        <v>0</v>
      </c>
      <c r="X2168" s="181"/>
      <c r="Y2168" s="181"/>
      <c r="Z2168" s="181"/>
      <c r="AA2168" s="182">
        <v>0</v>
      </c>
    </row>
    <row r="2169" spans="19:27" ht="9" hidden="1" customHeight="1">
      <c r="S2169" s="170"/>
      <c r="T2169" s="171"/>
      <c r="U2169" s="171"/>
      <c r="V2169" s="172" t="s">
        <v>59</v>
      </c>
      <c r="W2169" s="173" cm="1">
        <v>0</v>
      </c>
      <c r="X2169" s="174"/>
      <c r="Y2169" s="174"/>
      <c r="Z2169" s="174"/>
      <c r="AA2169" s="175">
        <v>0</v>
      </c>
    </row>
    <row r="2170" spans="19:27" ht="9" hidden="1" customHeight="1">
      <c r="S2170" s="176"/>
      <c r="T2170" s="177"/>
      <c r="U2170" s="178" t="s">
        <v>52</v>
      </c>
      <c r="V2170" s="179"/>
      <c r="W2170" s="180" cm="1">
        <v>0</v>
      </c>
      <c r="X2170" s="181"/>
      <c r="Y2170" s="181"/>
      <c r="Z2170" s="181"/>
      <c r="AA2170" s="182">
        <v>0</v>
      </c>
    </row>
    <row r="2171" spans="19:27" ht="9" hidden="1" customHeight="1">
      <c r="S2171" s="176"/>
      <c r="T2171" s="178" t="s">
        <v>189</v>
      </c>
      <c r="U2171" s="183"/>
      <c r="V2171" s="179"/>
      <c r="W2171" s="180" cm="1">
        <v>0</v>
      </c>
      <c r="X2171" s="181"/>
      <c r="Y2171" s="181"/>
      <c r="Z2171" s="181"/>
      <c r="AA2171" s="182">
        <v>0</v>
      </c>
    </row>
    <row r="2172" spans="19:27" ht="9" hidden="1" customHeight="1">
      <c r="S2172" s="170"/>
      <c r="T2172" s="171"/>
      <c r="U2172" s="171"/>
      <c r="V2172" s="172" t="s">
        <v>92</v>
      </c>
      <c r="W2172" s="173" cm="1">
        <v>0</v>
      </c>
      <c r="X2172" s="174"/>
      <c r="Y2172" s="174"/>
      <c r="Z2172" s="174"/>
      <c r="AA2172" s="175">
        <v>0</v>
      </c>
    </row>
    <row r="2173" spans="19:27" ht="9" hidden="1" customHeight="1">
      <c r="S2173" s="176"/>
      <c r="T2173" s="177"/>
      <c r="U2173" s="178" t="s">
        <v>166</v>
      </c>
      <c r="V2173" s="179"/>
      <c r="W2173" s="180">
        <v>0</v>
      </c>
      <c r="X2173" s="181"/>
      <c r="Y2173" s="181"/>
      <c r="Z2173" s="181"/>
      <c r="AA2173" s="182">
        <v>0</v>
      </c>
    </row>
    <row r="2174" spans="19:27" ht="9" hidden="1" customHeight="1">
      <c r="S2174" s="176"/>
      <c r="T2174" s="178" t="s">
        <v>976</v>
      </c>
      <c r="U2174" s="183"/>
      <c r="V2174" s="179"/>
      <c r="W2174" s="180" cm="1">
        <v>0</v>
      </c>
      <c r="X2174" s="181"/>
      <c r="Y2174" s="181"/>
      <c r="Z2174" s="181"/>
      <c r="AA2174" s="182">
        <v>0</v>
      </c>
    </row>
    <row r="2175" spans="19:27" ht="9" hidden="1" customHeight="1">
      <c r="S2175" s="170"/>
      <c r="T2175" s="171"/>
      <c r="U2175" s="171"/>
      <c r="V2175" s="172" t="s">
        <v>92</v>
      </c>
      <c r="W2175" s="173">
        <v>0</v>
      </c>
      <c r="X2175" s="174"/>
      <c r="Y2175" s="174"/>
      <c r="Z2175" s="174"/>
      <c r="AA2175" s="175">
        <v>0</v>
      </c>
    </row>
    <row r="2176" spans="19:27" ht="9" hidden="1" customHeight="1">
      <c r="S2176" s="176"/>
      <c r="T2176" s="177"/>
      <c r="U2176" s="178" t="s">
        <v>484</v>
      </c>
      <c r="V2176" s="179"/>
      <c r="W2176" s="180">
        <v>0</v>
      </c>
      <c r="X2176" s="181"/>
      <c r="Y2176" s="181"/>
      <c r="Z2176" s="181"/>
      <c r="AA2176" s="182">
        <v>0</v>
      </c>
    </row>
    <row r="2177" spans="19:27" ht="9" hidden="1" customHeight="1">
      <c r="S2177" s="170"/>
      <c r="T2177" s="171"/>
      <c r="U2177" s="171"/>
      <c r="V2177" s="172" t="s">
        <v>104</v>
      </c>
      <c r="W2177" s="173" cm="1">
        <v>0</v>
      </c>
      <c r="X2177" s="174"/>
      <c r="Y2177" s="174"/>
      <c r="Z2177" s="174"/>
      <c r="AA2177" s="175">
        <v>0</v>
      </c>
    </row>
    <row r="2178" spans="19:27" ht="9" hidden="1" customHeight="1">
      <c r="S2178" s="176"/>
      <c r="T2178" s="177"/>
      <c r="U2178" s="178" t="s">
        <v>398</v>
      </c>
      <c r="V2178" s="179"/>
      <c r="W2178" s="180" cm="1">
        <v>0</v>
      </c>
      <c r="X2178" s="181"/>
      <c r="Y2178" s="181"/>
      <c r="Z2178" s="181"/>
      <c r="AA2178" s="182">
        <v>0</v>
      </c>
    </row>
    <row r="2179" spans="19:27" ht="9" hidden="1" customHeight="1">
      <c r="S2179" s="170"/>
      <c r="T2179" s="171"/>
      <c r="U2179" s="171"/>
      <c r="V2179" s="172" t="s">
        <v>92</v>
      </c>
      <c r="W2179" s="173" cm="1">
        <v>0</v>
      </c>
      <c r="X2179" s="174"/>
      <c r="Y2179" s="174"/>
      <c r="Z2179" s="174"/>
      <c r="AA2179" s="175">
        <v>0</v>
      </c>
    </row>
    <row r="2180" spans="19:27" ht="9" hidden="1" customHeight="1">
      <c r="S2180" s="176"/>
      <c r="T2180" s="177"/>
      <c r="U2180" s="178" t="s">
        <v>444</v>
      </c>
      <c r="V2180" s="179"/>
      <c r="W2180" s="180" cm="1">
        <v>0</v>
      </c>
      <c r="X2180" s="181"/>
      <c r="Y2180" s="181"/>
      <c r="Z2180" s="181"/>
      <c r="AA2180" s="182">
        <v>0</v>
      </c>
    </row>
    <row r="2181" spans="19:27" ht="9" hidden="1" customHeight="1">
      <c r="S2181" s="170"/>
      <c r="T2181" s="171"/>
      <c r="U2181" s="171"/>
      <c r="V2181" s="172" t="s">
        <v>54</v>
      </c>
      <c r="W2181" s="173" cm="1">
        <v>0</v>
      </c>
      <c r="X2181" s="174"/>
      <c r="Y2181" s="174"/>
      <c r="Z2181" s="174"/>
      <c r="AA2181" s="175">
        <v>0</v>
      </c>
    </row>
    <row r="2182" spans="19:27" ht="9" hidden="1" customHeight="1">
      <c r="S2182" s="176"/>
      <c r="T2182" s="177"/>
      <c r="U2182" s="178" t="s">
        <v>350</v>
      </c>
      <c r="V2182" s="179"/>
      <c r="W2182" s="180" cm="1">
        <v>0</v>
      </c>
      <c r="X2182" s="181"/>
      <c r="Y2182" s="181"/>
      <c r="Z2182" s="181"/>
      <c r="AA2182" s="182">
        <v>0</v>
      </c>
    </row>
    <row r="2183" spans="19:27" ht="9" hidden="1" customHeight="1">
      <c r="S2183" s="176"/>
      <c r="T2183" s="178" t="s">
        <v>347</v>
      </c>
      <c r="U2183" s="183"/>
      <c r="V2183" s="179"/>
      <c r="W2183" s="180" cm="1">
        <v>0</v>
      </c>
      <c r="X2183" s="181"/>
      <c r="Y2183" s="181"/>
      <c r="Z2183" s="181"/>
      <c r="AA2183" s="182">
        <v>0</v>
      </c>
    </row>
    <row r="2184" spans="19:27" ht="9" hidden="1" customHeight="1">
      <c r="S2184" s="170"/>
      <c r="T2184" s="171"/>
      <c r="U2184" s="171"/>
      <c r="V2184" s="172" t="s">
        <v>170</v>
      </c>
      <c r="W2184" s="173" cm="1">
        <v>0</v>
      </c>
      <c r="X2184" s="174"/>
      <c r="Y2184" s="174"/>
      <c r="Z2184" s="174"/>
      <c r="AA2184" s="175">
        <v>0</v>
      </c>
    </row>
    <row r="2185" spans="19:27" ht="9" hidden="1" customHeight="1">
      <c r="S2185" s="176"/>
      <c r="T2185" s="177"/>
      <c r="U2185" s="178" t="s">
        <v>519</v>
      </c>
      <c r="V2185" s="179"/>
      <c r="W2185" s="180">
        <v>0</v>
      </c>
      <c r="X2185" s="181"/>
      <c r="Y2185" s="181"/>
      <c r="Z2185" s="181"/>
      <c r="AA2185" s="182">
        <v>0</v>
      </c>
    </row>
    <row r="2186" spans="19:27" ht="9" hidden="1" customHeight="1">
      <c r="S2186" s="170"/>
      <c r="T2186" s="171"/>
      <c r="U2186" s="171"/>
      <c r="V2186" s="172" t="s">
        <v>342</v>
      </c>
      <c r="W2186" s="173">
        <v>0</v>
      </c>
      <c r="X2186" s="174"/>
      <c r="Y2186" s="174"/>
      <c r="Z2186" s="174"/>
      <c r="AA2186" s="175">
        <v>0</v>
      </c>
    </row>
    <row r="2187" spans="19:27" ht="9" hidden="1" customHeight="1">
      <c r="S2187" s="176"/>
      <c r="T2187" s="177"/>
      <c r="U2187" s="178" t="s">
        <v>336</v>
      </c>
      <c r="V2187" s="179"/>
      <c r="W2187" s="180" cm="1">
        <v>0</v>
      </c>
      <c r="X2187" s="181"/>
      <c r="Y2187" s="181"/>
      <c r="Z2187" s="181"/>
      <c r="AA2187" s="182">
        <v>0</v>
      </c>
    </row>
    <row r="2188" spans="19:27" ht="9" hidden="1" customHeight="1">
      <c r="S2188" s="170"/>
      <c r="T2188" s="171"/>
      <c r="U2188" s="171"/>
      <c r="V2188" s="172" t="s">
        <v>59</v>
      </c>
      <c r="W2188" s="173" cm="1">
        <v>0</v>
      </c>
      <c r="X2188" s="174"/>
      <c r="Y2188" s="174"/>
      <c r="Z2188" s="174"/>
      <c r="AA2188" s="175">
        <v>0</v>
      </c>
    </row>
    <row r="2189" spans="19:27" ht="9" hidden="1" customHeight="1">
      <c r="S2189" s="176"/>
      <c r="T2189" s="177"/>
      <c r="U2189" s="178" t="s">
        <v>400</v>
      </c>
      <c r="V2189" s="179"/>
      <c r="W2189" s="180" cm="1">
        <v>0</v>
      </c>
      <c r="X2189" s="181"/>
      <c r="Y2189" s="181"/>
      <c r="Z2189" s="181"/>
      <c r="AA2189" s="182">
        <v>0</v>
      </c>
    </row>
    <row r="2190" spans="19:27" ht="9" hidden="1" customHeight="1">
      <c r="S2190" s="170"/>
      <c r="T2190" s="171"/>
      <c r="U2190" s="171"/>
      <c r="V2190" s="172" t="s">
        <v>298</v>
      </c>
      <c r="W2190" s="173" cm="1">
        <v>0</v>
      </c>
      <c r="X2190" s="174"/>
      <c r="Y2190" s="174"/>
      <c r="Z2190" s="174"/>
      <c r="AA2190" s="175">
        <v>0</v>
      </c>
    </row>
    <row r="2191" spans="19:27" ht="9" hidden="1" customHeight="1">
      <c r="S2191" s="176"/>
      <c r="T2191" s="177"/>
      <c r="U2191" s="178" t="s">
        <v>147</v>
      </c>
      <c r="V2191" s="179"/>
      <c r="W2191" s="180">
        <v>0</v>
      </c>
      <c r="X2191" s="181"/>
      <c r="Y2191" s="181"/>
      <c r="Z2191" s="181"/>
      <c r="AA2191" s="182">
        <v>0</v>
      </c>
    </row>
    <row r="2192" spans="19:27" ht="9" hidden="1" customHeight="1">
      <c r="S2192" s="176"/>
      <c r="T2192" s="178" t="s">
        <v>399</v>
      </c>
      <c r="U2192" s="183"/>
      <c r="V2192" s="179"/>
      <c r="W2192" s="180" cm="1">
        <v>0</v>
      </c>
      <c r="X2192" s="181"/>
      <c r="Y2192" s="181"/>
      <c r="Z2192" s="181"/>
      <c r="AA2192" s="182">
        <v>0</v>
      </c>
    </row>
    <row r="2193" spans="19:27" ht="9" hidden="1" customHeight="1">
      <c r="S2193" s="170"/>
      <c r="T2193" s="171"/>
      <c r="U2193" s="171"/>
      <c r="V2193" s="172" t="s">
        <v>170</v>
      </c>
      <c r="W2193" s="173" cm="1">
        <v>0</v>
      </c>
      <c r="X2193" s="174"/>
      <c r="Y2193" s="174"/>
      <c r="Z2193" s="174"/>
      <c r="AA2193" s="175">
        <v>0</v>
      </c>
    </row>
    <row r="2194" spans="19:27" ht="9" hidden="1" customHeight="1">
      <c r="S2194" s="176"/>
      <c r="T2194" s="177"/>
      <c r="U2194" s="178" t="s">
        <v>398</v>
      </c>
      <c r="V2194" s="179"/>
      <c r="W2194" s="180" cm="1">
        <v>0</v>
      </c>
      <c r="X2194" s="181"/>
      <c r="Y2194" s="181"/>
      <c r="Z2194" s="181"/>
      <c r="AA2194" s="182">
        <v>0</v>
      </c>
    </row>
    <row r="2195" spans="19:27" ht="9" hidden="1" customHeight="1">
      <c r="S2195" s="170"/>
      <c r="T2195" s="171"/>
      <c r="U2195" s="171"/>
      <c r="V2195" s="172" t="s">
        <v>219</v>
      </c>
      <c r="W2195" s="173" cm="1">
        <v>0</v>
      </c>
      <c r="X2195" s="174"/>
      <c r="Y2195" s="174"/>
      <c r="Z2195" s="174"/>
      <c r="AA2195" s="175">
        <v>0</v>
      </c>
    </row>
    <row r="2196" spans="19:27" ht="9" hidden="1" customHeight="1">
      <c r="S2196" s="176"/>
      <c r="T2196" s="177"/>
      <c r="U2196" s="178" t="s">
        <v>208</v>
      </c>
      <c r="V2196" s="179"/>
      <c r="W2196" s="180">
        <v>0</v>
      </c>
      <c r="X2196" s="181"/>
      <c r="Y2196" s="181"/>
      <c r="Z2196" s="181"/>
      <c r="AA2196" s="182">
        <v>0</v>
      </c>
    </row>
    <row r="2197" spans="19:27" ht="9" hidden="1" customHeight="1">
      <c r="S2197" s="170"/>
      <c r="T2197" s="171"/>
      <c r="U2197" s="171"/>
      <c r="V2197" s="172" t="s">
        <v>219</v>
      </c>
      <c r="W2197" s="173">
        <v>0</v>
      </c>
      <c r="X2197" s="174"/>
      <c r="Y2197" s="174"/>
      <c r="Z2197" s="174"/>
      <c r="AA2197" s="175">
        <v>0</v>
      </c>
    </row>
    <row r="2198" spans="19:27" ht="9" hidden="1" customHeight="1">
      <c r="S2198" s="176"/>
      <c r="T2198" s="177"/>
      <c r="U2198" s="178" t="s">
        <v>401</v>
      </c>
      <c r="V2198" s="179"/>
      <c r="W2198" s="180">
        <v>0</v>
      </c>
      <c r="X2198" s="181"/>
      <c r="Y2198" s="181"/>
      <c r="Z2198" s="181"/>
      <c r="AA2198" s="182">
        <v>0</v>
      </c>
    </row>
    <row r="2199" spans="19:27" ht="9" hidden="1" customHeight="1">
      <c r="S2199" s="170"/>
      <c r="T2199" s="171"/>
      <c r="U2199" s="171"/>
      <c r="V2199" s="172" t="s">
        <v>104</v>
      </c>
      <c r="W2199" s="173" cm="1">
        <v>0</v>
      </c>
      <c r="X2199" s="174"/>
      <c r="Y2199" s="174"/>
      <c r="Z2199" s="174"/>
      <c r="AA2199" s="175">
        <v>0</v>
      </c>
    </row>
    <row r="2200" spans="19:27" ht="9" hidden="1" customHeight="1">
      <c r="S2200" s="176"/>
      <c r="T2200" s="177"/>
      <c r="U2200" s="178" t="s">
        <v>875</v>
      </c>
      <c r="V2200" s="179"/>
      <c r="W2200" s="180" cm="1">
        <v>0</v>
      </c>
      <c r="X2200" s="181"/>
      <c r="Y2200" s="181"/>
      <c r="Z2200" s="181"/>
      <c r="AA2200" s="182">
        <v>0</v>
      </c>
    </row>
    <row r="2201" spans="19:27" ht="9" hidden="1" customHeight="1">
      <c r="S2201" s="176"/>
      <c r="T2201" s="178" t="s">
        <v>387</v>
      </c>
      <c r="U2201" s="183"/>
      <c r="V2201" s="179"/>
      <c r="W2201" s="180">
        <v>0</v>
      </c>
      <c r="X2201" s="181"/>
      <c r="Y2201" s="181"/>
      <c r="Z2201" s="181"/>
      <c r="AA2201" s="182">
        <v>0</v>
      </c>
    </row>
    <row r="2202" spans="19:27" ht="9" hidden="1" customHeight="1">
      <c r="S2202" s="170"/>
      <c r="T2202" s="171"/>
      <c r="U2202" s="171"/>
      <c r="V2202" s="172" t="s">
        <v>68</v>
      </c>
      <c r="W2202" s="173">
        <v>0</v>
      </c>
      <c r="X2202" s="174"/>
      <c r="Y2202" s="174"/>
      <c r="Z2202" s="174"/>
      <c r="AA2202" s="175">
        <v>0</v>
      </c>
    </row>
    <row r="2203" spans="19:27" ht="9" hidden="1" customHeight="1">
      <c r="S2203" s="176"/>
      <c r="T2203" s="177"/>
      <c r="U2203" s="178" t="s">
        <v>419</v>
      </c>
      <c r="V2203" s="179"/>
      <c r="W2203" s="180" cm="1">
        <v>0</v>
      </c>
      <c r="X2203" s="181"/>
      <c r="Y2203" s="181"/>
      <c r="Z2203" s="181"/>
      <c r="AA2203" s="182">
        <v>0</v>
      </c>
    </row>
    <row r="2204" spans="19:27" ht="9" hidden="1" customHeight="1">
      <c r="S2204" s="170"/>
      <c r="T2204" s="171"/>
      <c r="U2204" s="171"/>
      <c r="V2204" s="172" t="s">
        <v>170</v>
      </c>
      <c r="W2204" s="173" cm="1">
        <v>0</v>
      </c>
      <c r="X2204" s="174"/>
      <c r="Y2204" s="174"/>
      <c r="Z2204" s="174"/>
      <c r="AA2204" s="175">
        <v>0</v>
      </c>
    </row>
    <row r="2205" spans="19:27" ht="9" hidden="1" customHeight="1">
      <c r="S2205" s="176"/>
      <c r="T2205" s="177"/>
      <c r="U2205" s="178" t="s">
        <v>202</v>
      </c>
      <c r="V2205" s="179"/>
      <c r="W2205" s="180" cm="1">
        <v>0</v>
      </c>
      <c r="X2205" s="181"/>
      <c r="Y2205" s="181"/>
      <c r="Z2205" s="181"/>
      <c r="AA2205" s="182">
        <v>0</v>
      </c>
    </row>
    <row r="2206" spans="19:27" ht="9" hidden="1" customHeight="1">
      <c r="S2206" s="170"/>
      <c r="T2206" s="171"/>
      <c r="U2206" s="171"/>
      <c r="V2206" s="172" t="s">
        <v>298</v>
      </c>
      <c r="W2206" s="174"/>
      <c r="X2206" s="173">
        <v>0</v>
      </c>
      <c r="Y2206" s="174"/>
      <c r="Z2206" s="174"/>
      <c r="AA2206" s="175">
        <v>0</v>
      </c>
    </row>
    <row r="2207" spans="19:27" ht="9" hidden="1" customHeight="1">
      <c r="S2207" s="176"/>
      <c r="T2207" s="177"/>
      <c r="U2207" s="178" t="s">
        <v>103</v>
      </c>
      <c r="V2207" s="179"/>
      <c r="W2207" s="181"/>
      <c r="X2207" s="180">
        <v>0</v>
      </c>
      <c r="Y2207" s="181"/>
      <c r="Z2207" s="181"/>
      <c r="AA2207" s="182">
        <v>0</v>
      </c>
    </row>
    <row r="2208" spans="19:27" ht="9" hidden="1" customHeight="1">
      <c r="S2208" s="176"/>
      <c r="T2208" s="178" t="s">
        <v>539</v>
      </c>
      <c r="U2208" s="183"/>
      <c r="V2208" s="179"/>
      <c r="W2208" s="180" cm="1">
        <v>0</v>
      </c>
      <c r="X2208" s="180">
        <v>0</v>
      </c>
      <c r="Y2208" s="181"/>
      <c r="Z2208" s="181"/>
      <c r="AA2208" s="182">
        <v>0</v>
      </c>
    </row>
    <row r="2209" spans="19:27" ht="9" hidden="1" customHeight="1">
      <c r="S2209" s="170"/>
      <c r="T2209" s="171"/>
      <c r="U2209" s="171"/>
      <c r="V2209" s="172" t="s">
        <v>54</v>
      </c>
      <c r="W2209" s="173">
        <v>0</v>
      </c>
      <c r="X2209" s="174"/>
      <c r="Y2209" s="174"/>
      <c r="Z2209" s="174"/>
      <c r="AA2209" s="175">
        <v>0</v>
      </c>
    </row>
    <row r="2210" spans="19:27" ht="9" hidden="1" customHeight="1">
      <c r="S2210" s="176"/>
      <c r="T2210" s="177"/>
      <c r="U2210" s="178" t="s">
        <v>494</v>
      </c>
      <c r="V2210" s="179"/>
      <c r="W2210" s="180" cm="1">
        <v>0</v>
      </c>
      <c r="X2210" s="181"/>
      <c r="Y2210" s="181"/>
      <c r="Z2210" s="181"/>
      <c r="AA2210" s="182">
        <v>0</v>
      </c>
    </row>
    <row r="2211" spans="19:27" ht="9" hidden="1" customHeight="1">
      <c r="S2211" s="176"/>
      <c r="T2211" s="178" t="s">
        <v>593</v>
      </c>
      <c r="U2211" s="183"/>
      <c r="V2211" s="179"/>
      <c r="W2211" s="180" cm="1">
        <v>0</v>
      </c>
      <c r="X2211" s="181"/>
      <c r="Y2211" s="181"/>
      <c r="Z2211" s="181"/>
      <c r="AA2211" s="182">
        <v>0</v>
      </c>
    </row>
    <row r="2212" spans="19:27" ht="9" hidden="1" customHeight="1">
      <c r="S2212" s="170"/>
      <c r="T2212" s="171"/>
      <c r="U2212" s="171"/>
      <c r="V2212" s="172" t="s">
        <v>118</v>
      </c>
      <c r="W2212" s="173" cm="1">
        <v>0</v>
      </c>
      <c r="X2212" s="174"/>
      <c r="Y2212" s="174"/>
      <c r="Z2212" s="174"/>
      <c r="AA2212" s="175">
        <v>0</v>
      </c>
    </row>
    <row r="2213" spans="19:27" ht="9" hidden="1" customHeight="1">
      <c r="S2213" s="176"/>
      <c r="T2213" s="177"/>
      <c r="U2213" s="178" t="s">
        <v>308</v>
      </c>
      <c r="V2213" s="179"/>
      <c r="W2213" s="180" cm="1">
        <v>0</v>
      </c>
      <c r="X2213" s="181"/>
      <c r="Y2213" s="181"/>
      <c r="Z2213" s="181"/>
      <c r="AA2213" s="182">
        <v>0</v>
      </c>
    </row>
    <row r="2214" spans="19:27" ht="9" hidden="1" customHeight="1">
      <c r="S2214" s="170"/>
      <c r="T2214" s="171"/>
      <c r="U2214" s="171"/>
      <c r="V2214" s="172" t="s">
        <v>54</v>
      </c>
      <c r="W2214" s="173" cm="1">
        <v>0</v>
      </c>
      <c r="X2214" s="174"/>
      <c r="Y2214" s="174"/>
      <c r="Z2214" s="174"/>
      <c r="AA2214" s="175">
        <v>0</v>
      </c>
    </row>
    <row r="2215" spans="19:27" ht="9" hidden="1" customHeight="1">
      <c r="S2215" s="176"/>
      <c r="T2215" s="177"/>
      <c r="U2215" s="178" t="s">
        <v>297</v>
      </c>
      <c r="V2215" s="179"/>
      <c r="W2215" s="180" cm="1">
        <v>0</v>
      </c>
      <c r="X2215" s="181"/>
      <c r="Y2215" s="181"/>
      <c r="Z2215" s="181"/>
      <c r="AA2215" s="182">
        <v>0</v>
      </c>
    </row>
    <row r="2216" spans="19:27" ht="9" hidden="1" customHeight="1">
      <c r="S2216" s="170"/>
      <c r="T2216" s="171"/>
      <c r="U2216" s="171"/>
      <c r="V2216" s="172" t="s">
        <v>144</v>
      </c>
      <c r="W2216" s="173" cm="1">
        <v>0</v>
      </c>
      <c r="X2216" s="174"/>
      <c r="Y2216" s="174"/>
      <c r="Z2216" s="174"/>
      <c r="AA2216" s="175">
        <v>0</v>
      </c>
    </row>
    <row r="2217" spans="19:27" ht="9" hidden="1" customHeight="1">
      <c r="S2217" s="176"/>
      <c r="T2217" s="177"/>
      <c r="U2217" s="178" t="s">
        <v>806</v>
      </c>
      <c r="V2217" s="179"/>
      <c r="W2217" s="180" cm="1">
        <v>0</v>
      </c>
      <c r="X2217" s="181"/>
      <c r="Y2217" s="181"/>
      <c r="Z2217" s="181"/>
      <c r="AA2217" s="182">
        <v>0</v>
      </c>
    </row>
    <row r="2218" spans="19:27" ht="9" hidden="1" customHeight="1">
      <c r="S2218" s="170"/>
      <c r="T2218" s="171"/>
      <c r="U2218" s="171"/>
      <c r="V2218" s="172" t="s">
        <v>97</v>
      </c>
      <c r="W2218" s="173" cm="1">
        <v>0</v>
      </c>
      <c r="X2218" s="174"/>
      <c r="Y2218" s="174"/>
      <c r="Z2218" s="174"/>
      <c r="AA2218" s="175">
        <v>0</v>
      </c>
    </row>
    <row r="2219" spans="19:27" ht="9" hidden="1" customHeight="1">
      <c r="S2219" s="176"/>
      <c r="T2219" s="177"/>
      <c r="U2219" s="178" t="s">
        <v>296</v>
      </c>
      <c r="V2219" s="179"/>
      <c r="W2219" s="180">
        <v>0</v>
      </c>
      <c r="X2219" s="181"/>
      <c r="Y2219" s="181"/>
      <c r="Z2219" s="181"/>
      <c r="AA2219" s="182">
        <v>0</v>
      </c>
    </row>
    <row r="2220" spans="19:27" ht="9" hidden="1" customHeight="1">
      <c r="S2220" s="176"/>
      <c r="T2220" s="178" t="s">
        <v>293</v>
      </c>
      <c r="U2220" s="183"/>
      <c r="V2220" s="179"/>
      <c r="W2220" s="180" cm="1">
        <v>0</v>
      </c>
      <c r="X2220" s="181"/>
      <c r="Y2220" s="181"/>
      <c r="Z2220" s="181"/>
      <c r="AA2220" s="182">
        <v>0</v>
      </c>
    </row>
    <row r="2221" spans="19:27" ht="9" hidden="1" customHeight="1">
      <c r="S2221" s="170"/>
      <c r="T2221" s="171"/>
      <c r="U2221" s="171"/>
      <c r="V2221" s="172" t="s">
        <v>811</v>
      </c>
      <c r="W2221" s="173" cm="1">
        <v>0</v>
      </c>
      <c r="X2221" s="174"/>
      <c r="Y2221" s="174"/>
      <c r="Z2221" s="174"/>
      <c r="AA2221" s="175">
        <v>0</v>
      </c>
    </row>
    <row r="2222" spans="19:27" ht="9" hidden="1" customHeight="1">
      <c r="S2222" s="176"/>
      <c r="T2222" s="177"/>
      <c r="U2222" s="178" t="s">
        <v>810</v>
      </c>
      <c r="V2222" s="179"/>
      <c r="W2222" s="180" cm="1">
        <v>0</v>
      </c>
      <c r="X2222" s="181"/>
      <c r="Y2222" s="181"/>
      <c r="Z2222" s="181"/>
      <c r="AA2222" s="182">
        <v>0</v>
      </c>
    </row>
    <row r="2223" spans="19:27" ht="9" hidden="1" customHeight="1">
      <c r="S2223" s="176"/>
      <c r="T2223" s="178" t="s">
        <v>809</v>
      </c>
      <c r="U2223" s="183"/>
      <c r="V2223" s="179"/>
      <c r="W2223" s="180" cm="1">
        <v>0</v>
      </c>
      <c r="X2223" s="181"/>
      <c r="Y2223" s="181"/>
      <c r="Z2223" s="181"/>
      <c r="AA2223" s="182">
        <v>0</v>
      </c>
    </row>
    <row r="2224" spans="19:27" ht="9" hidden="1" customHeight="1">
      <c r="S2224" s="170"/>
      <c r="T2224" s="171"/>
      <c r="U2224" s="171"/>
      <c r="V2224" s="172" t="s">
        <v>219</v>
      </c>
      <c r="W2224" s="174"/>
      <c r="X2224" s="174"/>
      <c r="Y2224" s="173">
        <v>0</v>
      </c>
      <c r="Z2224" s="174"/>
      <c r="AA2224" s="175">
        <v>0</v>
      </c>
    </row>
    <row r="2225" spans="19:27" ht="9" hidden="1" customHeight="1">
      <c r="S2225" s="176"/>
      <c r="T2225" s="177"/>
      <c r="U2225" s="178" t="s">
        <v>300</v>
      </c>
      <c r="V2225" s="179"/>
      <c r="W2225" s="181"/>
      <c r="X2225" s="181"/>
      <c r="Y2225" s="180">
        <v>0</v>
      </c>
      <c r="Z2225" s="181"/>
      <c r="AA2225" s="182">
        <v>0</v>
      </c>
    </row>
    <row r="2226" spans="19:27" ht="9" hidden="1" customHeight="1">
      <c r="S2226" s="170"/>
      <c r="T2226" s="171"/>
      <c r="U2226" s="171"/>
      <c r="V2226" s="172" t="s">
        <v>132</v>
      </c>
      <c r="W2226" s="173" cm="1">
        <v>0</v>
      </c>
      <c r="X2226" s="174"/>
      <c r="Y2226" s="174"/>
      <c r="Z2226" s="174"/>
      <c r="AA2226" s="175">
        <v>0</v>
      </c>
    </row>
    <row r="2227" spans="19:27" ht="9" hidden="1" customHeight="1">
      <c r="S2227" s="176"/>
      <c r="T2227" s="177"/>
      <c r="U2227" s="178" t="s">
        <v>276</v>
      </c>
      <c r="V2227" s="179"/>
      <c r="W2227" s="180">
        <v>0</v>
      </c>
      <c r="X2227" s="181"/>
      <c r="Y2227" s="181"/>
      <c r="Z2227" s="181"/>
      <c r="AA2227" s="182">
        <v>0</v>
      </c>
    </row>
    <row r="2228" spans="19:27" ht="9" hidden="1" customHeight="1">
      <c r="S2228" s="176"/>
      <c r="T2228" s="178" t="s">
        <v>431</v>
      </c>
      <c r="U2228" s="183"/>
      <c r="V2228" s="179"/>
      <c r="W2228" s="180" cm="1">
        <v>0</v>
      </c>
      <c r="X2228" s="181"/>
      <c r="Y2228" s="180">
        <v>0</v>
      </c>
      <c r="Z2228" s="181"/>
      <c r="AA2228" s="182">
        <v>0</v>
      </c>
    </row>
    <row r="2229" spans="19:27" ht="9" hidden="1" customHeight="1">
      <c r="S2229" s="170"/>
      <c r="T2229" s="171"/>
      <c r="U2229" s="171"/>
      <c r="V2229" s="172" t="s">
        <v>144</v>
      </c>
      <c r="W2229" s="173" cm="1">
        <v>0</v>
      </c>
      <c r="X2229" s="174"/>
      <c r="Y2229" s="174"/>
      <c r="Z2229" s="174"/>
      <c r="AA2229" s="175">
        <v>0</v>
      </c>
    </row>
    <row r="2230" spans="19:27" ht="9" hidden="1" customHeight="1">
      <c r="S2230" s="176"/>
      <c r="T2230" s="177"/>
      <c r="U2230" s="178" t="s">
        <v>920</v>
      </c>
      <c r="V2230" s="179"/>
      <c r="W2230" s="180" cm="1">
        <v>0</v>
      </c>
      <c r="X2230" s="181"/>
      <c r="Y2230" s="181"/>
      <c r="Z2230" s="181"/>
      <c r="AA2230" s="182">
        <v>0</v>
      </c>
    </row>
    <row r="2231" spans="19:27" ht="9" hidden="1" customHeight="1">
      <c r="S2231" s="170"/>
      <c r="T2231" s="171"/>
      <c r="U2231" s="171"/>
      <c r="V2231" s="172" t="s">
        <v>61</v>
      </c>
      <c r="W2231" s="173">
        <v>0</v>
      </c>
      <c r="X2231" s="174"/>
      <c r="Y2231" s="174"/>
      <c r="Z2231" s="174"/>
      <c r="AA2231" s="175">
        <v>0</v>
      </c>
    </row>
    <row r="2232" spans="19:27" ht="9" hidden="1" customHeight="1">
      <c r="S2232" s="176"/>
      <c r="T2232" s="177"/>
      <c r="U2232" s="178" t="s">
        <v>406</v>
      </c>
      <c r="V2232" s="179"/>
      <c r="W2232" s="180" cm="1">
        <v>0</v>
      </c>
      <c r="X2232" s="181"/>
      <c r="Y2232" s="181"/>
      <c r="Z2232" s="181"/>
      <c r="AA2232" s="182">
        <v>0</v>
      </c>
    </row>
    <row r="2233" spans="19:27" ht="9" hidden="1" customHeight="1">
      <c r="S2233" s="170"/>
      <c r="T2233" s="171"/>
      <c r="U2233" s="171"/>
      <c r="V2233" s="172" t="s">
        <v>270</v>
      </c>
      <c r="W2233" s="173" cm="1">
        <v>0</v>
      </c>
      <c r="X2233" s="174"/>
      <c r="Y2233" s="174"/>
      <c r="Z2233" s="174"/>
      <c r="AA2233" s="175">
        <v>0</v>
      </c>
    </row>
    <row r="2234" spans="19:27" ht="9" hidden="1" customHeight="1">
      <c r="S2234" s="176"/>
      <c r="T2234" s="177"/>
      <c r="U2234" s="178" t="s">
        <v>130</v>
      </c>
      <c r="V2234" s="179"/>
      <c r="W2234" s="180" cm="1">
        <v>0</v>
      </c>
      <c r="X2234" s="181"/>
      <c r="Y2234" s="181"/>
      <c r="Z2234" s="181"/>
      <c r="AA2234" s="182">
        <v>0</v>
      </c>
    </row>
    <row r="2235" spans="19:27" ht="9" hidden="1" customHeight="1">
      <c r="S2235" s="170"/>
      <c r="T2235" s="171"/>
      <c r="U2235" s="171"/>
      <c r="V2235" s="172" t="s">
        <v>265</v>
      </c>
      <c r="W2235" s="173" cm="1">
        <v>0</v>
      </c>
      <c r="X2235" s="174"/>
      <c r="Y2235" s="174"/>
      <c r="Z2235" s="174"/>
      <c r="AA2235" s="175">
        <v>0</v>
      </c>
    </row>
    <row r="2236" spans="19:27" ht="9" hidden="1" customHeight="1">
      <c r="S2236" s="176"/>
      <c r="T2236" s="177"/>
      <c r="U2236" s="178" t="s">
        <v>921</v>
      </c>
      <c r="V2236" s="179"/>
      <c r="W2236" s="180" cm="1">
        <v>0</v>
      </c>
      <c r="X2236" s="181"/>
      <c r="Y2236" s="181"/>
      <c r="Z2236" s="181"/>
      <c r="AA2236" s="182">
        <v>0</v>
      </c>
    </row>
    <row r="2237" spans="19:27" ht="9" hidden="1" customHeight="1">
      <c r="S2237" s="170"/>
      <c r="T2237" s="171"/>
      <c r="U2237" s="171"/>
      <c r="V2237" s="172" t="s">
        <v>195</v>
      </c>
      <c r="W2237" s="173" cm="1">
        <v>0</v>
      </c>
      <c r="X2237" s="174"/>
      <c r="Y2237" s="174"/>
      <c r="Z2237" s="174"/>
      <c r="AA2237" s="175">
        <v>0</v>
      </c>
    </row>
    <row r="2238" spans="19:27" ht="9" hidden="1" customHeight="1">
      <c r="S2238" s="176"/>
      <c r="T2238" s="177"/>
      <c r="U2238" s="178" t="s">
        <v>916</v>
      </c>
      <c r="V2238" s="179"/>
      <c r="W2238" s="180" cm="1">
        <v>0</v>
      </c>
      <c r="X2238" s="181"/>
      <c r="Y2238" s="181"/>
      <c r="Z2238" s="181"/>
      <c r="AA2238" s="182">
        <v>0</v>
      </c>
    </row>
    <row r="2239" spans="19:27" ht="9" hidden="1" customHeight="1">
      <c r="S2239" s="176"/>
      <c r="T2239" s="178" t="s">
        <v>410</v>
      </c>
      <c r="U2239" s="183"/>
      <c r="V2239" s="179"/>
      <c r="W2239" s="180" cm="1">
        <v>0</v>
      </c>
      <c r="X2239" s="181"/>
      <c r="Y2239" s="181"/>
      <c r="Z2239" s="181"/>
      <c r="AA2239" s="182">
        <v>0</v>
      </c>
    </row>
    <row r="2240" spans="19:27" ht="9" hidden="1" customHeight="1">
      <c r="S2240" s="170"/>
      <c r="T2240" s="171"/>
      <c r="U2240" s="171"/>
      <c r="V2240" s="172" t="s">
        <v>170</v>
      </c>
      <c r="W2240" s="173" cm="1">
        <v>0</v>
      </c>
      <c r="X2240" s="174"/>
      <c r="Y2240" s="174"/>
      <c r="Z2240" s="174"/>
      <c r="AA2240" s="175">
        <v>0</v>
      </c>
    </row>
    <row r="2241" spans="19:27" ht="9" hidden="1" customHeight="1">
      <c r="S2241" s="176"/>
      <c r="T2241" s="177"/>
      <c r="U2241" s="178" t="s">
        <v>273</v>
      </c>
      <c r="V2241" s="179"/>
      <c r="W2241" s="180" cm="1">
        <v>0</v>
      </c>
      <c r="X2241" s="181"/>
      <c r="Y2241" s="181"/>
      <c r="Z2241" s="181"/>
      <c r="AA2241" s="182">
        <v>0</v>
      </c>
    </row>
    <row r="2242" spans="19:27" ht="9" hidden="1" customHeight="1">
      <c r="S2242" s="170"/>
      <c r="T2242" s="171"/>
      <c r="U2242" s="171"/>
      <c r="V2242" s="172" t="s">
        <v>54</v>
      </c>
      <c r="W2242" s="173">
        <v>0</v>
      </c>
      <c r="X2242" s="174"/>
      <c r="Y2242" s="174"/>
      <c r="Z2242" s="174"/>
      <c r="AA2242" s="175">
        <v>0</v>
      </c>
    </row>
    <row r="2243" spans="19:27" ht="9" hidden="1" customHeight="1">
      <c r="S2243" s="176"/>
      <c r="T2243" s="177"/>
      <c r="U2243" s="178" t="s">
        <v>466</v>
      </c>
      <c r="V2243" s="179"/>
      <c r="W2243" s="180" cm="1">
        <v>0</v>
      </c>
      <c r="X2243" s="181"/>
      <c r="Y2243" s="181"/>
      <c r="Z2243" s="181"/>
      <c r="AA2243" s="182">
        <v>0</v>
      </c>
    </row>
    <row r="2244" spans="19:27" ht="9" hidden="1" customHeight="1">
      <c r="S2244" s="170"/>
      <c r="T2244" s="171"/>
      <c r="U2244" s="171"/>
      <c r="V2244" s="172" t="s">
        <v>342</v>
      </c>
      <c r="W2244" s="173" cm="1">
        <v>0</v>
      </c>
      <c r="X2244" s="174"/>
      <c r="Y2244" s="174"/>
      <c r="Z2244" s="174"/>
      <c r="AA2244" s="175">
        <v>0</v>
      </c>
    </row>
    <row r="2245" spans="19:27" ht="9" hidden="1" customHeight="1">
      <c r="S2245" s="176"/>
      <c r="T2245" s="177"/>
      <c r="U2245" s="178" t="s">
        <v>806</v>
      </c>
      <c r="V2245" s="179"/>
      <c r="W2245" s="180" cm="1">
        <v>0</v>
      </c>
      <c r="X2245" s="181"/>
      <c r="Y2245" s="181"/>
      <c r="Z2245" s="181"/>
      <c r="AA2245" s="182">
        <v>0</v>
      </c>
    </row>
    <row r="2246" spans="19:27" ht="9" hidden="1" customHeight="1">
      <c r="S2246" s="176"/>
      <c r="T2246" s="178" t="s">
        <v>463</v>
      </c>
      <c r="U2246" s="183"/>
      <c r="V2246" s="179"/>
      <c r="W2246" s="180" cm="1">
        <v>0</v>
      </c>
      <c r="X2246" s="181"/>
      <c r="Y2246" s="181"/>
      <c r="Z2246" s="181"/>
      <c r="AA2246" s="182">
        <v>0</v>
      </c>
    </row>
    <row r="2247" spans="19:27" ht="9" hidden="1" customHeight="1">
      <c r="S2247" s="170"/>
      <c r="T2247" s="171"/>
      <c r="U2247" s="171"/>
      <c r="V2247" s="172" t="s">
        <v>97</v>
      </c>
      <c r="W2247" s="173" cm="1">
        <v>0</v>
      </c>
      <c r="X2247" s="174"/>
      <c r="Y2247" s="174"/>
      <c r="Z2247" s="174"/>
      <c r="AA2247" s="175">
        <v>0</v>
      </c>
    </row>
    <row r="2248" spans="19:27" ht="9" hidden="1" customHeight="1">
      <c r="S2248" s="176"/>
      <c r="T2248" s="177"/>
      <c r="U2248" s="178" t="s">
        <v>114</v>
      </c>
      <c r="V2248" s="179"/>
      <c r="W2248" s="180" cm="1">
        <v>0</v>
      </c>
      <c r="X2248" s="181"/>
      <c r="Y2248" s="181"/>
      <c r="Z2248" s="181"/>
      <c r="AA2248" s="182">
        <v>0</v>
      </c>
    </row>
    <row r="2249" spans="19:27" ht="9" hidden="1" customHeight="1">
      <c r="S2249" s="176"/>
      <c r="T2249" s="178" t="s">
        <v>906</v>
      </c>
      <c r="U2249" s="183"/>
      <c r="V2249" s="179"/>
      <c r="W2249" s="180" cm="1">
        <v>0</v>
      </c>
      <c r="X2249" s="181"/>
      <c r="Y2249" s="181"/>
      <c r="Z2249" s="181"/>
      <c r="AA2249" s="182">
        <v>0</v>
      </c>
    </row>
    <row r="2250" spans="19:27" ht="9" hidden="1" customHeight="1">
      <c r="S2250" s="170"/>
      <c r="T2250" s="171"/>
      <c r="U2250" s="171"/>
      <c r="V2250" s="192">
        <v>45299</v>
      </c>
      <c r="W2250" s="173" cm="1">
        <v>0</v>
      </c>
      <c r="X2250" s="174"/>
      <c r="Y2250" s="174"/>
      <c r="Z2250" s="174"/>
      <c r="AA2250" s="175">
        <v>0</v>
      </c>
    </row>
    <row r="2251" spans="19:27" ht="9" hidden="1" customHeight="1">
      <c r="S2251" s="176"/>
      <c r="T2251" s="177"/>
      <c r="U2251" s="178" t="s">
        <v>366</v>
      </c>
      <c r="V2251" s="179"/>
      <c r="W2251" s="180" cm="1">
        <v>0</v>
      </c>
      <c r="X2251" s="181"/>
      <c r="Y2251" s="181"/>
      <c r="Z2251" s="181"/>
      <c r="AA2251" s="182">
        <v>0</v>
      </c>
    </row>
    <row r="2252" spans="19:27" ht="9" hidden="1" customHeight="1">
      <c r="S2252" s="176"/>
      <c r="T2252" s="178" t="s">
        <v>1035</v>
      </c>
      <c r="U2252" s="183"/>
      <c r="V2252" s="179"/>
      <c r="W2252" s="180">
        <v>0</v>
      </c>
      <c r="X2252" s="181"/>
      <c r="Y2252" s="181"/>
      <c r="Z2252" s="181"/>
      <c r="AA2252" s="182">
        <v>0</v>
      </c>
    </row>
    <row r="2253" spans="19:27" ht="9" hidden="1" customHeight="1">
      <c r="S2253" s="170"/>
      <c r="T2253" s="171"/>
      <c r="U2253" s="171"/>
      <c r="V2253" s="172" t="s">
        <v>83</v>
      </c>
      <c r="W2253" s="173" cm="1">
        <v>0</v>
      </c>
      <c r="X2253" s="174"/>
      <c r="Y2253" s="174"/>
      <c r="Z2253" s="174"/>
      <c r="AA2253" s="175">
        <v>0</v>
      </c>
    </row>
    <row r="2254" spans="19:27" ht="9" hidden="1" customHeight="1">
      <c r="S2254" s="176"/>
      <c r="T2254" s="177"/>
      <c r="U2254" s="178" t="s">
        <v>114</v>
      </c>
      <c r="V2254" s="179"/>
      <c r="W2254" s="180" cm="1">
        <v>0</v>
      </c>
      <c r="X2254" s="181"/>
      <c r="Y2254" s="181"/>
      <c r="Z2254" s="181"/>
      <c r="AA2254" s="182">
        <v>0</v>
      </c>
    </row>
    <row r="2255" spans="19:27" ht="9" hidden="1" customHeight="1">
      <c r="S2255" s="170"/>
      <c r="T2255" s="171"/>
      <c r="U2255" s="171"/>
      <c r="V2255" s="172" t="s">
        <v>86</v>
      </c>
      <c r="W2255" s="173" cm="1">
        <v>0</v>
      </c>
      <c r="X2255" s="174"/>
      <c r="Y2255" s="174"/>
      <c r="Z2255" s="174"/>
      <c r="AA2255" s="175">
        <v>0</v>
      </c>
    </row>
    <row r="2256" spans="19:27" ht="9" hidden="1" customHeight="1">
      <c r="S2256" s="176"/>
      <c r="T2256" s="177"/>
      <c r="U2256" s="178" t="s">
        <v>82</v>
      </c>
      <c r="V2256" s="179"/>
      <c r="W2256" s="180" cm="1">
        <v>0</v>
      </c>
      <c r="X2256" s="181"/>
      <c r="Y2256" s="181"/>
      <c r="Z2256" s="181"/>
      <c r="AA2256" s="182">
        <v>0</v>
      </c>
    </row>
    <row r="2257" spans="19:27" ht="9" hidden="1" customHeight="1">
      <c r="S2257" s="170"/>
      <c r="T2257" s="171"/>
      <c r="U2257" s="171"/>
      <c r="V2257" s="172" t="s">
        <v>68</v>
      </c>
      <c r="W2257" s="173" cm="1">
        <v>0</v>
      </c>
      <c r="X2257" s="174"/>
      <c r="Y2257" s="174"/>
      <c r="Z2257" s="174"/>
      <c r="AA2257" s="175">
        <v>0</v>
      </c>
    </row>
    <row r="2258" spans="19:27" ht="9" hidden="1" customHeight="1">
      <c r="S2258" s="176"/>
      <c r="T2258" s="177"/>
      <c r="U2258" s="178" t="s">
        <v>166</v>
      </c>
      <c r="V2258" s="179"/>
      <c r="W2258" s="180">
        <v>0</v>
      </c>
      <c r="X2258" s="181"/>
      <c r="Y2258" s="181"/>
      <c r="Z2258" s="181"/>
      <c r="AA2258" s="182">
        <v>0</v>
      </c>
    </row>
    <row r="2259" spans="19:27" ht="9" hidden="1" customHeight="1">
      <c r="S2259" s="176"/>
      <c r="T2259" s="178" t="s">
        <v>363</v>
      </c>
      <c r="U2259" s="183"/>
      <c r="V2259" s="179"/>
      <c r="W2259" s="180" cm="1">
        <v>0</v>
      </c>
      <c r="X2259" s="181"/>
      <c r="Y2259" s="181"/>
      <c r="Z2259" s="181"/>
      <c r="AA2259" s="182">
        <v>0</v>
      </c>
    </row>
    <row r="2260" spans="19:27" ht="9" hidden="1" customHeight="1">
      <c r="S2260" s="170"/>
      <c r="T2260" s="171"/>
      <c r="U2260" s="171"/>
      <c r="V2260" s="172" t="s">
        <v>46</v>
      </c>
      <c r="W2260" s="173">
        <v>0</v>
      </c>
      <c r="X2260" s="174"/>
      <c r="Y2260" s="174"/>
      <c r="Z2260" s="174"/>
      <c r="AA2260" s="175">
        <v>0</v>
      </c>
    </row>
    <row r="2261" spans="19:27" ht="9" hidden="1" customHeight="1">
      <c r="S2261" s="176"/>
      <c r="T2261" s="177"/>
      <c r="U2261" s="178" t="s">
        <v>300</v>
      </c>
      <c r="V2261" s="179"/>
      <c r="W2261" s="180">
        <v>0</v>
      </c>
      <c r="X2261" s="181"/>
      <c r="Y2261" s="181"/>
      <c r="Z2261" s="181"/>
      <c r="AA2261" s="182">
        <v>0</v>
      </c>
    </row>
    <row r="2262" spans="19:27" ht="9" hidden="1" customHeight="1">
      <c r="S2262" s="176"/>
      <c r="T2262" s="178" t="s">
        <v>674</v>
      </c>
      <c r="U2262" s="183"/>
      <c r="V2262" s="179"/>
      <c r="W2262" s="180" cm="1">
        <v>0</v>
      </c>
      <c r="X2262" s="181"/>
      <c r="Y2262" s="181"/>
      <c r="Z2262" s="181"/>
      <c r="AA2262" s="182">
        <v>0</v>
      </c>
    </row>
    <row r="2263" spans="19:27" ht="9" hidden="1" customHeight="1">
      <c r="S2263" s="170"/>
      <c r="T2263" s="171"/>
      <c r="U2263" s="171"/>
      <c r="V2263" s="172" t="s">
        <v>46</v>
      </c>
      <c r="W2263" s="173" cm="1">
        <v>0</v>
      </c>
      <c r="X2263" s="174"/>
      <c r="Y2263" s="174"/>
      <c r="Z2263" s="174"/>
      <c r="AA2263" s="175">
        <v>0</v>
      </c>
    </row>
    <row r="2264" spans="19:27" ht="9" hidden="1" customHeight="1">
      <c r="S2264" s="176"/>
      <c r="T2264" s="177"/>
      <c r="U2264" s="178" t="s">
        <v>679</v>
      </c>
      <c r="V2264" s="179"/>
      <c r="W2264" s="180" cm="1">
        <v>0</v>
      </c>
      <c r="X2264" s="181"/>
      <c r="Y2264" s="181"/>
      <c r="Z2264" s="181"/>
      <c r="AA2264" s="182">
        <v>0</v>
      </c>
    </row>
    <row r="2265" spans="19:27" ht="9" hidden="1" customHeight="1">
      <c r="S2265" s="176"/>
      <c r="T2265" s="178" t="s">
        <v>670</v>
      </c>
      <c r="U2265" s="183"/>
      <c r="V2265" s="179"/>
      <c r="W2265" s="180">
        <v>0</v>
      </c>
      <c r="X2265" s="181"/>
      <c r="Y2265" s="181"/>
      <c r="Z2265" s="181"/>
      <c r="AA2265" s="182">
        <v>0</v>
      </c>
    </row>
    <row r="2266" spans="19:27" ht="9" hidden="1" customHeight="1">
      <c r="S2266" s="170"/>
      <c r="T2266" s="171"/>
      <c r="U2266" s="171"/>
      <c r="V2266" s="172" t="s">
        <v>682</v>
      </c>
      <c r="W2266" s="173" cm="1">
        <v>0</v>
      </c>
      <c r="X2266" s="174"/>
      <c r="Y2266" s="174"/>
      <c r="Z2266" s="174"/>
      <c r="AA2266" s="175">
        <v>0</v>
      </c>
    </row>
    <row r="2267" spans="19:27" ht="9" hidden="1" customHeight="1">
      <c r="S2267" s="176"/>
      <c r="T2267" s="177"/>
      <c r="U2267" s="178" t="s">
        <v>681</v>
      </c>
      <c r="V2267" s="179"/>
      <c r="W2267" s="180" cm="1">
        <v>0</v>
      </c>
      <c r="X2267" s="181"/>
      <c r="Y2267" s="181"/>
      <c r="Z2267" s="181"/>
      <c r="AA2267" s="182">
        <v>0</v>
      </c>
    </row>
    <row r="2268" spans="19:27" ht="9" hidden="1" customHeight="1">
      <c r="S2268" s="176"/>
      <c r="T2268" s="178" t="s">
        <v>680</v>
      </c>
      <c r="U2268" s="183"/>
      <c r="V2268" s="179"/>
      <c r="W2268" s="180" cm="1">
        <v>0</v>
      </c>
      <c r="X2268" s="181"/>
      <c r="Y2268" s="181"/>
      <c r="Z2268" s="181"/>
      <c r="AA2268" s="182">
        <v>0</v>
      </c>
    </row>
    <row r="2269" spans="19:27" ht="9" hidden="1" customHeight="1">
      <c r="S2269" s="170"/>
      <c r="T2269" s="171"/>
      <c r="U2269" s="171"/>
      <c r="V2269" s="172" t="s">
        <v>61</v>
      </c>
      <c r="W2269" s="174"/>
      <c r="X2269" s="174"/>
      <c r="Y2269" s="173">
        <v>0</v>
      </c>
      <c r="Z2269" s="174"/>
      <c r="AA2269" s="175">
        <v>0</v>
      </c>
    </row>
    <row r="2270" spans="19:27" ht="9" hidden="1" customHeight="1">
      <c r="S2270" s="176"/>
      <c r="T2270" s="177"/>
      <c r="U2270" s="178" t="s">
        <v>515</v>
      </c>
      <c r="V2270" s="179"/>
      <c r="W2270" s="181"/>
      <c r="X2270" s="181"/>
      <c r="Y2270" s="180">
        <v>0</v>
      </c>
      <c r="Z2270" s="181"/>
      <c r="AA2270" s="182">
        <v>0</v>
      </c>
    </row>
    <row r="2271" spans="19:27" ht="9" hidden="1" customHeight="1">
      <c r="S2271" s="170"/>
      <c r="T2271" s="171"/>
      <c r="U2271" s="171"/>
      <c r="V2271" s="172" t="s">
        <v>54</v>
      </c>
      <c r="W2271" s="173">
        <v>0</v>
      </c>
      <c r="X2271" s="174"/>
      <c r="Y2271" s="174"/>
      <c r="Z2271" s="174"/>
      <c r="AA2271" s="175">
        <v>0</v>
      </c>
    </row>
    <row r="2272" spans="19:27" ht="9" hidden="1" customHeight="1">
      <c r="S2272" s="176"/>
      <c r="T2272" s="177"/>
      <c r="U2272" s="178" t="s">
        <v>392</v>
      </c>
      <c r="V2272" s="179"/>
      <c r="W2272" s="180" cm="1">
        <v>0</v>
      </c>
      <c r="X2272" s="181"/>
      <c r="Y2272" s="181"/>
      <c r="Z2272" s="181"/>
      <c r="AA2272" s="182">
        <v>0</v>
      </c>
    </row>
    <row r="2273" spans="19:27" ht="9" hidden="1" customHeight="1">
      <c r="S2273" s="176"/>
      <c r="T2273" s="178" t="s">
        <v>512</v>
      </c>
      <c r="U2273" s="183"/>
      <c r="V2273" s="179"/>
      <c r="W2273" s="180" cm="1">
        <v>0</v>
      </c>
      <c r="X2273" s="181"/>
      <c r="Y2273" s="180">
        <v>0</v>
      </c>
      <c r="Z2273" s="181"/>
      <c r="AA2273" s="182">
        <v>0</v>
      </c>
    </row>
    <row r="2274" spans="19:27" ht="9" hidden="1" customHeight="1">
      <c r="S2274" s="170"/>
      <c r="T2274" s="171"/>
      <c r="U2274" s="171"/>
      <c r="V2274" s="172" t="s">
        <v>92</v>
      </c>
      <c r="W2274" s="173">
        <v>0</v>
      </c>
      <c r="X2274" s="174"/>
      <c r="Y2274" s="174"/>
      <c r="Z2274" s="174"/>
      <c r="AA2274" s="175">
        <v>0</v>
      </c>
    </row>
    <row r="2275" spans="19:27" ht="9" hidden="1" customHeight="1">
      <c r="S2275" s="176"/>
      <c r="T2275" s="177"/>
      <c r="U2275" s="178" t="s">
        <v>91</v>
      </c>
      <c r="V2275" s="179"/>
      <c r="W2275" s="180" cm="1">
        <v>0</v>
      </c>
      <c r="X2275" s="181"/>
      <c r="Y2275" s="181"/>
      <c r="Z2275" s="181"/>
      <c r="AA2275" s="182">
        <v>0</v>
      </c>
    </row>
    <row r="2276" spans="19:27" ht="9" hidden="1" customHeight="1">
      <c r="S2276" s="176"/>
      <c r="T2276" s="178" t="s">
        <v>88</v>
      </c>
      <c r="U2276" s="183"/>
      <c r="V2276" s="179"/>
      <c r="W2276" s="180" cm="1">
        <v>0</v>
      </c>
      <c r="X2276" s="181"/>
      <c r="Y2276" s="181"/>
      <c r="Z2276" s="181"/>
      <c r="AA2276" s="182">
        <v>0</v>
      </c>
    </row>
    <row r="2277" spans="19:27" ht="9" hidden="1" customHeight="1">
      <c r="S2277" s="170"/>
      <c r="T2277" s="171"/>
      <c r="U2277" s="171"/>
      <c r="V2277" s="172" t="s">
        <v>46</v>
      </c>
      <c r="W2277" s="173" cm="1">
        <v>0</v>
      </c>
      <c r="X2277" s="174"/>
      <c r="Y2277" s="174"/>
      <c r="Z2277" s="174"/>
      <c r="AA2277" s="175">
        <v>0</v>
      </c>
    </row>
    <row r="2278" spans="19:27" ht="9" hidden="1" customHeight="1">
      <c r="S2278" s="176"/>
      <c r="T2278" s="177"/>
      <c r="U2278" s="178" t="s">
        <v>91</v>
      </c>
      <c r="V2278" s="179"/>
      <c r="W2278" s="180" cm="1">
        <v>0</v>
      </c>
      <c r="X2278" s="181"/>
      <c r="Y2278" s="181"/>
      <c r="Z2278" s="181"/>
      <c r="AA2278" s="182">
        <v>0</v>
      </c>
    </row>
    <row r="2279" spans="19:27" ht="9" hidden="1" customHeight="1">
      <c r="S2279" s="170"/>
      <c r="T2279" s="171"/>
      <c r="U2279" s="171"/>
      <c r="V2279" s="172" t="s">
        <v>170</v>
      </c>
      <c r="W2279" s="173" cm="1">
        <v>0</v>
      </c>
      <c r="X2279" s="174"/>
      <c r="Y2279" s="174"/>
      <c r="Z2279" s="174"/>
      <c r="AA2279" s="175">
        <v>0</v>
      </c>
    </row>
    <row r="2280" spans="19:27" ht="9" hidden="1" customHeight="1">
      <c r="S2280" s="176"/>
      <c r="T2280" s="177"/>
      <c r="U2280" s="178" t="s">
        <v>346</v>
      </c>
      <c r="V2280" s="179"/>
      <c r="W2280" s="180" cm="1">
        <v>0</v>
      </c>
      <c r="X2280" s="181"/>
      <c r="Y2280" s="181"/>
      <c r="Z2280" s="181"/>
      <c r="AA2280" s="182">
        <v>0</v>
      </c>
    </row>
    <row r="2281" spans="19:27" ht="9" hidden="1" customHeight="1">
      <c r="S2281" s="176"/>
      <c r="T2281" s="178" t="s">
        <v>343</v>
      </c>
      <c r="U2281" s="183"/>
      <c r="V2281" s="179"/>
      <c r="W2281" s="180">
        <v>0</v>
      </c>
      <c r="X2281" s="181"/>
      <c r="Y2281" s="181"/>
      <c r="Z2281" s="181"/>
      <c r="AA2281" s="182">
        <v>0</v>
      </c>
    </row>
    <row r="2282" spans="19:27" ht="9" hidden="1" customHeight="1">
      <c r="S2282" s="170"/>
      <c r="T2282" s="171"/>
      <c r="U2282" s="171"/>
      <c r="V2282" s="172" t="s">
        <v>59</v>
      </c>
      <c r="W2282" s="173" cm="1">
        <v>0</v>
      </c>
      <c r="X2282" s="174"/>
      <c r="Y2282" s="174"/>
      <c r="Z2282" s="174"/>
      <c r="AA2282" s="175">
        <v>0</v>
      </c>
    </row>
    <row r="2283" spans="19:27" ht="9" hidden="1" customHeight="1">
      <c r="S2283" s="176"/>
      <c r="T2283" s="177"/>
      <c r="U2283" s="178" t="s">
        <v>407</v>
      </c>
      <c r="V2283" s="179"/>
      <c r="W2283" s="180" cm="1">
        <v>0</v>
      </c>
      <c r="X2283" s="181"/>
      <c r="Y2283" s="181"/>
      <c r="Z2283" s="181"/>
      <c r="AA2283" s="182">
        <v>0</v>
      </c>
    </row>
    <row r="2284" spans="19:27" ht="9" hidden="1" customHeight="1">
      <c r="S2284" s="170"/>
      <c r="T2284" s="171"/>
      <c r="U2284" s="171"/>
      <c r="V2284" s="172" t="s">
        <v>86</v>
      </c>
      <c r="W2284" s="174"/>
      <c r="X2284" s="174"/>
      <c r="Y2284" s="173">
        <v>0</v>
      </c>
      <c r="Z2284" s="174"/>
      <c r="AA2284" s="175">
        <v>0</v>
      </c>
    </row>
    <row r="2285" spans="19:27" ht="9" hidden="1" customHeight="1">
      <c r="S2285" s="176"/>
      <c r="T2285" s="177"/>
      <c r="U2285" s="178" t="s">
        <v>875</v>
      </c>
      <c r="V2285" s="179"/>
      <c r="W2285" s="181"/>
      <c r="X2285" s="181"/>
      <c r="Y2285" s="180">
        <v>0</v>
      </c>
      <c r="Z2285" s="181"/>
      <c r="AA2285" s="182">
        <v>0</v>
      </c>
    </row>
    <row r="2286" spans="19:27" ht="9" hidden="1" customHeight="1">
      <c r="S2286" s="176"/>
      <c r="T2286" s="178" t="s">
        <v>871</v>
      </c>
      <c r="U2286" s="183"/>
      <c r="V2286" s="179"/>
      <c r="W2286" s="180" cm="1">
        <v>0</v>
      </c>
      <c r="X2286" s="181"/>
      <c r="Y2286" s="180">
        <v>0</v>
      </c>
      <c r="Z2286" s="181"/>
      <c r="AA2286" s="182">
        <v>0</v>
      </c>
    </row>
    <row r="2287" spans="19:27" ht="9" hidden="1" customHeight="1">
      <c r="S2287" s="170"/>
      <c r="T2287" s="171"/>
      <c r="U2287" s="171"/>
      <c r="V2287" s="172" t="s">
        <v>132</v>
      </c>
      <c r="W2287" s="173" cm="1">
        <v>0</v>
      </c>
      <c r="X2287" s="174"/>
      <c r="Y2287" s="174"/>
      <c r="Z2287" s="174"/>
      <c r="AA2287" s="175">
        <v>0</v>
      </c>
    </row>
    <row r="2288" spans="19:27" ht="9" hidden="1" customHeight="1">
      <c r="S2288" s="176"/>
      <c r="T2288" s="177"/>
      <c r="U2288" s="178" t="s">
        <v>494</v>
      </c>
      <c r="V2288" s="179"/>
      <c r="W2288" s="180" cm="1">
        <v>0</v>
      </c>
      <c r="X2288" s="181"/>
      <c r="Y2288" s="181"/>
      <c r="Z2288" s="181"/>
      <c r="AA2288" s="182">
        <v>0</v>
      </c>
    </row>
    <row r="2289" spans="19:27" ht="9" hidden="1" customHeight="1">
      <c r="S2289" s="170"/>
      <c r="T2289" s="171"/>
      <c r="U2289" s="171"/>
      <c r="V2289" s="172" t="s">
        <v>132</v>
      </c>
      <c r="W2289" s="173">
        <v>0</v>
      </c>
      <c r="X2289" s="174"/>
      <c r="Y2289" s="174"/>
      <c r="Z2289" s="174"/>
      <c r="AA2289" s="175">
        <v>0</v>
      </c>
    </row>
    <row r="2290" spans="19:27" ht="9" hidden="1" customHeight="1">
      <c r="S2290" s="176"/>
      <c r="T2290" s="177"/>
      <c r="U2290" s="178" t="s">
        <v>308</v>
      </c>
      <c r="V2290" s="179"/>
      <c r="W2290" s="180" cm="1">
        <v>0</v>
      </c>
      <c r="X2290" s="181"/>
      <c r="Y2290" s="181"/>
      <c r="Z2290" s="181"/>
      <c r="AA2290" s="182">
        <v>0</v>
      </c>
    </row>
    <row r="2291" spans="19:27" ht="9" hidden="1" customHeight="1">
      <c r="S2291" s="170"/>
      <c r="T2291" s="171"/>
      <c r="U2291" s="171"/>
      <c r="V2291" s="172" t="s">
        <v>61</v>
      </c>
      <c r="W2291" s="173">
        <v>0</v>
      </c>
      <c r="X2291" s="174"/>
      <c r="Y2291" s="174"/>
      <c r="Z2291" s="174"/>
      <c r="AA2291" s="175">
        <v>0</v>
      </c>
    </row>
    <row r="2292" spans="19:27" ht="9" hidden="1" customHeight="1">
      <c r="S2292" s="176"/>
      <c r="T2292" s="177"/>
      <c r="U2292" s="178" t="s">
        <v>820</v>
      </c>
      <c r="V2292" s="179"/>
      <c r="W2292" s="180" cm="1">
        <v>0</v>
      </c>
      <c r="X2292" s="181"/>
      <c r="Y2292" s="181"/>
      <c r="Z2292" s="181"/>
      <c r="AA2292" s="182">
        <v>0</v>
      </c>
    </row>
    <row r="2293" spans="19:27" ht="9" hidden="1" customHeight="1">
      <c r="S2293" s="170"/>
      <c r="T2293" s="171"/>
      <c r="U2293" s="171"/>
      <c r="V2293" s="172" t="s">
        <v>68</v>
      </c>
      <c r="W2293" s="173">
        <v>0</v>
      </c>
      <c r="X2293" s="174"/>
      <c r="Y2293" s="174"/>
      <c r="Z2293" s="174"/>
      <c r="AA2293" s="175">
        <v>0</v>
      </c>
    </row>
    <row r="2294" spans="19:27" ht="9" hidden="1" customHeight="1">
      <c r="S2294" s="176"/>
      <c r="T2294" s="177"/>
      <c r="U2294" s="178" t="s">
        <v>307</v>
      </c>
      <c r="V2294" s="179"/>
      <c r="W2294" s="180" cm="1">
        <v>0</v>
      </c>
      <c r="X2294" s="181"/>
      <c r="Y2294" s="181"/>
      <c r="Z2294" s="181"/>
      <c r="AA2294" s="182">
        <v>0</v>
      </c>
    </row>
    <row r="2295" spans="19:27" ht="9" hidden="1" customHeight="1">
      <c r="S2295" s="176"/>
      <c r="T2295" s="178" t="s">
        <v>303</v>
      </c>
      <c r="U2295" s="183"/>
      <c r="V2295" s="179"/>
      <c r="W2295" s="180" cm="1">
        <v>0</v>
      </c>
      <c r="X2295" s="181"/>
      <c r="Y2295" s="181"/>
      <c r="Z2295" s="181"/>
      <c r="AA2295" s="182">
        <v>0</v>
      </c>
    </row>
    <row r="2296" spans="19:27" ht="9" hidden="1" customHeight="1">
      <c r="S2296" s="170"/>
      <c r="T2296" s="171"/>
      <c r="U2296" s="171"/>
      <c r="V2296" s="172" t="s">
        <v>170</v>
      </c>
      <c r="W2296" s="173" cm="1">
        <v>0</v>
      </c>
      <c r="X2296" s="174"/>
      <c r="Y2296" s="174"/>
      <c r="Z2296" s="174"/>
      <c r="AA2296" s="175">
        <v>0</v>
      </c>
    </row>
    <row r="2297" spans="19:27" ht="9" hidden="1" customHeight="1">
      <c r="S2297" s="176"/>
      <c r="T2297" s="177"/>
      <c r="U2297" s="178" t="s">
        <v>308</v>
      </c>
      <c r="V2297" s="179"/>
      <c r="W2297" s="180" cm="1">
        <v>0</v>
      </c>
      <c r="X2297" s="181"/>
      <c r="Y2297" s="181"/>
      <c r="Z2297" s="181"/>
      <c r="AA2297" s="182">
        <v>0</v>
      </c>
    </row>
    <row r="2298" spans="19:27" ht="9" hidden="1" customHeight="1">
      <c r="S2298" s="170"/>
      <c r="T2298" s="171"/>
      <c r="U2298" s="171"/>
      <c r="V2298" s="172" t="s">
        <v>135</v>
      </c>
      <c r="W2298" s="173" cm="1">
        <v>0</v>
      </c>
      <c r="X2298" s="174"/>
      <c r="Y2298" s="174"/>
      <c r="Z2298" s="174"/>
      <c r="AA2298" s="175">
        <v>0</v>
      </c>
    </row>
    <row r="2299" spans="19:27" ht="9" hidden="1" customHeight="1">
      <c r="S2299" s="176"/>
      <c r="T2299" s="177"/>
      <c r="U2299" s="178" t="s">
        <v>114</v>
      </c>
      <c r="V2299" s="179"/>
      <c r="W2299" s="180" cm="1">
        <v>0</v>
      </c>
      <c r="X2299" s="181"/>
      <c r="Y2299" s="181"/>
      <c r="Z2299" s="181"/>
      <c r="AA2299" s="182">
        <v>0</v>
      </c>
    </row>
    <row r="2300" spans="19:27" ht="9" hidden="1" customHeight="1">
      <c r="S2300" s="170"/>
      <c r="T2300" s="171"/>
      <c r="U2300" s="171"/>
      <c r="V2300" s="172" t="s">
        <v>61</v>
      </c>
      <c r="W2300" s="173" cm="1">
        <v>0</v>
      </c>
      <c r="X2300" s="174"/>
      <c r="Y2300" s="174"/>
      <c r="Z2300" s="174"/>
      <c r="AA2300" s="175">
        <v>0</v>
      </c>
    </row>
    <row r="2301" spans="19:27" ht="9" hidden="1" customHeight="1">
      <c r="S2301" s="176"/>
      <c r="T2301" s="177"/>
      <c r="U2301" s="178" t="s">
        <v>495</v>
      </c>
      <c r="V2301" s="179"/>
      <c r="W2301" s="180" cm="1">
        <v>0</v>
      </c>
      <c r="X2301" s="181"/>
      <c r="Y2301" s="181"/>
      <c r="Z2301" s="181"/>
      <c r="AA2301" s="182">
        <v>0</v>
      </c>
    </row>
    <row r="2302" spans="19:27" ht="9" hidden="1" customHeight="1">
      <c r="S2302" s="170"/>
      <c r="T2302" s="171"/>
      <c r="U2302" s="171"/>
      <c r="V2302" s="172" t="s">
        <v>92</v>
      </c>
      <c r="W2302" s="173" cm="1">
        <v>0</v>
      </c>
      <c r="X2302" s="174"/>
      <c r="Y2302" s="174"/>
      <c r="Z2302" s="174"/>
      <c r="AA2302" s="175">
        <v>0</v>
      </c>
    </row>
    <row r="2303" spans="19:27" ht="9" hidden="1" customHeight="1">
      <c r="S2303" s="176"/>
      <c r="T2303" s="177"/>
      <c r="U2303" s="178" t="s">
        <v>779</v>
      </c>
      <c r="V2303" s="179"/>
      <c r="W2303" s="180" cm="1">
        <v>0</v>
      </c>
      <c r="X2303" s="181"/>
      <c r="Y2303" s="181"/>
      <c r="Z2303" s="181"/>
      <c r="AA2303" s="182">
        <v>0</v>
      </c>
    </row>
    <row r="2304" spans="19:27" ht="9" hidden="1" customHeight="1">
      <c r="S2304" s="170"/>
      <c r="T2304" s="171"/>
      <c r="U2304" s="171"/>
      <c r="V2304" s="172" t="s">
        <v>118</v>
      </c>
      <c r="W2304" s="173" cm="1">
        <v>0</v>
      </c>
      <c r="X2304" s="174"/>
      <c r="Y2304" s="174"/>
      <c r="Z2304" s="174"/>
      <c r="AA2304" s="175">
        <v>0</v>
      </c>
    </row>
    <row r="2305" spans="19:27" ht="9" hidden="1" customHeight="1">
      <c r="S2305" s="176"/>
      <c r="T2305" s="177"/>
      <c r="U2305" s="178" t="s">
        <v>777</v>
      </c>
      <c r="V2305" s="179"/>
      <c r="W2305" s="180">
        <v>0</v>
      </c>
      <c r="X2305" s="181"/>
      <c r="Y2305" s="181"/>
      <c r="Z2305" s="181"/>
      <c r="AA2305" s="182">
        <v>0</v>
      </c>
    </row>
    <row r="2306" spans="19:27" ht="9" hidden="1" customHeight="1">
      <c r="S2306" s="176"/>
      <c r="T2306" s="178" t="s">
        <v>199</v>
      </c>
      <c r="U2306" s="183"/>
      <c r="V2306" s="179"/>
      <c r="W2306" s="180" cm="1">
        <v>0</v>
      </c>
      <c r="X2306" s="181"/>
      <c r="Y2306" s="181"/>
      <c r="Z2306" s="181"/>
      <c r="AA2306" s="182">
        <v>0</v>
      </c>
    </row>
    <row r="2307" spans="19:27" ht="9" hidden="1" customHeight="1">
      <c r="S2307" s="170"/>
      <c r="T2307" s="171"/>
      <c r="U2307" s="171"/>
      <c r="V2307" s="172" t="s">
        <v>61</v>
      </c>
      <c r="W2307" s="173" cm="1">
        <v>0</v>
      </c>
      <c r="X2307" s="174"/>
      <c r="Y2307" s="174"/>
      <c r="Z2307" s="174"/>
      <c r="AA2307" s="175">
        <v>0</v>
      </c>
    </row>
    <row r="2308" spans="19:27" ht="9" hidden="1" customHeight="1">
      <c r="S2308" s="176"/>
      <c r="T2308" s="177"/>
      <c r="U2308" s="178" t="s">
        <v>749</v>
      </c>
      <c r="V2308" s="179"/>
      <c r="W2308" s="180" cm="1">
        <v>0</v>
      </c>
      <c r="X2308" s="181"/>
      <c r="Y2308" s="181"/>
      <c r="Z2308" s="181"/>
      <c r="AA2308" s="182">
        <v>0</v>
      </c>
    </row>
    <row r="2309" spans="19:27" ht="9" hidden="1" customHeight="1">
      <c r="S2309" s="170"/>
      <c r="T2309" s="171"/>
      <c r="U2309" s="171"/>
      <c r="V2309" s="172" t="s">
        <v>396</v>
      </c>
      <c r="W2309" s="173" cm="1">
        <v>0</v>
      </c>
      <c r="X2309" s="174"/>
      <c r="Y2309" s="174"/>
      <c r="Z2309" s="174"/>
      <c r="AA2309" s="175">
        <v>0</v>
      </c>
    </row>
    <row r="2310" spans="19:27" ht="9" hidden="1" customHeight="1">
      <c r="S2310" s="176"/>
      <c r="T2310" s="177"/>
      <c r="U2310" s="178" t="s">
        <v>753</v>
      </c>
      <c r="V2310" s="179"/>
      <c r="W2310" s="180" cm="1">
        <v>0</v>
      </c>
      <c r="X2310" s="181"/>
      <c r="Y2310" s="181"/>
      <c r="Z2310" s="181"/>
      <c r="AA2310" s="182">
        <v>0</v>
      </c>
    </row>
    <row r="2311" spans="19:27" ht="9" hidden="1" customHeight="1">
      <c r="S2311" s="170"/>
      <c r="T2311" s="171"/>
      <c r="U2311" s="171"/>
      <c r="V2311" s="172" t="s">
        <v>132</v>
      </c>
      <c r="W2311" s="173" cm="1">
        <v>0</v>
      </c>
      <c r="X2311" s="174"/>
      <c r="Y2311" s="174"/>
      <c r="Z2311" s="174"/>
      <c r="AA2311" s="175">
        <v>0</v>
      </c>
    </row>
    <row r="2312" spans="19:27" ht="9" hidden="1" customHeight="1">
      <c r="S2312" s="176"/>
      <c r="T2312" s="177"/>
      <c r="U2312" s="178" t="s">
        <v>273</v>
      </c>
      <c r="V2312" s="179"/>
      <c r="W2312" s="180" cm="1">
        <v>0</v>
      </c>
      <c r="X2312" s="181"/>
      <c r="Y2312" s="181"/>
      <c r="Z2312" s="181"/>
      <c r="AA2312" s="182">
        <v>0</v>
      </c>
    </row>
    <row r="2313" spans="19:27" ht="9" hidden="1" customHeight="1">
      <c r="S2313" s="170"/>
      <c r="T2313" s="171"/>
      <c r="U2313" s="171"/>
      <c r="V2313" s="172" t="s">
        <v>270</v>
      </c>
      <c r="W2313" s="173" cm="1">
        <v>0</v>
      </c>
      <c r="X2313" s="174"/>
      <c r="Y2313" s="174"/>
      <c r="Z2313" s="174"/>
      <c r="AA2313" s="175">
        <v>0</v>
      </c>
    </row>
    <row r="2314" spans="19:27" ht="9" hidden="1" customHeight="1">
      <c r="S2314" s="176"/>
      <c r="T2314" s="177"/>
      <c r="U2314" s="178" t="s">
        <v>269</v>
      </c>
      <c r="V2314" s="179"/>
      <c r="W2314" s="180" cm="1">
        <v>0</v>
      </c>
      <c r="X2314" s="181"/>
      <c r="Y2314" s="181"/>
      <c r="Z2314" s="181"/>
      <c r="AA2314" s="182">
        <v>0</v>
      </c>
    </row>
    <row r="2315" spans="19:27" ht="9" hidden="1" customHeight="1">
      <c r="S2315" s="176"/>
      <c r="T2315" s="178" t="s">
        <v>266</v>
      </c>
      <c r="U2315" s="183"/>
      <c r="V2315" s="179"/>
      <c r="W2315" s="180" cm="1">
        <v>0</v>
      </c>
      <c r="X2315" s="181"/>
      <c r="Y2315" s="181"/>
      <c r="Z2315" s="181"/>
      <c r="AA2315" s="182">
        <v>0</v>
      </c>
    </row>
    <row r="2316" spans="19:27" ht="9" hidden="1" customHeight="1">
      <c r="S2316" s="170"/>
      <c r="T2316" s="171"/>
      <c r="U2316" s="171"/>
      <c r="V2316" s="172" t="s">
        <v>92</v>
      </c>
      <c r="W2316" s="173" cm="1">
        <v>0</v>
      </c>
      <c r="X2316" s="174"/>
      <c r="Y2316" s="174"/>
      <c r="Z2316" s="174"/>
      <c r="AA2316" s="175">
        <v>0</v>
      </c>
    </row>
    <row r="2317" spans="19:27" ht="9" hidden="1" customHeight="1">
      <c r="S2317" s="176"/>
      <c r="T2317" s="177"/>
      <c r="U2317" s="178" t="s">
        <v>503</v>
      </c>
      <c r="V2317" s="179"/>
      <c r="W2317" s="180" cm="1">
        <v>0</v>
      </c>
      <c r="X2317" s="181"/>
      <c r="Y2317" s="181"/>
      <c r="Z2317" s="181"/>
      <c r="AA2317" s="182">
        <v>0</v>
      </c>
    </row>
    <row r="2318" spans="19:27" ht="9" hidden="1" customHeight="1">
      <c r="S2318" s="170"/>
      <c r="T2318" s="171"/>
      <c r="U2318" s="171"/>
      <c r="V2318" s="172" t="s">
        <v>270</v>
      </c>
      <c r="W2318" s="173" cm="1">
        <v>0</v>
      </c>
      <c r="X2318" s="174"/>
      <c r="Y2318" s="174"/>
      <c r="Z2318" s="174"/>
      <c r="AA2318" s="175">
        <v>0</v>
      </c>
    </row>
    <row r="2319" spans="19:27" ht="9" hidden="1" customHeight="1">
      <c r="S2319" s="176"/>
      <c r="T2319" s="177"/>
      <c r="U2319" s="178" t="s">
        <v>491</v>
      </c>
      <c r="V2319" s="179"/>
      <c r="W2319" s="180" cm="1">
        <v>0</v>
      </c>
      <c r="X2319" s="181"/>
      <c r="Y2319" s="181"/>
      <c r="Z2319" s="181"/>
      <c r="AA2319" s="182">
        <v>0</v>
      </c>
    </row>
    <row r="2320" spans="19:27" ht="9" hidden="1" customHeight="1">
      <c r="S2320" s="170"/>
      <c r="T2320" s="171"/>
      <c r="U2320" s="171"/>
      <c r="V2320" s="172" t="s">
        <v>154</v>
      </c>
      <c r="W2320" s="174"/>
      <c r="X2320" s="174"/>
      <c r="Y2320" s="173">
        <v>0</v>
      </c>
      <c r="Z2320" s="174"/>
      <c r="AA2320" s="175">
        <v>0</v>
      </c>
    </row>
    <row r="2321" spans="19:27" ht="9" hidden="1" customHeight="1">
      <c r="S2321" s="176"/>
      <c r="T2321" s="177"/>
      <c r="U2321" s="178" t="s">
        <v>505</v>
      </c>
      <c r="V2321" s="179"/>
      <c r="W2321" s="181"/>
      <c r="X2321" s="181"/>
      <c r="Y2321" s="180">
        <v>0</v>
      </c>
      <c r="Z2321" s="181"/>
      <c r="AA2321" s="182">
        <v>0</v>
      </c>
    </row>
    <row r="2322" spans="19:27" ht="9" hidden="1" customHeight="1">
      <c r="S2322" s="176"/>
      <c r="T2322" s="178" t="s">
        <v>499</v>
      </c>
      <c r="U2322" s="183"/>
      <c r="V2322" s="179"/>
      <c r="W2322" s="180" cm="1">
        <v>0</v>
      </c>
      <c r="X2322" s="181"/>
      <c r="Y2322" s="180">
        <v>0</v>
      </c>
      <c r="Z2322" s="181"/>
      <c r="AA2322" s="182">
        <v>0</v>
      </c>
    </row>
    <row r="2323" spans="19:27" ht="9" hidden="1" customHeight="1">
      <c r="S2323" s="170"/>
      <c r="T2323" s="171"/>
      <c r="U2323" s="171"/>
      <c r="V2323" s="172" t="s">
        <v>59</v>
      </c>
      <c r="W2323" s="173" cm="1">
        <v>0</v>
      </c>
      <c r="X2323" s="174"/>
      <c r="Y2323" s="174"/>
      <c r="Z2323" s="174"/>
      <c r="AA2323" s="175">
        <v>0</v>
      </c>
    </row>
    <row r="2324" spans="19:27" ht="9" hidden="1" customHeight="1">
      <c r="S2324" s="176"/>
      <c r="T2324" s="177"/>
      <c r="U2324" s="178" t="s">
        <v>490</v>
      </c>
      <c r="V2324" s="179"/>
      <c r="W2324" s="180" cm="1">
        <v>0</v>
      </c>
      <c r="X2324" s="181"/>
      <c r="Y2324" s="181"/>
      <c r="Z2324" s="181"/>
      <c r="AA2324" s="182">
        <v>0</v>
      </c>
    </row>
    <row r="2325" spans="19:27" ht="9" hidden="1" customHeight="1">
      <c r="S2325" s="176"/>
      <c r="T2325" s="178" t="s">
        <v>695</v>
      </c>
      <c r="U2325" s="183"/>
      <c r="V2325" s="179"/>
      <c r="W2325" s="180" cm="1">
        <v>0</v>
      </c>
      <c r="X2325" s="181"/>
      <c r="Y2325" s="181"/>
      <c r="Z2325" s="181"/>
      <c r="AA2325" s="182">
        <v>0</v>
      </c>
    </row>
    <row r="2326" spans="19:27" ht="9" hidden="1" customHeight="1">
      <c r="S2326" s="170"/>
      <c r="T2326" s="171"/>
      <c r="U2326" s="171"/>
      <c r="V2326" s="172" t="s">
        <v>97</v>
      </c>
      <c r="W2326" s="173" cm="1">
        <v>0</v>
      </c>
      <c r="X2326" s="174"/>
      <c r="Y2326" s="174"/>
      <c r="Z2326" s="174"/>
      <c r="AA2326" s="175">
        <v>0</v>
      </c>
    </row>
    <row r="2327" spans="19:27" ht="9" hidden="1" customHeight="1">
      <c r="S2327" s="176"/>
      <c r="T2327" s="177"/>
      <c r="U2327" s="178" t="s">
        <v>280</v>
      </c>
      <c r="V2327" s="179"/>
      <c r="W2327" s="180" cm="1">
        <v>0</v>
      </c>
      <c r="X2327" s="181"/>
      <c r="Y2327" s="181"/>
      <c r="Z2327" s="181"/>
      <c r="AA2327" s="182">
        <v>0</v>
      </c>
    </row>
    <row r="2328" spans="19:27" ht="9" hidden="1" customHeight="1">
      <c r="S2328" s="170"/>
      <c r="T2328" s="171"/>
      <c r="U2328" s="171"/>
      <c r="V2328" s="172" t="s">
        <v>46</v>
      </c>
      <c r="W2328" s="173" cm="1">
        <v>0</v>
      </c>
      <c r="X2328" s="174"/>
      <c r="Y2328" s="174"/>
      <c r="Z2328" s="174"/>
      <c r="AA2328" s="175">
        <v>0</v>
      </c>
    </row>
    <row r="2329" spans="19:27" ht="9" hidden="1" customHeight="1">
      <c r="S2329" s="176"/>
      <c r="T2329" s="177"/>
      <c r="U2329" s="178" t="s">
        <v>803</v>
      </c>
      <c r="V2329" s="179"/>
      <c r="W2329" s="180" cm="1">
        <v>0</v>
      </c>
      <c r="X2329" s="181"/>
      <c r="Y2329" s="181"/>
      <c r="Z2329" s="181"/>
      <c r="AA2329" s="182">
        <v>0</v>
      </c>
    </row>
    <row r="2330" spans="19:27" ht="9" hidden="1" customHeight="1">
      <c r="S2330" s="170"/>
      <c r="T2330" s="171"/>
      <c r="U2330" s="171"/>
      <c r="V2330" s="172" t="s">
        <v>270</v>
      </c>
      <c r="W2330" s="173" cm="1">
        <v>0</v>
      </c>
      <c r="X2330" s="174"/>
      <c r="Y2330" s="174"/>
      <c r="Z2330" s="174"/>
      <c r="AA2330" s="175">
        <v>0</v>
      </c>
    </row>
    <row r="2331" spans="19:27" ht="9" hidden="1" customHeight="1">
      <c r="S2331" s="176"/>
      <c r="T2331" s="177"/>
      <c r="U2331" s="178" t="s">
        <v>797</v>
      </c>
      <c r="V2331" s="179"/>
      <c r="W2331" s="180" cm="1">
        <v>0</v>
      </c>
      <c r="X2331" s="181"/>
      <c r="Y2331" s="181"/>
      <c r="Z2331" s="181"/>
      <c r="AA2331" s="182">
        <v>0</v>
      </c>
    </row>
    <row r="2332" spans="19:27" ht="9" hidden="1" customHeight="1">
      <c r="S2332" s="170"/>
      <c r="T2332" s="171"/>
      <c r="U2332" s="171"/>
      <c r="V2332" s="172" t="s">
        <v>68</v>
      </c>
      <c r="W2332" s="173" cm="1">
        <v>0</v>
      </c>
      <c r="X2332" s="174"/>
      <c r="Y2332" s="174"/>
      <c r="Z2332" s="174"/>
      <c r="AA2332" s="175">
        <v>0</v>
      </c>
    </row>
    <row r="2333" spans="19:27" ht="9" hidden="1" customHeight="1">
      <c r="S2333" s="176"/>
      <c r="T2333" s="177"/>
      <c r="U2333" s="178" t="s">
        <v>802</v>
      </c>
      <c r="V2333" s="179"/>
      <c r="W2333" s="180" cm="1">
        <v>0</v>
      </c>
      <c r="X2333" s="181"/>
      <c r="Y2333" s="181"/>
      <c r="Z2333" s="181"/>
      <c r="AA2333" s="182">
        <v>0</v>
      </c>
    </row>
    <row r="2334" spans="19:27" ht="9" hidden="1" customHeight="1">
      <c r="S2334" s="176"/>
      <c r="T2334" s="178" t="s">
        <v>277</v>
      </c>
      <c r="U2334" s="183"/>
      <c r="V2334" s="179"/>
      <c r="W2334" s="180" cm="1">
        <v>0</v>
      </c>
      <c r="X2334" s="181"/>
      <c r="Y2334" s="181"/>
      <c r="Z2334" s="181"/>
      <c r="AA2334" s="182">
        <v>0</v>
      </c>
    </row>
    <row r="2335" spans="19:27" ht="9" hidden="1" customHeight="1">
      <c r="S2335" s="170"/>
      <c r="T2335" s="171"/>
      <c r="U2335" s="171"/>
      <c r="V2335" s="172" t="s">
        <v>170</v>
      </c>
      <c r="W2335" s="173" cm="1">
        <v>0</v>
      </c>
      <c r="X2335" s="174"/>
      <c r="Y2335" s="174"/>
      <c r="Z2335" s="174"/>
      <c r="AA2335" s="175">
        <v>0</v>
      </c>
    </row>
    <row r="2336" spans="19:27" ht="9" hidden="1" customHeight="1">
      <c r="S2336" s="170"/>
      <c r="T2336" s="171"/>
      <c r="U2336" s="171"/>
      <c r="V2336" s="172" t="s">
        <v>132</v>
      </c>
      <c r="W2336" s="173" cm="1">
        <v>0</v>
      </c>
      <c r="X2336" s="174"/>
      <c r="Y2336" s="174"/>
      <c r="Z2336" s="174"/>
      <c r="AA2336" s="175">
        <v>0</v>
      </c>
    </row>
    <row r="2337" spans="19:27" ht="9" hidden="1" customHeight="1">
      <c r="S2337" s="176"/>
      <c r="T2337" s="177"/>
      <c r="U2337" s="178" t="s">
        <v>409</v>
      </c>
      <c r="V2337" s="179"/>
      <c r="W2337" s="180">
        <v>0</v>
      </c>
      <c r="X2337" s="181"/>
      <c r="Y2337" s="181"/>
      <c r="Z2337" s="181"/>
      <c r="AA2337" s="182">
        <v>0</v>
      </c>
    </row>
    <row r="2338" spans="19:27" ht="9" hidden="1" customHeight="1">
      <c r="S2338" s="176"/>
      <c r="T2338" s="178" t="s">
        <v>469</v>
      </c>
      <c r="U2338" s="183"/>
      <c r="V2338" s="179"/>
      <c r="W2338" s="180" cm="1">
        <v>0</v>
      </c>
      <c r="X2338" s="181"/>
      <c r="Y2338" s="181"/>
      <c r="Z2338" s="181"/>
      <c r="AA2338" s="182">
        <v>0</v>
      </c>
    </row>
    <row r="2339" spans="19:27" ht="9" hidden="1" customHeight="1">
      <c r="S2339" s="170"/>
      <c r="T2339" s="171"/>
      <c r="U2339" s="171"/>
      <c r="V2339" s="172" t="s">
        <v>92</v>
      </c>
      <c r="W2339" s="173" cm="1">
        <v>0</v>
      </c>
      <c r="X2339" s="174"/>
      <c r="Y2339" s="174"/>
      <c r="Z2339" s="174"/>
      <c r="AA2339" s="175">
        <v>0</v>
      </c>
    </row>
    <row r="2340" spans="19:27" ht="9" hidden="1" customHeight="1">
      <c r="S2340" s="176"/>
      <c r="T2340" s="177"/>
      <c r="U2340" s="178" t="s">
        <v>484</v>
      </c>
      <c r="V2340" s="179"/>
      <c r="W2340" s="180" cm="1">
        <v>0</v>
      </c>
      <c r="X2340" s="181"/>
      <c r="Y2340" s="181"/>
      <c r="Z2340" s="181"/>
      <c r="AA2340" s="182">
        <v>0</v>
      </c>
    </row>
    <row r="2341" spans="19:27" ht="9" hidden="1" customHeight="1">
      <c r="S2341" s="170"/>
      <c r="T2341" s="171"/>
      <c r="U2341" s="171"/>
      <c r="V2341" s="192">
        <v>45307</v>
      </c>
      <c r="W2341" s="173" cm="1">
        <v>0</v>
      </c>
      <c r="X2341" s="174"/>
      <c r="Y2341" s="174"/>
      <c r="Z2341" s="174"/>
      <c r="AA2341" s="175">
        <v>0</v>
      </c>
    </row>
    <row r="2342" spans="19:27" ht="9" hidden="1" customHeight="1">
      <c r="S2342" s="176"/>
      <c r="T2342" s="177"/>
      <c r="U2342" s="178" t="s">
        <v>336</v>
      </c>
      <c r="V2342" s="179"/>
      <c r="W2342" s="180" cm="1">
        <v>0</v>
      </c>
      <c r="X2342" s="181"/>
      <c r="Y2342" s="181"/>
      <c r="Z2342" s="181"/>
      <c r="AA2342" s="182">
        <v>0</v>
      </c>
    </row>
    <row r="2343" spans="19:27" ht="9" hidden="1" customHeight="1">
      <c r="S2343" s="170"/>
      <c r="T2343" s="171"/>
      <c r="U2343" s="171"/>
      <c r="V2343" s="172" t="s">
        <v>68</v>
      </c>
      <c r="W2343" s="174"/>
      <c r="X2343" s="174"/>
      <c r="Y2343" s="173">
        <v>0</v>
      </c>
      <c r="Z2343" s="174"/>
      <c r="AA2343" s="175">
        <v>0</v>
      </c>
    </row>
    <row r="2344" spans="19:27" ht="9" hidden="1" customHeight="1">
      <c r="S2344" s="176"/>
      <c r="T2344" s="177"/>
      <c r="U2344" s="178" t="s">
        <v>259</v>
      </c>
      <c r="V2344" s="179"/>
      <c r="W2344" s="181"/>
      <c r="X2344" s="181"/>
      <c r="Y2344" s="180">
        <v>0</v>
      </c>
      <c r="Z2344" s="181"/>
      <c r="AA2344" s="182">
        <v>0</v>
      </c>
    </row>
    <row r="2345" spans="19:27" ht="9" hidden="1" customHeight="1">
      <c r="S2345" s="170"/>
      <c r="T2345" s="171"/>
      <c r="U2345" s="171"/>
      <c r="V2345" s="172" t="s">
        <v>170</v>
      </c>
      <c r="W2345" s="174"/>
      <c r="X2345" s="174"/>
      <c r="Y2345" s="173">
        <v>0</v>
      </c>
      <c r="Z2345" s="174"/>
      <c r="AA2345" s="175">
        <v>0</v>
      </c>
    </row>
    <row r="2346" spans="19:27" ht="9" hidden="1" customHeight="1">
      <c r="S2346" s="176"/>
      <c r="T2346" s="177"/>
      <c r="U2346" s="178" t="s">
        <v>1055</v>
      </c>
      <c r="V2346" s="179"/>
      <c r="W2346" s="181"/>
      <c r="X2346" s="181"/>
      <c r="Y2346" s="180">
        <v>0</v>
      </c>
      <c r="Z2346" s="181"/>
      <c r="AA2346" s="182">
        <v>0</v>
      </c>
    </row>
    <row r="2347" spans="19:27" ht="9" hidden="1" customHeight="1">
      <c r="S2347" s="176"/>
      <c r="T2347" s="178" t="s">
        <v>553</v>
      </c>
      <c r="U2347" s="183"/>
      <c r="V2347" s="179"/>
      <c r="W2347" s="180">
        <v>0</v>
      </c>
      <c r="X2347" s="181"/>
      <c r="Y2347" s="180">
        <v>0</v>
      </c>
      <c r="Z2347" s="181"/>
      <c r="AA2347" s="182">
        <v>0</v>
      </c>
    </row>
    <row r="2348" spans="19:27" ht="9" hidden="1" customHeight="1">
      <c r="S2348" s="170"/>
      <c r="T2348" s="171"/>
      <c r="U2348" s="171"/>
      <c r="V2348" s="172" t="s">
        <v>561</v>
      </c>
      <c r="W2348" s="173" cm="1">
        <v>0</v>
      </c>
      <c r="X2348" s="174"/>
      <c r="Y2348" s="174"/>
      <c r="Z2348" s="174"/>
      <c r="AA2348" s="175">
        <v>0</v>
      </c>
    </row>
    <row r="2349" spans="19:27" ht="9" hidden="1" customHeight="1">
      <c r="S2349" s="176"/>
      <c r="T2349" s="177"/>
      <c r="U2349" s="178" t="s">
        <v>560</v>
      </c>
      <c r="V2349" s="179"/>
      <c r="W2349" s="180" cm="1">
        <v>0</v>
      </c>
      <c r="X2349" s="181"/>
      <c r="Y2349" s="181"/>
      <c r="Z2349" s="181"/>
      <c r="AA2349" s="182">
        <v>0</v>
      </c>
    </row>
    <row r="2350" spans="19:27" ht="9" hidden="1" customHeight="1">
      <c r="S2350" s="176"/>
      <c r="T2350" s="178" t="s">
        <v>559</v>
      </c>
      <c r="U2350" s="183"/>
      <c r="V2350" s="179"/>
      <c r="W2350" s="180" cm="1">
        <v>0</v>
      </c>
      <c r="X2350" s="181"/>
      <c r="Y2350" s="181"/>
      <c r="Z2350" s="181"/>
      <c r="AA2350" s="182">
        <v>0</v>
      </c>
    </row>
    <row r="2351" spans="19:27" ht="9" hidden="1" customHeight="1">
      <c r="S2351" s="170"/>
      <c r="T2351" s="171"/>
      <c r="U2351" s="171"/>
      <c r="V2351" s="172" t="s">
        <v>265</v>
      </c>
      <c r="W2351" s="174"/>
      <c r="X2351" s="174"/>
      <c r="Y2351" s="173">
        <v>0</v>
      </c>
      <c r="Z2351" s="174"/>
      <c r="AA2351" s="175">
        <v>0</v>
      </c>
    </row>
    <row r="2352" spans="19:27" ht="9" hidden="1" customHeight="1">
      <c r="S2352" s="170"/>
      <c r="T2352" s="171"/>
      <c r="U2352" s="171"/>
      <c r="V2352" s="172" t="s">
        <v>104</v>
      </c>
      <c r="W2352" s="174"/>
      <c r="X2352" s="174"/>
      <c r="Y2352" s="174"/>
      <c r="Z2352" s="173">
        <v>0</v>
      </c>
      <c r="AA2352" s="175">
        <v>0</v>
      </c>
    </row>
    <row r="2353" spans="19:27" ht="9" hidden="1" customHeight="1">
      <c r="S2353" s="176"/>
      <c r="T2353" s="177"/>
      <c r="U2353" s="178" t="s">
        <v>280</v>
      </c>
      <c r="V2353" s="179"/>
      <c r="W2353" s="181"/>
      <c r="X2353" s="181"/>
      <c r="Y2353" s="180">
        <v>0</v>
      </c>
      <c r="Z2353" s="180">
        <v>0</v>
      </c>
      <c r="AA2353" s="182">
        <v>0</v>
      </c>
    </row>
    <row r="2354" spans="19:27" ht="9" hidden="1" customHeight="1">
      <c r="S2354" s="170"/>
      <c r="T2354" s="171"/>
      <c r="U2354" s="171"/>
      <c r="V2354" s="172" t="s">
        <v>429</v>
      </c>
      <c r="W2354" s="173" cm="1">
        <v>0</v>
      </c>
      <c r="X2354" s="174"/>
      <c r="Y2354" s="174"/>
      <c r="Z2354" s="174"/>
      <c r="AA2354" s="175">
        <v>0</v>
      </c>
    </row>
    <row r="2355" spans="19:27" ht="9" hidden="1" customHeight="1">
      <c r="S2355" s="176"/>
      <c r="T2355" s="177"/>
      <c r="U2355" s="178" t="s">
        <v>428</v>
      </c>
      <c r="V2355" s="179"/>
      <c r="W2355" s="180" cm="1">
        <v>0</v>
      </c>
      <c r="X2355" s="181"/>
      <c r="Y2355" s="181"/>
      <c r="Z2355" s="181"/>
      <c r="AA2355" s="182">
        <v>0</v>
      </c>
    </row>
    <row r="2356" spans="19:27" ht="9" hidden="1" customHeight="1">
      <c r="S2356" s="170"/>
      <c r="T2356" s="171"/>
      <c r="U2356" s="171"/>
      <c r="V2356" s="172" t="s">
        <v>59</v>
      </c>
      <c r="W2356" s="173" cm="1">
        <v>0</v>
      </c>
      <c r="X2356" s="174"/>
      <c r="Y2356" s="174"/>
      <c r="Z2356" s="174"/>
      <c r="AA2356" s="175">
        <v>0</v>
      </c>
    </row>
    <row r="2357" spans="19:27" ht="9" hidden="1" customHeight="1">
      <c r="S2357" s="176"/>
      <c r="T2357" s="177"/>
      <c r="U2357" s="178" t="s">
        <v>208</v>
      </c>
      <c r="V2357" s="179"/>
      <c r="W2357" s="180" cm="1">
        <v>0</v>
      </c>
      <c r="X2357" s="181"/>
      <c r="Y2357" s="181"/>
      <c r="Z2357" s="181"/>
      <c r="AA2357" s="182">
        <v>0</v>
      </c>
    </row>
    <row r="2358" spans="19:27" ht="9" hidden="1" customHeight="1">
      <c r="S2358" s="176"/>
      <c r="T2358" s="178" t="s">
        <v>425</v>
      </c>
      <c r="U2358" s="183"/>
      <c r="V2358" s="179"/>
      <c r="W2358" s="180">
        <v>0</v>
      </c>
      <c r="X2358" s="181"/>
      <c r="Y2358" s="180" cm="1">
        <v>0</v>
      </c>
      <c r="Z2358" s="180">
        <v>0</v>
      </c>
      <c r="AA2358" s="182">
        <v>0</v>
      </c>
    </row>
    <row r="2359" spans="19:27" ht="9" hidden="1" customHeight="1">
      <c r="S2359" s="170"/>
      <c r="T2359" s="171"/>
      <c r="U2359" s="171"/>
      <c r="V2359" s="172" t="s">
        <v>170</v>
      </c>
      <c r="W2359" s="173">
        <v>0</v>
      </c>
      <c r="X2359" s="174"/>
      <c r="Y2359" s="174"/>
      <c r="Z2359" s="174"/>
      <c r="AA2359" s="175">
        <v>0</v>
      </c>
    </row>
    <row r="2360" spans="19:27" ht="9" hidden="1" customHeight="1">
      <c r="S2360" s="176"/>
      <c r="T2360" s="177"/>
      <c r="U2360" s="178" t="s">
        <v>138</v>
      </c>
      <c r="V2360" s="179"/>
      <c r="W2360" s="180" cm="1">
        <v>0</v>
      </c>
      <c r="X2360" s="181"/>
      <c r="Y2360" s="181"/>
      <c r="Z2360" s="181"/>
      <c r="AA2360" s="182">
        <v>0</v>
      </c>
    </row>
    <row r="2361" spans="19:27" ht="9" hidden="1" customHeight="1">
      <c r="S2361" s="176"/>
      <c r="T2361" s="178" t="s">
        <v>215</v>
      </c>
      <c r="U2361" s="183"/>
      <c r="V2361" s="179"/>
      <c r="W2361" s="180" cm="1">
        <v>0</v>
      </c>
      <c r="X2361" s="181"/>
      <c r="Y2361" s="181"/>
      <c r="Z2361" s="181"/>
      <c r="AA2361" s="182">
        <v>0</v>
      </c>
    </row>
    <row r="2362" spans="19:27" ht="9" hidden="1" customHeight="1">
      <c r="S2362" s="170"/>
      <c r="T2362" s="171"/>
      <c r="U2362" s="171"/>
      <c r="V2362" s="172" t="s">
        <v>70</v>
      </c>
      <c r="W2362" s="173" cm="1">
        <v>0</v>
      </c>
      <c r="X2362" s="174"/>
      <c r="Y2362" s="174"/>
      <c r="Z2362" s="174"/>
      <c r="AA2362" s="175">
        <v>0</v>
      </c>
    </row>
    <row r="2363" spans="19:27" ht="9" hidden="1" customHeight="1">
      <c r="S2363" s="176"/>
      <c r="T2363" s="177"/>
      <c r="U2363" s="178" t="s">
        <v>356</v>
      </c>
      <c r="V2363" s="179"/>
      <c r="W2363" s="180" cm="1">
        <v>0</v>
      </c>
      <c r="X2363" s="181"/>
      <c r="Y2363" s="181"/>
      <c r="Z2363" s="181"/>
      <c r="AA2363" s="182">
        <v>0</v>
      </c>
    </row>
    <row r="2364" spans="19:27" ht="9" hidden="1" customHeight="1">
      <c r="S2364" s="170"/>
      <c r="T2364" s="171"/>
      <c r="U2364" s="171"/>
      <c r="V2364" s="172" t="s">
        <v>144</v>
      </c>
      <c r="W2364" s="174"/>
      <c r="X2364" s="174"/>
      <c r="Y2364" s="173">
        <v>0</v>
      </c>
      <c r="Z2364" s="174"/>
      <c r="AA2364" s="175">
        <v>0</v>
      </c>
    </row>
    <row r="2365" spans="19:27" ht="9" hidden="1" customHeight="1">
      <c r="S2365" s="176"/>
      <c r="T2365" s="177"/>
      <c r="U2365" s="178" t="s">
        <v>334</v>
      </c>
      <c r="V2365" s="179"/>
      <c r="W2365" s="181"/>
      <c r="X2365" s="181"/>
      <c r="Y2365" s="180">
        <v>0</v>
      </c>
      <c r="Z2365" s="181"/>
      <c r="AA2365" s="182">
        <v>0</v>
      </c>
    </row>
    <row r="2366" spans="19:27" ht="9" hidden="1" customHeight="1">
      <c r="S2366" s="176"/>
      <c r="T2366" s="178" t="s">
        <v>740</v>
      </c>
      <c r="U2366" s="183"/>
      <c r="V2366" s="179"/>
      <c r="W2366" s="180" cm="1">
        <v>0</v>
      </c>
      <c r="X2366" s="181"/>
      <c r="Y2366" s="180">
        <v>0</v>
      </c>
      <c r="Z2366" s="181"/>
      <c r="AA2366" s="182">
        <v>0</v>
      </c>
    </row>
    <row r="2367" spans="19:27" ht="9" hidden="1" customHeight="1">
      <c r="S2367" s="170"/>
      <c r="T2367" s="171"/>
      <c r="U2367" s="171"/>
      <c r="V2367" s="172" t="s">
        <v>132</v>
      </c>
      <c r="W2367" s="173" cm="1">
        <v>0</v>
      </c>
      <c r="X2367" s="174"/>
      <c r="Y2367" s="174"/>
      <c r="Z2367" s="174"/>
      <c r="AA2367" s="175">
        <v>0</v>
      </c>
    </row>
    <row r="2368" spans="19:27" ht="9" hidden="1" customHeight="1">
      <c r="S2368" s="176"/>
      <c r="T2368" s="177"/>
      <c r="U2368" s="178" t="s">
        <v>494</v>
      </c>
      <c r="V2368" s="179"/>
      <c r="W2368" s="180" cm="1">
        <v>0</v>
      </c>
      <c r="X2368" s="181"/>
      <c r="Y2368" s="181"/>
      <c r="Z2368" s="181"/>
      <c r="AA2368" s="182">
        <v>0</v>
      </c>
    </row>
    <row r="2369" spans="19:27" ht="9" hidden="1" customHeight="1">
      <c r="S2369" s="170"/>
      <c r="T2369" s="171"/>
      <c r="U2369" s="171"/>
      <c r="V2369" s="172" t="s">
        <v>144</v>
      </c>
      <c r="W2369" s="173">
        <v>0</v>
      </c>
      <c r="X2369" s="174"/>
      <c r="Y2369" s="174"/>
      <c r="Z2369" s="174"/>
      <c r="AA2369" s="175">
        <v>0</v>
      </c>
    </row>
    <row r="2370" spans="19:27" ht="9" hidden="1" customHeight="1">
      <c r="S2370" s="176"/>
      <c r="T2370" s="177"/>
      <c r="U2370" s="178" t="s">
        <v>495</v>
      </c>
      <c r="V2370" s="179"/>
      <c r="W2370" s="180" cm="1">
        <v>0</v>
      </c>
      <c r="X2370" s="181"/>
      <c r="Y2370" s="181"/>
      <c r="Z2370" s="181"/>
      <c r="AA2370" s="182">
        <v>0</v>
      </c>
    </row>
    <row r="2371" spans="19:27" ht="9" hidden="1" customHeight="1">
      <c r="S2371" s="176"/>
      <c r="T2371" s="178" t="s">
        <v>492</v>
      </c>
      <c r="U2371" s="183"/>
      <c r="V2371" s="179"/>
      <c r="W2371" s="180" cm="1">
        <v>0</v>
      </c>
      <c r="X2371" s="181"/>
      <c r="Y2371" s="181"/>
      <c r="Z2371" s="181"/>
      <c r="AA2371" s="182">
        <v>0</v>
      </c>
    </row>
    <row r="2372" spans="19:27" ht="9" hidden="1" customHeight="1">
      <c r="S2372" s="170"/>
      <c r="T2372" s="171"/>
      <c r="U2372" s="171"/>
      <c r="V2372" s="172" t="s">
        <v>46</v>
      </c>
      <c r="W2372" s="173" cm="1">
        <v>0</v>
      </c>
      <c r="X2372" s="174"/>
      <c r="Y2372" s="174"/>
      <c r="Z2372" s="174"/>
      <c r="AA2372" s="175">
        <v>0</v>
      </c>
    </row>
    <row r="2373" spans="19:27" ht="9" hidden="1" customHeight="1">
      <c r="S2373" s="176"/>
      <c r="T2373" s="177"/>
      <c r="U2373" s="178" t="s">
        <v>400</v>
      </c>
      <c r="V2373" s="179"/>
      <c r="W2373" s="180" cm="1">
        <v>0</v>
      </c>
      <c r="X2373" s="181"/>
      <c r="Y2373" s="181"/>
      <c r="Z2373" s="181"/>
      <c r="AA2373" s="182">
        <v>0</v>
      </c>
    </row>
    <row r="2374" spans="19:27" ht="9" hidden="1" customHeight="1">
      <c r="S2374" s="170"/>
      <c r="T2374" s="171"/>
      <c r="U2374" s="171"/>
      <c r="V2374" s="172" t="s">
        <v>104</v>
      </c>
      <c r="W2374" s="173" cm="1">
        <v>0</v>
      </c>
      <c r="X2374" s="174"/>
      <c r="Y2374" s="174"/>
      <c r="Z2374" s="174"/>
      <c r="AA2374" s="175">
        <v>0</v>
      </c>
    </row>
    <row r="2375" spans="19:27" ht="9" hidden="1" customHeight="1">
      <c r="S2375" s="176"/>
      <c r="T2375" s="177"/>
      <c r="U2375" s="178" t="s">
        <v>350</v>
      </c>
      <c r="V2375" s="179"/>
      <c r="W2375" s="180" cm="1">
        <v>0</v>
      </c>
      <c r="X2375" s="181"/>
      <c r="Y2375" s="181"/>
      <c r="Z2375" s="181"/>
      <c r="AA2375" s="182">
        <v>0</v>
      </c>
    </row>
    <row r="2376" spans="19:27" ht="9" hidden="1" customHeight="1">
      <c r="S2376" s="176"/>
      <c r="T2376" s="178" t="s">
        <v>596</v>
      </c>
      <c r="U2376" s="183"/>
      <c r="V2376" s="179"/>
      <c r="W2376" s="180" cm="1">
        <v>0</v>
      </c>
      <c r="X2376" s="181"/>
      <c r="Y2376" s="181"/>
      <c r="Z2376" s="181"/>
      <c r="AA2376" s="182">
        <v>0</v>
      </c>
    </row>
    <row r="2377" spans="19:27" ht="9" hidden="1" customHeight="1">
      <c r="S2377" s="170"/>
      <c r="T2377" s="171"/>
      <c r="U2377" s="171"/>
      <c r="V2377" s="172" t="s">
        <v>602</v>
      </c>
      <c r="W2377" s="174"/>
      <c r="X2377" s="174"/>
      <c r="Y2377" s="173">
        <v>0</v>
      </c>
      <c r="Z2377" s="174"/>
      <c r="AA2377" s="175">
        <v>0</v>
      </c>
    </row>
    <row r="2378" spans="19:27" ht="9" hidden="1" customHeight="1">
      <c r="S2378" s="176"/>
      <c r="T2378" s="177"/>
      <c r="U2378" s="178" t="s">
        <v>601</v>
      </c>
      <c r="V2378" s="179"/>
      <c r="W2378" s="181"/>
      <c r="X2378" s="181"/>
      <c r="Y2378" s="180">
        <v>0</v>
      </c>
      <c r="Z2378" s="181"/>
      <c r="AA2378" s="182">
        <v>0</v>
      </c>
    </row>
    <row r="2379" spans="19:27" ht="9" hidden="1" customHeight="1">
      <c r="S2379" s="176"/>
      <c r="T2379" s="178" t="s">
        <v>600</v>
      </c>
      <c r="U2379" s="183"/>
      <c r="V2379" s="179"/>
      <c r="W2379" s="181"/>
      <c r="X2379" s="181"/>
      <c r="Y2379" s="180">
        <v>0</v>
      </c>
      <c r="Z2379" s="181"/>
      <c r="AA2379" s="182">
        <v>0</v>
      </c>
    </row>
    <row r="2380" spans="19:27" ht="9" hidden="1" customHeight="1">
      <c r="S2380" s="170"/>
      <c r="T2380" s="171"/>
      <c r="U2380" s="171"/>
      <c r="V2380" s="172" t="s">
        <v>46</v>
      </c>
      <c r="W2380" s="173" cm="1">
        <v>0</v>
      </c>
      <c r="X2380" s="174"/>
      <c r="Y2380" s="174"/>
      <c r="Z2380" s="174"/>
      <c r="AA2380" s="175">
        <v>0</v>
      </c>
    </row>
    <row r="2381" spans="19:27" ht="9" hidden="1" customHeight="1">
      <c r="S2381" s="176"/>
      <c r="T2381" s="177"/>
      <c r="U2381" s="178" t="s">
        <v>373</v>
      </c>
      <c r="V2381" s="179"/>
      <c r="W2381" s="180" cm="1">
        <v>0</v>
      </c>
      <c r="X2381" s="181"/>
      <c r="Y2381" s="181"/>
      <c r="Z2381" s="181"/>
      <c r="AA2381" s="182">
        <v>0</v>
      </c>
    </row>
    <row r="2382" spans="19:27" ht="9" hidden="1" customHeight="1">
      <c r="S2382" s="170"/>
      <c r="T2382" s="171"/>
      <c r="U2382" s="171"/>
      <c r="V2382" s="172" t="s">
        <v>132</v>
      </c>
      <c r="W2382" s="173" cm="1">
        <v>0</v>
      </c>
      <c r="X2382" s="174"/>
      <c r="Y2382" s="174"/>
      <c r="Z2382" s="174"/>
      <c r="AA2382" s="175">
        <v>0</v>
      </c>
    </row>
    <row r="2383" spans="19:27" ht="9" hidden="1" customHeight="1">
      <c r="S2383" s="176"/>
      <c r="T2383" s="177"/>
      <c r="U2383" s="178" t="s">
        <v>208</v>
      </c>
      <c r="V2383" s="179"/>
      <c r="W2383" s="180">
        <v>0</v>
      </c>
      <c r="X2383" s="181"/>
      <c r="Y2383" s="181"/>
      <c r="Z2383" s="181"/>
      <c r="AA2383" s="182">
        <v>0</v>
      </c>
    </row>
    <row r="2384" spans="19:27" ht="9" hidden="1" customHeight="1">
      <c r="S2384" s="170"/>
      <c r="T2384" s="171"/>
      <c r="U2384" s="171"/>
      <c r="V2384" s="172" t="s">
        <v>170</v>
      </c>
      <c r="W2384" s="174"/>
      <c r="X2384" s="174"/>
      <c r="Y2384" s="173">
        <v>0</v>
      </c>
      <c r="Z2384" s="174"/>
      <c r="AA2384" s="175">
        <v>0</v>
      </c>
    </row>
    <row r="2385" spans="19:27" ht="9" hidden="1" customHeight="1">
      <c r="S2385" s="176"/>
      <c r="T2385" s="177"/>
      <c r="U2385" s="178" t="s">
        <v>505</v>
      </c>
      <c r="V2385" s="179"/>
      <c r="W2385" s="181"/>
      <c r="X2385" s="181"/>
      <c r="Y2385" s="180">
        <v>0</v>
      </c>
      <c r="Z2385" s="181"/>
      <c r="AA2385" s="182">
        <v>0</v>
      </c>
    </row>
    <row r="2386" spans="19:27" ht="9" hidden="1" customHeight="1">
      <c r="S2386" s="176"/>
      <c r="T2386" s="178" t="s">
        <v>522</v>
      </c>
      <c r="U2386" s="183"/>
      <c r="V2386" s="179"/>
      <c r="W2386" s="180" cm="1">
        <v>0</v>
      </c>
      <c r="X2386" s="181"/>
      <c r="Y2386" s="180">
        <v>0</v>
      </c>
      <c r="Z2386" s="181"/>
      <c r="AA2386" s="182">
        <v>0</v>
      </c>
    </row>
    <row r="2387" spans="19:27" ht="9" hidden="1" customHeight="1">
      <c r="S2387" s="170"/>
      <c r="T2387" s="171"/>
      <c r="U2387" s="171"/>
      <c r="V2387" s="172" t="s">
        <v>342</v>
      </c>
      <c r="W2387" s="174"/>
      <c r="X2387" s="174"/>
      <c r="Y2387" s="173">
        <v>0</v>
      </c>
      <c r="Z2387" s="174"/>
      <c r="AA2387" s="175">
        <v>0</v>
      </c>
    </row>
    <row r="2388" spans="19:27" ht="9" hidden="1" customHeight="1">
      <c r="S2388" s="176"/>
      <c r="T2388" s="177"/>
      <c r="U2388" s="178" t="s">
        <v>503</v>
      </c>
      <c r="V2388" s="179"/>
      <c r="W2388" s="181"/>
      <c r="X2388" s="181"/>
      <c r="Y2388" s="180">
        <v>0</v>
      </c>
      <c r="Z2388" s="181"/>
      <c r="AA2388" s="182">
        <v>0</v>
      </c>
    </row>
    <row r="2389" spans="19:27" ht="9" hidden="1" customHeight="1">
      <c r="S2389" s="170"/>
      <c r="T2389" s="171"/>
      <c r="U2389" s="171"/>
      <c r="V2389" s="172" t="s">
        <v>144</v>
      </c>
      <c r="W2389" s="173" cm="1">
        <v>0</v>
      </c>
      <c r="X2389" s="174"/>
      <c r="Y2389" s="174"/>
      <c r="Z2389" s="174"/>
      <c r="AA2389" s="175">
        <v>0</v>
      </c>
    </row>
    <row r="2390" spans="19:27" ht="9" hidden="1" customHeight="1">
      <c r="S2390" s="176"/>
      <c r="T2390" s="177"/>
      <c r="U2390" s="178" t="s">
        <v>579</v>
      </c>
      <c r="V2390" s="179"/>
      <c r="W2390" s="180" cm="1">
        <v>0</v>
      </c>
      <c r="X2390" s="181"/>
      <c r="Y2390" s="181"/>
      <c r="Z2390" s="181"/>
      <c r="AA2390" s="182">
        <v>0</v>
      </c>
    </row>
    <row r="2391" spans="19:27" ht="9" hidden="1" customHeight="1">
      <c r="S2391" s="170"/>
      <c r="T2391" s="171"/>
      <c r="U2391" s="171"/>
      <c r="V2391" s="172" t="s">
        <v>46</v>
      </c>
      <c r="W2391" s="173" cm="1">
        <v>0</v>
      </c>
      <c r="X2391" s="174"/>
      <c r="Y2391" s="174"/>
      <c r="Z2391" s="174"/>
      <c r="AA2391" s="175">
        <v>0</v>
      </c>
    </row>
    <row r="2392" spans="19:27" ht="9" hidden="1" customHeight="1">
      <c r="S2392" s="176"/>
      <c r="T2392" s="177"/>
      <c r="U2392" s="178" t="s">
        <v>367</v>
      </c>
      <c r="V2392" s="179"/>
      <c r="W2392" s="180" cm="1">
        <v>0</v>
      </c>
      <c r="X2392" s="181"/>
      <c r="Y2392" s="181"/>
      <c r="Z2392" s="181"/>
      <c r="AA2392" s="182">
        <v>0</v>
      </c>
    </row>
    <row r="2393" spans="19:27" ht="9" hidden="1" customHeight="1">
      <c r="S2393" s="176"/>
      <c r="T2393" s="178" t="s">
        <v>567</v>
      </c>
      <c r="U2393" s="183"/>
      <c r="V2393" s="179"/>
      <c r="W2393" s="180">
        <v>0</v>
      </c>
      <c r="X2393" s="181"/>
      <c r="Y2393" s="180" cm="1">
        <v>0</v>
      </c>
      <c r="Z2393" s="181"/>
      <c r="AA2393" s="182">
        <v>0</v>
      </c>
    </row>
    <row r="2394" spans="19:27" ht="9" hidden="1" customHeight="1">
      <c r="S2394" s="170"/>
      <c r="T2394" s="171"/>
      <c r="U2394" s="171"/>
      <c r="V2394" s="172" t="s">
        <v>86</v>
      </c>
      <c r="W2394" s="174"/>
      <c r="X2394" s="174"/>
      <c r="Y2394" s="173">
        <v>0</v>
      </c>
      <c r="Z2394" s="174"/>
      <c r="AA2394" s="175">
        <v>0</v>
      </c>
    </row>
    <row r="2395" spans="19:27" ht="9" hidden="1" customHeight="1">
      <c r="S2395" s="176"/>
      <c r="T2395" s="177"/>
      <c r="U2395" s="178" t="s">
        <v>484</v>
      </c>
      <c r="V2395" s="179"/>
      <c r="W2395" s="181"/>
      <c r="X2395" s="181"/>
      <c r="Y2395" s="180">
        <v>0</v>
      </c>
      <c r="Z2395" s="181"/>
      <c r="AA2395" s="182">
        <v>0</v>
      </c>
    </row>
    <row r="2396" spans="19:27" ht="9" hidden="1" customHeight="1">
      <c r="S2396" s="170"/>
      <c r="T2396" s="171"/>
      <c r="U2396" s="171"/>
      <c r="V2396" s="172" t="s">
        <v>118</v>
      </c>
      <c r="W2396" s="173" cm="1">
        <v>0</v>
      </c>
      <c r="X2396" s="174"/>
      <c r="Y2396" s="174"/>
      <c r="Z2396" s="174"/>
      <c r="AA2396" s="175">
        <v>0</v>
      </c>
    </row>
    <row r="2397" spans="19:27" ht="9" hidden="1" customHeight="1">
      <c r="S2397" s="176"/>
      <c r="T2397" s="177"/>
      <c r="U2397" s="178" t="s">
        <v>525</v>
      </c>
      <c r="V2397" s="179"/>
      <c r="W2397" s="180" cm="1">
        <v>0</v>
      </c>
      <c r="X2397" s="181"/>
      <c r="Y2397" s="181"/>
      <c r="Z2397" s="181"/>
      <c r="AA2397" s="182">
        <v>0</v>
      </c>
    </row>
    <row r="2398" spans="19:27" ht="9" hidden="1" customHeight="1">
      <c r="S2398" s="170"/>
      <c r="T2398" s="171"/>
      <c r="U2398" s="171"/>
      <c r="V2398" s="172" t="s">
        <v>86</v>
      </c>
      <c r="W2398" s="173" cm="1">
        <v>0</v>
      </c>
      <c r="X2398" s="174"/>
      <c r="Y2398" s="174"/>
      <c r="Z2398" s="174"/>
      <c r="AA2398" s="175">
        <v>0</v>
      </c>
    </row>
    <row r="2399" spans="19:27" ht="9" hidden="1" customHeight="1">
      <c r="S2399" s="176"/>
      <c r="T2399" s="177"/>
      <c r="U2399" s="178" t="s">
        <v>483</v>
      </c>
      <c r="V2399" s="179"/>
      <c r="W2399" s="180" cm="1">
        <v>0</v>
      </c>
      <c r="X2399" s="181"/>
      <c r="Y2399" s="181"/>
      <c r="Z2399" s="181"/>
      <c r="AA2399" s="182">
        <v>0</v>
      </c>
    </row>
    <row r="2400" spans="19:27" ht="9" hidden="1" customHeight="1">
      <c r="S2400" s="170"/>
      <c r="T2400" s="171"/>
      <c r="U2400" s="171"/>
      <c r="V2400" s="172" t="s">
        <v>54</v>
      </c>
      <c r="W2400" s="173" cm="1">
        <v>0</v>
      </c>
      <c r="X2400" s="174"/>
      <c r="Y2400" s="174"/>
      <c r="Z2400" s="174"/>
      <c r="AA2400" s="175">
        <v>0</v>
      </c>
    </row>
    <row r="2401" spans="19:27" ht="9" hidden="1" customHeight="1">
      <c r="S2401" s="176"/>
      <c r="T2401" s="177"/>
      <c r="U2401" s="178" t="s">
        <v>693</v>
      </c>
      <c r="V2401" s="179"/>
      <c r="W2401" s="180" cm="1">
        <v>0</v>
      </c>
      <c r="X2401" s="181"/>
      <c r="Y2401" s="181"/>
      <c r="Z2401" s="181"/>
      <c r="AA2401" s="182">
        <v>0</v>
      </c>
    </row>
    <row r="2402" spans="19:27" ht="9" hidden="1" customHeight="1">
      <c r="S2402" s="170"/>
      <c r="T2402" s="171"/>
      <c r="U2402" s="171"/>
      <c r="V2402" s="172" t="s">
        <v>83</v>
      </c>
      <c r="W2402" s="173" cm="1">
        <v>0</v>
      </c>
      <c r="X2402" s="174"/>
      <c r="Y2402" s="174"/>
      <c r="Z2402" s="174"/>
      <c r="AA2402" s="175">
        <v>0</v>
      </c>
    </row>
    <row r="2403" spans="19:27" ht="9" hidden="1" customHeight="1">
      <c r="S2403" s="176"/>
      <c r="T2403" s="177"/>
      <c r="U2403" s="178" t="s">
        <v>964</v>
      </c>
      <c r="V2403" s="179"/>
      <c r="W2403" s="180" cm="1">
        <v>0</v>
      </c>
      <c r="X2403" s="181"/>
      <c r="Y2403" s="181"/>
      <c r="Z2403" s="181"/>
      <c r="AA2403" s="182">
        <v>0</v>
      </c>
    </row>
    <row r="2404" spans="19:27" ht="9" hidden="1" customHeight="1">
      <c r="S2404" s="176"/>
      <c r="T2404" s="178" t="s">
        <v>480</v>
      </c>
      <c r="U2404" s="183"/>
      <c r="V2404" s="179"/>
      <c r="W2404" s="180" cm="1">
        <v>0</v>
      </c>
      <c r="X2404" s="181"/>
      <c r="Y2404" s="180">
        <v>0</v>
      </c>
      <c r="Z2404" s="181"/>
      <c r="AA2404" s="182">
        <v>0</v>
      </c>
    </row>
    <row r="2405" spans="19:27" ht="9" hidden="1" customHeight="1">
      <c r="S2405" s="170"/>
      <c r="T2405" s="171"/>
      <c r="U2405" s="171"/>
      <c r="V2405" s="172" t="s">
        <v>291</v>
      </c>
      <c r="W2405" s="173" cm="1">
        <v>0</v>
      </c>
      <c r="X2405" s="174"/>
      <c r="Y2405" s="174"/>
      <c r="Z2405" s="174"/>
      <c r="AA2405" s="175">
        <v>0</v>
      </c>
    </row>
    <row r="2406" spans="19:27" ht="9" hidden="1" customHeight="1">
      <c r="S2406" s="176"/>
      <c r="T2406" s="177"/>
      <c r="U2406" s="178" t="s">
        <v>479</v>
      </c>
      <c r="V2406" s="179"/>
      <c r="W2406" s="180" cm="1">
        <v>0</v>
      </c>
      <c r="X2406" s="181"/>
      <c r="Y2406" s="181"/>
      <c r="Z2406" s="181"/>
      <c r="AA2406" s="182">
        <v>0</v>
      </c>
    </row>
    <row r="2407" spans="19:27" ht="9" hidden="1" customHeight="1">
      <c r="S2407" s="176"/>
      <c r="T2407" s="178" t="s">
        <v>478</v>
      </c>
      <c r="U2407" s="183"/>
      <c r="V2407" s="179"/>
      <c r="W2407" s="180" cm="1">
        <v>0</v>
      </c>
      <c r="X2407" s="181"/>
      <c r="Y2407" s="181"/>
      <c r="Z2407" s="181"/>
      <c r="AA2407" s="182">
        <v>0</v>
      </c>
    </row>
    <row r="2408" spans="19:27" ht="9" hidden="1" customHeight="1">
      <c r="S2408" s="170"/>
      <c r="T2408" s="171"/>
      <c r="U2408" s="171"/>
      <c r="V2408" s="172" t="s">
        <v>170</v>
      </c>
      <c r="W2408" s="173" cm="1">
        <v>0</v>
      </c>
      <c r="X2408" s="174"/>
      <c r="Y2408" s="174"/>
      <c r="Z2408" s="174"/>
      <c r="AA2408" s="175">
        <v>0</v>
      </c>
    </row>
    <row r="2409" spans="19:27" ht="9" hidden="1" customHeight="1">
      <c r="S2409" s="176"/>
      <c r="T2409" s="177"/>
      <c r="U2409" s="178" t="s">
        <v>380</v>
      </c>
      <c r="V2409" s="179"/>
      <c r="W2409" s="180" cm="1">
        <v>0</v>
      </c>
      <c r="X2409" s="181"/>
      <c r="Y2409" s="181"/>
      <c r="Z2409" s="181"/>
      <c r="AA2409" s="182">
        <v>0</v>
      </c>
    </row>
    <row r="2410" spans="19:27" ht="9" hidden="1" customHeight="1">
      <c r="S2410" s="176"/>
      <c r="T2410" s="178" t="s">
        <v>377</v>
      </c>
      <c r="U2410" s="183"/>
      <c r="V2410" s="179"/>
      <c r="W2410" s="180" cm="1">
        <v>0</v>
      </c>
      <c r="X2410" s="181"/>
      <c r="Y2410" s="181"/>
      <c r="Z2410" s="181"/>
      <c r="AA2410" s="182">
        <v>0</v>
      </c>
    </row>
    <row r="2411" spans="19:27" ht="9" hidden="1" customHeight="1">
      <c r="S2411" s="170"/>
      <c r="T2411" s="171"/>
      <c r="U2411" s="171"/>
      <c r="V2411" s="172" t="s">
        <v>61</v>
      </c>
      <c r="W2411" s="173" cm="1">
        <v>0</v>
      </c>
      <c r="X2411" s="174"/>
      <c r="Y2411" s="174"/>
      <c r="Z2411" s="174"/>
      <c r="AA2411" s="175">
        <v>0</v>
      </c>
    </row>
    <row r="2412" spans="19:27" ht="9" hidden="1" customHeight="1">
      <c r="S2412" s="176"/>
      <c r="T2412" s="177"/>
      <c r="U2412" s="178" t="s">
        <v>350</v>
      </c>
      <c r="V2412" s="179"/>
      <c r="W2412" s="180">
        <v>0</v>
      </c>
      <c r="X2412" s="181"/>
      <c r="Y2412" s="181"/>
      <c r="Z2412" s="181"/>
      <c r="AA2412" s="182">
        <v>0</v>
      </c>
    </row>
    <row r="2413" spans="19:27" ht="9" hidden="1" customHeight="1">
      <c r="S2413" s="176"/>
      <c r="T2413" s="178" t="s">
        <v>632</v>
      </c>
      <c r="U2413" s="183"/>
      <c r="V2413" s="179"/>
      <c r="W2413" s="180" cm="1">
        <v>0</v>
      </c>
      <c r="X2413" s="181"/>
      <c r="Y2413" s="181"/>
      <c r="Z2413" s="181"/>
      <c r="AA2413" s="182">
        <v>0</v>
      </c>
    </row>
    <row r="2414" spans="19:27" ht="9" hidden="1" customHeight="1">
      <c r="S2414" s="170"/>
      <c r="T2414" s="171"/>
      <c r="U2414" s="171"/>
      <c r="V2414" s="172" t="s">
        <v>265</v>
      </c>
      <c r="W2414" s="173" cm="1">
        <v>0</v>
      </c>
      <c r="X2414" s="174"/>
      <c r="Y2414" s="174"/>
      <c r="Z2414" s="174"/>
      <c r="AA2414" s="175">
        <v>0</v>
      </c>
    </row>
    <row r="2415" spans="19:27" ht="9" hidden="1" customHeight="1">
      <c r="S2415" s="176"/>
      <c r="T2415" s="177"/>
      <c r="U2415" s="178" t="s">
        <v>336</v>
      </c>
      <c r="V2415" s="179"/>
      <c r="W2415" s="180">
        <v>0</v>
      </c>
      <c r="X2415" s="181"/>
      <c r="Y2415" s="181"/>
      <c r="Z2415" s="181"/>
      <c r="AA2415" s="182">
        <v>0</v>
      </c>
    </row>
    <row r="2416" spans="19:27" ht="9" hidden="1" customHeight="1">
      <c r="S2416" s="176"/>
      <c r="T2416" s="178" t="s">
        <v>319</v>
      </c>
      <c r="U2416" s="183"/>
      <c r="V2416" s="179"/>
      <c r="W2416" s="180">
        <v>0</v>
      </c>
      <c r="X2416" s="181"/>
      <c r="Y2416" s="181"/>
      <c r="Z2416" s="181"/>
      <c r="AA2416" s="182">
        <v>0</v>
      </c>
    </row>
    <row r="2417" spans="19:27" ht="9" hidden="1" customHeight="1">
      <c r="S2417" s="170"/>
      <c r="T2417" s="171"/>
      <c r="U2417" s="171"/>
      <c r="V2417" s="172" t="s">
        <v>54</v>
      </c>
      <c r="W2417" s="173" cm="1">
        <v>0</v>
      </c>
      <c r="X2417" s="174"/>
      <c r="Y2417" s="174"/>
      <c r="Z2417" s="174"/>
      <c r="AA2417" s="175">
        <v>0</v>
      </c>
    </row>
    <row r="2418" spans="19:27" ht="9" hidden="1" customHeight="1">
      <c r="S2418" s="176"/>
      <c r="T2418" s="177"/>
      <c r="U2418" s="178" t="s">
        <v>160</v>
      </c>
      <c r="V2418" s="179"/>
      <c r="W2418" s="180" cm="1">
        <v>0</v>
      </c>
      <c r="X2418" s="181"/>
      <c r="Y2418" s="181"/>
      <c r="Z2418" s="181"/>
      <c r="AA2418" s="182">
        <v>0</v>
      </c>
    </row>
    <row r="2419" spans="19:27" ht="9" hidden="1" customHeight="1">
      <c r="S2419" s="170"/>
      <c r="T2419" s="171"/>
      <c r="U2419" s="171"/>
      <c r="V2419" s="172" t="s">
        <v>59</v>
      </c>
      <c r="W2419" s="173">
        <v>0</v>
      </c>
      <c r="X2419" s="174"/>
      <c r="Y2419" s="174"/>
      <c r="Z2419" s="174"/>
      <c r="AA2419" s="175">
        <v>0</v>
      </c>
    </row>
    <row r="2420" spans="19:27" ht="9" hidden="1" customHeight="1">
      <c r="S2420" s="176"/>
      <c r="T2420" s="177"/>
      <c r="U2420" s="178" t="s">
        <v>138</v>
      </c>
      <c r="V2420" s="179"/>
      <c r="W2420" s="180" cm="1">
        <v>0</v>
      </c>
      <c r="X2420" s="181"/>
      <c r="Y2420" s="181"/>
      <c r="Z2420" s="181"/>
      <c r="AA2420" s="182">
        <v>0</v>
      </c>
    </row>
    <row r="2421" spans="19:27" ht="9" hidden="1" customHeight="1">
      <c r="S2421" s="170"/>
      <c r="T2421" s="171"/>
      <c r="U2421" s="171"/>
      <c r="V2421" s="172" t="s">
        <v>97</v>
      </c>
      <c r="W2421" s="173" cm="1">
        <v>0</v>
      </c>
      <c r="X2421" s="174"/>
      <c r="Y2421" s="174"/>
      <c r="Z2421" s="174"/>
      <c r="AA2421" s="175">
        <v>0</v>
      </c>
    </row>
    <row r="2422" spans="19:27" ht="9" hidden="1" customHeight="1">
      <c r="S2422" s="176"/>
      <c r="T2422" s="177"/>
      <c r="U2422" s="178" t="s">
        <v>693</v>
      </c>
      <c r="V2422" s="179"/>
      <c r="W2422" s="180">
        <v>0</v>
      </c>
      <c r="X2422" s="181"/>
      <c r="Y2422" s="181"/>
      <c r="Z2422" s="181"/>
      <c r="AA2422" s="182">
        <v>0</v>
      </c>
    </row>
    <row r="2423" spans="19:27" ht="9" hidden="1" customHeight="1">
      <c r="S2423" s="176"/>
      <c r="T2423" s="178" t="s">
        <v>440</v>
      </c>
      <c r="U2423" s="183"/>
      <c r="V2423" s="179"/>
      <c r="W2423" s="180" cm="1">
        <v>0</v>
      </c>
      <c r="X2423" s="181"/>
      <c r="Y2423" s="181"/>
      <c r="Z2423" s="181"/>
      <c r="AA2423" s="182">
        <v>0</v>
      </c>
    </row>
    <row r="2424" spans="19:27" ht="9" hidden="1" customHeight="1">
      <c r="S2424" s="170"/>
      <c r="T2424" s="171"/>
      <c r="U2424" s="171"/>
      <c r="V2424" s="172" t="s">
        <v>104</v>
      </c>
      <c r="W2424" s="173" cm="1">
        <v>0</v>
      </c>
      <c r="X2424" s="174"/>
      <c r="Y2424" s="174"/>
      <c r="Z2424" s="174"/>
      <c r="AA2424" s="175">
        <v>0</v>
      </c>
    </row>
    <row r="2425" spans="19:27" ht="9" hidden="1" customHeight="1">
      <c r="S2425" s="176"/>
      <c r="T2425" s="177"/>
      <c r="U2425" s="178" t="s">
        <v>443</v>
      </c>
      <c r="V2425" s="179"/>
      <c r="W2425" s="180" cm="1">
        <v>0</v>
      </c>
      <c r="X2425" s="181"/>
      <c r="Y2425" s="181"/>
      <c r="Z2425" s="181"/>
      <c r="AA2425" s="182">
        <v>0</v>
      </c>
    </row>
    <row r="2426" spans="19:27" ht="9" hidden="1" customHeight="1">
      <c r="S2426" s="170"/>
      <c r="T2426" s="171"/>
      <c r="U2426" s="171"/>
      <c r="V2426" s="172" t="s">
        <v>46</v>
      </c>
      <c r="W2426" s="174"/>
      <c r="X2426" s="174"/>
      <c r="Y2426" s="174"/>
      <c r="Z2426" s="173">
        <v>0</v>
      </c>
      <c r="AA2426" s="175">
        <v>0</v>
      </c>
    </row>
    <row r="2427" spans="19:27" ht="9" hidden="1" customHeight="1">
      <c r="S2427" s="176"/>
      <c r="T2427" s="177"/>
      <c r="U2427" s="178" t="s">
        <v>491</v>
      </c>
      <c r="V2427" s="179"/>
      <c r="W2427" s="181"/>
      <c r="X2427" s="181"/>
      <c r="Y2427" s="181"/>
      <c r="Z2427" s="180">
        <v>0</v>
      </c>
      <c r="AA2427" s="182">
        <v>0</v>
      </c>
    </row>
    <row r="2428" spans="19:27" ht="9" hidden="1" customHeight="1">
      <c r="S2428" s="176"/>
      <c r="T2428" s="178" t="s">
        <v>508</v>
      </c>
      <c r="U2428" s="183"/>
      <c r="V2428" s="179"/>
      <c r="W2428" s="180" cm="1">
        <v>0</v>
      </c>
      <c r="X2428" s="181"/>
      <c r="Y2428" s="181"/>
      <c r="Z2428" s="180">
        <v>0</v>
      </c>
      <c r="AA2428" s="182">
        <v>0</v>
      </c>
    </row>
    <row r="2429" spans="19:27" ht="9" hidden="1" customHeight="1">
      <c r="S2429" s="170"/>
      <c r="T2429" s="171"/>
      <c r="U2429" s="171"/>
      <c r="V2429" s="172" t="s">
        <v>342</v>
      </c>
      <c r="W2429" s="173" cm="1">
        <v>0</v>
      </c>
      <c r="X2429" s="174"/>
      <c r="Y2429" s="174"/>
      <c r="Z2429" s="174"/>
      <c r="AA2429" s="175">
        <v>0</v>
      </c>
    </row>
    <row r="2430" spans="19:27" ht="9" hidden="1" customHeight="1">
      <c r="S2430" s="176"/>
      <c r="T2430" s="177"/>
      <c r="U2430" s="178" t="s">
        <v>519</v>
      </c>
      <c r="V2430" s="179"/>
      <c r="W2430" s="180" cm="1">
        <v>0</v>
      </c>
      <c r="X2430" s="181"/>
      <c r="Y2430" s="181"/>
      <c r="Z2430" s="181"/>
      <c r="AA2430" s="182">
        <v>0</v>
      </c>
    </row>
    <row r="2431" spans="19:27" ht="9" hidden="1" customHeight="1">
      <c r="S2431" s="170"/>
      <c r="T2431" s="171"/>
      <c r="U2431" s="171"/>
      <c r="V2431" s="172" t="s">
        <v>219</v>
      </c>
      <c r="W2431" s="173" cm="1">
        <v>0</v>
      </c>
      <c r="X2431" s="174"/>
      <c r="Y2431" s="174"/>
      <c r="Z2431" s="174"/>
      <c r="AA2431" s="175">
        <v>0</v>
      </c>
    </row>
    <row r="2432" spans="19:27" ht="9" hidden="1" customHeight="1">
      <c r="S2432" s="176"/>
      <c r="T2432" s="177"/>
      <c r="U2432" s="178" t="s">
        <v>52</v>
      </c>
      <c r="V2432" s="179"/>
      <c r="W2432" s="180" cm="1">
        <v>0</v>
      </c>
      <c r="X2432" s="181"/>
      <c r="Y2432" s="181"/>
      <c r="Z2432" s="181"/>
      <c r="AA2432" s="182">
        <v>0</v>
      </c>
    </row>
    <row r="2433" spans="19:27" ht="9" hidden="1" customHeight="1">
      <c r="S2433" s="176"/>
      <c r="T2433" s="178" t="s">
        <v>516</v>
      </c>
      <c r="U2433" s="183"/>
      <c r="V2433" s="179"/>
      <c r="W2433" s="180" cm="1">
        <v>0</v>
      </c>
      <c r="X2433" s="181"/>
      <c r="Y2433" s="181"/>
      <c r="Z2433" s="181"/>
      <c r="AA2433" s="182">
        <v>0</v>
      </c>
    </row>
    <row r="2434" spans="19:27" ht="9" hidden="1" customHeight="1">
      <c r="S2434" s="170"/>
      <c r="T2434" s="171"/>
      <c r="U2434" s="171"/>
      <c r="V2434" s="172" t="s">
        <v>97</v>
      </c>
      <c r="W2434" s="173" cm="1">
        <v>0</v>
      </c>
      <c r="X2434" s="174"/>
      <c r="Y2434" s="174"/>
      <c r="Z2434" s="174"/>
      <c r="AA2434" s="175">
        <v>0</v>
      </c>
    </row>
    <row r="2435" spans="19:27" ht="9" hidden="1" customHeight="1">
      <c r="S2435" s="176"/>
      <c r="T2435" s="177"/>
      <c r="U2435" s="178" t="s">
        <v>226</v>
      </c>
      <c r="V2435" s="179"/>
      <c r="W2435" s="180" cm="1">
        <v>0</v>
      </c>
      <c r="X2435" s="181"/>
      <c r="Y2435" s="181"/>
      <c r="Z2435" s="181"/>
      <c r="AA2435" s="182">
        <v>0</v>
      </c>
    </row>
    <row r="2436" spans="19:27" ht="9" hidden="1" customHeight="1">
      <c r="S2436" s="170"/>
      <c r="T2436" s="171"/>
      <c r="U2436" s="171"/>
      <c r="V2436" s="172" t="s">
        <v>270</v>
      </c>
      <c r="W2436" s="173" cm="1">
        <v>0</v>
      </c>
      <c r="X2436" s="174"/>
      <c r="Y2436" s="174"/>
      <c r="Z2436" s="174"/>
      <c r="AA2436" s="175">
        <v>0</v>
      </c>
    </row>
    <row r="2437" spans="19:27" ht="9" hidden="1" customHeight="1">
      <c r="S2437" s="176"/>
      <c r="T2437" s="177"/>
      <c r="U2437" s="178" t="s">
        <v>285</v>
      </c>
      <c r="V2437" s="179"/>
      <c r="W2437" s="180" cm="1">
        <v>0</v>
      </c>
      <c r="X2437" s="181"/>
      <c r="Y2437" s="181"/>
      <c r="Z2437" s="181"/>
      <c r="AA2437" s="182">
        <v>0</v>
      </c>
    </row>
    <row r="2438" spans="19:27" ht="9" hidden="1" customHeight="1">
      <c r="S2438" s="170"/>
      <c r="T2438" s="171"/>
      <c r="U2438" s="171"/>
      <c r="V2438" s="172" t="s">
        <v>46</v>
      </c>
      <c r="W2438" s="173" cm="1">
        <v>0</v>
      </c>
      <c r="X2438" s="174"/>
      <c r="Y2438" s="174"/>
      <c r="Z2438" s="174"/>
      <c r="AA2438" s="175">
        <v>0</v>
      </c>
    </row>
    <row r="2439" spans="19:27" ht="9" hidden="1" customHeight="1">
      <c r="S2439" s="176"/>
      <c r="T2439" s="177"/>
      <c r="U2439" s="178" t="s">
        <v>443</v>
      </c>
      <c r="V2439" s="179"/>
      <c r="W2439" s="180" cm="1">
        <v>0</v>
      </c>
      <c r="X2439" s="181"/>
      <c r="Y2439" s="181"/>
      <c r="Z2439" s="181"/>
      <c r="AA2439" s="182">
        <v>0</v>
      </c>
    </row>
    <row r="2440" spans="19:27" ht="9" hidden="1" customHeight="1">
      <c r="S2440" s="176"/>
      <c r="T2440" s="178" t="s">
        <v>447</v>
      </c>
      <c r="U2440" s="183"/>
      <c r="V2440" s="179"/>
      <c r="W2440" s="180" cm="1">
        <v>0</v>
      </c>
      <c r="X2440" s="181"/>
      <c r="Y2440" s="181"/>
      <c r="Z2440" s="181"/>
      <c r="AA2440" s="182">
        <v>0</v>
      </c>
    </row>
    <row r="2441" spans="19:27" ht="9" hidden="1" customHeight="1">
      <c r="S2441" s="170"/>
      <c r="T2441" s="171"/>
      <c r="U2441" s="171"/>
      <c r="V2441" s="172" t="s">
        <v>104</v>
      </c>
      <c r="W2441" s="173">
        <v>0</v>
      </c>
      <c r="X2441" s="174"/>
      <c r="Y2441" s="174"/>
      <c r="Z2441" s="174"/>
      <c r="AA2441" s="175">
        <v>0</v>
      </c>
    </row>
    <row r="2442" spans="19:27" ht="9" hidden="1" customHeight="1">
      <c r="S2442" s="176"/>
      <c r="T2442" s="177"/>
      <c r="U2442" s="178" t="s">
        <v>280</v>
      </c>
      <c r="V2442" s="179"/>
      <c r="W2442" s="180" cm="1">
        <v>0</v>
      </c>
      <c r="X2442" s="181"/>
      <c r="Y2442" s="181"/>
      <c r="Z2442" s="181"/>
      <c r="AA2442" s="182">
        <v>0</v>
      </c>
    </row>
    <row r="2443" spans="19:27" ht="9" hidden="1" customHeight="1">
      <c r="S2443" s="170"/>
      <c r="T2443" s="171"/>
      <c r="U2443" s="171"/>
      <c r="V2443" s="172" t="s">
        <v>589</v>
      </c>
      <c r="W2443" s="173" cm="1">
        <v>0</v>
      </c>
      <c r="X2443" s="174"/>
      <c r="Y2443" s="174"/>
      <c r="Z2443" s="174"/>
      <c r="AA2443" s="175">
        <v>0</v>
      </c>
    </row>
    <row r="2444" spans="19:27" ht="9" hidden="1" customHeight="1">
      <c r="S2444" s="176"/>
      <c r="T2444" s="177"/>
      <c r="U2444" s="178" t="s">
        <v>588</v>
      </c>
      <c r="V2444" s="179"/>
      <c r="W2444" s="180" cm="1">
        <v>0</v>
      </c>
      <c r="X2444" s="181"/>
      <c r="Y2444" s="181"/>
      <c r="Z2444" s="181"/>
      <c r="AA2444" s="182">
        <v>0</v>
      </c>
    </row>
    <row r="2445" spans="19:27" ht="9" hidden="1" customHeight="1">
      <c r="S2445" s="170"/>
      <c r="T2445" s="171"/>
      <c r="U2445" s="171"/>
      <c r="V2445" s="172" t="s">
        <v>104</v>
      </c>
      <c r="W2445" s="173">
        <v>0</v>
      </c>
      <c r="X2445" s="174"/>
      <c r="Y2445" s="174"/>
      <c r="Z2445" s="174"/>
      <c r="AA2445" s="175">
        <v>0</v>
      </c>
    </row>
    <row r="2446" spans="19:27" ht="9" hidden="1" customHeight="1">
      <c r="S2446" s="176"/>
      <c r="T2446" s="177"/>
      <c r="U2446" s="178" t="s">
        <v>591</v>
      </c>
      <c r="V2446" s="179"/>
      <c r="W2446" s="180" cm="1">
        <v>0</v>
      </c>
      <c r="X2446" s="181"/>
      <c r="Y2446" s="181"/>
      <c r="Z2446" s="181"/>
      <c r="AA2446" s="182">
        <v>0</v>
      </c>
    </row>
    <row r="2447" spans="19:27" ht="9" hidden="1" customHeight="1">
      <c r="S2447" s="170"/>
      <c r="T2447" s="171"/>
      <c r="U2447" s="171"/>
      <c r="V2447" s="172" t="s">
        <v>270</v>
      </c>
      <c r="W2447" s="173" cm="1">
        <v>0</v>
      </c>
      <c r="X2447" s="174"/>
      <c r="Y2447" s="174"/>
      <c r="Z2447" s="174"/>
      <c r="AA2447" s="175">
        <v>0</v>
      </c>
    </row>
    <row r="2448" spans="19:27" ht="9" hidden="1" customHeight="1">
      <c r="S2448" s="176"/>
      <c r="T2448" s="177"/>
      <c r="U2448" s="178" t="s">
        <v>373</v>
      </c>
      <c r="V2448" s="179"/>
      <c r="W2448" s="180" cm="1">
        <v>0</v>
      </c>
      <c r="X2448" s="181"/>
      <c r="Y2448" s="181"/>
      <c r="Z2448" s="181"/>
      <c r="AA2448" s="182">
        <v>0</v>
      </c>
    </row>
    <row r="2449" spans="19:27" ht="9" hidden="1" customHeight="1">
      <c r="S2449" s="176"/>
      <c r="T2449" s="178" t="s">
        <v>585</v>
      </c>
      <c r="U2449" s="183"/>
      <c r="V2449" s="179"/>
      <c r="W2449" s="180" cm="1">
        <v>0</v>
      </c>
      <c r="X2449" s="181"/>
      <c r="Y2449" s="181"/>
      <c r="Z2449" s="181"/>
      <c r="AA2449" s="182">
        <v>0</v>
      </c>
    </row>
    <row r="2450" spans="19:27" ht="9" hidden="1" customHeight="1">
      <c r="S2450" s="170"/>
      <c r="T2450" s="171"/>
      <c r="U2450" s="171"/>
      <c r="V2450" s="172" t="s">
        <v>92</v>
      </c>
      <c r="W2450" s="173" cm="1">
        <v>0</v>
      </c>
      <c r="X2450" s="174"/>
      <c r="Y2450" s="174"/>
      <c r="Z2450" s="174"/>
      <c r="AA2450" s="175">
        <v>0</v>
      </c>
    </row>
    <row r="2451" spans="19:27" ht="9" hidden="1" customHeight="1">
      <c r="S2451" s="176"/>
      <c r="T2451" s="177"/>
      <c r="U2451" s="178" t="s">
        <v>301</v>
      </c>
      <c r="V2451" s="179"/>
      <c r="W2451" s="180" cm="1">
        <v>0</v>
      </c>
      <c r="X2451" s="181"/>
      <c r="Y2451" s="181"/>
      <c r="Z2451" s="181"/>
      <c r="AA2451" s="182">
        <v>0</v>
      </c>
    </row>
    <row r="2452" spans="19:27" ht="9" hidden="1" customHeight="1">
      <c r="S2452" s="170"/>
      <c r="T2452" s="171"/>
      <c r="U2452" s="171"/>
      <c r="V2452" s="172" t="s">
        <v>170</v>
      </c>
      <c r="W2452" s="173" cm="1">
        <v>0</v>
      </c>
      <c r="X2452" s="174"/>
      <c r="Y2452" s="174"/>
      <c r="Z2452" s="174"/>
      <c r="AA2452" s="175">
        <v>0</v>
      </c>
    </row>
    <row r="2453" spans="19:27" ht="9" hidden="1" customHeight="1">
      <c r="S2453" s="176"/>
      <c r="T2453" s="177"/>
      <c r="U2453" s="178" t="s">
        <v>629</v>
      </c>
      <c r="V2453" s="179"/>
      <c r="W2453" s="180" cm="1">
        <v>0</v>
      </c>
      <c r="X2453" s="181"/>
      <c r="Y2453" s="181"/>
      <c r="Z2453" s="181"/>
      <c r="AA2453" s="182">
        <v>0</v>
      </c>
    </row>
    <row r="2454" spans="19:27" ht="9" hidden="1" customHeight="1">
      <c r="S2454" s="170"/>
      <c r="T2454" s="171"/>
      <c r="U2454" s="171"/>
      <c r="V2454" s="192">
        <v>45309</v>
      </c>
      <c r="W2454" s="173" cm="1">
        <v>0</v>
      </c>
      <c r="X2454" s="174"/>
      <c r="Y2454" s="174"/>
      <c r="Z2454" s="174"/>
      <c r="AA2454" s="175">
        <v>0</v>
      </c>
    </row>
    <row r="2455" spans="19:27" ht="9" hidden="1" customHeight="1">
      <c r="S2455" s="176"/>
      <c r="T2455" s="177"/>
      <c r="U2455" s="178" t="s">
        <v>166</v>
      </c>
      <c r="V2455" s="179"/>
      <c r="W2455" s="180" cm="1">
        <v>0</v>
      </c>
      <c r="X2455" s="181"/>
      <c r="Y2455" s="181"/>
      <c r="Z2455" s="181"/>
      <c r="AA2455" s="182">
        <v>0</v>
      </c>
    </row>
    <row r="2456" spans="19:27" ht="9" hidden="1" customHeight="1">
      <c r="S2456" s="176"/>
      <c r="T2456" s="178" t="s">
        <v>549</v>
      </c>
      <c r="U2456" s="183"/>
      <c r="V2456" s="179"/>
      <c r="W2456" s="180" cm="1">
        <v>0</v>
      </c>
      <c r="X2456" s="181"/>
      <c r="Y2456" s="181"/>
      <c r="Z2456" s="181"/>
      <c r="AA2456" s="182">
        <v>0</v>
      </c>
    </row>
    <row r="2457" spans="19:27" ht="9" hidden="1" customHeight="1">
      <c r="S2457" s="170"/>
      <c r="T2457" s="171"/>
      <c r="U2457" s="171"/>
      <c r="V2457" s="172" t="s">
        <v>132</v>
      </c>
      <c r="W2457" s="173" cm="1">
        <v>0</v>
      </c>
      <c r="X2457" s="174"/>
      <c r="Y2457" s="174"/>
      <c r="Z2457" s="174"/>
      <c r="AA2457" s="175">
        <v>0</v>
      </c>
    </row>
    <row r="2458" spans="19:27" ht="9" hidden="1" customHeight="1">
      <c r="S2458" s="176"/>
      <c r="T2458" s="177"/>
      <c r="U2458" s="178" t="s">
        <v>138</v>
      </c>
      <c r="V2458" s="179"/>
      <c r="W2458" s="180" cm="1">
        <v>0</v>
      </c>
      <c r="X2458" s="181"/>
      <c r="Y2458" s="181"/>
      <c r="Z2458" s="181"/>
      <c r="AA2458" s="182">
        <v>0</v>
      </c>
    </row>
    <row r="2459" spans="19:27" ht="9" hidden="1" customHeight="1">
      <c r="S2459" s="176"/>
      <c r="T2459" s="178" t="s">
        <v>157</v>
      </c>
      <c r="U2459" s="183"/>
      <c r="V2459" s="179"/>
      <c r="W2459" s="180">
        <v>0</v>
      </c>
      <c r="X2459" s="181"/>
      <c r="Y2459" s="181"/>
      <c r="Z2459" s="181"/>
      <c r="AA2459" s="182">
        <v>0</v>
      </c>
    </row>
    <row r="2460" spans="19:27" ht="9" hidden="1" customHeight="1">
      <c r="S2460" s="170"/>
      <c r="T2460" s="171"/>
      <c r="U2460" s="171"/>
      <c r="V2460" s="172" t="s">
        <v>59</v>
      </c>
      <c r="W2460" s="173">
        <v>0</v>
      </c>
      <c r="X2460" s="174"/>
      <c r="Y2460" s="174"/>
      <c r="Z2460" s="174"/>
      <c r="AA2460" s="175">
        <v>0</v>
      </c>
    </row>
    <row r="2461" spans="19:27" ht="9" hidden="1" customHeight="1">
      <c r="S2461" s="176"/>
      <c r="T2461" s="177"/>
      <c r="U2461" s="178" t="s">
        <v>357</v>
      </c>
      <c r="V2461" s="179"/>
      <c r="W2461" s="180" cm="1">
        <v>0</v>
      </c>
      <c r="X2461" s="181"/>
      <c r="Y2461" s="181"/>
      <c r="Z2461" s="181"/>
      <c r="AA2461" s="182">
        <v>0</v>
      </c>
    </row>
    <row r="2462" spans="19:27" ht="9" hidden="1" customHeight="1">
      <c r="S2462" s="170"/>
      <c r="T2462" s="171"/>
      <c r="U2462" s="171"/>
      <c r="V2462" s="172" t="s">
        <v>86</v>
      </c>
      <c r="W2462" s="173">
        <v>0</v>
      </c>
      <c r="X2462" s="174"/>
      <c r="Y2462" s="174"/>
      <c r="Z2462" s="174"/>
      <c r="AA2462" s="175">
        <v>0</v>
      </c>
    </row>
    <row r="2463" spans="19:27" ht="9" hidden="1" customHeight="1">
      <c r="S2463" s="176"/>
      <c r="T2463" s="177"/>
      <c r="U2463" s="178" t="s">
        <v>784</v>
      </c>
      <c r="V2463" s="179"/>
      <c r="W2463" s="180">
        <v>0</v>
      </c>
      <c r="X2463" s="181"/>
      <c r="Y2463" s="181"/>
      <c r="Z2463" s="181"/>
      <c r="AA2463" s="182">
        <v>0</v>
      </c>
    </row>
    <row r="2464" spans="19:27" ht="9" hidden="1" customHeight="1">
      <c r="S2464" s="170"/>
      <c r="T2464" s="171"/>
      <c r="U2464" s="171"/>
      <c r="V2464" s="172" t="s">
        <v>154</v>
      </c>
      <c r="W2464" s="173" cm="1">
        <v>0</v>
      </c>
      <c r="X2464" s="174"/>
      <c r="Y2464" s="174"/>
      <c r="Z2464" s="174"/>
      <c r="AA2464" s="175">
        <v>0</v>
      </c>
    </row>
    <row r="2465" spans="19:27" ht="9" hidden="1" customHeight="1">
      <c r="S2465" s="176"/>
      <c r="T2465" s="177"/>
      <c r="U2465" s="178" t="s">
        <v>356</v>
      </c>
      <c r="V2465" s="179"/>
      <c r="W2465" s="180" cm="1">
        <v>0</v>
      </c>
      <c r="X2465" s="181"/>
      <c r="Y2465" s="181"/>
      <c r="Z2465" s="181"/>
      <c r="AA2465" s="182">
        <v>0</v>
      </c>
    </row>
    <row r="2466" spans="19:27" ht="9" hidden="1" customHeight="1">
      <c r="S2466" s="176"/>
      <c r="T2466" s="178" t="s">
        <v>353</v>
      </c>
      <c r="U2466" s="183"/>
      <c r="V2466" s="179"/>
      <c r="W2466" s="180">
        <v>0</v>
      </c>
      <c r="X2466" s="181"/>
      <c r="Y2466" s="181"/>
      <c r="Z2466" s="181"/>
      <c r="AA2466" s="182">
        <v>0</v>
      </c>
    </row>
    <row r="2467" spans="19:27" ht="9" hidden="1" customHeight="1">
      <c r="S2467" s="170"/>
      <c r="T2467" s="171"/>
      <c r="U2467" s="171"/>
      <c r="V2467" s="172" t="s">
        <v>170</v>
      </c>
      <c r="W2467" s="173" cm="1">
        <v>0</v>
      </c>
      <c r="X2467" s="174"/>
      <c r="Y2467" s="174"/>
      <c r="Z2467" s="174"/>
      <c r="AA2467" s="175">
        <v>0</v>
      </c>
    </row>
    <row r="2468" spans="19:27" ht="9" hidden="1" customHeight="1">
      <c r="S2468" s="176"/>
      <c r="T2468" s="177"/>
      <c r="U2468" s="178" t="s">
        <v>724</v>
      </c>
      <c r="V2468" s="179"/>
      <c r="W2468" s="180" cm="1">
        <v>0</v>
      </c>
      <c r="X2468" s="181"/>
      <c r="Y2468" s="181"/>
      <c r="Z2468" s="181"/>
      <c r="AA2468" s="182">
        <v>0</v>
      </c>
    </row>
    <row r="2469" spans="19:27" ht="9" hidden="1" customHeight="1">
      <c r="S2469" s="176"/>
      <c r="T2469" s="178" t="s">
        <v>721</v>
      </c>
      <c r="U2469" s="183"/>
      <c r="V2469" s="179"/>
      <c r="W2469" s="180">
        <v>0</v>
      </c>
      <c r="X2469" s="181"/>
      <c r="Y2469" s="181"/>
      <c r="Z2469" s="181"/>
      <c r="AA2469" s="182">
        <v>0</v>
      </c>
    </row>
    <row r="2470" spans="19:27" ht="9" hidden="1" customHeight="1">
      <c r="S2470" s="184" t="s">
        <v>47</v>
      </c>
      <c r="T2470" s="183"/>
      <c r="U2470" s="183"/>
      <c r="V2470" s="179"/>
      <c r="W2470" s="180" cm="1">
        <v>0</v>
      </c>
      <c r="X2470" s="180">
        <v>0</v>
      </c>
      <c r="Y2470" s="180">
        <v>0</v>
      </c>
      <c r="Z2470" s="180">
        <v>0</v>
      </c>
      <c r="AA2470" s="182">
        <v>0</v>
      </c>
    </row>
    <row r="2471" spans="19:27" ht="9" hidden="1" customHeight="1">
      <c r="S2471" s="170"/>
      <c r="T2471" s="171"/>
      <c r="U2471" s="171"/>
      <c r="V2471" s="172" t="s">
        <v>68</v>
      </c>
      <c r="W2471" s="173">
        <v>0</v>
      </c>
      <c r="X2471" s="174"/>
      <c r="Y2471" s="174"/>
      <c r="Z2471" s="174"/>
      <c r="AA2471" s="175">
        <v>0</v>
      </c>
    </row>
    <row r="2472" spans="19:27" ht="9" hidden="1" customHeight="1">
      <c r="S2472" s="176"/>
      <c r="T2472" s="177"/>
      <c r="U2472" s="178" t="s">
        <v>334</v>
      </c>
      <c r="V2472" s="179"/>
      <c r="W2472" s="180" cm="1">
        <v>0</v>
      </c>
      <c r="X2472" s="181"/>
      <c r="Y2472" s="181"/>
      <c r="Z2472" s="181"/>
      <c r="AA2472" s="182">
        <v>0</v>
      </c>
    </row>
    <row r="2473" spans="19:27" ht="9" hidden="1" customHeight="1">
      <c r="S2473" s="176"/>
      <c r="T2473" s="178" t="s">
        <v>157</v>
      </c>
      <c r="U2473" s="183"/>
      <c r="V2473" s="179"/>
      <c r="W2473" s="180" cm="1">
        <v>0</v>
      </c>
      <c r="X2473" s="181"/>
      <c r="Y2473" s="181"/>
      <c r="Z2473" s="181"/>
      <c r="AA2473" s="182">
        <v>0</v>
      </c>
    </row>
    <row r="2474" spans="19:27" ht="9" hidden="1" customHeight="1">
      <c r="S2474" s="184" t="s">
        <v>706</v>
      </c>
      <c r="T2474" s="183"/>
      <c r="U2474" s="183"/>
      <c r="V2474" s="179"/>
      <c r="W2474" s="180" cm="1">
        <v>0</v>
      </c>
      <c r="X2474" s="181"/>
      <c r="Y2474" s="181"/>
      <c r="Z2474" s="181"/>
      <c r="AA2474" s="182">
        <v>0</v>
      </c>
    </row>
    <row r="2475" spans="19:27" ht="9" hidden="1" customHeight="1">
      <c r="S2475" s="170"/>
      <c r="T2475" s="171"/>
      <c r="U2475" s="171"/>
      <c r="V2475" s="172" t="s">
        <v>195</v>
      </c>
      <c r="W2475" s="173">
        <v>0</v>
      </c>
      <c r="X2475" s="174"/>
      <c r="Y2475" s="174"/>
      <c r="Z2475" s="174"/>
      <c r="AA2475" s="175">
        <v>0</v>
      </c>
    </row>
    <row r="2476" spans="19:27" ht="9" hidden="1" customHeight="1">
      <c r="S2476" s="176"/>
      <c r="T2476" s="177"/>
      <c r="U2476" s="178" t="s">
        <v>375</v>
      </c>
      <c r="V2476" s="179"/>
      <c r="W2476" s="180">
        <v>0</v>
      </c>
      <c r="X2476" s="181"/>
      <c r="Y2476" s="181"/>
      <c r="Z2476" s="181"/>
      <c r="AA2476" s="182">
        <v>0</v>
      </c>
    </row>
    <row r="2477" spans="19:27" ht="30.75" hidden="1" customHeight="1">
      <c r="S2477" s="170"/>
      <c r="T2477" s="171"/>
      <c r="U2477" s="171"/>
      <c r="V2477" s="172" t="s">
        <v>68</v>
      </c>
      <c r="W2477" s="174"/>
      <c r="X2477" s="174"/>
      <c r="Y2477" s="174"/>
      <c r="Z2477" s="173">
        <v>0</v>
      </c>
      <c r="AA2477" s="175">
        <v>0</v>
      </c>
    </row>
    <row r="2478" spans="19:27" ht="9" hidden="1" customHeight="1">
      <c r="S2478" s="176"/>
      <c r="T2478" s="177"/>
      <c r="U2478" s="178" t="s">
        <v>335</v>
      </c>
      <c r="V2478" s="179"/>
      <c r="W2478" s="181"/>
      <c r="X2478" s="181"/>
      <c r="Y2478" s="181"/>
      <c r="Z2478" s="180">
        <v>0</v>
      </c>
      <c r="AA2478" s="182">
        <v>0</v>
      </c>
    </row>
    <row r="2479" spans="19:27" ht="9" hidden="1" customHeight="1">
      <c r="S2479" s="170"/>
      <c r="T2479" s="171"/>
      <c r="U2479" s="171"/>
      <c r="V2479" s="172" t="s">
        <v>154</v>
      </c>
      <c r="W2479" s="173" cm="1">
        <v>0</v>
      </c>
      <c r="X2479" s="174"/>
      <c r="Y2479" s="174"/>
      <c r="Z2479" s="174"/>
      <c r="AA2479" s="175">
        <v>0</v>
      </c>
    </row>
    <row r="2480" spans="19:27" ht="9" hidden="1" customHeight="1">
      <c r="S2480" s="176"/>
      <c r="T2480" s="177"/>
      <c r="U2480" s="178" t="s">
        <v>881</v>
      </c>
      <c r="V2480" s="179"/>
      <c r="W2480" s="180">
        <v>0</v>
      </c>
      <c r="X2480" s="181"/>
      <c r="Y2480" s="181"/>
      <c r="Z2480" s="181"/>
      <c r="AA2480" s="182">
        <v>0</v>
      </c>
    </row>
    <row r="2481" spans="19:27" ht="9" hidden="1" customHeight="1">
      <c r="S2481" s="176"/>
      <c r="T2481" s="178" t="s">
        <v>369</v>
      </c>
      <c r="U2481" s="183"/>
      <c r="V2481" s="179"/>
      <c r="W2481" s="180" cm="1">
        <v>0</v>
      </c>
      <c r="X2481" s="181"/>
      <c r="Y2481" s="181"/>
      <c r="Z2481" s="180">
        <v>0</v>
      </c>
      <c r="AA2481" s="182">
        <v>0</v>
      </c>
    </row>
    <row r="2482" spans="19:27" ht="9" hidden="1" customHeight="1">
      <c r="S2482" s="170"/>
      <c r="T2482" s="171"/>
      <c r="U2482" s="171"/>
      <c r="V2482" s="172" t="s">
        <v>70</v>
      </c>
      <c r="W2482" s="173" cm="1">
        <v>0</v>
      </c>
      <c r="X2482" s="174"/>
      <c r="Y2482" s="174"/>
      <c r="Z2482" s="174"/>
      <c r="AA2482" s="175">
        <v>0</v>
      </c>
    </row>
    <row r="2483" spans="19:27" ht="9" hidden="1" customHeight="1">
      <c r="S2483" s="176"/>
      <c r="T2483" s="177"/>
      <c r="U2483" s="178" t="s">
        <v>69</v>
      </c>
      <c r="V2483" s="179"/>
      <c r="W2483" s="180" cm="1">
        <v>0</v>
      </c>
      <c r="X2483" s="181"/>
      <c r="Y2483" s="181"/>
      <c r="Z2483" s="181"/>
      <c r="AA2483" s="182">
        <v>0</v>
      </c>
    </row>
    <row r="2484" spans="19:27" ht="9" hidden="1" customHeight="1">
      <c r="S2484" s="170"/>
      <c r="T2484" s="171"/>
      <c r="U2484" s="171"/>
      <c r="V2484" s="172" t="s">
        <v>77</v>
      </c>
      <c r="W2484" s="173" cm="1">
        <v>0</v>
      </c>
      <c r="X2484" s="174"/>
      <c r="Y2484" s="174"/>
      <c r="Z2484" s="174"/>
      <c r="AA2484" s="175">
        <v>0</v>
      </c>
    </row>
    <row r="2485" spans="19:27" ht="9" hidden="1" customHeight="1">
      <c r="S2485" s="176"/>
      <c r="T2485" s="177"/>
      <c r="U2485" s="178" t="s">
        <v>76</v>
      </c>
      <c r="V2485" s="179"/>
      <c r="W2485" s="180" cm="1">
        <v>0</v>
      </c>
      <c r="X2485" s="181"/>
      <c r="Y2485" s="181"/>
      <c r="Z2485" s="181"/>
      <c r="AA2485" s="182">
        <v>0</v>
      </c>
    </row>
    <row r="2486" spans="19:27" ht="9" hidden="1" customHeight="1">
      <c r="S2486" s="176"/>
      <c r="T2486" s="178" t="s">
        <v>49</v>
      </c>
      <c r="U2486" s="183"/>
      <c r="V2486" s="179"/>
      <c r="W2486" s="180" cm="1">
        <v>0</v>
      </c>
      <c r="X2486" s="181"/>
      <c r="Y2486" s="181"/>
      <c r="Z2486" s="181"/>
      <c r="AA2486" s="182">
        <v>0</v>
      </c>
    </row>
    <row r="2487" spans="19:27" ht="9" hidden="1" customHeight="1">
      <c r="S2487" s="170"/>
      <c r="T2487" s="171"/>
      <c r="U2487" s="171"/>
      <c r="V2487" s="172" t="s">
        <v>154</v>
      </c>
      <c r="W2487" s="173">
        <v>0</v>
      </c>
      <c r="X2487" s="174"/>
      <c r="Y2487" s="174"/>
      <c r="Z2487" s="174"/>
      <c r="AA2487" s="175">
        <v>0</v>
      </c>
    </row>
    <row r="2488" spans="19:27" ht="9" hidden="1" customHeight="1">
      <c r="S2488" s="176"/>
      <c r="T2488" s="177"/>
      <c r="U2488" s="178" t="s">
        <v>339</v>
      </c>
      <c r="V2488" s="179"/>
      <c r="W2488" s="180" cm="1">
        <v>0</v>
      </c>
      <c r="X2488" s="181"/>
      <c r="Y2488" s="181"/>
      <c r="Z2488" s="181"/>
      <c r="AA2488" s="182">
        <v>0</v>
      </c>
    </row>
    <row r="2489" spans="19:27" ht="9" hidden="1" customHeight="1">
      <c r="S2489" s="170"/>
      <c r="T2489" s="171"/>
      <c r="U2489" s="171"/>
      <c r="V2489" s="172" t="s">
        <v>135</v>
      </c>
      <c r="W2489" s="173" cm="1">
        <v>0</v>
      </c>
      <c r="X2489" s="174"/>
      <c r="Y2489" s="174"/>
      <c r="Z2489" s="174"/>
      <c r="AA2489" s="175">
        <v>0</v>
      </c>
    </row>
    <row r="2490" spans="19:27" ht="9" hidden="1" customHeight="1">
      <c r="S2490" s="176"/>
      <c r="T2490" s="177"/>
      <c r="U2490" s="178" t="s">
        <v>273</v>
      </c>
      <c r="V2490" s="179"/>
      <c r="W2490" s="180" cm="1">
        <v>0</v>
      </c>
      <c r="X2490" s="181"/>
      <c r="Y2490" s="181"/>
      <c r="Z2490" s="181"/>
      <c r="AA2490" s="182">
        <v>0</v>
      </c>
    </row>
    <row r="2491" spans="19:27" ht="9" hidden="1" customHeight="1">
      <c r="S2491" s="170"/>
      <c r="T2491" s="171"/>
      <c r="U2491" s="171"/>
      <c r="V2491" s="172" t="s">
        <v>170</v>
      </c>
      <c r="W2491" s="174"/>
      <c r="X2491" s="174"/>
      <c r="Y2491" s="173">
        <v>0</v>
      </c>
      <c r="Z2491" s="174"/>
      <c r="AA2491" s="175">
        <v>0</v>
      </c>
    </row>
    <row r="2492" spans="19:27" ht="9" hidden="1" customHeight="1">
      <c r="S2492" s="176"/>
      <c r="T2492" s="177"/>
      <c r="U2492" s="178" t="s">
        <v>301</v>
      </c>
      <c r="V2492" s="179"/>
      <c r="W2492" s="181"/>
      <c r="X2492" s="181"/>
      <c r="Y2492" s="180">
        <v>0</v>
      </c>
      <c r="Z2492" s="181"/>
      <c r="AA2492" s="182">
        <v>0</v>
      </c>
    </row>
    <row r="2493" spans="19:27" ht="9" hidden="1" customHeight="1">
      <c r="S2493" s="170"/>
      <c r="T2493" s="171"/>
      <c r="U2493" s="171"/>
      <c r="V2493" s="172" t="s">
        <v>132</v>
      </c>
      <c r="W2493" s="174"/>
      <c r="X2493" s="173">
        <v>0</v>
      </c>
      <c r="Y2493" s="174"/>
      <c r="Z2493" s="174"/>
      <c r="AA2493" s="175">
        <v>0</v>
      </c>
    </row>
    <row r="2494" spans="19:27" ht="9" hidden="1" customHeight="1">
      <c r="S2494" s="176"/>
      <c r="T2494" s="177"/>
      <c r="U2494" s="178" t="s">
        <v>276</v>
      </c>
      <c r="V2494" s="179"/>
      <c r="W2494" s="181"/>
      <c r="X2494" s="180">
        <v>0</v>
      </c>
      <c r="Y2494" s="181"/>
      <c r="Z2494" s="181"/>
      <c r="AA2494" s="182">
        <v>0</v>
      </c>
    </row>
    <row r="2495" spans="19:27" ht="9" hidden="1" customHeight="1">
      <c r="S2495" s="170"/>
      <c r="T2495" s="171"/>
      <c r="U2495" s="171"/>
      <c r="V2495" s="172" t="s">
        <v>123</v>
      </c>
      <c r="W2495" s="173" cm="1">
        <v>0</v>
      </c>
      <c r="X2495" s="174"/>
      <c r="Y2495" s="174"/>
      <c r="Z2495" s="174"/>
      <c r="AA2495" s="175">
        <v>0</v>
      </c>
    </row>
    <row r="2496" spans="19:27" ht="9" hidden="1" customHeight="1">
      <c r="S2496" s="176"/>
      <c r="T2496" s="177"/>
      <c r="U2496" s="178" t="s">
        <v>827</v>
      </c>
      <c r="V2496" s="179"/>
      <c r="W2496" s="180" cm="1">
        <v>0</v>
      </c>
      <c r="X2496" s="181"/>
      <c r="Y2496" s="181"/>
      <c r="Z2496" s="181"/>
      <c r="AA2496" s="182">
        <v>0</v>
      </c>
    </row>
    <row r="2497" spans="19:27" ht="9" hidden="1" customHeight="1">
      <c r="S2497" s="176"/>
      <c r="T2497" s="178" t="s">
        <v>310</v>
      </c>
      <c r="U2497" s="183"/>
      <c r="V2497" s="179"/>
      <c r="W2497" s="180">
        <v>0</v>
      </c>
      <c r="X2497" s="180">
        <v>0</v>
      </c>
      <c r="Y2497" s="180" cm="1">
        <v>0</v>
      </c>
      <c r="Z2497" s="181"/>
      <c r="AA2497" s="182">
        <v>0</v>
      </c>
    </row>
    <row r="2498" spans="19:27" ht="9" hidden="1" customHeight="1">
      <c r="S2498" s="170"/>
      <c r="T2498" s="171"/>
      <c r="U2498" s="171"/>
      <c r="V2498" s="172" t="s">
        <v>97</v>
      </c>
      <c r="W2498" s="174"/>
      <c r="X2498" s="174"/>
      <c r="Y2498" s="173">
        <v>0</v>
      </c>
      <c r="Z2498" s="174"/>
      <c r="AA2498" s="175">
        <v>0</v>
      </c>
    </row>
    <row r="2499" spans="19:27" ht="9" hidden="1" customHeight="1">
      <c r="S2499" s="176"/>
      <c r="T2499" s="177"/>
      <c r="U2499" s="178" t="s">
        <v>380</v>
      </c>
      <c r="V2499" s="179"/>
      <c r="W2499" s="181"/>
      <c r="X2499" s="181"/>
      <c r="Y2499" s="180">
        <v>0</v>
      </c>
      <c r="Z2499" s="181"/>
      <c r="AA2499" s="182">
        <v>0</v>
      </c>
    </row>
    <row r="2500" spans="19:27" ht="9" hidden="1" customHeight="1">
      <c r="S2500" s="176"/>
      <c r="T2500" s="178" t="s">
        <v>487</v>
      </c>
      <c r="U2500" s="183"/>
      <c r="V2500" s="179"/>
      <c r="W2500" s="181"/>
      <c r="X2500" s="181"/>
      <c r="Y2500" s="180">
        <v>0</v>
      </c>
      <c r="Z2500" s="181"/>
      <c r="AA2500" s="182">
        <v>0</v>
      </c>
    </row>
    <row r="2501" spans="19:27" ht="9" hidden="1" customHeight="1">
      <c r="S2501" s="170"/>
      <c r="T2501" s="171"/>
      <c r="U2501" s="171"/>
      <c r="V2501" s="172" t="s">
        <v>195</v>
      </c>
      <c r="W2501" s="173" cm="1">
        <v>0</v>
      </c>
      <c r="X2501" s="174"/>
      <c r="Y2501" s="174"/>
      <c r="Z2501" s="174"/>
      <c r="AA2501" s="175">
        <v>0</v>
      </c>
    </row>
    <row r="2502" spans="19:27" ht="9" hidden="1" customHeight="1">
      <c r="S2502" s="176"/>
      <c r="T2502" s="177"/>
      <c r="U2502" s="178" t="s">
        <v>52</v>
      </c>
      <c r="V2502" s="179"/>
      <c r="W2502" s="180" cm="1">
        <v>0</v>
      </c>
      <c r="X2502" s="181"/>
      <c r="Y2502" s="181"/>
      <c r="Z2502" s="181"/>
      <c r="AA2502" s="182">
        <v>0</v>
      </c>
    </row>
    <row r="2503" spans="19:27" ht="9" hidden="1" customHeight="1">
      <c r="S2503" s="176"/>
      <c r="T2503" s="178" t="s">
        <v>189</v>
      </c>
      <c r="U2503" s="183"/>
      <c r="V2503" s="179"/>
      <c r="W2503" s="180" cm="1">
        <v>0</v>
      </c>
      <c r="X2503" s="181"/>
      <c r="Y2503" s="181"/>
      <c r="Z2503" s="181"/>
      <c r="AA2503" s="182">
        <v>0</v>
      </c>
    </row>
    <row r="2504" spans="19:27" ht="9" hidden="1" customHeight="1">
      <c r="S2504" s="170"/>
      <c r="T2504" s="171"/>
      <c r="U2504" s="171"/>
      <c r="V2504" s="172" t="s">
        <v>132</v>
      </c>
      <c r="W2504" s="173" cm="1">
        <v>0</v>
      </c>
      <c r="X2504" s="174"/>
      <c r="Y2504" s="174"/>
      <c r="Z2504" s="174"/>
      <c r="AA2504" s="175">
        <v>0</v>
      </c>
    </row>
    <row r="2505" spans="19:27" ht="9" hidden="1" customHeight="1">
      <c r="S2505" s="176"/>
      <c r="T2505" s="177"/>
      <c r="U2505" s="178" t="s">
        <v>989</v>
      </c>
      <c r="V2505" s="179"/>
      <c r="W2505" s="180" cm="1">
        <v>0</v>
      </c>
      <c r="X2505" s="181"/>
      <c r="Y2505" s="181"/>
      <c r="Z2505" s="181"/>
      <c r="AA2505" s="182">
        <v>0</v>
      </c>
    </row>
    <row r="2506" spans="19:27" ht="9" hidden="1" customHeight="1">
      <c r="S2506" s="176"/>
      <c r="T2506" s="178" t="s">
        <v>976</v>
      </c>
      <c r="U2506" s="183"/>
      <c r="V2506" s="179"/>
      <c r="W2506" s="180">
        <v>0</v>
      </c>
      <c r="X2506" s="181"/>
      <c r="Y2506" s="181"/>
      <c r="Z2506" s="181"/>
      <c r="AA2506" s="182">
        <v>0</v>
      </c>
    </row>
    <row r="2507" spans="19:27" ht="9" hidden="1" customHeight="1">
      <c r="S2507" s="170"/>
      <c r="T2507" s="171"/>
      <c r="U2507" s="171"/>
      <c r="V2507" s="172" t="s">
        <v>270</v>
      </c>
      <c r="W2507" s="173" cm="1">
        <v>0</v>
      </c>
      <c r="X2507" s="174"/>
      <c r="Y2507" s="174"/>
      <c r="Z2507" s="174"/>
      <c r="AA2507" s="175">
        <v>0</v>
      </c>
    </row>
    <row r="2508" spans="19:27" ht="9" hidden="1" customHeight="1">
      <c r="S2508" s="176"/>
      <c r="T2508" s="177"/>
      <c r="U2508" s="178" t="s">
        <v>821</v>
      </c>
      <c r="V2508" s="179"/>
      <c r="W2508" s="180" cm="1">
        <v>0</v>
      </c>
      <c r="X2508" s="181"/>
      <c r="Y2508" s="181"/>
      <c r="Z2508" s="181"/>
      <c r="AA2508" s="182">
        <v>0</v>
      </c>
    </row>
    <row r="2509" spans="19:27" ht="9" hidden="1" customHeight="1">
      <c r="S2509" s="176"/>
      <c r="T2509" s="178" t="s">
        <v>303</v>
      </c>
      <c r="U2509" s="183"/>
      <c r="V2509" s="179"/>
      <c r="W2509" s="180" cm="1">
        <v>0</v>
      </c>
      <c r="X2509" s="181"/>
      <c r="Y2509" s="181"/>
      <c r="Z2509" s="181"/>
      <c r="AA2509" s="182">
        <v>0</v>
      </c>
    </row>
    <row r="2510" spans="19:27" ht="9" hidden="1" customHeight="1">
      <c r="S2510" s="170"/>
      <c r="T2510" s="171"/>
      <c r="U2510" s="171"/>
      <c r="V2510" s="172" t="s">
        <v>144</v>
      </c>
      <c r="W2510" s="173" cm="1">
        <v>0</v>
      </c>
      <c r="X2510" s="174"/>
      <c r="Y2510" s="174"/>
      <c r="Z2510" s="174"/>
      <c r="AA2510" s="175">
        <v>0</v>
      </c>
    </row>
    <row r="2511" spans="19:27" ht="9" hidden="1" customHeight="1">
      <c r="S2511" s="176"/>
      <c r="T2511" s="177"/>
      <c r="U2511" s="178" t="s">
        <v>713</v>
      </c>
      <c r="V2511" s="179"/>
      <c r="W2511" s="180">
        <v>0</v>
      </c>
      <c r="X2511" s="181"/>
      <c r="Y2511" s="181"/>
      <c r="Z2511" s="181"/>
      <c r="AA2511" s="182">
        <v>0</v>
      </c>
    </row>
    <row r="2512" spans="19:27" ht="9" hidden="1" customHeight="1">
      <c r="S2512" s="170"/>
      <c r="T2512" s="171"/>
      <c r="U2512" s="171"/>
      <c r="V2512" s="172" t="s">
        <v>396</v>
      </c>
      <c r="W2512" s="173" cm="1">
        <v>0</v>
      </c>
      <c r="X2512" s="174"/>
      <c r="Y2512" s="174"/>
      <c r="Z2512" s="174"/>
      <c r="AA2512" s="175">
        <v>0</v>
      </c>
    </row>
    <row r="2513" spans="19:27" ht="9" hidden="1" customHeight="1">
      <c r="S2513" s="176"/>
      <c r="T2513" s="177"/>
      <c r="U2513" s="178" t="s">
        <v>419</v>
      </c>
      <c r="V2513" s="179"/>
      <c r="W2513" s="180" cm="1">
        <v>0</v>
      </c>
      <c r="X2513" s="181"/>
      <c r="Y2513" s="181"/>
      <c r="Z2513" s="181"/>
      <c r="AA2513" s="182">
        <v>0</v>
      </c>
    </row>
    <row r="2514" spans="19:27" ht="9" hidden="1" customHeight="1">
      <c r="S2514" s="170"/>
      <c r="T2514" s="171"/>
      <c r="U2514" s="171"/>
      <c r="V2514" s="172" t="s">
        <v>46</v>
      </c>
      <c r="W2514" s="173" cm="1">
        <v>0</v>
      </c>
      <c r="X2514" s="174"/>
      <c r="Y2514" s="174"/>
      <c r="Z2514" s="174"/>
      <c r="AA2514" s="175">
        <v>0</v>
      </c>
    </row>
    <row r="2515" spans="19:27" ht="9" hidden="1" customHeight="1">
      <c r="S2515" s="176"/>
      <c r="T2515" s="177"/>
      <c r="U2515" s="178" t="s">
        <v>397</v>
      </c>
      <c r="V2515" s="179"/>
      <c r="W2515" s="180">
        <v>0</v>
      </c>
      <c r="X2515" s="181"/>
      <c r="Y2515" s="181"/>
      <c r="Z2515" s="181"/>
      <c r="AA2515" s="182">
        <v>0</v>
      </c>
    </row>
    <row r="2516" spans="19:27" ht="9" hidden="1" customHeight="1">
      <c r="S2516" s="176"/>
      <c r="T2516" s="178" t="s">
        <v>499</v>
      </c>
      <c r="U2516" s="183"/>
      <c r="V2516" s="179"/>
      <c r="W2516" s="180" cm="1">
        <v>0</v>
      </c>
      <c r="X2516" s="181"/>
      <c r="Y2516" s="181"/>
      <c r="Z2516" s="181"/>
      <c r="AA2516" s="182">
        <v>0</v>
      </c>
    </row>
    <row r="2517" spans="19:27" ht="9" hidden="1" customHeight="1">
      <c r="S2517" s="170"/>
      <c r="T2517" s="171"/>
      <c r="U2517" s="171"/>
      <c r="V2517" s="172" t="s">
        <v>154</v>
      </c>
      <c r="W2517" s="173" cm="1">
        <v>0</v>
      </c>
      <c r="X2517" s="174"/>
      <c r="Y2517" s="174"/>
      <c r="Z2517" s="174"/>
      <c r="AA2517" s="175">
        <v>0</v>
      </c>
    </row>
    <row r="2518" spans="19:27" ht="9" hidden="1" customHeight="1">
      <c r="S2518" s="176"/>
      <c r="T2518" s="177"/>
      <c r="U2518" s="178" t="s">
        <v>990</v>
      </c>
      <c r="V2518" s="179"/>
      <c r="W2518" s="180" cm="1">
        <v>0</v>
      </c>
      <c r="X2518" s="181"/>
      <c r="Y2518" s="181"/>
      <c r="Z2518" s="181"/>
      <c r="AA2518" s="182">
        <v>0</v>
      </c>
    </row>
    <row r="2519" spans="19:27" ht="9" hidden="1" customHeight="1">
      <c r="S2519" s="170"/>
      <c r="T2519" s="171"/>
      <c r="U2519" s="171"/>
      <c r="V2519" s="172" t="s">
        <v>61</v>
      </c>
      <c r="W2519" s="174"/>
      <c r="X2519" s="174"/>
      <c r="Y2519" s="173">
        <v>0</v>
      </c>
      <c r="Z2519" s="174"/>
      <c r="AA2519" s="175">
        <v>0</v>
      </c>
    </row>
    <row r="2520" spans="19:27" ht="9" hidden="1" customHeight="1">
      <c r="S2520" s="176"/>
      <c r="T2520" s="177"/>
      <c r="U2520" s="178" t="s">
        <v>409</v>
      </c>
      <c r="V2520" s="179"/>
      <c r="W2520" s="181"/>
      <c r="X2520" s="181"/>
      <c r="Y2520" s="180">
        <v>0</v>
      </c>
      <c r="Z2520" s="181"/>
      <c r="AA2520" s="182">
        <v>0</v>
      </c>
    </row>
    <row r="2521" spans="19:27" ht="9" hidden="1" customHeight="1">
      <c r="S2521" s="176"/>
      <c r="T2521" s="178" t="s">
        <v>469</v>
      </c>
      <c r="U2521" s="183"/>
      <c r="V2521" s="179"/>
      <c r="W2521" s="180" cm="1">
        <v>0</v>
      </c>
      <c r="X2521" s="181"/>
      <c r="Y2521" s="180">
        <v>0</v>
      </c>
      <c r="Z2521" s="181"/>
      <c r="AA2521" s="182">
        <v>0</v>
      </c>
    </row>
    <row r="2522" spans="19:27" ht="9" hidden="1" customHeight="1">
      <c r="S2522" s="170"/>
      <c r="T2522" s="171"/>
      <c r="U2522" s="171"/>
      <c r="V2522" s="172" t="s">
        <v>219</v>
      </c>
      <c r="W2522" s="173">
        <v>0</v>
      </c>
      <c r="X2522" s="174"/>
      <c r="Y2522" s="174"/>
      <c r="Z2522" s="174"/>
      <c r="AA2522" s="175">
        <v>0</v>
      </c>
    </row>
    <row r="2523" spans="19:27" ht="9" hidden="1" customHeight="1">
      <c r="S2523" s="176"/>
      <c r="T2523" s="177"/>
      <c r="U2523" s="178" t="s">
        <v>438</v>
      </c>
      <c r="V2523" s="179"/>
      <c r="W2523" s="180" cm="1">
        <v>0</v>
      </c>
      <c r="X2523" s="181"/>
      <c r="Y2523" s="181"/>
      <c r="Z2523" s="181"/>
      <c r="AA2523" s="182">
        <v>0</v>
      </c>
    </row>
    <row r="2524" spans="19:27" ht="9" hidden="1" customHeight="1">
      <c r="S2524" s="176"/>
      <c r="T2524" s="178" t="s">
        <v>425</v>
      </c>
      <c r="U2524" s="183"/>
      <c r="V2524" s="179"/>
      <c r="W2524" s="180">
        <v>0</v>
      </c>
      <c r="X2524" s="181"/>
      <c r="Y2524" s="181"/>
      <c r="Z2524" s="181"/>
      <c r="AA2524" s="182">
        <v>0</v>
      </c>
    </row>
    <row r="2525" spans="19:27" ht="9" hidden="1" customHeight="1">
      <c r="S2525" s="170"/>
      <c r="T2525" s="171"/>
      <c r="U2525" s="171"/>
      <c r="V2525" s="172" t="s">
        <v>270</v>
      </c>
      <c r="W2525" s="173" cm="1">
        <v>0</v>
      </c>
      <c r="X2525" s="174"/>
      <c r="Y2525" s="174"/>
      <c r="Z2525" s="174"/>
      <c r="AA2525" s="175">
        <v>0</v>
      </c>
    </row>
    <row r="2526" spans="19:27" ht="9" hidden="1" customHeight="1">
      <c r="S2526" s="176"/>
      <c r="T2526" s="177"/>
      <c r="U2526" s="178" t="s">
        <v>603</v>
      </c>
      <c r="V2526" s="179"/>
      <c r="W2526" s="180">
        <v>0</v>
      </c>
      <c r="X2526" s="181"/>
      <c r="Y2526" s="181"/>
      <c r="Z2526" s="181"/>
      <c r="AA2526" s="182">
        <v>0</v>
      </c>
    </row>
    <row r="2527" spans="19:27" ht="9" hidden="1" customHeight="1">
      <c r="S2527" s="176"/>
      <c r="T2527" s="178" t="s">
        <v>596</v>
      </c>
      <c r="U2527" s="183"/>
      <c r="V2527" s="179"/>
      <c r="W2527" s="180" cm="1">
        <v>0</v>
      </c>
      <c r="X2527" s="181"/>
      <c r="Y2527" s="181"/>
      <c r="Z2527" s="181"/>
      <c r="AA2527" s="182">
        <v>0</v>
      </c>
    </row>
    <row r="2528" spans="19:27" ht="9" hidden="1" customHeight="1">
      <c r="S2528" s="170"/>
      <c r="T2528" s="171"/>
      <c r="U2528" s="171"/>
      <c r="V2528" s="172" t="s">
        <v>270</v>
      </c>
      <c r="W2528" s="173" cm="1">
        <v>0</v>
      </c>
      <c r="X2528" s="174"/>
      <c r="Y2528" s="174"/>
      <c r="Z2528" s="174"/>
      <c r="AA2528" s="175">
        <v>0</v>
      </c>
    </row>
    <row r="2529" spans="19:27" ht="9" hidden="1" customHeight="1">
      <c r="S2529" s="176"/>
      <c r="T2529" s="177"/>
      <c r="U2529" s="178" t="s">
        <v>437</v>
      </c>
      <c r="V2529" s="179"/>
      <c r="W2529" s="180" cm="1">
        <v>0</v>
      </c>
      <c r="X2529" s="181"/>
      <c r="Y2529" s="181"/>
      <c r="Z2529" s="181"/>
      <c r="AA2529" s="182">
        <v>0</v>
      </c>
    </row>
    <row r="2530" spans="19:27" ht="9" hidden="1" customHeight="1">
      <c r="S2530" s="170"/>
      <c r="T2530" s="171"/>
      <c r="U2530" s="171"/>
      <c r="V2530" s="172" t="s">
        <v>132</v>
      </c>
      <c r="W2530" s="173" cm="1">
        <v>0</v>
      </c>
      <c r="X2530" s="174"/>
      <c r="Y2530" s="174"/>
      <c r="Z2530" s="174"/>
      <c r="AA2530" s="175">
        <v>0</v>
      </c>
    </row>
    <row r="2531" spans="19:27" ht="9" hidden="1" customHeight="1">
      <c r="S2531" s="176"/>
      <c r="T2531" s="177"/>
      <c r="U2531" s="178" t="s">
        <v>584</v>
      </c>
      <c r="V2531" s="179"/>
      <c r="W2531" s="180" cm="1">
        <v>0</v>
      </c>
      <c r="X2531" s="181"/>
      <c r="Y2531" s="181"/>
      <c r="Z2531" s="181"/>
      <c r="AA2531" s="182">
        <v>0</v>
      </c>
    </row>
    <row r="2532" spans="19:27" ht="9" hidden="1" customHeight="1">
      <c r="S2532" s="176"/>
      <c r="T2532" s="178" t="s">
        <v>567</v>
      </c>
      <c r="U2532" s="183"/>
      <c r="V2532" s="179"/>
      <c r="W2532" s="180" cm="1">
        <v>0</v>
      </c>
      <c r="X2532" s="181"/>
      <c r="Y2532" s="181"/>
      <c r="Z2532" s="181"/>
      <c r="AA2532" s="182">
        <v>0</v>
      </c>
    </row>
    <row r="2533" spans="19:27" ht="9" hidden="1" customHeight="1">
      <c r="S2533" s="170"/>
      <c r="T2533" s="171"/>
      <c r="U2533" s="171"/>
      <c r="V2533" s="172" t="s">
        <v>170</v>
      </c>
      <c r="W2533" s="173">
        <v>0</v>
      </c>
      <c r="X2533" s="174"/>
      <c r="Y2533" s="174"/>
      <c r="Z2533" s="174"/>
      <c r="AA2533" s="175">
        <v>0</v>
      </c>
    </row>
    <row r="2534" spans="19:27" ht="9" hidden="1" customHeight="1">
      <c r="S2534" s="176"/>
      <c r="T2534" s="177"/>
      <c r="U2534" s="178" t="s">
        <v>875</v>
      </c>
      <c r="V2534" s="179"/>
      <c r="W2534" s="180" cm="1">
        <v>0</v>
      </c>
      <c r="X2534" s="181"/>
      <c r="Y2534" s="181"/>
      <c r="Z2534" s="181"/>
      <c r="AA2534" s="182">
        <v>0</v>
      </c>
    </row>
    <row r="2535" spans="19:27" ht="9" hidden="1" customHeight="1">
      <c r="S2535" s="176"/>
      <c r="T2535" s="178" t="s">
        <v>377</v>
      </c>
      <c r="U2535" s="183"/>
      <c r="V2535" s="179"/>
      <c r="W2535" s="180" cm="1">
        <v>0</v>
      </c>
      <c r="X2535" s="181"/>
      <c r="Y2535" s="181"/>
      <c r="Z2535" s="181"/>
      <c r="AA2535" s="182">
        <v>0</v>
      </c>
    </row>
    <row r="2536" spans="19:27" ht="9" hidden="1" customHeight="1">
      <c r="S2536" s="170"/>
      <c r="T2536" s="171"/>
      <c r="U2536" s="171"/>
      <c r="V2536" s="172" t="s">
        <v>396</v>
      </c>
      <c r="W2536" s="173" cm="1">
        <v>0</v>
      </c>
      <c r="X2536" s="174"/>
      <c r="Y2536" s="174"/>
      <c r="Z2536" s="174"/>
      <c r="AA2536" s="175">
        <v>0</v>
      </c>
    </row>
    <row r="2537" spans="19:27" ht="9" hidden="1" customHeight="1">
      <c r="S2537" s="176"/>
      <c r="T2537" s="177"/>
      <c r="U2537" s="178" t="s">
        <v>643</v>
      </c>
      <c r="V2537" s="179"/>
      <c r="W2537" s="180" cm="1">
        <v>0</v>
      </c>
      <c r="X2537" s="181"/>
      <c r="Y2537" s="181"/>
      <c r="Z2537" s="181"/>
      <c r="AA2537" s="182">
        <v>0</v>
      </c>
    </row>
    <row r="2538" spans="19:27" ht="9" hidden="1" customHeight="1">
      <c r="S2538" s="170"/>
      <c r="T2538" s="171"/>
      <c r="U2538" s="171"/>
      <c r="V2538" s="172" t="s">
        <v>170</v>
      </c>
      <c r="W2538" s="173" cm="1">
        <v>0</v>
      </c>
      <c r="X2538" s="174"/>
      <c r="Y2538" s="174"/>
      <c r="Z2538" s="174"/>
      <c r="AA2538" s="175">
        <v>0</v>
      </c>
    </row>
    <row r="2539" spans="19:27" ht="9" hidden="1" customHeight="1">
      <c r="S2539" s="176"/>
      <c r="T2539" s="177"/>
      <c r="U2539" s="178" t="s">
        <v>380</v>
      </c>
      <c r="V2539" s="179"/>
      <c r="W2539" s="180">
        <v>0</v>
      </c>
      <c r="X2539" s="181"/>
      <c r="Y2539" s="181"/>
      <c r="Z2539" s="181"/>
      <c r="AA2539" s="182">
        <v>0</v>
      </c>
    </row>
    <row r="2540" spans="19:27" ht="9" hidden="1" customHeight="1">
      <c r="S2540" s="176"/>
      <c r="T2540" s="178" t="s">
        <v>632</v>
      </c>
      <c r="U2540" s="183"/>
      <c r="V2540" s="179"/>
      <c r="W2540" s="180" cm="1">
        <v>0</v>
      </c>
      <c r="X2540" s="181"/>
      <c r="Y2540" s="181"/>
      <c r="Z2540" s="181"/>
      <c r="AA2540" s="182">
        <v>0</v>
      </c>
    </row>
    <row r="2541" spans="19:27" ht="9" hidden="1" customHeight="1">
      <c r="S2541" s="170"/>
      <c r="T2541" s="171"/>
      <c r="U2541" s="171"/>
      <c r="V2541" s="172" t="s">
        <v>144</v>
      </c>
      <c r="W2541" s="173" cm="1">
        <v>0</v>
      </c>
      <c r="X2541" s="174"/>
      <c r="Y2541" s="174"/>
      <c r="Z2541" s="174"/>
      <c r="AA2541" s="175">
        <v>0</v>
      </c>
    </row>
    <row r="2542" spans="19:27" ht="9" hidden="1" customHeight="1">
      <c r="S2542" s="176"/>
      <c r="T2542" s="177"/>
      <c r="U2542" s="178" t="s">
        <v>209</v>
      </c>
      <c r="V2542" s="179"/>
      <c r="W2542" s="180">
        <v>0</v>
      </c>
      <c r="X2542" s="181"/>
      <c r="Y2542" s="181"/>
      <c r="Z2542" s="181"/>
      <c r="AA2542" s="182">
        <v>0</v>
      </c>
    </row>
    <row r="2543" spans="19:27" ht="9" hidden="1" customHeight="1">
      <c r="S2543" s="170"/>
      <c r="T2543" s="171"/>
      <c r="U2543" s="171"/>
      <c r="V2543" s="172" t="s">
        <v>265</v>
      </c>
      <c r="W2543" s="173" cm="1">
        <v>0</v>
      </c>
      <c r="X2543" s="174"/>
      <c r="Y2543" s="174"/>
      <c r="Z2543" s="174"/>
      <c r="AA2543" s="175">
        <v>0</v>
      </c>
    </row>
    <row r="2544" spans="19:27" ht="9" hidden="1" customHeight="1">
      <c r="S2544" s="176"/>
      <c r="T2544" s="177"/>
      <c r="U2544" s="178" t="s">
        <v>444</v>
      </c>
      <c r="V2544" s="179"/>
      <c r="W2544" s="180">
        <v>0</v>
      </c>
      <c r="X2544" s="181"/>
      <c r="Y2544" s="181"/>
      <c r="Z2544" s="181"/>
      <c r="AA2544" s="182">
        <v>0</v>
      </c>
    </row>
    <row r="2545" spans="19:27" ht="9" hidden="1" customHeight="1">
      <c r="S2545" s="176"/>
      <c r="T2545" s="178" t="s">
        <v>440</v>
      </c>
      <c r="U2545" s="183"/>
      <c r="V2545" s="179"/>
      <c r="W2545" s="180" cm="1">
        <v>0</v>
      </c>
      <c r="X2545" s="181"/>
      <c r="Y2545" s="181"/>
      <c r="Z2545" s="181"/>
      <c r="AA2545" s="182">
        <v>0</v>
      </c>
    </row>
    <row r="2546" spans="19:27" ht="9" hidden="1" customHeight="1">
      <c r="S2546" s="170"/>
      <c r="T2546" s="171"/>
      <c r="U2546" s="171"/>
      <c r="V2546" s="172" t="s">
        <v>461</v>
      </c>
      <c r="W2546" s="173" cm="1">
        <v>0</v>
      </c>
      <c r="X2546" s="174"/>
      <c r="Y2546" s="174"/>
      <c r="Z2546" s="174"/>
      <c r="AA2546" s="175">
        <v>0</v>
      </c>
    </row>
    <row r="2547" spans="19:27" ht="9" hidden="1" customHeight="1">
      <c r="S2547" s="176"/>
      <c r="T2547" s="177"/>
      <c r="U2547" s="178" t="s">
        <v>460</v>
      </c>
      <c r="V2547" s="179"/>
      <c r="W2547" s="180" cm="1">
        <v>0</v>
      </c>
      <c r="X2547" s="181"/>
      <c r="Y2547" s="181"/>
      <c r="Z2547" s="181"/>
      <c r="AA2547" s="182">
        <v>0</v>
      </c>
    </row>
    <row r="2548" spans="19:27" ht="9" hidden="1" customHeight="1">
      <c r="S2548" s="170"/>
      <c r="T2548" s="171"/>
      <c r="U2548" s="171"/>
      <c r="V2548" s="172" t="s">
        <v>318</v>
      </c>
      <c r="W2548" s="173" cm="1">
        <v>0</v>
      </c>
      <c r="X2548" s="174"/>
      <c r="Y2548" s="174"/>
      <c r="Z2548" s="174"/>
      <c r="AA2548" s="175">
        <v>0</v>
      </c>
    </row>
    <row r="2549" spans="19:27" ht="9" hidden="1" customHeight="1">
      <c r="S2549" s="176"/>
      <c r="T2549" s="177"/>
      <c r="U2549" s="178" t="s">
        <v>459</v>
      </c>
      <c r="V2549" s="179"/>
      <c r="W2549" s="180" cm="1">
        <v>0</v>
      </c>
      <c r="X2549" s="181"/>
      <c r="Y2549" s="181"/>
      <c r="Z2549" s="181"/>
      <c r="AA2549" s="182">
        <v>0</v>
      </c>
    </row>
    <row r="2550" spans="19:27" ht="9" hidden="1" customHeight="1">
      <c r="S2550" s="170"/>
      <c r="T2550" s="171"/>
      <c r="U2550" s="171"/>
      <c r="V2550" s="172" t="s">
        <v>318</v>
      </c>
      <c r="W2550" s="173" cm="1">
        <v>0</v>
      </c>
      <c r="X2550" s="174"/>
      <c r="Y2550" s="174"/>
      <c r="Z2550" s="174"/>
      <c r="AA2550" s="175">
        <v>0</v>
      </c>
    </row>
    <row r="2551" spans="19:27" ht="9" hidden="1" customHeight="1">
      <c r="S2551" s="176"/>
      <c r="T2551" s="177"/>
      <c r="U2551" s="178" t="s">
        <v>462</v>
      </c>
      <c r="V2551" s="179"/>
      <c r="W2551" s="180" cm="1">
        <v>0</v>
      </c>
      <c r="X2551" s="181"/>
      <c r="Y2551" s="181"/>
      <c r="Z2551" s="181"/>
      <c r="AA2551" s="182">
        <v>0</v>
      </c>
    </row>
    <row r="2552" spans="19:27" ht="9" hidden="1" customHeight="1">
      <c r="S2552" s="170"/>
      <c r="T2552" s="171"/>
      <c r="U2552" s="171"/>
      <c r="V2552" s="172" t="s">
        <v>144</v>
      </c>
      <c r="W2552" s="173" cm="1">
        <v>0</v>
      </c>
      <c r="X2552" s="174"/>
      <c r="Y2552" s="174"/>
      <c r="Z2552" s="174"/>
      <c r="AA2552" s="175">
        <v>0</v>
      </c>
    </row>
    <row r="2553" spans="19:27" ht="9" hidden="1" customHeight="1">
      <c r="S2553" s="176"/>
      <c r="T2553" s="177"/>
      <c r="U2553" s="178" t="s">
        <v>802</v>
      </c>
      <c r="V2553" s="179"/>
      <c r="W2553" s="180" cm="1">
        <v>0</v>
      </c>
      <c r="X2553" s="181"/>
      <c r="Y2553" s="181"/>
      <c r="Z2553" s="181"/>
      <c r="AA2553" s="182">
        <v>0</v>
      </c>
    </row>
    <row r="2554" spans="19:27" ht="9" hidden="1" customHeight="1">
      <c r="S2554" s="176"/>
      <c r="T2554" s="178" t="s">
        <v>447</v>
      </c>
      <c r="U2554" s="183"/>
      <c r="V2554" s="179"/>
      <c r="W2554" s="180" cm="1">
        <v>0</v>
      </c>
      <c r="X2554" s="181"/>
      <c r="Y2554" s="181"/>
      <c r="Z2554" s="181"/>
      <c r="AA2554" s="182">
        <v>0</v>
      </c>
    </row>
    <row r="2555" spans="19:27" ht="9" hidden="1" customHeight="1">
      <c r="S2555" s="170"/>
      <c r="T2555" s="171"/>
      <c r="U2555" s="171"/>
      <c r="V2555" s="172" t="s">
        <v>154</v>
      </c>
      <c r="W2555" s="173" cm="1">
        <v>0</v>
      </c>
      <c r="X2555" s="174"/>
      <c r="Y2555" s="174"/>
      <c r="Z2555" s="174"/>
      <c r="AA2555" s="175">
        <v>0</v>
      </c>
    </row>
    <row r="2556" spans="19:27" ht="9" hidden="1" customHeight="1">
      <c r="S2556" s="176"/>
      <c r="T2556" s="177"/>
      <c r="U2556" s="178" t="s">
        <v>438</v>
      </c>
      <c r="V2556" s="179"/>
      <c r="W2556" s="180">
        <v>0</v>
      </c>
      <c r="X2556" s="181"/>
      <c r="Y2556" s="181"/>
      <c r="Z2556" s="181"/>
      <c r="AA2556" s="182">
        <v>0</v>
      </c>
    </row>
    <row r="2557" spans="19:27" ht="9" hidden="1" customHeight="1">
      <c r="S2557" s="176"/>
      <c r="T2557" s="178" t="s">
        <v>585</v>
      </c>
      <c r="U2557" s="183"/>
      <c r="V2557" s="179"/>
      <c r="W2557" s="180" cm="1">
        <v>0</v>
      </c>
      <c r="X2557" s="181"/>
      <c r="Y2557" s="181"/>
      <c r="Z2557" s="181"/>
      <c r="AA2557" s="182">
        <v>0</v>
      </c>
    </row>
    <row r="2558" spans="19:27" ht="9" hidden="1" customHeight="1">
      <c r="S2558" s="170"/>
      <c r="T2558" s="171"/>
      <c r="U2558" s="171"/>
      <c r="V2558" s="172" t="s">
        <v>59</v>
      </c>
      <c r="W2558" s="174"/>
      <c r="X2558" s="174"/>
      <c r="Y2558" s="173">
        <v>0</v>
      </c>
      <c r="Z2558" s="174"/>
      <c r="AA2558" s="175">
        <v>0</v>
      </c>
    </row>
    <row r="2559" spans="19:27" ht="9" hidden="1" customHeight="1">
      <c r="S2559" s="176"/>
      <c r="T2559" s="177"/>
      <c r="U2559" s="178" t="s">
        <v>361</v>
      </c>
      <c r="V2559" s="179"/>
      <c r="W2559" s="181"/>
      <c r="X2559" s="181"/>
      <c r="Y2559" s="180">
        <v>0</v>
      </c>
      <c r="Z2559" s="181"/>
      <c r="AA2559" s="182">
        <v>0</v>
      </c>
    </row>
    <row r="2560" spans="19:27" ht="9" hidden="1" customHeight="1">
      <c r="S2560" s="170"/>
      <c r="T2560" s="171"/>
      <c r="U2560" s="171"/>
      <c r="V2560" s="172" t="s">
        <v>59</v>
      </c>
      <c r="W2560" s="173" cm="1">
        <v>0</v>
      </c>
      <c r="X2560" s="174"/>
      <c r="Y2560" s="174"/>
      <c r="Z2560" s="174"/>
      <c r="AA2560" s="175">
        <v>0</v>
      </c>
    </row>
    <row r="2561" spans="19:27" ht="9" hidden="1" customHeight="1">
      <c r="S2561" s="176"/>
      <c r="T2561" s="177"/>
      <c r="U2561" s="178" t="s">
        <v>188</v>
      </c>
      <c r="V2561" s="179"/>
      <c r="W2561" s="180" cm="1">
        <v>0</v>
      </c>
      <c r="X2561" s="181"/>
      <c r="Y2561" s="181"/>
      <c r="Z2561" s="181"/>
      <c r="AA2561" s="182">
        <v>0</v>
      </c>
    </row>
    <row r="2562" spans="19:27" ht="9" hidden="1" customHeight="1">
      <c r="S2562" s="176"/>
      <c r="T2562" s="178" t="s">
        <v>353</v>
      </c>
      <c r="U2562" s="183"/>
      <c r="V2562" s="179"/>
      <c r="W2562" s="180" cm="1">
        <v>0</v>
      </c>
      <c r="X2562" s="181"/>
      <c r="Y2562" s="180">
        <v>0</v>
      </c>
      <c r="Z2562" s="181"/>
      <c r="AA2562" s="182">
        <v>0</v>
      </c>
    </row>
    <row r="2563" spans="19:27" ht="9" hidden="1" customHeight="1">
      <c r="S2563" s="184" t="s">
        <v>71</v>
      </c>
      <c r="T2563" s="183"/>
      <c r="U2563" s="183"/>
      <c r="V2563" s="179"/>
      <c r="W2563" s="180" cm="1">
        <v>0</v>
      </c>
      <c r="X2563" s="180">
        <v>0</v>
      </c>
      <c r="Y2563" s="180">
        <v>0</v>
      </c>
      <c r="Z2563" s="180">
        <v>0</v>
      </c>
      <c r="AA2563" s="182">
        <v>0</v>
      </c>
    </row>
    <row r="2564" spans="19:27" ht="9" hidden="1" customHeight="1">
      <c r="S2564" s="170"/>
      <c r="T2564" s="171"/>
      <c r="U2564" s="171"/>
      <c r="V2564" s="172" t="s">
        <v>318</v>
      </c>
      <c r="W2564" s="173" cm="1">
        <v>0</v>
      </c>
      <c r="X2564" s="174"/>
      <c r="Y2564" s="174"/>
      <c r="Z2564" s="174"/>
      <c r="AA2564" s="175">
        <v>0</v>
      </c>
    </row>
    <row r="2565" spans="19:27" ht="9" hidden="1" customHeight="1">
      <c r="S2565" s="176"/>
      <c r="T2565" s="177"/>
      <c r="U2565" s="178" t="s">
        <v>789</v>
      </c>
      <c r="V2565" s="179"/>
      <c r="W2565" s="180" cm="1">
        <v>0</v>
      </c>
      <c r="X2565" s="181"/>
      <c r="Y2565" s="181"/>
      <c r="Z2565" s="181"/>
      <c r="AA2565" s="182">
        <v>0</v>
      </c>
    </row>
    <row r="2566" spans="19:27" ht="9" hidden="1" customHeight="1">
      <c r="S2566" s="176"/>
      <c r="T2566" s="178" t="s">
        <v>281</v>
      </c>
      <c r="U2566" s="183"/>
      <c r="V2566" s="179"/>
      <c r="W2566" s="180" cm="1">
        <v>0</v>
      </c>
      <c r="X2566" s="181"/>
      <c r="Y2566" s="181"/>
      <c r="Z2566" s="181"/>
      <c r="AA2566" s="182">
        <v>0</v>
      </c>
    </row>
    <row r="2567" spans="19:27" ht="9" hidden="1" customHeight="1">
      <c r="S2567" s="170"/>
      <c r="T2567" s="171"/>
      <c r="U2567" s="171"/>
      <c r="V2567" s="172" t="s">
        <v>318</v>
      </c>
      <c r="W2567" s="174"/>
      <c r="X2567" s="173">
        <v>0</v>
      </c>
      <c r="Y2567" s="174"/>
      <c r="Z2567" s="174"/>
      <c r="AA2567" s="175">
        <v>0</v>
      </c>
    </row>
    <row r="2568" spans="19:27" ht="9" hidden="1" customHeight="1">
      <c r="S2568" s="176"/>
      <c r="T2568" s="177"/>
      <c r="U2568" s="178" t="s">
        <v>274</v>
      </c>
      <c r="V2568" s="179"/>
      <c r="W2568" s="181"/>
      <c r="X2568" s="180">
        <v>0</v>
      </c>
      <c r="Y2568" s="181"/>
      <c r="Z2568" s="181"/>
      <c r="AA2568" s="182">
        <v>0</v>
      </c>
    </row>
    <row r="2569" spans="19:27" ht="9" hidden="1" customHeight="1">
      <c r="S2569" s="176"/>
      <c r="T2569" s="178" t="s">
        <v>310</v>
      </c>
      <c r="U2569" s="183"/>
      <c r="V2569" s="179"/>
      <c r="W2569" s="181"/>
      <c r="X2569" s="180">
        <v>0</v>
      </c>
      <c r="Y2569" s="181"/>
      <c r="Z2569" s="181"/>
      <c r="AA2569" s="182">
        <v>0</v>
      </c>
    </row>
    <row r="2570" spans="19:27" ht="9" hidden="1" customHeight="1">
      <c r="S2570" s="170"/>
      <c r="T2570" s="171"/>
      <c r="U2570" s="171"/>
      <c r="V2570" s="172" t="s">
        <v>270</v>
      </c>
      <c r="W2570" s="173" cm="1">
        <v>0</v>
      </c>
      <c r="X2570" s="174"/>
      <c r="Y2570" s="174"/>
      <c r="Z2570" s="174"/>
      <c r="AA2570" s="175">
        <v>0</v>
      </c>
    </row>
    <row r="2571" spans="19:27" ht="9" hidden="1" customHeight="1">
      <c r="S2571" s="176"/>
      <c r="T2571" s="177"/>
      <c r="U2571" s="178" t="s">
        <v>866</v>
      </c>
      <c r="V2571" s="179"/>
      <c r="W2571" s="180" cm="1">
        <v>0</v>
      </c>
      <c r="X2571" s="181"/>
      <c r="Y2571" s="181"/>
      <c r="Z2571" s="181"/>
      <c r="AA2571" s="182">
        <v>0</v>
      </c>
    </row>
    <row r="2572" spans="19:27" ht="9" hidden="1" customHeight="1">
      <c r="S2572" s="176"/>
      <c r="T2572" s="178" t="s">
        <v>860</v>
      </c>
      <c r="U2572" s="183"/>
      <c r="V2572" s="179"/>
      <c r="W2572" s="180" cm="1">
        <v>0</v>
      </c>
      <c r="X2572" s="181"/>
      <c r="Y2572" s="181"/>
      <c r="Z2572" s="181"/>
      <c r="AA2572" s="182">
        <v>0</v>
      </c>
    </row>
    <row r="2573" spans="19:27" ht="9" hidden="1" customHeight="1">
      <c r="S2573" s="170"/>
      <c r="T2573" s="171"/>
      <c r="U2573" s="171"/>
      <c r="V2573" s="172" t="s">
        <v>299</v>
      </c>
      <c r="W2573" s="174"/>
      <c r="X2573" s="174"/>
      <c r="Y2573" s="173">
        <v>0</v>
      </c>
      <c r="Z2573" s="174"/>
      <c r="AA2573" s="175">
        <v>0</v>
      </c>
    </row>
    <row r="2574" spans="19:27" ht="9" hidden="1" customHeight="1">
      <c r="S2574" s="176"/>
      <c r="T2574" s="177"/>
      <c r="U2574" s="178" t="s">
        <v>67</v>
      </c>
      <c r="V2574" s="179"/>
      <c r="W2574" s="181"/>
      <c r="X2574" s="181"/>
      <c r="Y2574" s="180">
        <v>0</v>
      </c>
      <c r="Z2574" s="181"/>
      <c r="AA2574" s="182">
        <v>0</v>
      </c>
    </row>
    <row r="2575" spans="19:27" ht="9" hidden="1" customHeight="1">
      <c r="S2575" s="170"/>
      <c r="T2575" s="171"/>
      <c r="U2575" s="171"/>
      <c r="V2575" s="172" t="s">
        <v>70</v>
      </c>
      <c r="W2575" s="174"/>
      <c r="X2575" s="174"/>
      <c r="Y2575" s="173">
        <v>0</v>
      </c>
      <c r="Z2575" s="174"/>
      <c r="AA2575" s="175">
        <v>0</v>
      </c>
    </row>
    <row r="2576" spans="19:27" ht="9" hidden="1" customHeight="1">
      <c r="S2576" s="176"/>
      <c r="T2576" s="177"/>
      <c r="U2576" s="178" t="s">
        <v>223</v>
      </c>
      <c r="V2576" s="179"/>
      <c r="W2576" s="181"/>
      <c r="X2576" s="181"/>
      <c r="Y2576" s="180" cm="1">
        <v>0</v>
      </c>
      <c r="Z2576" s="181"/>
      <c r="AA2576" s="182">
        <v>0</v>
      </c>
    </row>
    <row r="2577" spans="19:27" ht="9" hidden="1" customHeight="1">
      <c r="S2577" s="170"/>
      <c r="T2577" s="171"/>
      <c r="U2577" s="171"/>
      <c r="V2577" s="172" t="s">
        <v>270</v>
      </c>
      <c r="W2577" s="173" cm="1">
        <v>0</v>
      </c>
      <c r="X2577" s="174"/>
      <c r="Y2577" s="174"/>
      <c r="Z2577" s="174"/>
      <c r="AA2577" s="175">
        <v>0</v>
      </c>
    </row>
    <row r="2578" spans="19:27" ht="9" hidden="1" customHeight="1">
      <c r="S2578" s="176"/>
      <c r="T2578" s="177"/>
      <c r="U2578" s="178" t="s">
        <v>302</v>
      </c>
      <c r="V2578" s="179"/>
      <c r="W2578" s="180" cm="1">
        <v>0</v>
      </c>
      <c r="X2578" s="181"/>
      <c r="Y2578" s="181"/>
      <c r="Z2578" s="181"/>
      <c r="AA2578" s="182">
        <v>0</v>
      </c>
    </row>
    <row r="2579" spans="19:27" ht="9" hidden="1" customHeight="1">
      <c r="S2579" s="176"/>
      <c r="T2579" s="178" t="s">
        <v>293</v>
      </c>
      <c r="U2579" s="183"/>
      <c r="V2579" s="179"/>
      <c r="W2579" s="180" cm="1">
        <v>0</v>
      </c>
      <c r="X2579" s="181"/>
      <c r="Y2579" s="180">
        <v>0</v>
      </c>
      <c r="Z2579" s="181"/>
      <c r="AA2579" s="182">
        <v>0</v>
      </c>
    </row>
    <row r="2580" spans="19:27" ht="9" hidden="1" customHeight="1">
      <c r="S2580" s="170"/>
      <c r="T2580" s="171"/>
      <c r="U2580" s="171"/>
      <c r="V2580" s="172" t="s">
        <v>275</v>
      </c>
      <c r="W2580" s="173" cm="1">
        <v>0</v>
      </c>
      <c r="X2580" s="174"/>
      <c r="Y2580" s="174"/>
      <c r="Z2580" s="174"/>
      <c r="AA2580" s="175">
        <v>0</v>
      </c>
    </row>
    <row r="2581" spans="19:27" ht="9" hidden="1" customHeight="1">
      <c r="S2581" s="176"/>
      <c r="T2581" s="177"/>
      <c r="U2581" s="178" t="s">
        <v>274</v>
      </c>
      <c r="V2581" s="179"/>
      <c r="W2581" s="180">
        <v>0</v>
      </c>
      <c r="X2581" s="181"/>
      <c r="Y2581" s="181"/>
      <c r="Z2581" s="181"/>
      <c r="AA2581" s="182">
        <v>0</v>
      </c>
    </row>
    <row r="2582" spans="19:27" ht="9" hidden="1" customHeight="1">
      <c r="S2582" s="170"/>
      <c r="T2582" s="171"/>
      <c r="U2582" s="171"/>
      <c r="V2582" s="172" t="s">
        <v>270</v>
      </c>
      <c r="W2582" s="173">
        <v>0</v>
      </c>
      <c r="X2582" s="174"/>
      <c r="Y2582" s="174"/>
      <c r="Z2582" s="174"/>
      <c r="AA2582" s="175">
        <v>0</v>
      </c>
    </row>
    <row r="2583" spans="19:27" ht="9" hidden="1" customHeight="1">
      <c r="S2583" s="176"/>
      <c r="T2583" s="177"/>
      <c r="U2583" s="178" t="s">
        <v>269</v>
      </c>
      <c r="V2583" s="179"/>
      <c r="W2583" s="180" cm="1">
        <v>0</v>
      </c>
      <c r="X2583" s="181"/>
      <c r="Y2583" s="181"/>
      <c r="Z2583" s="181"/>
      <c r="AA2583" s="182">
        <v>0</v>
      </c>
    </row>
    <row r="2584" spans="19:27" ht="9" hidden="1" customHeight="1">
      <c r="S2584" s="176"/>
      <c r="T2584" s="178" t="s">
        <v>266</v>
      </c>
      <c r="U2584" s="183"/>
      <c r="V2584" s="179"/>
      <c r="W2584" s="180" cm="1">
        <v>0</v>
      </c>
      <c r="X2584" s="181"/>
      <c r="Y2584" s="181"/>
      <c r="Z2584" s="181"/>
      <c r="AA2584" s="182">
        <v>0</v>
      </c>
    </row>
    <row r="2585" spans="19:27" ht="9" hidden="1" customHeight="1">
      <c r="S2585" s="170"/>
      <c r="T2585" s="171"/>
      <c r="U2585" s="171"/>
      <c r="V2585" s="172" t="s">
        <v>123</v>
      </c>
      <c r="W2585" s="173" cm="1">
        <v>0</v>
      </c>
      <c r="X2585" s="174"/>
      <c r="Y2585" s="174"/>
      <c r="Z2585" s="174"/>
      <c r="AA2585" s="175">
        <v>0</v>
      </c>
    </row>
    <row r="2586" spans="19:27" ht="9" hidden="1" customHeight="1">
      <c r="S2586" s="176"/>
      <c r="T2586" s="177"/>
      <c r="U2586" s="178" t="s">
        <v>202</v>
      </c>
      <c r="V2586" s="179"/>
      <c r="W2586" s="180">
        <v>0</v>
      </c>
      <c r="X2586" s="181"/>
      <c r="Y2586" s="181"/>
      <c r="Z2586" s="181"/>
      <c r="AA2586" s="182">
        <v>0</v>
      </c>
    </row>
    <row r="2587" spans="19:27" ht="9" hidden="1" customHeight="1">
      <c r="S2587" s="170"/>
      <c r="T2587" s="171"/>
      <c r="U2587" s="171"/>
      <c r="V2587" s="172" t="s">
        <v>270</v>
      </c>
      <c r="W2587" s="173" cm="1">
        <v>0</v>
      </c>
      <c r="X2587" s="174"/>
      <c r="Y2587" s="174"/>
      <c r="Z2587" s="174"/>
      <c r="AA2587" s="175">
        <v>0</v>
      </c>
    </row>
    <row r="2588" spans="19:27" ht="9" hidden="1" customHeight="1">
      <c r="S2588" s="176"/>
      <c r="T2588" s="177"/>
      <c r="U2588" s="178" t="s">
        <v>507</v>
      </c>
      <c r="V2588" s="179"/>
      <c r="W2588" s="180" cm="1">
        <v>0</v>
      </c>
      <c r="X2588" s="181"/>
      <c r="Y2588" s="181"/>
      <c r="Z2588" s="181"/>
      <c r="AA2588" s="182">
        <v>0</v>
      </c>
    </row>
    <row r="2589" spans="19:27" ht="9" hidden="1" customHeight="1">
      <c r="S2589" s="170"/>
      <c r="T2589" s="171"/>
      <c r="U2589" s="171"/>
      <c r="V2589" s="172" t="s">
        <v>154</v>
      </c>
      <c r="W2589" s="173" cm="1">
        <v>0</v>
      </c>
      <c r="X2589" s="174"/>
      <c r="Y2589" s="174"/>
      <c r="Z2589" s="174"/>
      <c r="AA2589" s="175">
        <v>0</v>
      </c>
    </row>
    <row r="2590" spans="19:27" ht="9" hidden="1" customHeight="1">
      <c r="S2590" s="176"/>
      <c r="T2590" s="177"/>
      <c r="U2590" s="178" t="s">
        <v>505</v>
      </c>
      <c r="V2590" s="179"/>
      <c r="W2590" s="180">
        <v>0</v>
      </c>
      <c r="X2590" s="181"/>
      <c r="Y2590" s="181"/>
      <c r="Z2590" s="181"/>
      <c r="AA2590" s="182">
        <v>0</v>
      </c>
    </row>
    <row r="2591" spans="19:27" ht="9" hidden="1" customHeight="1">
      <c r="S2591" s="176"/>
      <c r="T2591" s="178" t="s">
        <v>499</v>
      </c>
      <c r="U2591" s="183"/>
      <c r="V2591" s="179"/>
      <c r="W2591" s="180">
        <v>0</v>
      </c>
      <c r="X2591" s="181"/>
      <c r="Y2591" s="181"/>
      <c r="Z2591" s="181"/>
      <c r="AA2591" s="182">
        <v>0</v>
      </c>
    </row>
    <row r="2592" spans="19:27" ht="9" hidden="1" customHeight="1">
      <c r="S2592" s="170"/>
      <c r="T2592" s="171"/>
      <c r="U2592" s="171"/>
      <c r="V2592" s="172" t="s">
        <v>59</v>
      </c>
      <c r="W2592" s="173">
        <v>0</v>
      </c>
      <c r="X2592" s="174"/>
      <c r="Y2592" s="174"/>
      <c r="Z2592" s="174"/>
      <c r="AA2592" s="175">
        <v>0</v>
      </c>
    </row>
    <row r="2593" spans="19:27" ht="9" hidden="1" customHeight="1">
      <c r="S2593" s="176"/>
      <c r="T2593" s="177"/>
      <c r="U2593" s="178" t="s">
        <v>990</v>
      </c>
      <c r="V2593" s="179"/>
      <c r="W2593" s="180" cm="1">
        <v>0</v>
      </c>
      <c r="X2593" s="181"/>
      <c r="Y2593" s="181"/>
      <c r="Z2593" s="181"/>
      <c r="AA2593" s="182">
        <v>0</v>
      </c>
    </row>
    <row r="2594" spans="19:27" ht="9" hidden="1" customHeight="1">
      <c r="S2594" s="176"/>
      <c r="T2594" s="178" t="s">
        <v>469</v>
      </c>
      <c r="U2594" s="183"/>
      <c r="V2594" s="179"/>
      <c r="W2594" s="180" cm="1">
        <v>0</v>
      </c>
      <c r="X2594" s="181"/>
      <c r="Y2594" s="181"/>
      <c r="Z2594" s="181"/>
      <c r="AA2594" s="182">
        <v>0</v>
      </c>
    </row>
    <row r="2595" spans="19:27" ht="9" hidden="1" customHeight="1">
      <c r="S2595" s="170"/>
      <c r="T2595" s="171"/>
      <c r="U2595" s="171"/>
      <c r="V2595" s="172" t="s">
        <v>318</v>
      </c>
      <c r="W2595" s="173">
        <v>0</v>
      </c>
      <c r="X2595" s="174"/>
      <c r="Y2595" s="174"/>
      <c r="Z2595" s="174"/>
      <c r="AA2595" s="175">
        <v>0</v>
      </c>
    </row>
    <row r="2596" spans="19:27" ht="9" hidden="1" customHeight="1">
      <c r="S2596" s="176"/>
      <c r="T2596" s="177"/>
      <c r="U2596" s="178" t="s">
        <v>439</v>
      </c>
      <c r="V2596" s="179"/>
      <c r="W2596" s="180" cm="1">
        <v>0</v>
      </c>
      <c r="X2596" s="181"/>
      <c r="Y2596" s="181"/>
      <c r="Z2596" s="181"/>
      <c r="AA2596" s="182">
        <v>0</v>
      </c>
    </row>
    <row r="2597" spans="19:27" ht="9" hidden="1" customHeight="1">
      <c r="S2597" s="176"/>
      <c r="T2597" s="178" t="s">
        <v>425</v>
      </c>
      <c r="U2597" s="183"/>
      <c r="V2597" s="179"/>
      <c r="W2597" s="180" cm="1">
        <v>0</v>
      </c>
      <c r="X2597" s="181"/>
      <c r="Y2597" s="181"/>
      <c r="Z2597" s="181"/>
      <c r="AA2597" s="182">
        <v>0</v>
      </c>
    </row>
    <row r="2598" spans="19:27" ht="9" hidden="1" customHeight="1">
      <c r="S2598" s="170"/>
      <c r="T2598" s="171"/>
      <c r="U2598" s="171"/>
      <c r="V2598" s="172" t="s">
        <v>195</v>
      </c>
      <c r="W2598" s="173" cm="1">
        <v>0</v>
      </c>
      <c r="X2598" s="174"/>
      <c r="Y2598" s="174"/>
      <c r="Z2598" s="174"/>
      <c r="AA2598" s="175">
        <v>0</v>
      </c>
    </row>
    <row r="2599" spans="19:27" ht="9" hidden="1" customHeight="1">
      <c r="S2599" s="176"/>
      <c r="T2599" s="177"/>
      <c r="U2599" s="178" t="s">
        <v>965</v>
      </c>
      <c r="V2599" s="179"/>
      <c r="W2599" s="180" cm="1">
        <v>0</v>
      </c>
      <c r="X2599" s="181"/>
      <c r="Y2599" s="181"/>
      <c r="Z2599" s="181"/>
      <c r="AA2599" s="182">
        <v>0</v>
      </c>
    </row>
    <row r="2600" spans="19:27" ht="9" hidden="1" customHeight="1">
      <c r="S2600" s="176"/>
      <c r="T2600" s="178" t="s">
        <v>480</v>
      </c>
      <c r="U2600" s="183"/>
      <c r="V2600" s="179"/>
      <c r="W2600" s="180" cm="1">
        <v>0</v>
      </c>
      <c r="X2600" s="181"/>
      <c r="Y2600" s="181"/>
      <c r="Z2600" s="181"/>
      <c r="AA2600" s="182">
        <v>0</v>
      </c>
    </row>
    <row r="2601" spans="19:27" ht="9" hidden="1" customHeight="1">
      <c r="S2601" s="170"/>
      <c r="T2601" s="171"/>
      <c r="U2601" s="171"/>
      <c r="V2601" s="172" t="s">
        <v>381</v>
      </c>
      <c r="W2601" s="173" cm="1">
        <v>0</v>
      </c>
      <c r="X2601" s="174"/>
      <c r="Y2601" s="174"/>
      <c r="Z2601" s="174"/>
      <c r="AA2601" s="175">
        <v>0</v>
      </c>
    </row>
    <row r="2602" spans="19:27" ht="9" hidden="1" customHeight="1">
      <c r="S2602" s="176"/>
      <c r="T2602" s="177"/>
      <c r="U2602" s="178" t="s">
        <v>67</v>
      </c>
      <c r="V2602" s="179"/>
      <c r="W2602" s="180" cm="1">
        <v>0</v>
      </c>
      <c r="X2602" s="181"/>
      <c r="Y2602" s="181"/>
      <c r="Z2602" s="181"/>
      <c r="AA2602" s="182">
        <v>0</v>
      </c>
    </row>
    <row r="2603" spans="19:27" ht="9" hidden="1" customHeight="1">
      <c r="S2603" s="170"/>
      <c r="T2603" s="171"/>
      <c r="U2603" s="171"/>
      <c r="V2603" s="172" t="s">
        <v>899</v>
      </c>
      <c r="W2603" s="173" cm="1">
        <v>0</v>
      </c>
      <c r="X2603" s="174"/>
      <c r="Y2603" s="174"/>
      <c r="Z2603" s="174"/>
      <c r="AA2603" s="175">
        <v>0</v>
      </c>
    </row>
    <row r="2604" spans="19:27" ht="9" hidden="1" customHeight="1">
      <c r="S2604" s="176"/>
      <c r="T2604" s="177"/>
      <c r="U2604" s="178" t="s">
        <v>898</v>
      </c>
      <c r="V2604" s="179"/>
      <c r="W2604" s="180" cm="1">
        <v>0</v>
      </c>
      <c r="X2604" s="181"/>
      <c r="Y2604" s="181"/>
      <c r="Z2604" s="181"/>
      <c r="AA2604" s="182">
        <v>0</v>
      </c>
    </row>
    <row r="2605" spans="19:27" ht="9" hidden="1" customHeight="1">
      <c r="S2605" s="176"/>
      <c r="T2605" s="178" t="s">
        <v>377</v>
      </c>
      <c r="U2605" s="183"/>
      <c r="V2605" s="179"/>
      <c r="W2605" s="180" cm="1">
        <v>0</v>
      </c>
      <c r="X2605" s="181"/>
      <c r="Y2605" s="181"/>
      <c r="Z2605" s="181"/>
      <c r="AA2605" s="182">
        <v>0</v>
      </c>
    </row>
    <row r="2606" spans="19:27" ht="9" hidden="1" customHeight="1">
      <c r="S2606" s="184" t="s">
        <v>272</v>
      </c>
      <c r="T2606" s="183"/>
      <c r="U2606" s="183"/>
      <c r="V2606" s="179"/>
      <c r="W2606" s="180" cm="1">
        <v>0</v>
      </c>
      <c r="X2606" s="180">
        <v>0</v>
      </c>
      <c r="Y2606" s="180">
        <v>0</v>
      </c>
      <c r="Z2606" s="181"/>
      <c r="AA2606" s="182">
        <v>0</v>
      </c>
    </row>
    <row r="2607" spans="19:27" ht="9" hidden="1" customHeight="1">
      <c r="S2607" s="170"/>
      <c r="T2607" s="171"/>
      <c r="U2607" s="171"/>
      <c r="V2607" s="172" t="s">
        <v>83</v>
      </c>
      <c r="W2607" s="174"/>
      <c r="X2607" s="173">
        <v>0</v>
      </c>
      <c r="Y2607" s="174"/>
      <c r="Z2607" s="174"/>
      <c r="AA2607" s="175">
        <v>0</v>
      </c>
    </row>
    <row r="2608" spans="19:27" ht="9" hidden="1" customHeight="1">
      <c r="S2608" s="176"/>
      <c r="T2608" s="177"/>
      <c r="U2608" s="178" t="s">
        <v>145</v>
      </c>
      <c r="V2608" s="179"/>
      <c r="W2608" s="181"/>
      <c r="X2608" s="180">
        <v>0</v>
      </c>
      <c r="Y2608" s="181"/>
      <c r="Z2608" s="181"/>
      <c r="AA2608" s="182">
        <v>0</v>
      </c>
    </row>
    <row r="2609" spans="19:27" ht="9" hidden="1" customHeight="1">
      <c r="S2609" s="176"/>
      <c r="T2609" s="178" t="s">
        <v>227</v>
      </c>
      <c r="U2609" s="183"/>
      <c r="V2609" s="179"/>
      <c r="W2609" s="181"/>
      <c r="X2609" s="180">
        <v>0</v>
      </c>
      <c r="Y2609" s="181"/>
      <c r="Z2609" s="181"/>
      <c r="AA2609" s="182">
        <v>0</v>
      </c>
    </row>
    <row r="2610" spans="19:27" ht="9" hidden="1" customHeight="1">
      <c r="S2610" s="184" t="s">
        <v>243</v>
      </c>
      <c r="T2610" s="183"/>
      <c r="U2610" s="183"/>
      <c r="V2610" s="179"/>
      <c r="W2610" s="181"/>
      <c r="X2610" s="180">
        <v>0</v>
      </c>
      <c r="Y2610" s="181"/>
      <c r="Z2610" s="181"/>
      <c r="AA2610" s="182">
        <v>0</v>
      </c>
    </row>
    <row r="2611" spans="19:27" ht="9" hidden="1" customHeight="1">
      <c r="S2611" s="170"/>
      <c r="T2611" s="171"/>
      <c r="U2611" s="171"/>
      <c r="V2611" s="172" t="s">
        <v>170</v>
      </c>
      <c r="W2611" s="173" cm="1">
        <v>0</v>
      </c>
      <c r="X2611" s="174"/>
      <c r="Y2611" s="174"/>
      <c r="Z2611" s="174"/>
      <c r="AA2611" s="175">
        <v>0</v>
      </c>
    </row>
    <row r="2612" spans="19:27" ht="9" hidden="1" customHeight="1">
      <c r="S2612" s="176"/>
      <c r="T2612" s="177"/>
      <c r="U2612" s="178" t="s">
        <v>373</v>
      </c>
      <c r="V2612" s="179"/>
      <c r="W2612" s="180" cm="1">
        <v>0</v>
      </c>
      <c r="X2612" s="181"/>
      <c r="Y2612" s="181"/>
      <c r="Z2612" s="181"/>
      <c r="AA2612" s="182">
        <v>0</v>
      </c>
    </row>
    <row r="2613" spans="19:27" ht="9" hidden="1" customHeight="1">
      <c r="S2613" s="176"/>
      <c r="T2613" s="178" t="s">
        <v>410</v>
      </c>
      <c r="U2613" s="183"/>
      <c r="V2613" s="179"/>
      <c r="W2613" s="180" cm="1">
        <v>0</v>
      </c>
      <c r="X2613" s="181"/>
      <c r="Y2613" s="181"/>
      <c r="Z2613" s="181"/>
      <c r="AA2613" s="182">
        <v>0</v>
      </c>
    </row>
    <row r="2614" spans="19:27" ht="9" hidden="1" customHeight="1">
      <c r="S2614" s="170"/>
      <c r="T2614" s="171"/>
      <c r="U2614" s="171"/>
      <c r="V2614" s="192">
        <v>45302</v>
      </c>
      <c r="W2614" s="174"/>
      <c r="X2614" s="174"/>
      <c r="Y2614" s="173">
        <v>0</v>
      </c>
      <c r="Z2614" s="174"/>
      <c r="AA2614" s="175">
        <v>0</v>
      </c>
    </row>
    <row r="2615" spans="19:27" ht="9" hidden="1" customHeight="1">
      <c r="S2615" s="176"/>
      <c r="T2615" s="177"/>
      <c r="U2615" s="178" t="s">
        <v>366</v>
      </c>
      <c r="V2615" s="179"/>
      <c r="W2615" s="181"/>
      <c r="X2615" s="181"/>
      <c r="Y2615" s="180">
        <v>0</v>
      </c>
      <c r="Z2615" s="181"/>
      <c r="AA2615" s="182">
        <v>0</v>
      </c>
    </row>
    <row r="2616" spans="19:27" ht="9" hidden="1" customHeight="1">
      <c r="S2616" s="176"/>
      <c r="T2616" s="178" t="s">
        <v>1050</v>
      </c>
      <c r="U2616" s="183"/>
      <c r="V2616" s="179"/>
      <c r="W2616" s="181"/>
      <c r="X2616" s="181"/>
      <c r="Y2616" s="180">
        <v>0</v>
      </c>
      <c r="Z2616" s="181"/>
      <c r="AA2616" s="182">
        <v>0</v>
      </c>
    </row>
    <row r="2617" spans="19:27" ht="9" hidden="1" customHeight="1">
      <c r="S2617" s="170"/>
      <c r="T2617" s="171"/>
      <c r="U2617" s="171"/>
      <c r="V2617" s="172" t="s">
        <v>97</v>
      </c>
      <c r="W2617" s="173">
        <v>0</v>
      </c>
      <c r="X2617" s="174"/>
      <c r="Y2617" s="174"/>
      <c r="Z2617" s="174"/>
      <c r="AA2617" s="175">
        <v>0</v>
      </c>
    </row>
    <row r="2618" spans="19:27" ht="9" hidden="1" customHeight="1">
      <c r="S2618" s="176"/>
      <c r="T2618" s="177"/>
      <c r="U2618" s="178" t="s">
        <v>367</v>
      </c>
      <c r="V2618" s="179"/>
      <c r="W2618" s="180" cm="1">
        <v>0</v>
      </c>
      <c r="X2618" s="181"/>
      <c r="Y2618" s="181"/>
      <c r="Z2618" s="181"/>
      <c r="AA2618" s="182">
        <v>0</v>
      </c>
    </row>
    <row r="2619" spans="19:27" ht="9" hidden="1" customHeight="1">
      <c r="S2619" s="176"/>
      <c r="T2619" s="178" t="s">
        <v>363</v>
      </c>
      <c r="U2619" s="183"/>
      <c r="V2619" s="179"/>
      <c r="W2619" s="180">
        <v>0</v>
      </c>
      <c r="X2619" s="181"/>
      <c r="Y2619" s="181"/>
      <c r="Z2619" s="181"/>
      <c r="AA2619" s="182">
        <v>0</v>
      </c>
    </row>
    <row r="2620" spans="19:27" ht="9" hidden="1" customHeight="1">
      <c r="S2620" s="170"/>
      <c r="T2620" s="171"/>
      <c r="U2620" s="171"/>
      <c r="V2620" s="172" t="s">
        <v>92</v>
      </c>
      <c r="W2620" s="173" cm="1">
        <v>0</v>
      </c>
      <c r="X2620" s="174"/>
      <c r="Y2620" s="174"/>
      <c r="Z2620" s="174"/>
      <c r="AA2620" s="175">
        <v>0</v>
      </c>
    </row>
    <row r="2621" spans="19:27" ht="9" hidden="1" customHeight="1">
      <c r="S2621" s="176"/>
      <c r="T2621" s="177"/>
      <c r="U2621" s="178" t="s">
        <v>286</v>
      </c>
      <c r="V2621" s="179"/>
      <c r="W2621" s="180" cm="1">
        <v>0</v>
      </c>
      <c r="X2621" s="181"/>
      <c r="Y2621" s="181"/>
      <c r="Z2621" s="181"/>
      <c r="AA2621" s="182">
        <v>0</v>
      </c>
    </row>
    <row r="2622" spans="19:27" ht="9" hidden="1" customHeight="1">
      <c r="S2622" s="176"/>
      <c r="T2622" s="178" t="s">
        <v>695</v>
      </c>
      <c r="U2622" s="183"/>
      <c r="V2622" s="179"/>
      <c r="W2622" s="180" cm="1">
        <v>0</v>
      </c>
      <c r="X2622" s="181"/>
      <c r="Y2622" s="181"/>
      <c r="Z2622" s="181"/>
      <c r="AA2622" s="182">
        <v>0</v>
      </c>
    </row>
    <row r="2623" spans="19:27" ht="9" hidden="1" customHeight="1">
      <c r="S2623" s="170"/>
      <c r="T2623" s="171"/>
      <c r="U2623" s="171"/>
      <c r="V2623" s="172" t="s">
        <v>104</v>
      </c>
      <c r="W2623" s="173" cm="1">
        <v>0</v>
      </c>
      <c r="X2623" s="174"/>
      <c r="Y2623" s="174"/>
      <c r="Z2623" s="174"/>
      <c r="AA2623" s="175">
        <v>0</v>
      </c>
    </row>
    <row r="2624" spans="19:27" ht="9" hidden="1" customHeight="1">
      <c r="S2624" s="176"/>
      <c r="T2624" s="177"/>
      <c r="U2624" s="178" t="s">
        <v>346</v>
      </c>
      <c r="V2624" s="179"/>
      <c r="W2624" s="180">
        <v>0</v>
      </c>
      <c r="X2624" s="181"/>
      <c r="Y2624" s="181"/>
      <c r="Z2624" s="181"/>
      <c r="AA2624" s="182">
        <v>0</v>
      </c>
    </row>
    <row r="2625" spans="19:27" ht="9" hidden="1" customHeight="1">
      <c r="S2625" s="176"/>
      <c r="T2625" s="178" t="s">
        <v>549</v>
      </c>
      <c r="U2625" s="183"/>
      <c r="V2625" s="179"/>
      <c r="W2625" s="180" cm="1">
        <v>0</v>
      </c>
      <c r="X2625" s="181"/>
      <c r="Y2625" s="181"/>
      <c r="Z2625" s="181"/>
      <c r="AA2625" s="182">
        <v>0</v>
      </c>
    </row>
    <row r="2626" spans="19:27" ht="9" hidden="1" customHeight="1">
      <c r="S2626" s="184" t="s">
        <v>368</v>
      </c>
      <c r="T2626" s="183"/>
      <c r="U2626" s="183"/>
      <c r="V2626" s="179"/>
      <c r="W2626" s="180" cm="1">
        <v>0</v>
      </c>
      <c r="X2626" s="181"/>
      <c r="Y2626" s="180">
        <v>0</v>
      </c>
      <c r="Z2626" s="181"/>
      <c r="AA2626" s="182">
        <v>0</v>
      </c>
    </row>
    <row r="2627" spans="19:27" ht="9" hidden="1" customHeight="1">
      <c r="S2627" s="170"/>
      <c r="T2627" s="171"/>
      <c r="U2627" s="171"/>
      <c r="V2627" s="172" t="s">
        <v>135</v>
      </c>
      <c r="W2627" s="173">
        <v>0</v>
      </c>
      <c r="X2627" s="174"/>
      <c r="Y2627" s="174"/>
      <c r="Z2627" s="174"/>
      <c r="AA2627" s="175">
        <v>0</v>
      </c>
    </row>
    <row r="2628" spans="19:27" ht="9" hidden="1" customHeight="1">
      <c r="S2628" s="176"/>
      <c r="T2628" s="177"/>
      <c r="U2628" s="178" t="s">
        <v>374</v>
      </c>
      <c r="V2628" s="179"/>
      <c r="W2628" s="180" cm="1">
        <v>0</v>
      </c>
      <c r="X2628" s="181"/>
      <c r="Y2628" s="181"/>
      <c r="Z2628" s="181"/>
      <c r="AA2628" s="182">
        <v>0</v>
      </c>
    </row>
    <row r="2629" spans="19:27" ht="9" hidden="1" customHeight="1">
      <c r="S2629" s="176"/>
      <c r="T2629" s="178" t="s">
        <v>149</v>
      </c>
      <c r="U2629" s="183"/>
      <c r="V2629" s="179"/>
      <c r="W2629" s="180" cm="1">
        <v>0</v>
      </c>
      <c r="X2629" s="181"/>
      <c r="Y2629" s="181"/>
      <c r="Z2629" s="181"/>
      <c r="AA2629" s="182">
        <v>0</v>
      </c>
    </row>
    <row r="2630" spans="19:27" ht="9" hidden="1" customHeight="1">
      <c r="S2630" s="170"/>
      <c r="T2630" s="171"/>
      <c r="U2630" s="171"/>
      <c r="V2630" s="172" t="s">
        <v>104</v>
      </c>
      <c r="W2630" s="173" cm="1">
        <v>0</v>
      </c>
      <c r="X2630" s="174"/>
      <c r="Y2630" s="174"/>
      <c r="Z2630" s="174"/>
      <c r="AA2630" s="175">
        <v>0</v>
      </c>
    </row>
    <row r="2631" spans="19:27" ht="9" hidden="1" customHeight="1">
      <c r="S2631" s="176"/>
      <c r="T2631" s="177"/>
      <c r="U2631" s="178" t="s">
        <v>350</v>
      </c>
      <c r="V2631" s="179"/>
      <c r="W2631" s="180" cm="1">
        <v>0</v>
      </c>
      <c r="X2631" s="181"/>
      <c r="Y2631" s="181"/>
      <c r="Z2631" s="181"/>
      <c r="AA2631" s="182">
        <v>0</v>
      </c>
    </row>
    <row r="2632" spans="19:27" ht="9" hidden="1" customHeight="1">
      <c r="S2632" s="176"/>
      <c r="T2632" s="178" t="s">
        <v>331</v>
      </c>
      <c r="U2632" s="183"/>
      <c r="V2632" s="179"/>
      <c r="W2632" s="180" cm="1">
        <v>0</v>
      </c>
      <c r="X2632" s="181"/>
      <c r="Y2632" s="181"/>
      <c r="Z2632" s="181"/>
      <c r="AA2632" s="182">
        <v>0</v>
      </c>
    </row>
    <row r="2633" spans="19:27" ht="9" hidden="1" customHeight="1">
      <c r="S2633" s="170"/>
      <c r="T2633" s="171"/>
      <c r="U2633" s="171"/>
      <c r="V2633" s="172" t="s">
        <v>68</v>
      </c>
      <c r="W2633" s="174"/>
      <c r="X2633" s="174"/>
      <c r="Y2633" s="173">
        <v>0</v>
      </c>
      <c r="Z2633" s="174"/>
      <c r="AA2633" s="175">
        <v>0</v>
      </c>
    </row>
    <row r="2634" spans="19:27" ht="9" hidden="1" customHeight="1">
      <c r="S2634" s="176"/>
      <c r="T2634" s="177"/>
      <c r="U2634" s="178" t="s">
        <v>1120</v>
      </c>
      <c r="V2634" s="179"/>
      <c r="W2634" s="181"/>
      <c r="X2634" s="181"/>
      <c r="Y2634" s="180">
        <v>0</v>
      </c>
      <c r="Z2634" s="181"/>
      <c r="AA2634" s="182">
        <v>0</v>
      </c>
    </row>
    <row r="2635" spans="19:27" ht="9" hidden="1" customHeight="1">
      <c r="S2635" s="176"/>
      <c r="T2635" s="178" t="s">
        <v>310</v>
      </c>
      <c r="U2635" s="183"/>
      <c r="V2635" s="179"/>
      <c r="W2635" s="181"/>
      <c r="X2635" s="181"/>
      <c r="Y2635" s="180">
        <v>0</v>
      </c>
      <c r="Z2635" s="181"/>
      <c r="AA2635" s="182">
        <v>0</v>
      </c>
    </row>
    <row r="2636" spans="19:27" ht="9" hidden="1" customHeight="1">
      <c r="S2636" s="170"/>
      <c r="T2636" s="171"/>
      <c r="U2636" s="171"/>
      <c r="V2636" s="172" t="s">
        <v>54</v>
      </c>
      <c r="W2636" s="173" cm="1">
        <v>0</v>
      </c>
      <c r="X2636" s="174"/>
      <c r="Y2636" s="174"/>
      <c r="Z2636" s="174"/>
      <c r="AA2636" s="175">
        <v>0</v>
      </c>
    </row>
    <row r="2637" spans="19:27" ht="9" hidden="1" customHeight="1">
      <c r="S2637" s="176"/>
      <c r="T2637" s="177"/>
      <c r="U2637" s="178" t="s">
        <v>837</v>
      </c>
      <c r="V2637" s="179"/>
      <c r="W2637" s="180" cm="1">
        <v>0</v>
      </c>
      <c r="X2637" s="181"/>
      <c r="Y2637" s="181"/>
      <c r="Z2637" s="181"/>
      <c r="AA2637" s="182">
        <v>0</v>
      </c>
    </row>
    <row r="2638" spans="19:27" ht="9" hidden="1" customHeight="1">
      <c r="S2638" s="176"/>
      <c r="T2638" s="178" t="s">
        <v>326</v>
      </c>
      <c r="U2638" s="183"/>
      <c r="V2638" s="179"/>
      <c r="W2638" s="180" cm="1">
        <v>0</v>
      </c>
      <c r="X2638" s="181"/>
      <c r="Y2638" s="181"/>
      <c r="Z2638" s="181"/>
      <c r="AA2638" s="182">
        <v>0</v>
      </c>
    </row>
    <row r="2639" spans="19:27" ht="9" hidden="1" customHeight="1">
      <c r="S2639" s="170"/>
      <c r="T2639" s="171"/>
      <c r="U2639" s="171"/>
      <c r="V2639" s="172" t="s">
        <v>46</v>
      </c>
      <c r="W2639" s="173" cm="1">
        <v>0</v>
      </c>
      <c r="X2639" s="174"/>
      <c r="Y2639" s="174"/>
      <c r="Z2639" s="174"/>
      <c r="AA2639" s="175">
        <v>0</v>
      </c>
    </row>
    <row r="2640" spans="19:27" ht="9" hidden="1" customHeight="1">
      <c r="S2640" s="176"/>
      <c r="T2640" s="177"/>
      <c r="U2640" s="178" t="s">
        <v>198</v>
      </c>
      <c r="V2640" s="179"/>
      <c r="W2640" s="180">
        <v>0</v>
      </c>
      <c r="X2640" s="181"/>
      <c r="Y2640" s="181"/>
      <c r="Z2640" s="181"/>
      <c r="AA2640" s="182">
        <v>0</v>
      </c>
    </row>
    <row r="2641" spans="19:27" ht="9" hidden="1" customHeight="1">
      <c r="S2641" s="170"/>
      <c r="T2641" s="171"/>
      <c r="U2641" s="171"/>
      <c r="V2641" s="172" t="s">
        <v>97</v>
      </c>
      <c r="W2641" s="174"/>
      <c r="X2641" s="174"/>
      <c r="Y2641" s="173" cm="1">
        <v>0</v>
      </c>
      <c r="Z2641" s="174"/>
      <c r="AA2641" s="175">
        <v>0</v>
      </c>
    </row>
    <row r="2642" spans="19:27" ht="9" hidden="1" customHeight="1">
      <c r="S2642" s="176"/>
      <c r="T2642" s="177"/>
      <c r="U2642" s="178" t="s">
        <v>57</v>
      </c>
      <c r="V2642" s="179"/>
      <c r="W2642" s="181"/>
      <c r="X2642" s="181"/>
      <c r="Y2642" s="180">
        <v>0</v>
      </c>
      <c r="Z2642" s="181"/>
      <c r="AA2642" s="182">
        <v>0</v>
      </c>
    </row>
    <row r="2643" spans="19:27" ht="9" hidden="1" customHeight="1">
      <c r="S2643" s="176"/>
      <c r="T2643" s="178" t="s">
        <v>189</v>
      </c>
      <c r="U2643" s="183"/>
      <c r="V2643" s="179"/>
      <c r="W2643" s="180" cm="1">
        <v>0</v>
      </c>
      <c r="X2643" s="181"/>
      <c r="Y2643" s="180">
        <v>0</v>
      </c>
      <c r="Z2643" s="181"/>
      <c r="AA2643" s="182">
        <v>0</v>
      </c>
    </row>
    <row r="2644" spans="19:27" ht="9" hidden="1" customHeight="1">
      <c r="S2644" s="170"/>
      <c r="T2644" s="171"/>
      <c r="U2644" s="171"/>
      <c r="V2644" s="172" t="s">
        <v>298</v>
      </c>
      <c r="W2644" s="173" cm="1">
        <v>0</v>
      </c>
      <c r="X2644" s="174"/>
      <c r="Y2644" s="174"/>
      <c r="Z2644" s="174"/>
      <c r="AA2644" s="175">
        <v>0</v>
      </c>
    </row>
    <row r="2645" spans="19:27" ht="9" hidden="1" customHeight="1">
      <c r="S2645" s="176"/>
      <c r="T2645" s="177"/>
      <c r="U2645" s="178" t="s">
        <v>207</v>
      </c>
      <c r="V2645" s="179"/>
      <c r="W2645" s="180" cm="1">
        <v>0</v>
      </c>
      <c r="X2645" s="181"/>
      <c r="Y2645" s="181"/>
      <c r="Z2645" s="181"/>
      <c r="AA2645" s="182">
        <v>0</v>
      </c>
    </row>
    <row r="2646" spans="19:27" ht="9" hidden="1" customHeight="1">
      <c r="S2646" s="176"/>
      <c r="T2646" s="178" t="s">
        <v>347</v>
      </c>
      <c r="U2646" s="183"/>
      <c r="V2646" s="179"/>
      <c r="W2646" s="180" cm="1">
        <v>0</v>
      </c>
      <c r="X2646" s="181"/>
      <c r="Y2646" s="181"/>
      <c r="Z2646" s="181"/>
      <c r="AA2646" s="182">
        <v>0</v>
      </c>
    </row>
    <row r="2647" spans="19:27" ht="9" hidden="1" customHeight="1">
      <c r="S2647" s="170"/>
      <c r="T2647" s="171"/>
      <c r="U2647" s="171"/>
      <c r="V2647" s="172" t="s">
        <v>135</v>
      </c>
      <c r="W2647" s="174"/>
      <c r="X2647" s="174"/>
      <c r="Y2647" s="173" cm="1">
        <v>0</v>
      </c>
      <c r="Z2647" s="174"/>
      <c r="AA2647" s="175">
        <v>0</v>
      </c>
    </row>
    <row r="2648" spans="19:27" ht="9" hidden="1" customHeight="1">
      <c r="S2648" s="176"/>
      <c r="T2648" s="177"/>
      <c r="U2648" s="178" t="s">
        <v>707</v>
      </c>
      <c r="V2648" s="179"/>
      <c r="W2648" s="181"/>
      <c r="X2648" s="181"/>
      <c r="Y2648" s="180" cm="1">
        <v>0</v>
      </c>
      <c r="Z2648" s="181"/>
      <c r="AA2648" s="182">
        <v>0</v>
      </c>
    </row>
    <row r="2649" spans="19:27" ht="9" hidden="1" customHeight="1">
      <c r="S2649" s="176"/>
      <c r="T2649" s="178" t="s">
        <v>399</v>
      </c>
      <c r="U2649" s="183"/>
      <c r="V2649" s="179"/>
      <c r="W2649" s="181"/>
      <c r="X2649" s="181"/>
      <c r="Y2649" s="180">
        <v>0</v>
      </c>
      <c r="Z2649" s="181"/>
      <c r="AA2649" s="182">
        <v>0</v>
      </c>
    </row>
    <row r="2650" spans="19:27" ht="9" hidden="1" customHeight="1">
      <c r="S2650" s="170"/>
      <c r="T2650" s="171"/>
      <c r="U2650" s="171"/>
      <c r="V2650" s="172" t="s">
        <v>135</v>
      </c>
      <c r="W2650" s="173" cm="1">
        <v>0</v>
      </c>
      <c r="X2650" s="174"/>
      <c r="Y2650" s="174"/>
      <c r="Z2650" s="174"/>
      <c r="AA2650" s="175">
        <v>0</v>
      </c>
    </row>
    <row r="2651" spans="19:27" ht="9" hidden="1" customHeight="1">
      <c r="S2651" s="176"/>
      <c r="T2651" s="177"/>
      <c r="U2651" s="178" t="s">
        <v>225</v>
      </c>
      <c r="V2651" s="179"/>
      <c r="W2651" s="180">
        <v>0</v>
      </c>
      <c r="X2651" s="181"/>
      <c r="Y2651" s="181"/>
      <c r="Z2651" s="181"/>
      <c r="AA2651" s="182">
        <v>0</v>
      </c>
    </row>
    <row r="2652" spans="19:27" ht="9" hidden="1" customHeight="1">
      <c r="S2652" s="176"/>
      <c r="T2652" s="178" t="s">
        <v>387</v>
      </c>
      <c r="U2652" s="183"/>
      <c r="V2652" s="179"/>
      <c r="W2652" s="180" cm="1">
        <v>0</v>
      </c>
      <c r="X2652" s="181"/>
      <c r="Y2652" s="181"/>
      <c r="Z2652" s="181"/>
      <c r="AA2652" s="182">
        <v>0</v>
      </c>
    </row>
    <row r="2653" spans="19:27" ht="9" hidden="1" customHeight="1">
      <c r="S2653" s="170"/>
      <c r="T2653" s="171"/>
      <c r="U2653" s="171"/>
      <c r="V2653" s="172" t="s">
        <v>92</v>
      </c>
      <c r="W2653" s="174"/>
      <c r="X2653" s="174"/>
      <c r="Y2653" s="173">
        <v>0</v>
      </c>
      <c r="Z2653" s="174"/>
      <c r="AA2653" s="175">
        <v>0</v>
      </c>
    </row>
    <row r="2654" spans="19:27" ht="9" hidden="1" customHeight="1">
      <c r="S2654" s="176"/>
      <c r="T2654" s="177"/>
      <c r="U2654" s="178" t="s">
        <v>225</v>
      </c>
      <c r="V2654" s="179"/>
      <c r="W2654" s="181"/>
      <c r="X2654" s="181"/>
      <c r="Y2654" s="180">
        <v>0</v>
      </c>
      <c r="Z2654" s="181"/>
      <c r="AA2654" s="182">
        <v>0</v>
      </c>
    </row>
    <row r="2655" spans="19:27" ht="9" hidden="1" customHeight="1">
      <c r="S2655" s="176"/>
      <c r="T2655" s="178" t="s">
        <v>293</v>
      </c>
      <c r="U2655" s="183"/>
      <c r="V2655" s="179"/>
      <c r="W2655" s="181"/>
      <c r="X2655" s="181"/>
      <c r="Y2655" s="180" cm="1">
        <v>0</v>
      </c>
      <c r="Z2655" s="181"/>
      <c r="AA2655" s="182">
        <v>0</v>
      </c>
    </row>
    <row r="2656" spans="19:27" ht="9" hidden="1" customHeight="1">
      <c r="S2656" s="170"/>
      <c r="T2656" s="171"/>
      <c r="U2656" s="171"/>
      <c r="V2656" s="172" t="s">
        <v>521</v>
      </c>
      <c r="W2656" s="173" cm="1">
        <v>0</v>
      </c>
      <c r="X2656" s="174"/>
      <c r="Y2656" s="174"/>
      <c r="Z2656" s="174"/>
      <c r="AA2656" s="175">
        <v>0</v>
      </c>
    </row>
    <row r="2657" spans="19:27" ht="9" hidden="1" customHeight="1">
      <c r="S2657" s="176"/>
      <c r="T2657" s="177"/>
      <c r="U2657" s="178" t="s">
        <v>280</v>
      </c>
      <c r="V2657" s="179"/>
      <c r="W2657" s="180">
        <v>0</v>
      </c>
      <c r="X2657" s="181"/>
      <c r="Y2657" s="181"/>
      <c r="Z2657" s="181"/>
      <c r="AA2657" s="182">
        <v>0</v>
      </c>
    </row>
    <row r="2658" spans="19:27" ht="9" hidden="1" customHeight="1">
      <c r="S2658" s="176"/>
      <c r="T2658" s="178" t="s">
        <v>670</v>
      </c>
      <c r="U2658" s="183"/>
      <c r="V2658" s="179"/>
      <c r="W2658" s="180" cm="1">
        <v>0</v>
      </c>
      <c r="X2658" s="181"/>
      <c r="Y2658" s="181"/>
      <c r="Z2658" s="181"/>
      <c r="AA2658" s="182">
        <v>0</v>
      </c>
    </row>
    <row r="2659" spans="19:27" ht="9" hidden="1" customHeight="1">
      <c r="S2659" s="170"/>
      <c r="T2659" s="171"/>
      <c r="U2659" s="171"/>
      <c r="V2659" s="172" t="s">
        <v>59</v>
      </c>
      <c r="W2659" s="173" cm="1">
        <v>0</v>
      </c>
      <c r="X2659" s="174"/>
      <c r="Y2659" s="174"/>
      <c r="Z2659" s="174"/>
      <c r="AA2659" s="175">
        <v>0</v>
      </c>
    </row>
    <row r="2660" spans="19:27" ht="9" hidden="1" customHeight="1">
      <c r="S2660" s="176"/>
      <c r="T2660" s="177"/>
      <c r="U2660" s="178" t="s">
        <v>1028</v>
      </c>
      <c r="V2660" s="179"/>
      <c r="W2660" s="180" cm="1">
        <v>0</v>
      </c>
      <c r="X2660" s="181"/>
      <c r="Y2660" s="181"/>
      <c r="Z2660" s="181"/>
      <c r="AA2660" s="182">
        <v>0</v>
      </c>
    </row>
    <row r="2661" spans="19:27" ht="9" hidden="1" customHeight="1">
      <c r="S2661" s="176"/>
      <c r="T2661" s="178" t="s">
        <v>512</v>
      </c>
      <c r="U2661" s="183"/>
      <c r="V2661" s="179"/>
      <c r="W2661" s="180">
        <v>0</v>
      </c>
      <c r="X2661" s="181"/>
      <c r="Y2661" s="181"/>
      <c r="Z2661" s="181"/>
      <c r="AA2661" s="182">
        <v>0</v>
      </c>
    </row>
    <row r="2662" spans="19:27" ht="9" hidden="1" customHeight="1">
      <c r="S2662" s="170"/>
      <c r="T2662" s="171"/>
      <c r="U2662" s="171"/>
      <c r="V2662" s="172" t="s">
        <v>54</v>
      </c>
      <c r="W2662" s="173">
        <v>0</v>
      </c>
      <c r="X2662" s="174"/>
      <c r="Y2662" s="174"/>
      <c r="Z2662" s="174"/>
      <c r="AA2662" s="175">
        <v>0</v>
      </c>
    </row>
    <row r="2663" spans="19:27" ht="9" hidden="1" customHeight="1">
      <c r="S2663" s="176"/>
      <c r="T2663" s="177"/>
      <c r="U2663" s="178" t="s">
        <v>504</v>
      </c>
      <c r="V2663" s="179"/>
      <c r="W2663" s="180" cm="1">
        <v>0</v>
      </c>
      <c r="X2663" s="181"/>
      <c r="Y2663" s="181"/>
      <c r="Z2663" s="181"/>
      <c r="AA2663" s="182">
        <v>0</v>
      </c>
    </row>
    <row r="2664" spans="19:27" ht="9" hidden="1" customHeight="1">
      <c r="S2664" s="170"/>
      <c r="T2664" s="171"/>
      <c r="U2664" s="171"/>
      <c r="V2664" s="172" t="s">
        <v>270</v>
      </c>
      <c r="W2664" s="173" cm="1">
        <v>0</v>
      </c>
      <c r="X2664" s="174"/>
      <c r="Y2664" s="174"/>
      <c r="Z2664" s="174"/>
      <c r="AA2664" s="175">
        <v>0</v>
      </c>
    </row>
    <row r="2665" spans="19:27" ht="9" hidden="1" customHeight="1">
      <c r="S2665" s="176"/>
      <c r="T2665" s="177"/>
      <c r="U2665" s="178" t="s">
        <v>707</v>
      </c>
      <c r="V2665" s="179"/>
      <c r="W2665" s="180">
        <v>0</v>
      </c>
      <c r="X2665" s="181"/>
      <c r="Y2665" s="181"/>
      <c r="Z2665" s="181"/>
      <c r="AA2665" s="182">
        <v>0</v>
      </c>
    </row>
    <row r="2666" spans="19:27" ht="9" hidden="1" customHeight="1">
      <c r="S2666" s="170"/>
      <c r="T2666" s="171"/>
      <c r="U2666" s="171"/>
      <c r="V2666" s="172" t="s">
        <v>86</v>
      </c>
      <c r="W2666" s="173" cm="1">
        <v>0</v>
      </c>
      <c r="X2666" s="174"/>
      <c r="Y2666" s="174"/>
      <c r="Z2666" s="174"/>
      <c r="AA2666" s="175">
        <v>0</v>
      </c>
    </row>
    <row r="2667" spans="19:27" ht="9" hidden="1" customHeight="1">
      <c r="S2667" s="176"/>
      <c r="T2667" s="177"/>
      <c r="U2667" s="178" t="s">
        <v>366</v>
      </c>
      <c r="V2667" s="179"/>
      <c r="W2667" s="180">
        <v>0</v>
      </c>
      <c r="X2667" s="181"/>
      <c r="Y2667" s="181"/>
      <c r="Z2667" s="181"/>
      <c r="AA2667" s="182">
        <v>0</v>
      </c>
    </row>
    <row r="2668" spans="19:27" ht="9" hidden="1" customHeight="1">
      <c r="S2668" s="176"/>
      <c r="T2668" s="178" t="s">
        <v>871</v>
      </c>
      <c r="U2668" s="183"/>
      <c r="V2668" s="179"/>
      <c r="W2668" s="180" cm="1">
        <v>0</v>
      </c>
      <c r="X2668" s="181"/>
      <c r="Y2668" s="181"/>
      <c r="Z2668" s="181"/>
      <c r="AA2668" s="182">
        <v>0</v>
      </c>
    </row>
    <row r="2669" spans="19:27" ht="9" hidden="1" customHeight="1">
      <c r="S2669" s="170"/>
      <c r="T2669" s="171"/>
      <c r="U2669" s="171"/>
      <c r="V2669" s="172" t="s">
        <v>104</v>
      </c>
      <c r="W2669" s="173" cm="1">
        <v>0</v>
      </c>
      <c r="X2669" s="174"/>
      <c r="Y2669" s="174"/>
      <c r="Z2669" s="174"/>
      <c r="AA2669" s="175">
        <v>0</v>
      </c>
    </row>
    <row r="2670" spans="19:27" ht="9" hidden="1" customHeight="1">
      <c r="S2670" s="176"/>
      <c r="T2670" s="177"/>
      <c r="U2670" s="178" t="s">
        <v>208</v>
      </c>
      <c r="V2670" s="179"/>
      <c r="W2670" s="180" cm="1">
        <v>0</v>
      </c>
      <c r="X2670" s="181"/>
      <c r="Y2670" s="181"/>
      <c r="Z2670" s="181"/>
      <c r="AA2670" s="182">
        <v>0</v>
      </c>
    </row>
    <row r="2671" spans="19:27" ht="9" hidden="1" customHeight="1">
      <c r="S2671" s="176"/>
      <c r="T2671" s="178" t="s">
        <v>303</v>
      </c>
      <c r="U2671" s="183"/>
      <c r="V2671" s="179"/>
      <c r="W2671" s="180" cm="1">
        <v>0</v>
      </c>
      <c r="X2671" s="181"/>
      <c r="Y2671" s="181"/>
      <c r="Z2671" s="181"/>
      <c r="AA2671" s="182">
        <v>0</v>
      </c>
    </row>
    <row r="2672" spans="19:27" ht="9" hidden="1" customHeight="1">
      <c r="S2672" s="170"/>
      <c r="T2672" s="171"/>
      <c r="U2672" s="171"/>
      <c r="V2672" s="172" t="s">
        <v>81</v>
      </c>
      <c r="W2672" s="174"/>
      <c r="X2672" s="174"/>
      <c r="Y2672" s="173">
        <v>0</v>
      </c>
      <c r="Z2672" s="174"/>
      <c r="AA2672" s="175">
        <v>0</v>
      </c>
    </row>
    <row r="2673" spans="19:27" ht="9" hidden="1" customHeight="1">
      <c r="S2673" s="176"/>
      <c r="T2673" s="177"/>
      <c r="U2673" s="178" t="s">
        <v>503</v>
      </c>
      <c r="V2673" s="179"/>
      <c r="W2673" s="181"/>
      <c r="X2673" s="181"/>
      <c r="Y2673" s="180">
        <v>0</v>
      </c>
      <c r="Z2673" s="181"/>
      <c r="AA2673" s="182">
        <v>0</v>
      </c>
    </row>
    <row r="2674" spans="19:27" ht="9" hidden="1" customHeight="1">
      <c r="S2674" s="170"/>
      <c r="T2674" s="171"/>
      <c r="U2674" s="171"/>
      <c r="V2674" s="172" t="s">
        <v>318</v>
      </c>
      <c r="W2674" s="173" cm="1">
        <v>0</v>
      </c>
      <c r="X2674" s="174"/>
      <c r="Y2674" s="174"/>
      <c r="Z2674" s="174"/>
      <c r="AA2674" s="175">
        <v>0</v>
      </c>
    </row>
    <row r="2675" spans="19:27" ht="9" hidden="1" customHeight="1">
      <c r="S2675" s="176"/>
      <c r="T2675" s="177"/>
      <c r="U2675" s="178" t="s">
        <v>419</v>
      </c>
      <c r="V2675" s="179"/>
      <c r="W2675" s="180" cm="1">
        <v>0</v>
      </c>
      <c r="X2675" s="181"/>
      <c r="Y2675" s="181"/>
      <c r="Z2675" s="181"/>
      <c r="AA2675" s="182">
        <v>0</v>
      </c>
    </row>
    <row r="2676" spans="19:27" ht="9" hidden="1" customHeight="1">
      <c r="S2676" s="170"/>
      <c r="T2676" s="171"/>
      <c r="U2676" s="171"/>
      <c r="V2676" s="172" t="s">
        <v>219</v>
      </c>
      <c r="W2676" s="173" cm="1">
        <v>0</v>
      </c>
      <c r="X2676" s="174"/>
      <c r="Y2676" s="174"/>
      <c r="Z2676" s="174"/>
      <c r="AA2676" s="175">
        <v>0</v>
      </c>
    </row>
    <row r="2677" spans="19:27" ht="9" hidden="1" customHeight="1">
      <c r="S2677" s="176"/>
      <c r="T2677" s="177"/>
      <c r="U2677" s="178" t="s">
        <v>397</v>
      </c>
      <c r="V2677" s="179"/>
      <c r="W2677" s="180" cm="1">
        <v>0</v>
      </c>
      <c r="X2677" s="181"/>
      <c r="Y2677" s="181"/>
      <c r="Z2677" s="181"/>
      <c r="AA2677" s="182">
        <v>0</v>
      </c>
    </row>
    <row r="2678" spans="19:27" ht="9" hidden="1" customHeight="1">
      <c r="S2678" s="176"/>
      <c r="T2678" s="178" t="s">
        <v>499</v>
      </c>
      <c r="U2678" s="183"/>
      <c r="V2678" s="179"/>
      <c r="W2678" s="180" cm="1">
        <v>0</v>
      </c>
      <c r="X2678" s="181"/>
      <c r="Y2678" s="180">
        <v>0</v>
      </c>
      <c r="Z2678" s="181"/>
      <c r="AA2678" s="182">
        <v>0</v>
      </c>
    </row>
    <row r="2679" spans="19:27" ht="9" hidden="1" customHeight="1">
      <c r="S2679" s="170"/>
      <c r="T2679" s="171"/>
      <c r="U2679" s="171"/>
      <c r="V2679" s="172" t="s">
        <v>170</v>
      </c>
      <c r="W2679" s="173" cm="1">
        <v>0</v>
      </c>
      <c r="X2679" s="174"/>
      <c r="Y2679" s="174"/>
      <c r="Z2679" s="174"/>
      <c r="AA2679" s="175">
        <v>0</v>
      </c>
    </row>
    <row r="2680" spans="19:27" ht="9" hidden="1" customHeight="1">
      <c r="S2680" s="176"/>
      <c r="T2680" s="177"/>
      <c r="U2680" s="178" t="s">
        <v>208</v>
      </c>
      <c r="V2680" s="179"/>
      <c r="W2680" s="180" cm="1">
        <v>0</v>
      </c>
      <c r="X2680" s="181"/>
      <c r="Y2680" s="181"/>
      <c r="Z2680" s="181"/>
      <c r="AA2680" s="182">
        <v>0</v>
      </c>
    </row>
    <row r="2681" spans="19:27" ht="9" hidden="1" customHeight="1">
      <c r="S2681" s="176"/>
      <c r="T2681" s="178" t="s">
        <v>695</v>
      </c>
      <c r="U2681" s="183"/>
      <c r="V2681" s="179"/>
      <c r="W2681" s="180" cm="1">
        <v>0</v>
      </c>
      <c r="X2681" s="181"/>
      <c r="Y2681" s="181"/>
      <c r="Z2681" s="181"/>
      <c r="AA2681" s="182">
        <v>0</v>
      </c>
    </row>
    <row r="2682" spans="19:27" ht="9" hidden="1" customHeight="1">
      <c r="S2682" s="170"/>
      <c r="T2682" s="171"/>
      <c r="U2682" s="171"/>
      <c r="V2682" s="172" t="s">
        <v>59</v>
      </c>
      <c r="W2682" s="173" cm="1">
        <v>0</v>
      </c>
      <c r="X2682" s="174"/>
      <c r="Y2682" s="174"/>
      <c r="Z2682" s="174"/>
      <c r="AA2682" s="175">
        <v>0</v>
      </c>
    </row>
    <row r="2683" spans="19:27" ht="9" hidden="1" customHeight="1">
      <c r="S2683" s="176"/>
      <c r="T2683" s="177"/>
      <c r="U2683" s="178" t="s">
        <v>334</v>
      </c>
      <c r="V2683" s="179"/>
      <c r="W2683" s="180" cm="1">
        <v>0</v>
      </c>
      <c r="X2683" s="181"/>
      <c r="Y2683" s="181"/>
      <c r="Z2683" s="181"/>
      <c r="AA2683" s="182">
        <v>0</v>
      </c>
    </row>
    <row r="2684" spans="19:27" ht="9" hidden="1" customHeight="1">
      <c r="S2684" s="170"/>
      <c r="T2684" s="171"/>
      <c r="U2684" s="171"/>
      <c r="V2684" s="172" t="s">
        <v>46</v>
      </c>
      <c r="W2684" s="173" cm="1">
        <v>0</v>
      </c>
      <c r="X2684" s="174"/>
      <c r="Y2684" s="174"/>
      <c r="Z2684" s="174"/>
      <c r="AA2684" s="175">
        <v>0</v>
      </c>
    </row>
    <row r="2685" spans="19:27" ht="9" hidden="1" customHeight="1">
      <c r="S2685" s="176"/>
      <c r="T2685" s="177"/>
      <c r="U2685" s="178" t="s">
        <v>285</v>
      </c>
      <c r="V2685" s="179"/>
      <c r="W2685" s="180" cm="1">
        <v>0</v>
      </c>
      <c r="X2685" s="181"/>
      <c r="Y2685" s="181"/>
      <c r="Z2685" s="181"/>
      <c r="AA2685" s="182">
        <v>0</v>
      </c>
    </row>
    <row r="2686" spans="19:27" ht="9" hidden="1" customHeight="1">
      <c r="S2686" s="170"/>
      <c r="T2686" s="171"/>
      <c r="U2686" s="171"/>
      <c r="V2686" s="172" t="s">
        <v>396</v>
      </c>
      <c r="W2686" s="173" cm="1">
        <v>0</v>
      </c>
      <c r="X2686" s="174"/>
      <c r="Y2686" s="174"/>
      <c r="Z2686" s="174"/>
      <c r="AA2686" s="175">
        <v>0</v>
      </c>
    </row>
    <row r="2687" spans="19:27" ht="9" hidden="1" customHeight="1">
      <c r="S2687" s="176"/>
      <c r="T2687" s="177"/>
      <c r="U2687" s="178" t="s">
        <v>394</v>
      </c>
      <c r="V2687" s="179"/>
      <c r="W2687" s="180" cm="1">
        <v>0</v>
      </c>
      <c r="X2687" s="181"/>
      <c r="Y2687" s="181"/>
      <c r="Z2687" s="181"/>
      <c r="AA2687" s="182">
        <v>0</v>
      </c>
    </row>
    <row r="2688" spans="19:27" ht="9" hidden="1" customHeight="1">
      <c r="S2688" s="170"/>
      <c r="T2688" s="171"/>
      <c r="U2688" s="171"/>
      <c r="V2688" s="172" t="s">
        <v>104</v>
      </c>
      <c r="W2688" s="173" cm="1">
        <v>0</v>
      </c>
      <c r="X2688" s="174"/>
      <c r="Y2688" s="174"/>
      <c r="Z2688" s="174"/>
      <c r="AA2688" s="175">
        <v>0</v>
      </c>
    </row>
    <row r="2689" spans="19:27" ht="9" hidden="1" customHeight="1">
      <c r="S2689" s="176"/>
      <c r="T2689" s="177"/>
      <c r="U2689" s="178" t="s">
        <v>296</v>
      </c>
      <c r="V2689" s="179"/>
      <c r="W2689" s="180" cm="1">
        <v>0</v>
      </c>
      <c r="X2689" s="181"/>
      <c r="Y2689" s="181"/>
      <c r="Z2689" s="181"/>
      <c r="AA2689" s="182">
        <v>0</v>
      </c>
    </row>
    <row r="2690" spans="19:27" ht="9" hidden="1" customHeight="1">
      <c r="S2690" s="170"/>
      <c r="T2690" s="171"/>
      <c r="U2690" s="171"/>
      <c r="V2690" s="172" t="s">
        <v>132</v>
      </c>
      <c r="W2690" s="173" cm="1">
        <v>0</v>
      </c>
      <c r="X2690" s="174"/>
      <c r="Y2690" s="174"/>
      <c r="Z2690" s="174"/>
      <c r="AA2690" s="175">
        <v>0</v>
      </c>
    </row>
    <row r="2691" spans="19:27" ht="9" hidden="1" customHeight="1">
      <c r="S2691" s="176"/>
      <c r="T2691" s="177"/>
      <c r="U2691" s="178" t="s">
        <v>693</v>
      </c>
      <c r="V2691" s="179"/>
      <c r="W2691" s="180" cm="1">
        <v>0</v>
      </c>
      <c r="X2691" s="181"/>
      <c r="Y2691" s="181"/>
      <c r="Z2691" s="181"/>
      <c r="AA2691" s="182">
        <v>0</v>
      </c>
    </row>
    <row r="2692" spans="19:27" ht="9" hidden="1" customHeight="1">
      <c r="S2692" s="170"/>
      <c r="T2692" s="171"/>
      <c r="U2692" s="171"/>
      <c r="V2692" s="172" t="s">
        <v>86</v>
      </c>
      <c r="W2692" s="174"/>
      <c r="X2692" s="174"/>
      <c r="Y2692" s="173">
        <v>0</v>
      </c>
      <c r="Z2692" s="174"/>
      <c r="AA2692" s="175">
        <v>0</v>
      </c>
    </row>
    <row r="2693" spans="19:27" ht="9" hidden="1" customHeight="1">
      <c r="S2693" s="176"/>
      <c r="T2693" s="177"/>
      <c r="U2693" s="178" t="s">
        <v>207</v>
      </c>
      <c r="V2693" s="179"/>
      <c r="W2693" s="181"/>
      <c r="X2693" s="181"/>
      <c r="Y2693" s="180">
        <v>0</v>
      </c>
      <c r="Z2693" s="181"/>
      <c r="AA2693" s="182">
        <v>0</v>
      </c>
    </row>
    <row r="2694" spans="19:27" ht="9" hidden="1" customHeight="1">
      <c r="S2694" s="176"/>
      <c r="T2694" s="178" t="s">
        <v>377</v>
      </c>
      <c r="U2694" s="183"/>
      <c r="V2694" s="179"/>
      <c r="W2694" s="180">
        <v>0</v>
      </c>
      <c r="X2694" s="181"/>
      <c r="Y2694" s="180">
        <v>0</v>
      </c>
      <c r="Z2694" s="181"/>
      <c r="AA2694" s="182">
        <v>0</v>
      </c>
    </row>
    <row r="2695" spans="19:27" ht="9" hidden="1" customHeight="1">
      <c r="S2695" s="170"/>
      <c r="T2695" s="171"/>
      <c r="U2695" s="171"/>
      <c r="V2695" s="172" t="s">
        <v>46</v>
      </c>
      <c r="W2695" s="173">
        <v>0</v>
      </c>
      <c r="X2695" s="174"/>
      <c r="Y2695" s="174"/>
      <c r="Z2695" s="174"/>
      <c r="AA2695" s="175">
        <v>0</v>
      </c>
    </row>
    <row r="2696" spans="19:27" ht="9" hidden="1" customHeight="1">
      <c r="S2696" s="176"/>
      <c r="T2696" s="177"/>
      <c r="U2696" s="178" t="s">
        <v>380</v>
      </c>
      <c r="V2696" s="179"/>
      <c r="W2696" s="180" cm="1">
        <v>0</v>
      </c>
      <c r="X2696" s="181"/>
      <c r="Y2696" s="181"/>
      <c r="Z2696" s="181"/>
      <c r="AA2696" s="182">
        <v>0</v>
      </c>
    </row>
    <row r="2697" spans="19:27" ht="9" hidden="1" customHeight="1">
      <c r="S2697" s="176"/>
      <c r="T2697" s="178" t="s">
        <v>632</v>
      </c>
      <c r="U2697" s="183"/>
      <c r="V2697" s="179"/>
      <c r="W2697" s="180" cm="1">
        <v>0</v>
      </c>
      <c r="X2697" s="181"/>
      <c r="Y2697" s="181"/>
      <c r="Z2697" s="181"/>
      <c r="AA2697" s="182">
        <v>0</v>
      </c>
    </row>
    <row r="2698" spans="19:27" ht="9" hidden="1" customHeight="1">
      <c r="S2698" s="170"/>
      <c r="T2698" s="171"/>
      <c r="U2698" s="171"/>
      <c r="V2698" s="172" t="s">
        <v>132</v>
      </c>
      <c r="W2698" s="174"/>
      <c r="X2698" s="174"/>
      <c r="Y2698" s="173">
        <v>0</v>
      </c>
      <c r="Z2698" s="174"/>
      <c r="AA2698" s="175">
        <v>0</v>
      </c>
    </row>
    <row r="2699" spans="19:27" ht="9" hidden="1" customHeight="1">
      <c r="S2699" s="176"/>
      <c r="T2699" s="177"/>
      <c r="U2699" s="178" t="s">
        <v>134</v>
      </c>
      <c r="V2699" s="179"/>
      <c r="W2699" s="181"/>
      <c r="X2699" s="181"/>
      <c r="Y2699" s="180">
        <v>0</v>
      </c>
      <c r="Z2699" s="181"/>
      <c r="AA2699" s="182">
        <v>0</v>
      </c>
    </row>
    <row r="2700" spans="19:27" ht="9" hidden="1" customHeight="1">
      <c r="S2700" s="176"/>
      <c r="T2700" s="178" t="s">
        <v>440</v>
      </c>
      <c r="U2700" s="183"/>
      <c r="V2700" s="179"/>
      <c r="W2700" s="181"/>
      <c r="X2700" s="181"/>
      <c r="Y2700" s="180">
        <v>0</v>
      </c>
      <c r="Z2700" s="181"/>
      <c r="AA2700" s="182">
        <v>0</v>
      </c>
    </row>
    <row r="2701" spans="19:27" ht="9" hidden="1" customHeight="1">
      <c r="S2701" s="170"/>
      <c r="T2701" s="171"/>
      <c r="U2701" s="171"/>
      <c r="V2701" s="172" t="s">
        <v>59</v>
      </c>
      <c r="W2701" s="174"/>
      <c r="X2701" s="174"/>
      <c r="Y2701" s="174"/>
      <c r="Z2701" s="173">
        <v>0</v>
      </c>
      <c r="AA2701" s="175">
        <v>0</v>
      </c>
    </row>
    <row r="2702" spans="19:27" ht="9" hidden="1" customHeight="1">
      <c r="S2702" s="176"/>
      <c r="T2702" s="177"/>
      <c r="U2702" s="178" t="s">
        <v>455</v>
      </c>
      <c r="V2702" s="179"/>
      <c r="W2702" s="181"/>
      <c r="X2702" s="181"/>
      <c r="Y2702" s="181"/>
      <c r="Z2702" s="180">
        <v>0</v>
      </c>
      <c r="AA2702" s="182">
        <v>0</v>
      </c>
    </row>
    <row r="2703" spans="19:27" ht="9" hidden="1" customHeight="1">
      <c r="S2703" s="176"/>
      <c r="T2703" s="178" t="s">
        <v>447</v>
      </c>
      <c r="U2703" s="183"/>
      <c r="V2703" s="179"/>
      <c r="W2703" s="181"/>
      <c r="X2703" s="181"/>
      <c r="Y2703" s="181"/>
      <c r="Z2703" s="180">
        <v>0</v>
      </c>
      <c r="AA2703" s="182">
        <v>0</v>
      </c>
    </row>
    <row r="2704" spans="19:27" ht="9" hidden="1" customHeight="1">
      <c r="S2704" s="170"/>
      <c r="T2704" s="171"/>
      <c r="U2704" s="171"/>
      <c r="V2704" s="172" t="s">
        <v>83</v>
      </c>
      <c r="W2704" s="173" cm="1">
        <v>0</v>
      </c>
      <c r="X2704" s="174"/>
      <c r="Y2704" s="174"/>
      <c r="Z2704" s="174"/>
      <c r="AA2704" s="175">
        <v>0</v>
      </c>
    </row>
    <row r="2705" spans="19:27" ht="9" hidden="1" customHeight="1">
      <c r="S2705" s="176"/>
      <c r="T2705" s="177"/>
      <c r="U2705" s="178" t="s">
        <v>350</v>
      </c>
      <c r="V2705" s="179"/>
      <c r="W2705" s="180">
        <v>0</v>
      </c>
      <c r="X2705" s="181"/>
      <c r="Y2705" s="181"/>
      <c r="Z2705" s="181"/>
      <c r="AA2705" s="182">
        <v>0</v>
      </c>
    </row>
    <row r="2706" spans="19:27" ht="9" hidden="1" customHeight="1">
      <c r="S2706" s="176"/>
      <c r="T2706" s="178" t="s">
        <v>1018</v>
      </c>
      <c r="U2706" s="183"/>
      <c r="V2706" s="179"/>
      <c r="W2706" s="180" cm="1">
        <v>0</v>
      </c>
      <c r="X2706" s="181"/>
      <c r="Y2706" s="181"/>
      <c r="Z2706" s="181"/>
      <c r="AA2706" s="182">
        <v>0</v>
      </c>
    </row>
    <row r="2707" spans="19:27" ht="9" hidden="1" customHeight="1">
      <c r="S2707" s="170"/>
      <c r="T2707" s="171"/>
      <c r="U2707" s="171"/>
      <c r="V2707" s="172" t="s">
        <v>59</v>
      </c>
      <c r="W2707" s="173">
        <v>0</v>
      </c>
      <c r="X2707" s="174"/>
      <c r="Y2707" s="174"/>
      <c r="Z2707" s="174"/>
      <c r="AA2707" s="175">
        <v>0</v>
      </c>
    </row>
    <row r="2708" spans="19:27" ht="9" hidden="1" customHeight="1">
      <c r="S2708" s="176"/>
      <c r="T2708" s="177"/>
      <c r="U2708" s="178" t="s">
        <v>131</v>
      </c>
      <c r="V2708" s="179"/>
      <c r="W2708" s="180" cm="1">
        <v>0</v>
      </c>
      <c r="X2708" s="181"/>
      <c r="Y2708" s="181"/>
      <c r="Z2708" s="181"/>
      <c r="AA2708" s="182">
        <v>0</v>
      </c>
    </row>
    <row r="2709" spans="19:27" ht="9" hidden="1" customHeight="1">
      <c r="S2709" s="170"/>
      <c r="T2709" s="171"/>
      <c r="U2709" s="171"/>
      <c r="V2709" s="172" t="s">
        <v>92</v>
      </c>
      <c r="W2709" s="173" cm="1">
        <v>0</v>
      </c>
      <c r="X2709" s="174"/>
      <c r="Y2709" s="174"/>
      <c r="Z2709" s="174"/>
      <c r="AA2709" s="175">
        <v>0</v>
      </c>
    </row>
    <row r="2710" spans="19:27" ht="9" hidden="1" customHeight="1">
      <c r="S2710" s="176"/>
      <c r="T2710" s="177"/>
      <c r="U2710" s="178" t="s">
        <v>145</v>
      </c>
      <c r="V2710" s="179"/>
      <c r="W2710" s="180" cm="1">
        <v>0</v>
      </c>
      <c r="X2710" s="181"/>
      <c r="Y2710" s="181"/>
      <c r="Z2710" s="181"/>
      <c r="AA2710" s="182">
        <v>0</v>
      </c>
    </row>
    <row r="2711" spans="19:27" ht="9" hidden="1" customHeight="1">
      <c r="S2711" s="170"/>
      <c r="T2711" s="171"/>
      <c r="U2711" s="171"/>
      <c r="V2711" s="172" t="s">
        <v>342</v>
      </c>
      <c r="W2711" s="173" cm="1">
        <v>0</v>
      </c>
      <c r="X2711" s="174"/>
      <c r="Y2711" s="174"/>
      <c r="Z2711" s="174"/>
      <c r="AA2711" s="175">
        <v>0</v>
      </c>
    </row>
    <row r="2712" spans="19:27" ht="9" hidden="1" customHeight="1">
      <c r="S2712" s="176"/>
      <c r="T2712" s="177"/>
      <c r="U2712" s="178" t="s">
        <v>869</v>
      </c>
      <c r="V2712" s="179"/>
      <c r="W2712" s="180" cm="1">
        <v>0</v>
      </c>
      <c r="X2712" s="181"/>
      <c r="Y2712" s="181"/>
      <c r="Z2712" s="181"/>
      <c r="AA2712" s="182">
        <v>0</v>
      </c>
    </row>
    <row r="2713" spans="19:27" ht="9" hidden="1" customHeight="1">
      <c r="S2713" s="170"/>
      <c r="T2713" s="171"/>
      <c r="U2713" s="171"/>
      <c r="V2713" s="172" t="s">
        <v>46</v>
      </c>
      <c r="W2713" s="173" cm="1">
        <v>0</v>
      </c>
      <c r="X2713" s="174"/>
      <c r="Y2713" s="174"/>
      <c r="Z2713" s="174"/>
      <c r="AA2713" s="175">
        <v>0</v>
      </c>
    </row>
    <row r="2714" spans="19:27" ht="9" hidden="1" customHeight="1">
      <c r="S2714" s="176"/>
      <c r="T2714" s="177"/>
      <c r="U2714" s="178" t="s">
        <v>401</v>
      </c>
      <c r="V2714" s="179"/>
      <c r="W2714" s="180" cm="1">
        <v>0</v>
      </c>
      <c r="X2714" s="181"/>
      <c r="Y2714" s="181"/>
      <c r="Z2714" s="181"/>
      <c r="AA2714" s="182">
        <v>0</v>
      </c>
    </row>
    <row r="2715" spans="19:27" ht="9" hidden="1" customHeight="1">
      <c r="S2715" s="176"/>
      <c r="T2715" s="178" t="s">
        <v>353</v>
      </c>
      <c r="U2715" s="183"/>
      <c r="V2715" s="179"/>
      <c r="W2715" s="180" cm="1">
        <v>0</v>
      </c>
      <c r="X2715" s="181"/>
      <c r="Y2715" s="181"/>
      <c r="Z2715" s="181"/>
      <c r="AA2715" s="182">
        <v>0</v>
      </c>
    </row>
    <row r="2716" spans="19:27" ht="9" hidden="1" customHeight="1">
      <c r="S2716" s="170"/>
      <c r="T2716" s="171"/>
      <c r="U2716" s="171"/>
      <c r="V2716" s="172" t="s">
        <v>68</v>
      </c>
      <c r="W2716" s="174"/>
      <c r="X2716" s="174"/>
      <c r="Y2716" s="173">
        <v>0</v>
      </c>
      <c r="Z2716" s="174"/>
      <c r="AA2716" s="175">
        <v>0</v>
      </c>
    </row>
    <row r="2717" spans="19:27" ht="9" hidden="1" customHeight="1">
      <c r="S2717" s="176"/>
      <c r="T2717" s="177"/>
      <c r="U2717" s="178" t="s">
        <v>538</v>
      </c>
      <c r="V2717" s="179"/>
      <c r="W2717" s="181"/>
      <c r="X2717" s="181"/>
      <c r="Y2717" s="180">
        <v>0</v>
      </c>
      <c r="Z2717" s="181"/>
      <c r="AA2717" s="182">
        <v>0</v>
      </c>
    </row>
    <row r="2718" spans="19:27" ht="9" hidden="1" customHeight="1">
      <c r="S2718" s="176"/>
      <c r="T2718" s="178" t="s">
        <v>532</v>
      </c>
      <c r="U2718" s="183"/>
      <c r="V2718" s="179"/>
      <c r="W2718" s="181"/>
      <c r="X2718" s="181"/>
      <c r="Y2718" s="180">
        <v>0</v>
      </c>
      <c r="Z2718" s="181"/>
      <c r="AA2718" s="182">
        <v>0</v>
      </c>
    </row>
    <row r="2719" spans="19:27" ht="9" hidden="1" customHeight="1">
      <c r="S2719" s="184" t="s">
        <v>42</v>
      </c>
      <c r="T2719" s="183"/>
      <c r="U2719" s="183"/>
      <c r="V2719" s="179"/>
      <c r="W2719" s="180" cm="1">
        <v>0</v>
      </c>
      <c r="X2719" s="181"/>
      <c r="Y2719" s="180">
        <v>0</v>
      </c>
      <c r="Z2719" s="180">
        <v>0</v>
      </c>
      <c r="AA2719" s="182">
        <v>0</v>
      </c>
    </row>
    <row r="2720" spans="19:27" ht="9" hidden="1" customHeight="1">
      <c r="S2720" s="170"/>
      <c r="T2720" s="171"/>
      <c r="U2720" s="171"/>
      <c r="V2720" s="172" t="s">
        <v>144</v>
      </c>
      <c r="W2720" s="173" cm="1">
        <v>0</v>
      </c>
      <c r="X2720" s="174"/>
      <c r="Y2720" s="174"/>
      <c r="Z2720" s="174"/>
      <c r="AA2720" s="175">
        <v>0</v>
      </c>
    </row>
    <row r="2721" spans="19:27" ht="9" hidden="1" customHeight="1">
      <c r="S2721" s="176"/>
      <c r="T2721" s="177"/>
      <c r="U2721" s="178" t="s">
        <v>707</v>
      </c>
      <c r="V2721" s="179"/>
      <c r="W2721" s="180" cm="1">
        <v>0</v>
      </c>
      <c r="X2721" s="181"/>
      <c r="Y2721" s="181"/>
      <c r="Z2721" s="181"/>
      <c r="AA2721" s="182">
        <v>0</v>
      </c>
    </row>
    <row r="2722" spans="19:27" ht="9" hidden="1" customHeight="1">
      <c r="S2722" s="170"/>
      <c r="T2722" s="171"/>
      <c r="U2722" s="171"/>
      <c r="V2722" s="172" t="s">
        <v>135</v>
      </c>
      <c r="W2722" s="174"/>
      <c r="X2722" s="174"/>
      <c r="Y2722" s="173">
        <v>0</v>
      </c>
      <c r="Z2722" s="174"/>
      <c r="AA2722" s="175">
        <v>0</v>
      </c>
    </row>
    <row r="2723" spans="19:27" ht="9" hidden="1" customHeight="1">
      <c r="S2723" s="176"/>
      <c r="T2723" s="177"/>
      <c r="U2723" s="178" t="s">
        <v>708</v>
      </c>
      <c r="V2723" s="179"/>
      <c r="W2723" s="181"/>
      <c r="X2723" s="181"/>
      <c r="Y2723" s="180" cm="1">
        <v>0</v>
      </c>
      <c r="Z2723" s="181"/>
      <c r="AA2723" s="182">
        <v>0</v>
      </c>
    </row>
    <row r="2724" spans="19:27" ht="9" hidden="1" customHeight="1">
      <c r="S2724" s="176"/>
      <c r="T2724" s="178" t="s">
        <v>163</v>
      </c>
      <c r="U2724" s="183"/>
      <c r="V2724" s="179"/>
      <c r="W2724" s="180" cm="1">
        <v>0</v>
      </c>
      <c r="X2724" s="181"/>
      <c r="Y2724" s="180">
        <v>0</v>
      </c>
      <c r="Z2724" s="181"/>
      <c r="AA2724" s="182">
        <v>0</v>
      </c>
    </row>
    <row r="2725" spans="19:27" ht="9" hidden="1" customHeight="1">
      <c r="S2725" s="170"/>
      <c r="T2725" s="171"/>
      <c r="U2725" s="171"/>
      <c r="V2725" s="172" t="s">
        <v>86</v>
      </c>
      <c r="W2725" s="173">
        <v>0</v>
      </c>
      <c r="X2725" s="174"/>
      <c r="Y2725" s="174"/>
      <c r="Z2725" s="174"/>
      <c r="AA2725" s="175">
        <v>0</v>
      </c>
    </row>
    <row r="2726" spans="19:27" ht="9" hidden="1" customHeight="1">
      <c r="S2726" s="176"/>
      <c r="T2726" s="177"/>
      <c r="U2726" s="178" t="s">
        <v>114</v>
      </c>
      <c r="V2726" s="179"/>
      <c r="W2726" s="180" cm="1">
        <v>0</v>
      </c>
      <c r="X2726" s="181"/>
      <c r="Y2726" s="181"/>
      <c r="Z2726" s="181"/>
      <c r="AA2726" s="182">
        <v>0</v>
      </c>
    </row>
    <row r="2727" spans="19:27" ht="9" hidden="1" customHeight="1">
      <c r="S2727" s="176"/>
      <c r="T2727" s="178" t="s">
        <v>728</v>
      </c>
      <c r="U2727" s="183"/>
      <c r="V2727" s="179"/>
      <c r="W2727" s="180" cm="1">
        <v>0</v>
      </c>
      <c r="X2727" s="181"/>
      <c r="Y2727" s="181"/>
      <c r="Z2727" s="181"/>
      <c r="AA2727" s="182">
        <v>0</v>
      </c>
    </row>
    <row r="2728" spans="19:27" ht="9" hidden="1" customHeight="1">
      <c r="S2728" s="170"/>
      <c r="T2728" s="171"/>
      <c r="U2728" s="171"/>
      <c r="V2728" s="172" t="s">
        <v>154</v>
      </c>
      <c r="W2728" s="173" cm="1">
        <v>0</v>
      </c>
      <c r="X2728" s="174"/>
      <c r="Y2728" s="174"/>
      <c r="Z2728" s="174"/>
      <c r="AA2728" s="175">
        <v>0</v>
      </c>
    </row>
    <row r="2729" spans="19:27" ht="9" hidden="1" customHeight="1">
      <c r="S2729" s="176"/>
      <c r="T2729" s="177"/>
      <c r="U2729" s="178" t="s">
        <v>394</v>
      </c>
      <c r="V2729" s="179"/>
      <c r="W2729" s="180" cm="1">
        <v>0</v>
      </c>
      <c r="X2729" s="181"/>
      <c r="Y2729" s="181"/>
      <c r="Z2729" s="181"/>
      <c r="AA2729" s="182">
        <v>0</v>
      </c>
    </row>
    <row r="2730" spans="19:27" ht="9" hidden="1" customHeight="1">
      <c r="S2730" s="176"/>
      <c r="T2730" s="178" t="s">
        <v>644</v>
      </c>
      <c r="U2730" s="183"/>
      <c r="V2730" s="179"/>
      <c r="W2730" s="180" cm="1">
        <v>0</v>
      </c>
      <c r="X2730" s="181"/>
      <c r="Y2730" s="181"/>
      <c r="Z2730" s="181"/>
      <c r="AA2730" s="182">
        <v>0</v>
      </c>
    </row>
    <row r="2731" spans="19:27" ht="9" hidden="1" customHeight="1">
      <c r="S2731" s="170"/>
      <c r="T2731" s="171"/>
      <c r="U2731" s="171"/>
      <c r="V2731" s="172" t="s">
        <v>144</v>
      </c>
      <c r="W2731" s="173" cm="1">
        <v>0</v>
      </c>
      <c r="X2731" s="174"/>
      <c r="Y2731" s="174"/>
      <c r="Z2731" s="174"/>
      <c r="AA2731" s="175">
        <v>0</v>
      </c>
    </row>
    <row r="2732" spans="19:27" ht="9" hidden="1" customHeight="1">
      <c r="S2732" s="176"/>
      <c r="T2732" s="177"/>
      <c r="U2732" s="178" t="s">
        <v>655</v>
      </c>
      <c r="V2732" s="179"/>
      <c r="W2732" s="180" cm="1">
        <v>0</v>
      </c>
      <c r="X2732" s="181"/>
      <c r="Y2732" s="181"/>
      <c r="Z2732" s="181"/>
      <c r="AA2732" s="182">
        <v>0</v>
      </c>
    </row>
    <row r="2733" spans="19:27" ht="9" hidden="1" customHeight="1">
      <c r="S2733" s="176"/>
      <c r="T2733" s="178" t="s">
        <v>414</v>
      </c>
      <c r="U2733" s="183"/>
      <c r="V2733" s="179"/>
      <c r="W2733" s="180" cm="1">
        <v>0</v>
      </c>
      <c r="X2733" s="181"/>
      <c r="Y2733" s="181"/>
      <c r="Z2733" s="181"/>
      <c r="AA2733" s="182">
        <v>0</v>
      </c>
    </row>
    <row r="2734" spans="19:27" ht="9" hidden="1" customHeight="1">
      <c r="S2734" s="170"/>
      <c r="T2734" s="171"/>
      <c r="U2734" s="171"/>
      <c r="V2734" s="172" t="s">
        <v>316</v>
      </c>
      <c r="W2734" s="173" cm="1">
        <v>0</v>
      </c>
      <c r="X2734" s="174"/>
      <c r="Y2734" s="174"/>
      <c r="Z2734" s="174"/>
      <c r="AA2734" s="175">
        <v>0</v>
      </c>
    </row>
    <row r="2735" spans="19:27" ht="9" hidden="1" customHeight="1">
      <c r="S2735" s="176"/>
      <c r="T2735" s="177"/>
      <c r="U2735" s="178" t="s">
        <v>208</v>
      </c>
      <c r="V2735" s="179"/>
      <c r="W2735" s="180" cm="1">
        <v>0</v>
      </c>
      <c r="X2735" s="181"/>
      <c r="Y2735" s="181"/>
      <c r="Z2735" s="181"/>
      <c r="AA2735" s="182">
        <v>0</v>
      </c>
    </row>
    <row r="2736" spans="19:27" ht="9" hidden="1" customHeight="1">
      <c r="S2736" s="176"/>
      <c r="T2736" s="178" t="s">
        <v>310</v>
      </c>
      <c r="U2736" s="183"/>
      <c r="V2736" s="179"/>
      <c r="W2736" s="180" cm="1">
        <v>0</v>
      </c>
      <c r="X2736" s="181"/>
      <c r="Y2736" s="181"/>
      <c r="Z2736" s="181"/>
      <c r="AA2736" s="182">
        <v>0</v>
      </c>
    </row>
    <row r="2737" spans="19:27" ht="9" hidden="1" customHeight="1">
      <c r="S2737" s="170"/>
      <c r="T2737" s="171"/>
      <c r="U2737" s="171"/>
      <c r="V2737" s="172" t="s">
        <v>68</v>
      </c>
      <c r="W2737" s="173" cm="1">
        <v>0</v>
      </c>
      <c r="X2737" s="174"/>
      <c r="Y2737" s="174"/>
      <c r="Z2737" s="174"/>
      <c r="AA2737" s="175">
        <v>0</v>
      </c>
    </row>
    <row r="2738" spans="19:27" ht="9" hidden="1" customHeight="1">
      <c r="S2738" s="176"/>
      <c r="T2738" s="177"/>
      <c r="U2738" s="178" t="s">
        <v>629</v>
      </c>
      <c r="V2738" s="179"/>
      <c r="W2738" s="180">
        <v>0</v>
      </c>
      <c r="X2738" s="181"/>
      <c r="Y2738" s="181"/>
      <c r="Z2738" s="181"/>
      <c r="AA2738" s="182">
        <v>0</v>
      </c>
    </row>
    <row r="2739" spans="19:27" ht="9" hidden="1" customHeight="1">
      <c r="S2739" s="176"/>
      <c r="T2739" s="178" t="s">
        <v>326</v>
      </c>
      <c r="U2739" s="183"/>
      <c r="V2739" s="179"/>
      <c r="W2739" s="180" cm="1">
        <v>0</v>
      </c>
      <c r="X2739" s="181"/>
      <c r="Y2739" s="181"/>
      <c r="Z2739" s="181"/>
      <c r="AA2739" s="182">
        <v>0</v>
      </c>
    </row>
    <row r="2740" spans="19:27" ht="9" hidden="1" customHeight="1">
      <c r="S2740" s="170"/>
      <c r="T2740" s="171"/>
      <c r="U2740" s="171"/>
      <c r="V2740" s="172" t="s">
        <v>104</v>
      </c>
      <c r="W2740" s="173" cm="1">
        <v>0</v>
      </c>
      <c r="X2740" s="174"/>
      <c r="Y2740" s="174"/>
      <c r="Z2740" s="174"/>
      <c r="AA2740" s="175">
        <v>0</v>
      </c>
    </row>
    <row r="2741" spans="19:27" ht="9" hidden="1" customHeight="1">
      <c r="S2741" s="176"/>
      <c r="T2741" s="177"/>
      <c r="U2741" s="178" t="s">
        <v>167</v>
      </c>
      <c r="V2741" s="179"/>
      <c r="W2741" s="180" cm="1">
        <v>0</v>
      </c>
      <c r="X2741" s="181"/>
      <c r="Y2741" s="181"/>
      <c r="Z2741" s="181"/>
      <c r="AA2741" s="182">
        <v>0</v>
      </c>
    </row>
    <row r="2742" spans="19:27" ht="9" hidden="1" customHeight="1">
      <c r="S2742" s="170"/>
      <c r="T2742" s="171"/>
      <c r="U2742" s="171"/>
      <c r="V2742" s="172" t="s">
        <v>104</v>
      </c>
      <c r="W2742" s="173" cm="1">
        <v>0</v>
      </c>
      <c r="X2742" s="174"/>
      <c r="Y2742" s="174"/>
      <c r="Z2742" s="174"/>
      <c r="AA2742" s="175">
        <v>0</v>
      </c>
    </row>
    <row r="2743" spans="19:27" ht="9" hidden="1" customHeight="1">
      <c r="S2743" s="176"/>
      <c r="T2743" s="177"/>
      <c r="U2743" s="178" t="s">
        <v>259</v>
      </c>
      <c r="V2743" s="179"/>
      <c r="W2743" s="180" cm="1">
        <v>0</v>
      </c>
      <c r="X2743" s="181"/>
      <c r="Y2743" s="181"/>
      <c r="Z2743" s="181"/>
      <c r="AA2743" s="182">
        <v>0</v>
      </c>
    </row>
    <row r="2744" spans="19:27" ht="9" hidden="1" customHeight="1">
      <c r="S2744" s="170"/>
      <c r="T2744" s="171"/>
      <c r="U2744" s="171"/>
      <c r="V2744" s="172" t="s">
        <v>132</v>
      </c>
      <c r="W2744" s="173" cm="1">
        <v>0</v>
      </c>
      <c r="X2744" s="174"/>
      <c r="Y2744" s="174"/>
      <c r="Z2744" s="174"/>
      <c r="AA2744" s="175">
        <v>0</v>
      </c>
    </row>
    <row r="2745" spans="19:27" ht="9" hidden="1" customHeight="1">
      <c r="S2745" s="176"/>
      <c r="T2745" s="177"/>
      <c r="U2745" s="178" t="s">
        <v>380</v>
      </c>
      <c r="V2745" s="179"/>
      <c r="W2745" s="180" cm="1">
        <v>0</v>
      </c>
      <c r="X2745" s="181"/>
      <c r="Y2745" s="181"/>
      <c r="Z2745" s="181"/>
      <c r="AA2745" s="182">
        <v>0</v>
      </c>
    </row>
    <row r="2746" spans="19:27" ht="9" hidden="1" customHeight="1">
      <c r="S2746" s="176"/>
      <c r="T2746" s="178" t="s">
        <v>347</v>
      </c>
      <c r="U2746" s="183"/>
      <c r="V2746" s="179"/>
      <c r="W2746" s="180" cm="1">
        <v>0</v>
      </c>
      <c r="X2746" s="181"/>
      <c r="Y2746" s="181"/>
      <c r="Z2746" s="181"/>
      <c r="AA2746" s="182">
        <v>0</v>
      </c>
    </row>
    <row r="2747" spans="19:27" ht="9" hidden="1" customHeight="1">
      <c r="S2747" s="170"/>
      <c r="T2747" s="171"/>
      <c r="U2747" s="171"/>
      <c r="V2747" s="192">
        <v>45307</v>
      </c>
      <c r="W2747" s="173" cm="1">
        <v>0</v>
      </c>
      <c r="X2747" s="174"/>
      <c r="Y2747" s="174"/>
      <c r="Z2747" s="174"/>
      <c r="AA2747" s="175">
        <v>0</v>
      </c>
    </row>
    <row r="2748" spans="19:27" ht="9" hidden="1" customHeight="1">
      <c r="S2748" s="176"/>
      <c r="T2748" s="177"/>
      <c r="U2748" s="178" t="s">
        <v>301</v>
      </c>
      <c r="V2748" s="179"/>
      <c r="W2748" s="180" cm="1">
        <v>0</v>
      </c>
      <c r="X2748" s="181"/>
      <c r="Y2748" s="181"/>
      <c r="Z2748" s="181"/>
      <c r="AA2748" s="182">
        <v>0</v>
      </c>
    </row>
    <row r="2749" spans="19:27" ht="9" hidden="1" customHeight="1">
      <c r="S2749" s="176"/>
      <c r="T2749" s="178" t="s">
        <v>1048</v>
      </c>
      <c r="U2749" s="183"/>
      <c r="V2749" s="179"/>
      <c r="W2749" s="180" cm="1">
        <v>0</v>
      </c>
      <c r="X2749" s="181"/>
      <c r="Y2749" s="181"/>
      <c r="Z2749" s="181"/>
      <c r="AA2749" s="182">
        <v>0</v>
      </c>
    </row>
    <row r="2750" spans="19:27" ht="9" hidden="1" customHeight="1">
      <c r="S2750" s="170"/>
      <c r="T2750" s="171"/>
      <c r="U2750" s="171"/>
      <c r="V2750" s="172" t="s">
        <v>135</v>
      </c>
      <c r="W2750" s="173">
        <v>0</v>
      </c>
      <c r="X2750" s="174"/>
      <c r="Y2750" s="174"/>
      <c r="Z2750" s="174"/>
      <c r="AA2750" s="175">
        <v>0</v>
      </c>
    </row>
    <row r="2751" spans="19:27" ht="9" hidden="1" customHeight="1">
      <c r="S2751" s="176"/>
      <c r="T2751" s="177"/>
      <c r="U2751" s="178" t="s">
        <v>338</v>
      </c>
      <c r="V2751" s="179"/>
      <c r="W2751" s="180" cm="1">
        <v>0</v>
      </c>
      <c r="X2751" s="181"/>
      <c r="Y2751" s="181"/>
      <c r="Z2751" s="181"/>
      <c r="AA2751" s="182">
        <v>0</v>
      </c>
    </row>
    <row r="2752" spans="19:27" ht="9" hidden="1" customHeight="1">
      <c r="S2752" s="176"/>
      <c r="T2752" s="178" t="s">
        <v>674</v>
      </c>
      <c r="U2752" s="183"/>
      <c r="V2752" s="179"/>
      <c r="W2752" s="180" cm="1">
        <v>0</v>
      </c>
      <c r="X2752" s="181"/>
      <c r="Y2752" s="181"/>
      <c r="Z2752" s="181"/>
      <c r="AA2752" s="182">
        <v>0</v>
      </c>
    </row>
    <row r="2753" spans="19:27" ht="9" hidden="1" customHeight="1">
      <c r="S2753" s="170"/>
      <c r="T2753" s="171"/>
      <c r="U2753" s="171"/>
      <c r="V2753" s="172" t="s">
        <v>132</v>
      </c>
      <c r="W2753" s="173" cm="1">
        <v>0</v>
      </c>
      <c r="X2753" s="174"/>
      <c r="Y2753" s="174"/>
      <c r="Z2753" s="174"/>
      <c r="AA2753" s="175">
        <v>0</v>
      </c>
    </row>
    <row r="2754" spans="19:27" ht="9" hidden="1" customHeight="1">
      <c r="S2754" s="176"/>
      <c r="T2754" s="177"/>
      <c r="U2754" s="178" t="s">
        <v>210</v>
      </c>
      <c r="V2754" s="179"/>
      <c r="W2754" s="180" cm="1">
        <v>0</v>
      </c>
      <c r="X2754" s="181"/>
      <c r="Y2754" s="181"/>
      <c r="Z2754" s="181"/>
      <c r="AA2754" s="182">
        <v>0</v>
      </c>
    </row>
    <row r="2755" spans="19:27" ht="9" hidden="1" customHeight="1">
      <c r="S2755" s="176"/>
      <c r="T2755" s="178" t="s">
        <v>512</v>
      </c>
      <c r="U2755" s="183"/>
      <c r="V2755" s="179"/>
      <c r="W2755" s="180" cm="1">
        <v>0</v>
      </c>
      <c r="X2755" s="181"/>
      <c r="Y2755" s="181"/>
      <c r="Z2755" s="181"/>
      <c r="AA2755" s="182">
        <v>0</v>
      </c>
    </row>
    <row r="2756" spans="19:27" ht="9" hidden="1" customHeight="1">
      <c r="S2756" s="170"/>
      <c r="T2756" s="171"/>
      <c r="U2756" s="171"/>
      <c r="V2756" s="172" t="s">
        <v>132</v>
      </c>
      <c r="W2756" s="173">
        <v>0</v>
      </c>
      <c r="X2756" s="174"/>
      <c r="Y2756" s="174"/>
      <c r="Z2756" s="174"/>
      <c r="AA2756" s="175">
        <v>0</v>
      </c>
    </row>
    <row r="2757" spans="19:27" ht="9" hidden="1" customHeight="1">
      <c r="S2757" s="176"/>
      <c r="T2757" s="177"/>
      <c r="U2757" s="178" t="s">
        <v>494</v>
      </c>
      <c r="V2757" s="179"/>
      <c r="W2757" s="180" cm="1">
        <v>0</v>
      </c>
      <c r="X2757" s="181"/>
      <c r="Y2757" s="181"/>
      <c r="Z2757" s="181"/>
      <c r="AA2757" s="182">
        <v>0</v>
      </c>
    </row>
    <row r="2758" spans="19:27" ht="9" hidden="1" customHeight="1">
      <c r="S2758" s="170"/>
      <c r="T2758" s="171"/>
      <c r="U2758" s="171"/>
      <c r="V2758" s="172" t="s">
        <v>97</v>
      </c>
      <c r="W2758" s="173" cm="1">
        <v>0</v>
      </c>
      <c r="X2758" s="174"/>
      <c r="Y2758" s="174"/>
      <c r="Z2758" s="174"/>
      <c r="AA2758" s="175">
        <v>0</v>
      </c>
    </row>
    <row r="2759" spans="19:27" ht="9" hidden="1" customHeight="1">
      <c r="S2759" s="176"/>
      <c r="T2759" s="177"/>
      <c r="U2759" s="178" t="s">
        <v>643</v>
      </c>
      <c r="V2759" s="179"/>
      <c r="W2759" s="180" cm="1">
        <v>0</v>
      </c>
      <c r="X2759" s="181"/>
      <c r="Y2759" s="181"/>
      <c r="Z2759" s="181"/>
      <c r="AA2759" s="182">
        <v>0</v>
      </c>
    </row>
    <row r="2760" spans="19:27" ht="9" hidden="1" customHeight="1">
      <c r="S2760" s="170"/>
      <c r="T2760" s="171"/>
      <c r="U2760" s="171"/>
      <c r="V2760" s="172" t="s">
        <v>265</v>
      </c>
      <c r="W2760" s="173" cm="1">
        <v>0</v>
      </c>
      <c r="X2760" s="174"/>
      <c r="Y2760" s="174"/>
      <c r="Z2760" s="174"/>
      <c r="AA2760" s="175">
        <v>0</v>
      </c>
    </row>
    <row r="2761" spans="19:27" ht="9" hidden="1" customHeight="1">
      <c r="S2761" s="176"/>
      <c r="T2761" s="177"/>
      <c r="U2761" s="178" t="s">
        <v>407</v>
      </c>
      <c r="V2761" s="179"/>
      <c r="W2761" s="180" cm="1">
        <v>0</v>
      </c>
      <c r="X2761" s="181"/>
      <c r="Y2761" s="181"/>
      <c r="Z2761" s="181"/>
      <c r="AA2761" s="182">
        <v>0</v>
      </c>
    </row>
    <row r="2762" spans="19:27" ht="9" hidden="1" customHeight="1">
      <c r="S2762" s="170"/>
      <c r="T2762" s="171"/>
      <c r="U2762" s="171"/>
      <c r="V2762" s="172" t="s">
        <v>265</v>
      </c>
      <c r="W2762" s="173" cm="1">
        <v>0</v>
      </c>
      <c r="X2762" s="174"/>
      <c r="Y2762" s="174"/>
      <c r="Z2762" s="174"/>
      <c r="AA2762" s="175">
        <v>0</v>
      </c>
    </row>
    <row r="2763" spans="19:27" ht="9" hidden="1" customHeight="1">
      <c r="S2763" s="176"/>
      <c r="T2763" s="177"/>
      <c r="U2763" s="178" t="s">
        <v>194</v>
      </c>
      <c r="V2763" s="179"/>
      <c r="W2763" s="180" cm="1">
        <v>0</v>
      </c>
      <c r="X2763" s="181"/>
      <c r="Y2763" s="181"/>
      <c r="Z2763" s="181"/>
      <c r="AA2763" s="182">
        <v>0</v>
      </c>
    </row>
    <row r="2764" spans="19:27" ht="9" hidden="1" customHeight="1">
      <c r="S2764" s="176"/>
      <c r="T2764" s="178" t="s">
        <v>303</v>
      </c>
      <c r="U2764" s="183"/>
      <c r="V2764" s="179"/>
      <c r="W2764" s="180" cm="1">
        <v>0</v>
      </c>
      <c r="X2764" s="181"/>
      <c r="Y2764" s="181"/>
      <c r="Z2764" s="181"/>
      <c r="AA2764" s="182">
        <v>0</v>
      </c>
    </row>
    <row r="2765" spans="19:27" ht="9" hidden="1" customHeight="1">
      <c r="S2765" s="170"/>
      <c r="T2765" s="171"/>
      <c r="U2765" s="171"/>
      <c r="V2765" s="172" t="s">
        <v>132</v>
      </c>
      <c r="W2765" s="173">
        <v>0</v>
      </c>
      <c r="X2765" s="174"/>
      <c r="Y2765" s="174"/>
      <c r="Z2765" s="174"/>
      <c r="AA2765" s="175">
        <v>0</v>
      </c>
    </row>
    <row r="2766" spans="19:27" ht="9" hidden="1" customHeight="1">
      <c r="S2766" s="176"/>
      <c r="T2766" s="177"/>
      <c r="U2766" s="178" t="s">
        <v>407</v>
      </c>
      <c r="V2766" s="179"/>
      <c r="W2766" s="180" cm="1">
        <v>0</v>
      </c>
      <c r="X2766" s="181"/>
      <c r="Y2766" s="181"/>
      <c r="Z2766" s="181"/>
      <c r="AA2766" s="182">
        <v>0</v>
      </c>
    </row>
    <row r="2767" spans="19:27" ht="9" hidden="1" customHeight="1">
      <c r="S2767" s="176"/>
      <c r="T2767" s="178" t="s">
        <v>492</v>
      </c>
      <c r="U2767" s="183"/>
      <c r="V2767" s="179"/>
      <c r="W2767" s="180">
        <v>0</v>
      </c>
      <c r="X2767" s="181"/>
      <c r="Y2767" s="181"/>
      <c r="Z2767" s="181"/>
      <c r="AA2767" s="182">
        <v>0</v>
      </c>
    </row>
    <row r="2768" spans="19:27" ht="9" hidden="1" customHeight="1">
      <c r="S2768" s="170"/>
      <c r="T2768" s="171"/>
      <c r="U2768" s="171"/>
      <c r="V2768" s="172" t="s">
        <v>135</v>
      </c>
      <c r="W2768" s="173">
        <v>0</v>
      </c>
      <c r="X2768" s="174"/>
      <c r="Y2768" s="174"/>
      <c r="Z2768" s="174"/>
      <c r="AA2768" s="175">
        <v>0</v>
      </c>
    </row>
    <row r="2769" spans="19:27" ht="9" hidden="1" customHeight="1">
      <c r="S2769" s="176"/>
      <c r="T2769" s="177"/>
      <c r="U2769" s="178" t="s">
        <v>57</v>
      </c>
      <c r="V2769" s="179"/>
      <c r="W2769" s="180">
        <v>0</v>
      </c>
      <c r="X2769" s="181"/>
      <c r="Y2769" s="181"/>
      <c r="Z2769" s="181"/>
      <c r="AA2769" s="182">
        <v>0</v>
      </c>
    </row>
    <row r="2770" spans="19:27" ht="9" hidden="1" customHeight="1">
      <c r="S2770" s="176"/>
      <c r="T2770" s="178" t="s">
        <v>666</v>
      </c>
      <c r="U2770" s="183"/>
      <c r="V2770" s="179"/>
      <c r="W2770" s="180">
        <v>0</v>
      </c>
      <c r="X2770" s="181"/>
      <c r="Y2770" s="181"/>
      <c r="Z2770" s="181"/>
      <c r="AA2770" s="182">
        <v>0</v>
      </c>
    </row>
    <row r="2771" spans="19:27" ht="9" hidden="1" customHeight="1">
      <c r="S2771" s="170"/>
      <c r="T2771" s="171"/>
      <c r="U2771" s="171"/>
      <c r="V2771" s="172" t="s">
        <v>68</v>
      </c>
      <c r="W2771" s="173">
        <v>0</v>
      </c>
      <c r="X2771" s="174"/>
      <c r="Y2771" s="174"/>
      <c r="Z2771" s="174"/>
      <c r="AA2771" s="175">
        <v>0</v>
      </c>
    </row>
    <row r="2772" spans="19:27" ht="9" hidden="1" customHeight="1">
      <c r="S2772" s="176"/>
      <c r="T2772" s="177"/>
      <c r="U2772" s="178" t="s">
        <v>336</v>
      </c>
      <c r="V2772" s="179"/>
      <c r="W2772" s="180">
        <v>0</v>
      </c>
      <c r="X2772" s="181"/>
      <c r="Y2772" s="181"/>
      <c r="Z2772" s="181"/>
      <c r="AA2772" s="182">
        <v>0</v>
      </c>
    </row>
    <row r="2773" spans="19:27" ht="9" hidden="1" customHeight="1">
      <c r="S2773" s="176"/>
      <c r="T2773" s="178" t="s">
        <v>632</v>
      </c>
      <c r="U2773" s="183"/>
      <c r="V2773" s="179"/>
      <c r="W2773" s="180">
        <v>0</v>
      </c>
      <c r="X2773" s="181"/>
      <c r="Y2773" s="181"/>
      <c r="Z2773" s="181"/>
      <c r="AA2773" s="182">
        <v>0</v>
      </c>
    </row>
    <row r="2774" spans="19:27" ht="9" hidden="1" customHeight="1">
      <c r="S2774" s="170"/>
      <c r="T2774" s="171"/>
      <c r="U2774" s="171"/>
      <c r="V2774" s="172" t="s">
        <v>46</v>
      </c>
      <c r="W2774" s="173">
        <v>0</v>
      </c>
      <c r="X2774" s="174"/>
      <c r="Y2774" s="174"/>
      <c r="Z2774" s="174"/>
      <c r="AA2774" s="175">
        <v>0</v>
      </c>
    </row>
    <row r="2775" spans="19:27" ht="9" hidden="1" customHeight="1">
      <c r="S2775" s="176"/>
      <c r="T2775" s="177"/>
      <c r="U2775" s="178" t="s">
        <v>520</v>
      </c>
      <c r="V2775" s="179"/>
      <c r="W2775" s="180">
        <v>0</v>
      </c>
      <c r="X2775" s="181"/>
      <c r="Y2775" s="181"/>
      <c r="Z2775" s="181"/>
      <c r="AA2775" s="182">
        <v>0</v>
      </c>
    </row>
    <row r="2776" spans="19:27" ht="9" hidden="1" customHeight="1">
      <c r="S2776" s="176"/>
      <c r="T2776" s="178" t="s">
        <v>516</v>
      </c>
      <c r="U2776" s="183"/>
      <c r="V2776" s="179"/>
      <c r="W2776" s="180">
        <v>0</v>
      </c>
      <c r="X2776" s="181"/>
      <c r="Y2776" s="181"/>
      <c r="Z2776" s="181"/>
      <c r="AA2776" s="182">
        <v>0</v>
      </c>
    </row>
    <row r="2777" spans="19:27" ht="9" hidden="1" customHeight="1">
      <c r="S2777" s="170"/>
      <c r="T2777" s="171"/>
      <c r="U2777" s="171"/>
      <c r="V2777" s="172" t="s">
        <v>54</v>
      </c>
      <c r="W2777" s="174"/>
      <c r="X2777" s="174"/>
      <c r="Y2777" s="173">
        <v>0</v>
      </c>
      <c r="Z2777" s="174"/>
      <c r="AA2777" s="175">
        <v>0</v>
      </c>
    </row>
    <row r="2778" spans="19:27" ht="9" hidden="1" customHeight="1">
      <c r="S2778" s="176"/>
      <c r="T2778" s="177"/>
      <c r="U2778" s="178" t="s">
        <v>483</v>
      </c>
      <c r="V2778" s="179"/>
      <c r="W2778" s="181"/>
      <c r="X2778" s="181"/>
      <c r="Y2778" s="180">
        <v>0</v>
      </c>
      <c r="Z2778" s="181"/>
      <c r="AA2778" s="182">
        <v>0</v>
      </c>
    </row>
    <row r="2779" spans="19:27" ht="9" hidden="1" customHeight="1">
      <c r="S2779" s="170"/>
      <c r="T2779" s="171"/>
      <c r="U2779" s="171"/>
      <c r="V2779" s="172" t="s">
        <v>144</v>
      </c>
      <c r="W2779" s="173">
        <v>0</v>
      </c>
      <c r="X2779" s="174"/>
      <c r="Y2779" s="174"/>
      <c r="Z2779" s="174"/>
      <c r="AA2779" s="175">
        <v>0</v>
      </c>
    </row>
    <row r="2780" spans="19:27" ht="9" hidden="1" customHeight="1">
      <c r="S2780" s="176"/>
      <c r="T2780" s="177"/>
      <c r="U2780" s="178" t="s">
        <v>802</v>
      </c>
      <c r="V2780" s="179"/>
      <c r="W2780" s="180">
        <v>0</v>
      </c>
      <c r="X2780" s="181"/>
      <c r="Y2780" s="181"/>
      <c r="Z2780" s="181"/>
      <c r="AA2780" s="182">
        <v>0</v>
      </c>
    </row>
    <row r="2781" spans="19:27" ht="9" hidden="1" customHeight="1">
      <c r="S2781" s="176"/>
      <c r="T2781" s="178" t="s">
        <v>447</v>
      </c>
      <c r="U2781" s="183"/>
      <c r="V2781" s="179"/>
      <c r="W2781" s="180">
        <v>0</v>
      </c>
      <c r="X2781" s="181"/>
      <c r="Y2781" s="180">
        <v>0</v>
      </c>
      <c r="Z2781" s="181"/>
      <c r="AA2781" s="182">
        <v>0</v>
      </c>
    </row>
    <row r="2782" spans="19:27" ht="9" hidden="1" customHeight="1">
      <c r="S2782" s="170"/>
      <c r="T2782" s="171"/>
      <c r="U2782" s="171"/>
      <c r="V2782" s="172" t="s">
        <v>59</v>
      </c>
      <c r="W2782" s="173">
        <v>0</v>
      </c>
      <c r="X2782" s="174"/>
      <c r="Y2782" s="174"/>
      <c r="Z2782" s="174"/>
      <c r="AA2782" s="175">
        <v>0</v>
      </c>
    </row>
    <row r="2783" spans="19:27" ht="9" hidden="1" customHeight="1">
      <c r="S2783" s="176"/>
      <c r="T2783" s="177"/>
      <c r="U2783" s="178" t="s">
        <v>525</v>
      </c>
      <c r="V2783" s="179"/>
      <c r="W2783" s="180">
        <v>0</v>
      </c>
      <c r="X2783" s="181"/>
      <c r="Y2783" s="181"/>
      <c r="Z2783" s="181"/>
      <c r="AA2783" s="182">
        <v>0</v>
      </c>
    </row>
    <row r="2784" spans="19:27" ht="9" hidden="1" customHeight="1">
      <c r="S2784" s="170"/>
      <c r="T2784" s="171"/>
      <c r="U2784" s="171"/>
      <c r="V2784" s="172" t="s">
        <v>270</v>
      </c>
      <c r="W2784" s="173">
        <v>0</v>
      </c>
      <c r="X2784" s="174"/>
      <c r="Y2784" s="174"/>
      <c r="Z2784" s="174"/>
      <c r="AA2784" s="175">
        <v>0</v>
      </c>
    </row>
    <row r="2785" spans="19:27" ht="9" hidden="1" customHeight="1">
      <c r="S2785" s="176"/>
      <c r="T2785" s="177"/>
      <c r="U2785" s="178" t="s">
        <v>472</v>
      </c>
      <c r="V2785" s="179"/>
      <c r="W2785" s="180">
        <v>0</v>
      </c>
      <c r="X2785" s="181"/>
      <c r="Y2785" s="181"/>
      <c r="Z2785" s="181"/>
      <c r="AA2785" s="182">
        <v>0</v>
      </c>
    </row>
    <row r="2786" spans="19:27" ht="9" hidden="1" customHeight="1">
      <c r="S2786" s="170"/>
      <c r="T2786" s="171"/>
      <c r="U2786" s="171"/>
      <c r="V2786" s="172" t="s">
        <v>59</v>
      </c>
      <c r="W2786" s="173">
        <v>0</v>
      </c>
      <c r="X2786" s="174"/>
      <c r="Y2786" s="174"/>
      <c r="Z2786" s="174"/>
      <c r="AA2786" s="175">
        <v>0</v>
      </c>
    </row>
    <row r="2787" spans="19:27" ht="9" hidden="1" customHeight="1">
      <c r="S2787" s="176"/>
      <c r="T2787" s="177"/>
      <c r="U2787" s="178" t="s">
        <v>307</v>
      </c>
      <c r="V2787" s="179"/>
      <c r="W2787" s="180">
        <v>0</v>
      </c>
      <c r="X2787" s="181"/>
      <c r="Y2787" s="181"/>
      <c r="Z2787" s="181"/>
      <c r="AA2787" s="182">
        <v>0</v>
      </c>
    </row>
    <row r="2788" spans="19:27" ht="9" hidden="1" customHeight="1">
      <c r="S2788" s="176"/>
      <c r="T2788" s="178" t="s">
        <v>604</v>
      </c>
      <c r="U2788" s="183"/>
      <c r="V2788" s="179"/>
      <c r="W2788" s="180">
        <v>0</v>
      </c>
      <c r="X2788" s="181"/>
      <c r="Y2788" s="181"/>
      <c r="Z2788" s="181"/>
      <c r="AA2788" s="182">
        <v>0</v>
      </c>
    </row>
    <row r="2789" spans="19:27" ht="9" hidden="1" customHeight="1">
      <c r="S2789" s="184" t="s">
        <v>317</v>
      </c>
      <c r="T2789" s="183"/>
      <c r="U2789" s="183"/>
      <c r="V2789" s="179"/>
      <c r="W2789" s="180">
        <v>0</v>
      </c>
      <c r="X2789" s="181"/>
      <c r="Y2789" s="180">
        <v>0</v>
      </c>
      <c r="Z2789" s="181"/>
      <c r="AA2789" s="182">
        <v>0</v>
      </c>
    </row>
    <row r="2790" spans="19:27" ht="9" hidden="1" customHeight="1">
      <c r="S2790" s="170"/>
      <c r="T2790" s="171"/>
      <c r="U2790" s="171"/>
      <c r="V2790" s="172" t="s">
        <v>170</v>
      </c>
      <c r="W2790" s="173">
        <v>0</v>
      </c>
      <c r="X2790" s="174"/>
      <c r="Y2790" s="174"/>
      <c r="Z2790" s="174"/>
      <c r="AA2790" s="175">
        <v>0</v>
      </c>
    </row>
    <row r="2791" spans="19:27" ht="9" hidden="1" customHeight="1">
      <c r="S2791" s="176"/>
      <c r="T2791" s="177"/>
      <c r="U2791" s="178" t="s">
        <v>882</v>
      </c>
      <c r="V2791" s="179"/>
      <c r="W2791" s="180">
        <v>0</v>
      </c>
      <c r="X2791" s="181"/>
      <c r="Y2791" s="181"/>
      <c r="Z2791" s="181"/>
      <c r="AA2791" s="182">
        <v>0</v>
      </c>
    </row>
    <row r="2792" spans="19:27" ht="9" hidden="1" customHeight="1">
      <c r="S2792" s="170"/>
      <c r="T2792" s="171"/>
      <c r="U2792" s="171"/>
      <c r="V2792" s="172" t="s">
        <v>170</v>
      </c>
      <c r="W2792" s="173">
        <v>0</v>
      </c>
      <c r="X2792" s="174"/>
      <c r="Y2792" s="174"/>
      <c r="Z2792" s="174"/>
      <c r="AA2792" s="175">
        <v>0</v>
      </c>
    </row>
    <row r="2793" spans="19:27" ht="9" hidden="1" customHeight="1">
      <c r="S2793" s="176"/>
      <c r="T2793" s="177"/>
      <c r="U2793" s="178" t="s">
        <v>883</v>
      </c>
      <c r="V2793" s="179"/>
      <c r="W2793" s="180">
        <v>0</v>
      </c>
      <c r="X2793" s="181"/>
      <c r="Y2793" s="181"/>
      <c r="Z2793" s="181"/>
      <c r="AA2793" s="182">
        <v>0</v>
      </c>
    </row>
    <row r="2794" spans="19:27" ht="9" hidden="1" customHeight="1">
      <c r="S2794" s="170"/>
      <c r="T2794" s="171"/>
      <c r="U2794" s="171"/>
      <c r="V2794" s="172" t="s">
        <v>86</v>
      </c>
      <c r="W2794" s="173">
        <v>0</v>
      </c>
      <c r="X2794" s="174"/>
      <c r="Y2794" s="174"/>
      <c r="Z2794" s="174"/>
      <c r="AA2794" s="175">
        <v>0</v>
      </c>
    </row>
    <row r="2795" spans="19:27" ht="9" hidden="1" customHeight="1">
      <c r="S2795" s="176"/>
      <c r="T2795" s="177"/>
      <c r="U2795" s="178" t="s">
        <v>376</v>
      </c>
      <c r="V2795" s="179"/>
      <c r="W2795" s="180">
        <v>0</v>
      </c>
      <c r="X2795" s="181"/>
      <c r="Y2795" s="181"/>
      <c r="Z2795" s="181"/>
      <c r="AA2795" s="182">
        <v>0</v>
      </c>
    </row>
    <row r="2796" spans="19:27" ht="9" hidden="1" customHeight="1">
      <c r="S2796" s="176"/>
      <c r="T2796" s="178" t="s">
        <v>369</v>
      </c>
      <c r="U2796" s="183"/>
      <c r="V2796" s="179"/>
      <c r="W2796" s="180">
        <v>0</v>
      </c>
      <c r="X2796" s="181"/>
      <c r="Y2796" s="181"/>
      <c r="Z2796" s="181"/>
      <c r="AA2796" s="182">
        <v>0</v>
      </c>
    </row>
    <row r="2797" spans="19:27" ht="9" hidden="1" customHeight="1">
      <c r="S2797" s="170"/>
      <c r="T2797" s="171"/>
      <c r="U2797" s="171"/>
      <c r="V2797" s="172" t="s">
        <v>97</v>
      </c>
      <c r="W2797" s="173">
        <v>0</v>
      </c>
      <c r="X2797" s="174"/>
      <c r="Y2797" s="174"/>
      <c r="Z2797" s="174"/>
      <c r="AA2797" s="175">
        <v>0</v>
      </c>
    </row>
    <row r="2798" spans="19:27" ht="9" hidden="1" customHeight="1">
      <c r="S2798" s="176"/>
      <c r="T2798" s="177"/>
      <c r="U2798" s="178" t="s">
        <v>603</v>
      </c>
      <c r="V2798" s="179"/>
      <c r="W2798" s="180">
        <v>0</v>
      </c>
      <c r="X2798" s="181"/>
      <c r="Y2798" s="181"/>
      <c r="Z2798" s="181"/>
      <c r="AA2798" s="182">
        <v>0</v>
      </c>
    </row>
    <row r="2799" spans="19:27" ht="9" hidden="1" customHeight="1">
      <c r="S2799" s="170"/>
      <c r="T2799" s="171"/>
      <c r="U2799" s="171"/>
      <c r="V2799" s="172" t="s">
        <v>83</v>
      </c>
      <c r="W2799" s="173">
        <v>0</v>
      </c>
      <c r="X2799" s="174"/>
      <c r="Y2799" s="174"/>
      <c r="Z2799" s="174"/>
      <c r="AA2799" s="175">
        <v>0</v>
      </c>
    </row>
    <row r="2800" spans="19:27" ht="9" hidden="1" customHeight="1">
      <c r="S2800" s="176"/>
      <c r="T2800" s="177"/>
      <c r="U2800" s="178" t="s">
        <v>166</v>
      </c>
      <c r="V2800" s="179"/>
      <c r="W2800" s="180">
        <v>0</v>
      </c>
      <c r="X2800" s="181"/>
      <c r="Y2800" s="181"/>
      <c r="Z2800" s="181"/>
      <c r="AA2800" s="182">
        <v>0</v>
      </c>
    </row>
    <row r="2801" spans="19:27" ht="9" hidden="1" customHeight="1">
      <c r="S2801" s="176"/>
      <c r="T2801" s="178" t="s">
        <v>163</v>
      </c>
      <c r="U2801" s="183"/>
      <c r="V2801" s="179"/>
      <c r="W2801" s="180">
        <v>0</v>
      </c>
      <c r="X2801" s="181"/>
      <c r="Y2801" s="181"/>
      <c r="Z2801" s="181"/>
      <c r="AA2801" s="182">
        <v>0</v>
      </c>
    </row>
    <row r="2802" spans="19:27" ht="9" hidden="1" customHeight="1">
      <c r="S2802" s="170"/>
      <c r="T2802" s="171"/>
      <c r="U2802" s="171"/>
      <c r="V2802" s="172" t="s">
        <v>61</v>
      </c>
      <c r="W2802" s="173">
        <v>0</v>
      </c>
      <c r="X2802" s="174"/>
      <c r="Y2802" s="174"/>
      <c r="Z2802" s="174"/>
      <c r="AA2802" s="175">
        <v>0</v>
      </c>
    </row>
    <row r="2803" spans="19:27" ht="9" hidden="1" customHeight="1">
      <c r="S2803" s="176"/>
      <c r="T2803" s="177"/>
      <c r="U2803" s="178" t="s">
        <v>58</v>
      </c>
      <c r="V2803" s="179"/>
      <c r="W2803" s="180">
        <v>0</v>
      </c>
      <c r="X2803" s="181"/>
      <c r="Y2803" s="181"/>
      <c r="Z2803" s="181"/>
      <c r="AA2803" s="182">
        <v>0</v>
      </c>
    </row>
    <row r="2804" spans="19:27" ht="9" hidden="1" customHeight="1">
      <c r="S2804" s="170"/>
      <c r="T2804" s="171"/>
      <c r="U2804" s="171"/>
      <c r="V2804" s="172" t="s">
        <v>68</v>
      </c>
      <c r="W2804" s="173">
        <v>0</v>
      </c>
      <c r="X2804" s="174"/>
      <c r="Y2804" s="174"/>
      <c r="Z2804" s="174"/>
      <c r="AA2804" s="175">
        <v>0</v>
      </c>
    </row>
    <row r="2805" spans="19:27" ht="9" hidden="1" customHeight="1">
      <c r="S2805" s="176"/>
      <c r="T2805" s="177"/>
      <c r="U2805" s="178" t="s">
        <v>67</v>
      </c>
      <c r="V2805" s="179"/>
      <c r="W2805" s="180">
        <v>0</v>
      </c>
      <c r="X2805" s="181"/>
      <c r="Y2805" s="181"/>
      <c r="Z2805" s="181"/>
      <c r="AA2805" s="182">
        <v>0</v>
      </c>
    </row>
    <row r="2806" spans="19:27" ht="9" hidden="1" customHeight="1">
      <c r="S2806" s="170"/>
      <c r="T2806" s="171"/>
      <c r="U2806" s="171"/>
      <c r="V2806" s="172" t="s">
        <v>65</v>
      </c>
      <c r="W2806" s="173">
        <v>0</v>
      </c>
      <c r="X2806" s="174"/>
      <c r="Y2806" s="174"/>
      <c r="Z2806" s="174"/>
      <c r="AA2806" s="175">
        <v>0</v>
      </c>
    </row>
    <row r="2807" spans="19:27" ht="9" hidden="1" customHeight="1">
      <c r="S2807" s="176"/>
      <c r="T2807" s="177"/>
      <c r="U2807" s="178" t="s">
        <v>64</v>
      </c>
      <c r="V2807" s="179"/>
      <c r="W2807" s="180">
        <v>0</v>
      </c>
      <c r="X2807" s="181"/>
      <c r="Y2807" s="181"/>
      <c r="Z2807" s="181"/>
      <c r="AA2807" s="182">
        <v>0</v>
      </c>
    </row>
    <row r="2808" spans="19:27" ht="9" hidden="1" customHeight="1">
      <c r="S2808" s="176"/>
      <c r="T2808" s="178" t="s">
        <v>49</v>
      </c>
      <c r="U2808" s="183"/>
      <c r="V2808" s="179"/>
      <c r="W2808" s="180">
        <v>0</v>
      </c>
      <c r="X2808" s="181"/>
      <c r="Y2808" s="181"/>
      <c r="Z2808" s="181"/>
      <c r="AA2808" s="182">
        <v>0</v>
      </c>
    </row>
    <row r="2809" spans="19:27" ht="9" hidden="1" customHeight="1">
      <c r="S2809" s="170"/>
      <c r="T2809" s="171"/>
      <c r="U2809" s="171"/>
      <c r="V2809" s="172" t="s">
        <v>68</v>
      </c>
      <c r="W2809" s="173">
        <v>0</v>
      </c>
      <c r="X2809" s="174"/>
      <c r="Y2809" s="174"/>
      <c r="Z2809" s="174"/>
      <c r="AA2809" s="175">
        <v>0</v>
      </c>
    </row>
    <row r="2810" spans="19:27" ht="9" hidden="1" customHeight="1">
      <c r="S2810" s="176"/>
      <c r="T2810" s="177"/>
      <c r="U2810" s="178" t="s">
        <v>87</v>
      </c>
      <c r="V2810" s="179"/>
      <c r="W2810" s="180">
        <v>0</v>
      </c>
      <c r="X2810" s="181"/>
      <c r="Y2810" s="181"/>
      <c r="Z2810" s="181"/>
      <c r="AA2810" s="182">
        <v>0</v>
      </c>
    </row>
    <row r="2811" spans="19:27" ht="9" hidden="1" customHeight="1">
      <c r="S2811" s="170"/>
      <c r="T2811" s="171"/>
      <c r="U2811" s="171"/>
      <c r="V2811" s="172" t="s">
        <v>86</v>
      </c>
      <c r="W2811" s="173">
        <v>0</v>
      </c>
      <c r="X2811" s="174"/>
      <c r="Y2811" s="174"/>
      <c r="Z2811" s="174"/>
      <c r="AA2811" s="175">
        <v>0</v>
      </c>
    </row>
    <row r="2812" spans="19:27" ht="9" hidden="1" customHeight="1">
      <c r="S2812" s="176"/>
      <c r="T2812" s="177"/>
      <c r="U2812" s="178" t="s">
        <v>85</v>
      </c>
      <c r="V2812" s="179"/>
      <c r="W2812" s="180">
        <v>0</v>
      </c>
      <c r="X2812" s="181"/>
      <c r="Y2812" s="181"/>
      <c r="Z2812" s="181"/>
      <c r="AA2812" s="182">
        <v>0</v>
      </c>
    </row>
    <row r="2813" spans="19:27" ht="9" hidden="1" customHeight="1">
      <c r="S2813" s="170"/>
      <c r="T2813" s="171"/>
      <c r="U2813" s="171"/>
      <c r="V2813" s="172" t="s">
        <v>83</v>
      </c>
      <c r="W2813" s="173">
        <v>0</v>
      </c>
      <c r="X2813" s="174"/>
      <c r="Y2813" s="174"/>
      <c r="Z2813" s="174"/>
      <c r="AA2813" s="175">
        <v>0</v>
      </c>
    </row>
    <row r="2814" spans="19:27" ht="9" hidden="1" customHeight="1">
      <c r="S2814" s="176"/>
      <c r="T2814" s="177"/>
      <c r="U2814" s="178" t="s">
        <v>82</v>
      </c>
      <c r="V2814" s="179"/>
      <c r="W2814" s="180">
        <v>0</v>
      </c>
      <c r="X2814" s="181"/>
      <c r="Y2814" s="181"/>
      <c r="Z2814" s="181"/>
      <c r="AA2814" s="182">
        <v>0</v>
      </c>
    </row>
    <row r="2815" spans="19:27" ht="9" hidden="1" customHeight="1">
      <c r="S2815" s="176"/>
      <c r="T2815" s="178" t="s">
        <v>78</v>
      </c>
      <c r="U2815" s="183"/>
      <c r="V2815" s="179"/>
      <c r="W2815" s="180">
        <v>0</v>
      </c>
      <c r="X2815" s="181"/>
      <c r="Y2815" s="181"/>
      <c r="Z2815" s="181"/>
      <c r="AA2815" s="182">
        <v>0</v>
      </c>
    </row>
    <row r="2816" spans="19:27" ht="9" hidden="1" customHeight="1">
      <c r="S2816" s="170"/>
      <c r="T2816" s="171"/>
      <c r="U2816" s="171"/>
      <c r="V2816" s="172" t="s">
        <v>144</v>
      </c>
      <c r="W2816" s="173">
        <v>0</v>
      </c>
      <c r="X2816" s="174"/>
      <c r="Y2816" s="174"/>
      <c r="Z2816" s="174"/>
      <c r="AA2816" s="175">
        <v>0</v>
      </c>
    </row>
    <row r="2817" spans="19:27" ht="9" hidden="1" customHeight="1">
      <c r="S2817" s="176"/>
      <c r="T2817" s="177"/>
      <c r="U2817" s="178" t="s">
        <v>308</v>
      </c>
      <c r="V2817" s="179"/>
      <c r="W2817" s="180">
        <v>0</v>
      </c>
      <c r="X2817" s="181"/>
      <c r="Y2817" s="181"/>
      <c r="Z2817" s="181"/>
      <c r="AA2817" s="182">
        <v>0</v>
      </c>
    </row>
    <row r="2818" spans="19:27" ht="9" hidden="1" customHeight="1">
      <c r="S2818" s="170"/>
      <c r="T2818" s="171"/>
      <c r="U2818" s="171"/>
      <c r="V2818" s="172" t="s">
        <v>86</v>
      </c>
      <c r="W2818" s="173">
        <v>0</v>
      </c>
      <c r="X2818" s="174"/>
      <c r="Y2818" s="174"/>
      <c r="Z2818" s="174"/>
      <c r="AA2818" s="175">
        <v>0</v>
      </c>
    </row>
    <row r="2819" spans="19:27" ht="9" hidden="1" customHeight="1">
      <c r="S2819" s="176"/>
      <c r="T2819" s="177"/>
      <c r="U2819" s="178" t="s">
        <v>226</v>
      </c>
      <c r="V2819" s="179"/>
      <c r="W2819" s="180">
        <v>0</v>
      </c>
      <c r="X2819" s="181"/>
      <c r="Y2819" s="181"/>
      <c r="Z2819" s="181"/>
      <c r="AA2819" s="182">
        <v>0</v>
      </c>
    </row>
    <row r="2820" spans="19:27" ht="9" hidden="1" customHeight="1">
      <c r="S2820" s="170"/>
      <c r="T2820" s="171"/>
      <c r="U2820" s="171"/>
      <c r="V2820" s="172" t="s">
        <v>461</v>
      </c>
      <c r="W2820" s="173">
        <v>0</v>
      </c>
      <c r="X2820" s="174"/>
      <c r="Y2820" s="174"/>
      <c r="Z2820" s="174"/>
      <c r="AA2820" s="175">
        <v>0</v>
      </c>
    </row>
    <row r="2821" spans="19:27" ht="9" hidden="1" customHeight="1">
      <c r="S2821" s="176"/>
      <c r="T2821" s="177"/>
      <c r="U2821" s="178" t="s">
        <v>418</v>
      </c>
      <c r="V2821" s="179"/>
      <c r="W2821" s="180">
        <v>0</v>
      </c>
      <c r="X2821" s="181"/>
      <c r="Y2821" s="181"/>
      <c r="Z2821" s="181"/>
      <c r="AA2821" s="182">
        <v>0</v>
      </c>
    </row>
    <row r="2822" spans="19:27" ht="9" hidden="1" customHeight="1">
      <c r="S2822" s="170"/>
      <c r="T2822" s="171"/>
      <c r="U2822" s="171"/>
      <c r="V2822" s="172" t="s">
        <v>59</v>
      </c>
      <c r="W2822" s="173">
        <v>0</v>
      </c>
      <c r="X2822" s="174"/>
      <c r="Y2822" s="174"/>
      <c r="Z2822" s="174"/>
      <c r="AA2822" s="175">
        <v>0</v>
      </c>
    </row>
    <row r="2823" spans="19:27" ht="9" hidden="1" customHeight="1">
      <c r="S2823" s="176"/>
      <c r="T2823" s="177"/>
      <c r="U2823" s="178" t="s">
        <v>198</v>
      </c>
      <c r="V2823" s="179"/>
      <c r="W2823" s="180">
        <v>0</v>
      </c>
      <c r="X2823" s="181"/>
      <c r="Y2823" s="181"/>
      <c r="Z2823" s="181"/>
      <c r="AA2823" s="182">
        <v>0</v>
      </c>
    </row>
    <row r="2824" spans="19:27" ht="9" hidden="1" customHeight="1">
      <c r="S2824" s="170"/>
      <c r="T2824" s="171"/>
      <c r="U2824" s="171"/>
      <c r="V2824" s="172" t="s">
        <v>154</v>
      </c>
      <c r="W2824" s="174"/>
      <c r="X2824" s="174"/>
      <c r="Y2824" s="173">
        <v>0</v>
      </c>
      <c r="Z2824" s="174"/>
      <c r="AA2824" s="175">
        <v>0</v>
      </c>
    </row>
    <row r="2825" spans="19:27" ht="9" hidden="1" customHeight="1">
      <c r="S2825" s="176"/>
      <c r="T2825" s="177"/>
      <c r="U2825" s="178" t="s">
        <v>67</v>
      </c>
      <c r="V2825" s="179"/>
      <c r="W2825" s="181"/>
      <c r="X2825" s="181"/>
      <c r="Y2825" s="180">
        <v>0</v>
      </c>
      <c r="Z2825" s="181"/>
      <c r="AA2825" s="182">
        <v>0</v>
      </c>
    </row>
    <row r="2826" spans="19:27" ht="9" hidden="1" customHeight="1">
      <c r="S2826" s="170"/>
      <c r="T2826" s="171"/>
      <c r="U2826" s="171"/>
      <c r="V2826" s="172" t="s">
        <v>765</v>
      </c>
      <c r="W2826" s="173">
        <v>0</v>
      </c>
      <c r="X2826" s="174"/>
      <c r="Y2826" s="174"/>
      <c r="Z2826" s="174"/>
      <c r="AA2826" s="175">
        <v>0</v>
      </c>
    </row>
    <row r="2827" spans="19:27" ht="9" hidden="1" customHeight="1">
      <c r="S2827" s="170"/>
      <c r="T2827" s="171"/>
      <c r="U2827" s="171"/>
      <c r="V2827" s="172" t="s">
        <v>59</v>
      </c>
      <c r="W2827" s="173">
        <v>0</v>
      </c>
      <c r="X2827" s="174"/>
      <c r="Y2827" s="174"/>
      <c r="Z2827" s="174"/>
      <c r="AA2827" s="175">
        <v>0</v>
      </c>
    </row>
    <row r="2828" spans="19:27" ht="9" hidden="1" customHeight="1">
      <c r="S2828" s="176"/>
      <c r="T2828" s="177"/>
      <c r="U2828" s="178" t="s">
        <v>223</v>
      </c>
      <c r="V2828" s="179"/>
      <c r="W2828" s="180">
        <v>0</v>
      </c>
      <c r="X2828" s="181"/>
      <c r="Y2828" s="181"/>
      <c r="Z2828" s="181"/>
      <c r="AA2828" s="182">
        <v>0</v>
      </c>
    </row>
    <row r="2829" spans="19:27" ht="9" hidden="1" customHeight="1">
      <c r="S2829" s="170"/>
      <c r="T2829" s="171"/>
      <c r="U2829" s="171"/>
      <c r="V2829" s="172" t="s">
        <v>92</v>
      </c>
      <c r="W2829" s="173">
        <v>0</v>
      </c>
      <c r="X2829" s="174"/>
      <c r="Y2829" s="174"/>
      <c r="Z2829" s="174"/>
      <c r="AA2829" s="175">
        <v>0</v>
      </c>
    </row>
    <row r="2830" spans="19:27" ht="9" hidden="1" customHeight="1">
      <c r="S2830" s="176"/>
      <c r="T2830" s="177"/>
      <c r="U2830" s="178" t="s">
        <v>225</v>
      </c>
      <c r="V2830" s="179"/>
      <c r="W2830" s="180">
        <v>0</v>
      </c>
      <c r="X2830" s="181"/>
      <c r="Y2830" s="181"/>
      <c r="Z2830" s="181"/>
      <c r="AA2830" s="182">
        <v>0</v>
      </c>
    </row>
    <row r="2831" spans="19:27" ht="9" hidden="1" customHeight="1">
      <c r="S2831" s="176"/>
      <c r="T2831" s="178" t="s">
        <v>220</v>
      </c>
      <c r="U2831" s="183"/>
      <c r="V2831" s="179"/>
      <c r="W2831" s="180">
        <v>0</v>
      </c>
      <c r="X2831" s="181"/>
      <c r="Y2831" s="180">
        <v>0</v>
      </c>
      <c r="Z2831" s="181"/>
      <c r="AA2831" s="182">
        <v>0</v>
      </c>
    </row>
    <row r="2832" spans="19:27" ht="9" hidden="1" customHeight="1">
      <c r="S2832" s="170"/>
      <c r="T2832" s="171"/>
      <c r="U2832" s="171"/>
      <c r="V2832" s="172" t="s">
        <v>132</v>
      </c>
      <c r="W2832" s="173">
        <v>0</v>
      </c>
      <c r="X2832" s="174"/>
      <c r="Y2832" s="174"/>
      <c r="Z2832" s="174"/>
      <c r="AA2832" s="175">
        <v>0</v>
      </c>
    </row>
    <row r="2833" spans="19:27" ht="9" hidden="1" customHeight="1">
      <c r="S2833" s="176"/>
      <c r="T2833" s="177"/>
      <c r="U2833" s="178" t="s">
        <v>735</v>
      </c>
      <c r="V2833" s="179"/>
      <c r="W2833" s="180">
        <v>0</v>
      </c>
      <c r="X2833" s="181"/>
      <c r="Y2833" s="181"/>
      <c r="Z2833" s="181"/>
      <c r="AA2833" s="182">
        <v>0</v>
      </c>
    </row>
    <row r="2834" spans="19:27" ht="9" hidden="1" customHeight="1">
      <c r="S2834" s="170"/>
      <c r="T2834" s="171"/>
      <c r="U2834" s="171"/>
      <c r="V2834" s="172" t="s">
        <v>104</v>
      </c>
      <c r="W2834" s="173">
        <v>0</v>
      </c>
      <c r="X2834" s="174"/>
      <c r="Y2834" s="174"/>
      <c r="Z2834" s="174"/>
      <c r="AA2834" s="175">
        <v>0</v>
      </c>
    </row>
    <row r="2835" spans="19:27" ht="9" hidden="1" customHeight="1">
      <c r="S2835" s="176"/>
      <c r="T2835" s="177"/>
      <c r="U2835" s="178" t="s">
        <v>329</v>
      </c>
      <c r="V2835" s="179"/>
      <c r="W2835" s="180">
        <v>0</v>
      </c>
      <c r="X2835" s="181"/>
      <c r="Y2835" s="181"/>
      <c r="Z2835" s="181"/>
      <c r="AA2835" s="182">
        <v>0</v>
      </c>
    </row>
    <row r="2836" spans="19:27" ht="9" hidden="1" customHeight="1">
      <c r="S2836" s="176"/>
      <c r="T2836" s="178" t="s">
        <v>728</v>
      </c>
      <c r="U2836" s="183"/>
      <c r="V2836" s="179"/>
      <c r="W2836" s="180">
        <v>0</v>
      </c>
      <c r="X2836" s="181"/>
      <c r="Y2836" s="181"/>
      <c r="Z2836" s="181"/>
      <c r="AA2836" s="182">
        <v>0</v>
      </c>
    </row>
    <row r="2837" spans="19:27" ht="9" hidden="1" customHeight="1">
      <c r="S2837" s="170"/>
      <c r="T2837" s="171"/>
      <c r="U2837" s="171"/>
      <c r="V2837" s="172" t="s">
        <v>92</v>
      </c>
      <c r="W2837" s="173">
        <v>0</v>
      </c>
      <c r="X2837" s="174"/>
      <c r="Y2837" s="174"/>
      <c r="Z2837" s="174"/>
      <c r="AA2837" s="175">
        <v>0</v>
      </c>
    </row>
    <row r="2838" spans="19:27" ht="9" hidden="1" customHeight="1">
      <c r="S2838" s="176"/>
      <c r="T2838" s="177"/>
      <c r="U2838" s="178" t="s">
        <v>398</v>
      </c>
      <c r="V2838" s="179"/>
      <c r="W2838" s="180">
        <v>0</v>
      </c>
      <c r="X2838" s="181"/>
      <c r="Y2838" s="181"/>
      <c r="Z2838" s="181"/>
      <c r="AA2838" s="182">
        <v>0</v>
      </c>
    </row>
    <row r="2839" spans="19:27" ht="9" hidden="1" customHeight="1">
      <c r="S2839" s="176"/>
      <c r="T2839" s="178" t="s">
        <v>644</v>
      </c>
      <c r="U2839" s="183"/>
      <c r="V2839" s="179"/>
      <c r="W2839" s="180">
        <v>0</v>
      </c>
      <c r="X2839" s="181"/>
      <c r="Y2839" s="181"/>
      <c r="Z2839" s="181"/>
      <c r="AA2839" s="182">
        <v>0</v>
      </c>
    </row>
    <row r="2840" spans="19:27" ht="9" hidden="1" customHeight="1">
      <c r="S2840" s="170"/>
      <c r="T2840" s="171"/>
      <c r="U2840" s="171"/>
      <c r="V2840" s="172" t="s">
        <v>54</v>
      </c>
      <c r="W2840" s="173">
        <v>0</v>
      </c>
      <c r="X2840" s="174"/>
      <c r="Y2840" s="174"/>
      <c r="Z2840" s="174"/>
      <c r="AA2840" s="175">
        <v>0</v>
      </c>
    </row>
    <row r="2841" spans="19:27" ht="9" hidden="1" customHeight="1">
      <c r="S2841" s="176"/>
      <c r="T2841" s="177"/>
      <c r="U2841" s="178" t="s">
        <v>91</v>
      </c>
      <c r="V2841" s="179"/>
      <c r="W2841" s="180">
        <v>0</v>
      </c>
      <c r="X2841" s="181"/>
      <c r="Y2841" s="181"/>
      <c r="Z2841" s="181"/>
      <c r="AA2841" s="182">
        <v>0</v>
      </c>
    </row>
    <row r="2842" spans="19:27" ht="9" hidden="1" customHeight="1">
      <c r="S2842" s="170"/>
      <c r="T2842" s="171"/>
      <c r="U2842" s="171"/>
      <c r="V2842" s="172" t="s">
        <v>92</v>
      </c>
      <c r="W2842" s="173">
        <v>0</v>
      </c>
      <c r="X2842" s="174"/>
      <c r="Y2842" s="174"/>
      <c r="Z2842" s="174"/>
      <c r="AA2842" s="175">
        <v>0</v>
      </c>
    </row>
    <row r="2843" spans="19:27" ht="9" hidden="1" customHeight="1">
      <c r="S2843" s="176"/>
      <c r="T2843" s="177"/>
      <c r="U2843" s="178" t="s">
        <v>419</v>
      </c>
      <c r="V2843" s="179"/>
      <c r="W2843" s="180">
        <v>0</v>
      </c>
      <c r="X2843" s="181"/>
      <c r="Y2843" s="181"/>
      <c r="Z2843" s="181"/>
      <c r="AA2843" s="182">
        <v>0</v>
      </c>
    </row>
    <row r="2844" spans="19:27" ht="9" hidden="1" customHeight="1">
      <c r="S2844" s="170"/>
      <c r="T2844" s="171"/>
      <c r="U2844" s="171"/>
      <c r="V2844" s="172" t="s">
        <v>118</v>
      </c>
      <c r="W2844" s="173">
        <v>0</v>
      </c>
      <c r="X2844" s="174"/>
      <c r="Y2844" s="174"/>
      <c r="Z2844" s="174"/>
      <c r="AA2844" s="175">
        <v>0</v>
      </c>
    </row>
    <row r="2845" spans="19:27" ht="9" hidden="1" customHeight="1">
      <c r="S2845" s="176"/>
      <c r="T2845" s="177"/>
      <c r="U2845" s="178" t="s">
        <v>67</v>
      </c>
      <c r="V2845" s="179"/>
      <c r="W2845" s="180">
        <v>0</v>
      </c>
      <c r="X2845" s="181"/>
      <c r="Y2845" s="181"/>
      <c r="Z2845" s="181"/>
      <c r="AA2845" s="182">
        <v>0</v>
      </c>
    </row>
    <row r="2846" spans="19:27" ht="9" hidden="1" customHeight="1">
      <c r="S2846" s="176"/>
      <c r="T2846" s="178" t="s">
        <v>474</v>
      </c>
      <c r="U2846" s="183"/>
      <c r="V2846" s="179"/>
      <c r="W2846" s="180">
        <v>0</v>
      </c>
      <c r="X2846" s="181"/>
      <c r="Y2846" s="181"/>
      <c r="Z2846" s="181"/>
      <c r="AA2846" s="182">
        <v>0</v>
      </c>
    </row>
    <row r="2847" spans="19:27" ht="9" hidden="1" customHeight="1">
      <c r="S2847" s="170"/>
      <c r="T2847" s="171"/>
      <c r="U2847" s="171"/>
      <c r="V2847" s="172" t="s">
        <v>59</v>
      </c>
      <c r="W2847" s="174"/>
      <c r="X2847" s="174"/>
      <c r="Y2847" s="173">
        <v>0</v>
      </c>
      <c r="Z2847" s="174"/>
      <c r="AA2847" s="175">
        <v>0</v>
      </c>
    </row>
    <row r="2848" spans="19:27" ht="9" hidden="1" customHeight="1">
      <c r="S2848" s="176"/>
      <c r="T2848" s="177"/>
      <c r="U2848" s="178" t="s">
        <v>375</v>
      </c>
      <c r="V2848" s="179"/>
      <c r="W2848" s="181"/>
      <c r="X2848" s="181"/>
      <c r="Y2848" s="180">
        <v>0</v>
      </c>
      <c r="Z2848" s="181"/>
      <c r="AA2848" s="182">
        <v>0</v>
      </c>
    </row>
    <row r="2849" spans="19:27" ht="9" hidden="1" customHeight="1">
      <c r="S2849" s="170"/>
      <c r="T2849" s="171"/>
      <c r="U2849" s="171"/>
      <c r="V2849" s="172" t="s">
        <v>265</v>
      </c>
      <c r="W2849" s="173">
        <v>0</v>
      </c>
      <c r="X2849" s="174"/>
      <c r="Y2849" s="174"/>
      <c r="Z2849" s="174"/>
      <c r="AA2849" s="175">
        <v>0</v>
      </c>
    </row>
    <row r="2850" spans="19:27" ht="9" hidden="1" customHeight="1">
      <c r="S2850" s="176"/>
      <c r="T2850" s="177"/>
      <c r="U2850" s="178" t="s">
        <v>335</v>
      </c>
      <c r="V2850" s="179"/>
      <c r="W2850" s="180">
        <v>0</v>
      </c>
      <c r="X2850" s="181"/>
      <c r="Y2850" s="181"/>
      <c r="Z2850" s="181"/>
      <c r="AA2850" s="182">
        <v>0</v>
      </c>
    </row>
    <row r="2851" spans="19:27" ht="9" hidden="1" customHeight="1">
      <c r="S2851" s="170"/>
      <c r="T2851" s="171"/>
      <c r="U2851" s="171"/>
      <c r="V2851" s="172" t="s">
        <v>92</v>
      </c>
      <c r="W2851" s="173">
        <v>0</v>
      </c>
      <c r="X2851" s="174"/>
      <c r="Y2851" s="174"/>
      <c r="Z2851" s="174"/>
      <c r="AA2851" s="175">
        <v>0</v>
      </c>
    </row>
    <row r="2852" spans="19:27" ht="9" hidden="1" customHeight="1">
      <c r="S2852" s="176"/>
      <c r="T2852" s="177"/>
      <c r="U2852" s="178" t="s">
        <v>155</v>
      </c>
      <c r="V2852" s="179"/>
      <c r="W2852" s="180">
        <v>0</v>
      </c>
      <c r="X2852" s="181"/>
      <c r="Y2852" s="181"/>
      <c r="Z2852" s="181"/>
      <c r="AA2852" s="182">
        <v>0</v>
      </c>
    </row>
    <row r="2853" spans="19:27" ht="9" hidden="1" customHeight="1">
      <c r="S2853" s="170"/>
      <c r="T2853" s="171"/>
      <c r="U2853" s="171"/>
      <c r="V2853" s="172" t="s">
        <v>135</v>
      </c>
      <c r="W2853" s="174"/>
      <c r="X2853" s="174"/>
      <c r="Y2853" s="173">
        <v>0</v>
      </c>
      <c r="Z2853" s="174"/>
      <c r="AA2853" s="175">
        <v>0</v>
      </c>
    </row>
    <row r="2854" spans="19:27" ht="9" hidden="1" customHeight="1">
      <c r="S2854" s="176"/>
      <c r="T2854" s="177"/>
      <c r="U2854" s="178" t="s">
        <v>127</v>
      </c>
      <c r="V2854" s="179"/>
      <c r="W2854" s="181"/>
      <c r="X2854" s="181"/>
      <c r="Y2854" s="180">
        <v>0</v>
      </c>
      <c r="Z2854" s="181"/>
      <c r="AA2854" s="182">
        <v>0</v>
      </c>
    </row>
    <row r="2855" spans="19:27" ht="9" hidden="1" customHeight="1">
      <c r="S2855" s="176"/>
      <c r="T2855" s="178" t="s">
        <v>149</v>
      </c>
      <c r="U2855" s="183"/>
      <c r="V2855" s="179"/>
      <c r="W2855" s="180">
        <v>0</v>
      </c>
      <c r="X2855" s="181"/>
      <c r="Y2855" s="180">
        <v>0</v>
      </c>
      <c r="Z2855" s="181"/>
      <c r="AA2855" s="182">
        <v>0</v>
      </c>
    </row>
    <row r="2856" spans="19:27" ht="9" hidden="1" customHeight="1">
      <c r="S2856" s="170"/>
      <c r="T2856" s="171"/>
      <c r="U2856" s="171"/>
      <c r="V2856" s="172" t="s">
        <v>104</v>
      </c>
      <c r="W2856" s="173">
        <v>0</v>
      </c>
      <c r="X2856" s="174"/>
      <c r="Y2856" s="174"/>
      <c r="Z2856" s="174"/>
      <c r="AA2856" s="175">
        <v>0</v>
      </c>
    </row>
    <row r="2857" spans="19:27" ht="9" hidden="1" customHeight="1">
      <c r="S2857" s="176"/>
      <c r="T2857" s="177"/>
      <c r="U2857" s="178" t="s">
        <v>209</v>
      </c>
      <c r="V2857" s="179"/>
      <c r="W2857" s="180">
        <v>0</v>
      </c>
      <c r="X2857" s="181"/>
      <c r="Y2857" s="181"/>
      <c r="Z2857" s="181"/>
      <c r="AA2857" s="182">
        <v>0</v>
      </c>
    </row>
    <row r="2858" spans="19:27" ht="9" hidden="1" customHeight="1">
      <c r="S2858" s="170"/>
      <c r="T2858" s="171"/>
      <c r="U2858" s="171"/>
      <c r="V2858" s="172" t="s">
        <v>46</v>
      </c>
      <c r="W2858" s="174"/>
      <c r="X2858" s="174"/>
      <c r="Y2858" s="173">
        <v>0</v>
      </c>
      <c r="Z2858" s="174"/>
      <c r="AA2858" s="175">
        <v>0</v>
      </c>
    </row>
    <row r="2859" spans="19:27" ht="9" hidden="1" customHeight="1">
      <c r="S2859" s="176"/>
      <c r="T2859" s="177"/>
      <c r="U2859" s="178" t="s">
        <v>210</v>
      </c>
      <c r="V2859" s="179"/>
      <c r="W2859" s="181"/>
      <c r="X2859" s="181"/>
      <c r="Y2859" s="180">
        <v>0</v>
      </c>
      <c r="Z2859" s="181"/>
      <c r="AA2859" s="182">
        <v>0</v>
      </c>
    </row>
    <row r="2860" spans="19:27" ht="9" hidden="1" customHeight="1">
      <c r="S2860" s="176"/>
      <c r="T2860" s="178" t="s">
        <v>203</v>
      </c>
      <c r="U2860" s="183"/>
      <c r="V2860" s="179"/>
      <c r="W2860" s="180">
        <v>0</v>
      </c>
      <c r="X2860" s="181"/>
      <c r="Y2860" s="180">
        <v>0</v>
      </c>
      <c r="Z2860" s="181"/>
      <c r="AA2860" s="182">
        <v>0</v>
      </c>
    </row>
    <row r="2861" spans="19:27" ht="9" hidden="1" customHeight="1">
      <c r="S2861" s="170"/>
      <c r="T2861" s="171"/>
      <c r="U2861" s="171"/>
      <c r="V2861" s="172" t="s">
        <v>59</v>
      </c>
      <c r="W2861" s="174"/>
      <c r="X2861" s="174"/>
      <c r="Y2861" s="173">
        <v>0</v>
      </c>
      <c r="Z2861" s="174"/>
      <c r="AA2861" s="175">
        <v>0</v>
      </c>
    </row>
    <row r="2862" spans="19:27" ht="9" hidden="1" customHeight="1">
      <c r="S2862" s="176"/>
      <c r="T2862" s="177"/>
      <c r="U2862" s="178" t="s">
        <v>760</v>
      </c>
      <c r="V2862" s="179"/>
      <c r="W2862" s="181"/>
      <c r="X2862" s="181"/>
      <c r="Y2862" s="180">
        <v>0</v>
      </c>
      <c r="Z2862" s="181"/>
      <c r="AA2862" s="182">
        <v>0</v>
      </c>
    </row>
    <row r="2863" spans="19:27" ht="9" hidden="1" customHeight="1">
      <c r="S2863" s="170"/>
      <c r="T2863" s="171"/>
      <c r="U2863" s="171"/>
      <c r="V2863" s="172" t="s">
        <v>92</v>
      </c>
      <c r="W2863" s="173">
        <v>0</v>
      </c>
      <c r="X2863" s="174"/>
      <c r="Y2863" s="174"/>
      <c r="Z2863" s="174"/>
      <c r="AA2863" s="175">
        <v>0</v>
      </c>
    </row>
    <row r="2864" spans="19:27" ht="9" hidden="1" customHeight="1">
      <c r="S2864" s="176"/>
      <c r="T2864" s="177"/>
      <c r="U2864" s="178" t="s">
        <v>184</v>
      </c>
      <c r="V2864" s="179"/>
      <c r="W2864" s="180">
        <v>0</v>
      </c>
      <c r="X2864" s="181"/>
      <c r="Y2864" s="181"/>
      <c r="Z2864" s="181"/>
      <c r="AA2864" s="182">
        <v>0</v>
      </c>
    </row>
    <row r="2865" spans="19:27" ht="9" hidden="1" customHeight="1">
      <c r="S2865" s="170"/>
      <c r="T2865" s="171"/>
      <c r="U2865" s="171"/>
      <c r="V2865" s="172" t="s">
        <v>342</v>
      </c>
      <c r="W2865" s="173">
        <v>0</v>
      </c>
      <c r="X2865" s="174"/>
      <c r="Y2865" s="174"/>
      <c r="Z2865" s="174"/>
      <c r="AA2865" s="175">
        <v>0</v>
      </c>
    </row>
    <row r="2866" spans="19:27" ht="9" hidden="1" customHeight="1">
      <c r="S2866" s="176"/>
      <c r="T2866" s="177"/>
      <c r="U2866" s="178" t="s">
        <v>761</v>
      </c>
      <c r="V2866" s="179"/>
      <c r="W2866" s="180">
        <v>0</v>
      </c>
      <c r="X2866" s="181"/>
      <c r="Y2866" s="181"/>
      <c r="Z2866" s="181"/>
      <c r="AA2866" s="182">
        <v>0</v>
      </c>
    </row>
    <row r="2867" spans="19:27" ht="9" hidden="1" customHeight="1">
      <c r="S2867" s="170"/>
      <c r="T2867" s="171"/>
      <c r="U2867" s="171"/>
      <c r="V2867" s="172" t="s">
        <v>170</v>
      </c>
      <c r="W2867" s="173">
        <v>0</v>
      </c>
      <c r="X2867" s="174"/>
      <c r="Y2867" s="174"/>
      <c r="Z2867" s="174"/>
      <c r="AA2867" s="175">
        <v>0</v>
      </c>
    </row>
    <row r="2868" spans="19:27" ht="9" hidden="1" customHeight="1">
      <c r="S2868" s="176"/>
      <c r="T2868" s="177"/>
      <c r="U2868" s="178" t="s">
        <v>759</v>
      </c>
      <c r="V2868" s="179"/>
      <c r="W2868" s="180">
        <v>0</v>
      </c>
      <c r="X2868" s="181"/>
      <c r="Y2868" s="181"/>
      <c r="Z2868" s="181"/>
      <c r="AA2868" s="182">
        <v>0</v>
      </c>
    </row>
    <row r="2869" spans="19:27" ht="9" hidden="1" customHeight="1">
      <c r="S2869" s="170"/>
      <c r="T2869" s="171"/>
      <c r="U2869" s="171"/>
      <c r="V2869" s="172" t="s">
        <v>86</v>
      </c>
      <c r="W2869" s="174"/>
      <c r="X2869" s="174"/>
      <c r="Y2869" s="173">
        <v>0</v>
      </c>
      <c r="Z2869" s="174"/>
      <c r="AA2869" s="175">
        <v>0</v>
      </c>
    </row>
    <row r="2870" spans="19:27" ht="9" hidden="1" customHeight="1">
      <c r="S2870" s="176"/>
      <c r="T2870" s="177"/>
      <c r="U2870" s="178" t="s">
        <v>187</v>
      </c>
      <c r="V2870" s="179"/>
      <c r="W2870" s="181"/>
      <c r="X2870" s="181"/>
      <c r="Y2870" s="180">
        <v>0</v>
      </c>
      <c r="Z2870" s="181"/>
      <c r="AA2870" s="182">
        <v>0</v>
      </c>
    </row>
    <row r="2871" spans="19:27" ht="9" hidden="1" customHeight="1">
      <c r="S2871" s="170"/>
      <c r="T2871" s="171"/>
      <c r="U2871" s="171"/>
      <c r="V2871" s="172" t="s">
        <v>144</v>
      </c>
      <c r="W2871" s="173">
        <v>0</v>
      </c>
      <c r="X2871" s="174"/>
      <c r="Y2871" s="174"/>
      <c r="Z2871" s="174"/>
      <c r="AA2871" s="175">
        <v>0</v>
      </c>
    </row>
    <row r="2872" spans="19:27" ht="9" hidden="1" customHeight="1">
      <c r="S2872" s="176"/>
      <c r="T2872" s="177"/>
      <c r="U2872" s="178" t="s">
        <v>188</v>
      </c>
      <c r="V2872" s="179"/>
      <c r="W2872" s="180">
        <v>0</v>
      </c>
      <c r="X2872" s="181"/>
      <c r="Y2872" s="181"/>
      <c r="Z2872" s="181"/>
      <c r="AA2872" s="182">
        <v>0</v>
      </c>
    </row>
    <row r="2873" spans="19:27" ht="9" hidden="1" customHeight="1">
      <c r="S2873" s="176"/>
      <c r="T2873" s="178" t="s">
        <v>181</v>
      </c>
      <c r="U2873" s="183"/>
      <c r="V2873" s="179"/>
      <c r="W2873" s="180">
        <v>0</v>
      </c>
      <c r="X2873" s="181"/>
      <c r="Y2873" s="180">
        <v>0</v>
      </c>
      <c r="Z2873" s="181"/>
      <c r="AA2873" s="182">
        <v>0</v>
      </c>
    </row>
    <row r="2874" spans="19:27" ht="9" hidden="1" customHeight="1">
      <c r="S2874" s="170"/>
      <c r="T2874" s="171"/>
      <c r="U2874" s="171"/>
      <c r="V2874" s="172" t="s">
        <v>86</v>
      </c>
      <c r="W2874" s="174"/>
      <c r="X2874" s="174"/>
      <c r="Y2874" s="173">
        <v>0</v>
      </c>
      <c r="Z2874" s="174"/>
      <c r="AA2874" s="175">
        <v>0</v>
      </c>
    </row>
    <row r="2875" spans="19:27" ht="9" hidden="1" customHeight="1">
      <c r="S2875" s="176"/>
      <c r="T2875" s="177"/>
      <c r="U2875" s="178" t="s">
        <v>107</v>
      </c>
      <c r="V2875" s="179"/>
      <c r="W2875" s="181"/>
      <c r="X2875" s="181"/>
      <c r="Y2875" s="180">
        <v>0</v>
      </c>
      <c r="Z2875" s="181"/>
      <c r="AA2875" s="182">
        <v>0</v>
      </c>
    </row>
    <row r="2876" spans="19:27" ht="9" hidden="1" customHeight="1">
      <c r="S2876" s="170"/>
      <c r="T2876" s="171"/>
      <c r="U2876" s="171"/>
      <c r="V2876" s="172" t="s">
        <v>97</v>
      </c>
      <c r="W2876" s="174"/>
      <c r="X2876" s="174"/>
      <c r="Y2876" s="173">
        <v>0</v>
      </c>
      <c r="Z2876" s="174"/>
      <c r="AA2876" s="175">
        <v>0</v>
      </c>
    </row>
    <row r="2877" spans="19:27" ht="9" hidden="1" customHeight="1">
      <c r="S2877" s="176"/>
      <c r="T2877" s="177"/>
      <c r="U2877" s="178" t="s">
        <v>339</v>
      </c>
      <c r="V2877" s="179"/>
      <c r="W2877" s="181"/>
      <c r="X2877" s="181"/>
      <c r="Y2877" s="180">
        <v>0</v>
      </c>
      <c r="Z2877" s="181"/>
      <c r="AA2877" s="182">
        <v>0</v>
      </c>
    </row>
    <row r="2878" spans="19:27" ht="9" hidden="1" customHeight="1">
      <c r="S2878" s="170"/>
      <c r="T2878" s="171"/>
      <c r="U2878" s="171"/>
      <c r="V2878" s="172" t="s">
        <v>123</v>
      </c>
      <c r="W2878" s="173">
        <v>0</v>
      </c>
      <c r="X2878" s="174"/>
      <c r="Y2878" s="174"/>
      <c r="Z2878" s="174"/>
      <c r="AA2878" s="175">
        <v>0</v>
      </c>
    </row>
    <row r="2879" spans="19:27" ht="9" hidden="1" customHeight="1">
      <c r="S2879" s="176"/>
      <c r="T2879" s="177"/>
      <c r="U2879" s="178" t="s">
        <v>122</v>
      </c>
      <c r="V2879" s="179"/>
      <c r="W2879" s="180">
        <v>0</v>
      </c>
      <c r="X2879" s="181"/>
      <c r="Y2879" s="181"/>
      <c r="Z2879" s="181"/>
      <c r="AA2879" s="182">
        <v>0</v>
      </c>
    </row>
    <row r="2880" spans="19:27" ht="9" hidden="1" customHeight="1">
      <c r="S2880" s="170"/>
      <c r="T2880" s="171"/>
      <c r="U2880" s="171"/>
      <c r="V2880" s="172" t="s">
        <v>116</v>
      </c>
      <c r="W2880" s="173">
        <v>0</v>
      </c>
      <c r="X2880" s="174"/>
      <c r="Y2880" s="174"/>
      <c r="Z2880" s="174"/>
      <c r="AA2880" s="175">
        <v>0</v>
      </c>
    </row>
    <row r="2881" spans="19:27" ht="9" hidden="1" customHeight="1">
      <c r="S2881" s="176"/>
      <c r="T2881" s="177"/>
      <c r="U2881" s="178" t="s">
        <v>699</v>
      </c>
      <c r="V2881" s="179"/>
      <c r="W2881" s="180">
        <v>0</v>
      </c>
      <c r="X2881" s="181"/>
      <c r="Y2881" s="181"/>
      <c r="Z2881" s="181"/>
      <c r="AA2881" s="182">
        <v>0</v>
      </c>
    </row>
    <row r="2882" spans="19:27" ht="9" hidden="1" customHeight="1">
      <c r="S2882" s="170"/>
      <c r="T2882" s="171"/>
      <c r="U2882" s="171"/>
      <c r="V2882" s="172" t="s">
        <v>118</v>
      </c>
      <c r="W2882" s="173">
        <v>0</v>
      </c>
      <c r="X2882" s="174"/>
      <c r="Y2882" s="174"/>
      <c r="Z2882" s="174"/>
      <c r="AA2882" s="175">
        <v>0</v>
      </c>
    </row>
    <row r="2883" spans="19:27" ht="9" hidden="1" customHeight="1">
      <c r="S2883" s="176"/>
      <c r="T2883" s="177"/>
      <c r="U2883" s="178" t="s">
        <v>117</v>
      </c>
      <c r="V2883" s="179"/>
      <c r="W2883" s="180">
        <v>0</v>
      </c>
      <c r="X2883" s="181"/>
      <c r="Y2883" s="181"/>
      <c r="Z2883" s="181"/>
      <c r="AA2883" s="182">
        <v>0</v>
      </c>
    </row>
    <row r="2884" spans="19:27" ht="9" hidden="1" customHeight="1">
      <c r="S2884" s="176"/>
      <c r="T2884" s="178" t="s">
        <v>110</v>
      </c>
      <c r="U2884" s="183"/>
      <c r="V2884" s="179"/>
      <c r="W2884" s="180">
        <v>0</v>
      </c>
      <c r="X2884" s="181"/>
      <c r="Y2884" s="180">
        <v>0</v>
      </c>
      <c r="Z2884" s="181"/>
      <c r="AA2884" s="182">
        <v>0</v>
      </c>
    </row>
    <row r="2885" spans="19:27" ht="9" hidden="1" customHeight="1">
      <c r="S2885" s="170"/>
      <c r="T2885" s="171"/>
      <c r="U2885" s="171"/>
      <c r="V2885" s="172" t="s">
        <v>54</v>
      </c>
      <c r="W2885" s="174"/>
      <c r="X2885" s="173">
        <v>0</v>
      </c>
      <c r="Y2885" s="174"/>
      <c r="Z2885" s="174"/>
      <c r="AA2885" s="175">
        <v>0</v>
      </c>
    </row>
    <row r="2886" spans="19:27" ht="9" hidden="1" customHeight="1">
      <c r="S2886" s="176"/>
      <c r="T2886" s="177"/>
      <c r="U2886" s="178" t="s">
        <v>335</v>
      </c>
      <c r="V2886" s="179"/>
      <c r="W2886" s="181"/>
      <c r="X2886" s="180">
        <v>0</v>
      </c>
      <c r="Y2886" s="181"/>
      <c r="Z2886" s="181"/>
      <c r="AA2886" s="182">
        <v>0</v>
      </c>
    </row>
    <row r="2887" spans="19:27" ht="9" hidden="1" customHeight="1">
      <c r="S2887" s="170"/>
      <c r="T2887" s="171"/>
      <c r="U2887" s="171"/>
      <c r="V2887" s="172" t="s">
        <v>59</v>
      </c>
      <c r="W2887" s="173">
        <v>0</v>
      </c>
      <c r="X2887" s="174"/>
      <c r="Y2887" s="174"/>
      <c r="Z2887" s="174"/>
      <c r="AA2887" s="175">
        <v>0</v>
      </c>
    </row>
    <row r="2888" spans="19:27" ht="9" hidden="1" customHeight="1">
      <c r="S2888" s="176"/>
      <c r="T2888" s="177"/>
      <c r="U2888" s="178" t="s">
        <v>772</v>
      </c>
      <c r="V2888" s="179"/>
      <c r="W2888" s="180">
        <v>0</v>
      </c>
      <c r="X2888" s="181"/>
      <c r="Y2888" s="181"/>
      <c r="Z2888" s="181"/>
      <c r="AA2888" s="182">
        <v>0</v>
      </c>
    </row>
    <row r="2889" spans="19:27" ht="9" hidden="1" customHeight="1">
      <c r="S2889" s="170"/>
      <c r="T2889" s="171"/>
      <c r="U2889" s="171"/>
      <c r="V2889" s="172" t="s">
        <v>1099</v>
      </c>
      <c r="W2889" s="174"/>
      <c r="X2889" s="174"/>
      <c r="Y2889" s="174"/>
      <c r="Z2889" s="173">
        <v>0</v>
      </c>
      <c r="AA2889" s="175">
        <v>0</v>
      </c>
    </row>
    <row r="2890" spans="19:27" ht="9" hidden="1" customHeight="1">
      <c r="S2890" s="176"/>
      <c r="T2890" s="177"/>
      <c r="U2890" s="178" t="s">
        <v>409</v>
      </c>
      <c r="V2890" s="179"/>
      <c r="W2890" s="181"/>
      <c r="X2890" s="181"/>
      <c r="Y2890" s="181"/>
      <c r="Z2890" s="180">
        <v>0</v>
      </c>
      <c r="AA2890" s="182">
        <v>0</v>
      </c>
    </row>
    <row r="2891" spans="19:27" ht="9" hidden="1" customHeight="1">
      <c r="S2891" s="170"/>
      <c r="T2891" s="171"/>
      <c r="U2891" s="171"/>
      <c r="V2891" s="192">
        <v>45337</v>
      </c>
      <c r="W2891" s="174"/>
      <c r="X2891" s="174"/>
      <c r="Y2891" s="173">
        <v>0</v>
      </c>
      <c r="Z2891" s="174"/>
      <c r="AA2891" s="175">
        <v>0</v>
      </c>
    </row>
    <row r="2892" spans="19:27" ht="9" hidden="1" customHeight="1">
      <c r="S2892" s="176"/>
      <c r="T2892" s="177"/>
      <c r="U2892" s="178" t="s">
        <v>964</v>
      </c>
      <c r="V2892" s="179"/>
      <c r="W2892" s="181"/>
      <c r="X2892" s="181"/>
      <c r="Y2892" s="180">
        <v>0</v>
      </c>
      <c r="Z2892" s="181"/>
      <c r="AA2892" s="182">
        <v>0</v>
      </c>
    </row>
    <row r="2893" spans="19:27" ht="9" hidden="1" customHeight="1">
      <c r="S2893" s="176"/>
      <c r="T2893" s="178" t="s">
        <v>331</v>
      </c>
      <c r="U2893" s="183"/>
      <c r="V2893" s="179"/>
      <c r="W2893" s="180">
        <v>0</v>
      </c>
      <c r="X2893" s="180">
        <v>0</v>
      </c>
      <c r="Y2893" s="180">
        <v>0</v>
      </c>
      <c r="Z2893" s="180">
        <v>0</v>
      </c>
      <c r="AA2893" s="182">
        <v>0</v>
      </c>
    </row>
    <row r="2894" spans="19:27" ht="9" hidden="1" customHeight="1">
      <c r="S2894" s="170"/>
      <c r="T2894" s="171"/>
      <c r="U2894" s="171"/>
      <c r="V2894" s="172" t="s">
        <v>70</v>
      </c>
      <c r="W2894" s="173">
        <v>0</v>
      </c>
      <c r="X2894" s="174"/>
      <c r="Y2894" s="174"/>
      <c r="Z2894" s="174"/>
      <c r="AA2894" s="175">
        <v>0</v>
      </c>
    </row>
    <row r="2895" spans="19:27" ht="9" hidden="1" customHeight="1">
      <c r="S2895" s="176"/>
      <c r="T2895" s="177"/>
      <c r="U2895" s="178" t="s">
        <v>420</v>
      </c>
      <c r="V2895" s="179"/>
      <c r="W2895" s="180">
        <v>0</v>
      </c>
      <c r="X2895" s="181"/>
      <c r="Y2895" s="181"/>
      <c r="Z2895" s="181"/>
      <c r="AA2895" s="182">
        <v>0</v>
      </c>
    </row>
    <row r="2896" spans="19:27" ht="9" hidden="1" customHeight="1">
      <c r="S2896" s="170"/>
      <c r="T2896" s="171"/>
      <c r="U2896" s="171"/>
      <c r="V2896" s="172" t="s">
        <v>68</v>
      </c>
      <c r="W2896" s="173">
        <v>0</v>
      </c>
      <c r="X2896" s="174"/>
      <c r="Y2896" s="174"/>
      <c r="Z2896" s="174"/>
      <c r="AA2896" s="175">
        <v>0</v>
      </c>
    </row>
    <row r="2897" spans="19:27" ht="9" hidden="1" customHeight="1">
      <c r="S2897" s="176"/>
      <c r="T2897" s="177"/>
      <c r="U2897" s="178" t="s">
        <v>419</v>
      </c>
      <c r="V2897" s="179"/>
      <c r="W2897" s="180">
        <v>0</v>
      </c>
      <c r="X2897" s="181"/>
      <c r="Y2897" s="181"/>
      <c r="Z2897" s="181"/>
      <c r="AA2897" s="182">
        <v>0</v>
      </c>
    </row>
    <row r="2898" spans="19:27" ht="9" hidden="1" customHeight="1">
      <c r="S2898" s="170"/>
      <c r="T2898" s="171"/>
      <c r="U2898" s="171"/>
      <c r="V2898" s="172" t="s">
        <v>61</v>
      </c>
      <c r="W2898" s="173">
        <v>0</v>
      </c>
      <c r="X2898" s="174"/>
      <c r="Y2898" s="174"/>
      <c r="Z2898" s="174"/>
      <c r="AA2898" s="175">
        <v>0</v>
      </c>
    </row>
    <row r="2899" spans="19:27" ht="9" hidden="1" customHeight="1">
      <c r="S2899" s="176"/>
      <c r="T2899" s="177"/>
      <c r="U2899" s="178" t="s">
        <v>825</v>
      </c>
      <c r="V2899" s="179"/>
      <c r="W2899" s="180">
        <v>0</v>
      </c>
      <c r="X2899" s="181"/>
      <c r="Y2899" s="181"/>
      <c r="Z2899" s="181"/>
      <c r="AA2899" s="182">
        <v>0</v>
      </c>
    </row>
    <row r="2900" spans="19:27" ht="9" hidden="1" customHeight="1">
      <c r="S2900" s="170"/>
      <c r="T2900" s="171"/>
      <c r="U2900" s="171"/>
      <c r="V2900" s="172" t="s">
        <v>68</v>
      </c>
      <c r="W2900" s="173">
        <v>0</v>
      </c>
      <c r="X2900" s="174"/>
      <c r="Y2900" s="174"/>
      <c r="Z2900" s="174"/>
      <c r="AA2900" s="175">
        <v>0</v>
      </c>
    </row>
    <row r="2901" spans="19:27" ht="9" hidden="1" customHeight="1">
      <c r="S2901" s="176"/>
      <c r="T2901" s="177"/>
      <c r="U2901" s="178" t="s">
        <v>276</v>
      </c>
      <c r="V2901" s="179"/>
      <c r="W2901" s="180">
        <v>0</v>
      </c>
      <c r="X2901" s="181"/>
      <c r="Y2901" s="181"/>
      <c r="Z2901" s="181"/>
      <c r="AA2901" s="182">
        <v>0</v>
      </c>
    </row>
    <row r="2902" spans="19:27" ht="9" hidden="1" customHeight="1">
      <c r="S2902" s="170"/>
      <c r="T2902" s="171"/>
      <c r="U2902" s="171"/>
      <c r="V2902" s="172" t="s">
        <v>170</v>
      </c>
      <c r="W2902" s="173">
        <v>0</v>
      </c>
      <c r="X2902" s="174"/>
      <c r="Y2902" s="174"/>
      <c r="Z2902" s="174"/>
      <c r="AA2902" s="175">
        <v>0</v>
      </c>
    </row>
    <row r="2903" spans="19:27" ht="9" hidden="1" customHeight="1">
      <c r="S2903" s="176"/>
      <c r="T2903" s="177"/>
      <c r="U2903" s="178" t="s">
        <v>417</v>
      </c>
      <c r="V2903" s="179"/>
      <c r="W2903" s="180">
        <v>0</v>
      </c>
      <c r="X2903" s="181"/>
      <c r="Y2903" s="181"/>
      <c r="Z2903" s="181"/>
      <c r="AA2903" s="182">
        <v>0</v>
      </c>
    </row>
    <row r="2904" spans="19:27" ht="9" hidden="1" customHeight="1">
      <c r="S2904" s="170"/>
      <c r="T2904" s="171"/>
      <c r="U2904" s="171"/>
      <c r="V2904" s="172" t="s">
        <v>54</v>
      </c>
      <c r="W2904" s="174"/>
      <c r="X2904" s="174"/>
      <c r="Y2904" s="173">
        <v>0</v>
      </c>
      <c r="Z2904" s="174"/>
      <c r="AA2904" s="175">
        <v>0</v>
      </c>
    </row>
    <row r="2905" spans="19:27" ht="9" hidden="1" customHeight="1">
      <c r="S2905" s="176"/>
      <c r="T2905" s="177"/>
      <c r="U2905" s="178" t="s">
        <v>787</v>
      </c>
      <c r="V2905" s="179"/>
      <c r="W2905" s="181"/>
      <c r="X2905" s="181"/>
      <c r="Y2905" s="180">
        <v>0</v>
      </c>
      <c r="Z2905" s="181"/>
      <c r="AA2905" s="182">
        <v>0</v>
      </c>
    </row>
    <row r="2906" spans="19:27" ht="9" hidden="1" customHeight="1">
      <c r="S2906" s="176"/>
      <c r="T2906" s="178" t="s">
        <v>414</v>
      </c>
      <c r="U2906" s="183"/>
      <c r="V2906" s="179"/>
      <c r="W2906" s="180">
        <v>0</v>
      </c>
      <c r="X2906" s="181"/>
      <c r="Y2906" s="180">
        <v>0</v>
      </c>
      <c r="Z2906" s="181"/>
      <c r="AA2906" s="182">
        <v>0</v>
      </c>
    </row>
    <row r="2907" spans="19:27" ht="9" hidden="1" customHeight="1">
      <c r="S2907" s="170"/>
      <c r="T2907" s="171"/>
      <c r="U2907" s="171"/>
      <c r="V2907" s="172" t="s">
        <v>521</v>
      </c>
      <c r="W2907" s="173">
        <v>0</v>
      </c>
      <c r="X2907" s="174"/>
      <c r="Y2907" s="174"/>
      <c r="Z2907" s="174"/>
      <c r="AA2907" s="175">
        <v>0</v>
      </c>
    </row>
    <row r="2908" spans="19:27" ht="9" hidden="1" customHeight="1">
      <c r="S2908" s="176"/>
      <c r="T2908" s="177"/>
      <c r="U2908" s="178" t="s">
        <v>783</v>
      </c>
      <c r="V2908" s="179"/>
      <c r="W2908" s="180">
        <v>0</v>
      </c>
      <c r="X2908" s="181"/>
      <c r="Y2908" s="181"/>
      <c r="Z2908" s="181"/>
      <c r="AA2908" s="182">
        <v>0</v>
      </c>
    </row>
    <row r="2909" spans="19:27" ht="9" hidden="1" customHeight="1">
      <c r="S2909" s="170"/>
      <c r="T2909" s="171"/>
      <c r="U2909" s="171"/>
      <c r="V2909" s="172" t="s">
        <v>219</v>
      </c>
      <c r="W2909" s="173">
        <v>0</v>
      </c>
      <c r="X2909" s="174"/>
      <c r="Y2909" s="174"/>
      <c r="Z2909" s="174"/>
      <c r="AA2909" s="175">
        <v>0</v>
      </c>
    </row>
    <row r="2910" spans="19:27" ht="9" hidden="1" customHeight="1">
      <c r="S2910" s="176"/>
      <c r="T2910" s="177"/>
      <c r="U2910" s="178" t="s">
        <v>91</v>
      </c>
      <c r="V2910" s="179"/>
      <c r="W2910" s="180">
        <v>0</v>
      </c>
      <c r="X2910" s="181"/>
      <c r="Y2910" s="181"/>
      <c r="Z2910" s="181"/>
      <c r="AA2910" s="182">
        <v>0</v>
      </c>
    </row>
    <row r="2911" spans="19:27" ht="9" hidden="1" customHeight="1">
      <c r="S2911" s="170"/>
      <c r="T2911" s="171"/>
      <c r="U2911" s="171"/>
      <c r="V2911" s="172" t="s">
        <v>270</v>
      </c>
      <c r="W2911" s="173">
        <v>0</v>
      </c>
      <c r="X2911" s="174"/>
      <c r="Y2911" s="174"/>
      <c r="Z2911" s="174"/>
      <c r="AA2911" s="175">
        <v>0</v>
      </c>
    </row>
    <row r="2912" spans="19:27" ht="9" hidden="1" customHeight="1">
      <c r="S2912" s="176"/>
      <c r="T2912" s="177"/>
      <c r="U2912" s="178" t="s">
        <v>467</v>
      </c>
      <c r="V2912" s="179"/>
      <c r="W2912" s="180">
        <v>0</v>
      </c>
      <c r="X2912" s="181"/>
      <c r="Y2912" s="181"/>
      <c r="Z2912" s="181"/>
      <c r="AA2912" s="182">
        <v>0</v>
      </c>
    </row>
    <row r="2913" spans="19:27" ht="9" hidden="1" customHeight="1">
      <c r="S2913" s="170"/>
      <c r="T2913" s="171"/>
      <c r="U2913" s="171"/>
      <c r="V2913" s="172" t="s">
        <v>270</v>
      </c>
      <c r="W2913" s="173">
        <v>0</v>
      </c>
      <c r="X2913" s="174"/>
      <c r="Y2913" s="174"/>
      <c r="Z2913" s="174"/>
      <c r="AA2913" s="175">
        <v>0</v>
      </c>
    </row>
    <row r="2914" spans="19:27" ht="9" hidden="1" customHeight="1">
      <c r="S2914" s="176"/>
      <c r="T2914" s="177"/>
      <c r="U2914" s="178" t="s">
        <v>792</v>
      </c>
      <c r="V2914" s="179"/>
      <c r="W2914" s="180">
        <v>0</v>
      </c>
      <c r="X2914" s="181"/>
      <c r="Y2914" s="181"/>
      <c r="Z2914" s="181"/>
      <c r="AA2914" s="182">
        <v>0</v>
      </c>
    </row>
    <row r="2915" spans="19:27" ht="9" hidden="1" customHeight="1">
      <c r="S2915" s="170"/>
      <c r="T2915" s="171"/>
      <c r="U2915" s="171"/>
      <c r="V2915" s="172" t="s">
        <v>318</v>
      </c>
      <c r="W2915" s="173">
        <v>0</v>
      </c>
      <c r="X2915" s="174"/>
      <c r="Y2915" s="174"/>
      <c r="Z2915" s="174"/>
      <c r="AA2915" s="175">
        <v>0</v>
      </c>
    </row>
    <row r="2916" spans="19:27" ht="9" hidden="1" customHeight="1">
      <c r="S2916" s="176"/>
      <c r="T2916" s="177"/>
      <c r="U2916" s="178" t="s">
        <v>338</v>
      </c>
      <c r="V2916" s="179"/>
      <c r="W2916" s="180">
        <v>0</v>
      </c>
      <c r="X2916" s="181"/>
      <c r="Y2916" s="181"/>
      <c r="Z2916" s="181"/>
      <c r="AA2916" s="182">
        <v>0</v>
      </c>
    </row>
    <row r="2917" spans="19:27" ht="9" hidden="1" customHeight="1">
      <c r="S2917" s="170"/>
      <c r="T2917" s="171"/>
      <c r="U2917" s="171"/>
      <c r="V2917" s="172" t="s">
        <v>195</v>
      </c>
      <c r="W2917" s="173">
        <v>0</v>
      </c>
      <c r="X2917" s="174"/>
      <c r="Y2917" s="174"/>
      <c r="Z2917" s="174"/>
      <c r="AA2917" s="175">
        <v>0</v>
      </c>
    </row>
    <row r="2918" spans="19:27" ht="9" hidden="1" customHeight="1">
      <c r="S2918" s="176"/>
      <c r="T2918" s="177"/>
      <c r="U2918" s="178" t="s">
        <v>211</v>
      </c>
      <c r="V2918" s="179"/>
      <c r="W2918" s="180">
        <v>0</v>
      </c>
      <c r="X2918" s="181"/>
      <c r="Y2918" s="181"/>
      <c r="Z2918" s="181"/>
      <c r="AA2918" s="182">
        <v>0</v>
      </c>
    </row>
    <row r="2919" spans="19:27" ht="9" hidden="1" customHeight="1">
      <c r="S2919" s="170"/>
      <c r="T2919" s="171"/>
      <c r="U2919" s="171"/>
      <c r="V2919" s="172" t="s">
        <v>396</v>
      </c>
      <c r="W2919" s="173">
        <v>0</v>
      </c>
      <c r="X2919" s="174"/>
      <c r="Y2919" s="174"/>
      <c r="Z2919" s="174"/>
      <c r="AA2919" s="175">
        <v>0</v>
      </c>
    </row>
    <row r="2920" spans="19:27" ht="9" hidden="1" customHeight="1">
      <c r="S2920" s="176"/>
      <c r="T2920" s="177"/>
      <c r="U2920" s="178" t="s">
        <v>791</v>
      </c>
      <c r="V2920" s="179"/>
      <c r="W2920" s="180">
        <v>0</v>
      </c>
      <c r="X2920" s="181"/>
      <c r="Y2920" s="181"/>
      <c r="Z2920" s="181"/>
      <c r="AA2920" s="182">
        <v>0</v>
      </c>
    </row>
    <row r="2921" spans="19:27" ht="9" hidden="1" customHeight="1">
      <c r="S2921" s="170"/>
      <c r="T2921" s="171"/>
      <c r="U2921" s="171"/>
      <c r="V2921" s="172" t="s">
        <v>154</v>
      </c>
      <c r="W2921" s="173">
        <v>0</v>
      </c>
      <c r="X2921" s="174"/>
      <c r="Y2921" s="174"/>
      <c r="Z2921" s="174"/>
      <c r="AA2921" s="175">
        <v>0</v>
      </c>
    </row>
    <row r="2922" spans="19:27" ht="9" hidden="1" customHeight="1">
      <c r="S2922" s="176"/>
      <c r="T2922" s="177"/>
      <c r="U2922" s="178" t="s">
        <v>787</v>
      </c>
      <c r="V2922" s="179"/>
      <c r="W2922" s="180">
        <v>0</v>
      </c>
      <c r="X2922" s="181"/>
      <c r="Y2922" s="181"/>
      <c r="Z2922" s="181"/>
      <c r="AA2922" s="182">
        <v>0</v>
      </c>
    </row>
    <row r="2923" spans="19:27" ht="9" hidden="1" customHeight="1">
      <c r="S2923" s="170"/>
      <c r="T2923" s="171"/>
      <c r="U2923" s="171"/>
      <c r="V2923" s="172" t="s">
        <v>86</v>
      </c>
      <c r="W2923" s="173">
        <v>0</v>
      </c>
      <c r="X2923" s="174"/>
      <c r="Y2923" s="174"/>
      <c r="Z2923" s="174"/>
      <c r="AA2923" s="175">
        <v>0</v>
      </c>
    </row>
    <row r="2924" spans="19:27" ht="9" hidden="1" customHeight="1">
      <c r="S2924" s="176"/>
      <c r="T2924" s="177"/>
      <c r="U2924" s="178" t="s">
        <v>225</v>
      </c>
      <c r="V2924" s="179"/>
      <c r="W2924" s="180">
        <v>0</v>
      </c>
      <c r="X2924" s="181"/>
      <c r="Y2924" s="181"/>
      <c r="Z2924" s="181"/>
      <c r="AA2924" s="182">
        <v>0</v>
      </c>
    </row>
    <row r="2925" spans="19:27" ht="9" hidden="1" customHeight="1">
      <c r="S2925" s="170"/>
      <c r="T2925" s="171"/>
      <c r="U2925" s="171"/>
      <c r="V2925" s="172" t="s">
        <v>104</v>
      </c>
      <c r="W2925" s="173">
        <v>0</v>
      </c>
      <c r="X2925" s="174"/>
      <c r="Y2925" s="174"/>
      <c r="Z2925" s="174"/>
      <c r="AA2925" s="175">
        <v>0</v>
      </c>
    </row>
    <row r="2926" spans="19:27" ht="9" hidden="1" customHeight="1">
      <c r="S2926" s="176"/>
      <c r="T2926" s="177"/>
      <c r="U2926" s="178" t="s">
        <v>795</v>
      </c>
      <c r="V2926" s="179"/>
      <c r="W2926" s="180">
        <v>0</v>
      </c>
      <c r="X2926" s="181"/>
      <c r="Y2926" s="181"/>
      <c r="Z2926" s="181"/>
      <c r="AA2926" s="182">
        <v>0</v>
      </c>
    </row>
    <row r="2927" spans="19:27" ht="9" hidden="1" customHeight="1">
      <c r="S2927" s="176"/>
      <c r="T2927" s="178" t="s">
        <v>281</v>
      </c>
      <c r="U2927" s="183"/>
      <c r="V2927" s="179"/>
      <c r="W2927" s="180">
        <v>0</v>
      </c>
      <c r="X2927" s="181"/>
      <c r="Y2927" s="181"/>
      <c r="Z2927" s="181"/>
      <c r="AA2927" s="182">
        <v>0</v>
      </c>
    </row>
    <row r="2928" spans="19:27" ht="9" hidden="1" customHeight="1">
      <c r="S2928" s="170"/>
      <c r="T2928" s="171"/>
      <c r="U2928" s="171"/>
      <c r="V2928" s="172" t="s">
        <v>54</v>
      </c>
      <c r="W2928" s="173">
        <v>0</v>
      </c>
      <c r="X2928" s="174"/>
      <c r="Y2928" s="174"/>
      <c r="Z2928" s="174"/>
      <c r="AA2928" s="175">
        <v>0</v>
      </c>
    </row>
    <row r="2929" spans="19:27" ht="9" hidden="1" customHeight="1">
      <c r="S2929" s="176"/>
      <c r="T2929" s="177"/>
      <c r="U2929" s="178" t="s">
        <v>167</v>
      </c>
      <c r="V2929" s="179"/>
      <c r="W2929" s="180">
        <v>0</v>
      </c>
      <c r="X2929" s="181"/>
      <c r="Y2929" s="181"/>
      <c r="Z2929" s="181"/>
      <c r="AA2929" s="182">
        <v>0</v>
      </c>
    </row>
    <row r="2930" spans="19:27" ht="9" hidden="1" customHeight="1">
      <c r="S2930" s="170"/>
      <c r="T2930" s="171"/>
      <c r="U2930" s="171"/>
      <c r="V2930" s="172" t="s">
        <v>54</v>
      </c>
      <c r="W2930" s="173">
        <v>0</v>
      </c>
      <c r="X2930" s="174"/>
      <c r="Y2930" s="174"/>
      <c r="Z2930" s="174"/>
      <c r="AA2930" s="175">
        <v>0</v>
      </c>
    </row>
    <row r="2931" spans="19:27" ht="9" hidden="1" customHeight="1">
      <c r="S2931" s="176"/>
      <c r="T2931" s="177"/>
      <c r="U2931" s="178" t="s">
        <v>134</v>
      </c>
      <c r="V2931" s="179"/>
      <c r="W2931" s="180">
        <v>0</v>
      </c>
      <c r="X2931" s="181"/>
      <c r="Y2931" s="181"/>
      <c r="Z2931" s="181"/>
      <c r="AA2931" s="182">
        <v>0</v>
      </c>
    </row>
    <row r="2932" spans="19:27" ht="9" hidden="1" customHeight="1">
      <c r="S2932" s="170"/>
      <c r="T2932" s="171"/>
      <c r="U2932" s="171"/>
      <c r="V2932" s="172" t="s">
        <v>68</v>
      </c>
      <c r="W2932" s="173">
        <v>0</v>
      </c>
      <c r="X2932" s="174"/>
      <c r="Y2932" s="174"/>
      <c r="Z2932" s="174"/>
      <c r="AA2932" s="175">
        <v>0</v>
      </c>
    </row>
    <row r="2933" spans="19:27" ht="9" hidden="1" customHeight="1">
      <c r="S2933" s="176"/>
      <c r="T2933" s="177"/>
      <c r="U2933" s="178" t="s">
        <v>498</v>
      </c>
      <c r="V2933" s="179"/>
      <c r="W2933" s="180">
        <v>0</v>
      </c>
      <c r="X2933" s="181"/>
      <c r="Y2933" s="181"/>
      <c r="Z2933" s="181"/>
      <c r="AA2933" s="182">
        <v>0</v>
      </c>
    </row>
    <row r="2934" spans="19:27" ht="9" hidden="1" customHeight="1">
      <c r="S2934" s="170"/>
      <c r="T2934" s="171"/>
      <c r="U2934" s="171"/>
      <c r="V2934" s="172" t="s">
        <v>70</v>
      </c>
      <c r="W2934" s="173">
        <v>0</v>
      </c>
      <c r="X2934" s="174"/>
      <c r="Y2934" s="174"/>
      <c r="Z2934" s="174"/>
      <c r="AA2934" s="175">
        <v>0</v>
      </c>
    </row>
    <row r="2935" spans="19:27" ht="9" hidden="1" customHeight="1">
      <c r="S2935" s="176"/>
      <c r="T2935" s="177"/>
      <c r="U2935" s="178" t="s">
        <v>210</v>
      </c>
      <c r="V2935" s="179"/>
      <c r="W2935" s="180">
        <v>0</v>
      </c>
      <c r="X2935" s="181"/>
      <c r="Y2935" s="181"/>
      <c r="Z2935" s="181"/>
      <c r="AA2935" s="182">
        <v>0</v>
      </c>
    </row>
    <row r="2936" spans="19:27" ht="9" hidden="1" customHeight="1">
      <c r="S2936" s="176"/>
      <c r="T2936" s="178" t="s">
        <v>487</v>
      </c>
      <c r="U2936" s="183"/>
      <c r="V2936" s="179"/>
      <c r="W2936" s="180">
        <v>0</v>
      </c>
      <c r="X2936" s="181"/>
      <c r="Y2936" s="181"/>
      <c r="Z2936" s="181"/>
      <c r="AA2936" s="182">
        <v>0</v>
      </c>
    </row>
    <row r="2937" spans="19:27" ht="9" hidden="1" customHeight="1">
      <c r="S2937" s="170"/>
      <c r="T2937" s="171"/>
      <c r="U2937" s="171"/>
      <c r="V2937" s="172" t="s">
        <v>86</v>
      </c>
      <c r="W2937" s="173">
        <v>0</v>
      </c>
      <c r="X2937" s="174"/>
      <c r="Y2937" s="174"/>
      <c r="Z2937" s="174"/>
      <c r="AA2937" s="175">
        <v>0</v>
      </c>
    </row>
    <row r="2938" spans="19:27" ht="9" hidden="1" customHeight="1">
      <c r="S2938" s="176"/>
      <c r="T2938" s="177"/>
      <c r="U2938" s="178" t="s">
        <v>590</v>
      </c>
      <c r="V2938" s="179"/>
      <c r="W2938" s="180">
        <v>0</v>
      </c>
      <c r="X2938" s="181"/>
      <c r="Y2938" s="181"/>
      <c r="Z2938" s="181"/>
      <c r="AA2938" s="182">
        <v>0</v>
      </c>
    </row>
    <row r="2939" spans="19:27" ht="9" hidden="1" customHeight="1">
      <c r="S2939" s="170"/>
      <c r="T2939" s="171"/>
      <c r="U2939" s="171"/>
      <c r="V2939" s="172" t="s">
        <v>97</v>
      </c>
      <c r="W2939" s="173">
        <v>0</v>
      </c>
      <c r="X2939" s="174"/>
      <c r="Y2939" s="174"/>
      <c r="Z2939" s="174"/>
      <c r="AA2939" s="175">
        <v>0</v>
      </c>
    </row>
    <row r="2940" spans="19:27" ht="9" hidden="1" customHeight="1">
      <c r="S2940" s="176"/>
      <c r="T2940" s="177"/>
      <c r="U2940" s="178" t="s">
        <v>437</v>
      </c>
      <c r="V2940" s="179"/>
      <c r="W2940" s="180">
        <v>0</v>
      </c>
      <c r="X2940" s="181"/>
      <c r="Y2940" s="181"/>
      <c r="Z2940" s="181"/>
      <c r="AA2940" s="182">
        <v>0</v>
      </c>
    </row>
    <row r="2941" spans="19:27" ht="9" hidden="1" customHeight="1">
      <c r="S2941" s="170"/>
      <c r="T2941" s="171"/>
      <c r="U2941" s="171"/>
      <c r="V2941" s="172" t="s">
        <v>170</v>
      </c>
      <c r="W2941" s="173">
        <v>0</v>
      </c>
      <c r="X2941" s="174"/>
      <c r="Y2941" s="174"/>
      <c r="Z2941" s="174"/>
      <c r="AA2941" s="175">
        <v>0</v>
      </c>
    </row>
    <row r="2942" spans="19:27" ht="9" hidden="1" customHeight="1">
      <c r="S2942" s="176"/>
      <c r="T2942" s="177"/>
      <c r="U2942" s="178" t="s">
        <v>435</v>
      </c>
      <c r="V2942" s="179"/>
      <c r="W2942" s="180">
        <v>0</v>
      </c>
      <c r="X2942" s="181"/>
      <c r="Y2942" s="181"/>
      <c r="Z2942" s="181"/>
      <c r="AA2942" s="182">
        <v>0</v>
      </c>
    </row>
    <row r="2943" spans="19:27" ht="9" hidden="1" customHeight="1">
      <c r="S2943" s="170"/>
      <c r="T2943" s="171"/>
      <c r="U2943" s="171"/>
      <c r="V2943" s="172" t="s">
        <v>132</v>
      </c>
      <c r="W2943" s="173">
        <v>0</v>
      </c>
      <c r="X2943" s="174"/>
      <c r="Y2943" s="174"/>
      <c r="Z2943" s="174"/>
      <c r="AA2943" s="175">
        <v>0</v>
      </c>
    </row>
    <row r="2944" spans="19:27" ht="9" hidden="1" customHeight="1">
      <c r="S2944" s="176"/>
      <c r="T2944" s="177"/>
      <c r="U2944" s="178" t="s">
        <v>384</v>
      </c>
      <c r="V2944" s="179"/>
      <c r="W2944" s="180">
        <v>0</v>
      </c>
      <c r="X2944" s="181"/>
      <c r="Y2944" s="181"/>
      <c r="Z2944" s="181"/>
      <c r="AA2944" s="182">
        <v>0</v>
      </c>
    </row>
    <row r="2945" spans="19:27" ht="9" hidden="1" customHeight="1">
      <c r="S2945" s="176"/>
      <c r="T2945" s="178" t="s">
        <v>658</v>
      </c>
      <c r="U2945" s="183"/>
      <c r="V2945" s="179"/>
      <c r="W2945" s="180">
        <v>0</v>
      </c>
      <c r="X2945" s="181"/>
      <c r="Y2945" s="181"/>
      <c r="Z2945" s="181"/>
      <c r="AA2945" s="182">
        <v>0</v>
      </c>
    </row>
    <row r="2946" spans="19:27" ht="9" hidden="1" customHeight="1">
      <c r="S2946" s="170"/>
      <c r="T2946" s="171"/>
      <c r="U2946" s="171"/>
      <c r="V2946" s="172" t="s">
        <v>68</v>
      </c>
      <c r="W2946" s="174"/>
      <c r="X2946" s="174"/>
      <c r="Y2946" s="173">
        <v>0</v>
      </c>
      <c r="Z2946" s="174"/>
      <c r="AA2946" s="175">
        <v>0</v>
      </c>
    </row>
    <row r="2947" spans="19:27" ht="9" hidden="1" customHeight="1">
      <c r="S2947" s="176"/>
      <c r="T2947" s="177"/>
      <c r="U2947" s="178" t="s">
        <v>565</v>
      </c>
      <c r="V2947" s="179"/>
      <c r="W2947" s="181"/>
      <c r="X2947" s="181"/>
      <c r="Y2947" s="180">
        <v>0</v>
      </c>
      <c r="Z2947" s="181"/>
      <c r="AA2947" s="182">
        <v>0</v>
      </c>
    </row>
    <row r="2948" spans="19:27" ht="9" hidden="1" customHeight="1">
      <c r="S2948" s="176"/>
      <c r="T2948" s="178" t="s">
        <v>562</v>
      </c>
      <c r="U2948" s="183"/>
      <c r="V2948" s="179"/>
      <c r="W2948" s="181"/>
      <c r="X2948" s="181"/>
      <c r="Y2948" s="180">
        <v>0</v>
      </c>
      <c r="Z2948" s="181"/>
      <c r="AA2948" s="182">
        <v>0</v>
      </c>
    </row>
    <row r="2949" spans="19:27" ht="9" hidden="1" customHeight="1">
      <c r="S2949" s="170"/>
      <c r="T2949" s="171"/>
      <c r="U2949" s="171"/>
      <c r="V2949" s="172" t="s">
        <v>68</v>
      </c>
      <c r="W2949" s="174"/>
      <c r="X2949" s="174"/>
      <c r="Y2949" s="173">
        <v>0</v>
      </c>
      <c r="Z2949" s="174"/>
      <c r="AA2949" s="175">
        <v>0</v>
      </c>
    </row>
    <row r="2950" spans="19:27" ht="9" hidden="1" customHeight="1">
      <c r="S2950" s="176"/>
      <c r="T2950" s="177"/>
      <c r="U2950" s="178" t="s">
        <v>107</v>
      </c>
      <c r="V2950" s="179"/>
      <c r="W2950" s="181"/>
      <c r="X2950" s="181"/>
      <c r="Y2950" s="180">
        <v>0</v>
      </c>
      <c r="Z2950" s="181"/>
      <c r="AA2950" s="182">
        <v>0</v>
      </c>
    </row>
    <row r="2951" spans="19:27" ht="9" hidden="1" customHeight="1">
      <c r="S2951" s="170"/>
      <c r="T2951" s="171"/>
      <c r="U2951" s="171"/>
      <c r="V2951" s="172" t="s">
        <v>104</v>
      </c>
      <c r="W2951" s="173">
        <v>0</v>
      </c>
      <c r="X2951" s="174"/>
      <c r="Y2951" s="174"/>
      <c r="Z2951" s="174"/>
      <c r="AA2951" s="175">
        <v>0</v>
      </c>
    </row>
    <row r="2952" spans="19:27" ht="9" hidden="1" customHeight="1">
      <c r="S2952" s="176"/>
      <c r="T2952" s="177"/>
      <c r="U2952" s="178" t="s">
        <v>103</v>
      </c>
      <c r="V2952" s="179"/>
      <c r="W2952" s="180">
        <v>0</v>
      </c>
      <c r="X2952" s="181"/>
      <c r="Y2952" s="181"/>
      <c r="Z2952" s="181"/>
      <c r="AA2952" s="182">
        <v>0</v>
      </c>
    </row>
    <row r="2953" spans="19:27" ht="9" hidden="1" customHeight="1">
      <c r="S2953" s="176"/>
      <c r="T2953" s="178" t="s">
        <v>100</v>
      </c>
      <c r="U2953" s="183"/>
      <c r="V2953" s="179"/>
      <c r="W2953" s="180">
        <v>0</v>
      </c>
      <c r="X2953" s="181"/>
      <c r="Y2953" s="180">
        <v>0</v>
      </c>
      <c r="Z2953" s="181"/>
      <c r="AA2953" s="182">
        <v>0</v>
      </c>
    </row>
    <row r="2954" spans="19:27" ht="9" hidden="1" customHeight="1">
      <c r="S2954" s="170"/>
      <c r="T2954" s="171"/>
      <c r="U2954" s="171"/>
      <c r="V2954" s="172" t="s">
        <v>144</v>
      </c>
      <c r="W2954" s="173">
        <v>0</v>
      </c>
      <c r="X2954" s="174"/>
      <c r="Y2954" s="174"/>
      <c r="Z2954" s="174"/>
      <c r="AA2954" s="175">
        <v>0</v>
      </c>
    </row>
    <row r="2955" spans="19:27" ht="9" hidden="1" customHeight="1">
      <c r="S2955" s="176"/>
      <c r="T2955" s="177"/>
      <c r="U2955" s="178" t="s">
        <v>338</v>
      </c>
      <c r="V2955" s="179"/>
      <c r="W2955" s="180">
        <v>0</v>
      </c>
      <c r="X2955" s="181"/>
      <c r="Y2955" s="181"/>
      <c r="Z2955" s="181"/>
      <c r="AA2955" s="182">
        <v>0</v>
      </c>
    </row>
    <row r="2956" spans="19:27" ht="9" hidden="1" customHeight="1">
      <c r="S2956" s="170"/>
      <c r="T2956" s="171"/>
      <c r="U2956" s="171"/>
      <c r="V2956" s="172" t="s">
        <v>118</v>
      </c>
      <c r="W2956" s="173">
        <v>0</v>
      </c>
      <c r="X2956" s="174"/>
      <c r="Y2956" s="174"/>
      <c r="Z2956" s="174"/>
      <c r="AA2956" s="175">
        <v>0</v>
      </c>
    </row>
    <row r="2957" spans="19:27" ht="9" hidden="1" customHeight="1">
      <c r="S2957" s="176"/>
      <c r="T2957" s="177"/>
      <c r="U2957" s="178" t="s">
        <v>863</v>
      </c>
      <c r="V2957" s="179"/>
      <c r="W2957" s="180">
        <v>0</v>
      </c>
      <c r="X2957" s="181"/>
      <c r="Y2957" s="181"/>
      <c r="Z2957" s="181"/>
      <c r="AA2957" s="182">
        <v>0</v>
      </c>
    </row>
    <row r="2958" spans="19:27" ht="9" hidden="1" customHeight="1">
      <c r="S2958" s="176"/>
      <c r="T2958" s="178" t="s">
        <v>860</v>
      </c>
      <c r="U2958" s="183"/>
      <c r="V2958" s="179"/>
      <c r="W2958" s="180">
        <v>0</v>
      </c>
      <c r="X2958" s="181"/>
      <c r="Y2958" s="181"/>
      <c r="Z2958" s="181"/>
      <c r="AA2958" s="182">
        <v>0</v>
      </c>
    </row>
    <row r="2959" spans="19:27" ht="9" hidden="1" customHeight="1">
      <c r="S2959" s="170"/>
      <c r="T2959" s="171"/>
      <c r="U2959" s="171"/>
      <c r="V2959" s="172" t="s">
        <v>270</v>
      </c>
      <c r="W2959" s="173">
        <v>0</v>
      </c>
      <c r="X2959" s="174"/>
      <c r="Y2959" s="174"/>
      <c r="Z2959" s="174"/>
      <c r="AA2959" s="175">
        <v>0</v>
      </c>
    </row>
    <row r="2960" spans="19:27" ht="9" hidden="1" customHeight="1">
      <c r="S2960" s="170"/>
      <c r="T2960" s="171"/>
      <c r="U2960" s="171"/>
      <c r="V2960" s="172" t="s">
        <v>118</v>
      </c>
      <c r="W2960" s="173">
        <v>0</v>
      </c>
      <c r="X2960" s="174"/>
      <c r="Y2960" s="174"/>
      <c r="Z2960" s="174"/>
      <c r="AA2960" s="175">
        <v>0</v>
      </c>
    </row>
    <row r="2961" spans="19:27" ht="9" hidden="1" customHeight="1">
      <c r="S2961" s="176"/>
      <c r="T2961" s="177"/>
      <c r="U2961" s="178" t="s">
        <v>339</v>
      </c>
      <c r="V2961" s="179"/>
      <c r="W2961" s="180">
        <v>0</v>
      </c>
      <c r="X2961" s="181"/>
      <c r="Y2961" s="181"/>
      <c r="Z2961" s="181"/>
      <c r="AA2961" s="182">
        <v>0</v>
      </c>
    </row>
    <row r="2962" spans="19:27" ht="9" hidden="1" customHeight="1">
      <c r="S2962" s="170"/>
      <c r="T2962" s="171"/>
      <c r="U2962" s="171"/>
      <c r="V2962" s="172" t="s">
        <v>54</v>
      </c>
      <c r="W2962" s="173">
        <v>0</v>
      </c>
      <c r="X2962" s="174"/>
      <c r="Y2962" s="174"/>
      <c r="Z2962" s="174"/>
      <c r="AA2962" s="175">
        <v>0</v>
      </c>
    </row>
    <row r="2963" spans="19:27" ht="9" hidden="1" customHeight="1">
      <c r="S2963" s="176"/>
      <c r="T2963" s="177"/>
      <c r="U2963" s="178" t="s">
        <v>67</v>
      </c>
      <c r="V2963" s="179"/>
      <c r="W2963" s="180">
        <v>0</v>
      </c>
      <c r="X2963" s="181"/>
      <c r="Y2963" s="181"/>
      <c r="Z2963" s="181"/>
      <c r="AA2963" s="182">
        <v>0</v>
      </c>
    </row>
    <row r="2964" spans="19:27" ht="9" hidden="1" customHeight="1">
      <c r="S2964" s="170"/>
      <c r="T2964" s="171"/>
      <c r="U2964" s="171"/>
      <c r="V2964" s="172" t="s">
        <v>270</v>
      </c>
      <c r="W2964" s="174"/>
      <c r="X2964" s="174"/>
      <c r="Y2964" s="173">
        <v>0</v>
      </c>
      <c r="Z2964" s="174"/>
      <c r="AA2964" s="175">
        <v>0</v>
      </c>
    </row>
    <row r="2965" spans="19:27" ht="9" hidden="1" customHeight="1">
      <c r="S2965" s="176"/>
      <c r="T2965" s="177"/>
      <c r="U2965" s="178" t="s">
        <v>821</v>
      </c>
      <c r="V2965" s="179"/>
      <c r="W2965" s="181"/>
      <c r="X2965" s="181"/>
      <c r="Y2965" s="180">
        <v>0</v>
      </c>
      <c r="Z2965" s="181"/>
      <c r="AA2965" s="182">
        <v>0</v>
      </c>
    </row>
    <row r="2966" spans="19:27" ht="9" hidden="1" customHeight="1">
      <c r="S2966" s="170"/>
      <c r="T2966" s="171"/>
      <c r="U2966" s="171"/>
      <c r="V2966" s="172" t="s">
        <v>170</v>
      </c>
      <c r="W2966" s="173">
        <v>0</v>
      </c>
      <c r="X2966" s="174"/>
      <c r="Y2966" s="174"/>
      <c r="Z2966" s="174"/>
      <c r="AA2966" s="175">
        <v>0</v>
      </c>
    </row>
    <row r="2967" spans="19:27" ht="9" hidden="1" customHeight="1">
      <c r="S2967" s="176"/>
      <c r="T2967" s="177"/>
      <c r="U2967" s="178" t="s">
        <v>338</v>
      </c>
      <c r="V2967" s="179"/>
      <c r="W2967" s="180">
        <v>0</v>
      </c>
      <c r="X2967" s="181"/>
      <c r="Y2967" s="181"/>
      <c r="Z2967" s="181"/>
      <c r="AA2967" s="182">
        <v>0</v>
      </c>
    </row>
    <row r="2968" spans="19:27" ht="9" hidden="1" customHeight="1">
      <c r="S2968" s="176"/>
      <c r="T2968" s="178" t="s">
        <v>326</v>
      </c>
      <c r="U2968" s="183"/>
      <c r="V2968" s="179"/>
      <c r="W2968" s="180">
        <v>0</v>
      </c>
      <c r="X2968" s="181"/>
      <c r="Y2968" s="180">
        <v>0</v>
      </c>
      <c r="Z2968" s="181"/>
      <c r="AA2968" s="182">
        <v>0</v>
      </c>
    </row>
    <row r="2969" spans="19:27" ht="9" hidden="1" customHeight="1">
      <c r="S2969" s="170"/>
      <c r="T2969" s="171"/>
      <c r="U2969" s="171"/>
      <c r="V2969" s="172" t="s">
        <v>61</v>
      </c>
      <c r="W2969" s="173">
        <v>0</v>
      </c>
      <c r="X2969" s="174"/>
      <c r="Y2969" s="174"/>
      <c r="Z2969" s="174"/>
      <c r="AA2969" s="175">
        <v>0</v>
      </c>
    </row>
    <row r="2970" spans="19:27" ht="9" hidden="1" customHeight="1">
      <c r="S2970" s="176"/>
      <c r="T2970" s="177"/>
      <c r="U2970" s="178" t="s">
        <v>196</v>
      </c>
      <c r="V2970" s="179"/>
      <c r="W2970" s="180">
        <v>0</v>
      </c>
      <c r="X2970" s="181"/>
      <c r="Y2970" s="181"/>
      <c r="Z2970" s="181"/>
      <c r="AA2970" s="182">
        <v>0</v>
      </c>
    </row>
    <row r="2971" spans="19:27" ht="9" hidden="1" customHeight="1">
      <c r="S2971" s="170"/>
      <c r="T2971" s="171"/>
      <c r="U2971" s="171"/>
      <c r="V2971" s="172" t="s">
        <v>104</v>
      </c>
      <c r="W2971" s="174"/>
      <c r="X2971" s="174"/>
      <c r="Y2971" s="173">
        <v>0</v>
      </c>
      <c r="Z2971" s="174"/>
      <c r="AA2971" s="175">
        <v>0</v>
      </c>
    </row>
    <row r="2972" spans="19:27" ht="9" hidden="1" customHeight="1">
      <c r="S2972" s="176"/>
      <c r="T2972" s="177"/>
      <c r="U2972" s="178" t="s">
        <v>1120</v>
      </c>
      <c r="V2972" s="179"/>
      <c r="W2972" s="181"/>
      <c r="X2972" s="181"/>
      <c r="Y2972" s="180">
        <v>0</v>
      </c>
      <c r="Z2972" s="181"/>
      <c r="AA2972" s="182">
        <v>0</v>
      </c>
    </row>
    <row r="2973" spans="19:27" ht="9" hidden="1" customHeight="1">
      <c r="S2973" s="176"/>
      <c r="T2973" s="178" t="s">
        <v>189</v>
      </c>
      <c r="U2973" s="183"/>
      <c r="V2973" s="179"/>
      <c r="W2973" s="180">
        <v>0</v>
      </c>
      <c r="X2973" s="181"/>
      <c r="Y2973" s="180">
        <v>0</v>
      </c>
      <c r="Z2973" s="181"/>
      <c r="AA2973" s="182">
        <v>0</v>
      </c>
    </row>
    <row r="2974" spans="19:27" ht="9" hidden="1" customHeight="1">
      <c r="S2974" s="170"/>
      <c r="T2974" s="171"/>
      <c r="U2974" s="171"/>
      <c r="V2974" s="172" t="s">
        <v>265</v>
      </c>
      <c r="W2974" s="174"/>
      <c r="X2974" s="174"/>
      <c r="Y2974" s="173">
        <v>0</v>
      </c>
      <c r="Z2974" s="174"/>
      <c r="AA2974" s="175">
        <v>0</v>
      </c>
    </row>
    <row r="2975" spans="19:27" ht="9" hidden="1" customHeight="1">
      <c r="S2975" s="176"/>
      <c r="T2975" s="177"/>
      <c r="U2975" s="178" t="s">
        <v>208</v>
      </c>
      <c r="V2975" s="179"/>
      <c r="W2975" s="181"/>
      <c r="X2975" s="181"/>
      <c r="Y2975" s="180">
        <v>0</v>
      </c>
      <c r="Z2975" s="181"/>
      <c r="AA2975" s="182">
        <v>0</v>
      </c>
    </row>
    <row r="2976" spans="19:27" ht="9" hidden="1" customHeight="1">
      <c r="S2976" s="176"/>
      <c r="T2976" s="178" t="s">
        <v>139</v>
      </c>
      <c r="U2976" s="183"/>
      <c r="V2976" s="179"/>
      <c r="W2976" s="181"/>
      <c r="X2976" s="181"/>
      <c r="Y2976" s="180">
        <v>0</v>
      </c>
      <c r="Z2976" s="181"/>
      <c r="AA2976" s="182">
        <v>0</v>
      </c>
    </row>
    <row r="2977" spans="19:27" ht="9" hidden="1" customHeight="1">
      <c r="S2977" s="170"/>
      <c r="T2977" s="171"/>
      <c r="U2977" s="171"/>
      <c r="V2977" s="172" t="s">
        <v>195</v>
      </c>
      <c r="W2977" s="173">
        <v>0</v>
      </c>
      <c r="X2977" s="174"/>
      <c r="Y2977" s="174"/>
      <c r="Z2977" s="174"/>
      <c r="AA2977" s="175">
        <v>0</v>
      </c>
    </row>
    <row r="2978" spans="19:27" ht="9" hidden="1" customHeight="1">
      <c r="S2978" s="176"/>
      <c r="T2978" s="177"/>
      <c r="U2978" s="178" t="s">
        <v>988</v>
      </c>
      <c r="V2978" s="179"/>
      <c r="W2978" s="180">
        <v>0</v>
      </c>
      <c r="X2978" s="181"/>
      <c r="Y2978" s="181"/>
      <c r="Z2978" s="181"/>
      <c r="AA2978" s="182">
        <v>0</v>
      </c>
    </row>
    <row r="2979" spans="19:27" ht="9" hidden="1" customHeight="1">
      <c r="S2979" s="170"/>
      <c r="T2979" s="171"/>
      <c r="U2979" s="171"/>
      <c r="V2979" s="172" t="s">
        <v>170</v>
      </c>
      <c r="W2979" s="173">
        <v>0</v>
      </c>
      <c r="X2979" s="174"/>
      <c r="Y2979" s="174"/>
      <c r="Z2979" s="174"/>
      <c r="AA2979" s="175">
        <v>0</v>
      </c>
    </row>
    <row r="2980" spans="19:27" ht="9" hidden="1" customHeight="1">
      <c r="S2980" s="176"/>
      <c r="T2980" s="177"/>
      <c r="U2980" s="178" t="s">
        <v>629</v>
      </c>
      <c r="V2980" s="179"/>
      <c r="W2980" s="180">
        <v>0</v>
      </c>
      <c r="X2980" s="181"/>
      <c r="Y2980" s="181"/>
      <c r="Z2980" s="181"/>
      <c r="AA2980" s="182">
        <v>0</v>
      </c>
    </row>
    <row r="2981" spans="19:27" ht="9" hidden="1" customHeight="1">
      <c r="S2981" s="176"/>
      <c r="T2981" s="178" t="s">
        <v>976</v>
      </c>
      <c r="U2981" s="183"/>
      <c r="V2981" s="179"/>
      <c r="W2981" s="180">
        <v>0</v>
      </c>
      <c r="X2981" s="181"/>
      <c r="Y2981" s="181"/>
      <c r="Z2981" s="181"/>
      <c r="AA2981" s="182">
        <v>0</v>
      </c>
    </row>
    <row r="2982" spans="19:27" ht="9" hidden="1" customHeight="1">
      <c r="S2982" s="170"/>
      <c r="T2982" s="171"/>
      <c r="U2982" s="171"/>
      <c r="V2982" s="172" t="s">
        <v>46</v>
      </c>
      <c r="W2982" s="173">
        <v>0</v>
      </c>
      <c r="X2982" s="174"/>
      <c r="Y2982" s="174"/>
      <c r="Z2982" s="174"/>
      <c r="AA2982" s="175">
        <v>0</v>
      </c>
    </row>
    <row r="2983" spans="19:27" ht="9" hidden="1" customHeight="1">
      <c r="S2983" s="176"/>
      <c r="T2983" s="177"/>
      <c r="U2983" s="178" t="s">
        <v>134</v>
      </c>
      <c r="V2983" s="179"/>
      <c r="W2983" s="180">
        <v>0</v>
      </c>
      <c r="X2983" s="181"/>
      <c r="Y2983" s="181"/>
      <c r="Z2983" s="181"/>
      <c r="AA2983" s="182">
        <v>0</v>
      </c>
    </row>
    <row r="2984" spans="19:27" ht="9" hidden="1" customHeight="1">
      <c r="S2984" s="170"/>
      <c r="T2984" s="171"/>
      <c r="U2984" s="171"/>
      <c r="V2984" s="172" t="s">
        <v>86</v>
      </c>
      <c r="W2984" s="173">
        <v>0</v>
      </c>
      <c r="X2984" s="174"/>
      <c r="Y2984" s="174"/>
      <c r="Z2984" s="174"/>
      <c r="AA2984" s="175">
        <v>0</v>
      </c>
    </row>
    <row r="2985" spans="19:27" ht="9" hidden="1" customHeight="1">
      <c r="S2985" s="176"/>
      <c r="T2985" s="177"/>
      <c r="U2985" s="178" t="s">
        <v>145</v>
      </c>
      <c r="V2985" s="179"/>
      <c r="W2985" s="180">
        <v>0</v>
      </c>
      <c r="X2985" s="181"/>
      <c r="Y2985" s="181"/>
      <c r="Z2985" s="181"/>
      <c r="AA2985" s="182">
        <v>0</v>
      </c>
    </row>
    <row r="2986" spans="19:27" ht="9" hidden="1" customHeight="1">
      <c r="S2986" s="170"/>
      <c r="T2986" s="171"/>
      <c r="U2986" s="171"/>
      <c r="V2986" s="172" t="s">
        <v>104</v>
      </c>
      <c r="W2986" s="173">
        <v>0</v>
      </c>
      <c r="X2986" s="174"/>
      <c r="Y2986" s="174"/>
      <c r="Z2986" s="174"/>
      <c r="AA2986" s="175">
        <v>0</v>
      </c>
    </row>
    <row r="2987" spans="19:27" ht="9" hidden="1" customHeight="1">
      <c r="S2987" s="176"/>
      <c r="T2987" s="177"/>
      <c r="U2987" s="178" t="s">
        <v>350</v>
      </c>
      <c r="V2987" s="179"/>
      <c r="W2987" s="180">
        <v>0</v>
      </c>
      <c r="X2987" s="181"/>
      <c r="Y2987" s="181"/>
      <c r="Z2987" s="181"/>
      <c r="AA2987" s="182">
        <v>0</v>
      </c>
    </row>
    <row r="2988" spans="19:27" ht="9" hidden="1" customHeight="1">
      <c r="S2988" s="176"/>
      <c r="T2988" s="178" t="s">
        <v>347</v>
      </c>
      <c r="U2988" s="183"/>
      <c r="V2988" s="179"/>
      <c r="W2988" s="180">
        <v>0</v>
      </c>
      <c r="X2988" s="181"/>
      <c r="Y2988" s="181"/>
      <c r="Z2988" s="181"/>
      <c r="AA2988" s="182">
        <v>0</v>
      </c>
    </row>
    <row r="2989" spans="19:27" ht="9" hidden="1" customHeight="1">
      <c r="S2989" s="170"/>
      <c r="T2989" s="171"/>
      <c r="U2989" s="171"/>
      <c r="V2989" s="172" t="s">
        <v>170</v>
      </c>
      <c r="W2989" s="173">
        <v>0</v>
      </c>
      <c r="X2989" s="174"/>
      <c r="Y2989" s="174"/>
      <c r="Z2989" s="174"/>
      <c r="AA2989" s="175">
        <v>0</v>
      </c>
    </row>
    <row r="2990" spans="19:27" ht="9" hidden="1" customHeight="1">
      <c r="S2990" s="176"/>
      <c r="T2990" s="177"/>
      <c r="U2990" s="178" t="s">
        <v>176</v>
      </c>
      <c r="V2990" s="179"/>
      <c r="W2990" s="180">
        <v>0</v>
      </c>
      <c r="X2990" s="181"/>
      <c r="Y2990" s="181"/>
      <c r="Z2990" s="181"/>
      <c r="AA2990" s="182">
        <v>0</v>
      </c>
    </row>
    <row r="2991" spans="19:27" ht="9" hidden="1" customHeight="1">
      <c r="S2991" s="176"/>
      <c r="T2991" s="178" t="s">
        <v>173</v>
      </c>
      <c r="U2991" s="183"/>
      <c r="V2991" s="179"/>
      <c r="W2991" s="180">
        <v>0</v>
      </c>
      <c r="X2991" s="181"/>
      <c r="Y2991" s="181"/>
      <c r="Z2991" s="181"/>
      <c r="AA2991" s="182">
        <v>0</v>
      </c>
    </row>
    <row r="2992" spans="19:27" ht="9" hidden="1" customHeight="1">
      <c r="S2992" s="170"/>
      <c r="T2992" s="171"/>
      <c r="U2992" s="171"/>
      <c r="V2992" s="172" t="s">
        <v>170</v>
      </c>
      <c r="W2992" s="173">
        <v>0</v>
      </c>
      <c r="X2992" s="174"/>
      <c r="Y2992" s="174"/>
      <c r="Z2992" s="174"/>
      <c r="AA2992" s="175">
        <v>0</v>
      </c>
    </row>
    <row r="2993" spans="19:27" ht="9" hidden="1" customHeight="1">
      <c r="S2993" s="176"/>
      <c r="T2993" s="177"/>
      <c r="U2993" s="178" t="s">
        <v>519</v>
      </c>
      <c r="V2993" s="179"/>
      <c r="W2993" s="180">
        <v>0</v>
      </c>
      <c r="X2993" s="181"/>
      <c r="Y2993" s="181"/>
      <c r="Z2993" s="181"/>
      <c r="AA2993" s="182">
        <v>0</v>
      </c>
    </row>
    <row r="2994" spans="19:27" ht="9" hidden="1" customHeight="1">
      <c r="S2994" s="170"/>
      <c r="T2994" s="171"/>
      <c r="U2994" s="171"/>
      <c r="V2994" s="172" t="s">
        <v>54</v>
      </c>
      <c r="W2994" s="173">
        <v>0</v>
      </c>
      <c r="X2994" s="174"/>
      <c r="Y2994" s="174"/>
      <c r="Z2994" s="174"/>
      <c r="AA2994" s="175">
        <v>0</v>
      </c>
    </row>
    <row r="2995" spans="19:27" ht="9" hidden="1" customHeight="1">
      <c r="S2995" s="176"/>
      <c r="T2995" s="177"/>
      <c r="U2995" s="178" t="s">
        <v>225</v>
      </c>
      <c r="V2995" s="179"/>
      <c r="W2995" s="180">
        <v>0</v>
      </c>
      <c r="X2995" s="181"/>
      <c r="Y2995" s="181"/>
      <c r="Z2995" s="181"/>
      <c r="AA2995" s="182">
        <v>0</v>
      </c>
    </row>
    <row r="2996" spans="19:27" ht="9" hidden="1" customHeight="1">
      <c r="S2996" s="170"/>
      <c r="T2996" s="171"/>
      <c r="U2996" s="171"/>
      <c r="V2996" s="172" t="s">
        <v>97</v>
      </c>
      <c r="W2996" s="174"/>
      <c r="X2996" s="174"/>
      <c r="Y2996" s="173">
        <v>0</v>
      </c>
      <c r="Z2996" s="174"/>
      <c r="AA2996" s="175">
        <v>0</v>
      </c>
    </row>
    <row r="2997" spans="19:27" ht="9" hidden="1" customHeight="1">
      <c r="S2997" s="176"/>
      <c r="T2997" s="177"/>
      <c r="U2997" s="178" t="s">
        <v>693</v>
      </c>
      <c r="V2997" s="179"/>
      <c r="W2997" s="181"/>
      <c r="X2997" s="181"/>
      <c r="Y2997" s="180">
        <v>0</v>
      </c>
      <c r="Z2997" s="181"/>
      <c r="AA2997" s="182">
        <v>0</v>
      </c>
    </row>
    <row r="2998" spans="19:27" ht="9" hidden="1" customHeight="1">
      <c r="S2998" s="170"/>
      <c r="T2998" s="171"/>
      <c r="U2998" s="171"/>
      <c r="V2998" s="172" t="s">
        <v>92</v>
      </c>
      <c r="W2998" s="173">
        <v>0</v>
      </c>
      <c r="X2998" s="174"/>
      <c r="Y2998" s="174"/>
      <c r="Z2998" s="174"/>
      <c r="AA2998" s="175">
        <v>0</v>
      </c>
    </row>
    <row r="2999" spans="19:27" ht="9" hidden="1" customHeight="1">
      <c r="S2999" s="176"/>
      <c r="T2999" s="177"/>
      <c r="U2999" s="178" t="s">
        <v>716</v>
      </c>
      <c r="V2999" s="179"/>
      <c r="W2999" s="180">
        <v>0</v>
      </c>
      <c r="X2999" s="181"/>
      <c r="Y2999" s="181"/>
      <c r="Z2999" s="181"/>
      <c r="AA2999" s="182">
        <v>0</v>
      </c>
    </row>
    <row r="3000" spans="19:27" ht="9" hidden="1" customHeight="1">
      <c r="S3000" s="176"/>
      <c r="T3000" s="178" t="s">
        <v>399</v>
      </c>
      <c r="U3000" s="183"/>
      <c r="V3000" s="179"/>
      <c r="W3000" s="180">
        <v>0</v>
      </c>
      <c r="X3000" s="181"/>
      <c r="Y3000" s="180">
        <v>0</v>
      </c>
      <c r="Z3000" s="181"/>
      <c r="AA3000" s="182">
        <v>0</v>
      </c>
    </row>
    <row r="3001" spans="19:27" ht="9" hidden="1" customHeight="1">
      <c r="S3001" s="170"/>
      <c r="T3001" s="171"/>
      <c r="U3001" s="171"/>
      <c r="V3001" s="172" t="s">
        <v>154</v>
      </c>
      <c r="W3001" s="174"/>
      <c r="X3001" s="174"/>
      <c r="Y3001" s="173">
        <v>0</v>
      </c>
      <c r="Z3001" s="174"/>
      <c r="AA3001" s="175">
        <v>0</v>
      </c>
    </row>
    <row r="3002" spans="19:27" ht="9" hidden="1" customHeight="1">
      <c r="S3002" s="176"/>
      <c r="T3002" s="177"/>
      <c r="U3002" s="178" t="s">
        <v>202</v>
      </c>
      <c r="V3002" s="179"/>
      <c r="W3002" s="181"/>
      <c r="X3002" s="181"/>
      <c r="Y3002" s="180">
        <v>0</v>
      </c>
      <c r="Z3002" s="181"/>
      <c r="AA3002" s="182">
        <v>0</v>
      </c>
    </row>
    <row r="3003" spans="19:27" ht="9" hidden="1" customHeight="1">
      <c r="S3003" s="170"/>
      <c r="T3003" s="171"/>
      <c r="U3003" s="171"/>
      <c r="V3003" s="172" t="s">
        <v>318</v>
      </c>
      <c r="W3003" s="173">
        <v>0</v>
      </c>
      <c r="X3003" s="174"/>
      <c r="Y3003" s="174"/>
      <c r="Z3003" s="174"/>
      <c r="AA3003" s="175">
        <v>0</v>
      </c>
    </row>
    <row r="3004" spans="19:27" ht="9" hidden="1" customHeight="1">
      <c r="S3004" s="176"/>
      <c r="T3004" s="177"/>
      <c r="U3004" s="178" t="s">
        <v>905</v>
      </c>
      <c r="V3004" s="179"/>
      <c r="W3004" s="180">
        <v>0</v>
      </c>
      <c r="X3004" s="181"/>
      <c r="Y3004" s="181"/>
      <c r="Z3004" s="181"/>
      <c r="AA3004" s="182">
        <v>0</v>
      </c>
    </row>
    <row r="3005" spans="19:27" ht="9" hidden="1" customHeight="1">
      <c r="S3005" s="170"/>
      <c r="T3005" s="171"/>
      <c r="U3005" s="171"/>
      <c r="V3005" s="172" t="s">
        <v>97</v>
      </c>
      <c r="W3005" s="174"/>
      <c r="X3005" s="174"/>
      <c r="Y3005" s="173">
        <v>0</v>
      </c>
      <c r="Z3005" s="174"/>
      <c r="AA3005" s="175">
        <v>0</v>
      </c>
    </row>
    <row r="3006" spans="19:27" ht="9" hidden="1" customHeight="1">
      <c r="S3006" s="176"/>
      <c r="T3006" s="177"/>
      <c r="U3006" s="178" t="s">
        <v>145</v>
      </c>
      <c r="V3006" s="179"/>
      <c r="W3006" s="181"/>
      <c r="X3006" s="181"/>
      <c r="Y3006" s="180">
        <v>0</v>
      </c>
      <c r="Z3006" s="181"/>
      <c r="AA3006" s="182">
        <v>0</v>
      </c>
    </row>
    <row r="3007" spans="19:27" ht="9" hidden="1" customHeight="1">
      <c r="S3007" s="170"/>
      <c r="T3007" s="171"/>
      <c r="U3007" s="171"/>
      <c r="V3007" s="172" t="s">
        <v>408</v>
      </c>
      <c r="W3007" s="173">
        <v>0</v>
      </c>
      <c r="X3007" s="174"/>
      <c r="Y3007" s="174"/>
      <c r="Z3007" s="174"/>
      <c r="AA3007" s="175">
        <v>0</v>
      </c>
    </row>
    <row r="3008" spans="19:27" ht="9" hidden="1" customHeight="1">
      <c r="S3008" s="176"/>
      <c r="T3008" s="177"/>
      <c r="U3008" s="178" t="s">
        <v>407</v>
      </c>
      <c r="V3008" s="179"/>
      <c r="W3008" s="180">
        <v>0</v>
      </c>
      <c r="X3008" s="181"/>
      <c r="Y3008" s="181"/>
      <c r="Z3008" s="181"/>
      <c r="AA3008" s="182">
        <v>0</v>
      </c>
    </row>
    <row r="3009" spans="19:27" ht="9" hidden="1" customHeight="1">
      <c r="S3009" s="170"/>
      <c r="T3009" s="171"/>
      <c r="U3009" s="171"/>
      <c r="V3009" s="172" t="s">
        <v>135</v>
      </c>
      <c r="W3009" s="173">
        <v>0</v>
      </c>
      <c r="X3009" s="174"/>
      <c r="Y3009" s="174"/>
      <c r="Z3009" s="174"/>
      <c r="AA3009" s="175">
        <v>0</v>
      </c>
    </row>
    <row r="3010" spans="19:27" ht="9" hidden="1" customHeight="1">
      <c r="S3010" s="176"/>
      <c r="T3010" s="177"/>
      <c r="U3010" s="178" t="s">
        <v>115</v>
      </c>
      <c r="V3010" s="179"/>
      <c r="W3010" s="180">
        <v>0</v>
      </c>
      <c r="X3010" s="181"/>
      <c r="Y3010" s="181"/>
      <c r="Z3010" s="181"/>
      <c r="AA3010" s="182">
        <v>0</v>
      </c>
    </row>
    <row r="3011" spans="19:27" ht="9" hidden="1" customHeight="1">
      <c r="S3011" s="170"/>
      <c r="T3011" s="171"/>
      <c r="U3011" s="171"/>
      <c r="V3011" s="172" t="s">
        <v>219</v>
      </c>
      <c r="W3011" s="173">
        <v>0</v>
      </c>
      <c r="X3011" s="174"/>
      <c r="Y3011" s="174"/>
      <c r="Z3011" s="174"/>
      <c r="AA3011" s="175">
        <v>0</v>
      </c>
    </row>
    <row r="3012" spans="19:27" ht="9" hidden="1" customHeight="1">
      <c r="S3012" s="176"/>
      <c r="T3012" s="177"/>
      <c r="U3012" s="178" t="s">
        <v>208</v>
      </c>
      <c r="V3012" s="179"/>
      <c r="W3012" s="180">
        <v>0</v>
      </c>
      <c r="X3012" s="181"/>
      <c r="Y3012" s="181"/>
      <c r="Z3012" s="181"/>
      <c r="AA3012" s="182">
        <v>0</v>
      </c>
    </row>
    <row r="3013" spans="19:27" ht="9" hidden="1" customHeight="1">
      <c r="S3013" s="170"/>
      <c r="T3013" s="171"/>
      <c r="U3013" s="171"/>
      <c r="V3013" s="172" t="s">
        <v>170</v>
      </c>
      <c r="W3013" s="173">
        <v>0</v>
      </c>
      <c r="X3013" s="174"/>
      <c r="Y3013" s="174"/>
      <c r="Z3013" s="174"/>
      <c r="AA3013" s="175">
        <v>0</v>
      </c>
    </row>
    <row r="3014" spans="19:27" ht="9" hidden="1" customHeight="1">
      <c r="S3014" s="176"/>
      <c r="T3014" s="177"/>
      <c r="U3014" s="178" t="s">
        <v>409</v>
      </c>
      <c r="V3014" s="179"/>
      <c r="W3014" s="180">
        <v>0</v>
      </c>
      <c r="X3014" s="181"/>
      <c r="Y3014" s="181"/>
      <c r="Z3014" s="181"/>
      <c r="AA3014" s="182">
        <v>0</v>
      </c>
    </row>
    <row r="3015" spans="19:27" ht="9" hidden="1" customHeight="1">
      <c r="S3015" s="170"/>
      <c r="T3015" s="171"/>
      <c r="U3015" s="171"/>
      <c r="V3015" s="172" t="s">
        <v>118</v>
      </c>
      <c r="W3015" s="173">
        <v>0</v>
      </c>
      <c r="X3015" s="174"/>
      <c r="Y3015" s="174"/>
      <c r="Z3015" s="174"/>
      <c r="AA3015" s="175">
        <v>0</v>
      </c>
    </row>
    <row r="3016" spans="19:27" ht="9" hidden="1" customHeight="1">
      <c r="S3016" s="176"/>
      <c r="T3016" s="177"/>
      <c r="U3016" s="178" t="s">
        <v>401</v>
      </c>
      <c r="V3016" s="179"/>
      <c r="W3016" s="180">
        <v>0</v>
      </c>
      <c r="X3016" s="181"/>
      <c r="Y3016" s="181"/>
      <c r="Z3016" s="181"/>
      <c r="AA3016" s="182">
        <v>0</v>
      </c>
    </row>
    <row r="3017" spans="19:27" ht="9" hidden="1" customHeight="1">
      <c r="S3017" s="176"/>
      <c r="T3017" s="178" t="s">
        <v>387</v>
      </c>
      <c r="U3017" s="183"/>
      <c r="V3017" s="179"/>
      <c r="W3017" s="180">
        <v>0</v>
      </c>
      <c r="X3017" s="181"/>
      <c r="Y3017" s="180">
        <v>0</v>
      </c>
      <c r="Z3017" s="181"/>
      <c r="AA3017" s="182">
        <v>0</v>
      </c>
    </row>
    <row r="3018" spans="19:27" ht="9" hidden="1" customHeight="1">
      <c r="S3018" s="170"/>
      <c r="T3018" s="171"/>
      <c r="U3018" s="171"/>
      <c r="V3018" s="172" t="s">
        <v>170</v>
      </c>
      <c r="W3018" s="173">
        <v>0</v>
      </c>
      <c r="X3018" s="174"/>
      <c r="Y3018" s="174"/>
      <c r="Z3018" s="174"/>
      <c r="AA3018" s="175">
        <v>0</v>
      </c>
    </row>
    <row r="3019" spans="19:27" ht="9" hidden="1" customHeight="1">
      <c r="S3019" s="176"/>
      <c r="T3019" s="177"/>
      <c r="U3019" s="178" t="s">
        <v>67</v>
      </c>
      <c r="V3019" s="179"/>
      <c r="W3019" s="180">
        <v>0</v>
      </c>
      <c r="X3019" s="181"/>
      <c r="Y3019" s="181"/>
      <c r="Z3019" s="181"/>
      <c r="AA3019" s="182">
        <v>0</v>
      </c>
    </row>
    <row r="3020" spans="19:27" ht="9" hidden="1" customHeight="1">
      <c r="S3020" s="176"/>
      <c r="T3020" s="178" t="s">
        <v>539</v>
      </c>
      <c r="U3020" s="183"/>
      <c r="V3020" s="179"/>
      <c r="W3020" s="180">
        <v>0</v>
      </c>
      <c r="X3020" s="181"/>
      <c r="Y3020" s="181"/>
      <c r="Z3020" s="181"/>
      <c r="AA3020" s="182">
        <v>0</v>
      </c>
    </row>
    <row r="3021" spans="19:27" ht="9" hidden="1" customHeight="1">
      <c r="S3021" s="170"/>
      <c r="T3021" s="171"/>
      <c r="U3021" s="171"/>
      <c r="V3021" s="172" t="s">
        <v>61</v>
      </c>
      <c r="W3021" s="173">
        <v>0</v>
      </c>
      <c r="X3021" s="174"/>
      <c r="Y3021" s="174"/>
      <c r="Z3021" s="174"/>
      <c r="AA3021" s="175">
        <v>0</v>
      </c>
    </row>
    <row r="3022" spans="19:27" ht="9" hidden="1" customHeight="1">
      <c r="S3022" s="176"/>
      <c r="T3022" s="177"/>
      <c r="U3022" s="178" t="s">
        <v>599</v>
      </c>
      <c r="V3022" s="179"/>
      <c r="W3022" s="180">
        <v>0</v>
      </c>
      <c r="X3022" s="181"/>
      <c r="Y3022" s="181"/>
      <c r="Z3022" s="181"/>
      <c r="AA3022" s="182">
        <v>0</v>
      </c>
    </row>
    <row r="3023" spans="19:27" ht="9" hidden="1" customHeight="1">
      <c r="S3023" s="170"/>
      <c r="T3023" s="171"/>
      <c r="U3023" s="171"/>
      <c r="V3023" s="172" t="s">
        <v>298</v>
      </c>
      <c r="W3023" s="174"/>
      <c r="X3023" s="174"/>
      <c r="Y3023" s="173">
        <v>0</v>
      </c>
      <c r="Z3023" s="174"/>
      <c r="AA3023" s="175">
        <v>0</v>
      </c>
    </row>
    <row r="3024" spans="19:27" ht="9" hidden="1" customHeight="1">
      <c r="S3024" s="176"/>
      <c r="T3024" s="177"/>
      <c r="U3024" s="178" t="s">
        <v>301</v>
      </c>
      <c r="V3024" s="179"/>
      <c r="W3024" s="181"/>
      <c r="X3024" s="181"/>
      <c r="Y3024" s="180">
        <v>0</v>
      </c>
      <c r="Z3024" s="181"/>
      <c r="AA3024" s="182">
        <v>0</v>
      </c>
    </row>
    <row r="3025" spans="19:27" ht="9" hidden="1" customHeight="1">
      <c r="S3025" s="170"/>
      <c r="T3025" s="171"/>
      <c r="U3025" s="171"/>
      <c r="V3025" s="172" t="s">
        <v>61</v>
      </c>
      <c r="W3025" s="173">
        <v>0</v>
      </c>
      <c r="X3025" s="174"/>
      <c r="Y3025" s="174"/>
      <c r="Z3025" s="174"/>
      <c r="AA3025" s="175">
        <v>0</v>
      </c>
    </row>
    <row r="3026" spans="19:27" ht="9" hidden="1" customHeight="1">
      <c r="S3026" s="176"/>
      <c r="T3026" s="177"/>
      <c r="U3026" s="178" t="s">
        <v>276</v>
      </c>
      <c r="V3026" s="179"/>
      <c r="W3026" s="180">
        <v>0</v>
      </c>
      <c r="X3026" s="181"/>
      <c r="Y3026" s="181"/>
      <c r="Z3026" s="181"/>
      <c r="AA3026" s="182">
        <v>0</v>
      </c>
    </row>
    <row r="3027" spans="19:27" ht="9" hidden="1" customHeight="1">
      <c r="S3027" s="176"/>
      <c r="T3027" s="178" t="s">
        <v>593</v>
      </c>
      <c r="U3027" s="183"/>
      <c r="V3027" s="179"/>
      <c r="W3027" s="180">
        <v>0</v>
      </c>
      <c r="X3027" s="181"/>
      <c r="Y3027" s="180">
        <v>0</v>
      </c>
      <c r="Z3027" s="181"/>
      <c r="AA3027" s="182">
        <v>0</v>
      </c>
    </row>
    <row r="3028" spans="19:27" ht="9" hidden="1" customHeight="1">
      <c r="S3028" s="170"/>
      <c r="T3028" s="171"/>
      <c r="U3028" s="171"/>
      <c r="V3028" s="172" t="s">
        <v>270</v>
      </c>
      <c r="W3028" s="173">
        <v>0</v>
      </c>
      <c r="X3028" s="174"/>
      <c r="Y3028" s="174"/>
      <c r="Z3028" s="174"/>
      <c r="AA3028" s="175">
        <v>0</v>
      </c>
    </row>
    <row r="3029" spans="19:27" ht="9" hidden="1" customHeight="1">
      <c r="S3029" s="176"/>
      <c r="T3029" s="177"/>
      <c r="U3029" s="178" t="s">
        <v>300</v>
      </c>
      <c r="V3029" s="179"/>
      <c r="W3029" s="180">
        <v>0</v>
      </c>
      <c r="X3029" s="181"/>
      <c r="Y3029" s="181"/>
      <c r="Z3029" s="181"/>
      <c r="AA3029" s="182">
        <v>0</v>
      </c>
    </row>
    <row r="3030" spans="19:27" ht="9" hidden="1" customHeight="1">
      <c r="S3030" s="170"/>
      <c r="T3030" s="171"/>
      <c r="U3030" s="171"/>
      <c r="V3030" s="172" t="s">
        <v>461</v>
      </c>
      <c r="W3030" s="173">
        <v>0</v>
      </c>
      <c r="X3030" s="174"/>
      <c r="Y3030" s="174"/>
      <c r="Z3030" s="174"/>
      <c r="AA3030" s="175">
        <v>0</v>
      </c>
    </row>
    <row r="3031" spans="19:27" ht="9" hidden="1" customHeight="1">
      <c r="S3031" s="176"/>
      <c r="T3031" s="177"/>
      <c r="U3031" s="178" t="s">
        <v>814</v>
      </c>
      <c r="V3031" s="179"/>
      <c r="W3031" s="180">
        <v>0</v>
      </c>
      <c r="X3031" s="181"/>
      <c r="Y3031" s="181"/>
      <c r="Z3031" s="181"/>
      <c r="AA3031" s="182">
        <v>0</v>
      </c>
    </row>
    <row r="3032" spans="19:27" ht="9" hidden="1" customHeight="1">
      <c r="S3032" s="170"/>
      <c r="T3032" s="171"/>
      <c r="U3032" s="171"/>
      <c r="V3032" s="172" t="s">
        <v>54</v>
      </c>
      <c r="W3032" s="173">
        <v>0</v>
      </c>
      <c r="X3032" s="174"/>
      <c r="Y3032" s="174"/>
      <c r="Z3032" s="174"/>
      <c r="AA3032" s="175">
        <v>0</v>
      </c>
    </row>
    <row r="3033" spans="19:27" ht="9" hidden="1" customHeight="1">
      <c r="S3033" s="176"/>
      <c r="T3033" s="177"/>
      <c r="U3033" s="178" t="s">
        <v>301</v>
      </c>
      <c r="V3033" s="179"/>
      <c r="W3033" s="180">
        <v>0</v>
      </c>
      <c r="X3033" s="181"/>
      <c r="Y3033" s="181"/>
      <c r="Z3033" s="181"/>
      <c r="AA3033" s="182">
        <v>0</v>
      </c>
    </row>
    <row r="3034" spans="19:27" ht="9" hidden="1" customHeight="1">
      <c r="S3034" s="170"/>
      <c r="T3034" s="171"/>
      <c r="U3034" s="171"/>
      <c r="V3034" s="172" t="s">
        <v>219</v>
      </c>
      <c r="W3034" s="173">
        <v>0</v>
      </c>
      <c r="X3034" s="174"/>
      <c r="Y3034" s="174"/>
      <c r="Z3034" s="174"/>
      <c r="AA3034" s="175">
        <v>0</v>
      </c>
    </row>
    <row r="3035" spans="19:27" ht="9" hidden="1" customHeight="1">
      <c r="S3035" s="176"/>
      <c r="T3035" s="177"/>
      <c r="U3035" s="178" t="s">
        <v>813</v>
      </c>
      <c r="V3035" s="179"/>
      <c r="W3035" s="180">
        <v>0</v>
      </c>
      <c r="X3035" s="181"/>
      <c r="Y3035" s="181"/>
      <c r="Z3035" s="181"/>
      <c r="AA3035" s="182">
        <v>0</v>
      </c>
    </row>
    <row r="3036" spans="19:27" ht="9" hidden="1" customHeight="1">
      <c r="S3036" s="170"/>
      <c r="T3036" s="171"/>
      <c r="U3036" s="171"/>
      <c r="V3036" s="172" t="s">
        <v>59</v>
      </c>
      <c r="W3036" s="174"/>
      <c r="X3036" s="174"/>
      <c r="Y3036" s="173">
        <v>0</v>
      </c>
      <c r="Z3036" s="174"/>
      <c r="AA3036" s="175">
        <v>0</v>
      </c>
    </row>
    <row r="3037" spans="19:27" ht="9" hidden="1" customHeight="1">
      <c r="S3037" s="176"/>
      <c r="T3037" s="177"/>
      <c r="U3037" s="178" t="s">
        <v>211</v>
      </c>
      <c r="V3037" s="179"/>
      <c r="W3037" s="181"/>
      <c r="X3037" s="181"/>
      <c r="Y3037" s="180">
        <v>0</v>
      </c>
      <c r="Z3037" s="181"/>
      <c r="AA3037" s="182">
        <v>0</v>
      </c>
    </row>
    <row r="3038" spans="19:27" ht="9" hidden="1" customHeight="1">
      <c r="S3038" s="176"/>
      <c r="T3038" s="178" t="s">
        <v>293</v>
      </c>
      <c r="U3038" s="183"/>
      <c r="V3038" s="179"/>
      <c r="W3038" s="180">
        <v>0</v>
      </c>
      <c r="X3038" s="181"/>
      <c r="Y3038" s="180">
        <v>0</v>
      </c>
      <c r="Z3038" s="181"/>
      <c r="AA3038" s="182">
        <v>0</v>
      </c>
    </row>
    <row r="3039" spans="19:27" ht="9" hidden="1" customHeight="1">
      <c r="S3039" s="170"/>
      <c r="T3039" s="171"/>
      <c r="U3039" s="171"/>
      <c r="V3039" s="172" t="s">
        <v>298</v>
      </c>
      <c r="W3039" s="173">
        <v>0</v>
      </c>
      <c r="X3039" s="174"/>
      <c r="Y3039" s="174"/>
      <c r="Z3039" s="174"/>
      <c r="AA3039" s="175">
        <v>0</v>
      </c>
    </row>
    <row r="3040" spans="19:27" ht="9" hidden="1" customHeight="1">
      <c r="S3040" s="176"/>
      <c r="T3040" s="177"/>
      <c r="U3040" s="178" t="s">
        <v>406</v>
      </c>
      <c r="V3040" s="179"/>
      <c r="W3040" s="180">
        <v>0</v>
      </c>
      <c r="X3040" s="181"/>
      <c r="Y3040" s="181"/>
      <c r="Z3040" s="181"/>
      <c r="AA3040" s="182">
        <v>0</v>
      </c>
    </row>
    <row r="3041" spans="19:27" ht="9" hidden="1" customHeight="1">
      <c r="S3041" s="170"/>
      <c r="T3041" s="171"/>
      <c r="U3041" s="171"/>
      <c r="V3041" s="172" t="s">
        <v>83</v>
      </c>
      <c r="W3041" s="173">
        <v>0</v>
      </c>
      <c r="X3041" s="174"/>
      <c r="Y3041" s="174"/>
      <c r="Z3041" s="174"/>
      <c r="AA3041" s="175">
        <v>0</v>
      </c>
    </row>
    <row r="3042" spans="19:27" ht="9" hidden="1" customHeight="1">
      <c r="S3042" s="176"/>
      <c r="T3042" s="177"/>
      <c r="U3042" s="178" t="s">
        <v>376</v>
      </c>
      <c r="V3042" s="179"/>
      <c r="W3042" s="180">
        <v>0</v>
      </c>
      <c r="X3042" s="181"/>
      <c r="Y3042" s="181"/>
      <c r="Z3042" s="181"/>
      <c r="AA3042" s="182">
        <v>0</v>
      </c>
    </row>
    <row r="3043" spans="19:27" ht="9" hidden="1" customHeight="1">
      <c r="S3043" s="176"/>
      <c r="T3043" s="178" t="s">
        <v>403</v>
      </c>
      <c r="U3043" s="183"/>
      <c r="V3043" s="179"/>
      <c r="W3043" s="180">
        <v>0</v>
      </c>
      <c r="X3043" s="181"/>
      <c r="Y3043" s="181"/>
      <c r="Z3043" s="181"/>
      <c r="AA3043" s="182">
        <v>0</v>
      </c>
    </row>
    <row r="3044" spans="19:27" ht="9" hidden="1" customHeight="1">
      <c r="S3044" s="170"/>
      <c r="T3044" s="171"/>
      <c r="U3044" s="171"/>
      <c r="V3044" s="192">
        <v>45309</v>
      </c>
      <c r="W3044" s="173">
        <v>0</v>
      </c>
      <c r="X3044" s="174"/>
      <c r="Y3044" s="174"/>
      <c r="Z3044" s="174"/>
      <c r="AA3044" s="175">
        <v>0</v>
      </c>
    </row>
    <row r="3045" spans="19:27" ht="9" hidden="1" customHeight="1">
      <c r="S3045" s="176"/>
      <c r="T3045" s="177"/>
      <c r="U3045" s="178" t="s">
        <v>210</v>
      </c>
      <c r="V3045" s="179"/>
      <c r="W3045" s="180">
        <v>0</v>
      </c>
      <c r="X3045" s="181"/>
      <c r="Y3045" s="181"/>
      <c r="Z3045" s="181"/>
      <c r="AA3045" s="182">
        <v>0</v>
      </c>
    </row>
    <row r="3046" spans="19:27" ht="9" hidden="1" customHeight="1">
      <c r="S3046" s="176"/>
      <c r="T3046" s="178" t="s">
        <v>1048</v>
      </c>
      <c r="U3046" s="183"/>
      <c r="V3046" s="179"/>
      <c r="W3046" s="180">
        <v>0</v>
      </c>
      <c r="X3046" s="181"/>
      <c r="Y3046" s="181"/>
      <c r="Z3046" s="181"/>
      <c r="AA3046" s="182">
        <v>0</v>
      </c>
    </row>
    <row r="3047" spans="19:27" ht="9" hidden="1" customHeight="1">
      <c r="S3047" s="170"/>
      <c r="T3047" s="171"/>
      <c r="U3047" s="171"/>
      <c r="V3047" s="172" t="s">
        <v>342</v>
      </c>
      <c r="W3047" s="173">
        <v>0</v>
      </c>
      <c r="X3047" s="174"/>
      <c r="Y3047" s="174"/>
      <c r="Z3047" s="174"/>
      <c r="AA3047" s="175">
        <v>0</v>
      </c>
    </row>
    <row r="3048" spans="19:27" ht="9" hidden="1" customHeight="1">
      <c r="S3048" s="176"/>
      <c r="T3048" s="177"/>
      <c r="U3048" s="178" t="s">
        <v>308</v>
      </c>
      <c r="V3048" s="179"/>
      <c r="W3048" s="180">
        <v>0</v>
      </c>
      <c r="X3048" s="181"/>
      <c r="Y3048" s="181"/>
      <c r="Z3048" s="181"/>
      <c r="AA3048" s="182">
        <v>0</v>
      </c>
    </row>
    <row r="3049" spans="19:27" ht="9" hidden="1" customHeight="1">
      <c r="S3049" s="170"/>
      <c r="T3049" s="171"/>
      <c r="U3049" s="171"/>
      <c r="V3049" s="172" t="s">
        <v>135</v>
      </c>
      <c r="W3049" s="173">
        <v>0</v>
      </c>
      <c r="X3049" s="174"/>
      <c r="Y3049" s="174"/>
      <c r="Z3049" s="174"/>
      <c r="AA3049" s="175">
        <v>0</v>
      </c>
    </row>
    <row r="3050" spans="19:27" ht="9" hidden="1" customHeight="1">
      <c r="S3050" s="176"/>
      <c r="T3050" s="177"/>
      <c r="U3050" s="178" t="s">
        <v>57</v>
      </c>
      <c r="V3050" s="179"/>
      <c r="W3050" s="180">
        <v>0</v>
      </c>
      <c r="X3050" s="181"/>
      <c r="Y3050" s="181"/>
      <c r="Z3050" s="181"/>
      <c r="AA3050" s="182">
        <v>0</v>
      </c>
    </row>
    <row r="3051" spans="19:27" ht="9" hidden="1" customHeight="1">
      <c r="S3051" s="170"/>
      <c r="T3051" s="171"/>
      <c r="U3051" s="171"/>
      <c r="V3051" s="172" t="s">
        <v>59</v>
      </c>
      <c r="W3051" s="173">
        <v>0</v>
      </c>
      <c r="X3051" s="174"/>
      <c r="Y3051" s="174"/>
      <c r="Z3051" s="174"/>
      <c r="AA3051" s="175">
        <v>0</v>
      </c>
    </row>
    <row r="3052" spans="19:27" ht="9" hidden="1" customHeight="1">
      <c r="S3052" s="176"/>
      <c r="T3052" s="177"/>
      <c r="U3052" s="178" t="s">
        <v>338</v>
      </c>
      <c r="V3052" s="179"/>
      <c r="W3052" s="180">
        <v>0</v>
      </c>
      <c r="X3052" s="181"/>
      <c r="Y3052" s="181"/>
      <c r="Z3052" s="181"/>
      <c r="AA3052" s="182">
        <v>0</v>
      </c>
    </row>
    <row r="3053" spans="19:27" ht="9" hidden="1" customHeight="1">
      <c r="S3053" s="170"/>
      <c r="T3053" s="171"/>
      <c r="U3053" s="171"/>
      <c r="V3053" s="172" t="s">
        <v>97</v>
      </c>
      <c r="W3053" s="174"/>
      <c r="X3053" s="174"/>
      <c r="Y3053" s="173">
        <v>0</v>
      </c>
      <c r="Z3053" s="174"/>
      <c r="AA3053" s="175">
        <v>0</v>
      </c>
    </row>
    <row r="3054" spans="19:27" ht="9" hidden="1" customHeight="1">
      <c r="S3054" s="176"/>
      <c r="T3054" s="177"/>
      <c r="U3054" s="178" t="s">
        <v>276</v>
      </c>
      <c r="V3054" s="179"/>
      <c r="W3054" s="181"/>
      <c r="X3054" s="181"/>
      <c r="Y3054" s="180">
        <v>0</v>
      </c>
      <c r="Z3054" s="181"/>
      <c r="AA3054" s="182">
        <v>0</v>
      </c>
    </row>
    <row r="3055" spans="19:27" ht="9" hidden="1" customHeight="1">
      <c r="S3055" s="170"/>
      <c r="T3055" s="171"/>
      <c r="U3055" s="171"/>
      <c r="V3055" s="172" t="s">
        <v>54</v>
      </c>
      <c r="W3055" s="174"/>
      <c r="X3055" s="174"/>
      <c r="Y3055" s="173">
        <v>0</v>
      </c>
      <c r="Z3055" s="174"/>
      <c r="AA3055" s="175">
        <v>0</v>
      </c>
    </row>
    <row r="3056" spans="19:27" ht="9" hidden="1" customHeight="1">
      <c r="S3056" s="176"/>
      <c r="T3056" s="177"/>
      <c r="U3056" s="178" t="s">
        <v>417</v>
      </c>
      <c r="V3056" s="179"/>
      <c r="W3056" s="181"/>
      <c r="X3056" s="181"/>
      <c r="Y3056" s="180">
        <v>0</v>
      </c>
      <c r="Z3056" s="181"/>
      <c r="AA3056" s="182">
        <v>0</v>
      </c>
    </row>
    <row r="3057" spans="19:27" ht="9" hidden="1" customHeight="1">
      <c r="S3057" s="176"/>
      <c r="T3057" s="178" t="s">
        <v>431</v>
      </c>
      <c r="U3057" s="183"/>
      <c r="V3057" s="179"/>
      <c r="W3057" s="180">
        <v>0</v>
      </c>
      <c r="X3057" s="181"/>
      <c r="Y3057" s="180">
        <v>0</v>
      </c>
      <c r="Z3057" s="181"/>
      <c r="AA3057" s="182">
        <v>0</v>
      </c>
    </row>
    <row r="3058" spans="19:27" ht="9" hidden="1" customHeight="1">
      <c r="S3058" s="170"/>
      <c r="T3058" s="171"/>
      <c r="U3058" s="171"/>
      <c r="V3058" s="172" t="s">
        <v>54</v>
      </c>
      <c r="W3058" s="173">
        <v>0</v>
      </c>
      <c r="X3058" s="174"/>
      <c r="Y3058" s="174"/>
      <c r="Z3058" s="174"/>
      <c r="AA3058" s="175">
        <v>0</v>
      </c>
    </row>
    <row r="3059" spans="19:27" ht="9" hidden="1" customHeight="1">
      <c r="S3059" s="176"/>
      <c r="T3059" s="177"/>
      <c r="U3059" s="178" t="s">
        <v>654</v>
      </c>
      <c r="V3059" s="179"/>
      <c r="W3059" s="180">
        <v>0</v>
      </c>
      <c r="X3059" s="181"/>
      <c r="Y3059" s="181"/>
      <c r="Z3059" s="181"/>
      <c r="AA3059" s="182">
        <v>0</v>
      </c>
    </row>
    <row r="3060" spans="19:27" ht="9" hidden="1" customHeight="1">
      <c r="S3060" s="170"/>
      <c r="T3060" s="171"/>
      <c r="U3060" s="171"/>
      <c r="V3060" s="172" t="s">
        <v>219</v>
      </c>
      <c r="W3060" s="174"/>
      <c r="X3060" s="174"/>
      <c r="Y3060" s="173">
        <v>0</v>
      </c>
      <c r="Z3060" s="174"/>
      <c r="AA3060" s="175">
        <v>0</v>
      </c>
    </row>
    <row r="3061" spans="19:27" ht="9" hidden="1" customHeight="1">
      <c r="S3061" s="176"/>
      <c r="T3061" s="177"/>
      <c r="U3061" s="178" t="s">
        <v>67</v>
      </c>
      <c r="V3061" s="179"/>
      <c r="W3061" s="181"/>
      <c r="X3061" s="181"/>
      <c r="Y3061" s="180">
        <v>0</v>
      </c>
      <c r="Z3061" s="181"/>
      <c r="AA3061" s="182">
        <v>0</v>
      </c>
    </row>
    <row r="3062" spans="19:27" ht="9" hidden="1" customHeight="1">
      <c r="S3062" s="170"/>
      <c r="T3062" s="171"/>
      <c r="U3062" s="171"/>
      <c r="V3062" s="172" t="s">
        <v>92</v>
      </c>
      <c r="W3062" s="173">
        <v>0</v>
      </c>
      <c r="X3062" s="174"/>
      <c r="Y3062" s="174"/>
      <c r="Z3062" s="174"/>
      <c r="AA3062" s="175">
        <v>0</v>
      </c>
    </row>
    <row r="3063" spans="19:27" ht="9" hidden="1" customHeight="1">
      <c r="S3063" s="176"/>
      <c r="T3063" s="177"/>
      <c r="U3063" s="178" t="s">
        <v>57</v>
      </c>
      <c r="V3063" s="179"/>
      <c r="W3063" s="180">
        <v>0</v>
      </c>
      <c r="X3063" s="181"/>
      <c r="Y3063" s="181"/>
      <c r="Z3063" s="181"/>
      <c r="AA3063" s="182">
        <v>0</v>
      </c>
    </row>
    <row r="3064" spans="19:27" ht="9" hidden="1" customHeight="1">
      <c r="S3064" s="176"/>
      <c r="T3064" s="178" t="s">
        <v>651</v>
      </c>
      <c r="U3064" s="183"/>
      <c r="V3064" s="179"/>
      <c r="W3064" s="180">
        <v>0</v>
      </c>
      <c r="X3064" s="181"/>
      <c r="Y3064" s="180">
        <v>0</v>
      </c>
      <c r="Z3064" s="181"/>
      <c r="AA3064" s="182">
        <v>0</v>
      </c>
    </row>
    <row r="3065" spans="19:27" ht="9" hidden="1" customHeight="1">
      <c r="S3065" s="170"/>
      <c r="T3065" s="171"/>
      <c r="U3065" s="171"/>
      <c r="V3065" s="172" t="s">
        <v>144</v>
      </c>
      <c r="W3065" s="174"/>
      <c r="X3065" s="174"/>
      <c r="Y3065" s="173">
        <v>0</v>
      </c>
      <c r="Z3065" s="174"/>
      <c r="AA3065" s="175">
        <v>0</v>
      </c>
    </row>
    <row r="3066" spans="19:27" ht="9" hidden="1" customHeight="1">
      <c r="S3066" s="176"/>
      <c r="T3066" s="177"/>
      <c r="U3066" s="178" t="s">
        <v>406</v>
      </c>
      <c r="V3066" s="179"/>
      <c r="W3066" s="181"/>
      <c r="X3066" s="181"/>
      <c r="Y3066" s="180">
        <v>0</v>
      </c>
      <c r="Z3066" s="181"/>
      <c r="AA3066" s="182">
        <v>0</v>
      </c>
    </row>
    <row r="3067" spans="19:27" ht="9" hidden="1" customHeight="1">
      <c r="S3067" s="170"/>
      <c r="T3067" s="171"/>
      <c r="U3067" s="171"/>
      <c r="V3067" s="172" t="s">
        <v>135</v>
      </c>
      <c r="W3067" s="173">
        <v>0</v>
      </c>
      <c r="X3067" s="174"/>
      <c r="Y3067" s="174"/>
      <c r="Z3067" s="174"/>
      <c r="AA3067" s="175">
        <v>0</v>
      </c>
    </row>
    <row r="3068" spans="19:27" ht="9" hidden="1" customHeight="1">
      <c r="S3068" s="176"/>
      <c r="T3068" s="177"/>
      <c r="U3068" s="178" t="s">
        <v>376</v>
      </c>
      <c r="V3068" s="179"/>
      <c r="W3068" s="180">
        <v>0</v>
      </c>
      <c r="X3068" s="181"/>
      <c r="Y3068" s="181"/>
      <c r="Z3068" s="181"/>
      <c r="AA3068" s="182">
        <v>0</v>
      </c>
    </row>
    <row r="3069" spans="19:27" ht="9" hidden="1" customHeight="1">
      <c r="S3069" s="170"/>
      <c r="T3069" s="171"/>
      <c r="U3069" s="171"/>
      <c r="V3069" s="172" t="s">
        <v>104</v>
      </c>
      <c r="W3069" s="173">
        <v>0</v>
      </c>
      <c r="X3069" s="174"/>
      <c r="Y3069" s="174"/>
      <c r="Z3069" s="174"/>
      <c r="AA3069" s="175">
        <v>0</v>
      </c>
    </row>
    <row r="3070" spans="19:27" ht="9" hidden="1" customHeight="1">
      <c r="S3070" s="176"/>
      <c r="T3070" s="177"/>
      <c r="U3070" s="178" t="s">
        <v>772</v>
      </c>
      <c r="V3070" s="179"/>
      <c r="W3070" s="180">
        <v>0</v>
      </c>
      <c r="X3070" s="181"/>
      <c r="Y3070" s="181"/>
      <c r="Z3070" s="181"/>
      <c r="AA3070" s="182">
        <v>0</v>
      </c>
    </row>
    <row r="3071" spans="19:27" ht="9" hidden="1" customHeight="1">
      <c r="S3071" s="170"/>
      <c r="T3071" s="171"/>
      <c r="U3071" s="171"/>
      <c r="V3071" s="172" t="s">
        <v>219</v>
      </c>
      <c r="W3071" s="173">
        <v>0</v>
      </c>
      <c r="X3071" s="174"/>
      <c r="Y3071" s="174"/>
      <c r="Z3071" s="174"/>
      <c r="AA3071" s="175">
        <v>0</v>
      </c>
    </row>
    <row r="3072" spans="19:27" ht="9" hidden="1" customHeight="1">
      <c r="S3072" s="176"/>
      <c r="T3072" s="177"/>
      <c r="U3072" s="178" t="s">
        <v>130</v>
      </c>
      <c r="V3072" s="179"/>
      <c r="W3072" s="180">
        <v>0</v>
      </c>
      <c r="X3072" s="181"/>
      <c r="Y3072" s="181"/>
      <c r="Z3072" s="181"/>
      <c r="AA3072" s="182">
        <v>0</v>
      </c>
    </row>
    <row r="3073" spans="19:27" ht="9" hidden="1" customHeight="1">
      <c r="S3073" s="176"/>
      <c r="T3073" s="178" t="s">
        <v>410</v>
      </c>
      <c r="U3073" s="183"/>
      <c r="V3073" s="179"/>
      <c r="W3073" s="180">
        <v>0</v>
      </c>
      <c r="X3073" s="181"/>
      <c r="Y3073" s="180">
        <v>0</v>
      </c>
      <c r="Z3073" s="181"/>
      <c r="AA3073" s="182">
        <v>0</v>
      </c>
    </row>
    <row r="3074" spans="19:27" ht="9" hidden="1" customHeight="1">
      <c r="S3074" s="170"/>
      <c r="T3074" s="171"/>
      <c r="U3074" s="171"/>
      <c r="V3074" s="172" t="s">
        <v>97</v>
      </c>
      <c r="W3074" s="173">
        <v>0</v>
      </c>
      <c r="X3074" s="174"/>
      <c r="Y3074" s="174"/>
      <c r="Z3074" s="174"/>
      <c r="AA3074" s="175">
        <v>0</v>
      </c>
    </row>
    <row r="3075" spans="19:27" ht="9" hidden="1" customHeight="1">
      <c r="S3075" s="176"/>
      <c r="T3075" s="177"/>
      <c r="U3075" s="178" t="s">
        <v>468</v>
      </c>
      <c r="V3075" s="179"/>
      <c r="W3075" s="180">
        <v>0</v>
      </c>
      <c r="X3075" s="181"/>
      <c r="Y3075" s="181"/>
      <c r="Z3075" s="181"/>
      <c r="AA3075" s="182">
        <v>0</v>
      </c>
    </row>
    <row r="3076" spans="19:27" ht="9" hidden="1" customHeight="1">
      <c r="S3076" s="170"/>
      <c r="T3076" s="171"/>
      <c r="U3076" s="171"/>
      <c r="V3076" s="172" t="s">
        <v>270</v>
      </c>
      <c r="W3076" s="173">
        <v>0</v>
      </c>
      <c r="X3076" s="174"/>
      <c r="Y3076" s="174"/>
      <c r="Z3076" s="174"/>
      <c r="AA3076" s="175">
        <v>0</v>
      </c>
    </row>
    <row r="3077" spans="19:27" ht="9" hidden="1" customHeight="1">
      <c r="S3077" s="176"/>
      <c r="T3077" s="177"/>
      <c r="U3077" s="178" t="s">
        <v>196</v>
      </c>
      <c r="V3077" s="179"/>
      <c r="W3077" s="180">
        <v>0</v>
      </c>
      <c r="X3077" s="181"/>
      <c r="Y3077" s="181"/>
      <c r="Z3077" s="181"/>
      <c r="AA3077" s="182">
        <v>0</v>
      </c>
    </row>
    <row r="3078" spans="19:27" ht="9" hidden="1" customHeight="1">
      <c r="S3078" s="170"/>
      <c r="T3078" s="171"/>
      <c r="U3078" s="171"/>
      <c r="V3078" s="172" t="s">
        <v>342</v>
      </c>
      <c r="W3078" s="174"/>
      <c r="X3078" s="174"/>
      <c r="Y3078" s="173">
        <v>0</v>
      </c>
      <c r="Z3078" s="174"/>
      <c r="AA3078" s="175">
        <v>0</v>
      </c>
    </row>
    <row r="3079" spans="19:27" ht="9" hidden="1" customHeight="1">
      <c r="S3079" s="176"/>
      <c r="T3079" s="177"/>
      <c r="U3079" s="178" t="s">
        <v>273</v>
      </c>
      <c r="V3079" s="179"/>
      <c r="W3079" s="181"/>
      <c r="X3079" s="181"/>
      <c r="Y3079" s="180">
        <v>0</v>
      </c>
      <c r="Z3079" s="181"/>
      <c r="AA3079" s="182">
        <v>0</v>
      </c>
    </row>
    <row r="3080" spans="19:27" ht="9" hidden="1" customHeight="1">
      <c r="S3080" s="170"/>
      <c r="T3080" s="171"/>
      <c r="U3080" s="171"/>
      <c r="V3080" s="172" t="s">
        <v>68</v>
      </c>
      <c r="W3080" s="174"/>
      <c r="X3080" s="174"/>
      <c r="Y3080" s="174"/>
      <c r="Z3080" s="173">
        <v>0</v>
      </c>
      <c r="AA3080" s="175">
        <v>0</v>
      </c>
    </row>
    <row r="3081" spans="19:27" ht="9" hidden="1" customHeight="1">
      <c r="S3081" s="176"/>
      <c r="T3081" s="177"/>
      <c r="U3081" s="178" t="s">
        <v>707</v>
      </c>
      <c r="V3081" s="179"/>
      <c r="W3081" s="181"/>
      <c r="X3081" s="181"/>
      <c r="Y3081" s="181"/>
      <c r="Z3081" s="180">
        <v>0</v>
      </c>
      <c r="AA3081" s="182">
        <v>0</v>
      </c>
    </row>
    <row r="3082" spans="19:27" ht="9" hidden="1" customHeight="1">
      <c r="S3082" s="170"/>
      <c r="T3082" s="171"/>
      <c r="U3082" s="171"/>
      <c r="V3082" s="172" t="s">
        <v>86</v>
      </c>
      <c r="W3082" s="173">
        <v>0</v>
      </c>
      <c r="X3082" s="174"/>
      <c r="Y3082" s="174"/>
      <c r="Z3082" s="174"/>
      <c r="AA3082" s="175">
        <v>0</v>
      </c>
    </row>
    <row r="3083" spans="19:27" ht="9" hidden="1" customHeight="1">
      <c r="S3083" s="176"/>
      <c r="T3083" s="177"/>
      <c r="U3083" s="178" t="s">
        <v>466</v>
      </c>
      <c r="V3083" s="179"/>
      <c r="W3083" s="180">
        <v>0</v>
      </c>
      <c r="X3083" s="181"/>
      <c r="Y3083" s="181"/>
      <c r="Z3083" s="181"/>
      <c r="AA3083" s="182">
        <v>0</v>
      </c>
    </row>
    <row r="3084" spans="19:27" ht="9" hidden="1" customHeight="1">
      <c r="S3084" s="176"/>
      <c r="T3084" s="178" t="s">
        <v>463</v>
      </c>
      <c r="U3084" s="183"/>
      <c r="V3084" s="179"/>
      <c r="W3084" s="180">
        <v>0</v>
      </c>
      <c r="X3084" s="181"/>
      <c r="Y3084" s="180">
        <v>0</v>
      </c>
      <c r="Z3084" s="180">
        <v>0</v>
      </c>
      <c r="AA3084" s="182">
        <v>0</v>
      </c>
    </row>
    <row r="3085" spans="19:27" ht="9" hidden="1" customHeight="1">
      <c r="S3085" s="170"/>
      <c r="T3085" s="171"/>
      <c r="U3085" s="171"/>
      <c r="V3085" s="192">
        <v>45311</v>
      </c>
      <c r="W3085" s="173">
        <v>0</v>
      </c>
      <c r="X3085" s="174"/>
      <c r="Y3085" s="174"/>
      <c r="Z3085" s="174"/>
      <c r="AA3085" s="175">
        <v>0</v>
      </c>
    </row>
    <row r="3086" spans="19:27" ht="9" hidden="1" customHeight="1">
      <c r="S3086" s="176"/>
      <c r="T3086" s="177"/>
      <c r="U3086" s="178" t="s">
        <v>584</v>
      </c>
      <c r="V3086" s="179"/>
      <c r="W3086" s="180">
        <v>0</v>
      </c>
      <c r="X3086" s="181"/>
      <c r="Y3086" s="181"/>
      <c r="Z3086" s="181"/>
      <c r="AA3086" s="182">
        <v>0</v>
      </c>
    </row>
    <row r="3087" spans="19:27" ht="9" hidden="1" customHeight="1">
      <c r="S3087" s="176"/>
      <c r="T3087" s="178" t="s">
        <v>1035</v>
      </c>
      <c r="U3087" s="183"/>
      <c r="V3087" s="179"/>
      <c r="W3087" s="180">
        <v>0</v>
      </c>
      <c r="X3087" s="181"/>
      <c r="Y3087" s="181"/>
      <c r="Z3087" s="181"/>
      <c r="AA3087" s="182">
        <v>0</v>
      </c>
    </row>
    <row r="3088" spans="19:27" ht="9" hidden="1" customHeight="1">
      <c r="S3088" s="170"/>
      <c r="T3088" s="171"/>
      <c r="U3088" s="171"/>
      <c r="V3088" s="172" t="s">
        <v>54</v>
      </c>
      <c r="W3088" s="173">
        <v>0</v>
      </c>
      <c r="X3088" s="174"/>
      <c r="Y3088" s="174"/>
      <c r="Z3088" s="174"/>
      <c r="AA3088" s="175">
        <v>0</v>
      </c>
    </row>
    <row r="3089" spans="19:27" ht="9" hidden="1" customHeight="1">
      <c r="S3089" s="176"/>
      <c r="T3089" s="177"/>
      <c r="U3089" s="178" t="s">
        <v>300</v>
      </c>
      <c r="V3089" s="179"/>
      <c r="W3089" s="180">
        <v>0</v>
      </c>
      <c r="X3089" s="181"/>
      <c r="Y3089" s="181"/>
      <c r="Z3089" s="181"/>
      <c r="AA3089" s="182">
        <v>0</v>
      </c>
    </row>
    <row r="3090" spans="19:27" ht="9" hidden="1" customHeight="1">
      <c r="S3090" s="176"/>
      <c r="T3090" s="178" t="s">
        <v>674</v>
      </c>
      <c r="U3090" s="183"/>
      <c r="V3090" s="179"/>
      <c r="W3090" s="180">
        <v>0</v>
      </c>
      <c r="X3090" s="181"/>
      <c r="Y3090" s="181"/>
      <c r="Z3090" s="181"/>
      <c r="AA3090" s="182">
        <v>0</v>
      </c>
    </row>
    <row r="3091" spans="19:27" ht="9" hidden="1" customHeight="1">
      <c r="S3091" s="170"/>
      <c r="T3091" s="171"/>
      <c r="U3091" s="171"/>
      <c r="V3091" s="172" t="s">
        <v>104</v>
      </c>
      <c r="W3091" s="173">
        <v>0</v>
      </c>
      <c r="X3091" s="174"/>
      <c r="Y3091" s="174"/>
      <c r="Z3091" s="174"/>
      <c r="AA3091" s="175">
        <v>0</v>
      </c>
    </row>
    <row r="3092" spans="19:27" ht="9" hidden="1" customHeight="1">
      <c r="S3092" s="176"/>
      <c r="T3092" s="177"/>
      <c r="U3092" s="178" t="s">
        <v>679</v>
      </c>
      <c r="V3092" s="179"/>
      <c r="W3092" s="180">
        <v>0</v>
      </c>
      <c r="X3092" s="181"/>
      <c r="Y3092" s="181"/>
      <c r="Z3092" s="181"/>
      <c r="AA3092" s="182">
        <v>0</v>
      </c>
    </row>
    <row r="3093" spans="19:27" ht="9" hidden="1" customHeight="1">
      <c r="S3093" s="176"/>
      <c r="T3093" s="178" t="s">
        <v>670</v>
      </c>
      <c r="U3093" s="183"/>
      <c r="V3093" s="179"/>
      <c r="W3093" s="180">
        <v>0</v>
      </c>
      <c r="X3093" s="181"/>
      <c r="Y3093" s="181"/>
      <c r="Z3093" s="181"/>
      <c r="AA3093" s="182">
        <v>0</v>
      </c>
    </row>
    <row r="3094" spans="19:27" ht="9" hidden="1" customHeight="1">
      <c r="S3094" s="170"/>
      <c r="T3094" s="171"/>
      <c r="U3094" s="171"/>
      <c r="V3094" s="172" t="s">
        <v>342</v>
      </c>
      <c r="W3094" s="173">
        <v>0</v>
      </c>
      <c r="X3094" s="174"/>
      <c r="Y3094" s="174"/>
      <c r="Z3094" s="174"/>
      <c r="AA3094" s="175">
        <v>0</v>
      </c>
    </row>
    <row r="3095" spans="19:27" ht="9" hidden="1" customHeight="1">
      <c r="S3095" s="176"/>
      <c r="T3095" s="177"/>
      <c r="U3095" s="178" t="s">
        <v>392</v>
      </c>
      <c r="V3095" s="179"/>
      <c r="W3095" s="180">
        <v>0</v>
      </c>
      <c r="X3095" s="181"/>
      <c r="Y3095" s="181"/>
      <c r="Z3095" s="181"/>
      <c r="AA3095" s="182">
        <v>0</v>
      </c>
    </row>
    <row r="3096" spans="19:27" ht="9" hidden="1" customHeight="1">
      <c r="S3096" s="170"/>
      <c r="T3096" s="171"/>
      <c r="U3096" s="171"/>
      <c r="V3096" s="172" t="s">
        <v>92</v>
      </c>
      <c r="W3096" s="173">
        <v>0</v>
      </c>
      <c r="X3096" s="174"/>
      <c r="Y3096" s="174"/>
      <c r="Z3096" s="174"/>
      <c r="AA3096" s="175">
        <v>0</v>
      </c>
    </row>
    <row r="3097" spans="19:27" ht="9" hidden="1" customHeight="1">
      <c r="S3097" s="176"/>
      <c r="T3097" s="177"/>
      <c r="U3097" s="178" t="s">
        <v>590</v>
      </c>
      <c r="V3097" s="179"/>
      <c r="W3097" s="180">
        <v>0</v>
      </c>
      <c r="X3097" s="181"/>
      <c r="Y3097" s="181"/>
      <c r="Z3097" s="181"/>
      <c r="AA3097" s="182">
        <v>0</v>
      </c>
    </row>
    <row r="3098" spans="19:27" ht="9" hidden="1" customHeight="1">
      <c r="S3098" s="176"/>
      <c r="T3098" s="178" t="s">
        <v>512</v>
      </c>
      <c r="U3098" s="183"/>
      <c r="V3098" s="179"/>
      <c r="W3098" s="180">
        <v>0</v>
      </c>
      <c r="X3098" s="181"/>
      <c r="Y3098" s="181"/>
      <c r="Z3098" s="181"/>
      <c r="AA3098" s="182">
        <v>0</v>
      </c>
    </row>
    <row r="3099" spans="19:27" ht="9" hidden="1" customHeight="1">
      <c r="S3099" s="170"/>
      <c r="T3099" s="171"/>
      <c r="U3099" s="171"/>
      <c r="V3099" s="172" t="s">
        <v>97</v>
      </c>
      <c r="W3099" s="173">
        <v>0</v>
      </c>
      <c r="X3099" s="174"/>
      <c r="Y3099" s="174"/>
      <c r="Z3099" s="174"/>
      <c r="AA3099" s="175">
        <v>0</v>
      </c>
    </row>
    <row r="3100" spans="19:27" ht="9" hidden="1" customHeight="1">
      <c r="S3100" s="176"/>
      <c r="T3100" s="177"/>
      <c r="U3100" s="178" t="s">
        <v>96</v>
      </c>
      <c r="V3100" s="179"/>
      <c r="W3100" s="180">
        <v>0</v>
      </c>
      <c r="X3100" s="181"/>
      <c r="Y3100" s="181"/>
      <c r="Z3100" s="181"/>
      <c r="AA3100" s="182">
        <v>0</v>
      </c>
    </row>
    <row r="3101" spans="19:27" ht="9" hidden="1" customHeight="1">
      <c r="S3101" s="170"/>
      <c r="T3101" s="171"/>
      <c r="U3101" s="171"/>
      <c r="V3101" s="172" t="s">
        <v>54</v>
      </c>
      <c r="W3101" s="173">
        <v>0</v>
      </c>
      <c r="X3101" s="174"/>
      <c r="Y3101" s="174"/>
      <c r="Z3101" s="174"/>
      <c r="AA3101" s="175">
        <v>0</v>
      </c>
    </row>
    <row r="3102" spans="19:27" ht="9" hidden="1" customHeight="1">
      <c r="S3102" s="176"/>
      <c r="T3102" s="177"/>
      <c r="U3102" s="178" t="s">
        <v>67</v>
      </c>
      <c r="V3102" s="179"/>
      <c r="W3102" s="180">
        <v>0</v>
      </c>
      <c r="X3102" s="181"/>
      <c r="Y3102" s="181"/>
      <c r="Z3102" s="181"/>
      <c r="AA3102" s="182">
        <v>0</v>
      </c>
    </row>
    <row r="3103" spans="19:27" ht="9" hidden="1" customHeight="1">
      <c r="S3103" s="176"/>
      <c r="T3103" s="178" t="s">
        <v>88</v>
      </c>
      <c r="U3103" s="183"/>
      <c r="V3103" s="179"/>
      <c r="W3103" s="180">
        <v>0</v>
      </c>
      <c r="X3103" s="181"/>
      <c r="Y3103" s="181"/>
      <c r="Z3103" s="181"/>
      <c r="AA3103" s="182">
        <v>0</v>
      </c>
    </row>
    <row r="3104" spans="19:27" ht="9" hidden="1" customHeight="1">
      <c r="S3104" s="170"/>
      <c r="T3104" s="171"/>
      <c r="U3104" s="171"/>
      <c r="V3104" s="172" t="s">
        <v>54</v>
      </c>
      <c r="W3104" s="174"/>
      <c r="X3104" s="174"/>
      <c r="Y3104" s="173">
        <v>0</v>
      </c>
      <c r="Z3104" s="174"/>
      <c r="AA3104" s="175">
        <v>0</v>
      </c>
    </row>
    <row r="3105" spans="19:27" ht="9" hidden="1" customHeight="1">
      <c r="S3105" s="176"/>
      <c r="T3105" s="177"/>
      <c r="U3105" s="178" t="s">
        <v>67</v>
      </c>
      <c r="V3105" s="179"/>
      <c r="W3105" s="181"/>
      <c r="X3105" s="181"/>
      <c r="Y3105" s="180">
        <v>0</v>
      </c>
      <c r="Z3105" s="181"/>
      <c r="AA3105" s="182">
        <v>0</v>
      </c>
    </row>
    <row r="3106" spans="19:27" ht="9" hidden="1" customHeight="1">
      <c r="S3106" s="170"/>
      <c r="T3106" s="171"/>
      <c r="U3106" s="171"/>
      <c r="V3106" s="172" t="s">
        <v>83</v>
      </c>
      <c r="W3106" s="174"/>
      <c r="X3106" s="174"/>
      <c r="Y3106" s="173">
        <v>0</v>
      </c>
      <c r="Z3106" s="174"/>
      <c r="AA3106" s="175">
        <v>0</v>
      </c>
    </row>
    <row r="3107" spans="19:27" ht="9" hidden="1" customHeight="1">
      <c r="S3107" s="176"/>
      <c r="T3107" s="177"/>
      <c r="U3107" s="178" t="s">
        <v>95</v>
      </c>
      <c r="V3107" s="179"/>
      <c r="W3107" s="181"/>
      <c r="X3107" s="181"/>
      <c r="Y3107" s="180">
        <v>0</v>
      </c>
      <c r="Z3107" s="181"/>
      <c r="AA3107" s="182">
        <v>0</v>
      </c>
    </row>
    <row r="3108" spans="19:27" ht="9" hidden="1" customHeight="1">
      <c r="S3108" s="170"/>
      <c r="T3108" s="171"/>
      <c r="U3108" s="171"/>
      <c r="V3108" s="172" t="s">
        <v>68</v>
      </c>
      <c r="W3108" s="173">
        <v>0</v>
      </c>
      <c r="X3108" s="174"/>
      <c r="Y3108" s="174"/>
      <c r="Z3108" s="174"/>
      <c r="AA3108" s="175">
        <v>0</v>
      </c>
    </row>
    <row r="3109" spans="19:27" ht="9" hidden="1" customHeight="1">
      <c r="S3109" s="176"/>
      <c r="T3109" s="177"/>
      <c r="U3109" s="178" t="s">
        <v>346</v>
      </c>
      <c r="V3109" s="179"/>
      <c r="W3109" s="180">
        <v>0</v>
      </c>
      <c r="X3109" s="181"/>
      <c r="Y3109" s="181"/>
      <c r="Z3109" s="181"/>
      <c r="AA3109" s="182">
        <v>0</v>
      </c>
    </row>
    <row r="3110" spans="19:27" ht="9" hidden="1" customHeight="1">
      <c r="S3110" s="176"/>
      <c r="T3110" s="178" t="s">
        <v>343</v>
      </c>
      <c r="U3110" s="183"/>
      <c r="V3110" s="179"/>
      <c r="W3110" s="180">
        <v>0</v>
      </c>
      <c r="X3110" s="181"/>
      <c r="Y3110" s="180">
        <v>0</v>
      </c>
      <c r="Z3110" s="181"/>
      <c r="AA3110" s="182">
        <v>0</v>
      </c>
    </row>
    <row r="3111" spans="19:27" ht="9" hidden="1" customHeight="1">
      <c r="S3111" s="170"/>
      <c r="T3111" s="171"/>
      <c r="U3111" s="171"/>
      <c r="V3111" s="172" t="s">
        <v>170</v>
      </c>
      <c r="W3111" s="173">
        <v>0</v>
      </c>
      <c r="X3111" s="174"/>
      <c r="Y3111" s="174"/>
      <c r="Z3111" s="174"/>
      <c r="AA3111" s="175">
        <v>0</v>
      </c>
    </row>
    <row r="3112" spans="19:27" ht="9" hidden="1" customHeight="1">
      <c r="S3112" s="176"/>
      <c r="T3112" s="177"/>
      <c r="U3112" s="178" t="s">
        <v>308</v>
      </c>
      <c r="V3112" s="179"/>
      <c r="W3112" s="180">
        <v>0</v>
      </c>
      <c r="X3112" s="181"/>
      <c r="Y3112" s="181"/>
      <c r="Z3112" s="181"/>
      <c r="AA3112" s="182">
        <v>0</v>
      </c>
    </row>
    <row r="3113" spans="19:27" ht="9" hidden="1" customHeight="1">
      <c r="S3113" s="170"/>
      <c r="T3113" s="171"/>
      <c r="U3113" s="171"/>
      <c r="V3113" s="172" t="s">
        <v>104</v>
      </c>
      <c r="W3113" s="173">
        <v>0</v>
      </c>
      <c r="X3113" s="174"/>
      <c r="Y3113" s="174"/>
      <c r="Z3113" s="174"/>
      <c r="AA3113" s="175">
        <v>0</v>
      </c>
    </row>
    <row r="3114" spans="19:27" ht="9" hidden="1" customHeight="1">
      <c r="S3114" s="176"/>
      <c r="T3114" s="177"/>
      <c r="U3114" s="178" t="s">
        <v>301</v>
      </c>
      <c r="V3114" s="179"/>
      <c r="W3114" s="180">
        <v>0</v>
      </c>
      <c r="X3114" s="181"/>
      <c r="Y3114" s="181"/>
      <c r="Z3114" s="181"/>
      <c r="AA3114" s="182">
        <v>0</v>
      </c>
    </row>
    <row r="3115" spans="19:27" ht="9" hidden="1" customHeight="1">
      <c r="S3115" s="170"/>
      <c r="T3115" s="171"/>
      <c r="U3115" s="171"/>
      <c r="V3115" s="172" t="s">
        <v>46</v>
      </c>
      <c r="W3115" s="173">
        <v>0</v>
      </c>
      <c r="X3115" s="174"/>
      <c r="Y3115" s="174"/>
      <c r="Z3115" s="174"/>
      <c r="AA3115" s="175">
        <v>0</v>
      </c>
    </row>
    <row r="3116" spans="19:27" ht="9" hidden="1" customHeight="1">
      <c r="S3116" s="176"/>
      <c r="T3116" s="177"/>
      <c r="U3116" s="178" t="s">
        <v>211</v>
      </c>
      <c r="V3116" s="179"/>
      <c r="W3116" s="180">
        <v>0</v>
      </c>
      <c r="X3116" s="181"/>
      <c r="Y3116" s="181"/>
      <c r="Z3116" s="181"/>
      <c r="AA3116" s="182">
        <v>0</v>
      </c>
    </row>
    <row r="3117" spans="19:27" ht="9" hidden="1" customHeight="1">
      <c r="S3117" s="170"/>
      <c r="T3117" s="171"/>
      <c r="U3117" s="171"/>
      <c r="V3117" s="172" t="s">
        <v>104</v>
      </c>
      <c r="W3117" s="174"/>
      <c r="X3117" s="174"/>
      <c r="Y3117" s="173">
        <v>0</v>
      </c>
      <c r="Z3117" s="174"/>
      <c r="AA3117" s="175">
        <v>0</v>
      </c>
    </row>
    <row r="3118" spans="19:27" ht="9" hidden="1" customHeight="1">
      <c r="S3118" s="176"/>
      <c r="T3118" s="177"/>
      <c r="U3118" s="178" t="s">
        <v>130</v>
      </c>
      <c r="V3118" s="179"/>
      <c r="W3118" s="181"/>
      <c r="X3118" s="181"/>
      <c r="Y3118" s="180">
        <v>0</v>
      </c>
      <c r="Z3118" s="181"/>
      <c r="AA3118" s="182">
        <v>0</v>
      </c>
    </row>
    <row r="3119" spans="19:27" ht="9" hidden="1" customHeight="1">
      <c r="S3119" s="176"/>
      <c r="T3119" s="178" t="s">
        <v>303</v>
      </c>
      <c r="U3119" s="183"/>
      <c r="V3119" s="179"/>
      <c r="W3119" s="180">
        <v>0</v>
      </c>
      <c r="X3119" s="181"/>
      <c r="Y3119" s="180">
        <v>0</v>
      </c>
      <c r="Z3119" s="181"/>
      <c r="AA3119" s="182">
        <v>0</v>
      </c>
    </row>
    <row r="3120" spans="19:27" ht="9" hidden="1" customHeight="1">
      <c r="S3120" s="170"/>
      <c r="T3120" s="171"/>
      <c r="U3120" s="171"/>
      <c r="V3120" s="172" t="s">
        <v>70</v>
      </c>
      <c r="W3120" s="173">
        <v>0</v>
      </c>
      <c r="X3120" s="174"/>
      <c r="Y3120" s="174"/>
      <c r="Z3120" s="174"/>
      <c r="AA3120" s="175">
        <v>0</v>
      </c>
    </row>
    <row r="3121" spans="19:27" ht="9" hidden="1" customHeight="1">
      <c r="S3121" s="176"/>
      <c r="T3121" s="177"/>
      <c r="U3121" s="178" t="s">
        <v>781</v>
      </c>
      <c r="V3121" s="179"/>
      <c r="W3121" s="180">
        <v>0</v>
      </c>
      <c r="X3121" s="181"/>
      <c r="Y3121" s="181"/>
      <c r="Z3121" s="181"/>
      <c r="AA3121" s="182">
        <v>0</v>
      </c>
    </row>
    <row r="3122" spans="19:27" ht="9" hidden="1" customHeight="1">
      <c r="S3122" s="170"/>
      <c r="T3122" s="171"/>
      <c r="U3122" s="171"/>
      <c r="V3122" s="172" t="s">
        <v>70</v>
      </c>
      <c r="W3122" s="173">
        <v>0</v>
      </c>
      <c r="X3122" s="174"/>
      <c r="Y3122" s="174"/>
      <c r="Z3122" s="174"/>
      <c r="AA3122" s="175">
        <v>0</v>
      </c>
    </row>
    <row r="3123" spans="19:27" ht="9" hidden="1" customHeight="1">
      <c r="S3123" s="176"/>
      <c r="T3123" s="177"/>
      <c r="U3123" s="178" t="s">
        <v>780</v>
      </c>
      <c r="V3123" s="179"/>
      <c r="W3123" s="180">
        <v>0</v>
      </c>
      <c r="X3123" s="181"/>
      <c r="Y3123" s="181"/>
      <c r="Z3123" s="181"/>
      <c r="AA3123" s="182">
        <v>0</v>
      </c>
    </row>
    <row r="3124" spans="19:27" ht="9" hidden="1" customHeight="1">
      <c r="S3124" s="170"/>
      <c r="T3124" s="171"/>
      <c r="U3124" s="171"/>
      <c r="V3124" s="172" t="s">
        <v>68</v>
      </c>
      <c r="W3124" s="173">
        <v>0</v>
      </c>
      <c r="X3124" s="174"/>
      <c r="Y3124" s="174"/>
      <c r="Z3124" s="174"/>
      <c r="AA3124" s="175">
        <v>0</v>
      </c>
    </row>
    <row r="3125" spans="19:27" ht="9" hidden="1" customHeight="1">
      <c r="S3125" s="176"/>
      <c r="T3125" s="177"/>
      <c r="U3125" s="178" t="s">
        <v>91</v>
      </c>
      <c r="V3125" s="179"/>
      <c r="W3125" s="180">
        <v>0</v>
      </c>
      <c r="X3125" s="181"/>
      <c r="Y3125" s="181"/>
      <c r="Z3125" s="181"/>
      <c r="AA3125" s="182">
        <v>0</v>
      </c>
    </row>
    <row r="3126" spans="19:27" ht="9" hidden="1" customHeight="1">
      <c r="S3126" s="170"/>
      <c r="T3126" s="171"/>
      <c r="U3126" s="171"/>
      <c r="V3126" s="172" t="s">
        <v>270</v>
      </c>
      <c r="W3126" s="173">
        <v>0</v>
      </c>
      <c r="X3126" s="174"/>
      <c r="Y3126" s="174"/>
      <c r="Z3126" s="174"/>
      <c r="AA3126" s="175">
        <v>0</v>
      </c>
    </row>
    <row r="3127" spans="19:27" ht="9" hidden="1" customHeight="1">
      <c r="S3127" s="176"/>
      <c r="T3127" s="177"/>
      <c r="U3127" s="178" t="s">
        <v>107</v>
      </c>
      <c r="V3127" s="179"/>
      <c r="W3127" s="180">
        <v>0</v>
      </c>
      <c r="X3127" s="181"/>
      <c r="Y3127" s="181"/>
      <c r="Z3127" s="181"/>
      <c r="AA3127" s="182">
        <v>0</v>
      </c>
    </row>
    <row r="3128" spans="19:27" ht="9" hidden="1" customHeight="1">
      <c r="S3128" s="170"/>
      <c r="T3128" s="171"/>
      <c r="U3128" s="171"/>
      <c r="V3128" s="172" t="s">
        <v>61</v>
      </c>
      <c r="W3128" s="173">
        <v>0</v>
      </c>
      <c r="X3128" s="174"/>
      <c r="Y3128" s="174"/>
      <c r="Z3128" s="174"/>
      <c r="AA3128" s="175">
        <v>0</v>
      </c>
    </row>
    <row r="3129" spans="19:27" ht="9" hidden="1" customHeight="1">
      <c r="S3129" s="176"/>
      <c r="T3129" s="177"/>
      <c r="U3129" s="178" t="s">
        <v>198</v>
      </c>
      <c r="V3129" s="179"/>
      <c r="W3129" s="180">
        <v>0</v>
      </c>
      <c r="X3129" s="181"/>
      <c r="Y3129" s="181"/>
      <c r="Z3129" s="181"/>
      <c r="AA3129" s="182">
        <v>0</v>
      </c>
    </row>
    <row r="3130" spans="19:27" ht="9" hidden="1" customHeight="1">
      <c r="S3130" s="170"/>
      <c r="T3130" s="171"/>
      <c r="U3130" s="171"/>
      <c r="V3130" s="172" t="s">
        <v>144</v>
      </c>
      <c r="W3130" s="173">
        <v>0</v>
      </c>
      <c r="X3130" s="174"/>
      <c r="Y3130" s="174"/>
      <c r="Z3130" s="174"/>
      <c r="AA3130" s="175">
        <v>0</v>
      </c>
    </row>
    <row r="3131" spans="19:27" ht="9" hidden="1" customHeight="1">
      <c r="S3131" s="176"/>
      <c r="T3131" s="177"/>
      <c r="U3131" s="178" t="s">
        <v>211</v>
      </c>
      <c r="V3131" s="179"/>
      <c r="W3131" s="180">
        <v>0</v>
      </c>
      <c r="X3131" s="181"/>
      <c r="Y3131" s="181"/>
      <c r="Z3131" s="181"/>
      <c r="AA3131" s="182">
        <v>0</v>
      </c>
    </row>
    <row r="3132" spans="19:27" ht="9" hidden="1" customHeight="1">
      <c r="S3132" s="170"/>
      <c r="T3132" s="171"/>
      <c r="U3132" s="171"/>
      <c r="V3132" s="172" t="s">
        <v>270</v>
      </c>
      <c r="W3132" s="173">
        <v>0</v>
      </c>
      <c r="X3132" s="174"/>
      <c r="Y3132" s="174"/>
      <c r="Z3132" s="174"/>
      <c r="AA3132" s="175">
        <v>0</v>
      </c>
    </row>
    <row r="3133" spans="19:27" ht="9" hidden="1" customHeight="1">
      <c r="S3133" s="176"/>
      <c r="T3133" s="177"/>
      <c r="U3133" s="178" t="s">
        <v>329</v>
      </c>
      <c r="V3133" s="179"/>
      <c r="W3133" s="180">
        <v>0</v>
      </c>
      <c r="X3133" s="181"/>
      <c r="Y3133" s="181"/>
      <c r="Z3133" s="181"/>
      <c r="AA3133" s="182">
        <v>0</v>
      </c>
    </row>
    <row r="3134" spans="19:27" ht="9" hidden="1" customHeight="1">
      <c r="S3134" s="176"/>
      <c r="T3134" s="178" t="s">
        <v>199</v>
      </c>
      <c r="U3134" s="183"/>
      <c r="V3134" s="179"/>
      <c r="W3134" s="180">
        <v>0</v>
      </c>
      <c r="X3134" s="181"/>
      <c r="Y3134" s="181"/>
      <c r="Z3134" s="181"/>
      <c r="AA3134" s="182">
        <v>0</v>
      </c>
    </row>
    <row r="3135" spans="19:27" ht="9" hidden="1" customHeight="1">
      <c r="S3135" s="170"/>
      <c r="T3135" s="171"/>
      <c r="U3135" s="171"/>
      <c r="V3135" s="172" t="s">
        <v>144</v>
      </c>
      <c r="W3135" s="173">
        <v>0</v>
      </c>
      <c r="X3135" s="174"/>
      <c r="Y3135" s="174"/>
      <c r="Z3135" s="174"/>
      <c r="AA3135" s="175">
        <v>0</v>
      </c>
    </row>
    <row r="3136" spans="19:27" ht="9" hidden="1" customHeight="1">
      <c r="S3136" s="176"/>
      <c r="T3136" s="177"/>
      <c r="U3136" s="178" t="s">
        <v>273</v>
      </c>
      <c r="V3136" s="179"/>
      <c r="W3136" s="180">
        <v>0</v>
      </c>
      <c r="X3136" s="181"/>
      <c r="Y3136" s="181"/>
      <c r="Z3136" s="181"/>
      <c r="AA3136" s="182">
        <v>0</v>
      </c>
    </row>
    <row r="3137" spans="19:27" ht="9" hidden="1" customHeight="1">
      <c r="S3137" s="170"/>
      <c r="T3137" s="171"/>
      <c r="U3137" s="171"/>
      <c r="V3137" s="172" t="s">
        <v>92</v>
      </c>
      <c r="W3137" s="173">
        <v>0</v>
      </c>
      <c r="X3137" s="174"/>
      <c r="Y3137" s="174"/>
      <c r="Z3137" s="174"/>
      <c r="AA3137" s="175">
        <v>0</v>
      </c>
    </row>
    <row r="3138" spans="19:27" ht="9" hidden="1" customHeight="1">
      <c r="S3138" s="176"/>
      <c r="T3138" s="177"/>
      <c r="U3138" s="178" t="s">
        <v>297</v>
      </c>
      <c r="V3138" s="179"/>
      <c r="W3138" s="180">
        <v>0</v>
      </c>
      <c r="X3138" s="181"/>
      <c r="Y3138" s="181"/>
      <c r="Z3138" s="181"/>
      <c r="AA3138" s="182">
        <v>0</v>
      </c>
    </row>
    <row r="3139" spans="19:27" ht="9" hidden="1" customHeight="1">
      <c r="S3139" s="170"/>
      <c r="T3139" s="171"/>
      <c r="U3139" s="171"/>
      <c r="V3139" s="172" t="s">
        <v>170</v>
      </c>
      <c r="W3139" s="173">
        <v>0</v>
      </c>
      <c r="X3139" s="174"/>
      <c r="Y3139" s="174"/>
      <c r="Z3139" s="174"/>
      <c r="AA3139" s="175">
        <v>0</v>
      </c>
    </row>
    <row r="3140" spans="19:27" ht="9" hidden="1" customHeight="1">
      <c r="S3140" s="176"/>
      <c r="T3140" s="177"/>
      <c r="U3140" s="178" t="s">
        <v>276</v>
      </c>
      <c r="V3140" s="179"/>
      <c r="W3140" s="180">
        <v>0</v>
      </c>
      <c r="X3140" s="181"/>
      <c r="Y3140" s="181"/>
      <c r="Z3140" s="181"/>
      <c r="AA3140" s="182">
        <v>0</v>
      </c>
    </row>
    <row r="3141" spans="19:27" ht="9" hidden="1" customHeight="1">
      <c r="S3141" s="170"/>
      <c r="T3141" s="171"/>
      <c r="U3141" s="171"/>
      <c r="V3141" s="172" t="s">
        <v>86</v>
      </c>
      <c r="W3141" s="173">
        <v>0</v>
      </c>
      <c r="X3141" s="174"/>
      <c r="Y3141" s="174"/>
      <c r="Z3141" s="174"/>
      <c r="AA3141" s="175">
        <v>0</v>
      </c>
    </row>
    <row r="3142" spans="19:27" ht="9" hidden="1" customHeight="1">
      <c r="S3142" s="176"/>
      <c r="T3142" s="177"/>
      <c r="U3142" s="178" t="s">
        <v>401</v>
      </c>
      <c r="V3142" s="179"/>
      <c r="W3142" s="180">
        <v>0</v>
      </c>
      <c r="X3142" s="181"/>
      <c r="Y3142" s="181"/>
      <c r="Z3142" s="181"/>
      <c r="AA3142" s="182">
        <v>0</v>
      </c>
    </row>
    <row r="3143" spans="19:27" ht="9" hidden="1" customHeight="1">
      <c r="S3143" s="176"/>
      <c r="T3143" s="178" t="s">
        <v>266</v>
      </c>
      <c r="U3143" s="183"/>
      <c r="V3143" s="179"/>
      <c r="W3143" s="180">
        <v>0</v>
      </c>
      <c r="X3143" s="181"/>
      <c r="Y3143" s="181"/>
      <c r="Z3143" s="181"/>
      <c r="AA3143" s="182">
        <v>0</v>
      </c>
    </row>
    <row r="3144" spans="19:27" ht="9" hidden="1" customHeight="1">
      <c r="S3144" s="170"/>
      <c r="T3144" s="171"/>
      <c r="U3144" s="171"/>
      <c r="V3144" s="172" t="s">
        <v>46</v>
      </c>
      <c r="W3144" s="173">
        <v>0</v>
      </c>
      <c r="X3144" s="174"/>
      <c r="Y3144" s="174"/>
      <c r="Z3144" s="174"/>
      <c r="AA3144" s="175">
        <v>0</v>
      </c>
    </row>
    <row r="3145" spans="19:27" ht="9" hidden="1" customHeight="1">
      <c r="S3145" s="176"/>
      <c r="T3145" s="177"/>
      <c r="U3145" s="178" t="s">
        <v>504</v>
      </c>
      <c r="V3145" s="179"/>
      <c r="W3145" s="180">
        <v>0</v>
      </c>
      <c r="X3145" s="181"/>
      <c r="Y3145" s="181"/>
      <c r="Z3145" s="181"/>
      <c r="AA3145" s="182">
        <v>0</v>
      </c>
    </row>
    <row r="3146" spans="19:27" ht="9" hidden="1" customHeight="1">
      <c r="S3146" s="176"/>
      <c r="T3146" s="178" t="s">
        <v>499</v>
      </c>
      <c r="U3146" s="183"/>
      <c r="V3146" s="179"/>
      <c r="W3146" s="180">
        <v>0</v>
      </c>
      <c r="X3146" s="181"/>
      <c r="Y3146" s="181"/>
      <c r="Z3146" s="181"/>
      <c r="AA3146" s="182">
        <v>0</v>
      </c>
    </row>
    <row r="3147" spans="19:27" ht="9" hidden="1" customHeight="1">
      <c r="S3147" s="170"/>
      <c r="T3147" s="171"/>
      <c r="U3147" s="171"/>
      <c r="V3147" s="172" t="s">
        <v>270</v>
      </c>
      <c r="W3147" s="173">
        <v>0</v>
      </c>
      <c r="X3147" s="174"/>
      <c r="Y3147" s="174"/>
      <c r="Z3147" s="174"/>
      <c r="AA3147" s="175">
        <v>0</v>
      </c>
    </row>
    <row r="3148" spans="19:27" ht="9" hidden="1" customHeight="1">
      <c r="S3148" s="176"/>
      <c r="T3148" s="177"/>
      <c r="U3148" s="178" t="s">
        <v>490</v>
      </c>
      <c r="V3148" s="179"/>
      <c r="W3148" s="180">
        <v>0</v>
      </c>
      <c r="X3148" s="181"/>
      <c r="Y3148" s="181"/>
      <c r="Z3148" s="181"/>
      <c r="AA3148" s="182">
        <v>0</v>
      </c>
    </row>
    <row r="3149" spans="19:27" ht="9" hidden="1" customHeight="1">
      <c r="S3149" s="170"/>
      <c r="T3149" s="171"/>
      <c r="U3149" s="171"/>
      <c r="V3149" s="172" t="s">
        <v>170</v>
      </c>
      <c r="W3149" s="173">
        <v>0</v>
      </c>
      <c r="X3149" s="174"/>
      <c r="Y3149" s="174"/>
      <c r="Z3149" s="174"/>
      <c r="AA3149" s="175">
        <v>0</v>
      </c>
    </row>
    <row r="3150" spans="19:27" ht="9" hidden="1" customHeight="1">
      <c r="S3150" s="176"/>
      <c r="T3150" s="177"/>
      <c r="U3150" s="178" t="s">
        <v>178</v>
      </c>
      <c r="V3150" s="179"/>
      <c r="W3150" s="180">
        <v>0</v>
      </c>
      <c r="X3150" s="181"/>
      <c r="Y3150" s="181"/>
      <c r="Z3150" s="181"/>
      <c r="AA3150" s="182">
        <v>0</v>
      </c>
    </row>
    <row r="3151" spans="19:27" ht="9" hidden="1" customHeight="1">
      <c r="S3151" s="176"/>
      <c r="T3151" s="178" t="s">
        <v>695</v>
      </c>
      <c r="U3151" s="183"/>
      <c r="V3151" s="179"/>
      <c r="W3151" s="180">
        <v>0</v>
      </c>
      <c r="X3151" s="181"/>
      <c r="Y3151" s="181"/>
      <c r="Z3151" s="181"/>
      <c r="AA3151" s="182">
        <v>0</v>
      </c>
    </row>
    <row r="3152" spans="19:27" ht="9" hidden="1" customHeight="1">
      <c r="S3152" s="170"/>
      <c r="T3152" s="171"/>
      <c r="U3152" s="171"/>
      <c r="V3152" s="172" t="s">
        <v>342</v>
      </c>
      <c r="W3152" s="173">
        <v>0</v>
      </c>
      <c r="X3152" s="174"/>
      <c r="Y3152" s="174"/>
      <c r="Z3152" s="174"/>
      <c r="AA3152" s="175">
        <v>0</v>
      </c>
    </row>
    <row r="3153" spans="19:27" ht="9" hidden="1" customHeight="1">
      <c r="S3153" s="176"/>
      <c r="T3153" s="177"/>
      <c r="U3153" s="178" t="s">
        <v>629</v>
      </c>
      <c r="V3153" s="179"/>
      <c r="W3153" s="180">
        <v>0</v>
      </c>
      <c r="X3153" s="181"/>
      <c r="Y3153" s="181"/>
      <c r="Z3153" s="181"/>
      <c r="AA3153" s="182">
        <v>0</v>
      </c>
    </row>
    <row r="3154" spans="19:27" ht="9" hidden="1" customHeight="1">
      <c r="S3154" s="176"/>
      <c r="T3154" s="178" t="s">
        <v>626</v>
      </c>
      <c r="U3154" s="183"/>
      <c r="V3154" s="179"/>
      <c r="W3154" s="180">
        <v>0</v>
      </c>
      <c r="X3154" s="181"/>
      <c r="Y3154" s="181"/>
      <c r="Z3154" s="181"/>
      <c r="AA3154" s="182">
        <v>0</v>
      </c>
    </row>
    <row r="3155" spans="19:27" ht="9" hidden="1" customHeight="1">
      <c r="S3155" s="170"/>
      <c r="T3155" s="171"/>
      <c r="U3155" s="171"/>
      <c r="V3155" s="172" t="s">
        <v>92</v>
      </c>
      <c r="W3155" s="174"/>
      <c r="X3155" s="174"/>
      <c r="Y3155" s="173">
        <v>0</v>
      </c>
      <c r="Z3155" s="174"/>
      <c r="AA3155" s="175">
        <v>0</v>
      </c>
    </row>
    <row r="3156" spans="19:27" ht="9" hidden="1" customHeight="1">
      <c r="S3156" s="176"/>
      <c r="T3156" s="177"/>
      <c r="U3156" s="178" t="s">
        <v>160</v>
      </c>
      <c r="V3156" s="179"/>
      <c r="W3156" s="181"/>
      <c r="X3156" s="181"/>
      <c r="Y3156" s="180">
        <v>0</v>
      </c>
      <c r="Z3156" s="181"/>
      <c r="AA3156" s="182">
        <v>0</v>
      </c>
    </row>
    <row r="3157" spans="19:27" ht="9" hidden="1" customHeight="1">
      <c r="S3157" s="170"/>
      <c r="T3157" s="171"/>
      <c r="U3157" s="171"/>
      <c r="V3157" s="172" t="s">
        <v>104</v>
      </c>
      <c r="W3157" s="173">
        <v>0</v>
      </c>
      <c r="X3157" s="174"/>
      <c r="Y3157" s="174"/>
      <c r="Z3157" s="174"/>
      <c r="AA3157" s="175">
        <v>0</v>
      </c>
    </row>
    <row r="3158" spans="19:27" ht="9" hidden="1" customHeight="1">
      <c r="S3158" s="176"/>
      <c r="T3158" s="177"/>
      <c r="U3158" s="178" t="s">
        <v>455</v>
      </c>
      <c r="V3158" s="179"/>
      <c r="W3158" s="180">
        <v>0</v>
      </c>
      <c r="X3158" s="181"/>
      <c r="Y3158" s="181"/>
      <c r="Z3158" s="181"/>
      <c r="AA3158" s="182">
        <v>0</v>
      </c>
    </row>
    <row r="3159" spans="19:27" ht="9" hidden="1" customHeight="1">
      <c r="S3159" s="170"/>
      <c r="T3159" s="171"/>
      <c r="U3159" s="171"/>
      <c r="V3159" s="172" t="s">
        <v>170</v>
      </c>
      <c r="W3159" s="174"/>
      <c r="X3159" s="174"/>
      <c r="Y3159" s="173">
        <v>0</v>
      </c>
      <c r="Z3159" s="174"/>
      <c r="AA3159" s="175">
        <v>0</v>
      </c>
    </row>
    <row r="3160" spans="19:27" ht="9" hidden="1" customHeight="1">
      <c r="S3160" s="176"/>
      <c r="T3160" s="177"/>
      <c r="U3160" s="178" t="s">
        <v>292</v>
      </c>
      <c r="V3160" s="179"/>
      <c r="W3160" s="181"/>
      <c r="X3160" s="181"/>
      <c r="Y3160" s="180">
        <v>0</v>
      </c>
      <c r="Z3160" s="181"/>
      <c r="AA3160" s="182">
        <v>0</v>
      </c>
    </row>
    <row r="3161" spans="19:27" ht="9" hidden="1" customHeight="1">
      <c r="S3161" s="170"/>
      <c r="T3161" s="171"/>
      <c r="U3161" s="171"/>
      <c r="V3161" s="172" t="s">
        <v>135</v>
      </c>
      <c r="W3161" s="173">
        <v>0</v>
      </c>
      <c r="X3161" s="174"/>
      <c r="Y3161" s="174"/>
      <c r="Z3161" s="174"/>
      <c r="AA3161" s="175">
        <v>0</v>
      </c>
    </row>
    <row r="3162" spans="19:27" ht="9" hidden="1" customHeight="1">
      <c r="S3162" s="176"/>
      <c r="T3162" s="177"/>
      <c r="U3162" s="178" t="s">
        <v>816</v>
      </c>
      <c r="V3162" s="179"/>
      <c r="W3162" s="180">
        <v>0</v>
      </c>
      <c r="X3162" s="181"/>
      <c r="Y3162" s="181"/>
      <c r="Z3162" s="181"/>
      <c r="AA3162" s="182">
        <v>0</v>
      </c>
    </row>
    <row r="3163" spans="19:27" ht="9" hidden="1" customHeight="1">
      <c r="S3163" s="170"/>
      <c r="T3163" s="171"/>
      <c r="U3163" s="171"/>
      <c r="V3163" s="172" t="s">
        <v>265</v>
      </c>
      <c r="W3163" s="173">
        <v>0</v>
      </c>
      <c r="X3163" s="174"/>
      <c r="Y3163" s="174"/>
      <c r="Z3163" s="174"/>
      <c r="AA3163" s="175">
        <v>0</v>
      </c>
    </row>
    <row r="3164" spans="19:27" ht="9" hidden="1" customHeight="1">
      <c r="S3164" s="176"/>
      <c r="T3164" s="177"/>
      <c r="U3164" s="178" t="s">
        <v>286</v>
      </c>
      <c r="V3164" s="179"/>
      <c r="W3164" s="180">
        <v>0</v>
      </c>
      <c r="X3164" s="181"/>
      <c r="Y3164" s="181"/>
      <c r="Z3164" s="181"/>
      <c r="AA3164" s="182">
        <v>0</v>
      </c>
    </row>
    <row r="3165" spans="19:27" ht="9" hidden="1" customHeight="1">
      <c r="S3165" s="176"/>
      <c r="T3165" s="178" t="s">
        <v>277</v>
      </c>
      <c r="U3165" s="183"/>
      <c r="V3165" s="179"/>
      <c r="W3165" s="180">
        <v>0</v>
      </c>
      <c r="X3165" s="181"/>
      <c r="Y3165" s="180">
        <v>0</v>
      </c>
      <c r="Z3165" s="181"/>
      <c r="AA3165" s="182">
        <v>0</v>
      </c>
    </row>
    <row r="3166" spans="19:27" ht="9" hidden="1" customHeight="1">
      <c r="S3166" s="170"/>
      <c r="T3166" s="171"/>
      <c r="U3166" s="171"/>
      <c r="V3166" s="172" t="s">
        <v>132</v>
      </c>
      <c r="W3166" s="173">
        <v>0</v>
      </c>
      <c r="X3166" s="174"/>
      <c r="Y3166" s="174"/>
      <c r="Z3166" s="174"/>
      <c r="AA3166" s="175">
        <v>0</v>
      </c>
    </row>
    <row r="3167" spans="19:27" ht="9" hidden="1" customHeight="1">
      <c r="S3167" s="176"/>
      <c r="T3167" s="177"/>
      <c r="U3167" s="178" t="s">
        <v>472</v>
      </c>
      <c r="V3167" s="179"/>
      <c r="W3167" s="180">
        <v>0</v>
      </c>
      <c r="X3167" s="181"/>
      <c r="Y3167" s="181"/>
      <c r="Z3167" s="181"/>
      <c r="AA3167" s="182">
        <v>0</v>
      </c>
    </row>
    <row r="3168" spans="19:27" ht="30.75" hidden="1" customHeight="1">
      <c r="S3168" s="170"/>
      <c r="T3168" s="171"/>
      <c r="U3168" s="171"/>
      <c r="V3168" s="172" t="s">
        <v>144</v>
      </c>
      <c r="W3168" s="174"/>
      <c r="X3168" s="174"/>
      <c r="Y3168" s="174"/>
      <c r="Z3168" s="173">
        <v>0</v>
      </c>
      <c r="AA3168" s="175">
        <v>0</v>
      </c>
    </row>
    <row r="3169" spans="19:27" ht="9" hidden="1" customHeight="1">
      <c r="S3169" s="176"/>
      <c r="T3169" s="177"/>
      <c r="U3169" s="178" t="s">
        <v>409</v>
      </c>
      <c r="V3169" s="179"/>
      <c r="W3169" s="181"/>
      <c r="X3169" s="181"/>
      <c r="Y3169" s="181"/>
      <c r="Z3169" s="180">
        <v>0</v>
      </c>
      <c r="AA3169" s="182">
        <v>0</v>
      </c>
    </row>
    <row r="3170" spans="19:27" ht="9" hidden="1" customHeight="1">
      <c r="S3170" s="170"/>
      <c r="T3170" s="171"/>
      <c r="U3170" s="171"/>
      <c r="V3170" s="172" t="s">
        <v>86</v>
      </c>
      <c r="W3170" s="173">
        <v>0</v>
      </c>
      <c r="X3170" s="174"/>
      <c r="Y3170" s="174"/>
      <c r="Z3170" s="174"/>
      <c r="AA3170" s="175">
        <v>0</v>
      </c>
    </row>
    <row r="3171" spans="19:27" ht="9" hidden="1" customHeight="1">
      <c r="S3171" s="176"/>
      <c r="T3171" s="177"/>
      <c r="U3171" s="178" t="s">
        <v>473</v>
      </c>
      <c r="V3171" s="179"/>
      <c r="W3171" s="180">
        <v>0</v>
      </c>
      <c r="X3171" s="181"/>
      <c r="Y3171" s="181"/>
      <c r="Z3171" s="181"/>
      <c r="AA3171" s="182">
        <v>0</v>
      </c>
    </row>
    <row r="3172" spans="19:27" ht="9" hidden="1" customHeight="1">
      <c r="S3172" s="176"/>
      <c r="T3172" s="178" t="s">
        <v>469</v>
      </c>
      <c r="U3172" s="183"/>
      <c r="V3172" s="179"/>
      <c r="W3172" s="180">
        <v>0</v>
      </c>
      <c r="X3172" s="181"/>
      <c r="Y3172" s="181"/>
      <c r="Z3172" s="180">
        <v>0</v>
      </c>
      <c r="AA3172" s="182">
        <v>0</v>
      </c>
    </row>
    <row r="3173" spans="19:27" ht="9" hidden="1" customHeight="1">
      <c r="S3173" s="170"/>
      <c r="T3173" s="171"/>
      <c r="U3173" s="171"/>
      <c r="V3173" s="172" t="s">
        <v>46</v>
      </c>
      <c r="W3173" s="174"/>
      <c r="X3173" s="174"/>
      <c r="Y3173" s="173">
        <v>0</v>
      </c>
      <c r="Z3173" s="174"/>
      <c r="AA3173" s="175">
        <v>0</v>
      </c>
    </row>
    <row r="3174" spans="19:27" ht="9" hidden="1" customHeight="1">
      <c r="S3174" s="176"/>
      <c r="T3174" s="177"/>
      <c r="U3174" s="178" t="s">
        <v>134</v>
      </c>
      <c r="V3174" s="179"/>
      <c r="W3174" s="181"/>
      <c r="X3174" s="181"/>
      <c r="Y3174" s="180">
        <v>0</v>
      </c>
      <c r="Z3174" s="181"/>
      <c r="AA3174" s="182">
        <v>0</v>
      </c>
    </row>
    <row r="3175" spans="19:27" ht="9" hidden="1" customHeight="1">
      <c r="S3175" s="170"/>
      <c r="T3175" s="171"/>
      <c r="U3175" s="171"/>
      <c r="V3175" s="192">
        <v>45313</v>
      </c>
      <c r="W3175" s="173">
        <v>0</v>
      </c>
      <c r="X3175" s="174"/>
      <c r="Y3175" s="174"/>
      <c r="Z3175" s="174"/>
      <c r="AA3175" s="175">
        <v>0</v>
      </c>
    </row>
    <row r="3176" spans="19:27" ht="9" hidden="1" customHeight="1">
      <c r="S3176" s="176"/>
      <c r="T3176" s="177"/>
      <c r="U3176" s="178" t="s">
        <v>341</v>
      </c>
      <c r="V3176" s="179"/>
      <c r="W3176" s="180">
        <v>0</v>
      </c>
      <c r="X3176" s="181"/>
      <c r="Y3176" s="181"/>
      <c r="Z3176" s="181"/>
      <c r="AA3176" s="182">
        <v>0</v>
      </c>
    </row>
    <row r="3177" spans="19:27" ht="9" hidden="1" customHeight="1">
      <c r="S3177" s="170"/>
      <c r="T3177" s="171"/>
      <c r="U3177" s="171"/>
      <c r="V3177" s="172" t="s">
        <v>104</v>
      </c>
      <c r="W3177" s="173">
        <v>0</v>
      </c>
      <c r="X3177" s="174"/>
      <c r="Y3177" s="174"/>
      <c r="Z3177" s="174"/>
      <c r="AA3177" s="175">
        <v>0</v>
      </c>
    </row>
    <row r="3178" spans="19:27" ht="9" hidden="1" customHeight="1">
      <c r="S3178" s="176"/>
      <c r="T3178" s="177"/>
      <c r="U3178" s="178" t="s">
        <v>225</v>
      </c>
      <c r="V3178" s="179"/>
      <c r="W3178" s="180">
        <v>0</v>
      </c>
      <c r="X3178" s="181"/>
      <c r="Y3178" s="181"/>
      <c r="Z3178" s="181"/>
      <c r="AA3178" s="182">
        <v>0</v>
      </c>
    </row>
    <row r="3179" spans="19:27" ht="9" hidden="1" customHeight="1">
      <c r="S3179" s="176"/>
      <c r="T3179" s="178" t="s">
        <v>553</v>
      </c>
      <c r="U3179" s="183"/>
      <c r="V3179" s="179"/>
      <c r="W3179" s="180">
        <v>0</v>
      </c>
      <c r="X3179" s="181"/>
      <c r="Y3179" s="180">
        <v>0</v>
      </c>
      <c r="Z3179" s="181"/>
      <c r="AA3179" s="182">
        <v>0</v>
      </c>
    </row>
    <row r="3180" spans="19:27" ht="9" hidden="1" customHeight="1">
      <c r="S3180" s="170"/>
      <c r="T3180" s="171"/>
      <c r="U3180" s="171"/>
      <c r="V3180" s="172" t="s">
        <v>54</v>
      </c>
      <c r="W3180" s="173">
        <v>0</v>
      </c>
      <c r="X3180" s="174"/>
      <c r="Y3180" s="174"/>
      <c r="Z3180" s="174"/>
      <c r="AA3180" s="175">
        <v>0</v>
      </c>
    </row>
    <row r="3181" spans="19:27" ht="9" hidden="1" customHeight="1">
      <c r="S3181" s="176"/>
      <c r="T3181" s="177"/>
      <c r="U3181" s="178" t="s">
        <v>437</v>
      </c>
      <c r="V3181" s="179"/>
      <c r="W3181" s="180">
        <v>0</v>
      </c>
      <c r="X3181" s="181"/>
      <c r="Y3181" s="181"/>
      <c r="Z3181" s="181"/>
      <c r="AA3181" s="182">
        <v>0</v>
      </c>
    </row>
    <row r="3182" spans="19:27" ht="9" hidden="1" customHeight="1">
      <c r="S3182" s="170"/>
      <c r="T3182" s="171"/>
      <c r="U3182" s="171"/>
      <c r="V3182" s="172" t="s">
        <v>68</v>
      </c>
      <c r="W3182" s="173">
        <v>0</v>
      </c>
      <c r="X3182" s="174"/>
      <c r="Y3182" s="174"/>
      <c r="Z3182" s="174"/>
      <c r="AA3182" s="175">
        <v>0</v>
      </c>
    </row>
    <row r="3183" spans="19:27" ht="9" hidden="1" customHeight="1">
      <c r="S3183" s="176"/>
      <c r="T3183" s="177"/>
      <c r="U3183" s="178" t="s">
        <v>435</v>
      </c>
      <c r="V3183" s="179"/>
      <c r="W3183" s="180">
        <v>0</v>
      </c>
      <c r="X3183" s="181"/>
      <c r="Y3183" s="181"/>
      <c r="Z3183" s="181"/>
      <c r="AA3183" s="182">
        <v>0</v>
      </c>
    </row>
    <row r="3184" spans="19:27" ht="9" hidden="1" customHeight="1">
      <c r="S3184" s="170"/>
      <c r="T3184" s="171"/>
      <c r="U3184" s="171"/>
      <c r="V3184" s="172" t="s">
        <v>118</v>
      </c>
      <c r="W3184" s="173">
        <v>0</v>
      </c>
      <c r="X3184" s="174"/>
      <c r="Y3184" s="174"/>
      <c r="Z3184" s="174"/>
      <c r="AA3184" s="175">
        <v>0</v>
      </c>
    </row>
    <row r="3185" spans="19:27" ht="9" hidden="1" customHeight="1">
      <c r="S3185" s="176"/>
      <c r="T3185" s="177"/>
      <c r="U3185" s="178" t="s">
        <v>376</v>
      </c>
      <c r="V3185" s="179"/>
      <c r="W3185" s="180">
        <v>0</v>
      </c>
      <c r="X3185" s="181"/>
      <c r="Y3185" s="181"/>
      <c r="Z3185" s="181"/>
      <c r="AA3185" s="182">
        <v>0</v>
      </c>
    </row>
    <row r="3186" spans="19:27" ht="9" hidden="1" customHeight="1">
      <c r="S3186" s="170"/>
      <c r="T3186" s="171"/>
      <c r="U3186" s="171"/>
      <c r="V3186" s="172" t="s">
        <v>144</v>
      </c>
      <c r="W3186" s="173">
        <v>0</v>
      </c>
      <c r="X3186" s="174"/>
      <c r="Y3186" s="174"/>
      <c r="Z3186" s="174"/>
      <c r="AA3186" s="175">
        <v>0</v>
      </c>
    </row>
    <row r="3187" spans="19:27" ht="9" hidden="1" customHeight="1">
      <c r="S3187" s="176"/>
      <c r="T3187" s="177"/>
      <c r="U3187" s="178" t="s">
        <v>409</v>
      </c>
      <c r="V3187" s="179"/>
      <c r="W3187" s="180">
        <v>0</v>
      </c>
      <c r="X3187" s="181"/>
      <c r="Y3187" s="181"/>
      <c r="Z3187" s="181"/>
      <c r="AA3187" s="182">
        <v>0</v>
      </c>
    </row>
    <row r="3188" spans="19:27" ht="9" hidden="1" customHeight="1">
      <c r="S3188" s="170"/>
      <c r="T3188" s="171"/>
      <c r="U3188" s="171"/>
      <c r="V3188" s="172" t="s">
        <v>97</v>
      </c>
      <c r="W3188" s="173">
        <v>0</v>
      </c>
      <c r="X3188" s="174"/>
      <c r="Y3188" s="174"/>
      <c r="Z3188" s="174"/>
      <c r="AA3188" s="175">
        <v>0</v>
      </c>
    </row>
    <row r="3189" spans="19:27" ht="9" hidden="1" customHeight="1">
      <c r="S3189" s="176"/>
      <c r="T3189" s="177"/>
      <c r="U3189" s="178" t="s">
        <v>473</v>
      </c>
      <c r="V3189" s="179"/>
      <c r="W3189" s="180">
        <v>0</v>
      </c>
      <c r="X3189" s="181"/>
      <c r="Y3189" s="181"/>
      <c r="Z3189" s="181"/>
      <c r="AA3189" s="182">
        <v>0</v>
      </c>
    </row>
    <row r="3190" spans="19:27" ht="9" hidden="1" customHeight="1">
      <c r="S3190" s="176"/>
      <c r="T3190" s="178" t="s">
        <v>425</v>
      </c>
      <c r="U3190" s="183"/>
      <c r="V3190" s="179"/>
      <c r="W3190" s="180">
        <v>0</v>
      </c>
      <c r="X3190" s="181"/>
      <c r="Y3190" s="181"/>
      <c r="Z3190" s="181"/>
      <c r="AA3190" s="182">
        <v>0</v>
      </c>
    </row>
    <row r="3191" spans="19:27" ht="9" hidden="1" customHeight="1">
      <c r="S3191" s="170"/>
      <c r="T3191" s="171"/>
      <c r="U3191" s="171"/>
      <c r="V3191" s="172" t="s">
        <v>132</v>
      </c>
      <c r="W3191" s="174"/>
      <c r="X3191" s="174"/>
      <c r="Y3191" s="173">
        <v>0</v>
      </c>
      <c r="Z3191" s="174"/>
      <c r="AA3191" s="175">
        <v>0</v>
      </c>
    </row>
    <row r="3192" spans="19:27" ht="9" hidden="1" customHeight="1">
      <c r="S3192" s="176"/>
      <c r="T3192" s="177"/>
      <c r="U3192" s="178" t="s">
        <v>131</v>
      </c>
      <c r="V3192" s="179"/>
      <c r="W3192" s="181"/>
      <c r="X3192" s="181"/>
      <c r="Y3192" s="180">
        <v>0</v>
      </c>
      <c r="Z3192" s="181"/>
      <c r="AA3192" s="182">
        <v>0</v>
      </c>
    </row>
    <row r="3193" spans="19:27" ht="9" hidden="1" customHeight="1">
      <c r="S3193" s="170"/>
      <c r="T3193" s="171"/>
      <c r="U3193" s="171"/>
      <c r="V3193" s="172" t="s">
        <v>135</v>
      </c>
      <c r="W3193" s="173">
        <v>0</v>
      </c>
      <c r="X3193" s="174"/>
      <c r="Y3193" s="174"/>
      <c r="Z3193" s="174"/>
      <c r="AA3193" s="175">
        <v>0</v>
      </c>
    </row>
    <row r="3194" spans="19:27" ht="9" hidden="1" customHeight="1">
      <c r="S3194" s="176"/>
      <c r="T3194" s="177"/>
      <c r="U3194" s="178" t="s">
        <v>134</v>
      </c>
      <c r="V3194" s="179"/>
      <c r="W3194" s="180">
        <v>0</v>
      </c>
      <c r="X3194" s="181"/>
      <c r="Y3194" s="181"/>
      <c r="Z3194" s="181"/>
      <c r="AA3194" s="182">
        <v>0</v>
      </c>
    </row>
    <row r="3195" spans="19:27" ht="9" hidden="1" customHeight="1">
      <c r="S3195" s="170"/>
      <c r="T3195" s="171"/>
      <c r="U3195" s="171"/>
      <c r="V3195" s="172" t="s">
        <v>265</v>
      </c>
      <c r="W3195" s="173">
        <v>0</v>
      </c>
      <c r="X3195" s="174"/>
      <c r="Y3195" s="174"/>
      <c r="Z3195" s="174"/>
      <c r="AA3195" s="175">
        <v>0</v>
      </c>
    </row>
    <row r="3196" spans="19:27" ht="9" hidden="1" customHeight="1">
      <c r="S3196" s="176"/>
      <c r="T3196" s="177"/>
      <c r="U3196" s="178" t="s">
        <v>437</v>
      </c>
      <c r="V3196" s="179"/>
      <c r="W3196" s="180">
        <v>0</v>
      </c>
      <c r="X3196" s="181"/>
      <c r="Y3196" s="181"/>
      <c r="Z3196" s="181"/>
      <c r="AA3196" s="182">
        <v>0</v>
      </c>
    </row>
    <row r="3197" spans="19:27" ht="9" hidden="1" customHeight="1">
      <c r="S3197" s="170"/>
      <c r="T3197" s="171"/>
      <c r="U3197" s="171"/>
      <c r="V3197" s="172" t="s">
        <v>104</v>
      </c>
      <c r="W3197" s="173">
        <v>0</v>
      </c>
      <c r="X3197" s="174"/>
      <c r="Y3197" s="174"/>
      <c r="Z3197" s="174"/>
      <c r="AA3197" s="175">
        <v>0</v>
      </c>
    </row>
    <row r="3198" spans="19:27" ht="9" hidden="1" customHeight="1">
      <c r="S3198" s="176"/>
      <c r="T3198" s="177"/>
      <c r="U3198" s="178" t="s">
        <v>455</v>
      </c>
      <c r="V3198" s="179"/>
      <c r="W3198" s="180">
        <v>0</v>
      </c>
      <c r="X3198" s="181"/>
      <c r="Y3198" s="181"/>
      <c r="Z3198" s="181"/>
      <c r="AA3198" s="182">
        <v>0</v>
      </c>
    </row>
    <row r="3199" spans="19:27" ht="9" hidden="1" customHeight="1">
      <c r="S3199" s="170"/>
      <c r="T3199" s="171"/>
      <c r="U3199" s="171"/>
      <c r="V3199" s="172" t="s">
        <v>54</v>
      </c>
      <c r="W3199" s="173">
        <v>0</v>
      </c>
      <c r="X3199" s="174"/>
      <c r="Y3199" s="174"/>
      <c r="Z3199" s="174"/>
      <c r="AA3199" s="175">
        <v>0</v>
      </c>
    </row>
    <row r="3200" spans="19:27" ht="9" hidden="1" customHeight="1">
      <c r="S3200" s="176"/>
      <c r="T3200" s="177"/>
      <c r="U3200" s="178" t="s">
        <v>138</v>
      </c>
      <c r="V3200" s="179"/>
      <c r="W3200" s="180">
        <v>0</v>
      </c>
      <c r="X3200" s="181"/>
      <c r="Y3200" s="181"/>
      <c r="Z3200" s="181"/>
      <c r="AA3200" s="182">
        <v>0</v>
      </c>
    </row>
    <row r="3201" spans="19:27" ht="9" hidden="1" customHeight="1">
      <c r="S3201" s="170"/>
      <c r="T3201" s="171"/>
      <c r="U3201" s="171"/>
      <c r="V3201" s="172" t="s">
        <v>54</v>
      </c>
      <c r="W3201" s="173">
        <v>0</v>
      </c>
      <c r="X3201" s="174"/>
      <c r="Y3201" s="174"/>
      <c r="Z3201" s="174"/>
      <c r="AA3201" s="175">
        <v>0</v>
      </c>
    </row>
    <row r="3202" spans="19:27" ht="9" hidden="1" customHeight="1">
      <c r="S3202" s="176"/>
      <c r="T3202" s="177"/>
      <c r="U3202" s="178" t="s">
        <v>136</v>
      </c>
      <c r="V3202" s="179"/>
      <c r="W3202" s="180">
        <v>0</v>
      </c>
      <c r="X3202" s="181"/>
      <c r="Y3202" s="181"/>
      <c r="Z3202" s="181"/>
      <c r="AA3202" s="182">
        <v>0</v>
      </c>
    </row>
    <row r="3203" spans="19:27" ht="9" hidden="1" customHeight="1">
      <c r="S3203" s="170"/>
      <c r="T3203" s="171"/>
      <c r="U3203" s="171"/>
      <c r="V3203" s="172" t="s">
        <v>135</v>
      </c>
      <c r="W3203" s="173">
        <v>0</v>
      </c>
      <c r="X3203" s="174"/>
      <c r="Y3203" s="174"/>
      <c r="Z3203" s="174"/>
      <c r="AA3203" s="175">
        <v>0</v>
      </c>
    </row>
    <row r="3204" spans="19:27" ht="9" hidden="1" customHeight="1">
      <c r="S3204" s="176"/>
      <c r="T3204" s="177"/>
      <c r="U3204" s="178" t="s">
        <v>703</v>
      </c>
      <c r="V3204" s="179"/>
      <c r="W3204" s="180">
        <v>0</v>
      </c>
      <c r="X3204" s="181"/>
      <c r="Y3204" s="181"/>
      <c r="Z3204" s="181"/>
      <c r="AA3204" s="182">
        <v>0</v>
      </c>
    </row>
    <row r="3205" spans="19:27" ht="9" hidden="1" customHeight="1">
      <c r="S3205" s="170"/>
      <c r="T3205" s="171"/>
      <c r="U3205" s="171"/>
      <c r="V3205" s="172" t="s">
        <v>68</v>
      </c>
      <c r="W3205" s="173">
        <v>0</v>
      </c>
      <c r="X3205" s="174"/>
      <c r="Y3205" s="174"/>
      <c r="Z3205" s="174"/>
      <c r="AA3205" s="175">
        <v>0</v>
      </c>
    </row>
    <row r="3206" spans="19:27" ht="9" hidden="1" customHeight="1">
      <c r="S3206" s="176"/>
      <c r="T3206" s="177"/>
      <c r="U3206" s="178" t="s">
        <v>127</v>
      </c>
      <c r="V3206" s="179"/>
      <c r="W3206" s="180">
        <v>0</v>
      </c>
      <c r="X3206" s="181"/>
      <c r="Y3206" s="181"/>
      <c r="Z3206" s="181"/>
      <c r="AA3206" s="182">
        <v>0</v>
      </c>
    </row>
    <row r="3207" spans="19:27" ht="9" hidden="1" customHeight="1">
      <c r="S3207" s="176"/>
      <c r="T3207" s="178" t="s">
        <v>124</v>
      </c>
      <c r="U3207" s="183"/>
      <c r="V3207" s="179"/>
      <c r="W3207" s="180">
        <v>0</v>
      </c>
      <c r="X3207" s="181"/>
      <c r="Y3207" s="180">
        <v>0</v>
      </c>
      <c r="Z3207" s="181"/>
      <c r="AA3207" s="182">
        <v>0</v>
      </c>
    </row>
    <row r="3208" spans="19:27" ht="9" hidden="1" customHeight="1">
      <c r="S3208" s="170"/>
      <c r="T3208" s="171"/>
      <c r="U3208" s="171"/>
      <c r="V3208" s="172" t="s">
        <v>54</v>
      </c>
      <c r="W3208" s="173">
        <v>0</v>
      </c>
      <c r="X3208" s="174"/>
      <c r="Y3208" s="174"/>
      <c r="Z3208" s="174"/>
      <c r="AA3208" s="175">
        <v>0</v>
      </c>
    </row>
    <row r="3209" spans="19:27" ht="9" hidden="1" customHeight="1">
      <c r="S3209" s="176"/>
      <c r="T3209" s="177"/>
      <c r="U3209" s="178" t="s">
        <v>138</v>
      </c>
      <c r="V3209" s="179"/>
      <c r="W3209" s="180">
        <v>0</v>
      </c>
      <c r="X3209" s="181"/>
      <c r="Y3209" s="181"/>
      <c r="Z3209" s="181"/>
      <c r="AA3209" s="182">
        <v>0</v>
      </c>
    </row>
    <row r="3210" spans="19:27" ht="9" hidden="1" customHeight="1">
      <c r="S3210" s="170"/>
      <c r="T3210" s="171"/>
      <c r="U3210" s="171"/>
      <c r="V3210" s="172" t="s">
        <v>68</v>
      </c>
      <c r="W3210" s="173">
        <v>0</v>
      </c>
      <c r="X3210" s="174"/>
      <c r="Y3210" s="174"/>
      <c r="Z3210" s="174"/>
      <c r="AA3210" s="175">
        <v>0</v>
      </c>
    </row>
    <row r="3211" spans="19:27" ht="9" hidden="1" customHeight="1">
      <c r="S3211" s="176"/>
      <c r="T3211" s="177"/>
      <c r="U3211" s="178" t="s">
        <v>772</v>
      </c>
      <c r="V3211" s="179"/>
      <c r="W3211" s="180">
        <v>0</v>
      </c>
      <c r="X3211" s="181"/>
      <c r="Y3211" s="181"/>
      <c r="Z3211" s="181"/>
      <c r="AA3211" s="182">
        <v>0</v>
      </c>
    </row>
    <row r="3212" spans="19:27" ht="9" hidden="1" customHeight="1">
      <c r="S3212" s="170"/>
      <c r="T3212" s="171"/>
      <c r="U3212" s="171"/>
      <c r="V3212" s="172" t="s">
        <v>608</v>
      </c>
      <c r="W3212" s="174"/>
      <c r="X3212" s="174"/>
      <c r="Y3212" s="174"/>
      <c r="Z3212" s="173">
        <v>0</v>
      </c>
      <c r="AA3212" s="175">
        <v>0</v>
      </c>
    </row>
    <row r="3213" spans="19:27" ht="9" hidden="1" customHeight="1">
      <c r="S3213" s="176"/>
      <c r="T3213" s="177"/>
      <c r="U3213" s="178" t="s">
        <v>763</v>
      </c>
      <c r="V3213" s="179"/>
      <c r="W3213" s="181"/>
      <c r="X3213" s="181"/>
      <c r="Y3213" s="181"/>
      <c r="Z3213" s="180">
        <v>0</v>
      </c>
      <c r="AA3213" s="182">
        <v>0</v>
      </c>
    </row>
    <row r="3214" spans="19:27" ht="9" hidden="1" customHeight="1">
      <c r="S3214" s="170"/>
      <c r="T3214" s="171"/>
      <c r="U3214" s="171"/>
      <c r="V3214" s="172" t="s">
        <v>342</v>
      </c>
      <c r="W3214" s="173">
        <v>0</v>
      </c>
      <c r="X3214" s="174"/>
      <c r="Y3214" s="174"/>
      <c r="Z3214" s="174"/>
      <c r="AA3214" s="175">
        <v>0</v>
      </c>
    </row>
    <row r="3215" spans="19:27" ht="9" hidden="1" customHeight="1">
      <c r="S3215" s="176"/>
      <c r="T3215" s="177"/>
      <c r="U3215" s="178" t="s">
        <v>761</v>
      </c>
      <c r="V3215" s="179"/>
      <c r="W3215" s="180">
        <v>0</v>
      </c>
      <c r="X3215" s="181"/>
      <c r="Y3215" s="181"/>
      <c r="Z3215" s="181"/>
      <c r="AA3215" s="182">
        <v>0</v>
      </c>
    </row>
    <row r="3216" spans="19:27" ht="9" hidden="1" customHeight="1">
      <c r="S3216" s="170"/>
      <c r="T3216" s="171"/>
      <c r="U3216" s="171"/>
      <c r="V3216" s="172" t="s">
        <v>97</v>
      </c>
      <c r="W3216" s="173">
        <v>0</v>
      </c>
      <c r="X3216" s="174"/>
      <c r="Y3216" s="174"/>
      <c r="Z3216" s="174"/>
      <c r="AA3216" s="175">
        <v>0</v>
      </c>
    </row>
    <row r="3217" spans="19:27" ht="9" hidden="1" customHeight="1">
      <c r="S3217" s="176"/>
      <c r="T3217" s="177"/>
      <c r="U3217" s="178" t="s">
        <v>187</v>
      </c>
      <c r="V3217" s="179"/>
      <c r="W3217" s="180">
        <v>0</v>
      </c>
      <c r="X3217" s="181"/>
      <c r="Y3217" s="181"/>
      <c r="Z3217" s="181"/>
      <c r="AA3217" s="182">
        <v>0</v>
      </c>
    </row>
    <row r="3218" spans="19:27" ht="9" hidden="1" customHeight="1">
      <c r="S3218" s="176"/>
      <c r="T3218" s="178" t="s">
        <v>215</v>
      </c>
      <c r="U3218" s="183"/>
      <c r="V3218" s="179"/>
      <c r="W3218" s="180">
        <v>0</v>
      </c>
      <c r="X3218" s="181"/>
      <c r="Y3218" s="181"/>
      <c r="Z3218" s="180">
        <v>0</v>
      </c>
      <c r="AA3218" s="182">
        <v>0</v>
      </c>
    </row>
    <row r="3219" spans="19:27" ht="9" hidden="1" customHeight="1">
      <c r="S3219" s="170"/>
      <c r="T3219" s="171"/>
      <c r="U3219" s="171"/>
      <c r="V3219" s="172" t="s">
        <v>86</v>
      </c>
      <c r="W3219" s="174"/>
      <c r="X3219" s="174"/>
      <c r="Y3219" s="173">
        <v>0</v>
      </c>
      <c r="Z3219" s="174"/>
      <c r="AA3219" s="175">
        <v>0</v>
      </c>
    </row>
    <row r="3220" spans="19:27" ht="9" hidden="1" customHeight="1">
      <c r="S3220" s="176"/>
      <c r="T3220" s="177"/>
      <c r="U3220" s="178" t="s">
        <v>437</v>
      </c>
      <c r="V3220" s="179"/>
      <c r="W3220" s="181"/>
      <c r="X3220" s="181"/>
      <c r="Y3220" s="180">
        <v>0</v>
      </c>
      <c r="Z3220" s="181"/>
      <c r="AA3220" s="182">
        <v>0</v>
      </c>
    </row>
    <row r="3221" spans="19:27" ht="9" hidden="1" customHeight="1">
      <c r="S3221" s="176"/>
      <c r="T3221" s="178" t="s">
        <v>740</v>
      </c>
      <c r="U3221" s="183"/>
      <c r="V3221" s="179"/>
      <c r="W3221" s="181"/>
      <c r="X3221" s="181"/>
      <c r="Y3221" s="180">
        <v>0</v>
      </c>
      <c r="Z3221" s="181"/>
      <c r="AA3221" s="182">
        <v>0</v>
      </c>
    </row>
    <row r="3222" spans="19:27" ht="9" hidden="1" customHeight="1">
      <c r="S3222" s="170"/>
      <c r="T3222" s="171"/>
      <c r="U3222" s="171"/>
      <c r="V3222" s="172" t="s">
        <v>170</v>
      </c>
      <c r="W3222" s="173">
        <v>0</v>
      </c>
      <c r="X3222" s="174"/>
      <c r="Y3222" s="174"/>
      <c r="Z3222" s="174"/>
      <c r="AA3222" s="175">
        <v>0</v>
      </c>
    </row>
    <row r="3223" spans="19:27" ht="9" hidden="1" customHeight="1">
      <c r="S3223" s="176"/>
      <c r="T3223" s="177"/>
      <c r="U3223" s="178" t="s">
        <v>707</v>
      </c>
      <c r="V3223" s="179"/>
      <c r="W3223" s="180">
        <v>0</v>
      </c>
      <c r="X3223" s="181"/>
      <c r="Y3223" s="181"/>
      <c r="Z3223" s="181"/>
      <c r="AA3223" s="182">
        <v>0</v>
      </c>
    </row>
    <row r="3224" spans="19:27" ht="9" hidden="1" customHeight="1">
      <c r="S3224" s="170"/>
      <c r="T3224" s="171"/>
      <c r="U3224" s="171"/>
      <c r="V3224" s="172" t="s">
        <v>46</v>
      </c>
      <c r="W3224" s="173">
        <v>0</v>
      </c>
      <c r="X3224" s="174"/>
      <c r="Y3224" s="174"/>
      <c r="Z3224" s="174"/>
      <c r="AA3224" s="175">
        <v>0</v>
      </c>
    </row>
    <row r="3225" spans="19:27" ht="9" hidden="1" customHeight="1">
      <c r="S3225" s="176"/>
      <c r="T3225" s="177"/>
      <c r="U3225" s="178" t="s">
        <v>67</v>
      </c>
      <c r="V3225" s="179"/>
      <c r="W3225" s="180">
        <v>0</v>
      </c>
      <c r="X3225" s="181"/>
      <c r="Y3225" s="181"/>
      <c r="Z3225" s="181"/>
      <c r="AA3225" s="182">
        <v>0</v>
      </c>
    </row>
    <row r="3226" spans="19:27" ht="9" hidden="1" customHeight="1">
      <c r="S3226" s="170"/>
      <c r="T3226" s="171"/>
      <c r="U3226" s="171"/>
      <c r="V3226" s="172" t="s">
        <v>97</v>
      </c>
      <c r="W3226" s="173">
        <v>0</v>
      </c>
      <c r="X3226" s="174"/>
      <c r="Y3226" s="174"/>
      <c r="Z3226" s="174"/>
      <c r="AA3226" s="175">
        <v>0</v>
      </c>
    </row>
    <row r="3227" spans="19:27" ht="9" hidden="1" customHeight="1">
      <c r="S3227" s="176"/>
      <c r="T3227" s="177"/>
      <c r="U3227" s="178" t="s">
        <v>495</v>
      </c>
      <c r="V3227" s="179"/>
      <c r="W3227" s="180">
        <v>0</v>
      </c>
      <c r="X3227" s="181"/>
      <c r="Y3227" s="181"/>
      <c r="Z3227" s="181"/>
      <c r="AA3227" s="182">
        <v>0</v>
      </c>
    </row>
    <row r="3228" spans="19:27" ht="9" hidden="1" customHeight="1">
      <c r="S3228" s="170"/>
      <c r="T3228" s="171"/>
      <c r="U3228" s="171"/>
      <c r="V3228" s="172" t="s">
        <v>270</v>
      </c>
      <c r="W3228" s="173">
        <v>0</v>
      </c>
      <c r="X3228" s="174"/>
      <c r="Y3228" s="174"/>
      <c r="Z3228" s="174"/>
      <c r="AA3228" s="175">
        <v>0</v>
      </c>
    </row>
    <row r="3229" spans="19:27" ht="9" hidden="1" customHeight="1">
      <c r="S3229" s="176"/>
      <c r="T3229" s="177"/>
      <c r="U3229" s="178" t="s">
        <v>497</v>
      </c>
      <c r="V3229" s="179"/>
      <c r="W3229" s="180">
        <v>0</v>
      </c>
      <c r="X3229" s="181"/>
      <c r="Y3229" s="181"/>
      <c r="Z3229" s="181"/>
      <c r="AA3229" s="182">
        <v>0</v>
      </c>
    </row>
    <row r="3230" spans="19:27" ht="9" hidden="1" customHeight="1">
      <c r="S3230" s="170"/>
      <c r="T3230" s="171"/>
      <c r="U3230" s="171"/>
      <c r="V3230" s="172" t="s">
        <v>219</v>
      </c>
      <c r="W3230" s="173">
        <v>0</v>
      </c>
      <c r="X3230" s="174"/>
      <c r="Y3230" s="174"/>
      <c r="Z3230" s="174"/>
      <c r="AA3230" s="175">
        <v>0</v>
      </c>
    </row>
    <row r="3231" spans="19:27" ht="9" hidden="1" customHeight="1">
      <c r="S3231" s="176"/>
      <c r="T3231" s="177"/>
      <c r="U3231" s="178" t="s">
        <v>496</v>
      </c>
      <c r="V3231" s="179"/>
      <c r="W3231" s="180">
        <v>0</v>
      </c>
      <c r="X3231" s="181"/>
      <c r="Y3231" s="181"/>
      <c r="Z3231" s="181"/>
      <c r="AA3231" s="182">
        <v>0</v>
      </c>
    </row>
    <row r="3232" spans="19:27" ht="9" hidden="1" customHeight="1">
      <c r="S3232" s="170"/>
      <c r="T3232" s="171"/>
      <c r="U3232" s="171"/>
      <c r="V3232" s="172" t="s">
        <v>265</v>
      </c>
      <c r="W3232" s="174"/>
      <c r="X3232" s="174"/>
      <c r="Y3232" s="173">
        <v>0</v>
      </c>
      <c r="Z3232" s="174"/>
      <c r="AA3232" s="175">
        <v>0</v>
      </c>
    </row>
    <row r="3233" spans="19:27" ht="9" hidden="1" customHeight="1">
      <c r="S3233" s="176"/>
      <c r="T3233" s="177"/>
      <c r="U3233" s="178" t="s">
        <v>993</v>
      </c>
      <c r="V3233" s="179"/>
      <c r="W3233" s="181"/>
      <c r="X3233" s="181"/>
      <c r="Y3233" s="180">
        <v>0</v>
      </c>
      <c r="Z3233" s="181"/>
      <c r="AA3233" s="182">
        <v>0</v>
      </c>
    </row>
    <row r="3234" spans="19:27" ht="9" hidden="1" customHeight="1">
      <c r="S3234" s="176"/>
      <c r="T3234" s="178" t="s">
        <v>492</v>
      </c>
      <c r="U3234" s="183"/>
      <c r="V3234" s="179"/>
      <c r="W3234" s="180">
        <v>0</v>
      </c>
      <c r="X3234" s="181"/>
      <c r="Y3234" s="180">
        <v>0</v>
      </c>
      <c r="Z3234" s="181"/>
      <c r="AA3234" s="182">
        <v>0</v>
      </c>
    </row>
    <row r="3235" spans="19:27" ht="9" hidden="1" customHeight="1">
      <c r="S3235" s="170"/>
      <c r="T3235" s="171"/>
      <c r="U3235" s="171"/>
      <c r="V3235" s="172" t="s">
        <v>97</v>
      </c>
      <c r="W3235" s="173">
        <v>0</v>
      </c>
      <c r="X3235" s="174"/>
      <c r="Y3235" s="174"/>
      <c r="Z3235" s="174"/>
      <c r="AA3235" s="175">
        <v>0</v>
      </c>
    </row>
    <row r="3236" spans="19:27" ht="9" hidden="1" customHeight="1">
      <c r="S3236" s="176"/>
      <c r="T3236" s="177"/>
      <c r="U3236" s="178" t="s">
        <v>629</v>
      </c>
      <c r="V3236" s="179"/>
      <c r="W3236" s="180">
        <v>0</v>
      </c>
      <c r="X3236" s="181"/>
      <c r="Y3236" s="181"/>
      <c r="Z3236" s="181"/>
      <c r="AA3236" s="182">
        <v>0</v>
      </c>
    </row>
    <row r="3237" spans="19:27" ht="9" hidden="1" customHeight="1">
      <c r="S3237" s="176"/>
      <c r="T3237" s="178" t="s">
        <v>666</v>
      </c>
      <c r="U3237" s="183"/>
      <c r="V3237" s="179"/>
      <c r="W3237" s="180">
        <v>0</v>
      </c>
      <c r="X3237" s="181"/>
      <c r="Y3237" s="181"/>
      <c r="Z3237" s="181"/>
      <c r="AA3237" s="182">
        <v>0</v>
      </c>
    </row>
    <row r="3238" spans="19:27" ht="9" hidden="1" customHeight="1">
      <c r="S3238" s="170"/>
      <c r="T3238" s="171"/>
      <c r="U3238" s="171"/>
      <c r="V3238" s="172" t="s">
        <v>342</v>
      </c>
      <c r="W3238" s="173">
        <v>0</v>
      </c>
      <c r="X3238" s="174"/>
      <c r="Y3238" s="174"/>
      <c r="Z3238" s="174"/>
      <c r="AA3238" s="175">
        <v>0</v>
      </c>
    </row>
    <row r="3239" spans="19:27" ht="9" hidden="1" customHeight="1">
      <c r="S3239" s="176"/>
      <c r="T3239" s="177"/>
      <c r="U3239" s="178" t="s">
        <v>437</v>
      </c>
      <c r="V3239" s="179"/>
      <c r="W3239" s="180">
        <v>0</v>
      </c>
      <c r="X3239" s="181"/>
      <c r="Y3239" s="181"/>
      <c r="Z3239" s="181"/>
      <c r="AA3239" s="182">
        <v>0</v>
      </c>
    </row>
    <row r="3240" spans="19:27" ht="9" hidden="1" customHeight="1">
      <c r="S3240" s="176"/>
      <c r="T3240" s="178" t="s">
        <v>596</v>
      </c>
      <c r="U3240" s="183"/>
      <c r="V3240" s="179"/>
      <c r="W3240" s="180">
        <v>0</v>
      </c>
      <c r="X3240" s="181"/>
      <c r="Y3240" s="181"/>
      <c r="Z3240" s="181"/>
      <c r="AA3240" s="182">
        <v>0</v>
      </c>
    </row>
    <row r="3241" spans="19:27" ht="9" hidden="1" customHeight="1">
      <c r="S3241" s="170"/>
      <c r="T3241" s="171"/>
      <c r="U3241" s="171"/>
      <c r="V3241" s="172" t="s">
        <v>61</v>
      </c>
      <c r="W3241" s="173">
        <v>0</v>
      </c>
      <c r="X3241" s="174"/>
      <c r="Y3241" s="174"/>
      <c r="Z3241" s="174"/>
      <c r="AA3241" s="175">
        <v>0</v>
      </c>
    </row>
    <row r="3242" spans="19:27" ht="9" hidden="1" customHeight="1">
      <c r="S3242" s="176"/>
      <c r="T3242" s="177"/>
      <c r="U3242" s="178" t="s">
        <v>428</v>
      </c>
      <c r="V3242" s="179"/>
      <c r="W3242" s="180">
        <v>0</v>
      </c>
      <c r="X3242" s="181"/>
      <c r="Y3242" s="181"/>
      <c r="Z3242" s="181"/>
      <c r="AA3242" s="182">
        <v>0</v>
      </c>
    </row>
    <row r="3243" spans="19:27" ht="9" hidden="1" customHeight="1">
      <c r="S3243" s="170"/>
      <c r="T3243" s="171"/>
      <c r="U3243" s="171"/>
      <c r="V3243" s="172" t="s">
        <v>46</v>
      </c>
      <c r="W3243" s="173">
        <v>0</v>
      </c>
      <c r="X3243" s="174"/>
      <c r="Y3243" s="174"/>
      <c r="Z3243" s="174"/>
      <c r="AA3243" s="175">
        <v>0</v>
      </c>
    </row>
    <row r="3244" spans="19:27" ht="9" hidden="1" customHeight="1">
      <c r="S3244" s="176"/>
      <c r="T3244" s="177"/>
      <c r="U3244" s="178" t="s">
        <v>525</v>
      </c>
      <c r="V3244" s="179"/>
      <c r="W3244" s="180">
        <v>0</v>
      </c>
      <c r="X3244" s="181"/>
      <c r="Y3244" s="181"/>
      <c r="Z3244" s="181"/>
      <c r="AA3244" s="182">
        <v>0</v>
      </c>
    </row>
    <row r="3245" spans="19:27" ht="9" hidden="1" customHeight="1">
      <c r="S3245" s="170"/>
      <c r="T3245" s="171"/>
      <c r="U3245" s="171"/>
      <c r="V3245" s="172" t="s">
        <v>170</v>
      </c>
      <c r="W3245" s="173">
        <v>0</v>
      </c>
      <c r="X3245" s="174"/>
      <c r="Y3245" s="174"/>
      <c r="Z3245" s="174"/>
      <c r="AA3245" s="175">
        <v>0</v>
      </c>
    </row>
    <row r="3246" spans="19:27" ht="9" hidden="1" customHeight="1">
      <c r="S3246" s="176"/>
      <c r="T3246" s="177"/>
      <c r="U3246" s="178" t="s">
        <v>373</v>
      </c>
      <c r="V3246" s="179"/>
      <c r="W3246" s="180">
        <v>0</v>
      </c>
      <c r="X3246" s="181"/>
      <c r="Y3246" s="181"/>
      <c r="Z3246" s="181"/>
      <c r="AA3246" s="182">
        <v>0</v>
      </c>
    </row>
    <row r="3247" spans="19:27" ht="9" hidden="1" customHeight="1">
      <c r="S3247" s="170"/>
      <c r="T3247" s="171"/>
      <c r="U3247" s="171"/>
      <c r="V3247" s="172" t="s">
        <v>70</v>
      </c>
      <c r="W3247" s="173">
        <v>0</v>
      </c>
      <c r="X3247" s="174"/>
      <c r="Y3247" s="174"/>
      <c r="Z3247" s="174"/>
      <c r="AA3247" s="175">
        <v>0</v>
      </c>
    </row>
    <row r="3248" spans="19:27" ht="9" hidden="1" customHeight="1">
      <c r="S3248" s="176"/>
      <c r="T3248" s="177"/>
      <c r="U3248" s="178" t="s">
        <v>526</v>
      </c>
      <c r="V3248" s="179"/>
      <c r="W3248" s="180">
        <v>0</v>
      </c>
      <c r="X3248" s="181"/>
      <c r="Y3248" s="181"/>
      <c r="Z3248" s="181"/>
      <c r="AA3248" s="182">
        <v>0</v>
      </c>
    </row>
    <row r="3249" spans="19:27" ht="9" hidden="1" customHeight="1">
      <c r="S3249" s="170"/>
      <c r="T3249" s="171"/>
      <c r="U3249" s="171"/>
      <c r="V3249" s="172" t="s">
        <v>54</v>
      </c>
      <c r="W3249" s="173">
        <v>0</v>
      </c>
      <c r="X3249" s="174"/>
      <c r="Y3249" s="174"/>
      <c r="Z3249" s="174"/>
      <c r="AA3249" s="175">
        <v>0</v>
      </c>
    </row>
    <row r="3250" spans="19:27" ht="9" hidden="1" customHeight="1">
      <c r="S3250" s="170"/>
      <c r="T3250" s="171"/>
      <c r="U3250" s="171"/>
      <c r="V3250" s="172" t="s">
        <v>170</v>
      </c>
      <c r="W3250" s="173">
        <v>0</v>
      </c>
      <c r="X3250" s="174"/>
      <c r="Y3250" s="174"/>
      <c r="Z3250" s="174"/>
      <c r="AA3250" s="175">
        <v>0</v>
      </c>
    </row>
    <row r="3251" spans="19:27" ht="9" hidden="1" customHeight="1">
      <c r="S3251" s="176"/>
      <c r="T3251" s="177"/>
      <c r="U3251" s="178" t="s">
        <v>384</v>
      </c>
      <c r="V3251" s="179"/>
      <c r="W3251" s="180">
        <v>0</v>
      </c>
      <c r="X3251" s="181"/>
      <c r="Y3251" s="181"/>
      <c r="Z3251" s="181"/>
      <c r="AA3251" s="182">
        <v>0</v>
      </c>
    </row>
    <row r="3252" spans="19:27" ht="9" hidden="1" customHeight="1">
      <c r="S3252" s="170"/>
      <c r="T3252" s="171"/>
      <c r="U3252" s="171"/>
      <c r="V3252" s="172" t="s">
        <v>219</v>
      </c>
      <c r="W3252" s="173">
        <v>0</v>
      </c>
      <c r="X3252" s="174"/>
      <c r="Y3252" s="174"/>
      <c r="Z3252" s="174"/>
      <c r="AA3252" s="175">
        <v>0</v>
      </c>
    </row>
    <row r="3253" spans="19:27" ht="9" hidden="1" customHeight="1">
      <c r="S3253" s="176"/>
      <c r="T3253" s="177"/>
      <c r="U3253" s="178" t="s">
        <v>130</v>
      </c>
      <c r="V3253" s="179"/>
      <c r="W3253" s="180">
        <v>0</v>
      </c>
      <c r="X3253" s="181"/>
      <c r="Y3253" s="181"/>
      <c r="Z3253" s="181"/>
      <c r="AA3253" s="182">
        <v>0</v>
      </c>
    </row>
    <row r="3254" spans="19:27" ht="9" hidden="1" customHeight="1">
      <c r="S3254" s="170"/>
      <c r="T3254" s="171"/>
      <c r="U3254" s="171"/>
      <c r="V3254" s="172" t="s">
        <v>170</v>
      </c>
      <c r="W3254" s="173">
        <v>0</v>
      </c>
      <c r="X3254" s="174"/>
      <c r="Y3254" s="174"/>
      <c r="Z3254" s="174"/>
      <c r="AA3254" s="175">
        <v>0</v>
      </c>
    </row>
    <row r="3255" spans="19:27" ht="9" hidden="1" customHeight="1">
      <c r="S3255" s="176"/>
      <c r="T3255" s="177"/>
      <c r="U3255" s="178" t="s">
        <v>703</v>
      </c>
      <c r="V3255" s="179"/>
      <c r="W3255" s="180">
        <v>0</v>
      </c>
      <c r="X3255" s="181"/>
      <c r="Y3255" s="181"/>
      <c r="Z3255" s="181"/>
      <c r="AA3255" s="182">
        <v>0</v>
      </c>
    </row>
    <row r="3256" spans="19:27" ht="9" hidden="1" customHeight="1">
      <c r="S3256" s="170"/>
      <c r="T3256" s="171"/>
      <c r="U3256" s="171"/>
      <c r="V3256" s="192">
        <v>45311</v>
      </c>
      <c r="W3256" s="173">
        <v>0</v>
      </c>
      <c r="X3256" s="174"/>
      <c r="Y3256" s="174"/>
      <c r="Z3256" s="174"/>
      <c r="AA3256" s="175">
        <v>0</v>
      </c>
    </row>
    <row r="3257" spans="19:27" ht="9" hidden="1" customHeight="1">
      <c r="S3257" s="176"/>
      <c r="T3257" s="177"/>
      <c r="U3257" s="178" t="s">
        <v>178</v>
      </c>
      <c r="V3257" s="179"/>
      <c r="W3257" s="180">
        <v>0</v>
      </c>
      <c r="X3257" s="181"/>
      <c r="Y3257" s="181"/>
      <c r="Z3257" s="181"/>
      <c r="AA3257" s="182">
        <v>0</v>
      </c>
    </row>
    <row r="3258" spans="19:27" ht="9" hidden="1" customHeight="1">
      <c r="S3258" s="176"/>
      <c r="T3258" s="178" t="s">
        <v>522</v>
      </c>
      <c r="U3258" s="183"/>
      <c r="V3258" s="179"/>
      <c r="W3258" s="180">
        <v>0</v>
      </c>
      <c r="X3258" s="181"/>
      <c r="Y3258" s="181"/>
      <c r="Z3258" s="181"/>
      <c r="AA3258" s="182">
        <v>0</v>
      </c>
    </row>
    <row r="3259" spans="19:27" ht="9" hidden="1" customHeight="1">
      <c r="S3259" s="170"/>
      <c r="T3259" s="171"/>
      <c r="U3259" s="171"/>
      <c r="V3259" s="172" t="s">
        <v>144</v>
      </c>
      <c r="W3259" s="173">
        <v>0</v>
      </c>
      <c r="X3259" s="174"/>
      <c r="Y3259" s="174"/>
      <c r="Z3259" s="174"/>
      <c r="AA3259" s="175">
        <v>0</v>
      </c>
    </row>
    <row r="3260" spans="19:27" ht="9" hidden="1" customHeight="1">
      <c r="S3260" s="176"/>
      <c r="T3260" s="177"/>
      <c r="U3260" s="178" t="s">
        <v>579</v>
      </c>
      <c r="V3260" s="179"/>
      <c r="W3260" s="180">
        <v>0</v>
      </c>
      <c r="X3260" s="181"/>
      <c r="Y3260" s="181"/>
      <c r="Z3260" s="181"/>
      <c r="AA3260" s="182">
        <v>0</v>
      </c>
    </row>
    <row r="3261" spans="19:27" ht="9" hidden="1" customHeight="1">
      <c r="S3261" s="170"/>
      <c r="T3261" s="171"/>
      <c r="U3261" s="171"/>
      <c r="V3261" s="192">
        <v>45307</v>
      </c>
      <c r="W3261" s="173">
        <v>0</v>
      </c>
      <c r="X3261" s="174"/>
      <c r="Y3261" s="174"/>
      <c r="Z3261" s="174"/>
      <c r="AA3261" s="175">
        <v>0</v>
      </c>
    </row>
    <row r="3262" spans="19:27" ht="9" hidden="1" customHeight="1">
      <c r="S3262" s="176"/>
      <c r="T3262" s="177"/>
      <c r="U3262" s="178" t="s">
        <v>483</v>
      </c>
      <c r="V3262" s="179"/>
      <c r="W3262" s="180">
        <v>0</v>
      </c>
      <c r="X3262" s="181"/>
      <c r="Y3262" s="181"/>
      <c r="Z3262" s="181"/>
      <c r="AA3262" s="182">
        <v>0</v>
      </c>
    </row>
    <row r="3263" spans="19:27" ht="9" hidden="1" customHeight="1">
      <c r="S3263" s="170"/>
      <c r="T3263" s="171"/>
      <c r="U3263" s="171"/>
      <c r="V3263" s="172" t="s">
        <v>54</v>
      </c>
      <c r="W3263" s="173">
        <v>0</v>
      </c>
      <c r="X3263" s="174"/>
      <c r="Y3263" s="174"/>
      <c r="Z3263" s="174"/>
      <c r="AA3263" s="175">
        <v>0</v>
      </c>
    </row>
    <row r="3264" spans="19:27" ht="9" hidden="1" customHeight="1">
      <c r="S3264" s="170"/>
      <c r="T3264" s="171"/>
      <c r="U3264" s="171"/>
      <c r="V3264" s="172" t="s">
        <v>59</v>
      </c>
      <c r="W3264" s="174"/>
      <c r="X3264" s="174"/>
      <c r="Y3264" s="173">
        <v>0</v>
      </c>
      <c r="Z3264" s="174"/>
      <c r="AA3264" s="175">
        <v>0</v>
      </c>
    </row>
    <row r="3265" spans="19:27" ht="9" hidden="1" customHeight="1">
      <c r="S3265" s="176"/>
      <c r="T3265" s="177"/>
      <c r="U3265" s="178" t="s">
        <v>397</v>
      </c>
      <c r="V3265" s="179"/>
      <c r="W3265" s="180">
        <v>0</v>
      </c>
      <c r="X3265" s="181"/>
      <c r="Y3265" s="180">
        <v>0</v>
      </c>
      <c r="Z3265" s="181"/>
      <c r="AA3265" s="182">
        <v>0</v>
      </c>
    </row>
    <row r="3266" spans="19:27" ht="9" hidden="1" customHeight="1">
      <c r="S3266" s="170"/>
      <c r="T3266" s="171"/>
      <c r="U3266" s="171"/>
      <c r="V3266" s="172" t="s">
        <v>132</v>
      </c>
      <c r="W3266" s="174"/>
      <c r="X3266" s="173">
        <v>0</v>
      </c>
      <c r="Y3266" s="174"/>
      <c r="Z3266" s="174"/>
      <c r="AA3266" s="175">
        <v>0</v>
      </c>
    </row>
    <row r="3267" spans="19:27" ht="9" hidden="1" customHeight="1">
      <c r="S3267" s="176"/>
      <c r="T3267" s="177"/>
      <c r="U3267" s="178" t="s">
        <v>225</v>
      </c>
      <c r="V3267" s="179"/>
      <c r="W3267" s="181"/>
      <c r="X3267" s="180">
        <v>0</v>
      </c>
      <c r="Y3267" s="181"/>
      <c r="Z3267" s="181"/>
      <c r="AA3267" s="182">
        <v>0</v>
      </c>
    </row>
    <row r="3268" spans="19:27" ht="9" hidden="1" customHeight="1">
      <c r="S3268" s="170"/>
      <c r="T3268" s="171"/>
      <c r="U3268" s="171"/>
      <c r="V3268" s="172" t="s">
        <v>97</v>
      </c>
      <c r="W3268" s="173">
        <v>0</v>
      </c>
      <c r="X3268" s="174"/>
      <c r="Y3268" s="174"/>
      <c r="Z3268" s="174"/>
      <c r="AA3268" s="175">
        <v>0</v>
      </c>
    </row>
    <row r="3269" spans="19:27" ht="9" hidden="1" customHeight="1">
      <c r="S3269" s="176"/>
      <c r="T3269" s="177"/>
      <c r="U3269" s="178" t="s">
        <v>802</v>
      </c>
      <c r="V3269" s="179"/>
      <c r="W3269" s="180">
        <v>0</v>
      </c>
      <c r="X3269" s="181"/>
      <c r="Y3269" s="181"/>
      <c r="Z3269" s="181"/>
      <c r="AA3269" s="182">
        <v>0</v>
      </c>
    </row>
    <row r="3270" spans="19:27" ht="9" hidden="1" customHeight="1">
      <c r="S3270" s="170"/>
      <c r="T3270" s="171"/>
      <c r="U3270" s="171"/>
      <c r="V3270" s="172" t="s">
        <v>170</v>
      </c>
      <c r="W3270" s="173">
        <v>0</v>
      </c>
      <c r="X3270" s="174"/>
      <c r="Y3270" s="174"/>
      <c r="Z3270" s="174"/>
      <c r="AA3270" s="175">
        <v>0</v>
      </c>
    </row>
    <row r="3271" spans="19:27" ht="9" hidden="1" customHeight="1">
      <c r="S3271" s="176"/>
      <c r="T3271" s="177"/>
      <c r="U3271" s="178" t="s">
        <v>582</v>
      </c>
      <c r="V3271" s="179"/>
      <c r="W3271" s="180">
        <v>0</v>
      </c>
      <c r="X3271" s="181"/>
      <c r="Y3271" s="181"/>
      <c r="Z3271" s="181"/>
      <c r="AA3271" s="182">
        <v>0</v>
      </c>
    </row>
    <row r="3272" spans="19:27" ht="9" hidden="1" customHeight="1">
      <c r="S3272" s="176"/>
      <c r="T3272" s="178" t="s">
        <v>567</v>
      </c>
      <c r="U3272" s="183"/>
      <c r="V3272" s="179"/>
      <c r="W3272" s="180">
        <v>0</v>
      </c>
      <c r="X3272" s="180">
        <v>0</v>
      </c>
      <c r="Y3272" s="180">
        <v>0</v>
      </c>
      <c r="Z3272" s="181"/>
      <c r="AA3272" s="182">
        <v>0</v>
      </c>
    </row>
    <row r="3273" spans="19:27" ht="9" hidden="1" customHeight="1">
      <c r="S3273" s="170"/>
      <c r="T3273" s="171"/>
      <c r="U3273" s="171"/>
      <c r="V3273" s="172" t="s">
        <v>170</v>
      </c>
      <c r="W3273" s="173">
        <v>0</v>
      </c>
      <c r="X3273" s="174"/>
      <c r="Y3273" s="174"/>
      <c r="Z3273" s="174"/>
      <c r="AA3273" s="175">
        <v>0</v>
      </c>
    </row>
    <row r="3274" spans="19:27" ht="9" hidden="1" customHeight="1">
      <c r="S3274" s="176"/>
      <c r="T3274" s="177"/>
      <c r="U3274" s="178" t="s">
        <v>443</v>
      </c>
      <c r="V3274" s="179"/>
      <c r="W3274" s="180">
        <v>0</v>
      </c>
      <c r="X3274" s="181"/>
      <c r="Y3274" s="181"/>
      <c r="Z3274" s="181"/>
      <c r="AA3274" s="182">
        <v>0</v>
      </c>
    </row>
    <row r="3275" spans="19:27" ht="9" hidden="1" customHeight="1">
      <c r="S3275" s="170"/>
      <c r="T3275" s="171"/>
      <c r="U3275" s="171"/>
      <c r="V3275" s="172" t="s">
        <v>265</v>
      </c>
      <c r="W3275" s="173">
        <v>0</v>
      </c>
      <c r="X3275" s="174"/>
      <c r="Y3275" s="174"/>
      <c r="Z3275" s="174"/>
      <c r="AA3275" s="175">
        <v>0</v>
      </c>
    </row>
    <row r="3276" spans="19:27" ht="9" hidden="1" customHeight="1">
      <c r="S3276" s="176"/>
      <c r="T3276" s="177"/>
      <c r="U3276" s="178" t="s">
        <v>444</v>
      </c>
      <c r="V3276" s="179"/>
      <c r="W3276" s="180">
        <v>0</v>
      </c>
      <c r="X3276" s="181"/>
      <c r="Y3276" s="181"/>
      <c r="Z3276" s="181"/>
      <c r="AA3276" s="182">
        <v>0</v>
      </c>
    </row>
    <row r="3277" spans="19:27" ht="9" hidden="1" customHeight="1">
      <c r="S3277" s="170"/>
      <c r="T3277" s="171"/>
      <c r="U3277" s="171"/>
      <c r="V3277" s="172" t="s">
        <v>54</v>
      </c>
      <c r="W3277" s="173">
        <v>0</v>
      </c>
      <c r="X3277" s="174"/>
      <c r="Y3277" s="174"/>
      <c r="Z3277" s="174"/>
      <c r="AA3277" s="175">
        <v>0</v>
      </c>
    </row>
    <row r="3278" spans="19:27" ht="9" hidden="1" customHeight="1">
      <c r="S3278" s="176"/>
      <c r="T3278" s="177"/>
      <c r="U3278" s="178" t="s">
        <v>225</v>
      </c>
      <c r="V3278" s="179"/>
      <c r="W3278" s="180">
        <v>0</v>
      </c>
      <c r="X3278" s="181"/>
      <c r="Y3278" s="181"/>
      <c r="Z3278" s="181"/>
      <c r="AA3278" s="182">
        <v>0</v>
      </c>
    </row>
    <row r="3279" spans="19:27" ht="9" hidden="1" customHeight="1">
      <c r="S3279" s="170"/>
      <c r="T3279" s="171"/>
      <c r="U3279" s="171"/>
      <c r="V3279" s="172" t="s">
        <v>68</v>
      </c>
      <c r="W3279" s="174"/>
      <c r="X3279" s="174"/>
      <c r="Y3279" s="173">
        <v>0</v>
      </c>
      <c r="Z3279" s="174"/>
      <c r="AA3279" s="175">
        <v>0</v>
      </c>
    </row>
    <row r="3280" spans="19:27" ht="9" hidden="1" customHeight="1">
      <c r="S3280" s="170"/>
      <c r="T3280" s="171"/>
      <c r="U3280" s="171"/>
      <c r="V3280" s="172" t="s">
        <v>170</v>
      </c>
      <c r="W3280" s="174"/>
      <c r="X3280" s="174"/>
      <c r="Y3280" s="173">
        <v>0</v>
      </c>
      <c r="Z3280" s="174"/>
      <c r="AA3280" s="175">
        <v>0</v>
      </c>
    </row>
    <row r="3281" spans="19:27" ht="9" hidden="1" customHeight="1">
      <c r="S3281" s="176"/>
      <c r="T3281" s="177"/>
      <c r="U3281" s="178" t="s">
        <v>380</v>
      </c>
      <c r="V3281" s="179"/>
      <c r="W3281" s="181"/>
      <c r="X3281" s="181"/>
      <c r="Y3281" s="180">
        <v>0</v>
      </c>
      <c r="Z3281" s="181"/>
      <c r="AA3281" s="182">
        <v>0</v>
      </c>
    </row>
    <row r="3282" spans="19:27" ht="9" hidden="1" customHeight="1">
      <c r="S3282" s="176"/>
      <c r="T3282" s="178" t="s">
        <v>480</v>
      </c>
      <c r="U3282" s="183"/>
      <c r="V3282" s="179"/>
      <c r="W3282" s="180">
        <v>0</v>
      </c>
      <c r="X3282" s="181"/>
      <c r="Y3282" s="180">
        <v>0</v>
      </c>
      <c r="Z3282" s="181"/>
      <c r="AA3282" s="182">
        <v>0</v>
      </c>
    </row>
    <row r="3283" spans="19:27" ht="9" hidden="1" customHeight="1">
      <c r="S3283" s="170"/>
      <c r="T3283" s="171"/>
      <c r="U3283" s="171"/>
      <c r="V3283" s="172" t="s">
        <v>46</v>
      </c>
      <c r="W3283" s="173">
        <v>0</v>
      </c>
      <c r="X3283" s="174"/>
      <c r="Y3283" s="174"/>
      <c r="Z3283" s="174"/>
      <c r="AA3283" s="175">
        <v>0</v>
      </c>
    </row>
    <row r="3284" spans="19:27" ht="9" hidden="1" customHeight="1">
      <c r="S3284" s="176"/>
      <c r="T3284" s="177"/>
      <c r="U3284" s="178" t="s">
        <v>285</v>
      </c>
      <c r="V3284" s="179"/>
      <c r="W3284" s="180">
        <v>0</v>
      </c>
      <c r="X3284" s="181"/>
      <c r="Y3284" s="181"/>
      <c r="Z3284" s="181"/>
      <c r="AA3284" s="182">
        <v>0</v>
      </c>
    </row>
    <row r="3285" spans="19:27" ht="9" hidden="1" customHeight="1">
      <c r="S3285" s="170"/>
      <c r="T3285" s="171"/>
      <c r="U3285" s="171"/>
      <c r="V3285" s="172" t="s">
        <v>270</v>
      </c>
      <c r="W3285" s="173">
        <v>0</v>
      </c>
      <c r="X3285" s="174"/>
      <c r="Y3285" s="174"/>
      <c r="Z3285" s="174"/>
      <c r="AA3285" s="175">
        <v>0</v>
      </c>
    </row>
    <row r="3286" spans="19:27" ht="9" hidden="1" customHeight="1">
      <c r="S3286" s="176"/>
      <c r="T3286" s="177"/>
      <c r="U3286" s="178" t="s">
        <v>900</v>
      </c>
      <c r="V3286" s="179"/>
      <c r="W3286" s="180">
        <v>0</v>
      </c>
      <c r="X3286" s="181"/>
      <c r="Y3286" s="181"/>
      <c r="Z3286" s="181"/>
      <c r="AA3286" s="182">
        <v>0</v>
      </c>
    </row>
    <row r="3287" spans="19:27" ht="9" hidden="1" customHeight="1">
      <c r="S3287" s="170"/>
      <c r="T3287" s="171"/>
      <c r="U3287" s="171"/>
      <c r="V3287" s="172" t="s">
        <v>70</v>
      </c>
      <c r="W3287" s="173">
        <v>0</v>
      </c>
      <c r="X3287" s="174"/>
      <c r="Y3287" s="174"/>
      <c r="Z3287" s="174"/>
      <c r="AA3287" s="175">
        <v>0</v>
      </c>
    </row>
    <row r="3288" spans="19:27" ht="9" hidden="1" customHeight="1">
      <c r="S3288" s="176"/>
      <c r="T3288" s="177"/>
      <c r="U3288" s="178" t="s">
        <v>394</v>
      </c>
      <c r="V3288" s="179"/>
      <c r="W3288" s="180">
        <v>0</v>
      </c>
      <c r="X3288" s="181"/>
      <c r="Y3288" s="181"/>
      <c r="Z3288" s="181"/>
      <c r="AA3288" s="182">
        <v>0</v>
      </c>
    </row>
    <row r="3289" spans="19:27" ht="9" hidden="1" customHeight="1">
      <c r="S3289" s="170"/>
      <c r="T3289" s="171"/>
      <c r="U3289" s="171"/>
      <c r="V3289" s="172" t="s">
        <v>132</v>
      </c>
      <c r="W3289" s="173">
        <v>0</v>
      </c>
      <c r="X3289" s="174"/>
      <c r="Y3289" s="174"/>
      <c r="Z3289" s="174"/>
      <c r="AA3289" s="175">
        <v>0</v>
      </c>
    </row>
    <row r="3290" spans="19:27" ht="9" hidden="1" customHeight="1">
      <c r="S3290" s="176"/>
      <c r="T3290" s="177"/>
      <c r="U3290" s="178" t="s">
        <v>397</v>
      </c>
      <c r="V3290" s="179"/>
      <c r="W3290" s="180">
        <v>0</v>
      </c>
      <c r="X3290" s="181"/>
      <c r="Y3290" s="181"/>
      <c r="Z3290" s="181"/>
      <c r="AA3290" s="182">
        <v>0</v>
      </c>
    </row>
    <row r="3291" spans="19:27" ht="9" hidden="1" customHeight="1">
      <c r="S3291" s="170"/>
      <c r="T3291" s="171"/>
      <c r="U3291" s="171"/>
      <c r="V3291" s="172" t="s">
        <v>219</v>
      </c>
      <c r="W3291" s="173">
        <v>0</v>
      </c>
      <c r="X3291" s="174"/>
      <c r="Y3291" s="174"/>
      <c r="Z3291" s="174"/>
      <c r="AA3291" s="175">
        <v>0</v>
      </c>
    </row>
    <row r="3292" spans="19:27" ht="9" hidden="1" customHeight="1">
      <c r="S3292" s="176"/>
      <c r="T3292" s="177"/>
      <c r="U3292" s="178" t="s">
        <v>409</v>
      </c>
      <c r="V3292" s="179"/>
      <c r="W3292" s="180">
        <v>0</v>
      </c>
      <c r="X3292" s="181"/>
      <c r="Y3292" s="181"/>
      <c r="Z3292" s="181"/>
      <c r="AA3292" s="182">
        <v>0</v>
      </c>
    </row>
    <row r="3293" spans="19:27" ht="9" hidden="1" customHeight="1">
      <c r="S3293" s="170"/>
      <c r="T3293" s="171"/>
      <c r="U3293" s="171"/>
      <c r="V3293" s="172" t="s">
        <v>170</v>
      </c>
      <c r="W3293" s="173">
        <v>0</v>
      </c>
      <c r="X3293" s="174"/>
      <c r="Y3293" s="174"/>
      <c r="Z3293" s="174"/>
      <c r="AA3293" s="175">
        <v>0</v>
      </c>
    </row>
    <row r="3294" spans="19:27" ht="9" hidden="1" customHeight="1">
      <c r="S3294" s="176"/>
      <c r="T3294" s="177"/>
      <c r="U3294" s="178" t="s">
        <v>380</v>
      </c>
      <c r="V3294" s="179"/>
      <c r="W3294" s="180">
        <v>0</v>
      </c>
      <c r="X3294" s="181"/>
      <c r="Y3294" s="181"/>
      <c r="Z3294" s="181"/>
      <c r="AA3294" s="182">
        <v>0</v>
      </c>
    </row>
    <row r="3295" spans="19:27" ht="9" hidden="1" customHeight="1">
      <c r="S3295" s="170"/>
      <c r="T3295" s="171"/>
      <c r="U3295" s="171"/>
      <c r="V3295" s="172" t="s">
        <v>342</v>
      </c>
      <c r="W3295" s="173">
        <v>0</v>
      </c>
      <c r="X3295" s="174"/>
      <c r="Y3295" s="174"/>
      <c r="Z3295" s="174"/>
      <c r="AA3295" s="175">
        <v>0</v>
      </c>
    </row>
    <row r="3296" spans="19:27" ht="9" hidden="1" customHeight="1">
      <c r="S3296" s="176"/>
      <c r="T3296" s="177"/>
      <c r="U3296" s="178" t="s">
        <v>168</v>
      </c>
      <c r="V3296" s="179"/>
      <c r="W3296" s="180">
        <v>0</v>
      </c>
      <c r="X3296" s="181"/>
      <c r="Y3296" s="181"/>
      <c r="Z3296" s="181"/>
      <c r="AA3296" s="182">
        <v>0</v>
      </c>
    </row>
    <row r="3297" spans="19:27" ht="9" hidden="1" customHeight="1">
      <c r="S3297" s="176"/>
      <c r="T3297" s="178" t="s">
        <v>377</v>
      </c>
      <c r="U3297" s="183"/>
      <c r="V3297" s="179"/>
      <c r="W3297" s="180">
        <v>0</v>
      </c>
      <c r="X3297" s="181"/>
      <c r="Y3297" s="181"/>
      <c r="Z3297" s="181"/>
      <c r="AA3297" s="182">
        <v>0</v>
      </c>
    </row>
    <row r="3298" spans="19:27" ht="9" hidden="1" customHeight="1">
      <c r="S3298" s="170"/>
      <c r="T3298" s="171"/>
      <c r="U3298" s="171"/>
      <c r="V3298" s="172" t="s">
        <v>59</v>
      </c>
      <c r="W3298" s="173">
        <v>0</v>
      </c>
      <c r="X3298" s="174"/>
      <c r="Y3298" s="174"/>
      <c r="Z3298" s="174"/>
      <c r="AA3298" s="175">
        <v>0</v>
      </c>
    </row>
    <row r="3299" spans="19:27" ht="9" hidden="1" customHeight="1">
      <c r="S3299" s="176"/>
      <c r="T3299" s="177"/>
      <c r="U3299" s="178" t="s">
        <v>167</v>
      </c>
      <c r="V3299" s="179"/>
      <c r="W3299" s="180">
        <v>0</v>
      </c>
      <c r="X3299" s="181"/>
      <c r="Y3299" s="181"/>
      <c r="Z3299" s="181"/>
      <c r="AA3299" s="182">
        <v>0</v>
      </c>
    </row>
    <row r="3300" spans="19:27" ht="9" hidden="1" customHeight="1">
      <c r="S3300" s="170"/>
      <c r="T3300" s="171"/>
      <c r="U3300" s="171"/>
      <c r="V3300" s="172" t="s">
        <v>154</v>
      </c>
      <c r="W3300" s="173">
        <v>0</v>
      </c>
      <c r="X3300" s="174"/>
      <c r="Y3300" s="174"/>
      <c r="Z3300" s="174"/>
      <c r="AA3300" s="175">
        <v>0</v>
      </c>
    </row>
    <row r="3301" spans="19:27" ht="9" hidden="1" customHeight="1">
      <c r="S3301" s="176"/>
      <c r="T3301" s="177"/>
      <c r="U3301" s="178" t="s">
        <v>285</v>
      </c>
      <c r="V3301" s="179"/>
      <c r="W3301" s="180">
        <v>0</v>
      </c>
      <c r="X3301" s="181"/>
      <c r="Y3301" s="181"/>
      <c r="Z3301" s="181"/>
      <c r="AA3301" s="182">
        <v>0</v>
      </c>
    </row>
    <row r="3302" spans="19:27" ht="9" hidden="1" customHeight="1">
      <c r="S3302" s="170"/>
      <c r="T3302" s="171"/>
      <c r="U3302" s="171"/>
      <c r="V3302" s="172" t="s">
        <v>83</v>
      </c>
      <c r="W3302" s="173">
        <v>0</v>
      </c>
      <c r="X3302" s="174"/>
      <c r="Y3302" s="174"/>
      <c r="Z3302" s="174"/>
      <c r="AA3302" s="175">
        <v>0</v>
      </c>
    </row>
    <row r="3303" spans="19:27" ht="9" hidden="1" customHeight="1">
      <c r="S3303" s="176"/>
      <c r="T3303" s="177"/>
      <c r="U3303" s="178" t="s">
        <v>336</v>
      </c>
      <c r="V3303" s="179"/>
      <c r="W3303" s="180">
        <v>0</v>
      </c>
      <c r="X3303" s="181"/>
      <c r="Y3303" s="181"/>
      <c r="Z3303" s="181"/>
      <c r="AA3303" s="182">
        <v>0</v>
      </c>
    </row>
    <row r="3304" spans="19:27" ht="9" hidden="1" customHeight="1">
      <c r="S3304" s="170"/>
      <c r="T3304" s="171"/>
      <c r="U3304" s="171"/>
      <c r="V3304" s="172" t="s">
        <v>118</v>
      </c>
      <c r="W3304" s="173">
        <v>0</v>
      </c>
      <c r="X3304" s="174"/>
      <c r="Y3304" s="174"/>
      <c r="Z3304" s="174"/>
      <c r="AA3304" s="175">
        <v>0</v>
      </c>
    </row>
    <row r="3305" spans="19:27" ht="9" hidden="1" customHeight="1">
      <c r="S3305" s="176"/>
      <c r="T3305" s="177"/>
      <c r="U3305" s="178" t="s">
        <v>582</v>
      </c>
      <c r="V3305" s="179"/>
      <c r="W3305" s="180">
        <v>0</v>
      </c>
      <c r="X3305" s="181"/>
      <c r="Y3305" s="181"/>
      <c r="Z3305" s="181"/>
      <c r="AA3305" s="182">
        <v>0</v>
      </c>
    </row>
    <row r="3306" spans="19:27" ht="9" hidden="1" customHeight="1">
      <c r="S3306" s="176"/>
      <c r="T3306" s="178" t="s">
        <v>632</v>
      </c>
      <c r="U3306" s="183"/>
      <c r="V3306" s="179"/>
      <c r="W3306" s="180">
        <v>0</v>
      </c>
      <c r="X3306" s="181"/>
      <c r="Y3306" s="181"/>
      <c r="Z3306" s="181"/>
      <c r="AA3306" s="182">
        <v>0</v>
      </c>
    </row>
    <row r="3307" spans="19:27" ht="9" hidden="1" customHeight="1">
      <c r="S3307" s="170"/>
      <c r="T3307" s="171"/>
      <c r="U3307" s="171"/>
      <c r="V3307" s="172" t="s">
        <v>342</v>
      </c>
      <c r="W3307" s="174"/>
      <c r="X3307" s="174"/>
      <c r="Y3307" s="173">
        <v>0</v>
      </c>
      <c r="Z3307" s="174"/>
      <c r="AA3307" s="175">
        <v>0</v>
      </c>
    </row>
    <row r="3308" spans="19:27" ht="9" hidden="1" customHeight="1">
      <c r="S3308" s="176"/>
      <c r="T3308" s="177"/>
      <c r="U3308" s="178" t="s">
        <v>259</v>
      </c>
      <c r="V3308" s="179"/>
      <c r="W3308" s="181"/>
      <c r="X3308" s="181"/>
      <c r="Y3308" s="180">
        <v>0</v>
      </c>
      <c r="Z3308" s="181"/>
      <c r="AA3308" s="182">
        <v>0</v>
      </c>
    </row>
    <row r="3309" spans="19:27" ht="9" hidden="1" customHeight="1">
      <c r="S3309" s="170"/>
      <c r="T3309" s="171"/>
      <c r="U3309" s="171"/>
      <c r="V3309" s="172" t="s">
        <v>270</v>
      </c>
      <c r="W3309" s="173">
        <v>0</v>
      </c>
      <c r="X3309" s="174"/>
      <c r="Y3309" s="174"/>
      <c r="Z3309" s="174"/>
      <c r="AA3309" s="175">
        <v>0</v>
      </c>
    </row>
    <row r="3310" spans="19:27" ht="9" hidden="1" customHeight="1">
      <c r="S3310" s="176"/>
      <c r="T3310" s="177"/>
      <c r="U3310" s="178" t="s">
        <v>445</v>
      </c>
      <c r="V3310" s="179"/>
      <c r="W3310" s="180">
        <v>0</v>
      </c>
      <c r="X3310" s="181"/>
      <c r="Y3310" s="181"/>
      <c r="Z3310" s="181"/>
      <c r="AA3310" s="182">
        <v>0</v>
      </c>
    </row>
    <row r="3311" spans="19:27" ht="9" hidden="1" customHeight="1">
      <c r="S3311" s="176"/>
      <c r="T3311" s="178" t="s">
        <v>440</v>
      </c>
      <c r="U3311" s="183"/>
      <c r="V3311" s="179"/>
      <c r="W3311" s="180">
        <v>0</v>
      </c>
      <c r="X3311" s="181"/>
      <c r="Y3311" s="180">
        <v>0</v>
      </c>
      <c r="Z3311" s="181"/>
      <c r="AA3311" s="182">
        <v>0</v>
      </c>
    </row>
    <row r="3312" spans="19:27" ht="9" hidden="1" customHeight="1">
      <c r="S3312" s="170"/>
      <c r="T3312" s="171"/>
      <c r="U3312" s="171"/>
      <c r="V3312" s="172" t="s">
        <v>144</v>
      </c>
      <c r="W3312" s="173">
        <v>0</v>
      </c>
      <c r="X3312" s="174"/>
      <c r="Y3312" s="174"/>
      <c r="Z3312" s="174"/>
      <c r="AA3312" s="175">
        <v>0</v>
      </c>
    </row>
    <row r="3313" spans="19:27" ht="9" hidden="1" customHeight="1">
      <c r="S3313" s="176"/>
      <c r="T3313" s="177"/>
      <c r="U3313" s="178" t="s">
        <v>134</v>
      </c>
      <c r="V3313" s="179"/>
      <c r="W3313" s="180">
        <v>0</v>
      </c>
      <c r="X3313" s="181"/>
      <c r="Y3313" s="181"/>
      <c r="Z3313" s="181"/>
      <c r="AA3313" s="182">
        <v>0</v>
      </c>
    </row>
    <row r="3314" spans="19:27" ht="9" hidden="1" customHeight="1">
      <c r="S3314" s="170"/>
      <c r="T3314" s="171"/>
      <c r="U3314" s="171"/>
      <c r="V3314" s="172" t="s">
        <v>135</v>
      </c>
      <c r="W3314" s="173">
        <v>0</v>
      </c>
      <c r="X3314" s="174"/>
      <c r="Y3314" s="174"/>
      <c r="Z3314" s="174"/>
      <c r="AA3314" s="175">
        <v>0</v>
      </c>
    </row>
    <row r="3315" spans="19:27" ht="9" hidden="1" customHeight="1">
      <c r="S3315" s="176"/>
      <c r="T3315" s="177"/>
      <c r="U3315" s="178" t="s">
        <v>504</v>
      </c>
      <c r="V3315" s="179"/>
      <c r="W3315" s="180">
        <v>0</v>
      </c>
      <c r="X3315" s="181"/>
      <c r="Y3315" s="181"/>
      <c r="Z3315" s="181"/>
      <c r="AA3315" s="182">
        <v>0</v>
      </c>
    </row>
    <row r="3316" spans="19:27" ht="9" hidden="1" customHeight="1">
      <c r="S3316" s="170"/>
      <c r="T3316" s="171"/>
      <c r="U3316" s="171"/>
      <c r="V3316" s="172" t="s">
        <v>521</v>
      </c>
      <c r="W3316" s="174"/>
      <c r="X3316" s="174"/>
      <c r="Y3316" s="173">
        <v>0</v>
      </c>
      <c r="Z3316" s="174"/>
      <c r="AA3316" s="175">
        <v>0</v>
      </c>
    </row>
    <row r="3317" spans="19:27" ht="9" hidden="1" customHeight="1">
      <c r="S3317" s="176"/>
      <c r="T3317" s="177"/>
      <c r="U3317" s="178" t="s">
        <v>398</v>
      </c>
      <c r="V3317" s="179"/>
      <c r="W3317" s="181"/>
      <c r="X3317" s="181"/>
      <c r="Y3317" s="180">
        <v>0</v>
      </c>
      <c r="Z3317" s="181"/>
      <c r="AA3317" s="182">
        <v>0</v>
      </c>
    </row>
    <row r="3318" spans="19:27" ht="9" hidden="1" customHeight="1">
      <c r="S3318" s="170"/>
      <c r="T3318" s="171"/>
      <c r="U3318" s="171"/>
      <c r="V3318" s="172" t="s">
        <v>104</v>
      </c>
      <c r="W3318" s="173">
        <v>0</v>
      </c>
      <c r="X3318" s="174"/>
      <c r="Y3318" s="174"/>
      <c r="Z3318" s="174"/>
      <c r="AA3318" s="175">
        <v>0</v>
      </c>
    </row>
    <row r="3319" spans="19:27" ht="9" hidden="1" customHeight="1">
      <c r="S3319" s="176"/>
      <c r="T3319" s="177"/>
      <c r="U3319" s="178" t="s">
        <v>443</v>
      </c>
      <c r="V3319" s="179"/>
      <c r="W3319" s="180">
        <v>0</v>
      </c>
      <c r="X3319" s="181"/>
      <c r="Y3319" s="181"/>
      <c r="Z3319" s="181"/>
      <c r="AA3319" s="182">
        <v>0</v>
      </c>
    </row>
    <row r="3320" spans="19:27" ht="9" hidden="1" customHeight="1">
      <c r="S3320" s="176"/>
      <c r="T3320" s="178" t="s">
        <v>508</v>
      </c>
      <c r="U3320" s="183"/>
      <c r="V3320" s="179"/>
      <c r="W3320" s="180">
        <v>0</v>
      </c>
      <c r="X3320" s="181"/>
      <c r="Y3320" s="180">
        <v>0</v>
      </c>
      <c r="Z3320" s="181"/>
      <c r="AA3320" s="182">
        <v>0</v>
      </c>
    </row>
    <row r="3321" spans="19:27" ht="9" hidden="1" customHeight="1">
      <c r="S3321" s="170"/>
      <c r="T3321" s="171"/>
      <c r="U3321" s="171"/>
      <c r="V3321" s="172" t="s">
        <v>46</v>
      </c>
      <c r="W3321" s="173">
        <v>0</v>
      </c>
      <c r="X3321" s="174"/>
      <c r="Y3321" s="174"/>
      <c r="Z3321" s="174"/>
      <c r="AA3321" s="175">
        <v>0</v>
      </c>
    </row>
    <row r="3322" spans="19:27" ht="9" hidden="1" customHeight="1">
      <c r="S3322" s="176"/>
      <c r="T3322" s="177"/>
      <c r="U3322" s="178" t="s">
        <v>67</v>
      </c>
      <c r="V3322" s="179"/>
      <c r="W3322" s="180">
        <v>0</v>
      </c>
      <c r="X3322" s="181"/>
      <c r="Y3322" s="181"/>
      <c r="Z3322" s="181"/>
      <c r="AA3322" s="182">
        <v>0</v>
      </c>
    </row>
    <row r="3323" spans="19:27" ht="9" hidden="1" customHeight="1">
      <c r="S3323" s="176"/>
      <c r="T3323" s="178" t="s">
        <v>516</v>
      </c>
      <c r="U3323" s="183"/>
      <c r="V3323" s="179"/>
      <c r="W3323" s="180">
        <v>0</v>
      </c>
      <c r="X3323" s="181"/>
      <c r="Y3323" s="181"/>
      <c r="Z3323" s="181"/>
      <c r="AA3323" s="182">
        <v>0</v>
      </c>
    </row>
    <row r="3324" spans="19:27" ht="9" hidden="1" customHeight="1">
      <c r="S3324" s="170"/>
      <c r="T3324" s="171"/>
      <c r="U3324" s="171"/>
      <c r="V3324" s="172" t="s">
        <v>270</v>
      </c>
      <c r="W3324" s="174"/>
      <c r="X3324" s="173">
        <v>0</v>
      </c>
      <c r="Y3324" s="174"/>
      <c r="Z3324" s="174"/>
      <c r="AA3324" s="175">
        <v>0</v>
      </c>
    </row>
    <row r="3325" spans="19:27" ht="9" hidden="1" customHeight="1">
      <c r="S3325" s="176"/>
      <c r="T3325" s="177"/>
      <c r="U3325" s="178" t="s">
        <v>437</v>
      </c>
      <c r="V3325" s="179"/>
      <c r="W3325" s="181"/>
      <c r="X3325" s="180">
        <v>0</v>
      </c>
      <c r="Y3325" s="181"/>
      <c r="Z3325" s="181"/>
      <c r="AA3325" s="182">
        <v>0</v>
      </c>
    </row>
    <row r="3326" spans="19:27" ht="9" hidden="1" customHeight="1">
      <c r="S3326" s="170"/>
      <c r="T3326" s="171"/>
      <c r="U3326" s="171"/>
      <c r="V3326" s="172" t="s">
        <v>86</v>
      </c>
      <c r="W3326" s="173">
        <v>0</v>
      </c>
      <c r="X3326" s="174"/>
      <c r="Y3326" s="174"/>
      <c r="Z3326" s="174"/>
      <c r="AA3326" s="175">
        <v>0</v>
      </c>
    </row>
    <row r="3327" spans="19:27" ht="9" hidden="1" customHeight="1">
      <c r="S3327" s="176"/>
      <c r="T3327" s="177"/>
      <c r="U3327" s="178" t="s">
        <v>366</v>
      </c>
      <c r="V3327" s="179"/>
      <c r="W3327" s="180">
        <v>0</v>
      </c>
      <c r="X3327" s="181"/>
      <c r="Y3327" s="181"/>
      <c r="Z3327" s="181"/>
      <c r="AA3327" s="182">
        <v>0</v>
      </c>
    </row>
    <row r="3328" spans="19:27" ht="9" hidden="1" customHeight="1">
      <c r="S3328" s="170"/>
      <c r="T3328" s="171"/>
      <c r="U3328" s="171"/>
      <c r="V3328" s="172" t="s">
        <v>195</v>
      </c>
      <c r="W3328" s="173">
        <v>0</v>
      </c>
      <c r="X3328" s="174"/>
      <c r="Y3328" s="174"/>
      <c r="Z3328" s="174"/>
      <c r="AA3328" s="175">
        <v>0</v>
      </c>
    </row>
    <row r="3329" spans="19:27" ht="9" hidden="1" customHeight="1">
      <c r="S3329" s="176"/>
      <c r="T3329" s="177"/>
      <c r="U3329" s="178" t="s">
        <v>285</v>
      </c>
      <c r="V3329" s="179"/>
      <c r="W3329" s="180">
        <v>0</v>
      </c>
      <c r="X3329" s="181"/>
      <c r="Y3329" s="181"/>
      <c r="Z3329" s="181"/>
      <c r="AA3329" s="182">
        <v>0</v>
      </c>
    </row>
    <row r="3330" spans="19:27" ht="9" hidden="1" customHeight="1">
      <c r="S3330" s="170"/>
      <c r="T3330" s="171"/>
      <c r="U3330" s="171"/>
      <c r="V3330" s="192">
        <v>45319</v>
      </c>
      <c r="W3330" s="173">
        <v>0</v>
      </c>
      <c r="X3330" s="174"/>
      <c r="Y3330" s="174"/>
      <c r="Z3330" s="174"/>
      <c r="AA3330" s="175">
        <v>0</v>
      </c>
    </row>
    <row r="3331" spans="19:27" ht="9" hidden="1" customHeight="1">
      <c r="S3331" s="176"/>
      <c r="T3331" s="177"/>
      <c r="U3331" s="178" t="s">
        <v>507</v>
      </c>
      <c r="V3331" s="179"/>
      <c r="W3331" s="180">
        <v>0</v>
      </c>
      <c r="X3331" s="181"/>
      <c r="Y3331" s="181"/>
      <c r="Z3331" s="181"/>
      <c r="AA3331" s="182">
        <v>0</v>
      </c>
    </row>
    <row r="3332" spans="19:27" ht="9" hidden="1" customHeight="1">
      <c r="S3332" s="170"/>
      <c r="T3332" s="171"/>
      <c r="U3332" s="171"/>
      <c r="V3332" s="172" t="s">
        <v>59</v>
      </c>
      <c r="W3332" s="174"/>
      <c r="X3332" s="174"/>
      <c r="Y3332" s="173">
        <v>0</v>
      </c>
      <c r="Z3332" s="174"/>
      <c r="AA3332" s="175">
        <v>0</v>
      </c>
    </row>
    <row r="3333" spans="19:27" ht="9" hidden="1" customHeight="1">
      <c r="S3333" s="176"/>
      <c r="T3333" s="177"/>
      <c r="U3333" s="178" t="s">
        <v>115</v>
      </c>
      <c r="V3333" s="179"/>
      <c r="W3333" s="181"/>
      <c r="X3333" s="181"/>
      <c r="Y3333" s="180">
        <v>0</v>
      </c>
      <c r="Z3333" s="181"/>
      <c r="AA3333" s="182">
        <v>0</v>
      </c>
    </row>
    <row r="3334" spans="19:27" ht="9" hidden="1" customHeight="1">
      <c r="S3334" s="170"/>
      <c r="T3334" s="171"/>
      <c r="U3334" s="171"/>
      <c r="V3334" s="172" t="s">
        <v>46</v>
      </c>
      <c r="W3334" s="173">
        <v>0</v>
      </c>
      <c r="X3334" s="174"/>
      <c r="Y3334" s="174"/>
      <c r="Z3334" s="174"/>
      <c r="AA3334" s="175">
        <v>0</v>
      </c>
    </row>
    <row r="3335" spans="19:27" ht="9" hidden="1" customHeight="1">
      <c r="S3335" s="176"/>
      <c r="T3335" s="177"/>
      <c r="U3335" s="178" t="s">
        <v>259</v>
      </c>
      <c r="V3335" s="179"/>
      <c r="W3335" s="180">
        <v>0</v>
      </c>
      <c r="X3335" s="181"/>
      <c r="Y3335" s="181"/>
      <c r="Z3335" s="181"/>
      <c r="AA3335" s="182">
        <v>0</v>
      </c>
    </row>
    <row r="3336" spans="19:27" ht="9" hidden="1" customHeight="1">
      <c r="S3336" s="170"/>
      <c r="T3336" s="171"/>
      <c r="U3336" s="171"/>
      <c r="V3336" s="172" t="s">
        <v>104</v>
      </c>
      <c r="W3336" s="173">
        <v>0</v>
      </c>
      <c r="X3336" s="174"/>
      <c r="Y3336" s="174"/>
      <c r="Z3336" s="174"/>
      <c r="AA3336" s="175">
        <v>0</v>
      </c>
    </row>
    <row r="3337" spans="19:27" ht="9" hidden="1" customHeight="1">
      <c r="S3337" s="176"/>
      <c r="T3337" s="177"/>
      <c r="U3337" s="178" t="s">
        <v>380</v>
      </c>
      <c r="V3337" s="179"/>
      <c r="W3337" s="180">
        <v>0</v>
      </c>
      <c r="X3337" s="181"/>
      <c r="Y3337" s="181"/>
      <c r="Z3337" s="181"/>
      <c r="AA3337" s="182">
        <v>0</v>
      </c>
    </row>
    <row r="3338" spans="19:27" ht="9" hidden="1" customHeight="1">
      <c r="S3338" s="170"/>
      <c r="T3338" s="171"/>
      <c r="U3338" s="171"/>
      <c r="V3338" s="172" t="s">
        <v>132</v>
      </c>
      <c r="W3338" s="173">
        <v>0</v>
      </c>
      <c r="X3338" s="174"/>
      <c r="Y3338" s="174"/>
      <c r="Z3338" s="174"/>
      <c r="AA3338" s="175">
        <v>0</v>
      </c>
    </row>
    <row r="3339" spans="19:27" ht="9" hidden="1" customHeight="1">
      <c r="S3339" s="176"/>
      <c r="T3339" s="177"/>
      <c r="U3339" s="178" t="s">
        <v>178</v>
      </c>
      <c r="V3339" s="179"/>
      <c r="W3339" s="180">
        <v>0</v>
      </c>
      <c r="X3339" s="181"/>
      <c r="Y3339" s="181"/>
      <c r="Z3339" s="181"/>
      <c r="AA3339" s="182">
        <v>0</v>
      </c>
    </row>
    <row r="3340" spans="19:27" ht="9" hidden="1" customHeight="1">
      <c r="S3340" s="176"/>
      <c r="T3340" s="178" t="s">
        <v>447</v>
      </c>
      <c r="U3340" s="183"/>
      <c r="V3340" s="179"/>
      <c r="W3340" s="180">
        <v>0</v>
      </c>
      <c r="X3340" s="180">
        <v>0</v>
      </c>
      <c r="Y3340" s="180">
        <v>0</v>
      </c>
      <c r="Z3340" s="181"/>
      <c r="AA3340" s="182">
        <v>0</v>
      </c>
    </row>
    <row r="3341" spans="19:27" ht="9" hidden="1" customHeight="1">
      <c r="S3341" s="170"/>
      <c r="T3341" s="171"/>
      <c r="U3341" s="171"/>
      <c r="V3341" s="172" t="s">
        <v>54</v>
      </c>
      <c r="W3341" s="174"/>
      <c r="X3341" s="174"/>
      <c r="Y3341" s="173">
        <v>0</v>
      </c>
      <c r="Z3341" s="174"/>
      <c r="AA3341" s="175">
        <v>0</v>
      </c>
    </row>
    <row r="3342" spans="19:27" ht="9" hidden="1" customHeight="1">
      <c r="S3342" s="176"/>
      <c r="T3342" s="177"/>
      <c r="U3342" s="178" t="s">
        <v>460</v>
      </c>
      <c r="V3342" s="179"/>
      <c r="W3342" s="181"/>
      <c r="X3342" s="181"/>
      <c r="Y3342" s="180">
        <v>0</v>
      </c>
      <c r="Z3342" s="181"/>
      <c r="AA3342" s="182">
        <v>0</v>
      </c>
    </row>
    <row r="3343" spans="19:27" ht="9" hidden="1" customHeight="1">
      <c r="S3343" s="170"/>
      <c r="T3343" s="171"/>
      <c r="U3343" s="171"/>
      <c r="V3343" s="172" t="s">
        <v>342</v>
      </c>
      <c r="W3343" s="173">
        <v>0</v>
      </c>
      <c r="X3343" s="174"/>
      <c r="Y3343" s="174"/>
      <c r="Z3343" s="174"/>
      <c r="AA3343" s="175">
        <v>0</v>
      </c>
    </row>
    <row r="3344" spans="19:27" ht="9" hidden="1" customHeight="1">
      <c r="S3344" s="176"/>
      <c r="T3344" s="177"/>
      <c r="U3344" s="178" t="s">
        <v>590</v>
      </c>
      <c r="V3344" s="179"/>
      <c r="W3344" s="180">
        <v>0</v>
      </c>
      <c r="X3344" s="181"/>
      <c r="Y3344" s="181"/>
      <c r="Z3344" s="181"/>
      <c r="AA3344" s="182">
        <v>0</v>
      </c>
    </row>
    <row r="3345" spans="19:27" ht="9" hidden="1" customHeight="1">
      <c r="S3345" s="170"/>
      <c r="T3345" s="171"/>
      <c r="U3345" s="171"/>
      <c r="V3345" s="172" t="s">
        <v>86</v>
      </c>
      <c r="W3345" s="173">
        <v>0</v>
      </c>
      <c r="X3345" s="174"/>
      <c r="Y3345" s="174"/>
      <c r="Z3345" s="174"/>
      <c r="AA3345" s="175">
        <v>0</v>
      </c>
    </row>
    <row r="3346" spans="19:27" ht="9" hidden="1" customHeight="1">
      <c r="S3346" s="176"/>
      <c r="T3346" s="177"/>
      <c r="U3346" s="178" t="s">
        <v>443</v>
      </c>
      <c r="V3346" s="179"/>
      <c r="W3346" s="180">
        <v>0</v>
      </c>
      <c r="X3346" s="181"/>
      <c r="Y3346" s="181"/>
      <c r="Z3346" s="181"/>
      <c r="AA3346" s="182">
        <v>0</v>
      </c>
    </row>
    <row r="3347" spans="19:27" ht="9" hidden="1" customHeight="1">
      <c r="S3347" s="170"/>
      <c r="T3347" s="171"/>
      <c r="U3347" s="171"/>
      <c r="V3347" s="172" t="s">
        <v>132</v>
      </c>
      <c r="W3347" s="173">
        <v>0</v>
      </c>
      <c r="X3347" s="174"/>
      <c r="Y3347" s="174"/>
      <c r="Z3347" s="174"/>
      <c r="AA3347" s="175">
        <v>0</v>
      </c>
    </row>
    <row r="3348" spans="19:27" ht="9" hidden="1" customHeight="1">
      <c r="S3348" s="176"/>
      <c r="T3348" s="177"/>
      <c r="U3348" s="178" t="s">
        <v>187</v>
      </c>
      <c r="V3348" s="179"/>
      <c r="W3348" s="180">
        <v>0</v>
      </c>
      <c r="X3348" s="181"/>
      <c r="Y3348" s="181"/>
      <c r="Z3348" s="181"/>
      <c r="AA3348" s="182">
        <v>0</v>
      </c>
    </row>
    <row r="3349" spans="19:27" ht="9" hidden="1" customHeight="1">
      <c r="S3349" s="170"/>
      <c r="T3349" s="171"/>
      <c r="U3349" s="171"/>
      <c r="V3349" s="172" t="s">
        <v>59</v>
      </c>
      <c r="W3349" s="174"/>
      <c r="X3349" s="174"/>
      <c r="Y3349" s="173">
        <v>0</v>
      </c>
      <c r="Z3349" s="174"/>
      <c r="AA3349" s="175">
        <v>0</v>
      </c>
    </row>
    <row r="3350" spans="19:27" ht="9" hidden="1" customHeight="1">
      <c r="S3350" s="176"/>
      <c r="T3350" s="177"/>
      <c r="U3350" s="178" t="s">
        <v>445</v>
      </c>
      <c r="V3350" s="179"/>
      <c r="W3350" s="181"/>
      <c r="X3350" s="181"/>
      <c r="Y3350" s="180">
        <v>0</v>
      </c>
      <c r="Z3350" s="181"/>
      <c r="AA3350" s="182">
        <v>0</v>
      </c>
    </row>
    <row r="3351" spans="19:27" ht="9" hidden="1" customHeight="1">
      <c r="S3351" s="176"/>
      <c r="T3351" s="178" t="s">
        <v>585</v>
      </c>
      <c r="U3351" s="183"/>
      <c r="V3351" s="179"/>
      <c r="W3351" s="180">
        <v>0</v>
      </c>
      <c r="X3351" s="181"/>
      <c r="Y3351" s="180">
        <v>0</v>
      </c>
      <c r="Z3351" s="181"/>
      <c r="AA3351" s="182">
        <v>0</v>
      </c>
    </row>
    <row r="3352" spans="19:27" ht="9" hidden="1" customHeight="1">
      <c r="S3352" s="170"/>
      <c r="T3352" s="171"/>
      <c r="U3352" s="171"/>
      <c r="V3352" s="172" t="s">
        <v>408</v>
      </c>
      <c r="W3352" s="174"/>
      <c r="X3352" s="174"/>
      <c r="Y3352" s="173">
        <v>0</v>
      </c>
      <c r="Z3352" s="174"/>
      <c r="AA3352" s="175">
        <v>0</v>
      </c>
    </row>
    <row r="3353" spans="19:27" ht="9" hidden="1" customHeight="1">
      <c r="S3353" s="176"/>
      <c r="T3353" s="177"/>
      <c r="U3353" s="178" t="s">
        <v>525</v>
      </c>
      <c r="V3353" s="179"/>
      <c r="W3353" s="181"/>
      <c r="X3353" s="181"/>
      <c r="Y3353" s="180">
        <v>0</v>
      </c>
      <c r="Z3353" s="181"/>
      <c r="AA3353" s="182">
        <v>0</v>
      </c>
    </row>
    <row r="3354" spans="19:27" ht="9" hidden="1" customHeight="1">
      <c r="S3354" s="170"/>
      <c r="T3354" s="171"/>
      <c r="U3354" s="171"/>
      <c r="V3354" s="172" t="s">
        <v>408</v>
      </c>
      <c r="W3354" s="173">
        <v>0</v>
      </c>
      <c r="X3354" s="174"/>
      <c r="Y3354" s="174"/>
      <c r="Z3354" s="174"/>
      <c r="AA3354" s="175">
        <v>0</v>
      </c>
    </row>
    <row r="3355" spans="19:27" ht="9" hidden="1" customHeight="1">
      <c r="S3355" s="176"/>
      <c r="T3355" s="177"/>
      <c r="U3355" s="178" t="s">
        <v>375</v>
      </c>
      <c r="V3355" s="179"/>
      <c r="W3355" s="180">
        <v>0</v>
      </c>
      <c r="X3355" s="181"/>
      <c r="Y3355" s="181"/>
      <c r="Z3355" s="181"/>
      <c r="AA3355" s="182">
        <v>0</v>
      </c>
    </row>
    <row r="3356" spans="19:27" ht="9" hidden="1" customHeight="1">
      <c r="S3356" s="170"/>
      <c r="T3356" s="171"/>
      <c r="U3356" s="171"/>
      <c r="V3356" s="172" t="s">
        <v>624</v>
      </c>
      <c r="W3356" s="173">
        <v>0</v>
      </c>
      <c r="X3356" s="174"/>
      <c r="Y3356" s="174"/>
      <c r="Z3356" s="174"/>
      <c r="AA3356" s="175">
        <v>0</v>
      </c>
    </row>
    <row r="3357" spans="19:27" ht="9" hidden="1" customHeight="1">
      <c r="S3357" s="176"/>
      <c r="T3357" s="177"/>
      <c r="U3357" s="178" t="s">
        <v>623</v>
      </c>
      <c r="V3357" s="179"/>
      <c r="W3357" s="180">
        <v>0</v>
      </c>
      <c r="X3357" s="181"/>
      <c r="Y3357" s="181"/>
      <c r="Z3357" s="181"/>
      <c r="AA3357" s="182">
        <v>0</v>
      </c>
    </row>
    <row r="3358" spans="19:27" ht="9" hidden="1" customHeight="1">
      <c r="S3358" s="170"/>
      <c r="T3358" s="171"/>
      <c r="U3358" s="171"/>
      <c r="V3358" s="172" t="s">
        <v>219</v>
      </c>
      <c r="W3358" s="173">
        <v>0</v>
      </c>
      <c r="X3358" s="174"/>
      <c r="Y3358" s="174"/>
      <c r="Z3358" s="174"/>
      <c r="AA3358" s="175">
        <v>0</v>
      </c>
    </row>
    <row r="3359" spans="19:27" ht="9" hidden="1" customHeight="1">
      <c r="S3359" s="176"/>
      <c r="T3359" s="177"/>
      <c r="U3359" s="178" t="s">
        <v>329</v>
      </c>
      <c r="V3359" s="179"/>
      <c r="W3359" s="180">
        <v>0</v>
      </c>
      <c r="X3359" s="181"/>
      <c r="Y3359" s="181"/>
      <c r="Z3359" s="181"/>
      <c r="AA3359" s="182">
        <v>0</v>
      </c>
    </row>
    <row r="3360" spans="19:27" ht="9" hidden="1" customHeight="1">
      <c r="S3360" s="170"/>
      <c r="T3360" s="171"/>
      <c r="U3360" s="171"/>
      <c r="V3360" s="172" t="s">
        <v>83</v>
      </c>
      <c r="W3360" s="173">
        <v>0</v>
      </c>
      <c r="X3360" s="174"/>
      <c r="Y3360" s="174"/>
      <c r="Z3360" s="174"/>
      <c r="AA3360" s="175">
        <v>0</v>
      </c>
    </row>
    <row r="3361" spans="19:27" ht="9" hidden="1" customHeight="1">
      <c r="S3361" s="176"/>
      <c r="T3361" s="177"/>
      <c r="U3361" s="178" t="s">
        <v>380</v>
      </c>
      <c r="V3361" s="179"/>
      <c r="W3361" s="180">
        <v>0</v>
      </c>
      <c r="X3361" s="181"/>
      <c r="Y3361" s="181"/>
      <c r="Z3361" s="181"/>
      <c r="AA3361" s="182">
        <v>0</v>
      </c>
    </row>
    <row r="3362" spans="19:27" ht="9" hidden="1" customHeight="1">
      <c r="S3362" s="170"/>
      <c r="T3362" s="171"/>
      <c r="U3362" s="171"/>
      <c r="V3362" s="172" t="s">
        <v>104</v>
      </c>
      <c r="W3362" s="173">
        <v>0</v>
      </c>
      <c r="X3362" s="174"/>
      <c r="Y3362" s="174"/>
      <c r="Z3362" s="174"/>
      <c r="AA3362" s="175">
        <v>0</v>
      </c>
    </row>
    <row r="3363" spans="19:27" ht="9" hidden="1" customHeight="1">
      <c r="S3363" s="176"/>
      <c r="T3363" s="177"/>
      <c r="U3363" s="178" t="s">
        <v>625</v>
      </c>
      <c r="V3363" s="179"/>
      <c r="W3363" s="180">
        <v>0</v>
      </c>
      <c r="X3363" s="181"/>
      <c r="Y3363" s="181"/>
      <c r="Z3363" s="181"/>
      <c r="AA3363" s="182">
        <v>0</v>
      </c>
    </row>
    <row r="3364" spans="19:27" ht="9" hidden="1" customHeight="1">
      <c r="S3364" s="176"/>
      <c r="T3364" s="178" t="s">
        <v>604</v>
      </c>
      <c r="U3364" s="183"/>
      <c r="V3364" s="179"/>
      <c r="W3364" s="180">
        <v>0</v>
      </c>
      <c r="X3364" s="181"/>
      <c r="Y3364" s="180">
        <v>0</v>
      </c>
      <c r="Z3364" s="181"/>
      <c r="AA3364" s="182">
        <v>0</v>
      </c>
    </row>
    <row r="3365" spans="19:27" ht="9" hidden="1" customHeight="1">
      <c r="S3365" s="170"/>
      <c r="T3365" s="171"/>
      <c r="U3365" s="171"/>
      <c r="V3365" s="172" t="s">
        <v>132</v>
      </c>
      <c r="W3365" s="174"/>
      <c r="X3365" s="174"/>
      <c r="Y3365" s="173">
        <v>0</v>
      </c>
      <c r="Z3365" s="174"/>
      <c r="AA3365" s="175">
        <v>0</v>
      </c>
    </row>
    <row r="3366" spans="19:27" ht="9" hidden="1" customHeight="1">
      <c r="S3366" s="176"/>
      <c r="T3366" s="177"/>
      <c r="U3366" s="178" t="s">
        <v>67</v>
      </c>
      <c r="V3366" s="179"/>
      <c r="W3366" s="181"/>
      <c r="X3366" s="181"/>
      <c r="Y3366" s="180">
        <v>0</v>
      </c>
      <c r="Z3366" s="181"/>
      <c r="AA3366" s="182">
        <v>0</v>
      </c>
    </row>
    <row r="3367" spans="19:27" ht="9" hidden="1" customHeight="1">
      <c r="S3367" s="176"/>
      <c r="T3367" s="178" t="s">
        <v>549</v>
      </c>
      <c r="U3367" s="183"/>
      <c r="V3367" s="179"/>
      <c r="W3367" s="181"/>
      <c r="X3367" s="181"/>
      <c r="Y3367" s="180">
        <v>0</v>
      </c>
      <c r="Z3367" s="181"/>
      <c r="AA3367" s="182">
        <v>0</v>
      </c>
    </row>
    <row r="3368" spans="19:27" ht="9" hidden="1" customHeight="1">
      <c r="S3368" s="170"/>
      <c r="T3368" s="171"/>
      <c r="U3368" s="171"/>
      <c r="V3368" s="172" t="s">
        <v>92</v>
      </c>
      <c r="W3368" s="174"/>
      <c r="X3368" s="174"/>
      <c r="Y3368" s="173">
        <v>0</v>
      </c>
      <c r="Z3368" s="174"/>
      <c r="AA3368" s="175">
        <v>0</v>
      </c>
    </row>
    <row r="3369" spans="19:27" ht="9" hidden="1" customHeight="1">
      <c r="S3369" s="176"/>
      <c r="T3369" s="177"/>
      <c r="U3369" s="178" t="s">
        <v>171</v>
      </c>
      <c r="V3369" s="179"/>
      <c r="W3369" s="181"/>
      <c r="X3369" s="181"/>
      <c r="Y3369" s="180">
        <v>0</v>
      </c>
      <c r="Z3369" s="181"/>
      <c r="AA3369" s="182">
        <v>0</v>
      </c>
    </row>
    <row r="3370" spans="19:27" ht="9" hidden="1" customHeight="1">
      <c r="S3370" s="170"/>
      <c r="T3370" s="171"/>
      <c r="U3370" s="171"/>
      <c r="V3370" s="172" t="s">
        <v>135</v>
      </c>
      <c r="W3370" s="173">
        <v>0</v>
      </c>
      <c r="X3370" s="174"/>
      <c r="Y3370" s="174"/>
      <c r="Z3370" s="174"/>
      <c r="AA3370" s="175">
        <v>0</v>
      </c>
    </row>
    <row r="3371" spans="19:27" ht="9" hidden="1" customHeight="1">
      <c r="S3371" s="176"/>
      <c r="T3371" s="177"/>
      <c r="U3371" s="178" t="s">
        <v>362</v>
      </c>
      <c r="V3371" s="179"/>
      <c r="W3371" s="180">
        <v>0</v>
      </c>
      <c r="X3371" s="181"/>
      <c r="Y3371" s="181"/>
      <c r="Z3371" s="181"/>
      <c r="AA3371" s="182">
        <v>0</v>
      </c>
    </row>
    <row r="3372" spans="19:27" ht="9" hidden="1" customHeight="1">
      <c r="S3372" s="170"/>
      <c r="T3372" s="171"/>
      <c r="U3372" s="171"/>
      <c r="V3372" s="172" t="s">
        <v>170</v>
      </c>
      <c r="W3372" s="173">
        <v>0</v>
      </c>
      <c r="X3372" s="174"/>
      <c r="Y3372" s="174"/>
      <c r="Z3372" s="174"/>
      <c r="AA3372" s="175">
        <v>0</v>
      </c>
    </row>
    <row r="3373" spans="19:27" ht="9" hidden="1" customHeight="1">
      <c r="S3373" s="176"/>
      <c r="T3373" s="177"/>
      <c r="U3373" s="178" t="s">
        <v>138</v>
      </c>
      <c r="V3373" s="179"/>
      <c r="W3373" s="180">
        <v>0</v>
      </c>
      <c r="X3373" s="181"/>
      <c r="Y3373" s="181"/>
      <c r="Z3373" s="181"/>
      <c r="AA3373" s="182">
        <v>0</v>
      </c>
    </row>
    <row r="3374" spans="19:27" ht="9" hidden="1" customHeight="1">
      <c r="S3374" s="176"/>
      <c r="T3374" s="178" t="s">
        <v>157</v>
      </c>
      <c r="U3374" s="183"/>
      <c r="V3374" s="179"/>
      <c r="W3374" s="180">
        <v>0</v>
      </c>
      <c r="X3374" s="181"/>
      <c r="Y3374" s="180">
        <v>0</v>
      </c>
      <c r="Z3374" s="181"/>
      <c r="AA3374" s="182">
        <v>0</v>
      </c>
    </row>
    <row r="3375" spans="19:27" ht="9" hidden="1" customHeight="1">
      <c r="S3375" s="170"/>
      <c r="T3375" s="171"/>
      <c r="U3375" s="171"/>
      <c r="V3375" s="172" t="s">
        <v>104</v>
      </c>
      <c r="W3375" s="174"/>
      <c r="X3375" s="174"/>
      <c r="Y3375" s="174"/>
      <c r="Z3375" s="173">
        <v>0</v>
      </c>
      <c r="AA3375" s="175">
        <v>0</v>
      </c>
    </row>
    <row r="3376" spans="19:27" ht="9" hidden="1" customHeight="1">
      <c r="S3376" s="176"/>
      <c r="T3376" s="177"/>
      <c r="U3376" s="178" t="s">
        <v>167</v>
      </c>
      <c r="V3376" s="179"/>
      <c r="W3376" s="181"/>
      <c r="X3376" s="181"/>
      <c r="Y3376" s="181"/>
      <c r="Z3376" s="180">
        <v>0</v>
      </c>
      <c r="AA3376" s="182">
        <v>0</v>
      </c>
    </row>
    <row r="3377" spans="19:27" ht="9" hidden="1" customHeight="1">
      <c r="S3377" s="170"/>
      <c r="T3377" s="171"/>
      <c r="U3377" s="171"/>
      <c r="V3377" s="172" t="s">
        <v>54</v>
      </c>
      <c r="W3377" s="173">
        <v>0</v>
      </c>
      <c r="X3377" s="174"/>
      <c r="Y3377" s="174"/>
      <c r="Z3377" s="174"/>
      <c r="AA3377" s="175">
        <v>0</v>
      </c>
    </row>
    <row r="3378" spans="19:27" ht="9" hidden="1" customHeight="1">
      <c r="S3378" s="176"/>
      <c r="T3378" s="177"/>
      <c r="U3378" s="178" t="s">
        <v>870</v>
      </c>
      <c r="V3378" s="179"/>
      <c r="W3378" s="180">
        <v>0</v>
      </c>
      <c r="X3378" s="181"/>
      <c r="Y3378" s="181"/>
      <c r="Z3378" s="181"/>
      <c r="AA3378" s="182">
        <v>0</v>
      </c>
    </row>
    <row r="3379" spans="19:27" ht="9" hidden="1" customHeight="1">
      <c r="S3379" s="170"/>
      <c r="T3379" s="171"/>
      <c r="U3379" s="171"/>
      <c r="V3379" s="172" t="s">
        <v>70</v>
      </c>
      <c r="W3379" s="173">
        <v>0</v>
      </c>
      <c r="X3379" s="174"/>
      <c r="Y3379" s="174"/>
      <c r="Z3379" s="174"/>
      <c r="AA3379" s="175">
        <v>0</v>
      </c>
    </row>
    <row r="3380" spans="19:27" ht="9" hidden="1" customHeight="1">
      <c r="S3380" s="176"/>
      <c r="T3380" s="177"/>
      <c r="U3380" s="178" t="s">
        <v>356</v>
      </c>
      <c r="V3380" s="179"/>
      <c r="W3380" s="180">
        <v>0</v>
      </c>
      <c r="X3380" s="181"/>
      <c r="Y3380" s="181"/>
      <c r="Z3380" s="181"/>
      <c r="AA3380" s="182">
        <v>0</v>
      </c>
    </row>
    <row r="3381" spans="19:27" ht="9" hidden="1" customHeight="1">
      <c r="S3381" s="170"/>
      <c r="T3381" s="171"/>
      <c r="U3381" s="171"/>
      <c r="V3381" s="172" t="s">
        <v>170</v>
      </c>
      <c r="W3381" s="173">
        <v>0</v>
      </c>
      <c r="X3381" s="174"/>
      <c r="Y3381" s="174"/>
      <c r="Z3381" s="174"/>
      <c r="AA3381" s="175">
        <v>0</v>
      </c>
    </row>
    <row r="3382" spans="19:27" ht="9" hidden="1" customHeight="1">
      <c r="S3382" s="176"/>
      <c r="T3382" s="177"/>
      <c r="U3382" s="178" t="s">
        <v>335</v>
      </c>
      <c r="V3382" s="179"/>
      <c r="W3382" s="180">
        <v>0</v>
      </c>
      <c r="X3382" s="181"/>
      <c r="Y3382" s="181"/>
      <c r="Z3382" s="181"/>
      <c r="AA3382" s="182">
        <v>0</v>
      </c>
    </row>
    <row r="3383" spans="19:27" ht="9" hidden="1" customHeight="1">
      <c r="S3383" s="170"/>
      <c r="T3383" s="171"/>
      <c r="U3383" s="171"/>
      <c r="V3383" s="172" t="s">
        <v>97</v>
      </c>
      <c r="W3383" s="173">
        <v>0</v>
      </c>
      <c r="X3383" s="174"/>
      <c r="Y3383" s="174"/>
      <c r="Z3383" s="174"/>
      <c r="AA3383" s="175">
        <v>0</v>
      </c>
    </row>
    <row r="3384" spans="19:27" ht="9" hidden="1" customHeight="1">
      <c r="S3384" s="176"/>
      <c r="T3384" s="177"/>
      <c r="U3384" s="178" t="s">
        <v>362</v>
      </c>
      <c r="V3384" s="179"/>
      <c r="W3384" s="180">
        <v>0</v>
      </c>
      <c r="X3384" s="181"/>
      <c r="Y3384" s="181"/>
      <c r="Z3384" s="181"/>
      <c r="AA3384" s="182">
        <v>0</v>
      </c>
    </row>
    <row r="3385" spans="19:27" ht="9" hidden="1" customHeight="1">
      <c r="S3385" s="170"/>
      <c r="T3385" s="171"/>
      <c r="U3385" s="171"/>
      <c r="V3385" s="172" t="s">
        <v>170</v>
      </c>
      <c r="W3385" s="173">
        <v>0</v>
      </c>
      <c r="X3385" s="174"/>
      <c r="Y3385" s="174"/>
      <c r="Z3385" s="174"/>
      <c r="AA3385" s="175">
        <v>0</v>
      </c>
    </row>
    <row r="3386" spans="19:27" ht="9" hidden="1" customHeight="1">
      <c r="S3386" s="176"/>
      <c r="T3386" s="177"/>
      <c r="U3386" s="178" t="s">
        <v>307</v>
      </c>
      <c r="V3386" s="179"/>
      <c r="W3386" s="180">
        <v>0</v>
      </c>
      <c r="X3386" s="181"/>
      <c r="Y3386" s="181"/>
      <c r="Z3386" s="181"/>
      <c r="AA3386" s="182">
        <v>0</v>
      </c>
    </row>
    <row r="3387" spans="19:27" ht="9" hidden="1" customHeight="1">
      <c r="S3387" s="170"/>
      <c r="T3387" s="171"/>
      <c r="U3387" s="171"/>
      <c r="V3387" s="172" t="s">
        <v>219</v>
      </c>
      <c r="W3387" s="173">
        <v>0</v>
      </c>
      <c r="X3387" s="174"/>
      <c r="Y3387" s="174"/>
      <c r="Z3387" s="174"/>
      <c r="AA3387" s="175">
        <v>0</v>
      </c>
    </row>
    <row r="3388" spans="19:27" ht="9" hidden="1" customHeight="1">
      <c r="S3388" s="176"/>
      <c r="T3388" s="177"/>
      <c r="U3388" s="178" t="s">
        <v>188</v>
      </c>
      <c r="V3388" s="179"/>
      <c r="W3388" s="180">
        <v>0</v>
      </c>
      <c r="X3388" s="181"/>
      <c r="Y3388" s="181"/>
      <c r="Z3388" s="181"/>
      <c r="AA3388" s="182">
        <v>0</v>
      </c>
    </row>
    <row r="3389" spans="19:27" ht="9" hidden="1" customHeight="1">
      <c r="S3389" s="176"/>
      <c r="T3389" s="178" t="s">
        <v>353</v>
      </c>
      <c r="U3389" s="183"/>
      <c r="V3389" s="179"/>
      <c r="W3389" s="180">
        <v>0</v>
      </c>
      <c r="X3389" s="181"/>
      <c r="Y3389" s="181"/>
      <c r="Z3389" s="180">
        <v>0</v>
      </c>
      <c r="AA3389" s="182">
        <v>0</v>
      </c>
    </row>
    <row r="3390" spans="19:27" ht="9" hidden="1" customHeight="1">
      <c r="S3390" s="170"/>
      <c r="T3390" s="171"/>
      <c r="U3390" s="171"/>
      <c r="V3390" s="172" t="s">
        <v>132</v>
      </c>
      <c r="W3390" s="173">
        <v>0</v>
      </c>
      <c r="X3390" s="174"/>
      <c r="Y3390" s="174"/>
      <c r="Z3390" s="174"/>
      <c r="AA3390" s="175">
        <v>0</v>
      </c>
    </row>
    <row r="3391" spans="19:27" ht="9" hidden="1" customHeight="1">
      <c r="S3391" s="176"/>
      <c r="T3391" s="177"/>
      <c r="U3391" s="178" t="s">
        <v>210</v>
      </c>
      <c r="V3391" s="179"/>
      <c r="W3391" s="180">
        <v>0</v>
      </c>
      <c r="X3391" s="181"/>
      <c r="Y3391" s="181"/>
      <c r="Z3391" s="181"/>
      <c r="AA3391" s="182">
        <v>0</v>
      </c>
    </row>
    <row r="3392" spans="19:27" ht="9" hidden="1" customHeight="1">
      <c r="S3392" s="176"/>
      <c r="T3392" s="178" t="s">
        <v>721</v>
      </c>
      <c r="U3392" s="183"/>
      <c r="V3392" s="179"/>
      <c r="W3392" s="180">
        <v>0</v>
      </c>
      <c r="X3392" s="181"/>
      <c r="Y3392" s="181"/>
      <c r="Z3392" s="181"/>
      <c r="AA3392" s="182">
        <v>0</v>
      </c>
    </row>
    <row r="3393" spans="19:27" ht="9" hidden="1" customHeight="1">
      <c r="S3393" s="170"/>
      <c r="T3393" s="171"/>
      <c r="U3393" s="171"/>
      <c r="V3393" s="172" t="s">
        <v>144</v>
      </c>
      <c r="W3393" s="174"/>
      <c r="X3393" s="173">
        <v>0</v>
      </c>
      <c r="Y3393" s="174"/>
      <c r="Z3393" s="174"/>
      <c r="AA3393" s="175">
        <v>0</v>
      </c>
    </row>
    <row r="3394" spans="19:27" ht="9" hidden="1" customHeight="1">
      <c r="S3394" s="176"/>
      <c r="T3394" s="177"/>
      <c r="U3394" s="178" t="s">
        <v>535</v>
      </c>
      <c r="V3394" s="179"/>
      <c r="W3394" s="181"/>
      <c r="X3394" s="180">
        <v>0</v>
      </c>
      <c r="Y3394" s="181"/>
      <c r="Z3394" s="181"/>
      <c r="AA3394" s="182">
        <v>0</v>
      </c>
    </row>
    <row r="3395" spans="19:27" ht="9" hidden="1" customHeight="1">
      <c r="S3395" s="176"/>
      <c r="T3395" s="178" t="s">
        <v>532</v>
      </c>
      <c r="U3395" s="183"/>
      <c r="V3395" s="179"/>
      <c r="W3395" s="181"/>
      <c r="X3395" s="180">
        <v>0</v>
      </c>
      <c r="Y3395" s="181"/>
      <c r="Z3395" s="181"/>
      <c r="AA3395" s="182">
        <v>0</v>
      </c>
    </row>
    <row r="3396" spans="19:27" ht="9" hidden="1" customHeight="1">
      <c r="S3396" s="170"/>
      <c r="T3396" s="171"/>
      <c r="U3396" s="171"/>
      <c r="V3396" s="172" t="s">
        <v>195</v>
      </c>
      <c r="W3396" s="174"/>
      <c r="X3396" s="173">
        <v>0</v>
      </c>
      <c r="Y3396" s="174"/>
      <c r="Z3396" s="174"/>
      <c r="AA3396" s="175">
        <v>0</v>
      </c>
    </row>
    <row r="3397" spans="19:27" ht="9" hidden="1" customHeight="1">
      <c r="S3397" s="176"/>
      <c r="T3397" s="177"/>
      <c r="U3397" s="178" t="s">
        <v>543</v>
      </c>
      <c r="V3397" s="179"/>
      <c r="W3397" s="181"/>
      <c r="X3397" s="180">
        <v>0</v>
      </c>
      <c r="Y3397" s="181"/>
      <c r="Z3397" s="181"/>
      <c r="AA3397" s="182">
        <v>0</v>
      </c>
    </row>
    <row r="3398" spans="19:27" ht="9" hidden="1" customHeight="1">
      <c r="S3398" s="176"/>
      <c r="T3398" s="178" t="s">
        <v>542</v>
      </c>
      <c r="U3398" s="183"/>
      <c r="V3398" s="179"/>
      <c r="W3398" s="181"/>
      <c r="X3398" s="180">
        <v>0</v>
      </c>
      <c r="Y3398" s="181"/>
      <c r="Z3398" s="181"/>
      <c r="AA3398" s="182">
        <v>0</v>
      </c>
    </row>
    <row r="3399" spans="19:27" ht="9" hidden="1" customHeight="1">
      <c r="S3399" s="184" t="s">
        <v>62</v>
      </c>
      <c r="T3399" s="183"/>
      <c r="U3399" s="183"/>
      <c r="V3399" s="179"/>
      <c r="W3399" s="180">
        <v>0</v>
      </c>
      <c r="X3399" s="180">
        <v>0</v>
      </c>
      <c r="Y3399" s="180">
        <v>0</v>
      </c>
      <c r="Z3399" s="180">
        <v>0</v>
      </c>
      <c r="AA3399" s="182">
        <v>0</v>
      </c>
    </row>
    <row r="3400" spans="19:27" ht="9" hidden="1" customHeight="1">
      <c r="S3400" s="170"/>
      <c r="T3400" s="171"/>
      <c r="U3400" s="171"/>
      <c r="V3400" s="172" t="s">
        <v>265</v>
      </c>
      <c r="W3400" s="174"/>
      <c r="X3400" s="174"/>
      <c r="Y3400" s="173">
        <v>0</v>
      </c>
      <c r="Z3400" s="174"/>
      <c r="AA3400" s="175">
        <v>0</v>
      </c>
    </row>
    <row r="3401" spans="19:27" ht="9" hidden="1" customHeight="1">
      <c r="S3401" s="176"/>
      <c r="T3401" s="177"/>
      <c r="U3401" s="178" t="s">
        <v>507</v>
      </c>
      <c r="V3401" s="179"/>
      <c r="W3401" s="181"/>
      <c r="X3401" s="181"/>
      <c r="Y3401" s="180">
        <v>0</v>
      </c>
      <c r="Z3401" s="181"/>
      <c r="AA3401" s="182">
        <v>0</v>
      </c>
    </row>
    <row r="3402" spans="19:27" ht="9" hidden="1" customHeight="1">
      <c r="S3402" s="176"/>
      <c r="T3402" s="178" t="s">
        <v>1018</v>
      </c>
      <c r="U3402" s="183"/>
      <c r="V3402" s="179"/>
      <c r="W3402" s="181"/>
      <c r="X3402" s="181"/>
      <c r="Y3402" s="180">
        <v>0</v>
      </c>
      <c r="Z3402" s="181"/>
      <c r="AA3402" s="182">
        <v>0</v>
      </c>
    </row>
    <row r="3403" spans="19:27" ht="9" hidden="1" customHeight="1">
      <c r="S3403" s="184" t="s">
        <v>1029</v>
      </c>
      <c r="T3403" s="183"/>
      <c r="U3403" s="183"/>
      <c r="V3403" s="179"/>
      <c r="W3403" s="181"/>
      <c r="X3403" s="181"/>
      <c r="Y3403" s="180">
        <v>0</v>
      </c>
      <c r="Z3403" s="181"/>
      <c r="AA3403" s="182">
        <v>0</v>
      </c>
    </row>
    <row r="3404" spans="19:27" ht="9" hidden="1" customHeight="1">
      <c r="S3404" s="170"/>
      <c r="T3404" s="171"/>
      <c r="U3404" s="171"/>
      <c r="V3404" s="172" t="s">
        <v>429</v>
      </c>
      <c r="W3404" s="174"/>
      <c r="X3404" s="174"/>
      <c r="Y3404" s="173">
        <v>0</v>
      </c>
      <c r="Z3404" s="174"/>
      <c r="AA3404" s="175">
        <v>0</v>
      </c>
    </row>
    <row r="3405" spans="19:27" ht="9" hidden="1" customHeight="1">
      <c r="S3405" s="176"/>
      <c r="T3405" s="177"/>
      <c r="U3405" s="178" t="s">
        <v>82</v>
      </c>
      <c r="V3405" s="179"/>
      <c r="W3405" s="181"/>
      <c r="X3405" s="181"/>
      <c r="Y3405" s="180">
        <v>0</v>
      </c>
      <c r="Z3405" s="181"/>
      <c r="AA3405" s="182">
        <v>0</v>
      </c>
    </row>
    <row r="3406" spans="19:27" ht="9" hidden="1" customHeight="1">
      <c r="S3406" s="176"/>
      <c r="T3406" s="178" t="s">
        <v>499</v>
      </c>
      <c r="U3406" s="183"/>
      <c r="V3406" s="179"/>
      <c r="W3406" s="181"/>
      <c r="X3406" s="181"/>
      <c r="Y3406" s="180">
        <v>0</v>
      </c>
      <c r="Z3406" s="181"/>
      <c r="AA3406" s="182">
        <v>0</v>
      </c>
    </row>
    <row r="3407" spans="19:27" ht="9" hidden="1" customHeight="1">
      <c r="S3407" s="184" t="s">
        <v>1010</v>
      </c>
      <c r="T3407" s="183"/>
      <c r="U3407" s="183"/>
      <c r="V3407" s="179"/>
      <c r="W3407" s="181"/>
      <c r="X3407" s="181"/>
      <c r="Y3407" s="180">
        <v>0</v>
      </c>
      <c r="Z3407" s="181"/>
      <c r="AA3407" s="182">
        <v>0</v>
      </c>
    </row>
    <row r="3408" spans="19:27" ht="9" hidden="1" customHeight="1">
      <c r="S3408" s="170"/>
      <c r="T3408" s="171"/>
      <c r="U3408" s="171"/>
      <c r="V3408" s="172" t="s">
        <v>97</v>
      </c>
      <c r="W3408" s="173">
        <v>0</v>
      </c>
      <c r="X3408" s="174"/>
      <c r="Y3408" s="174"/>
      <c r="Z3408" s="174"/>
      <c r="AA3408" s="175">
        <v>0</v>
      </c>
    </row>
    <row r="3409" spans="19:27" ht="9" hidden="1" customHeight="1">
      <c r="S3409" s="176"/>
      <c r="T3409" s="177"/>
      <c r="U3409" s="178" t="s">
        <v>503</v>
      </c>
      <c r="V3409" s="179"/>
      <c r="W3409" s="180">
        <v>0</v>
      </c>
      <c r="X3409" s="181"/>
      <c r="Y3409" s="181"/>
      <c r="Z3409" s="181"/>
      <c r="AA3409" s="182">
        <v>0</v>
      </c>
    </row>
    <row r="3410" spans="19:27" ht="9" hidden="1" customHeight="1">
      <c r="S3410" s="176"/>
      <c r="T3410" s="178" t="s">
        <v>499</v>
      </c>
      <c r="U3410" s="183"/>
      <c r="V3410" s="179"/>
      <c r="W3410" s="180">
        <v>0</v>
      </c>
      <c r="X3410" s="181"/>
      <c r="Y3410" s="181"/>
      <c r="Z3410" s="181"/>
      <c r="AA3410" s="182">
        <v>0</v>
      </c>
    </row>
    <row r="3411" spans="19:27" ht="9" hidden="1" customHeight="1">
      <c r="S3411" s="184" t="s">
        <v>1006</v>
      </c>
      <c r="T3411" s="183"/>
      <c r="U3411" s="183"/>
      <c r="V3411" s="179"/>
      <c r="W3411" s="180">
        <v>0</v>
      </c>
      <c r="X3411" s="181"/>
      <c r="Y3411" s="181"/>
      <c r="Z3411" s="181"/>
      <c r="AA3411" s="182">
        <v>0</v>
      </c>
    </row>
    <row r="3412" spans="19:27" ht="9" hidden="1" customHeight="1">
      <c r="S3412" s="170"/>
      <c r="T3412" s="171"/>
      <c r="U3412" s="171"/>
      <c r="V3412" s="172" t="s">
        <v>74</v>
      </c>
      <c r="W3412" s="173">
        <v>0</v>
      </c>
      <c r="X3412" s="174"/>
      <c r="Y3412" s="174"/>
      <c r="Z3412" s="174"/>
      <c r="AA3412" s="175">
        <v>0</v>
      </c>
    </row>
    <row r="3413" spans="19:27" ht="9" hidden="1" customHeight="1">
      <c r="S3413" s="176"/>
      <c r="T3413" s="177"/>
      <c r="U3413" s="178" t="s">
        <v>168</v>
      </c>
      <c r="V3413" s="179"/>
      <c r="W3413" s="180">
        <v>0</v>
      </c>
      <c r="X3413" s="181"/>
      <c r="Y3413" s="181"/>
      <c r="Z3413" s="181"/>
      <c r="AA3413" s="182">
        <v>0</v>
      </c>
    </row>
    <row r="3414" spans="19:27" ht="9" hidden="1" customHeight="1">
      <c r="S3414" s="176"/>
      <c r="T3414" s="178" t="s">
        <v>163</v>
      </c>
      <c r="U3414" s="183"/>
      <c r="V3414" s="179"/>
      <c r="W3414" s="180">
        <v>0</v>
      </c>
      <c r="X3414" s="181"/>
      <c r="Y3414" s="181"/>
      <c r="Z3414" s="181"/>
      <c r="AA3414" s="182">
        <v>0</v>
      </c>
    </row>
    <row r="3415" spans="19:27" ht="9" hidden="1" customHeight="1">
      <c r="S3415" s="170"/>
      <c r="T3415" s="171"/>
      <c r="U3415" s="171"/>
      <c r="V3415" s="172" t="s">
        <v>74</v>
      </c>
      <c r="W3415" s="174"/>
      <c r="X3415" s="174"/>
      <c r="Y3415" s="174"/>
      <c r="Z3415" s="173">
        <v>0</v>
      </c>
      <c r="AA3415" s="175">
        <v>0</v>
      </c>
    </row>
    <row r="3416" spans="19:27" ht="9" hidden="1" customHeight="1">
      <c r="S3416" s="176"/>
      <c r="T3416" s="177"/>
      <c r="U3416" s="178" t="s">
        <v>57</v>
      </c>
      <c r="V3416" s="179"/>
      <c r="W3416" s="181"/>
      <c r="X3416" s="181"/>
      <c r="Y3416" s="181"/>
      <c r="Z3416" s="180">
        <v>0</v>
      </c>
      <c r="AA3416" s="182">
        <v>0</v>
      </c>
    </row>
    <row r="3417" spans="19:27" ht="9" hidden="1" customHeight="1">
      <c r="S3417" s="176"/>
      <c r="T3417" s="178" t="s">
        <v>49</v>
      </c>
      <c r="U3417" s="183"/>
      <c r="V3417" s="179"/>
      <c r="W3417" s="181"/>
      <c r="X3417" s="181"/>
      <c r="Y3417" s="181"/>
      <c r="Z3417" s="180">
        <v>0</v>
      </c>
      <c r="AA3417" s="182">
        <v>0</v>
      </c>
    </row>
    <row r="3418" spans="19:27" ht="81.5" hidden="1" customHeight="1">
      <c r="S3418" s="170"/>
      <c r="T3418" s="171"/>
      <c r="U3418" s="171"/>
      <c r="V3418" s="172" t="s">
        <v>81</v>
      </c>
      <c r="W3418" s="174"/>
      <c r="X3418" s="174"/>
      <c r="Y3418" s="174"/>
      <c r="Z3418" s="173">
        <v>0</v>
      </c>
      <c r="AA3418" s="175">
        <v>0</v>
      </c>
    </row>
    <row r="3419" spans="19:27" ht="9" hidden="1" customHeight="1">
      <c r="S3419" s="176"/>
      <c r="T3419" s="177"/>
      <c r="U3419" s="178" t="s">
        <v>57</v>
      </c>
      <c r="V3419" s="179"/>
      <c r="W3419" s="181"/>
      <c r="X3419" s="181"/>
      <c r="Y3419" s="181"/>
      <c r="Z3419" s="180">
        <v>0</v>
      </c>
      <c r="AA3419" s="182">
        <v>0</v>
      </c>
    </row>
    <row r="3420" spans="19:27" ht="9" hidden="1" customHeight="1">
      <c r="S3420" s="176"/>
      <c r="T3420" s="178" t="s">
        <v>78</v>
      </c>
      <c r="U3420" s="183"/>
      <c r="V3420" s="179"/>
      <c r="W3420" s="181"/>
      <c r="X3420" s="181"/>
      <c r="Y3420" s="181"/>
      <c r="Z3420" s="180">
        <v>0</v>
      </c>
      <c r="AA3420" s="182">
        <v>0</v>
      </c>
    </row>
    <row r="3421" spans="19:27" ht="9" hidden="1" customHeight="1">
      <c r="S3421" s="170"/>
      <c r="T3421" s="171"/>
      <c r="U3421" s="171"/>
      <c r="V3421" s="172" t="s">
        <v>650</v>
      </c>
      <c r="W3421" s="173">
        <v>0</v>
      </c>
      <c r="X3421" s="174"/>
      <c r="Y3421" s="174"/>
      <c r="Z3421" s="174"/>
      <c r="AA3421" s="175">
        <v>0</v>
      </c>
    </row>
    <row r="3422" spans="19:27" ht="9" hidden="1" customHeight="1">
      <c r="S3422" s="176"/>
      <c r="T3422" s="177"/>
      <c r="U3422" s="178" t="s">
        <v>649</v>
      </c>
      <c r="V3422" s="179"/>
      <c r="W3422" s="180">
        <v>0</v>
      </c>
      <c r="X3422" s="181"/>
      <c r="Y3422" s="181"/>
      <c r="Z3422" s="181"/>
      <c r="AA3422" s="182">
        <v>0</v>
      </c>
    </row>
    <row r="3423" spans="19:27" ht="9" hidden="1" customHeight="1">
      <c r="S3423" s="170"/>
      <c r="T3423" s="171"/>
      <c r="U3423" s="171"/>
      <c r="V3423" s="172" t="s">
        <v>657</v>
      </c>
      <c r="W3423" s="173">
        <v>0</v>
      </c>
      <c r="X3423" s="174"/>
      <c r="Y3423" s="174"/>
      <c r="Z3423" s="174"/>
      <c r="AA3423" s="175">
        <v>0</v>
      </c>
    </row>
    <row r="3424" spans="19:27" ht="9" hidden="1" customHeight="1">
      <c r="S3424" s="176"/>
      <c r="T3424" s="177"/>
      <c r="U3424" s="178" t="s">
        <v>262</v>
      </c>
      <c r="V3424" s="179"/>
      <c r="W3424" s="180">
        <v>0</v>
      </c>
      <c r="X3424" s="181"/>
      <c r="Y3424" s="181"/>
      <c r="Z3424" s="181"/>
      <c r="AA3424" s="182">
        <v>0</v>
      </c>
    </row>
    <row r="3425" spans="19:27" ht="9" hidden="1" customHeight="1">
      <c r="S3425" s="176"/>
      <c r="T3425" s="178" t="s">
        <v>644</v>
      </c>
      <c r="U3425" s="183"/>
      <c r="V3425" s="179"/>
      <c r="W3425" s="180">
        <v>0</v>
      </c>
      <c r="X3425" s="181"/>
      <c r="Y3425" s="181"/>
      <c r="Z3425" s="181"/>
      <c r="AA3425" s="182">
        <v>0</v>
      </c>
    </row>
    <row r="3426" spans="19:27" ht="9" hidden="1" customHeight="1">
      <c r="S3426" s="170"/>
      <c r="T3426" s="171"/>
      <c r="U3426" s="171"/>
      <c r="V3426" s="172" t="s">
        <v>116</v>
      </c>
      <c r="W3426" s="173">
        <v>0</v>
      </c>
      <c r="X3426" s="174"/>
      <c r="Y3426" s="174"/>
      <c r="Z3426" s="174"/>
      <c r="AA3426" s="175">
        <v>0</v>
      </c>
    </row>
    <row r="3427" spans="19:27" ht="9" hidden="1" customHeight="1">
      <c r="S3427" s="176"/>
      <c r="T3427" s="177"/>
      <c r="U3427" s="178" t="s">
        <v>115</v>
      </c>
      <c r="V3427" s="179"/>
      <c r="W3427" s="180">
        <v>0</v>
      </c>
      <c r="X3427" s="181"/>
      <c r="Y3427" s="181"/>
      <c r="Z3427" s="181"/>
      <c r="AA3427" s="182">
        <v>0</v>
      </c>
    </row>
    <row r="3428" spans="19:27" ht="9" hidden="1" customHeight="1">
      <c r="S3428" s="176"/>
      <c r="T3428" s="178" t="s">
        <v>110</v>
      </c>
      <c r="U3428" s="183"/>
      <c r="V3428" s="179"/>
      <c r="W3428" s="180">
        <v>0</v>
      </c>
      <c r="X3428" s="181"/>
      <c r="Y3428" s="181"/>
      <c r="Z3428" s="181"/>
      <c r="AA3428" s="182">
        <v>0</v>
      </c>
    </row>
    <row r="3429" spans="19:27" ht="9" hidden="1" customHeight="1">
      <c r="S3429" s="170"/>
      <c r="T3429" s="171"/>
      <c r="U3429" s="171"/>
      <c r="V3429" s="172" t="s">
        <v>1098</v>
      </c>
      <c r="W3429" s="173">
        <v>0</v>
      </c>
      <c r="X3429" s="174"/>
      <c r="Y3429" s="174"/>
      <c r="Z3429" s="174"/>
      <c r="AA3429" s="175">
        <v>0</v>
      </c>
    </row>
    <row r="3430" spans="19:27" ht="9" hidden="1" customHeight="1">
      <c r="S3430" s="176"/>
      <c r="T3430" s="177"/>
      <c r="U3430" s="178" t="s">
        <v>1097</v>
      </c>
      <c r="V3430" s="179"/>
      <c r="W3430" s="180">
        <v>0</v>
      </c>
      <c r="X3430" s="181"/>
      <c r="Y3430" s="181"/>
      <c r="Z3430" s="181"/>
      <c r="AA3430" s="182">
        <v>0</v>
      </c>
    </row>
    <row r="3431" spans="19:27" ht="9" hidden="1" customHeight="1">
      <c r="S3431" s="170"/>
      <c r="T3431" s="171"/>
      <c r="U3431" s="171"/>
      <c r="V3431" s="172" t="s">
        <v>1096</v>
      </c>
      <c r="W3431" s="173">
        <v>0</v>
      </c>
      <c r="X3431" s="174"/>
      <c r="Y3431" s="174"/>
      <c r="Z3431" s="174"/>
      <c r="AA3431" s="175">
        <v>0</v>
      </c>
    </row>
    <row r="3432" spans="19:27" ht="9" hidden="1" customHeight="1">
      <c r="S3432" s="176"/>
      <c r="T3432" s="177"/>
      <c r="U3432" s="178" t="s">
        <v>1095</v>
      </c>
      <c r="V3432" s="179"/>
      <c r="W3432" s="180">
        <v>0</v>
      </c>
      <c r="X3432" s="181"/>
      <c r="Y3432" s="181"/>
      <c r="Z3432" s="181"/>
      <c r="AA3432" s="182">
        <v>0</v>
      </c>
    </row>
    <row r="3433" spans="19:27" ht="9" hidden="1" customHeight="1">
      <c r="S3433" s="170"/>
      <c r="T3433" s="171"/>
      <c r="U3433" s="171"/>
      <c r="V3433" s="172" t="s">
        <v>255</v>
      </c>
      <c r="W3433" s="173">
        <v>0</v>
      </c>
      <c r="X3433" s="174"/>
      <c r="Y3433" s="174"/>
      <c r="Z3433" s="174"/>
      <c r="AA3433" s="175">
        <v>0</v>
      </c>
    </row>
    <row r="3434" spans="19:27" ht="9" hidden="1" customHeight="1">
      <c r="S3434" s="176"/>
      <c r="T3434" s="177"/>
      <c r="U3434" s="178" t="s">
        <v>834</v>
      </c>
      <c r="V3434" s="179"/>
      <c r="W3434" s="180">
        <v>0</v>
      </c>
      <c r="X3434" s="181"/>
      <c r="Y3434" s="181"/>
      <c r="Z3434" s="181"/>
      <c r="AA3434" s="182">
        <v>0</v>
      </c>
    </row>
    <row r="3435" spans="19:27" ht="9" hidden="1" customHeight="1">
      <c r="S3435" s="170"/>
      <c r="T3435" s="171"/>
      <c r="U3435" s="171"/>
      <c r="V3435" s="172" t="s">
        <v>179</v>
      </c>
      <c r="W3435" s="173">
        <v>0</v>
      </c>
      <c r="X3435" s="174"/>
      <c r="Y3435" s="174"/>
      <c r="Z3435" s="174"/>
      <c r="AA3435" s="175">
        <v>0</v>
      </c>
    </row>
    <row r="3436" spans="19:27" ht="9" hidden="1" customHeight="1">
      <c r="S3436" s="176"/>
      <c r="T3436" s="177"/>
      <c r="U3436" s="178" t="s">
        <v>207</v>
      </c>
      <c r="V3436" s="179"/>
      <c r="W3436" s="180">
        <v>0</v>
      </c>
      <c r="X3436" s="181"/>
      <c r="Y3436" s="181"/>
      <c r="Z3436" s="181"/>
      <c r="AA3436" s="182">
        <v>0</v>
      </c>
    </row>
    <row r="3437" spans="19:27" ht="9" hidden="1" customHeight="1">
      <c r="S3437" s="176"/>
      <c r="T3437" s="178" t="s">
        <v>331</v>
      </c>
      <c r="U3437" s="183"/>
      <c r="V3437" s="179"/>
      <c r="W3437" s="180">
        <v>0</v>
      </c>
      <c r="X3437" s="181"/>
      <c r="Y3437" s="181"/>
      <c r="Z3437" s="181"/>
      <c r="AA3437" s="182">
        <v>0</v>
      </c>
    </row>
    <row r="3438" spans="19:27" ht="9" hidden="1" customHeight="1">
      <c r="S3438" s="170"/>
      <c r="T3438" s="171"/>
      <c r="U3438" s="171"/>
      <c r="V3438" s="172" t="s">
        <v>846</v>
      </c>
      <c r="W3438" s="173">
        <v>0</v>
      </c>
      <c r="X3438" s="174"/>
      <c r="Y3438" s="174"/>
      <c r="Z3438" s="174"/>
      <c r="AA3438" s="175">
        <v>0</v>
      </c>
    </row>
    <row r="3439" spans="19:27" ht="9" hidden="1" customHeight="1">
      <c r="S3439" s="176"/>
      <c r="T3439" s="177"/>
      <c r="U3439" s="178" t="s">
        <v>845</v>
      </c>
      <c r="V3439" s="179"/>
      <c r="W3439" s="180">
        <v>0</v>
      </c>
      <c r="X3439" s="181"/>
      <c r="Y3439" s="181"/>
      <c r="Z3439" s="181"/>
      <c r="AA3439" s="182">
        <v>0</v>
      </c>
    </row>
    <row r="3440" spans="19:27" ht="9" hidden="1" customHeight="1">
      <c r="S3440" s="176"/>
      <c r="T3440" s="178" t="s">
        <v>844</v>
      </c>
      <c r="U3440" s="183"/>
      <c r="V3440" s="179"/>
      <c r="W3440" s="180">
        <v>0</v>
      </c>
      <c r="X3440" s="181"/>
      <c r="Y3440" s="181"/>
      <c r="Z3440" s="181"/>
      <c r="AA3440" s="182">
        <v>0</v>
      </c>
    </row>
    <row r="3441" spans="19:27" ht="9" hidden="1" customHeight="1">
      <c r="S3441" s="170"/>
      <c r="T3441" s="171"/>
      <c r="U3441" s="171"/>
      <c r="V3441" s="172" t="s">
        <v>794</v>
      </c>
      <c r="W3441" s="174"/>
      <c r="X3441" s="174"/>
      <c r="Y3441" s="174"/>
      <c r="Z3441" s="173">
        <v>0</v>
      </c>
      <c r="AA3441" s="175">
        <v>0</v>
      </c>
    </row>
    <row r="3442" spans="19:27" ht="9" hidden="1" customHeight="1">
      <c r="S3442" s="176"/>
      <c r="T3442" s="177"/>
      <c r="U3442" s="178" t="s">
        <v>793</v>
      </c>
      <c r="V3442" s="179"/>
      <c r="W3442" s="181"/>
      <c r="X3442" s="181"/>
      <c r="Y3442" s="181"/>
      <c r="Z3442" s="180">
        <v>0</v>
      </c>
      <c r="AA3442" s="182">
        <v>0</v>
      </c>
    </row>
    <row r="3443" spans="19:27" ht="9" hidden="1" customHeight="1">
      <c r="S3443" s="176"/>
      <c r="T3443" s="178" t="s">
        <v>281</v>
      </c>
      <c r="U3443" s="183"/>
      <c r="V3443" s="179"/>
      <c r="W3443" s="181"/>
      <c r="X3443" s="181"/>
      <c r="Y3443" s="181"/>
      <c r="Z3443" s="180">
        <v>0</v>
      </c>
      <c r="AA3443" s="182">
        <v>0</v>
      </c>
    </row>
    <row r="3444" spans="19:27" ht="9" hidden="1" customHeight="1">
      <c r="S3444" s="170"/>
      <c r="T3444" s="171"/>
      <c r="U3444" s="171"/>
      <c r="V3444" s="172" t="s">
        <v>828</v>
      </c>
      <c r="W3444" s="173">
        <v>0</v>
      </c>
      <c r="X3444" s="174"/>
      <c r="Y3444" s="174"/>
      <c r="Z3444" s="174"/>
      <c r="AA3444" s="175">
        <v>0</v>
      </c>
    </row>
    <row r="3445" spans="19:27" ht="9" hidden="1" customHeight="1">
      <c r="S3445" s="176"/>
      <c r="T3445" s="177"/>
      <c r="U3445" s="178" t="s">
        <v>168</v>
      </c>
      <c r="V3445" s="179"/>
      <c r="W3445" s="180">
        <v>0</v>
      </c>
      <c r="X3445" s="181"/>
      <c r="Y3445" s="181"/>
      <c r="Z3445" s="181"/>
      <c r="AA3445" s="182">
        <v>0</v>
      </c>
    </row>
    <row r="3446" spans="19:27" ht="9" hidden="1" customHeight="1">
      <c r="S3446" s="176"/>
      <c r="T3446" s="178" t="s">
        <v>310</v>
      </c>
      <c r="U3446" s="183"/>
      <c r="V3446" s="179"/>
      <c r="W3446" s="180">
        <v>0</v>
      </c>
      <c r="X3446" s="181"/>
      <c r="Y3446" s="181"/>
      <c r="Z3446" s="181"/>
      <c r="AA3446" s="182">
        <v>0</v>
      </c>
    </row>
    <row r="3447" spans="19:27" ht="9" hidden="1" customHeight="1">
      <c r="S3447" s="170"/>
      <c r="T3447" s="171"/>
      <c r="U3447" s="171"/>
      <c r="V3447" s="172" t="s">
        <v>830</v>
      </c>
      <c r="W3447" s="173">
        <v>0</v>
      </c>
      <c r="X3447" s="174"/>
      <c r="Y3447" s="174"/>
      <c r="Z3447" s="174"/>
      <c r="AA3447" s="175">
        <v>0</v>
      </c>
    </row>
    <row r="3448" spans="19:27" ht="9" hidden="1" customHeight="1">
      <c r="S3448" s="176"/>
      <c r="T3448" s="177"/>
      <c r="U3448" s="178" t="s">
        <v>829</v>
      </c>
      <c r="V3448" s="179"/>
      <c r="W3448" s="180">
        <v>0</v>
      </c>
      <c r="X3448" s="181"/>
      <c r="Y3448" s="181"/>
      <c r="Z3448" s="181"/>
      <c r="AA3448" s="182">
        <v>0</v>
      </c>
    </row>
    <row r="3449" spans="19:27" ht="9" hidden="1" customHeight="1">
      <c r="S3449" s="170"/>
      <c r="T3449" s="171"/>
      <c r="U3449" s="171"/>
      <c r="V3449" s="172" t="s">
        <v>315</v>
      </c>
      <c r="W3449" s="173">
        <v>0</v>
      </c>
      <c r="X3449" s="174"/>
      <c r="Y3449" s="174"/>
      <c r="Z3449" s="174"/>
      <c r="AA3449" s="175">
        <v>0</v>
      </c>
    </row>
    <row r="3450" spans="19:27" ht="9" hidden="1" customHeight="1">
      <c r="S3450" s="176"/>
      <c r="T3450" s="177"/>
      <c r="U3450" s="178" t="s">
        <v>314</v>
      </c>
      <c r="V3450" s="179"/>
      <c r="W3450" s="180">
        <v>0</v>
      </c>
      <c r="X3450" s="181"/>
      <c r="Y3450" s="181"/>
      <c r="Z3450" s="181"/>
      <c r="AA3450" s="182">
        <v>0</v>
      </c>
    </row>
    <row r="3451" spans="19:27" ht="9" hidden="1" customHeight="1">
      <c r="S3451" s="176"/>
      <c r="T3451" s="178" t="s">
        <v>313</v>
      </c>
      <c r="U3451" s="183"/>
      <c r="V3451" s="179"/>
      <c r="W3451" s="180">
        <v>0</v>
      </c>
      <c r="X3451" s="181"/>
      <c r="Y3451" s="181"/>
      <c r="Z3451" s="181"/>
      <c r="AA3451" s="182">
        <v>0</v>
      </c>
    </row>
    <row r="3452" spans="19:27" ht="9" hidden="1" customHeight="1">
      <c r="S3452" s="170"/>
      <c r="T3452" s="171"/>
      <c r="U3452" s="171"/>
      <c r="V3452" s="172" t="s">
        <v>995</v>
      </c>
      <c r="W3452" s="173">
        <v>0</v>
      </c>
      <c r="X3452" s="174"/>
      <c r="Y3452" s="174"/>
      <c r="Z3452" s="174"/>
      <c r="AA3452" s="175">
        <v>0</v>
      </c>
    </row>
    <row r="3453" spans="19:27" ht="9" hidden="1" customHeight="1">
      <c r="S3453" s="176"/>
      <c r="T3453" s="177"/>
      <c r="U3453" s="178" t="s">
        <v>262</v>
      </c>
      <c r="V3453" s="179"/>
      <c r="W3453" s="180">
        <v>0</v>
      </c>
      <c r="X3453" s="181"/>
      <c r="Y3453" s="181"/>
      <c r="Z3453" s="181"/>
      <c r="AA3453" s="182">
        <v>0</v>
      </c>
    </row>
    <row r="3454" spans="19:27" ht="9" hidden="1" customHeight="1">
      <c r="S3454" s="176"/>
      <c r="T3454" s="178" t="s">
        <v>487</v>
      </c>
      <c r="U3454" s="183"/>
      <c r="V3454" s="179"/>
      <c r="W3454" s="180">
        <v>0</v>
      </c>
      <c r="X3454" s="181"/>
      <c r="Y3454" s="181"/>
      <c r="Z3454" s="181"/>
      <c r="AA3454" s="182">
        <v>0</v>
      </c>
    </row>
    <row r="3455" spans="19:27" ht="9" hidden="1" customHeight="1">
      <c r="S3455" s="170"/>
      <c r="T3455" s="171"/>
      <c r="U3455" s="171"/>
      <c r="V3455" s="172" t="s">
        <v>665</v>
      </c>
      <c r="W3455" s="173">
        <v>0</v>
      </c>
      <c r="X3455" s="174"/>
      <c r="Y3455" s="174"/>
      <c r="Z3455" s="174"/>
      <c r="AA3455" s="175">
        <v>0</v>
      </c>
    </row>
    <row r="3456" spans="19:27" ht="9" hidden="1" customHeight="1">
      <c r="S3456" s="176"/>
      <c r="T3456" s="177"/>
      <c r="U3456" s="178" t="s">
        <v>664</v>
      </c>
      <c r="V3456" s="179"/>
      <c r="W3456" s="180">
        <v>0</v>
      </c>
      <c r="X3456" s="181"/>
      <c r="Y3456" s="181"/>
      <c r="Z3456" s="181"/>
      <c r="AA3456" s="182">
        <v>0</v>
      </c>
    </row>
    <row r="3457" spans="19:27" ht="9" hidden="1" customHeight="1">
      <c r="S3457" s="170"/>
      <c r="T3457" s="171"/>
      <c r="U3457" s="171"/>
      <c r="V3457" s="172" t="s">
        <v>662</v>
      </c>
      <c r="W3457" s="173">
        <v>0</v>
      </c>
      <c r="X3457" s="174"/>
      <c r="Y3457" s="174"/>
      <c r="Z3457" s="174"/>
      <c r="AA3457" s="175">
        <v>0</v>
      </c>
    </row>
    <row r="3458" spans="19:27" ht="9" hidden="1" customHeight="1">
      <c r="S3458" s="176"/>
      <c r="T3458" s="177"/>
      <c r="U3458" s="178" t="s">
        <v>661</v>
      </c>
      <c r="V3458" s="179"/>
      <c r="W3458" s="180">
        <v>0</v>
      </c>
      <c r="X3458" s="181"/>
      <c r="Y3458" s="181"/>
      <c r="Z3458" s="181"/>
      <c r="AA3458" s="182">
        <v>0</v>
      </c>
    </row>
    <row r="3459" spans="19:27" ht="9" hidden="1" customHeight="1">
      <c r="S3459" s="170"/>
      <c r="T3459" s="171"/>
      <c r="U3459" s="171"/>
      <c r="V3459" s="172" t="s">
        <v>528</v>
      </c>
      <c r="W3459" s="173">
        <v>0</v>
      </c>
      <c r="X3459" s="174"/>
      <c r="Y3459" s="174"/>
      <c r="Z3459" s="174"/>
      <c r="AA3459" s="175">
        <v>0</v>
      </c>
    </row>
    <row r="3460" spans="19:27" ht="9" hidden="1" customHeight="1">
      <c r="S3460" s="176"/>
      <c r="T3460" s="177"/>
      <c r="U3460" s="178" t="s">
        <v>259</v>
      </c>
      <c r="V3460" s="179"/>
      <c r="W3460" s="180">
        <v>0</v>
      </c>
      <c r="X3460" s="181"/>
      <c r="Y3460" s="181"/>
      <c r="Z3460" s="181"/>
      <c r="AA3460" s="182">
        <v>0</v>
      </c>
    </row>
    <row r="3461" spans="19:27" ht="9" hidden="1" customHeight="1">
      <c r="S3461" s="176"/>
      <c r="T3461" s="178" t="s">
        <v>658</v>
      </c>
      <c r="U3461" s="183"/>
      <c r="V3461" s="179"/>
      <c r="W3461" s="180">
        <v>0</v>
      </c>
      <c r="X3461" s="181"/>
      <c r="Y3461" s="181"/>
      <c r="Z3461" s="181"/>
      <c r="AA3461" s="182">
        <v>0</v>
      </c>
    </row>
    <row r="3462" spans="19:27" ht="9" hidden="1" customHeight="1">
      <c r="S3462" s="170"/>
      <c r="T3462" s="171"/>
      <c r="U3462" s="171"/>
      <c r="V3462" s="172" t="s">
        <v>148</v>
      </c>
      <c r="W3462" s="173">
        <v>0</v>
      </c>
      <c r="X3462" s="174"/>
      <c r="Y3462" s="174"/>
      <c r="Z3462" s="174"/>
      <c r="AA3462" s="175">
        <v>0</v>
      </c>
    </row>
    <row r="3463" spans="19:27" ht="9" hidden="1" customHeight="1">
      <c r="S3463" s="176"/>
      <c r="T3463" s="177"/>
      <c r="U3463" s="178" t="s">
        <v>147</v>
      </c>
      <c r="V3463" s="179"/>
      <c r="W3463" s="180">
        <v>0</v>
      </c>
      <c r="X3463" s="181"/>
      <c r="Y3463" s="181"/>
      <c r="Z3463" s="181"/>
      <c r="AA3463" s="182">
        <v>0</v>
      </c>
    </row>
    <row r="3464" spans="19:27" ht="9" hidden="1" customHeight="1">
      <c r="S3464" s="170"/>
      <c r="T3464" s="171"/>
      <c r="U3464" s="171"/>
      <c r="V3464" s="172" t="s">
        <v>144</v>
      </c>
      <c r="W3464" s="173">
        <v>0</v>
      </c>
      <c r="X3464" s="174"/>
      <c r="Y3464" s="174"/>
      <c r="Z3464" s="174"/>
      <c r="AA3464" s="175">
        <v>0</v>
      </c>
    </row>
    <row r="3465" spans="19:27" ht="9" hidden="1" customHeight="1">
      <c r="S3465" s="176"/>
      <c r="T3465" s="177"/>
      <c r="U3465" s="178" t="s">
        <v>142</v>
      </c>
      <c r="V3465" s="179"/>
      <c r="W3465" s="180">
        <v>0</v>
      </c>
      <c r="X3465" s="181"/>
      <c r="Y3465" s="181"/>
      <c r="Z3465" s="181"/>
      <c r="AA3465" s="182">
        <v>0</v>
      </c>
    </row>
    <row r="3466" spans="19:27" ht="9" hidden="1" customHeight="1">
      <c r="S3466" s="170"/>
      <c r="T3466" s="171"/>
      <c r="U3466" s="171"/>
      <c r="V3466" s="172" t="s">
        <v>144</v>
      </c>
      <c r="W3466" s="173">
        <v>0</v>
      </c>
      <c r="X3466" s="174"/>
      <c r="Y3466" s="174"/>
      <c r="Z3466" s="174"/>
      <c r="AA3466" s="175">
        <v>0</v>
      </c>
    </row>
    <row r="3467" spans="19:27" ht="9" hidden="1" customHeight="1">
      <c r="S3467" s="176"/>
      <c r="T3467" s="177"/>
      <c r="U3467" s="178" t="s">
        <v>146</v>
      </c>
      <c r="V3467" s="179"/>
      <c r="W3467" s="180">
        <v>0</v>
      </c>
      <c r="X3467" s="181"/>
      <c r="Y3467" s="181"/>
      <c r="Z3467" s="181"/>
      <c r="AA3467" s="182">
        <v>0</v>
      </c>
    </row>
    <row r="3468" spans="19:27" ht="9" hidden="1" customHeight="1">
      <c r="S3468" s="176"/>
      <c r="T3468" s="178" t="s">
        <v>139</v>
      </c>
      <c r="U3468" s="183"/>
      <c r="V3468" s="179"/>
      <c r="W3468" s="180">
        <v>0</v>
      </c>
      <c r="X3468" s="181"/>
      <c r="Y3468" s="181"/>
      <c r="Z3468" s="181"/>
      <c r="AA3468" s="182">
        <v>0</v>
      </c>
    </row>
    <row r="3469" spans="19:27" ht="9" hidden="1" customHeight="1">
      <c r="S3469" s="170"/>
      <c r="T3469" s="171"/>
      <c r="U3469" s="171"/>
      <c r="V3469" s="172" t="s">
        <v>81</v>
      </c>
      <c r="W3469" s="173">
        <v>0</v>
      </c>
      <c r="X3469" s="174"/>
      <c r="Y3469" s="174"/>
      <c r="Z3469" s="174"/>
      <c r="AA3469" s="175">
        <v>0</v>
      </c>
    </row>
    <row r="3470" spans="19:27" ht="9" hidden="1" customHeight="1">
      <c r="S3470" s="176"/>
      <c r="T3470" s="177"/>
      <c r="U3470" s="178" t="s">
        <v>847</v>
      </c>
      <c r="V3470" s="179"/>
      <c r="W3470" s="180">
        <v>0</v>
      </c>
      <c r="X3470" s="181"/>
      <c r="Y3470" s="181"/>
      <c r="Z3470" s="181"/>
      <c r="AA3470" s="182">
        <v>0</v>
      </c>
    </row>
    <row r="3471" spans="19:27" ht="9" hidden="1" customHeight="1">
      <c r="S3471" s="176"/>
      <c r="T3471" s="178" t="s">
        <v>976</v>
      </c>
      <c r="U3471" s="183"/>
      <c r="V3471" s="179"/>
      <c r="W3471" s="180">
        <v>0</v>
      </c>
      <c r="X3471" s="181"/>
      <c r="Y3471" s="181"/>
      <c r="Z3471" s="181"/>
      <c r="AA3471" s="182">
        <v>0</v>
      </c>
    </row>
    <row r="3472" spans="19:27" ht="9" hidden="1" customHeight="1">
      <c r="S3472" s="170"/>
      <c r="T3472" s="171"/>
      <c r="U3472" s="171"/>
      <c r="V3472" s="172" t="s">
        <v>298</v>
      </c>
      <c r="W3472" s="173">
        <v>0</v>
      </c>
      <c r="X3472" s="174"/>
      <c r="Y3472" s="174"/>
      <c r="Z3472" s="174"/>
      <c r="AA3472" s="175">
        <v>0</v>
      </c>
    </row>
    <row r="3473" spans="19:27" ht="9" hidden="1" customHeight="1">
      <c r="S3473" s="176"/>
      <c r="T3473" s="177"/>
      <c r="U3473" s="178" t="s">
        <v>207</v>
      </c>
      <c r="V3473" s="179"/>
      <c r="W3473" s="180">
        <v>0</v>
      </c>
      <c r="X3473" s="181"/>
      <c r="Y3473" s="181"/>
      <c r="Z3473" s="181"/>
      <c r="AA3473" s="182">
        <v>0</v>
      </c>
    </row>
    <row r="3474" spans="19:27" ht="9" hidden="1" customHeight="1">
      <c r="S3474" s="176"/>
      <c r="T3474" s="178" t="s">
        <v>347</v>
      </c>
      <c r="U3474" s="183"/>
      <c r="V3474" s="179"/>
      <c r="W3474" s="180">
        <v>0</v>
      </c>
      <c r="X3474" s="181"/>
      <c r="Y3474" s="181"/>
      <c r="Z3474" s="181"/>
      <c r="AA3474" s="182">
        <v>0</v>
      </c>
    </row>
    <row r="3475" spans="19:27" ht="9" hidden="1" customHeight="1">
      <c r="S3475" s="170"/>
      <c r="T3475" s="171"/>
      <c r="U3475" s="171"/>
      <c r="V3475" s="172" t="s">
        <v>179</v>
      </c>
      <c r="W3475" s="173">
        <v>0</v>
      </c>
      <c r="X3475" s="174"/>
      <c r="Y3475" s="174"/>
      <c r="Z3475" s="174"/>
      <c r="AA3475" s="175">
        <v>0</v>
      </c>
    </row>
    <row r="3476" spans="19:27" ht="9" hidden="1" customHeight="1">
      <c r="S3476" s="176"/>
      <c r="T3476" s="177"/>
      <c r="U3476" s="178" t="s">
        <v>178</v>
      </c>
      <c r="V3476" s="179"/>
      <c r="W3476" s="180">
        <v>0</v>
      </c>
      <c r="X3476" s="181"/>
      <c r="Y3476" s="181"/>
      <c r="Z3476" s="181"/>
      <c r="AA3476" s="182">
        <v>0</v>
      </c>
    </row>
    <row r="3477" spans="19:27" ht="9" hidden="1" customHeight="1">
      <c r="S3477" s="176"/>
      <c r="T3477" s="178" t="s">
        <v>173</v>
      </c>
      <c r="U3477" s="183"/>
      <c r="V3477" s="179"/>
      <c r="W3477" s="180">
        <v>0</v>
      </c>
      <c r="X3477" s="181"/>
      <c r="Y3477" s="181"/>
      <c r="Z3477" s="181"/>
      <c r="AA3477" s="182">
        <v>0</v>
      </c>
    </row>
    <row r="3478" spans="19:27" ht="9" hidden="1" customHeight="1">
      <c r="S3478" s="170"/>
      <c r="T3478" s="171"/>
      <c r="U3478" s="171"/>
      <c r="V3478" s="172" t="s">
        <v>686</v>
      </c>
      <c r="W3478" s="173">
        <v>0</v>
      </c>
      <c r="X3478" s="174"/>
      <c r="Y3478" s="174"/>
      <c r="Z3478" s="174"/>
      <c r="AA3478" s="175">
        <v>0</v>
      </c>
    </row>
    <row r="3479" spans="19:27" ht="9" hidden="1" customHeight="1">
      <c r="S3479" s="176"/>
      <c r="T3479" s="177"/>
      <c r="U3479" s="178" t="s">
        <v>685</v>
      </c>
      <c r="V3479" s="179"/>
      <c r="W3479" s="180">
        <v>0</v>
      </c>
      <c r="X3479" s="181"/>
      <c r="Y3479" s="181"/>
      <c r="Z3479" s="181"/>
      <c r="AA3479" s="182">
        <v>0</v>
      </c>
    </row>
    <row r="3480" spans="19:27" ht="9" hidden="1" customHeight="1">
      <c r="S3480" s="170"/>
      <c r="T3480" s="171"/>
      <c r="U3480" s="171"/>
      <c r="V3480" s="172" t="s">
        <v>74</v>
      </c>
      <c r="W3480" s="173">
        <v>0</v>
      </c>
      <c r="X3480" s="174"/>
      <c r="Y3480" s="174"/>
      <c r="Z3480" s="174"/>
      <c r="AA3480" s="175">
        <v>0</v>
      </c>
    </row>
    <row r="3481" spans="19:27" ht="9" hidden="1" customHeight="1">
      <c r="S3481" s="176"/>
      <c r="T3481" s="177"/>
      <c r="U3481" s="178" t="s">
        <v>692</v>
      </c>
      <c r="V3481" s="179"/>
      <c r="W3481" s="180">
        <v>0</v>
      </c>
      <c r="X3481" s="181"/>
      <c r="Y3481" s="181"/>
      <c r="Z3481" s="181"/>
      <c r="AA3481" s="182">
        <v>0</v>
      </c>
    </row>
    <row r="3482" spans="19:27" ht="9" hidden="1" customHeight="1">
      <c r="S3482" s="170"/>
      <c r="T3482" s="171"/>
      <c r="U3482" s="171"/>
      <c r="V3482" s="172" t="s">
        <v>687</v>
      </c>
      <c r="W3482" s="174"/>
      <c r="X3482" s="174"/>
      <c r="Y3482" s="174"/>
      <c r="Z3482" s="173">
        <v>0</v>
      </c>
      <c r="AA3482" s="175">
        <v>0</v>
      </c>
    </row>
    <row r="3483" spans="19:27" ht="9" hidden="1" customHeight="1">
      <c r="S3483" s="176"/>
      <c r="T3483" s="177"/>
      <c r="U3483" s="178" t="s">
        <v>336</v>
      </c>
      <c r="V3483" s="179"/>
      <c r="W3483" s="181"/>
      <c r="X3483" s="181"/>
      <c r="Y3483" s="181"/>
      <c r="Z3483" s="180">
        <v>0</v>
      </c>
      <c r="AA3483" s="182">
        <v>0</v>
      </c>
    </row>
    <row r="3484" spans="19:27" ht="9" hidden="1" customHeight="1">
      <c r="S3484" s="170"/>
      <c r="T3484" s="171"/>
      <c r="U3484" s="171"/>
      <c r="V3484" s="172" t="s">
        <v>694</v>
      </c>
      <c r="W3484" s="173">
        <v>0</v>
      </c>
      <c r="X3484" s="174"/>
      <c r="Y3484" s="174"/>
      <c r="Z3484" s="174"/>
      <c r="AA3484" s="175">
        <v>0</v>
      </c>
    </row>
    <row r="3485" spans="19:27" ht="9" hidden="1" customHeight="1">
      <c r="S3485" s="176"/>
      <c r="T3485" s="177"/>
      <c r="U3485" s="178" t="s">
        <v>147</v>
      </c>
      <c r="V3485" s="179"/>
      <c r="W3485" s="180">
        <v>0</v>
      </c>
      <c r="X3485" s="181"/>
      <c r="Y3485" s="181"/>
      <c r="Z3485" s="181"/>
      <c r="AA3485" s="182">
        <v>0</v>
      </c>
    </row>
    <row r="3486" spans="19:27" ht="9" hidden="1" customHeight="1">
      <c r="S3486" s="170"/>
      <c r="T3486" s="171"/>
      <c r="U3486" s="171"/>
      <c r="V3486" s="172" t="s">
        <v>528</v>
      </c>
      <c r="W3486" s="173">
        <v>0</v>
      </c>
      <c r="X3486" s="174"/>
      <c r="Y3486" s="174"/>
      <c r="Z3486" s="174"/>
      <c r="AA3486" s="175">
        <v>0</v>
      </c>
    </row>
    <row r="3487" spans="19:27" ht="9" hidden="1" customHeight="1">
      <c r="S3487" s="176"/>
      <c r="T3487" s="177"/>
      <c r="U3487" s="178" t="s">
        <v>688</v>
      </c>
      <c r="V3487" s="179"/>
      <c r="W3487" s="180">
        <v>0</v>
      </c>
      <c r="X3487" s="181"/>
      <c r="Y3487" s="181"/>
      <c r="Z3487" s="181"/>
      <c r="AA3487" s="182">
        <v>0</v>
      </c>
    </row>
    <row r="3488" spans="19:27" ht="9" hidden="1" customHeight="1">
      <c r="S3488" s="170"/>
      <c r="T3488" s="171"/>
      <c r="U3488" s="171"/>
      <c r="V3488" s="172" t="s">
        <v>614</v>
      </c>
      <c r="W3488" s="174"/>
      <c r="X3488" s="174"/>
      <c r="Y3488" s="174"/>
      <c r="Z3488" s="173">
        <v>0</v>
      </c>
      <c r="AA3488" s="175">
        <v>0</v>
      </c>
    </row>
    <row r="3489" spans="19:27" ht="9" hidden="1" customHeight="1">
      <c r="S3489" s="176"/>
      <c r="T3489" s="177"/>
      <c r="U3489" s="178" t="s">
        <v>691</v>
      </c>
      <c r="V3489" s="179"/>
      <c r="W3489" s="181"/>
      <c r="X3489" s="181"/>
      <c r="Y3489" s="181"/>
      <c r="Z3489" s="180">
        <v>0</v>
      </c>
      <c r="AA3489" s="182">
        <v>0</v>
      </c>
    </row>
    <row r="3490" spans="19:27" ht="9" hidden="1" customHeight="1">
      <c r="S3490" s="170"/>
      <c r="T3490" s="171"/>
      <c r="U3490" s="171"/>
      <c r="V3490" s="172" t="s">
        <v>690</v>
      </c>
      <c r="W3490" s="173">
        <v>0</v>
      </c>
      <c r="X3490" s="174"/>
      <c r="Y3490" s="174"/>
      <c r="Z3490" s="174"/>
      <c r="AA3490" s="175">
        <v>0</v>
      </c>
    </row>
    <row r="3491" spans="19:27" ht="9" hidden="1" customHeight="1">
      <c r="S3491" s="176"/>
      <c r="T3491" s="177"/>
      <c r="U3491" s="178" t="s">
        <v>689</v>
      </c>
      <c r="V3491" s="179"/>
      <c r="W3491" s="180">
        <v>0</v>
      </c>
      <c r="X3491" s="181"/>
      <c r="Y3491" s="181"/>
      <c r="Z3491" s="181"/>
      <c r="AA3491" s="182">
        <v>0</v>
      </c>
    </row>
    <row r="3492" spans="19:27" ht="9" hidden="1" customHeight="1">
      <c r="S3492" s="176"/>
      <c r="T3492" s="178" t="s">
        <v>399</v>
      </c>
      <c r="U3492" s="183"/>
      <c r="V3492" s="179"/>
      <c r="W3492" s="180">
        <v>0</v>
      </c>
      <c r="X3492" s="181"/>
      <c r="Y3492" s="181"/>
      <c r="Z3492" s="180">
        <v>0</v>
      </c>
      <c r="AA3492" s="182">
        <v>0</v>
      </c>
    </row>
    <row r="3493" spans="19:27" ht="9" hidden="1" customHeight="1">
      <c r="S3493" s="170"/>
      <c r="T3493" s="171"/>
      <c r="U3493" s="171"/>
      <c r="V3493" s="172" t="s">
        <v>720</v>
      </c>
      <c r="W3493" s="173">
        <v>0</v>
      </c>
      <c r="X3493" s="174"/>
      <c r="Y3493" s="174"/>
      <c r="Z3493" s="174"/>
      <c r="AA3493" s="175">
        <v>0</v>
      </c>
    </row>
    <row r="3494" spans="19:27" ht="9" hidden="1" customHeight="1">
      <c r="S3494" s="176"/>
      <c r="T3494" s="177"/>
      <c r="U3494" s="178" t="s">
        <v>719</v>
      </c>
      <c r="V3494" s="179"/>
      <c r="W3494" s="180">
        <v>0</v>
      </c>
      <c r="X3494" s="181"/>
      <c r="Y3494" s="181"/>
      <c r="Z3494" s="181"/>
      <c r="AA3494" s="182">
        <v>0</v>
      </c>
    </row>
    <row r="3495" spans="19:27" ht="9" hidden="1" customHeight="1">
      <c r="S3495" s="176"/>
      <c r="T3495" s="178" t="s">
        <v>718</v>
      </c>
      <c r="U3495" s="183"/>
      <c r="V3495" s="179"/>
      <c r="W3495" s="180">
        <v>0</v>
      </c>
      <c r="X3495" s="181"/>
      <c r="Y3495" s="181"/>
      <c r="Z3495" s="181"/>
      <c r="AA3495" s="182">
        <v>0</v>
      </c>
    </row>
    <row r="3496" spans="19:27" ht="9" hidden="1" customHeight="1">
      <c r="S3496" s="170"/>
      <c r="T3496" s="171"/>
      <c r="U3496" s="171"/>
      <c r="V3496" s="172" t="s">
        <v>386</v>
      </c>
      <c r="W3496" s="173">
        <v>0</v>
      </c>
      <c r="X3496" s="174"/>
      <c r="Y3496" s="174"/>
      <c r="Z3496" s="174"/>
      <c r="AA3496" s="175">
        <v>0</v>
      </c>
    </row>
    <row r="3497" spans="19:27" ht="9" hidden="1" customHeight="1">
      <c r="S3497" s="176"/>
      <c r="T3497" s="177"/>
      <c r="U3497" s="178" t="s">
        <v>336</v>
      </c>
      <c r="V3497" s="179"/>
      <c r="W3497" s="180">
        <v>0</v>
      </c>
      <c r="X3497" s="181"/>
      <c r="Y3497" s="181"/>
      <c r="Z3497" s="181"/>
      <c r="AA3497" s="182">
        <v>0</v>
      </c>
    </row>
    <row r="3498" spans="19:27" ht="9" hidden="1" customHeight="1">
      <c r="S3498" s="170"/>
      <c r="T3498" s="171"/>
      <c r="U3498" s="171"/>
      <c r="V3498" s="172" t="s">
        <v>391</v>
      </c>
      <c r="W3498" s="173">
        <v>0</v>
      </c>
      <c r="X3498" s="174"/>
      <c r="Y3498" s="174"/>
      <c r="Z3498" s="174"/>
      <c r="AA3498" s="175">
        <v>0</v>
      </c>
    </row>
    <row r="3499" spans="19:27" ht="9" hidden="1" customHeight="1">
      <c r="S3499" s="176"/>
      <c r="T3499" s="177"/>
      <c r="U3499" s="178" t="s">
        <v>390</v>
      </c>
      <c r="V3499" s="179"/>
      <c r="W3499" s="180">
        <v>0</v>
      </c>
      <c r="X3499" s="181"/>
      <c r="Y3499" s="181"/>
      <c r="Z3499" s="181"/>
      <c r="AA3499" s="182">
        <v>0</v>
      </c>
    </row>
    <row r="3500" spans="19:27" ht="9" hidden="1" customHeight="1">
      <c r="S3500" s="176"/>
      <c r="T3500" s="178" t="s">
        <v>387</v>
      </c>
      <c r="U3500" s="183"/>
      <c r="V3500" s="179"/>
      <c r="W3500" s="180">
        <v>0</v>
      </c>
      <c r="X3500" s="181"/>
      <c r="Y3500" s="181"/>
      <c r="Z3500" s="181"/>
      <c r="AA3500" s="182">
        <v>0</v>
      </c>
    </row>
    <row r="3501" spans="19:27" ht="9" hidden="1" customHeight="1">
      <c r="S3501" s="170"/>
      <c r="T3501" s="171"/>
      <c r="U3501" s="171"/>
      <c r="V3501" s="172" t="s">
        <v>298</v>
      </c>
      <c r="W3501" s="173">
        <v>0</v>
      </c>
      <c r="X3501" s="174"/>
      <c r="Y3501" s="174"/>
      <c r="Z3501" s="174"/>
      <c r="AA3501" s="175">
        <v>0</v>
      </c>
    </row>
    <row r="3502" spans="19:27" ht="9" hidden="1" customHeight="1">
      <c r="S3502" s="176"/>
      <c r="T3502" s="177"/>
      <c r="U3502" s="178" t="s">
        <v>296</v>
      </c>
      <c r="V3502" s="179"/>
      <c r="W3502" s="180">
        <v>0</v>
      </c>
      <c r="X3502" s="181"/>
      <c r="Y3502" s="181"/>
      <c r="Z3502" s="181"/>
      <c r="AA3502" s="182">
        <v>0</v>
      </c>
    </row>
    <row r="3503" spans="19:27" ht="9" hidden="1" customHeight="1">
      <c r="S3503" s="176"/>
      <c r="T3503" s="178" t="s">
        <v>293</v>
      </c>
      <c r="U3503" s="183"/>
      <c r="V3503" s="179"/>
      <c r="W3503" s="180">
        <v>0</v>
      </c>
      <c r="X3503" s="181"/>
      <c r="Y3503" s="181"/>
      <c r="Z3503" s="181"/>
      <c r="AA3503" s="182">
        <v>0</v>
      </c>
    </row>
    <row r="3504" spans="19:27" ht="9" hidden="1" customHeight="1">
      <c r="S3504" s="170"/>
      <c r="T3504" s="171"/>
      <c r="U3504" s="171"/>
      <c r="V3504" s="172" t="s">
        <v>386</v>
      </c>
      <c r="W3504" s="173">
        <v>0</v>
      </c>
      <c r="X3504" s="174"/>
      <c r="Y3504" s="174"/>
      <c r="Z3504" s="174"/>
      <c r="AA3504" s="175">
        <v>0</v>
      </c>
    </row>
    <row r="3505" spans="19:27" ht="9" hidden="1" customHeight="1">
      <c r="S3505" s="176"/>
      <c r="T3505" s="177"/>
      <c r="U3505" s="178" t="s">
        <v>547</v>
      </c>
      <c r="V3505" s="179"/>
      <c r="W3505" s="180">
        <v>0</v>
      </c>
      <c r="X3505" s="181"/>
      <c r="Y3505" s="181"/>
      <c r="Z3505" s="181"/>
      <c r="AA3505" s="182">
        <v>0</v>
      </c>
    </row>
    <row r="3506" spans="19:27" ht="9" hidden="1" customHeight="1">
      <c r="S3506" s="176"/>
      <c r="T3506" s="178" t="s">
        <v>906</v>
      </c>
      <c r="U3506" s="183"/>
      <c r="V3506" s="179"/>
      <c r="W3506" s="180">
        <v>0</v>
      </c>
      <c r="X3506" s="181"/>
      <c r="Y3506" s="181"/>
      <c r="Z3506" s="181"/>
      <c r="AA3506" s="182">
        <v>0</v>
      </c>
    </row>
    <row r="3507" spans="19:27" ht="9" hidden="1" customHeight="1">
      <c r="S3507" s="170"/>
      <c r="T3507" s="171"/>
      <c r="U3507" s="171"/>
      <c r="V3507" s="192">
        <v>45303</v>
      </c>
      <c r="W3507" s="174"/>
      <c r="X3507" s="174"/>
      <c r="Y3507" s="174"/>
      <c r="Z3507" s="173">
        <v>0</v>
      </c>
      <c r="AA3507" s="175">
        <v>0</v>
      </c>
    </row>
    <row r="3508" spans="19:27" ht="9" hidden="1" customHeight="1">
      <c r="S3508" s="176"/>
      <c r="T3508" s="177"/>
      <c r="U3508" s="178" t="s">
        <v>503</v>
      </c>
      <c r="V3508" s="179"/>
      <c r="W3508" s="181"/>
      <c r="X3508" s="181"/>
      <c r="Y3508" s="181"/>
      <c r="Z3508" s="180">
        <v>0</v>
      </c>
      <c r="AA3508" s="182">
        <v>0</v>
      </c>
    </row>
    <row r="3509" spans="19:27" ht="9" hidden="1" customHeight="1">
      <c r="S3509" s="176"/>
      <c r="T3509" s="178" t="s">
        <v>1093</v>
      </c>
      <c r="U3509" s="183"/>
      <c r="V3509" s="179"/>
      <c r="W3509" s="181"/>
      <c r="X3509" s="181"/>
      <c r="Y3509" s="181"/>
      <c r="Z3509" s="180">
        <v>0</v>
      </c>
      <c r="AA3509" s="182">
        <v>0</v>
      </c>
    </row>
    <row r="3510" spans="19:27" ht="9" hidden="1" customHeight="1">
      <c r="S3510" s="170"/>
      <c r="T3510" s="171"/>
      <c r="U3510" s="171"/>
      <c r="V3510" s="172" t="s">
        <v>851</v>
      </c>
      <c r="W3510" s="173">
        <v>0</v>
      </c>
      <c r="X3510" s="174"/>
      <c r="Y3510" s="174"/>
      <c r="Z3510" s="174"/>
      <c r="AA3510" s="175">
        <v>0</v>
      </c>
    </row>
    <row r="3511" spans="19:27" ht="9" hidden="1" customHeight="1">
      <c r="S3511" s="176"/>
      <c r="T3511" s="177"/>
      <c r="U3511" s="178" t="s">
        <v>366</v>
      </c>
      <c r="V3511" s="179"/>
      <c r="W3511" s="180">
        <v>0</v>
      </c>
      <c r="X3511" s="181"/>
      <c r="Y3511" s="181"/>
      <c r="Z3511" s="181"/>
      <c r="AA3511" s="182">
        <v>0</v>
      </c>
    </row>
    <row r="3512" spans="19:27" ht="9" hidden="1" customHeight="1">
      <c r="S3512" s="176"/>
      <c r="T3512" s="178" t="s">
        <v>848</v>
      </c>
      <c r="U3512" s="183"/>
      <c r="V3512" s="179"/>
      <c r="W3512" s="180">
        <v>0</v>
      </c>
      <c r="X3512" s="181"/>
      <c r="Y3512" s="181"/>
      <c r="Z3512" s="181"/>
      <c r="AA3512" s="182">
        <v>0</v>
      </c>
    </row>
    <row r="3513" spans="19:27" ht="9" hidden="1" customHeight="1">
      <c r="S3513" s="170"/>
      <c r="T3513" s="171"/>
      <c r="U3513" s="171"/>
      <c r="V3513" s="172" t="s">
        <v>856</v>
      </c>
      <c r="W3513" s="173">
        <v>0</v>
      </c>
      <c r="X3513" s="174"/>
      <c r="Y3513" s="174"/>
      <c r="Z3513" s="174"/>
      <c r="AA3513" s="175">
        <v>0</v>
      </c>
    </row>
    <row r="3514" spans="19:27" ht="9" hidden="1" customHeight="1">
      <c r="S3514" s="176"/>
      <c r="T3514" s="177"/>
      <c r="U3514" s="178" t="s">
        <v>855</v>
      </c>
      <c r="V3514" s="179"/>
      <c r="W3514" s="180">
        <v>0</v>
      </c>
      <c r="X3514" s="181"/>
      <c r="Y3514" s="181"/>
      <c r="Z3514" s="181"/>
      <c r="AA3514" s="182">
        <v>0</v>
      </c>
    </row>
    <row r="3515" spans="19:27" ht="9" hidden="1" customHeight="1">
      <c r="S3515" s="176"/>
      <c r="T3515" s="178" t="s">
        <v>854</v>
      </c>
      <c r="U3515" s="183"/>
      <c r="V3515" s="179"/>
      <c r="W3515" s="180">
        <v>0</v>
      </c>
      <c r="X3515" s="181"/>
      <c r="Y3515" s="181"/>
      <c r="Z3515" s="181"/>
      <c r="AA3515" s="182">
        <v>0</v>
      </c>
    </row>
    <row r="3516" spans="19:27" ht="9" hidden="1" customHeight="1">
      <c r="S3516" s="170"/>
      <c r="T3516" s="171"/>
      <c r="U3516" s="171"/>
      <c r="V3516" s="172" t="s">
        <v>116</v>
      </c>
      <c r="W3516" s="173">
        <v>0</v>
      </c>
      <c r="X3516" s="174"/>
      <c r="Y3516" s="174"/>
      <c r="Z3516" s="174"/>
      <c r="AA3516" s="175">
        <v>0</v>
      </c>
    </row>
    <row r="3517" spans="19:27" ht="9" hidden="1" customHeight="1">
      <c r="S3517" s="176"/>
      <c r="T3517" s="177"/>
      <c r="U3517" s="178" t="s">
        <v>503</v>
      </c>
      <c r="V3517" s="179"/>
      <c r="W3517" s="180">
        <v>0</v>
      </c>
      <c r="X3517" s="181"/>
      <c r="Y3517" s="181"/>
      <c r="Z3517" s="181"/>
      <c r="AA3517" s="182">
        <v>0</v>
      </c>
    </row>
    <row r="3518" spans="19:27" ht="9" hidden="1" customHeight="1">
      <c r="S3518" s="170"/>
      <c r="T3518" s="171"/>
      <c r="U3518" s="171"/>
      <c r="V3518" s="172" t="s">
        <v>393</v>
      </c>
      <c r="W3518" s="173">
        <v>0</v>
      </c>
      <c r="X3518" s="174"/>
      <c r="Y3518" s="174"/>
      <c r="Z3518" s="174"/>
      <c r="AA3518" s="175">
        <v>0</v>
      </c>
    </row>
    <row r="3519" spans="19:27" ht="9" hidden="1" customHeight="1">
      <c r="S3519" s="176"/>
      <c r="T3519" s="177"/>
      <c r="U3519" s="178" t="s">
        <v>114</v>
      </c>
      <c r="V3519" s="179"/>
      <c r="W3519" s="180">
        <v>0</v>
      </c>
      <c r="X3519" s="181"/>
      <c r="Y3519" s="181"/>
      <c r="Z3519" s="181"/>
      <c r="AA3519" s="182">
        <v>0</v>
      </c>
    </row>
    <row r="3520" spans="19:27" ht="9" hidden="1" customHeight="1">
      <c r="S3520" s="170"/>
      <c r="T3520" s="171"/>
      <c r="U3520" s="171"/>
      <c r="V3520" s="172" t="s">
        <v>265</v>
      </c>
      <c r="W3520" s="173">
        <v>0</v>
      </c>
      <c r="X3520" s="174"/>
      <c r="Y3520" s="174"/>
      <c r="Z3520" s="174"/>
      <c r="AA3520" s="175">
        <v>0</v>
      </c>
    </row>
    <row r="3521" spans="19:27" ht="9" hidden="1" customHeight="1">
      <c r="S3521" s="176"/>
      <c r="T3521" s="177"/>
      <c r="U3521" s="178" t="s">
        <v>957</v>
      </c>
      <c r="V3521" s="179"/>
      <c r="W3521" s="180">
        <v>0</v>
      </c>
      <c r="X3521" s="181"/>
      <c r="Y3521" s="181"/>
      <c r="Z3521" s="181"/>
      <c r="AA3521" s="182">
        <v>0</v>
      </c>
    </row>
    <row r="3522" spans="19:27" ht="9" hidden="1" customHeight="1">
      <c r="S3522" s="176"/>
      <c r="T3522" s="178" t="s">
        <v>954</v>
      </c>
      <c r="U3522" s="183"/>
      <c r="V3522" s="179"/>
      <c r="W3522" s="180">
        <v>0</v>
      </c>
      <c r="X3522" s="181"/>
      <c r="Y3522" s="181"/>
      <c r="Z3522" s="181"/>
      <c r="AA3522" s="182">
        <v>0</v>
      </c>
    </row>
    <row r="3523" spans="19:27" ht="9" hidden="1" customHeight="1">
      <c r="S3523" s="170"/>
      <c r="T3523" s="171"/>
      <c r="U3523" s="171"/>
      <c r="V3523" s="172" t="s">
        <v>548</v>
      </c>
      <c r="W3523" s="174"/>
      <c r="X3523" s="173">
        <v>0</v>
      </c>
      <c r="Y3523" s="174"/>
      <c r="Z3523" s="174"/>
      <c r="AA3523" s="175">
        <v>0</v>
      </c>
    </row>
    <row r="3524" spans="19:27" ht="9" hidden="1" customHeight="1">
      <c r="S3524" s="176"/>
      <c r="T3524" s="177"/>
      <c r="U3524" s="178" t="s">
        <v>547</v>
      </c>
      <c r="V3524" s="179"/>
      <c r="W3524" s="181"/>
      <c r="X3524" s="180">
        <v>0</v>
      </c>
      <c r="Y3524" s="181"/>
      <c r="Z3524" s="181"/>
      <c r="AA3524" s="182">
        <v>0</v>
      </c>
    </row>
    <row r="3525" spans="19:27" ht="9" hidden="1" customHeight="1">
      <c r="S3525" s="176"/>
      <c r="T3525" s="178" t="s">
        <v>544</v>
      </c>
      <c r="U3525" s="183"/>
      <c r="V3525" s="179"/>
      <c r="W3525" s="181"/>
      <c r="X3525" s="180">
        <v>0</v>
      </c>
      <c r="Y3525" s="181"/>
      <c r="Z3525" s="181"/>
      <c r="AA3525" s="182">
        <v>0</v>
      </c>
    </row>
    <row r="3526" spans="19:27" ht="9" hidden="1" customHeight="1">
      <c r="S3526" s="170"/>
      <c r="T3526" s="171"/>
      <c r="U3526" s="171"/>
      <c r="V3526" s="192">
        <v>45300</v>
      </c>
      <c r="W3526" s="173">
        <v>0</v>
      </c>
      <c r="X3526" s="174"/>
      <c r="Y3526" s="174"/>
      <c r="Z3526" s="174"/>
      <c r="AA3526" s="175">
        <v>0</v>
      </c>
    </row>
    <row r="3527" spans="19:27" ht="9" hidden="1" customHeight="1">
      <c r="S3527" s="176"/>
      <c r="T3527" s="177"/>
      <c r="U3527" s="178" t="s">
        <v>503</v>
      </c>
      <c r="V3527" s="179"/>
      <c r="W3527" s="180">
        <v>0</v>
      </c>
      <c r="X3527" s="181"/>
      <c r="Y3527" s="181"/>
      <c r="Z3527" s="181"/>
      <c r="AA3527" s="182">
        <v>0</v>
      </c>
    </row>
    <row r="3528" spans="19:27" ht="9" hidden="1" customHeight="1">
      <c r="S3528" s="170"/>
      <c r="T3528" s="171"/>
      <c r="U3528" s="171"/>
      <c r="V3528" s="172" t="s">
        <v>59</v>
      </c>
      <c r="W3528" s="173">
        <v>0</v>
      </c>
      <c r="X3528" s="174"/>
      <c r="Y3528" s="174"/>
      <c r="Z3528" s="174"/>
      <c r="AA3528" s="175">
        <v>0</v>
      </c>
    </row>
    <row r="3529" spans="19:27" ht="9" hidden="1" customHeight="1">
      <c r="S3529" s="176"/>
      <c r="T3529" s="177"/>
      <c r="U3529" s="178" t="s">
        <v>1064</v>
      </c>
      <c r="V3529" s="179"/>
      <c r="W3529" s="180">
        <v>0</v>
      </c>
      <c r="X3529" s="181"/>
      <c r="Y3529" s="181"/>
      <c r="Z3529" s="181"/>
      <c r="AA3529" s="182">
        <v>0</v>
      </c>
    </row>
    <row r="3530" spans="19:27" ht="9" hidden="1" customHeight="1">
      <c r="S3530" s="170"/>
      <c r="T3530" s="171"/>
      <c r="U3530" s="171"/>
      <c r="V3530" s="192">
        <v>45305</v>
      </c>
      <c r="W3530" s="173">
        <v>0</v>
      </c>
      <c r="X3530" s="174"/>
      <c r="Y3530" s="174"/>
      <c r="Z3530" s="174"/>
      <c r="AA3530" s="175">
        <v>0</v>
      </c>
    </row>
    <row r="3531" spans="19:27" ht="9" hidden="1" customHeight="1">
      <c r="S3531" s="176"/>
      <c r="T3531" s="177"/>
      <c r="U3531" s="178" t="s">
        <v>367</v>
      </c>
      <c r="V3531" s="179"/>
      <c r="W3531" s="180">
        <v>0</v>
      </c>
      <c r="X3531" s="181"/>
      <c r="Y3531" s="181"/>
      <c r="Z3531" s="181"/>
      <c r="AA3531" s="182">
        <v>0</v>
      </c>
    </row>
    <row r="3532" spans="19:27" ht="9" hidden="1" customHeight="1">
      <c r="S3532" s="176"/>
      <c r="T3532" s="178" t="s">
        <v>1062</v>
      </c>
      <c r="U3532" s="183"/>
      <c r="V3532" s="179"/>
      <c r="W3532" s="180">
        <v>0</v>
      </c>
      <c r="X3532" s="181"/>
      <c r="Y3532" s="181"/>
      <c r="Z3532" s="181"/>
      <c r="AA3532" s="182">
        <v>0</v>
      </c>
    </row>
    <row r="3533" spans="19:27" ht="9" hidden="1" customHeight="1">
      <c r="S3533" s="170"/>
      <c r="T3533" s="171"/>
      <c r="U3533" s="171"/>
      <c r="V3533" s="172" t="s">
        <v>179</v>
      </c>
      <c r="W3533" s="173">
        <v>0</v>
      </c>
      <c r="X3533" s="174"/>
      <c r="Y3533" s="174"/>
      <c r="Z3533" s="174"/>
      <c r="AA3533" s="175">
        <v>0</v>
      </c>
    </row>
    <row r="3534" spans="19:27" ht="9" hidden="1" customHeight="1">
      <c r="S3534" s="176"/>
      <c r="T3534" s="177"/>
      <c r="U3534" s="178" t="s">
        <v>366</v>
      </c>
      <c r="V3534" s="179"/>
      <c r="W3534" s="180">
        <v>0</v>
      </c>
      <c r="X3534" s="181"/>
      <c r="Y3534" s="181"/>
      <c r="Z3534" s="181"/>
      <c r="AA3534" s="182">
        <v>0</v>
      </c>
    </row>
    <row r="3535" spans="19:27" ht="9" hidden="1" customHeight="1">
      <c r="S3535" s="176"/>
      <c r="T3535" s="178" t="s">
        <v>937</v>
      </c>
      <c r="U3535" s="183"/>
      <c r="V3535" s="179"/>
      <c r="W3535" s="180">
        <v>0</v>
      </c>
      <c r="X3535" s="181"/>
      <c r="Y3535" s="181"/>
      <c r="Z3535" s="181"/>
      <c r="AA3535" s="182">
        <v>0</v>
      </c>
    </row>
    <row r="3536" spans="19:27" ht="9" hidden="1" customHeight="1">
      <c r="S3536" s="170"/>
      <c r="T3536" s="171"/>
      <c r="U3536" s="171"/>
      <c r="V3536" s="172" t="s">
        <v>270</v>
      </c>
      <c r="W3536" s="173">
        <v>0</v>
      </c>
      <c r="X3536" s="174"/>
      <c r="Y3536" s="174"/>
      <c r="Z3536" s="174"/>
      <c r="AA3536" s="175">
        <v>0</v>
      </c>
    </row>
    <row r="3537" spans="19:27" ht="9" hidden="1" customHeight="1">
      <c r="S3537" s="176"/>
      <c r="T3537" s="177"/>
      <c r="U3537" s="178" t="s">
        <v>1038</v>
      </c>
      <c r="V3537" s="179"/>
      <c r="W3537" s="180">
        <v>0</v>
      </c>
      <c r="X3537" s="181"/>
      <c r="Y3537" s="181"/>
      <c r="Z3537" s="181"/>
      <c r="AA3537" s="182">
        <v>0</v>
      </c>
    </row>
    <row r="3538" spans="19:27" ht="9" hidden="1" customHeight="1">
      <c r="S3538" s="176"/>
      <c r="T3538" s="178" t="s">
        <v>1035</v>
      </c>
      <c r="U3538" s="183"/>
      <c r="V3538" s="179"/>
      <c r="W3538" s="180">
        <v>0</v>
      </c>
      <c r="X3538" s="181"/>
      <c r="Y3538" s="181"/>
      <c r="Z3538" s="181"/>
      <c r="AA3538" s="182">
        <v>0</v>
      </c>
    </row>
    <row r="3539" spans="19:27" ht="9" hidden="1" customHeight="1">
      <c r="S3539" s="170"/>
      <c r="T3539" s="171"/>
      <c r="U3539" s="171"/>
      <c r="V3539" s="172" t="s">
        <v>386</v>
      </c>
      <c r="W3539" s="173">
        <v>0</v>
      </c>
      <c r="X3539" s="174"/>
      <c r="Y3539" s="174"/>
      <c r="Z3539" s="174"/>
      <c r="AA3539" s="175">
        <v>0</v>
      </c>
    </row>
    <row r="3540" spans="19:27" ht="9" hidden="1" customHeight="1">
      <c r="S3540" s="176"/>
      <c r="T3540" s="177"/>
      <c r="U3540" s="178" t="s">
        <v>503</v>
      </c>
      <c r="V3540" s="179"/>
      <c r="W3540" s="180">
        <v>0</v>
      </c>
      <c r="X3540" s="181"/>
      <c r="Y3540" s="181"/>
      <c r="Z3540" s="181"/>
      <c r="AA3540" s="182">
        <v>0</v>
      </c>
    </row>
    <row r="3541" spans="19:27" ht="9" hidden="1" customHeight="1">
      <c r="S3541" s="176"/>
      <c r="T3541" s="178" t="s">
        <v>363</v>
      </c>
      <c r="U3541" s="183"/>
      <c r="V3541" s="179"/>
      <c r="W3541" s="180">
        <v>0</v>
      </c>
      <c r="X3541" s="181"/>
      <c r="Y3541" s="181"/>
      <c r="Z3541" s="181"/>
      <c r="AA3541" s="182">
        <v>0</v>
      </c>
    </row>
    <row r="3542" spans="19:27" ht="9" hidden="1" customHeight="1">
      <c r="S3542" s="170"/>
      <c r="T3542" s="171"/>
      <c r="U3542" s="171"/>
      <c r="V3542" s="172" t="s">
        <v>678</v>
      </c>
      <c r="W3542" s="173">
        <v>0</v>
      </c>
      <c r="X3542" s="174"/>
      <c r="Y3542" s="174"/>
      <c r="Z3542" s="174"/>
      <c r="AA3542" s="175">
        <v>0</v>
      </c>
    </row>
    <row r="3543" spans="19:27" ht="9" hidden="1" customHeight="1">
      <c r="S3543" s="176"/>
      <c r="T3543" s="177"/>
      <c r="U3543" s="178" t="s">
        <v>677</v>
      </c>
      <c r="V3543" s="179"/>
      <c r="W3543" s="180">
        <v>0</v>
      </c>
      <c r="X3543" s="181"/>
      <c r="Y3543" s="181"/>
      <c r="Z3543" s="181"/>
      <c r="AA3543" s="182">
        <v>0</v>
      </c>
    </row>
    <row r="3544" spans="19:27" ht="9" hidden="1" customHeight="1">
      <c r="S3544" s="170"/>
      <c r="T3544" s="171"/>
      <c r="U3544" s="171"/>
      <c r="V3544" s="172" t="s">
        <v>673</v>
      </c>
      <c r="W3544" s="173">
        <v>0</v>
      </c>
      <c r="X3544" s="174"/>
      <c r="Y3544" s="174"/>
      <c r="Z3544" s="174"/>
      <c r="AA3544" s="175">
        <v>0</v>
      </c>
    </row>
    <row r="3545" spans="19:27" ht="9" hidden="1" customHeight="1">
      <c r="S3545" s="176"/>
      <c r="T3545" s="177"/>
      <c r="U3545" s="178" t="s">
        <v>672</v>
      </c>
      <c r="V3545" s="179"/>
      <c r="W3545" s="180">
        <v>0</v>
      </c>
      <c r="X3545" s="181"/>
      <c r="Y3545" s="181"/>
      <c r="Z3545" s="181"/>
      <c r="AA3545" s="182">
        <v>0</v>
      </c>
    </row>
    <row r="3546" spans="19:27" ht="9" hidden="1" customHeight="1">
      <c r="S3546" s="176"/>
      <c r="T3546" s="178" t="s">
        <v>670</v>
      </c>
      <c r="U3546" s="183"/>
      <c r="V3546" s="179"/>
      <c r="W3546" s="180">
        <v>0</v>
      </c>
      <c r="X3546" s="181"/>
      <c r="Y3546" s="181"/>
      <c r="Z3546" s="181"/>
      <c r="AA3546" s="182">
        <v>0</v>
      </c>
    </row>
    <row r="3547" spans="19:27" ht="9" hidden="1" customHeight="1">
      <c r="S3547" s="170"/>
      <c r="T3547" s="171"/>
      <c r="U3547" s="171"/>
      <c r="V3547" s="172" t="s">
        <v>424</v>
      </c>
      <c r="W3547" s="173">
        <v>0</v>
      </c>
      <c r="X3547" s="174"/>
      <c r="Y3547" s="174"/>
      <c r="Z3547" s="174"/>
      <c r="AA3547" s="175">
        <v>0</v>
      </c>
    </row>
    <row r="3548" spans="19:27" ht="9" hidden="1" customHeight="1">
      <c r="S3548" s="176"/>
      <c r="T3548" s="177"/>
      <c r="U3548" s="178" t="s">
        <v>423</v>
      </c>
      <c r="V3548" s="179"/>
      <c r="W3548" s="180">
        <v>0</v>
      </c>
      <c r="X3548" s="181"/>
      <c r="Y3548" s="181"/>
      <c r="Z3548" s="181"/>
      <c r="AA3548" s="182">
        <v>0</v>
      </c>
    </row>
    <row r="3549" spans="19:27" ht="9" hidden="1" customHeight="1">
      <c r="S3549" s="176"/>
      <c r="T3549" s="178" t="s">
        <v>422</v>
      </c>
      <c r="U3549" s="183"/>
      <c r="V3549" s="179"/>
      <c r="W3549" s="180">
        <v>0</v>
      </c>
      <c r="X3549" s="181"/>
      <c r="Y3549" s="181"/>
      <c r="Z3549" s="181"/>
      <c r="AA3549" s="182">
        <v>0</v>
      </c>
    </row>
    <row r="3550" spans="19:27" ht="9" hidden="1" customHeight="1">
      <c r="S3550" s="170"/>
      <c r="T3550" s="171"/>
      <c r="U3550" s="171"/>
      <c r="V3550" s="172" t="s">
        <v>74</v>
      </c>
      <c r="W3550" s="173">
        <v>0</v>
      </c>
      <c r="X3550" s="174"/>
      <c r="Y3550" s="174"/>
      <c r="Z3550" s="174"/>
      <c r="AA3550" s="175">
        <v>0</v>
      </c>
    </row>
    <row r="3551" spans="19:27" ht="9" hidden="1" customHeight="1">
      <c r="S3551" s="176"/>
      <c r="T3551" s="177"/>
      <c r="U3551" s="178" t="s">
        <v>147</v>
      </c>
      <c r="V3551" s="179"/>
      <c r="W3551" s="180">
        <v>0</v>
      </c>
      <c r="X3551" s="181"/>
      <c r="Y3551" s="181"/>
      <c r="Z3551" s="181"/>
      <c r="AA3551" s="182">
        <v>0</v>
      </c>
    </row>
    <row r="3552" spans="19:27" ht="9" hidden="1" customHeight="1">
      <c r="S3552" s="176"/>
      <c r="T3552" s="178" t="s">
        <v>871</v>
      </c>
      <c r="U3552" s="183"/>
      <c r="V3552" s="179"/>
      <c r="W3552" s="180">
        <v>0</v>
      </c>
      <c r="X3552" s="181"/>
      <c r="Y3552" s="181"/>
      <c r="Z3552" s="181"/>
      <c r="AA3552" s="182">
        <v>0</v>
      </c>
    </row>
    <row r="3553" spans="19:27" ht="9" hidden="1" customHeight="1">
      <c r="S3553" s="170"/>
      <c r="T3553" s="171"/>
      <c r="U3553" s="171"/>
      <c r="V3553" s="172" t="s">
        <v>74</v>
      </c>
      <c r="W3553" s="173">
        <v>0</v>
      </c>
      <c r="X3553" s="174"/>
      <c r="Y3553" s="174"/>
      <c r="Z3553" s="174"/>
      <c r="AA3553" s="175">
        <v>0</v>
      </c>
    </row>
    <row r="3554" spans="19:27" ht="9" hidden="1" customHeight="1">
      <c r="S3554" s="176"/>
      <c r="T3554" s="177"/>
      <c r="U3554" s="178" t="s">
        <v>145</v>
      </c>
      <c r="V3554" s="179"/>
      <c r="W3554" s="180">
        <v>0</v>
      </c>
      <c r="X3554" s="181"/>
      <c r="Y3554" s="181"/>
      <c r="Z3554" s="181"/>
      <c r="AA3554" s="182">
        <v>0</v>
      </c>
    </row>
    <row r="3555" spans="19:27" ht="9" hidden="1" customHeight="1">
      <c r="S3555" s="170"/>
      <c r="T3555" s="171"/>
      <c r="U3555" s="171"/>
      <c r="V3555" s="172" t="s">
        <v>179</v>
      </c>
      <c r="W3555" s="173">
        <v>0</v>
      </c>
      <c r="X3555" s="174"/>
      <c r="Y3555" s="174"/>
      <c r="Z3555" s="174"/>
      <c r="AA3555" s="175">
        <v>0</v>
      </c>
    </row>
    <row r="3556" spans="19:27" ht="9" hidden="1" customHeight="1">
      <c r="S3556" s="176"/>
      <c r="T3556" s="177"/>
      <c r="U3556" s="178" t="s">
        <v>130</v>
      </c>
      <c r="V3556" s="179"/>
      <c r="W3556" s="180">
        <v>0</v>
      </c>
      <c r="X3556" s="181"/>
      <c r="Y3556" s="181"/>
      <c r="Z3556" s="181"/>
      <c r="AA3556" s="182">
        <v>0</v>
      </c>
    </row>
    <row r="3557" spans="19:27" ht="9" hidden="1" customHeight="1">
      <c r="S3557" s="176"/>
      <c r="T3557" s="178" t="s">
        <v>303</v>
      </c>
      <c r="U3557" s="183"/>
      <c r="V3557" s="179"/>
      <c r="W3557" s="180">
        <v>0</v>
      </c>
      <c r="X3557" s="181"/>
      <c r="Y3557" s="181"/>
      <c r="Z3557" s="181"/>
      <c r="AA3557" s="182">
        <v>0</v>
      </c>
    </row>
    <row r="3558" spans="19:27" ht="9" hidden="1" customHeight="1">
      <c r="S3558" s="170"/>
      <c r="T3558" s="171"/>
      <c r="U3558" s="171"/>
      <c r="V3558" s="172" t="s">
        <v>245</v>
      </c>
      <c r="W3558" s="173">
        <v>0</v>
      </c>
      <c r="X3558" s="174"/>
      <c r="Y3558" s="174"/>
      <c r="Z3558" s="174"/>
      <c r="AA3558" s="175">
        <v>0</v>
      </c>
    </row>
    <row r="3559" spans="19:27" ht="9" hidden="1" customHeight="1">
      <c r="S3559" s="176"/>
      <c r="T3559" s="177"/>
      <c r="U3559" s="178" t="s">
        <v>547</v>
      </c>
      <c r="V3559" s="179"/>
      <c r="W3559" s="180">
        <v>0</v>
      </c>
      <c r="X3559" s="181"/>
      <c r="Y3559" s="181"/>
      <c r="Z3559" s="181"/>
      <c r="AA3559" s="182">
        <v>0</v>
      </c>
    </row>
    <row r="3560" spans="19:27" ht="9" hidden="1" customHeight="1">
      <c r="S3560" s="176"/>
      <c r="T3560" s="178" t="s">
        <v>199</v>
      </c>
      <c r="U3560" s="183"/>
      <c r="V3560" s="179"/>
      <c r="W3560" s="180">
        <v>0</v>
      </c>
      <c r="X3560" s="181"/>
      <c r="Y3560" s="181"/>
      <c r="Z3560" s="181"/>
      <c r="AA3560" s="182">
        <v>0</v>
      </c>
    </row>
    <row r="3561" spans="19:27" ht="9" hidden="1" customHeight="1">
      <c r="S3561" s="170"/>
      <c r="T3561" s="171"/>
      <c r="U3561" s="171"/>
      <c r="V3561" s="172" t="s">
        <v>1070</v>
      </c>
      <c r="W3561" s="173">
        <v>0</v>
      </c>
      <c r="X3561" s="174"/>
      <c r="Y3561" s="174"/>
      <c r="Z3561" s="174"/>
      <c r="AA3561" s="175">
        <v>0</v>
      </c>
    </row>
    <row r="3562" spans="19:27" ht="9" hidden="1" customHeight="1">
      <c r="S3562" s="176"/>
      <c r="T3562" s="177"/>
      <c r="U3562" s="178" t="s">
        <v>1069</v>
      </c>
      <c r="V3562" s="179"/>
      <c r="W3562" s="180">
        <v>0</v>
      </c>
      <c r="X3562" s="181"/>
      <c r="Y3562" s="181"/>
      <c r="Z3562" s="181"/>
      <c r="AA3562" s="182">
        <v>0</v>
      </c>
    </row>
    <row r="3563" spans="19:27" ht="9" hidden="1" customHeight="1">
      <c r="S3563" s="176"/>
      <c r="T3563" s="178" t="s">
        <v>1068</v>
      </c>
      <c r="U3563" s="183"/>
      <c r="V3563" s="179"/>
      <c r="W3563" s="180">
        <v>0</v>
      </c>
      <c r="X3563" s="181"/>
      <c r="Y3563" s="181"/>
      <c r="Z3563" s="181"/>
      <c r="AA3563" s="182">
        <v>0</v>
      </c>
    </row>
    <row r="3564" spans="19:27" ht="9" hidden="1" customHeight="1">
      <c r="S3564" s="170"/>
      <c r="T3564" s="171"/>
      <c r="U3564" s="171"/>
      <c r="V3564" s="172" t="s">
        <v>1074</v>
      </c>
      <c r="W3564" s="173">
        <v>0</v>
      </c>
      <c r="X3564" s="174"/>
      <c r="Y3564" s="174"/>
      <c r="Z3564" s="174"/>
      <c r="AA3564" s="175">
        <v>0</v>
      </c>
    </row>
    <row r="3565" spans="19:27" ht="9" hidden="1" customHeight="1">
      <c r="S3565" s="176"/>
      <c r="T3565" s="177"/>
      <c r="U3565" s="178" t="s">
        <v>1072</v>
      </c>
      <c r="V3565" s="179"/>
      <c r="W3565" s="180">
        <v>0</v>
      </c>
      <c r="X3565" s="181"/>
      <c r="Y3565" s="181"/>
      <c r="Z3565" s="181"/>
      <c r="AA3565" s="182">
        <v>0</v>
      </c>
    </row>
    <row r="3566" spans="19:27" ht="9" hidden="1" customHeight="1">
      <c r="S3566" s="176"/>
      <c r="T3566" s="178" t="s">
        <v>1071</v>
      </c>
      <c r="U3566" s="183"/>
      <c r="V3566" s="179"/>
      <c r="W3566" s="180">
        <v>0</v>
      </c>
      <c r="X3566" s="181"/>
      <c r="Y3566" s="181"/>
      <c r="Z3566" s="181"/>
      <c r="AA3566" s="182">
        <v>0</v>
      </c>
    </row>
    <row r="3567" spans="19:27" ht="9" hidden="1" customHeight="1">
      <c r="S3567" s="170"/>
      <c r="T3567" s="171"/>
      <c r="U3567" s="171"/>
      <c r="V3567" s="172" t="s">
        <v>74</v>
      </c>
      <c r="W3567" s="173">
        <v>0</v>
      </c>
      <c r="X3567" s="174"/>
      <c r="Y3567" s="174"/>
      <c r="Z3567" s="174"/>
      <c r="AA3567" s="175">
        <v>0</v>
      </c>
    </row>
    <row r="3568" spans="19:27" ht="9" hidden="1" customHeight="1">
      <c r="S3568" s="176"/>
      <c r="T3568" s="177"/>
      <c r="U3568" s="178" t="s">
        <v>503</v>
      </c>
      <c r="V3568" s="179"/>
      <c r="W3568" s="180">
        <v>0</v>
      </c>
      <c r="X3568" s="181"/>
      <c r="Y3568" s="181"/>
      <c r="Z3568" s="181"/>
      <c r="AA3568" s="182">
        <v>0</v>
      </c>
    </row>
    <row r="3569" spans="19:27" ht="9" hidden="1" customHeight="1">
      <c r="S3569" s="170"/>
      <c r="T3569" s="171"/>
      <c r="U3569" s="171"/>
      <c r="V3569" s="172" t="s">
        <v>86</v>
      </c>
      <c r="W3569" s="173">
        <v>0</v>
      </c>
      <c r="X3569" s="174"/>
      <c r="Y3569" s="174"/>
      <c r="Z3569" s="174"/>
      <c r="AA3569" s="175">
        <v>0</v>
      </c>
    </row>
    <row r="3570" spans="19:27" ht="9" hidden="1" customHeight="1">
      <c r="S3570" s="176"/>
      <c r="T3570" s="177"/>
      <c r="U3570" s="178" t="s">
        <v>502</v>
      </c>
      <c r="V3570" s="179"/>
      <c r="W3570" s="180">
        <v>0</v>
      </c>
      <c r="X3570" s="181"/>
      <c r="Y3570" s="181"/>
      <c r="Z3570" s="181"/>
      <c r="AA3570" s="182">
        <v>0</v>
      </c>
    </row>
    <row r="3571" spans="19:27" ht="9" hidden="1" customHeight="1">
      <c r="S3571" s="170"/>
      <c r="T3571" s="171"/>
      <c r="U3571" s="171"/>
      <c r="V3571" s="172" t="s">
        <v>1001</v>
      </c>
      <c r="W3571" s="173">
        <v>0</v>
      </c>
      <c r="X3571" s="174"/>
      <c r="Y3571" s="174"/>
      <c r="Z3571" s="174"/>
      <c r="AA3571" s="175">
        <v>0</v>
      </c>
    </row>
    <row r="3572" spans="19:27" ht="9" hidden="1" customHeight="1">
      <c r="S3572" s="176"/>
      <c r="T3572" s="177"/>
      <c r="U3572" s="178" t="s">
        <v>1000</v>
      </c>
      <c r="V3572" s="179"/>
      <c r="W3572" s="180">
        <v>0</v>
      </c>
      <c r="X3572" s="181"/>
      <c r="Y3572" s="181"/>
      <c r="Z3572" s="181"/>
      <c r="AA3572" s="182">
        <v>0</v>
      </c>
    </row>
    <row r="3573" spans="19:27" ht="9" hidden="1" customHeight="1">
      <c r="S3573" s="170"/>
      <c r="T3573" s="171"/>
      <c r="U3573" s="171"/>
      <c r="V3573" s="172" t="s">
        <v>1008</v>
      </c>
      <c r="W3573" s="173">
        <v>0</v>
      </c>
      <c r="X3573" s="174"/>
      <c r="Y3573" s="174"/>
      <c r="Z3573" s="174"/>
      <c r="AA3573" s="175">
        <v>0</v>
      </c>
    </row>
    <row r="3574" spans="19:27" ht="9" hidden="1" customHeight="1">
      <c r="S3574" s="176"/>
      <c r="T3574" s="177"/>
      <c r="U3574" s="178" t="s">
        <v>1007</v>
      </c>
      <c r="V3574" s="179"/>
      <c r="W3574" s="180">
        <v>0</v>
      </c>
      <c r="X3574" s="181"/>
      <c r="Y3574" s="181"/>
      <c r="Z3574" s="181"/>
      <c r="AA3574" s="182">
        <v>0</v>
      </c>
    </row>
    <row r="3575" spans="19:27" ht="9" hidden="1" customHeight="1">
      <c r="S3575" s="170"/>
      <c r="T3575" s="171"/>
      <c r="U3575" s="171"/>
      <c r="V3575" s="172" t="s">
        <v>1005</v>
      </c>
      <c r="W3575" s="173">
        <v>0</v>
      </c>
      <c r="X3575" s="174"/>
      <c r="Y3575" s="174"/>
      <c r="Z3575" s="174"/>
      <c r="AA3575" s="175">
        <v>0</v>
      </c>
    </row>
    <row r="3576" spans="19:27" ht="9" hidden="1" customHeight="1">
      <c r="S3576" s="176"/>
      <c r="T3576" s="177"/>
      <c r="U3576" s="178" t="s">
        <v>1004</v>
      </c>
      <c r="V3576" s="179"/>
      <c r="W3576" s="180">
        <v>0</v>
      </c>
      <c r="X3576" s="181"/>
      <c r="Y3576" s="181"/>
      <c r="Z3576" s="181"/>
      <c r="AA3576" s="182">
        <v>0</v>
      </c>
    </row>
    <row r="3577" spans="19:27" ht="9" hidden="1" customHeight="1">
      <c r="S3577" s="170"/>
      <c r="T3577" s="171"/>
      <c r="U3577" s="171"/>
      <c r="V3577" s="172" t="s">
        <v>1009</v>
      </c>
      <c r="W3577" s="173">
        <v>0</v>
      </c>
      <c r="X3577" s="174"/>
      <c r="Y3577" s="174"/>
      <c r="Z3577" s="174"/>
      <c r="AA3577" s="175">
        <v>0</v>
      </c>
    </row>
    <row r="3578" spans="19:27" ht="9" hidden="1" customHeight="1">
      <c r="S3578" s="176"/>
      <c r="T3578" s="177"/>
      <c r="U3578" s="178" t="s">
        <v>262</v>
      </c>
      <c r="V3578" s="179"/>
      <c r="W3578" s="180">
        <v>0</v>
      </c>
      <c r="X3578" s="181"/>
      <c r="Y3578" s="181"/>
      <c r="Z3578" s="181"/>
      <c r="AA3578" s="182">
        <v>0</v>
      </c>
    </row>
    <row r="3579" spans="19:27" ht="9" hidden="1" customHeight="1">
      <c r="S3579" s="170"/>
      <c r="T3579" s="171"/>
      <c r="U3579" s="171"/>
      <c r="V3579" s="172" t="s">
        <v>1003</v>
      </c>
      <c r="W3579" s="173">
        <v>0</v>
      </c>
      <c r="X3579" s="174"/>
      <c r="Y3579" s="174"/>
      <c r="Z3579" s="174"/>
      <c r="AA3579" s="175">
        <v>0</v>
      </c>
    </row>
    <row r="3580" spans="19:27" ht="9" hidden="1" customHeight="1">
      <c r="S3580" s="176"/>
      <c r="T3580" s="177"/>
      <c r="U3580" s="178" t="s">
        <v>1002</v>
      </c>
      <c r="V3580" s="179"/>
      <c r="W3580" s="180">
        <v>0</v>
      </c>
      <c r="X3580" s="181"/>
      <c r="Y3580" s="181"/>
      <c r="Z3580" s="181"/>
      <c r="AA3580" s="182">
        <v>0</v>
      </c>
    </row>
    <row r="3581" spans="19:27" ht="9" hidden="1" customHeight="1">
      <c r="S3581" s="176"/>
      <c r="T3581" s="178" t="s">
        <v>499</v>
      </c>
      <c r="U3581" s="183"/>
      <c r="V3581" s="179"/>
      <c r="W3581" s="180">
        <v>0</v>
      </c>
      <c r="X3581" s="181"/>
      <c r="Y3581" s="181"/>
      <c r="Z3581" s="181"/>
      <c r="AA3581" s="182">
        <v>0</v>
      </c>
    </row>
    <row r="3582" spans="19:27" ht="9" hidden="1" customHeight="1">
      <c r="S3582" s="170"/>
      <c r="T3582" s="171"/>
      <c r="U3582" s="171"/>
      <c r="V3582" s="172" t="s">
        <v>179</v>
      </c>
      <c r="W3582" s="173">
        <v>0</v>
      </c>
      <c r="X3582" s="174"/>
      <c r="Y3582" s="174"/>
      <c r="Z3582" s="174"/>
      <c r="AA3582" s="175">
        <v>0</v>
      </c>
    </row>
    <row r="3583" spans="19:27" ht="9" hidden="1" customHeight="1">
      <c r="S3583" s="176"/>
      <c r="T3583" s="177"/>
      <c r="U3583" s="178" t="s">
        <v>802</v>
      </c>
      <c r="V3583" s="179"/>
      <c r="W3583" s="180">
        <v>0</v>
      </c>
      <c r="X3583" s="181"/>
      <c r="Y3583" s="181"/>
      <c r="Z3583" s="181"/>
      <c r="AA3583" s="182">
        <v>0</v>
      </c>
    </row>
    <row r="3584" spans="19:27" ht="9" hidden="1" customHeight="1">
      <c r="S3584" s="170"/>
      <c r="T3584" s="171"/>
      <c r="U3584" s="171"/>
      <c r="V3584" s="172" t="s">
        <v>408</v>
      </c>
      <c r="W3584" s="173">
        <v>0</v>
      </c>
      <c r="X3584" s="174"/>
      <c r="Y3584" s="174"/>
      <c r="Z3584" s="174"/>
      <c r="AA3584" s="175">
        <v>0</v>
      </c>
    </row>
    <row r="3585" spans="19:27" ht="9" hidden="1" customHeight="1">
      <c r="S3585" s="176"/>
      <c r="T3585" s="177"/>
      <c r="U3585" s="178" t="s">
        <v>812</v>
      </c>
      <c r="V3585" s="179"/>
      <c r="W3585" s="180">
        <v>0</v>
      </c>
      <c r="X3585" s="181"/>
      <c r="Y3585" s="181"/>
      <c r="Z3585" s="181"/>
      <c r="AA3585" s="182">
        <v>0</v>
      </c>
    </row>
    <row r="3586" spans="19:27" ht="9" hidden="1" customHeight="1">
      <c r="S3586" s="176"/>
      <c r="T3586" s="178" t="s">
        <v>277</v>
      </c>
      <c r="U3586" s="183"/>
      <c r="V3586" s="179"/>
      <c r="W3586" s="180">
        <v>0</v>
      </c>
      <c r="X3586" s="181"/>
      <c r="Y3586" s="181"/>
      <c r="Z3586" s="181"/>
      <c r="AA3586" s="182">
        <v>0</v>
      </c>
    </row>
    <row r="3587" spans="19:27" ht="9" hidden="1" customHeight="1">
      <c r="S3587" s="170"/>
      <c r="T3587" s="171"/>
      <c r="U3587" s="171"/>
      <c r="V3587" s="172" t="s">
        <v>687</v>
      </c>
      <c r="W3587" s="173">
        <v>0</v>
      </c>
      <c r="X3587" s="174"/>
      <c r="Y3587" s="174"/>
      <c r="Z3587" s="174"/>
      <c r="AA3587" s="175">
        <v>0</v>
      </c>
    </row>
    <row r="3588" spans="19:27" ht="9" hidden="1" customHeight="1">
      <c r="S3588" s="176"/>
      <c r="T3588" s="177"/>
      <c r="U3588" s="178" t="s">
        <v>147</v>
      </c>
      <c r="V3588" s="179"/>
      <c r="W3588" s="180">
        <v>0</v>
      </c>
      <c r="X3588" s="181"/>
      <c r="Y3588" s="181"/>
      <c r="Z3588" s="181"/>
      <c r="AA3588" s="182">
        <v>0</v>
      </c>
    </row>
    <row r="3589" spans="19:27" ht="9" hidden="1" customHeight="1">
      <c r="S3589" s="176"/>
      <c r="T3589" s="178" t="s">
        <v>469</v>
      </c>
      <c r="U3589" s="183"/>
      <c r="V3589" s="179"/>
      <c r="W3589" s="180">
        <v>0</v>
      </c>
      <c r="X3589" s="181"/>
      <c r="Y3589" s="181"/>
      <c r="Z3589" s="181"/>
      <c r="AA3589" s="182">
        <v>0</v>
      </c>
    </row>
    <row r="3590" spans="19:27" ht="9" hidden="1" customHeight="1">
      <c r="S3590" s="170"/>
      <c r="T3590" s="171"/>
      <c r="U3590" s="171"/>
      <c r="V3590" s="172" t="s">
        <v>983</v>
      </c>
      <c r="W3590" s="173">
        <v>0</v>
      </c>
      <c r="X3590" s="174"/>
      <c r="Y3590" s="174"/>
      <c r="Z3590" s="174"/>
      <c r="AA3590" s="175">
        <v>0</v>
      </c>
    </row>
    <row r="3591" spans="19:27" ht="9" hidden="1" customHeight="1">
      <c r="S3591" s="176"/>
      <c r="T3591" s="177"/>
      <c r="U3591" s="178" t="s">
        <v>982</v>
      </c>
      <c r="V3591" s="179"/>
      <c r="W3591" s="180">
        <v>0</v>
      </c>
      <c r="X3591" s="181"/>
      <c r="Y3591" s="181"/>
      <c r="Z3591" s="181"/>
      <c r="AA3591" s="182">
        <v>0</v>
      </c>
    </row>
    <row r="3592" spans="19:27" ht="9" hidden="1" customHeight="1">
      <c r="S3592" s="170"/>
      <c r="T3592" s="171"/>
      <c r="U3592" s="171"/>
      <c r="V3592" s="172" t="s">
        <v>985</v>
      </c>
      <c r="W3592" s="173">
        <v>0</v>
      </c>
      <c r="X3592" s="174"/>
      <c r="Y3592" s="174"/>
      <c r="Z3592" s="174"/>
      <c r="AA3592" s="175">
        <v>0</v>
      </c>
    </row>
    <row r="3593" spans="19:27" ht="9" hidden="1" customHeight="1">
      <c r="S3593" s="176"/>
      <c r="T3593" s="177"/>
      <c r="U3593" s="178" t="s">
        <v>984</v>
      </c>
      <c r="V3593" s="179"/>
      <c r="W3593" s="180">
        <v>0</v>
      </c>
      <c r="X3593" s="181"/>
      <c r="Y3593" s="181"/>
      <c r="Z3593" s="181"/>
      <c r="AA3593" s="182">
        <v>0</v>
      </c>
    </row>
    <row r="3594" spans="19:27" ht="9" hidden="1" customHeight="1">
      <c r="S3594" s="170"/>
      <c r="T3594" s="171"/>
      <c r="U3594" s="171"/>
      <c r="V3594" s="172" t="s">
        <v>987</v>
      </c>
      <c r="W3594" s="173">
        <v>0</v>
      </c>
      <c r="X3594" s="174"/>
      <c r="Y3594" s="174"/>
      <c r="Z3594" s="174"/>
      <c r="AA3594" s="175">
        <v>0</v>
      </c>
    </row>
    <row r="3595" spans="19:27" ht="9" hidden="1" customHeight="1">
      <c r="S3595" s="176"/>
      <c r="T3595" s="177"/>
      <c r="U3595" s="178" t="s">
        <v>986</v>
      </c>
      <c r="V3595" s="179"/>
      <c r="W3595" s="180">
        <v>0</v>
      </c>
      <c r="X3595" s="181"/>
      <c r="Y3595" s="181"/>
      <c r="Z3595" s="181"/>
      <c r="AA3595" s="182">
        <v>0</v>
      </c>
    </row>
    <row r="3596" spans="19:27" ht="9" hidden="1" customHeight="1">
      <c r="S3596" s="170"/>
      <c r="T3596" s="171"/>
      <c r="U3596" s="171"/>
      <c r="V3596" s="172" t="s">
        <v>969</v>
      </c>
      <c r="W3596" s="173">
        <v>0</v>
      </c>
      <c r="X3596" s="174"/>
      <c r="Y3596" s="174"/>
      <c r="Z3596" s="174"/>
      <c r="AA3596" s="175">
        <v>0</v>
      </c>
    </row>
    <row r="3597" spans="19:27" ht="9" hidden="1" customHeight="1">
      <c r="S3597" s="176"/>
      <c r="T3597" s="177"/>
      <c r="U3597" s="178" t="s">
        <v>967</v>
      </c>
      <c r="V3597" s="179"/>
      <c r="W3597" s="180">
        <v>0</v>
      </c>
      <c r="X3597" s="181"/>
      <c r="Y3597" s="181"/>
      <c r="Z3597" s="181"/>
      <c r="AA3597" s="182">
        <v>0</v>
      </c>
    </row>
    <row r="3598" spans="19:27" ht="9" hidden="1" customHeight="1">
      <c r="S3598" s="170"/>
      <c r="T3598" s="171"/>
      <c r="U3598" s="171"/>
      <c r="V3598" s="172" t="s">
        <v>975</v>
      </c>
      <c r="W3598" s="173">
        <v>0</v>
      </c>
      <c r="X3598" s="174"/>
      <c r="Y3598" s="174"/>
      <c r="Z3598" s="174"/>
      <c r="AA3598" s="175">
        <v>0</v>
      </c>
    </row>
    <row r="3599" spans="19:27" ht="9" hidden="1" customHeight="1">
      <c r="S3599" s="176"/>
      <c r="T3599" s="177"/>
      <c r="U3599" s="178" t="s">
        <v>974</v>
      </c>
      <c r="V3599" s="179"/>
      <c r="W3599" s="180">
        <v>0</v>
      </c>
      <c r="X3599" s="181"/>
      <c r="Y3599" s="181"/>
      <c r="Z3599" s="181"/>
      <c r="AA3599" s="182">
        <v>0</v>
      </c>
    </row>
    <row r="3600" spans="19:27" ht="9" hidden="1" customHeight="1">
      <c r="S3600" s="176"/>
      <c r="T3600" s="178" t="s">
        <v>966</v>
      </c>
      <c r="U3600" s="183"/>
      <c r="V3600" s="179"/>
      <c r="W3600" s="180">
        <v>0</v>
      </c>
      <c r="X3600" s="181"/>
      <c r="Y3600" s="181"/>
      <c r="Z3600" s="181"/>
      <c r="AA3600" s="182">
        <v>0</v>
      </c>
    </row>
    <row r="3601" spans="19:27" ht="9" hidden="1" customHeight="1">
      <c r="S3601" s="170"/>
      <c r="T3601" s="171"/>
      <c r="U3601" s="171"/>
      <c r="V3601" s="172" t="s">
        <v>557</v>
      </c>
      <c r="W3601" s="173">
        <v>0</v>
      </c>
      <c r="X3601" s="174"/>
      <c r="Y3601" s="174"/>
      <c r="Z3601" s="174"/>
      <c r="AA3601" s="175">
        <v>0</v>
      </c>
    </row>
    <row r="3602" spans="19:27" ht="9" hidden="1" customHeight="1">
      <c r="S3602" s="176"/>
      <c r="T3602" s="177"/>
      <c r="U3602" s="178" t="s">
        <v>556</v>
      </c>
      <c r="V3602" s="179"/>
      <c r="W3602" s="180">
        <v>0</v>
      </c>
      <c r="X3602" s="181"/>
      <c r="Y3602" s="181"/>
      <c r="Z3602" s="181"/>
      <c r="AA3602" s="182">
        <v>0</v>
      </c>
    </row>
    <row r="3603" spans="19:27" ht="9" hidden="1" customHeight="1">
      <c r="S3603" s="170"/>
      <c r="T3603" s="171"/>
      <c r="U3603" s="171"/>
      <c r="V3603" s="172" t="s">
        <v>521</v>
      </c>
      <c r="W3603" s="173">
        <v>0</v>
      </c>
      <c r="X3603" s="174"/>
      <c r="Y3603" s="174"/>
      <c r="Z3603" s="174"/>
      <c r="AA3603" s="175">
        <v>0</v>
      </c>
    </row>
    <row r="3604" spans="19:27" ht="9" hidden="1" customHeight="1">
      <c r="S3604" s="176"/>
      <c r="T3604" s="177"/>
      <c r="U3604" s="178" t="s">
        <v>207</v>
      </c>
      <c r="V3604" s="179"/>
      <c r="W3604" s="180">
        <v>0</v>
      </c>
      <c r="X3604" s="181"/>
      <c r="Y3604" s="181"/>
      <c r="Z3604" s="181"/>
      <c r="AA3604" s="182">
        <v>0</v>
      </c>
    </row>
    <row r="3605" spans="19:27" ht="9" hidden="1" customHeight="1">
      <c r="S3605" s="176"/>
      <c r="T3605" s="178" t="s">
        <v>553</v>
      </c>
      <c r="U3605" s="183"/>
      <c r="V3605" s="179"/>
      <c r="W3605" s="180">
        <v>0</v>
      </c>
      <c r="X3605" s="181"/>
      <c r="Y3605" s="181"/>
      <c r="Z3605" s="181"/>
      <c r="AA3605" s="182">
        <v>0</v>
      </c>
    </row>
    <row r="3606" spans="19:27" ht="9" hidden="1" customHeight="1">
      <c r="S3606" s="170"/>
      <c r="T3606" s="171"/>
      <c r="U3606" s="171"/>
      <c r="V3606" s="172" t="s">
        <v>702</v>
      </c>
      <c r="W3606" s="173">
        <v>0</v>
      </c>
      <c r="X3606" s="174"/>
      <c r="Y3606" s="174"/>
      <c r="Z3606" s="174"/>
      <c r="AA3606" s="175">
        <v>0</v>
      </c>
    </row>
    <row r="3607" spans="19:27" ht="9" hidden="1" customHeight="1">
      <c r="S3607" s="176"/>
      <c r="T3607" s="177"/>
      <c r="U3607" s="178" t="s">
        <v>701</v>
      </c>
      <c r="V3607" s="179"/>
      <c r="W3607" s="180">
        <v>0</v>
      </c>
      <c r="X3607" s="181"/>
      <c r="Y3607" s="181"/>
      <c r="Z3607" s="181"/>
      <c r="AA3607" s="182">
        <v>0</v>
      </c>
    </row>
    <row r="3608" spans="19:27" ht="9" hidden="1" customHeight="1">
      <c r="S3608" s="176"/>
      <c r="T3608" s="178" t="s">
        <v>700</v>
      </c>
      <c r="U3608" s="183"/>
      <c r="V3608" s="179"/>
      <c r="W3608" s="180">
        <v>0</v>
      </c>
      <c r="X3608" s="181"/>
      <c r="Y3608" s="181"/>
      <c r="Z3608" s="181"/>
      <c r="AA3608" s="182">
        <v>0</v>
      </c>
    </row>
    <row r="3609" spans="19:27" ht="9" hidden="1" customHeight="1">
      <c r="S3609" s="170"/>
      <c r="T3609" s="171"/>
      <c r="U3609" s="171"/>
      <c r="V3609" s="172" t="s">
        <v>1084</v>
      </c>
      <c r="W3609" s="173">
        <v>0</v>
      </c>
      <c r="X3609" s="174"/>
      <c r="Y3609" s="174"/>
      <c r="Z3609" s="174"/>
      <c r="AA3609" s="175">
        <v>0</v>
      </c>
    </row>
    <row r="3610" spans="19:27" ht="9" hidden="1" customHeight="1">
      <c r="S3610" s="176"/>
      <c r="T3610" s="177"/>
      <c r="U3610" s="178" t="s">
        <v>1083</v>
      </c>
      <c r="V3610" s="179"/>
      <c r="W3610" s="180">
        <v>0</v>
      </c>
      <c r="X3610" s="181"/>
      <c r="Y3610" s="181"/>
      <c r="Z3610" s="181"/>
      <c r="AA3610" s="182">
        <v>0</v>
      </c>
    </row>
    <row r="3611" spans="19:27" ht="9" hidden="1" customHeight="1">
      <c r="S3611" s="170"/>
      <c r="T3611" s="171"/>
      <c r="U3611" s="171"/>
      <c r="V3611" s="172" t="s">
        <v>1086</v>
      </c>
      <c r="W3611" s="174"/>
      <c r="X3611" s="174"/>
      <c r="Y3611" s="174"/>
      <c r="Z3611" s="173">
        <v>0</v>
      </c>
      <c r="AA3611" s="175">
        <v>0</v>
      </c>
    </row>
    <row r="3612" spans="19:27" ht="9" hidden="1" customHeight="1">
      <c r="S3612" s="176"/>
      <c r="T3612" s="177"/>
      <c r="U3612" s="178" t="s">
        <v>1085</v>
      </c>
      <c r="V3612" s="179"/>
      <c r="W3612" s="181"/>
      <c r="X3612" s="181"/>
      <c r="Y3612" s="181"/>
      <c r="Z3612" s="180">
        <v>0</v>
      </c>
      <c r="AA3612" s="182">
        <v>0</v>
      </c>
    </row>
    <row r="3613" spans="19:27" ht="9" hidden="1" customHeight="1">
      <c r="S3613" s="170"/>
      <c r="T3613" s="171"/>
      <c r="U3613" s="171"/>
      <c r="V3613" s="192">
        <v>45301</v>
      </c>
      <c r="W3613" s="174"/>
      <c r="X3613" s="174"/>
      <c r="Y3613" s="174"/>
      <c r="Z3613" s="173">
        <v>0</v>
      </c>
      <c r="AA3613" s="175">
        <v>0</v>
      </c>
    </row>
    <row r="3614" spans="19:27" ht="9" hidden="1" customHeight="1">
      <c r="S3614" s="176"/>
      <c r="T3614" s="177"/>
      <c r="U3614" s="178" t="s">
        <v>507</v>
      </c>
      <c r="V3614" s="179"/>
      <c r="W3614" s="181"/>
      <c r="X3614" s="181"/>
      <c r="Y3614" s="181"/>
      <c r="Z3614" s="180">
        <v>0</v>
      </c>
      <c r="AA3614" s="182">
        <v>0</v>
      </c>
    </row>
    <row r="3615" spans="19:27" ht="9" hidden="1" customHeight="1">
      <c r="S3615" s="170"/>
      <c r="T3615" s="171"/>
      <c r="U3615" s="171"/>
      <c r="V3615" s="192">
        <v>45295</v>
      </c>
      <c r="W3615" s="173">
        <v>0</v>
      </c>
      <c r="X3615" s="174"/>
      <c r="Y3615" s="174"/>
      <c r="Z3615" s="173">
        <v>0</v>
      </c>
      <c r="AA3615" s="175">
        <v>0</v>
      </c>
    </row>
    <row r="3616" spans="19:27" ht="9" hidden="1" customHeight="1">
      <c r="S3616" s="170"/>
      <c r="T3616" s="171"/>
      <c r="U3616" s="171"/>
      <c r="V3616" s="192">
        <v>45305</v>
      </c>
      <c r="W3616" s="173">
        <v>0</v>
      </c>
      <c r="X3616" s="174"/>
      <c r="Y3616" s="174"/>
      <c r="Z3616" s="174"/>
      <c r="AA3616" s="175">
        <v>0</v>
      </c>
    </row>
    <row r="3617" spans="19:27" ht="9" hidden="1" customHeight="1">
      <c r="S3617" s="170"/>
      <c r="T3617" s="171"/>
      <c r="U3617" s="171"/>
      <c r="V3617" s="193">
        <v>45517</v>
      </c>
      <c r="W3617" s="174"/>
      <c r="X3617" s="174"/>
      <c r="Y3617" s="174"/>
      <c r="Z3617" s="173">
        <v>0</v>
      </c>
      <c r="AA3617" s="175">
        <v>0</v>
      </c>
    </row>
    <row r="3618" spans="19:27" ht="9" hidden="1" customHeight="1">
      <c r="S3618" s="176"/>
      <c r="T3618" s="177"/>
      <c r="U3618" s="178" t="s">
        <v>37</v>
      </c>
      <c r="V3618" s="179"/>
      <c r="W3618" s="180">
        <v>0</v>
      </c>
      <c r="X3618" s="181"/>
      <c r="Y3618" s="181"/>
      <c r="Z3618" s="180">
        <v>0</v>
      </c>
      <c r="AA3618" s="182">
        <v>0</v>
      </c>
    </row>
    <row r="3619" spans="19:27" ht="9" hidden="1" customHeight="1">
      <c r="S3619" s="170"/>
      <c r="T3619" s="171"/>
      <c r="U3619" s="171"/>
      <c r="V3619" s="172" t="s">
        <v>1082</v>
      </c>
      <c r="W3619" s="173">
        <v>0</v>
      </c>
      <c r="X3619" s="174"/>
      <c r="Y3619" s="174"/>
      <c r="Z3619" s="174"/>
      <c r="AA3619" s="175">
        <v>0</v>
      </c>
    </row>
    <row r="3620" spans="19:27" ht="9" hidden="1" customHeight="1">
      <c r="S3620" s="176"/>
      <c r="T3620" s="177"/>
      <c r="U3620" s="178" t="s">
        <v>1081</v>
      </c>
      <c r="V3620" s="179"/>
      <c r="W3620" s="180">
        <v>0</v>
      </c>
      <c r="X3620" s="181"/>
      <c r="Y3620" s="181"/>
      <c r="Z3620" s="181"/>
      <c r="AA3620" s="182">
        <v>0</v>
      </c>
    </row>
    <row r="3621" spans="19:27" ht="9" hidden="1" customHeight="1">
      <c r="S3621" s="170"/>
      <c r="T3621" s="171"/>
      <c r="U3621" s="171"/>
      <c r="V3621" s="172" t="s">
        <v>1080</v>
      </c>
      <c r="W3621" s="173">
        <v>0</v>
      </c>
      <c r="X3621" s="174"/>
      <c r="Y3621" s="174"/>
      <c r="Z3621" s="174"/>
      <c r="AA3621" s="175">
        <v>0</v>
      </c>
    </row>
    <row r="3622" spans="19:27" ht="9" hidden="1" customHeight="1">
      <c r="S3622" s="176"/>
      <c r="T3622" s="177"/>
      <c r="U3622" s="178" t="s">
        <v>1079</v>
      </c>
      <c r="V3622" s="179"/>
      <c r="W3622" s="180">
        <v>0</v>
      </c>
      <c r="X3622" s="181"/>
      <c r="Y3622" s="181"/>
      <c r="Z3622" s="181"/>
      <c r="AA3622" s="182">
        <v>0</v>
      </c>
    </row>
    <row r="3623" spans="19:27" ht="9" hidden="1" customHeight="1">
      <c r="S3623" s="170"/>
      <c r="T3623" s="171"/>
      <c r="U3623" s="171"/>
      <c r="V3623" s="172" t="s">
        <v>1078</v>
      </c>
      <c r="W3623" s="173">
        <v>0</v>
      </c>
      <c r="X3623" s="174"/>
      <c r="Y3623" s="174"/>
      <c r="Z3623" s="174"/>
      <c r="AA3623" s="175">
        <v>0</v>
      </c>
    </row>
    <row r="3624" spans="19:27" ht="9" hidden="1" customHeight="1">
      <c r="S3624" s="176"/>
      <c r="T3624" s="177"/>
      <c r="U3624" s="178" t="s">
        <v>1077</v>
      </c>
      <c r="V3624" s="179"/>
      <c r="W3624" s="180">
        <v>0</v>
      </c>
      <c r="X3624" s="181"/>
      <c r="Y3624" s="181"/>
      <c r="Z3624" s="181"/>
      <c r="AA3624" s="182">
        <v>0</v>
      </c>
    </row>
    <row r="3625" spans="19:27" ht="9" hidden="1" customHeight="1">
      <c r="S3625" s="176"/>
      <c r="T3625" s="178" t="s">
        <v>1075</v>
      </c>
      <c r="U3625" s="183"/>
      <c r="V3625" s="179"/>
      <c r="W3625" s="180">
        <v>0</v>
      </c>
      <c r="X3625" s="181"/>
      <c r="Y3625" s="181"/>
      <c r="Z3625" s="180">
        <v>0</v>
      </c>
      <c r="AA3625" s="182">
        <v>0</v>
      </c>
    </row>
    <row r="3626" spans="19:27" ht="9" hidden="1" customHeight="1">
      <c r="S3626" s="170"/>
      <c r="T3626" s="171"/>
      <c r="U3626" s="171"/>
      <c r="V3626" s="172" t="s">
        <v>231</v>
      </c>
      <c r="W3626" s="174"/>
      <c r="X3626" s="174"/>
      <c r="Y3626" s="174"/>
      <c r="Z3626" s="173">
        <v>0</v>
      </c>
      <c r="AA3626" s="175">
        <v>0</v>
      </c>
    </row>
    <row r="3627" spans="19:27" ht="9" hidden="1" customHeight="1">
      <c r="S3627" s="176"/>
      <c r="T3627" s="177"/>
      <c r="U3627" s="178" t="s">
        <v>241</v>
      </c>
      <c r="V3627" s="179"/>
      <c r="W3627" s="181"/>
      <c r="X3627" s="181"/>
      <c r="Y3627" s="181"/>
      <c r="Z3627" s="180">
        <v>0</v>
      </c>
      <c r="AA3627" s="182">
        <v>0</v>
      </c>
    </row>
    <row r="3628" spans="19:27" ht="9" hidden="1" customHeight="1">
      <c r="S3628" s="170"/>
      <c r="T3628" s="171"/>
      <c r="U3628" s="171"/>
      <c r="V3628" s="172" t="s">
        <v>255</v>
      </c>
      <c r="W3628" s="173">
        <v>0</v>
      </c>
      <c r="X3628" s="174"/>
      <c r="Y3628" s="174"/>
      <c r="Z3628" s="174"/>
      <c r="AA3628" s="175">
        <v>0</v>
      </c>
    </row>
    <row r="3629" spans="19:27" ht="9" hidden="1" customHeight="1">
      <c r="S3629" s="176"/>
      <c r="T3629" s="177"/>
      <c r="U3629" s="178" t="s">
        <v>254</v>
      </c>
      <c r="V3629" s="179"/>
      <c r="W3629" s="180">
        <v>0</v>
      </c>
      <c r="X3629" s="181"/>
      <c r="Y3629" s="181"/>
      <c r="Z3629" s="181"/>
      <c r="AA3629" s="182">
        <v>0</v>
      </c>
    </row>
    <row r="3630" spans="19:27" ht="9" hidden="1" customHeight="1">
      <c r="S3630" s="170"/>
      <c r="T3630" s="171"/>
      <c r="U3630" s="171"/>
      <c r="V3630" s="172" t="s">
        <v>235</v>
      </c>
      <c r="W3630" s="173">
        <v>0</v>
      </c>
      <c r="X3630" s="174"/>
      <c r="Y3630" s="174"/>
      <c r="Z3630" s="174"/>
      <c r="AA3630" s="175">
        <v>0</v>
      </c>
    </row>
    <row r="3631" spans="19:27" ht="9" hidden="1" customHeight="1">
      <c r="S3631" s="176"/>
      <c r="T3631" s="177"/>
      <c r="U3631" s="178" t="s">
        <v>233</v>
      </c>
      <c r="V3631" s="179"/>
      <c r="W3631" s="180">
        <v>0</v>
      </c>
      <c r="X3631" s="181"/>
      <c r="Y3631" s="181"/>
      <c r="Z3631" s="181"/>
      <c r="AA3631" s="182">
        <v>0</v>
      </c>
    </row>
    <row r="3632" spans="19:27" ht="9" hidden="1" customHeight="1">
      <c r="S3632" s="170"/>
      <c r="T3632" s="171"/>
      <c r="U3632" s="171"/>
      <c r="V3632" s="172" t="s">
        <v>240</v>
      </c>
      <c r="W3632" s="174"/>
      <c r="X3632" s="174"/>
      <c r="Y3632" s="174"/>
      <c r="Z3632" s="173">
        <v>0</v>
      </c>
      <c r="AA3632" s="175">
        <v>0</v>
      </c>
    </row>
    <row r="3633" spans="19:27" ht="9" hidden="1" customHeight="1">
      <c r="S3633" s="176"/>
      <c r="T3633" s="177"/>
      <c r="U3633" s="178" t="s">
        <v>238</v>
      </c>
      <c r="V3633" s="179"/>
      <c r="W3633" s="181"/>
      <c r="X3633" s="181"/>
      <c r="Y3633" s="181"/>
      <c r="Z3633" s="180">
        <v>0</v>
      </c>
      <c r="AA3633" s="182">
        <v>0</v>
      </c>
    </row>
    <row r="3634" spans="19:27" ht="9" hidden="1" customHeight="1">
      <c r="S3634" s="170"/>
      <c r="T3634" s="171"/>
      <c r="U3634" s="171"/>
      <c r="V3634" s="172" t="s">
        <v>116</v>
      </c>
      <c r="W3634" s="173">
        <v>0</v>
      </c>
      <c r="X3634" s="174"/>
      <c r="Y3634" s="174"/>
      <c r="Z3634" s="174"/>
      <c r="AA3634" s="175">
        <v>0</v>
      </c>
    </row>
    <row r="3635" spans="19:27" ht="9" hidden="1" customHeight="1">
      <c r="S3635" s="170"/>
      <c r="T3635" s="171"/>
      <c r="U3635" s="171"/>
      <c r="V3635" s="172" t="s">
        <v>81</v>
      </c>
      <c r="W3635" s="174"/>
      <c r="X3635" s="173">
        <v>0</v>
      </c>
      <c r="Y3635" s="174"/>
      <c r="Z3635" s="174"/>
      <c r="AA3635" s="175">
        <v>0</v>
      </c>
    </row>
    <row r="3636" spans="19:27" ht="9" hidden="1" customHeight="1">
      <c r="S3636" s="170"/>
      <c r="T3636" s="171"/>
      <c r="U3636" s="171"/>
      <c r="V3636" s="172" t="s">
        <v>265</v>
      </c>
      <c r="W3636" s="173">
        <v>0</v>
      </c>
      <c r="X3636" s="174"/>
      <c r="Y3636" s="174"/>
      <c r="Z3636" s="174"/>
      <c r="AA3636" s="175">
        <v>0</v>
      </c>
    </row>
    <row r="3637" spans="19:27" ht="9" hidden="1" customHeight="1">
      <c r="S3637" s="170"/>
      <c r="T3637" s="171"/>
      <c r="U3637" s="171"/>
      <c r="V3637" s="172" t="s">
        <v>250</v>
      </c>
      <c r="W3637" s="174"/>
      <c r="X3637" s="174"/>
      <c r="Y3637" s="174"/>
      <c r="Z3637" s="173">
        <v>0</v>
      </c>
      <c r="AA3637" s="175">
        <v>0</v>
      </c>
    </row>
    <row r="3638" spans="19:27" ht="9" hidden="1" customHeight="1">
      <c r="S3638" s="170"/>
      <c r="T3638" s="171"/>
      <c r="U3638" s="171"/>
      <c r="V3638" s="172" t="s">
        <v>245</v>
      </c>
      <c r="W3638" s="173">
        <v>0</v>
      </c>
      <c r="X3638" s="174"/>
      <c r="Y3638" s="174"/>
      <c r="Z3638" s="173">
        <v>0</v>
      </c>
      <c r="AA3638" s="175">
        <v>0</v>
      </c>
    </row>
    <row r="3639" spans="19:27" ht="9" hidden="1" customHeight="1">
      <c r="S3639" s="170"/>
      <c r="T3639" s="171"/>
      <c r="U3639" s="171"/>
      <c r="V3639" s="172" t="s">
        <v>247</v>
      </c>
      <c r="W3639" s="173">
        <v>0</v>
      </c>
      <c r="X3639" s="174"/>
      <c r="Y3639" s="174"/>
      <c r="Z3639" s="174"/>
      <c r="AA3639" s="175">
        <v>0</v>
      </c>
    </row>
    <row r="3640" spans="19:27" ht="9" hidden="1" customHeight="1">
      <c r="S3640" s="170"/>
      <c r="T3640" s="171"/>
      <c r="U3640" s="171"/>
      <c r="V3640" s="172" t="s">
        <v>231</v>
      </c>
      <c r="W3640" s="173">
        <v>0</v>
      </c>
      <c r="X3640" s="174"/>
      <c r="Y3640" s="174"/>
      <c r="Z3640" s="174"/>
      <c r="AA3640" s="175">
        <v>0</v>
      </c>
    </row>
    <row r="3641" spans="19:27" ht="9" hidden="1" customHeight="1">
      <c r="S3641" s="170"/>
      <c r="T3641" s="171"/>
      <c r="U3641" s="171"/>
      <c r="V3641" s="172" t="s">
        <v>162</v>
      </c>
      <c r="W3641" s="174"/>
      <c r="X3641" s="174"/>
      <c r="Y3641" s="174"/>
      <c r="Z3641" s="173">
        <v>0</v>
      </c>
      <c r="AA3641" s="175">
        <v>0</v>
      </c>
    </row>
    <row r="3642" spans="19:27" ht="9" hidden="1" customHeight="1">
      <c r="S3642" s="176"/>
      <c r="T3642" s="177"/>
      <c r="U3642" s="178" t="s">
        <v>37</v>
      </c>
      <c r="V3642" s="179"/>
      <c r="W3642" s="180">
        <v>0</v>
      </c>
      <c r="X3642" s="180">
        <v>0</v>
      </c>
      <c r="Y3642" s="181"/>
      <c r="Z3642" s="180">
        <v>0</v>
      </c>
      <c r="AA3642" s="182">
        <v>0</v>
      </c>
    </row>
    <row r="3643" spans="19:27" ht="9" hidden="1" customHeight="1">
      <c r="S3643" s="170"/>
      <c r="T3643" s="171"/>
      <c r="U3643" s="171"/>
      <c r="V3643" s="172" t="s">
        <v>253</v>
      </c>
      <c r="W3643" s="173">
        <v>0</v>
      </c>
      <c r="X3643" s="174"/>
      <c r="Y3643" s="174"/>
      <c r="Z3643" s="174"/>
      <c r="AA3643" s="175">
        <v>0</v>
      </c>
    </row>
    <row r="3644" spans="19:27" ht="9" hidden="1" customHeight="1">
      <c r="S3644" s="176"/>
      <c r="T3644" s="177"/>
      <c r="U3644" s="178" t="s">
        <v>252</v>
      </c>
      <c r="V3644" s="179"/>
      <c r="W3644" s="180">
        <v>0</v>
      </c>
      <c r="X3644" s="181"/>
      <c r="Y3644" s="181"/>
      <c r="Z3644" s="181"/>
      <c r="AA3644" s="182">
        <v>0</v>
      </c>
    </row>
    <row r="3645" spans="19:27" ht="9" hidden="1" customHeight="1">
      <c r="S3645" s="170"/>
      <c r="T3645" s="171"/>
      <c r="U3645" s="171"/>
      <c r="V3645" s="172" t="s">
        <v>247</v>
      </c>
      <c r="W3645" s="173">
        <v>0</v>
      </c>
      <c r="X3645" s="174"/>
      <c r="Y3645" s="174"/>
      <c r="Z3645" s="174"/>
      <c r="AA3645" s="175">
        <v>0</v>
      </c>
    </row>
    <row r="3646" spans="19:27" ht="9" hidden="1" customHeight="1">
      <c r="S3646" s="176"/>
      <c r="T3646" s="177"/>
      <c r="U3646" s="178" t="s">
        <v>251</v>
      </c>
      <c r="V3646" s="179"/>
      <c r="W3646" s="180">
        <v>0</v>
      </c>
      <c r="X3646" s="181"/>
      <c r="Y3646" s="181"/>
      <c r="Z3646" s="181"/>
      <c r="AA3646" s="182">
        <v>0</v>
      </c>
    </row>
    <row r="3647" spans="19:27" ht="9" hidden="1" customHeight="1">
      <c r="S3647" s="170"/>
      <c r="T3647" s="171"/>
      <c r="U3647" s="171"/>
      <c r="V3647" s="172" t="s">
        <v>261</v>
      </c>
      <c r="W3647" s="173">
        <v>0</v>
      </c>
      <c r="X3647" s="174"/>
      <c r="Y3647" s="174"/>
      <c r="Z3647" s="174"/>
      <c r="AA3647" s="175">
        <v>0</v>
      </c>
    </row>
    <row r="3648" spans="19:27" ht="9" hidden="1" customHeight="1">
      <c r="S3648" s="176"/>
      <c r="T3648" s="177"/>
      <c r="U3648" s="178" t="s">
        <v>259</v>
      </c>
      <c r="V3648" s="179"/>
      <c r="W3648" s="180">
        <v>0</v>
      </c>
      <c r="X3648" s="181"/>
      <c r="Y3648" s="181"/>
      <c r="Z3648" s="181"/>
      <c r="AA3648" s="182">
        <v>0</v>
      </c>
    </row>
    <row r="3649" spans="19:27" ht="9" hidden="1" customHeight="1">
      <c r="S3649" s="170"/>
      <c r="T3649" s="171"/>
      <c r="U3649" s="171"/>
      <c r="V3649" s="172" t="s">
        <v>247</v>
      </c>
      <c r="W3649" s="173">
        <v>0</v>
      </c>
      <c r="X3649" s="174"/>
      <c r="Y3649" s="174"/>
      <c r="Z3649" s="174"/>
      <c r="AA3649" s="175">
        <v>0</v>
      </c>
    </row>
    <row r="3650" spans="19:27" ht="9" hidden="1" customHeight="1">
      <c r="S3650" s="176"/>
      <c r="T3650" s="177"/>
      <c r="U3650" s="178" t="s">
        <v>262</v>
      </c>
      <c r="V3650" s="179"/>
      <c r="W3650" s="180">
        <v>0</v>
      </c>
      <c r="X3650" s="181"/>
      <c r="Y3650" s="181"/>
      <c r="Z3650" s="181"/>
      <c r="AA3650" s="182">
        <v>0</v>
      </c>
    </row>
    <row r="3651" spans="19:27" ht="9" hidden="1" customHeight="1">
      <c r="S3651" s="170"/>
      <c r="T3651" s="171"/>
      <c r="U3651" s="171"/>
      <c r="V3651" s="172" t="s">
        <v>237</v>
      </c>
      <c r="W3651" s="173">
        <v>0</v>
      </c>
      <c r="X3651" s="174"/>
      <c r="Y3651" s="174"/>
      <c r="Z3651" s="174"/>
      <c r="AA3651" s="175">
        <v>0</v>
      </c>
    </row>
    <row r="3652" spans="19:27" ht="9" hidden="1" customHeight="1">
      <c r="S3652" s="176"/>
      <c r="T3652" s="177"/>
      <c r="U3652" s="178" t="s">
        <v>1118</v>
      </c>
      <c r="V3652" s="179"/>
      <c r="W3652" s="180">
        <v>0</v>
      </c>
      <c r="X3652" s="181"/>
      <c r="Y3652" s="181"/>
      <c r="Z3652" s="181"/>
      <c r="AA3652" s="182">
        <v>0</v>
      </c>
    </row>
    <row r="3653" spans="19:27" ht="9" hidden="1" customHeight="1">
      <c r="S3653" s="176"/>
      <c r="T3653" s="178" t="s">
        <v>227</v>
      </c>
      <c r="U3653" s="183"/>
      <c r="V3653" s="179"/>
      <c r="W3653" s="180">
        <v>0</v>
      </c>
      <c r="X3653" s="180">
        <v>0</v>
      </c>
      <c r="Y3653" s="181"/>
      <c r="Z3653" s="180">
        <v>0</v>
      </c>
      <c r="AA3653" s="182">
        <v>0</v>
      </c>
    </row>
    <row r="3654" spans="19:27" ht="9" hidden="1" customHeight="1">
      <c r="S3654" s="170"/>
      <c r="T3654" s="171"/>
      <c r="U3654" s="171"/>
      <c r="V3654" s="172" t="s">
        <v>580</v>
      </c>
      <c r="W3654" s="173">
        <v>0</v>
      </c>
      <c r="X3654" s="174"/>
      <c r="Y3654" s="174"/>
      <c r="Z3654" s="174"/>
      <c r="AA3654" s="175">
        <v>0</v>
      </c>
    </row>
    <row r="3655" spans="19:27" ht="9" hidden="1" customHeight="1">
      <c r="S3655" s="176"/>
      <c r="T3655" s="177"/>
      <c r="U3655" s="178" t="s">
        <v>147</v>
      </c>
      <c r="V3655" s="179"/>
      <c r="W3655" s="180">
        <v>0</v>
      </c>
      <c r="X3655" s="181"/>
      <c r="Y3655" s="181"/>
      <c r="Z3655" s="181"/>
      <c r="AA3655" s="182">
        <v>0</v>
      </c>
    </row>
    <row r="3656" spans="19:27" ht="9" hidden="1" customHeight="1">
      <c r="S3656" s="176"/>
      <c r="T3656" s="178" t="s">
        <v>596</v>
      </c>
      <c r="U3656" s="183"/>
      <c r="V3656" s="179"/>
      <c r="W3656" s="180">
        <v>0</v>
      </c>
      <c r="X3656" s="181"/>
      <c r="Y3656" s="181"/>
      <c r="Z3656" s="181"/>
      <c r="AA3656" s="182">
        <v>0</v>
      </c>
    </row>
    <row r="3657" spans="19:27" ht="9" hidden="1" customHeight="1">
      <c r="S3657" s="170"/>
      <c r="T3657" s="171"/>
      <c r="U3657" s="171"/>
      <c r="V3657" s="172" t="s">
        <v>116</v>
      </c>
      <c r="W3657" s="173">
        <v>0</v>
      </c>
      <c r="X3657" s="174"/>
      <c r="Y3657" s="174"/>
      <c r="Z3657" s="174"/>
      <c r="AA3657" s="175">
        <v>0</v>
      </c>
    </row>
    <row r="3658" spans="19:27" ht="9" hidden="1" customHeight="1">
      <c r="S3658" s="176"/>
      <c r="T3658" s="177"/>
      <c r="U3658" s="178" t="s">
        <v>1032</v>
      </c>
      <c r="V3658" s="179"/>
      <c r="W3658" s="180">
        <v>0</v>
      </c>
      <c r="X3658" s="181"/>
      <c r="Y3658" s="181"/>
      <c r="Z3658" s="181"/>
      <c r="AA3658" s="182">
        <v>0</v>
      </c>
    </row>
    <row r="3659" spans="19:27" ht="9" hidden="1" customHeight="1">
      <c r="S3659" s="170"/>
      <c r="T3659" s="171"/>
      <c r="U3659" s="171"/>
      <c r="V3659" s="172" t="s">
        <v>528</v>
      </c>
      <c r="W3659" s="173">
        <v>0</v>
      </c>
      <c r="X3659" s="174"/>
      <c r="Y3659" s="174"/>
      <c r="Z3659" s="174"/>
      <c r="AA3659" s="175">
        <v>0</v>
      </c>
    </row>
    <row r="3660" spans="19:27" ht="9" hidden="1" customHeight="1">
      <c r="S3660" s="176"/>
      <c r="T3660" s="177"/>
      <c r="U3660" s="178" t="s">
        <v>526</v>
      </c>
      <c r="V3660" s="179"/>
      <c r="W3660" s="180">
        <v>0</v>
      </c>
      <c r="X3660" s="181"/>
      <c r="Y3660" s="181"/>
      <c r="Z3660" s="181"/>
      <c r="AA3660" s="182">
        <v>0</v>
      </c>
    </row>
    <row r="3661" spans="19:27" ht="9" hidden="1" customHeight="1">
      <c r="S3661" s="176"/>
      <c r="T3661" s="178" t="s">
        <v>522</v>
      </c>
      <c r="U3661" s="183"/>
      <c r="V3661" s="179"/>
      <c r="W3661" s="180">
        <v>0</v>
      </c>
      <c r="X3661" s="181"/>
      <c r="Y3661" s="181"/>
      <c r="Z3661" s="181"/>
      <c r="AA3661" s="182">
        <v>0</v>
      </c>
    </row>
    <row r="3662" spans="19:27" ht="9" hidden="1" customHeight="1">
      <c r="S3662" s="170"/>
      <c r="T3662" s="171"/>
      <c r="U3662" s="171"/>
      <c r="V3662" s="172" t="s">
        <v>1059</v>
      </c>
      <c r="W3662" s="173">
        <v>0</v>
      </c>
      <c r="X3662" s="174"/>
      <c r="Y3662" s="174"/>
      <c r="Z3662" s="174"/>
      <c r="AA3662" s="175">
        <v>0</v>
      </c>
    </row>
    <row r="3663" spans="19:27" ht="9" hidden="1" customHeight="1">
      <c r="S3663" s="176"/>
      <c r="T3663" s="177"/>
      <c r="U3663" s="178" t="s">
        <v>1058</v>
      </c>
      <c r="V3663" s="179"/>
      <c r="W3663" s="180">
        <v>0</v>
      </c>
      <c r="X3663" s="181"/>
      <c r="Y3663" s="181"/>
      <c r="Z3663" s="181"/>
      <c r="AA3663" s="182">
        <v>0</v>
      </c>
    </row>
    <row r="3664" spans="19:27" ht="9" hidden="1" customHeight="1">
      <c r="S3664" s="170"/>
      <c r="T3664" s="171"/>
      <c r="U3664" s="171"/>
      <c r="V3664" s="172" t="s">
        <v>116</v>
      </c>
      <c r="W3664" s="173">
        <v>0</v>
      </c>
      <c r="X3664" s="174"/>
      <c r="Y3664" s="174"/>
      <c r="Z3664" s="174"/>
      <c r="AA3664" s="175">
        <v>0</v>
      </c>
    </row>
    <row r="3665" spans="19:27" ht="9" hidden="1" customHeight="1">
      <c r="S3665" s="176"/>
      <c r="T3665" s="177"/>
      <c r="U3665" s="178" t="s">
        <v>575</v>
      </c>
      <c r="V3665" s="179"/>
      <c r="W3665" s="180">
        <v>0</v>
      </c>
      <c r="X3665" s="181"/>
      <c r="Y3665" s="181"/>
      <c r="Z3665" s="181"/>
      <c r="AA3665" s="182">
        <v>0</v>
      </c>
    </row>
    <row r="3666" spans="19:27" ht="9" hidden="1" customHeight="1">
      <c r="S3666" s="170"/>
      <c r="T3666" s="171"/>
      <c r="U3666" s="171"/>
      <c r="V3666" s="172" t="s">
        <v>571</v>
      </c>
      <c r="W3666" s="174"/>
      <c r="X3666" s="174"/>
      <c r="Y3666" s="174"/>
      <c r="Z3666" s="173">
        <v>0</v>
      </c>
      <c r="AA3666" s="175">
        <v>0</v>
      </c>
    </row>
    <row r="3667" spans="19:27" ht="9" hidden="1" customHeight="1">
      <c r="S3667" s="176"/>
      <c r="T3667" s="177"/>
      <c r="U3667" s="178" t="s">
        <v>570</v>
      </c>
      <c r="V3667" s="179"/>
      <c r="W3667" s="181"/>
      <c r="X3667" s="181"/>
      <c r="Y3667" s="181"/>
      <c r="Z3667" s="180">
        <v>0</v>
      </c>
      <c r="AA3667" s="182">
        <v>0</v>
      </c>
    </row>
    <row r="3668" spans="19:27" ht="9" hidden="1" customHeight="1">
      <c r="S3668" s="170"/>
      <c r="T3668" s="171"/>
      <c r="U3668" s="171"/>
      <c r="V3668" s="172" t="s">
        <v>245</v>
      </c>
      <c r="W3668" s="173">
        <v>0</v>
      </c>
      <c r="X3668" s="174"/>
      <c r="Y3668" s="174"/>
      <c r="Z3668" s="174"/>
      <c r="AA3668" s="175">
        <v>0</v>
      </c>
    </row>
    <row r="3669" spans="19:27" ht="9" hidden="1" customHeight="1">
      <c r="S3669" s="176"/>
      <c r="T3669" s="177"/>
      <c r="U3669" s="178" t="s">
        <v>576</v>
      </c>
      <c r="V3669" s="179"/>
      <c r="W3669" s="180">
        <v>0</v>
      </c>
      <c r="X3669" s="181"/>
      <c r="Y3669" s="181"/>
      <c r="Z3669" s="181"/>
      <c r="AA3669" s="182">
        <v>0</v>
      </c>
    </row>
    <row r="3670" spans="19:27" ht="9" hidden="1" customHeight="1">
      <c r="S3670" s="170"/>
      <c r="T3670" s="171"/>
      <c r="U3670" s="171"/>
      <c r="V3670" s="172" t="s">
        <v>580</v>
      </c>
      <c r="W3670" s="173">
        <v>0</v>
      </c>
      <c r="X3670" s="174"/>
      <c r="Y3670" s="174"/>
      <c r="Z3670" s="174"/>
      <c r="AA3670" s="175">
        <v>0</v>
      </c>
    </row>
    <row r="3671" spans="19:27" ht="9" hidden="1" customHeight="1">
      <c r="S3671" s="176"/>
      <c r="T3671" s="177"/>
      <c r="U3671" s="178" t="s">
        <v>437</v>
      </c>
      <c r="V3671" s="179"/>
      <c r="W3671" s="180">
        <v>0</v>
      </c>
      <c r="X3671" s="181"/>
      <c r="Y3671" s="181"/>
      <c r="Z3671" s="181"/>
      <c r="AA3671" s="182">
        <v>0</v>
      </c>
    </row>
    <row r="3672" spans="19:27" ht="9" hidden="1" customHeight="1">
      <c r="S3672" s="170"/>
      <c r="T3672" s="171"/>
      <c r="U3672" s="171"/>
      <c r="V3672" s="172" t="s">
        <v>578</v>
      </c>
      <c r="W3672" s="173">
        <v>0</v>
      </c>
      <c r="X3672" s="174"/>
      <c r="Y3672" s="174"/>
      <c r="Z3672" s="174"/>
      <c r="AA3672" s="175">
        <v>0</v>
      </c>
    </row>
    <row r="3673" spans="19:27" ht="9" hidden="1" customHeight="1">
      <c r="S3673" s="176"/>
      <c r="T3673" s="177"/>
      <c r="U3673" s="178" t="s">
        <v>577</v>
      </c>
      <c r="V3673" s="179"/>
      <c r="W3673" s="180">
        <v>0</v>
      </c>
      <c r="X3673" s="181"/>
      <c r="Y3673" s="181"/>
      <c r="Z3673" s="181"/>
      <c r="AA3673" s="182">
        <v>0</v>
      </c>
    </row>
    <row r="3674" spans="19:27" ht="9" hidden="1" customHeight="1">
      <c r="S3674" s="170"/>
      <c r="T3674" s="171"/>
      <c r="U3674" s="171"/>
      <c r="V3674" s="172" t="s">
        <v>1061</v>
      </c>
      <c r="W3674" s="174"/>
      <c r="X3674" s="174"/>
      <c r="Y3674" s="174"/>
      <c r="Z3674" s="173">
        <v>0</v>
      </c>
      <c r="AA3674" s="175">
        <v>0</v>
      </c>
    </row>
    <row r="3675" spans="19:27" ht="9" hidden="1" customHeight="1">
      <c r="S3675" s="176"/>
      <c r="T3675" s="177"/>
      <c r="U3675" s="178" t="s">
        <v>1060</v>
      </c>
      <c r="V3675" s="179"/>
      <c r="W3675" s="181"/>
      <c r="X3675" s="181"/>
      <c r="Y3675" s="181"/>
      <c r="Z3675" s="180">
        <v>0</v>
      </c>
      <c r="AA3675" s="182">
        <v>0</v>
      </c>
    </row>
    <row r="3676" spans="19:27" ht="9" hidden="1" customHeight="1">
      <c r="S3676" s="170"/>
      <c r="T3676" s="171"/>
      <c r="U3676" s="171"/>
      <c r="V3676" s="192">
        <v>45316</v>
      </c>
      <c r="W3676" s="173">
        <v>0</v>
      </c>
      <c r="X3676" s="174"/>
      <c r="Y3676" s="174"/>
      <c r="Z3676" s="174"/>
      <c r="AA3676" s="175">
        <v>0</v>
      </c>
    </row>
    <row r="3677" spans="19:27" ht="9" hidden="1" customHeight="1">
      <c r="S3677" s="176"/>
      <c r="T3677" s="177"/>
      <c r="U3677" s="178" t="s">
        <v>366</v>
      </c>
      <c r="V3677" s="179"/>
      <c r="W3677" s="180">
        <v>0</v>
      </c>
      <c r="X3677" s="181"/>
      <c r="Y3677" s="181"/>
      <c r="Z3677" s="181"/>
      <c r="AA3677" s="182">
        <v>0</v>
      </c>
    </row>
    <row r="3678" spans="19:27" ht="30.75" hidden="1" customHeight="1">
      <c r="S3678" s="170"/>
      <c r="T3678" s="171"/>
      <c r="U3678" s="171"/>
      <c r="V3678" s="172" t="s">
        <v>580</v>
      </c>
      <c r="W3678" s="174"/>
      <c r="X3678" s="174"/>
      <c r="Y3678" s="174"/>
      <c r="Z3678" s="173">
        <v>0</v>
      </c>
      <c r="AA3678" s="175">
        <v>0</v>
      </c>
    </row>
    <row r="3679" spans="19:27" ht="9" hidden="1" customHeight="1">
      <c r="S3679" s="176"/>
      <c r="T3679" s="177"/>
      <c r="U3679" s="178" t="s">
        <v>147</v>
      </c>
      <c r="V3679" s="179"/>
      <c r="W3679" s="181"/>
      <c r="X3679" s="181"/>
      <c r="Y3679" s="181"/>
      <c r="Z3679" s="180">
        <v>0</v>
      </c>
      <c r="AA3679" s="182">
        <v>0</v>
      </c>
    </row>
    <row r="3680" spans="19:27" ht="9" hidden="1" customHeight="1">
      <c r="S3680" s="170"/>
      <c r="T3680" s="171"/>
      <c r="U3680" s="171"/>
      <c r="V3680" s="172" t="s">
        <v>54</v>
      </c>
      <c r="W3680" s="173">
        <v>0</v>
      </c>
      <c r="X3680" s="174"/>
      <c r="Y3680" s="174"/>
      <c r="Z3680" s="174"/>
      <c r="AA3680" s="175">
        <v>0</v>
      </c>
    </row>
    <row r="3681" spans="19:27" ht="9" hidden="1" customHeight="1">
      <c r="S3681" s="176"/>
      <c r="T3681" s="177"/>
      <c r="U3681" s="178" t="s">
        <v>581</v>
      </c>
      <c r="V3681" s="179"/>
      <c r="W3681" s="180">
        <v>0</v>
      </c>
      <c r="X3681" s="181"/>
      <c r="Y3681" s="181"/>
      <c r="Z3681" s="181"/>
      <c r="AA3681" s="182">
        <v>0</v>
      </c>
    </row>
    <row r="3682" spans="19:27" ht="9" hidden="1" customHeight="1">
      <c r="S3682" s="170"/>
      <c r="T3682" s="171"/>
      <c r="U3682" s="171"/>
      <c r="V3682" s="192">
        <v>45296</v>
      </c>
      <c r="W3682" s="174"/>
      <c r="X3682" s="174"/>
      <c r="Y3682" s="174"/>
      <c r="Z3682" s="173">
        <v>0</v>
      </c>
      <c r="AA3682" s="175">
        <v>0</v>
      </c>
    </row>
    <row r="3683" spans="19:27" ht="9" hidden="1" customHeight="1">
      <c r="S3683" s="176"/>
      <c r="T3683" s="177"/>
      <c r="U3683" s="178" t="s">
        <v>262</v>
      </c>
      <c r="V3683" s="179"/>
      <c r="W3683" s="181"/>
      <c r="X3683" s="181"/>
      <c r="Y3683" s="181"/>
      <c r="Z3683" s="180">
        <v>0</v>
      </c>
      <c r="AA3683" s="182">
        <v>0</v>
      </c>
    </row>
    <row r="3684" spans="19:27" ht="9" hidden="1" customHeight="1">
      <c r="S3684" s="170"/>
      <c r="T3684" s="171"/>
      <c r="U3684" s="171"/>
      <c r="V3684" s="172" t="s">
        <v>247</v>
      </c>
      <c r="W3684" s="173">
        <v>0</v>
      </c>
      <c r="X3684" s="174"/>
      <c r="Y3684" s="174"/>
      <c r="Z3684" s="174"/>
      <c r="AA3684" s="175">
        <v>0</v>
      </c>
    </row>
    <row r="3685" spans="19:27" ht="9" hidden="1" customHeight="1">
      <c r="S3685" s="176"/>
      <c r="T3685" s="177"/>
      <c r="U3685" s="178" t="s">
        <v>1056</v>
      </c>
      <c r="V3685" s="179"/>
      <c r="W3685" s="180">
        <v>0</v>
      </c>
      <c r="X3685" s="181"/>
      <c r="Y3685" s="181"/>
      <c r="Z3685" s="181"/>
      <c r="AA3685" s="182">
        <v>0</v>
      </c>
    </row>
    <row r="3686" spans="19:27" ht="9" hidden="1" customHeight="1">
      <c r="S3686" s="170"/>
      <c r="T3686" s="171"/>
      <c r="U3686" s="171"/>
      <c r="V3686" s="172" t="s">
        <v>253</v>
      </c>
      <c r="W3686" s="174"/>
      <c r="X3686" s="174"/>
      <c r="Y3686" s="174"/>
      <c r="Z3686" s="173">
        <v>0</v>
      </c>
      <c r="AA3686" s="175">
        <v>0</v>
      </c>
    </row>
    <row r="3687" spans="19:27" ht="9" hidden="1" customHeight="1">
      <c r="S3687" s="176"/>
      <c r="T3687" s="177"/>
      <c r="U3687" s="178" t="s">
        <v>574</v>
      </c>
      <c r="V3687" s="179"/>
      <c r="W3687" s="181"/>
      <c r="X3687" s="181"/>
      <c r="Y3687" s="181"/>
      <c r="Z3687" s="180">
        <v>0</v>
      </c>
      <c r="AA3687" s="182">
        <v>0</v>
      </c>
    </row>
    <row r="3688" spans="19:27" ht="9" hidden="1" customHeight="1">
      <c r="S3688" s="170"/>
      <c r="T3688" s="171"/>
      <c r="U3688" s="171"/>
      <c r="V3688" s="172" t="s">
        <v>573</v>
      </c>
      <c r="W3688" s="173">
        <v>0</v>
      </c>
      <c r="X3688" s="174"/>
      <c r="Y3688" s="174"/>
      <c r="Z3688" s="174"/>
      <c r="AA3688" s="175">
        <v>0</v>
      </c>
    </row>
    <row r="3689" spans="19:27" ht="9" hidden="1" customHeight="1">
      <c r="S3689" s="176"/>
      <c r="T3689" s="177"/>
      <c r="U3689" s="178" t="s">
        <v>572</v>
      </c>
      <c r="V3689" s="179"/>
      <c r="W3689" s="180">
        <v>0</v>
      </c>
      <c r="X3689" s="181"/>
      <c r="Y3689" s="181"/>
      <c r="Z3689" s="181"/>
      <c r="AA3689" s="182">
        <v>0</v>
      </c>
    </row>
    <row r="3690" spans="19:27" ht="9" hidden="1" customHeight="1">
      <c r="S3690" s="176"/>
      <c r="T3690" s="178" t="s">
        <v>567</v>
      </c>
      <c r="U3690" s="183"/>
      <c r="V3690" s="179"/>
      <c r="W3690" s="180">
        <v>0</v>
      </c>
      <c r="X3690" s="181"/>
      <c r="Y3690" s="181"/>
      <c r="Z3690" s="180">
        <v>0</v>
      </c>
      <c r="AA3690" s="182">
        <v>0</v>
      </c>
    </row>
    <row r="3691" spans="19:27" ht="9" hidden="1" customHeight="1">
      <c r="S3691" s="170"/>
      <c r="T3691" s="171"/>
      <c r="U3691" s="171"/>
      <c r="V3691" s="172" t="s">
        <v>393</v>
      </c>
      <c r="W3691" s="173">
        <v>0</v>
      </c>
      <c r="X3691" s="174"/>
      <c r="Y3691" s="174"/>
      <c r="Z3691" s="174"/>
      <c r="AA3691" s="175">
        <v>0</v>
      </c>
    </row>
    <row r="3692" spans="19:27" ht="9" hidden="1" customHeight="1">
      <c r="S3692" s="176"/>
      <c r="T3692" s="177"/>
      <c r="U3692" s="178" t="s">
        <v>961</v>
      </c>
      <c r="V3692" s="179"/>
      <c r="W3692" s="180">
        <v>0</v>
      </c>
      <c r="X3692" s="181"/>
      <c r="Y3692" s="181"/>
      <c r="Z3692" s="181"/>
      <c r="AA3692" s="182">
        <v>0</v>
      </c>
    </row>
    <row r="3693" spans="19:27" ht="9" hidden="1" customHeight="1">
      <c r="S3693" s="170"/>
      <c r="T3693" s="171"/>
      <c r="U3693" s="171"/>
      <c r="V3693" s="172" t="s">
        <v>104</v>
      </c>
      <c r="W3693" s="173">
        <v>0</v>
      </c>
      <c r="X3693" s="174"/>
      <c r="Y3693" s="174"/>
      <c r="Z3693" s="174"/>
      <c r="AA3693" s="175">
        <v>0</v>
      </c>
    </row>
    <row r="3694" spans="19:27" ht="9" hidden="1" customHeight="1">
      <c r="S3694" s="176"/>
      <c r="T3694" s="177"/>
      <c r="U3694" s="178" t="s">
        <v>485</v>
      </c>
      <c r="V3694" s="179"/>
      <c r="W3694" s="180">
        <v>0</v>
      </c>
      <c r="X3694" s="181"/>
      <c r="Y3694" s="181"/>
      <c r="Z3694" s="181"/>
      <c r="AA3694" s="182">
        <v>0</v>
      </c>
    </row>
    <row r="3695" spans="19:27" ht="9" hidden="1" customHeight="1">
      <c r="S3695" s="176"/>
      <c r="T3695" s="178" t="s">
        <v>480</v>
      </c>
      <c r="U3695" s="183"/>
      <c r="V3695" s="179"/>
      <c r="W3695" s="180">
        <v>0</v>
      </c>
      <c r="X3695" s="181"/>
      <c r="Y3695" s="181"/>
      <c r="Z3695" s="181"/>
      <c r="AA3695" s="182">
        <v>0</v>
      </c>
    </row>
    <row r="3696" spans="19:27" ht="9" hidden="1" customHeight="1">
      <c r="S3696" s="170"/>
      <c r="T3696" s="171"/>
      <c r="U3696" s="171"/>
      <c r="V3696" s="172" t="s">
        <v>454</v>
      </c>
      <c r="W3696" s="173">
        <v>0</v>
      </c>
      <c r="X3696" s="174"/>
      <c r="Y3696" s="174"/>
      <c r="Z3696" s="174"/>
      <c r="AA3696" s="175">
        <v>0</v>
      </c>
    </row>
    <row r="3697" spans="19:27" ht="9" hidden="1" customHeight="1">
      <c r="S3697" s="176"/>
      <c r="T3697" s="177"/>
      <c r="U3697" s="178" t="s">
        <v>892</v>
      </c>
      <c r="V3697" s="179"/>
      <c r="W3697" s="180">
        <v>0</v>
      </c>
      <c r="X3697" s="181"/>
      <c r="Y3697" s="181"/>
      <c r="Z3697" s="181"/>
      <c r="AA3697" s="182">
        <v>0</v>
      </c>
    </row>
    <row r="3698" spans="19:27" ht="9" hidden="1" customHeight="1">
      <c r="S3698" s="170"/>
      <c r="T3698" s="171"/>
      <c r="U3698" s="171"/>
      <c r="V3698" s="192">
        <v>45313</v>
      </c>
      <c r="W3698" s="173">
        <v>0</v>
      </c>
      <c r="X3698" s="174"/>
      <c r="Y3698" s="174"/>
      <c r="Z3698" s="174"/>
      <c r="AA3698" s="175">
        <v>0</v>
      </c>
    </row>
    <row r="3699" spans="19:27" ht="9" hidden="1" customHeight="1">
      <c r="S3699" s="176"/>
      <c r="T3699" s="177"/>
      <c r="U3699" s="178" t="s">
        <v>226</v>
      </c>
      <c r="V3699" s="179"/>
      <c r="W3699" s="180">
        <v>0</v>
      </c>
      <c r="X3699" s="181"/>
      <c r="Y3699" s="181"/>
      <c r="Z3699" s="181"/>
      <c r="AA3699" s="182">
        <v>0</v>
      </c>
    </row>
    <row r="3700" spans="19:27" ht="9" hidden="1" customHeight="1">
      <c r="S3700" s="170"/>
      <c r="T3700" s="171"/>
      <c r="U3700" s="171"/>
      <c r="V3700" s="172" t="s">
        <v>889</v>
      </c>
      <c r="W3700" s="173">
        <v>0</v>
      </c>
      <c r="X3700" s="174"/>
      <c r="Y3700" s="174"/>
      <c r="Z3700" s="174"/>
      <c r="AA3700" s="175">
        <v>0</v>
      </c>
    </row>
    <row r="3701" spans="19:27" ht="9" hidden="1" customHeight="1">
      <c r="S3701" s="176"/>
      <c r="T3701" s="177"/>
      <c r="U3701" s="178" t="s">
        <v>888</v>
      </c>
      <c r="V3701" s="179"/>
      <c r="W3701" s="180">
        <v>0</v>
      </c>
      <c r="X3701" s="181"/>
      <c r="Y3701" s="181"/>
      <c r="Z3701" s="181"/>
      <c r="AA3701" s="182">
        <v>0</v>
      </c>
    </row>
    <row r="3702" spans="19:27" ht="9" hidden="1" customHeight="1">
      <c r="S3702" s="170"/>
      <c r="T3702" s="171"/>
      <c r="U3702" s="171"/>
      <c r="V3702" s="172" t="s">
        <v>891</v>
      </c>
      <c r="W3702" s="173">
        <v>0</v>
      </c>
      <c r="X3702" s="174"/>
      <c r="Y3702" s="174"/>
      <c r="Z3702" s="174"/>
      <c r="AA3702" s="175">
        <v>0</v>
      </c>
    </row>
    <row r="3703" spans="19:27" ht="9" hidden="1" customHeight="1">
      <c r="S3703" s="176"/>
      <c r="T3703" s="177"/>
      <c r="U3703" s="178" t="s">
        <v>890</v>
      </c>
      <c r="V3703" s="179"/>
      <c r="W3703" s="180">
        <v>0</v>
      </c>
      <c r="X3703" s="181"/>
      <c r="Y3703" s="181"/>
      <c r="Z3703" s="181"/>
      <c r="AA3703" s="182">
        <v>0</v>
      </c>
    </row>
    <row r="3704" spans="19:27" ht="9" hidden="1" customHeight="1">
      <c r="S3704" s="170"/>
      <c r="T3704" s="171"/>
      <c r="U3704" s="171"/>
      <c r="V3704" s="192">
        <v>45303</v>
      </c>
      <c r="W3704" s="173">
        <v>0</v>
      </c>
      <c r="X3704" s="174"/>
      <c r="Y3704" s="174"/>
      <c r="Z3704" s="174"/>
      <c r="AA3704" s="175">
        <v>0</v>
      </c>
    </row>
    <row r="3705" spans="19:27" ht="9" hidden="1" customHeight="1">
      <c r="S3705" s="176"/>
      <c r="T3705" s="177"/>
      <c r="U3705" s="178" t="s">
        <v>547</v>
      </c>
      <c r="V3705" s="179"/>
      <c r="W3705" s="180">
        <v>0</v>
      </c>
      <c r="X3705" s="181"/>
      <c r="Y3705" s="181"/>
      <c r="Z3705" s="181"/>
      <c r="AA3705" s="182">
        <v>0</v>
      </c>
    </row>
    <row r="3706" spans="19:27" ht="9" hidden="1" customHeight="1">
      <c r="S3706" s="170"/>
      <c r="T3706" s="171"/>
      <c r="U3706" s="171"/>
      <c r="V3706" s="172" t="s">
        <v>694</v>
      </c>
      <c r="W3706" s="173">
        <v>0</v>
      </c>
      <c r="X3706" s="174"/>
      <c r="Y3706" s="174"/>
      <c r="Z3706" s="174"/>
      <c r="AA3706" s="175">
        <v>0</v>
      </c>
    </row>
    <row r="3707" spans="19:27" ht="9" hidden="1" customHeight="1">
      <c r="S3707" s="176"/>
      <c r="T3707" s="177"/>
      <c r="U3707" s="178" t="s">
        <v>285</v>
      </c>
      <c r="V3707" s="179"/>
      <c r="W3707" s="180">
        <v>0</v>
      </c>
      <c r="X3707" s="181"/>
      <c r="Y3707" s="181"/>
      <c r="Z3707" s="181"/>
      <c r="AA3707" s="182">
        <v>0</v>
      </c>
    </row>
    <row r="3708" spans="19:27" ht="9" hidden="1" customHeight="1">
      <c r="S3708" s="170"/>
      <c r="T3708" s="171"/>
      <c r="U3708" s="171"/>
      <c r="V3708" s="172" t="s">
        <v>1109</v>
      </c>
      <c r="W3708" s="173">
        <v>0</v>
      </c>
      <c r="X3708" s="174"/>
      <c r="Y3708" s="174"/>
      <c r="Z3708" s="174"/>
      <c r="AA3708" s="175">
        <v>0</v>
      </c>
    </row>
    <row r="3709" spans="19:27" ht="9" hidden="1" customHeight="1">
      <c r="S3709" s="176"/>
      <c r="T3709" s="177"/>
      <c r="U3709" s="178" t="s">
        <v>1108</v>
      </c>
      <c r="V3709" s="179"/>
      <c r="W3709" s="180">
        <v>0</v>
      </c>
      <c r="X3709" s="181"/>
      <c r="Y3709" s="181"/>
      <c r="Z3709" s="181"/>
      <c r="AA3709" s="182">
        <v>0</v>
      </c>
    </row>
    <row r="3710" spans="19:27" ht="9" hidden="1" customHeight="1">
      <c r="S3710" s="170"/>
      <c r="T3710" s="171"/>
      <c r="U3710" s="171"/>
      <c r="V3710" s="172" t="s">
        <v>1103</v>
      </c>
      <c r="W3710" s="173">
        <v>0</v>
      </c>
      <c r="X3710" s="174"/>
      <c r="Y3710" s="174"/>
      <c r="Z3710" s="174"/>
      <c r="AA3710" s="175">
        <v>0</v>
      </c>
    </row>
    <row r="3711" spans="19:27" ht="9" hidden="1" customHeight="1">
      <c r="S3711" s="176"/>
      <c r="T3711" s="177"/>
      <c r="U3711" s="178" t="s">
        <v>1102</v>
      </c>
      <c r="V3711" s="179"/>
      <c r="W3711" s="180">
        <v>0</v>
      </c>
      <c r="X3711" s="181"/>
      <c r="Y3711" s="181"/>
      <c r="Z3711" s="181"/>
      <c r="AA3711" s="182">
        <v>0</v>
      </c>
    </row>
    <row r="3712" spans="19:27" ht="9" hidden="1" customHeight="1">
      <c r="S3712" s="170"/>
      <c r="T3712" s="171"/>
      <c r="U3712" s="171"/>
      <c r="V3712" s="172" t="s">
        <v>1111</v>
      </c>
      <c r="W3712" s="173">
        <v>0</v>
      </c>
      <c r="X3712" s="174"/>
      <c r="Y3712" s="174"/>
      <c r="Z3712" s="174"/>
      <c r="AA3712" s="175">
        <v>0</v>
      </c>
    </row>
    <row r="3713" spans="19:27" ht="9" hidden="1" customHeight="1">
      <c r="S3713" s="176"/>
      <c r="T3713" s="177"/>
      <c r="U3713" s="178" t="s">
        <v>1110</v>
      </c>
      <c r="V3713" s="179"/>
      <c r="W3713" s="180">
        <v>0</v>
      </c>
      <c r="X3713" s="181"/>
      <c r="Y3713" s="181"/>
      <c r="Z3713" s="181"/>
      <c r="AA3713" s="182">
        <v>0</v>
      </c>
    </row>
    <row r="3714" spans="19:27" ht="9" hidden="1" customHeight="1">
      <c r="S3714" s="170"/>
      <c r="T3714" s="171"/>
      <c r="U3714" s="171"/>
      <c r="V3714" s="172" t="s">
        <v>393</v>
      </c>
      <c r="W3714" s="173">
        <v>0</v>
      </c>
      <c r="X3714" s="174"/>
      <c r="Y3714" s="174"/>
      <c r="Z3714" s="174"/>
      <c r="AA3714" s="175">
        <v>0</v>
      </c>
    </row>
    <row r="3715" spans="19:27" ht="9" hidden="1" customHeight="1">
      <c r="S3715" s="170"/>
      <c r="T3715" s="171"/>
      <c r="U3715" s="171"/>
      <c r="V3715" s="172" t="s">
        <v>386</v>
      </c>
      <c r="W3715" s="173">
        <v>0</v>
      </c>
      <c r="X3715" s="174"/>
      <c r="Y3715" s="174"/>
      <c r="Z3715" s="174"/>
      <c r="AA3715" s="175">
        <v>0</v>
      </c>
    </row>
    <row r="3716" spans="19:27" ht="9" hidden="1" customHeight="1">
      <c r="S3716" s="176"/>
      <c r="T3716" s="177"/>
      <c r="U3716" s="178" t="s">
        <v>147</v>
      </c>
      <c r="V3716" s="179"/>
      <c r="W3716" s="180">
        <v>0</v>
      </c>
      <c r="X3716" s="181"/>
      <c r="Y3716" s="181"/>
      <c r="Z3716" s="181"/>
      <c r="AA3716" s="182">
        <v>0</v>
      </c>
    </row>
    <row r="3717" spans="19:27" ht="9" hidden="1" customHeight="1">
      <c r="S3717" s="170"/>
      <c r="T3717" s="171"/>
      <c r="U3717" s="171"/>
      <c r="V3717" s="172" t="s">
        <v>1105</v>
      </c>
      <c r="W3717" s="173">
        <v>0</v>
      </c>
      <c r="X3717" s="174"/>
      <c r="Y3717" s="174"/>
      <c r="Z3717" s="174"/>
      <c r="AA3717" s="175">
        <v>0</v>
      </c>
    </row>
    <row r="3718" spans="19:27" ht="9" hidden="1" customHeight="1">
      <c r="S3718" s="176"/>
      <c r="T3718" s="177"/>
      <c r="U3718" s="178" t="s">
        <v>1104</v>
      </c>
      <c r="V3718" s="179"/>
      <c r="W3718" s="180">
        <v>0</v>
      </c>
      <c r="X3718" s="181"/>
      <c r="Y3718" s="181"/>
      <c r="Z3718" s="181"/>
      <c r="AA3718" s="182">
        <v>0</v>
      </c>
    </row>
    <row r="3719" spans="19:27" ht="9" hidden="1" customHeight="1">
      <c r="S3719" s="170"/>
      <c r="T3719" s="171"/>
      <c r="U3719" s="171"/>
      <c r="V3719" s="172" t="s">
        <v>1107</v>
      </c>
      <c r="W3719" s="173">
        <v>0</v>
      </c>
      <c r="X3719" s="174"/>
      <c r="Y3719" s="174"/>
      <c r="Z3719" s="174"/>
      <c r="AA3719" s="175">
        <v>0</v>
      </c>
    </row>
    <row r="3720" spans="19:27" ht="9" hidden="1" customHeight="1">
      <c r="S3720" s="176"/>
      <c r="T3720" s="177"/>
      <c r="U3720" s="178" t="s">
        <v>1106</v>
      </c>
      <c r="V3720" s="179"/>
      <c r="W3720" s="180">
        <v>0</v>
      </c>
      <c r="X3720" s="181"/>
      <c r="Y3720" s="181"/>
      <c r="Z3720" s="181"/>
      <c r="AA3720" s="182">
        <v>0</v>
      </c>
    </row>
    <row r="3721" spans="19:27" ht="9" hidden="1" customHeight="1">
      <c r="S3721" s="170"/>
      <c r="T3721" s="171"/>
      <c r="U3721" s="171"/>
      <c r="V3721" s="172" t="s">
        <v>893</v>
      </c>
      <c r="W3721" s="174"/>
      <c r="X3721" s="174"/>
      <c r="Y3721" s="174"/>
      <c r="Z3721" s="173">
        <v>0</v>
      </c>
      <c r="AA3721" s="175">
        <v>0</v>
      </c>
    </row>
    <row r="3722" spans="19:27" ht="9" hidden="1" customHeight="1">
      <c r="S3722" s="176"/>
      <c r="T3722" s="177"/>
      <c r="U3722" s="178" t="s">
        <v>207</v>
      </c>
      <c r="V3722" s="179"/>
      <c r="W3722" s="181"/>
      <c r="X3722" s="181"/>
      <c r="Y3722" s="181"/>
      <c r="Z3722" s="180">
        <v>0</v>
      </c>
      <c r="AA3722" s="182">
        <v>0</v>
      </c>
    </row>
    <row r="3723" spans="19:27" ht="9" hidden="1" customHeight="1">
      <c r="S3723" s="176"/>
      <c r="T3723" s="178" t="s">
        <v>377</v>
      </c>
      <c r="U3723" s="183"/>
      <c r="V3723" s="179"/>
      <c r="W3723" s="180">
        <v>0</v>
      </c>
      <c r="X3723" s="181"/>
      <c r="Y3723" s="181"/>
      <c r="Z3723" s="180">
        <v>0</v>
      </c>
      <c r="AA3723" s="182">
        <v>0</v>
      </c>
    </row>
    <row r="3724" spans="19:27" ht="9" hidden="1" customHeight="1">
      <c r="S3724" s="170"/>
      <c r="T3724" s="171"/>
      <c r="U3724" s="171"/>
      <c r="V3724" s="172" t="s">
        <v>1067</v>
      </c>
      <c r="W3724" s="173">
        <v>0</v>
      </c>
      <c r="X3724" s="174"/>
      <c r="Y3724" s="174"/>
      <c r="Z3724" s="174"/>
      <c r="AA3724" s="175">
        <v>0</v>
      </c>
    </row>
    <row r="3725" spans="19:27" ht="9" hidden="1" customHeight="1">
      <c r="S3725" s="176"/>
      <c r="T3725" s="177"/>
      <c r="U3725" s="178" t="s">
        <v>1066</v>
      </c>
      <c r="V3725" s="179"/>
      <c r="W3725" s="180">
        <v>0</v>
      </c>
      <c r="X3725" s="181"/>
      <c r="Y3725" s="181"/>
      <c r="Z3725" s="181"/>
      <c r="AA3725" s="182">
        <v>0</v>
      </c>
    </row>
    <row r="3726" spans="19:27" ht="9" hidden="1" customHeight="1">
      <c r="S3726" s="170"/>
      <c r="T3726" s="171"/>
      <c r="U3726" s="171"/>
      <c r="V3726" s="172" t="s">
        <v>641</v>
      </c>
      <c r="W3726" s="173">
        <v>0</v>
      </c>
      <c r="X3726" s="174"/>
      <c r="Y3726" s="174"/>
      <c r="Z3726" s="174"/>
      <c r="AA3726" s="175">
        <v>0</v>
      </c>
    </row>
    <row r="3727" spans="19:27" ht="9" hidden="1" customHeight="1">
      <c r="S3727" s="176"/>
      <c r="T3727" s="177"/>
      <c r="U3727" s="178" t="s">
        <v>640</v>
      </c>
      <c r="V3727" s="179"/>
      <c r="W3727" s="180">
        <v>0</v>
      </c>
      <c r="X3727" s="181"/>
      <c r="Y3727" s="181"/>
      <c r="Z3727" s="181"/>
      <c r="AA3727" s="182">
        <v>0</v>
      </c>
    </row>
    <row r="3728" spans="19:27" ht="9" hidden="1" customHeight="1">
      <c r="S3728" s="170"/>
      <c r="T3728" s="171"/>
      <c r="U3728" s="171"/>
      <c r="V3728" s="172" t="s">
        <v>616</v>
      </c>
      <c r="W3728" s="173">
        <v>0</v>
      </c>
      <c r="X3728" s="174"/>
      <c r="Y3728" s="174"/>
      <c r="Z3728" s="174"/>
      <c r="AA3728" s="175">
        <v>0</v>
      </c>
    </row>
    <row r="3729" spans="19:27" ht="9" hidden="1" customHeight="1">
      <c r="S3729" s="176"/>
      <c r="T3729" s="177"/>
      <c r="U3729" s="178" t="s">
        <v>639</v>
      </c>
      <c r="V3729" s="179"/>
      <c r="W3729" s="180">
        <v>0</v>
      </c>
      <c r="X3729" s="181"/>
      <c r="Y3729" s="181"/>
      <c r="Z3729" s="181"/>
      <c r="AA3729" s="182">
        <v>0</v>
      </c>
    </row>
    <row r="3730" spans="19:27" ht="9" hidden="1" customHeight="1">
      <c r="S3730" s="170"/>
      <c r="T3730" s="171"/>
      <c r="U3730" s="171"/>
      <c r="V3730" s="192">
        <v>45405</v>
      </c>
      <c r="W3730" s="174"/>
      <c r="X3730" s="174"/>
      <c r="Y3730" s="174"/>
      <c r="Z3730" s="173">
        <v>0</v>
      </c>
      <c r="AA3730" s="175">
        <v>0</v>
      </c>
    </row>
    <row r="3731" spans="19:27" ht="9" hidden="1" customHeight="1">
      <c r="S3731" s="176"/>
      <c r="T3731" s="177"/>
      <c r="U3731" s="178" t="s">
        <v>262</v>
      </c>
      <c r="V3731" s="179"/>
      <c r="W3731" s="181"/>
      <c r="X3731" s="181"/>
      <c r="Y3731" s="181"/>
      <c r="Z3731" s="180">
        <v>0</v>
      </c>
      <c r="AA3731" s="182">
        <v>0</v>
      </c>
    </row>
    <row r="3732" spans="19:27" ht="9" hidden="1" customHeight="1">
      <c r="S3732" s="170"/>
      <c r="T3732" s="171"/>
      <c r="U3732" s="171"/>
      <c r="V3732" s="172" t="s">
        <v>636</v>
      </c>
      <c r="W3732" s="174"/>
      <c r="X3732" s="174"/>
      <c r="Y3732" s="174"/>
      <c r="Z3732" s="173">
        <v>0</v>
      </c>
      <c r="AA3732" s="175">
        <v>0</v>
      </c>
    </row>
    <row r="3733" spans="19:27" ht="9" hidden="1" customHeight="1">
      <c r="S3733" s="176"/>
      <c r="T3733" s="177"/>
      <c r="U3733" s="178" t="s">
        <v>635</v>
      </c>
      <c r="V3733" s="179"/>
      <c r="W3733" s="181"/>
      <c r="X3733" s="181"/>
      <c r="Y3733" s="181"/>
      <c r="Z3733" s="180">
        <v>0</v>
      </c>
      <c r="AA3733" s="182">
        <v>0</v>
      </c>
    </row>
    <row r="3734" spans="19:27" ht="9" hidden="1" customHeight="1">
      <c r="S3734" s="170"/>
      <c r="T3734" s="171"/>
      <c r="U3734" s="171"/>
      <c r="V3734" s="172" t="s">
        <v>638</v>
      </c>
      <c r="W3734" s="173">
        <v>0</v>
      </c>
      <c r="X3734" s="174"/>
      <c r="Y3734" s="174"/>
      <c r="Z3734" s="174"/>
      <c r="AA3734" s="175">
        <v>0</v>
      </c>
    </row>
    <row r="3735" spans="19:27" ht="9" hidden="1" customHeight="1">
      <c r="S3735" s="176"/>
      <c r="T3735" s="177"/>
      <c r="U3735" s="178" t="s">
        <v>637</v>
      </c>
      <c r="V3735" s="179"/>
      <c r="W3735" s="180">
        <v>0</v>
      </c>
      <c r="X3735" s="181"/>
      <c r="Y3735" s="181"/>
      <c r="Z3735" s="181"/>
      <c r="AA3735" s="182">
        <v>0</v>
      </c>
    </row>
    <row r="3736" spans="19:27" ht="9" hidden="1" customHeight="1">
      <c r="S3736" s="176"/>
      <c r="T3736" s="178" t="s">
        <v>632</v>
      </c>
      <c r="U3736" s="183"/>
      <c r="V3736" s="179"/>
      <c r="W3736" s="180">
        <v>0</v>
      </c>
      <c r="X3736" s="181"/>
      <c r="Y3736" s="181"/>
      <c r="Z3736" s="180">
        <v>0</v>
      </c>
      <c r="AA3736" s="182">
        <v>0</v>
      </c>
    </row>
    <row r="3737" spans="19:27" ht="9" hidden="1" customHeight="1">
      <c r="S3737" s="170"/>
      <c r="T3737" s="171"/>
      <c r="U3737" s="171"/>
      <c r="V3737" s="172" t="s">
        <v>322</v>
      </c>
      <c r="W3737" s="174"/>
      <c r="X3737" s="173">
        <v>0</v>
      </c>
      <c r="Y3737" s="174"/>
      <c r="Z3737" s="174"/>
      <c r="AA3737" s="175">
        <v>0</v>
      </c>
    </row>
    <row r="3738" spans="19:27" ht="9" hidden="1" customHeight="1">
      <c r="S3738" s="176"/>
      <c r="T3738" s="177"/>
      <c r="U3738" s="178" t="s">
        <v>262</v>
      </c>
      <c r="V3738" s="179"/>
      <c r="W3738" s="181"/>
      <c r="X3738" s="180">
        <v>0</v>
      </c>
      <c r="Y3738" s="181"/>
      <c r="Z3738" s="181"/>
      <c r="AA3738" s="182">
        <v>0</v>
      </c>
    </row>
    <row r="3739" spans="19:27" ht="9" hidden="1" customHeight="1">
      <c r="S3739" s="176"/>
      <c r="T3739" s="178" t="s">
        <v>319</v>
      </c>
      <c r="U3739" s="183"/>
      <c r="V3739" s="179"/>
      <c r="W3739" s="181"/>
      <c r="X3739" s="180">
        <v>0</v>
      </c>
      <c r="Y3739" s="181"/>
      <c r="Z3739" s="181"/>
      <c r="AA3739" s="182">
        <v>0</v>
      </c>
    </row>
    <row r="3740" spans="19:27" ht="9" hidden="1" customHeight="1">
      <c r="S3740" s="170"/>
      <c r="T3740" s="171"/>
      <c r="U3740" s="171"/>
      <c r="V3740" s="172" t="s">
        <v>386</v>
      </c>
      <c r="W3740" s="173">
        <v>0</v>
      </c>
      <c r="X3740" s="174"/>
      <c r="Y3740" s="174"/>
      <c r="Z3740" s="174"/>
      <c r="AA3740" s="175">
        <v>0</v>
      </c>
    </row>
    <row r="3741" spans="19:27" ht="9" hidden="1" customHeight="1">
      <c r="S3741" s="176"/>
      <c r="T3741" s="177"/>
      <c r="U3741" s="178" t="s">
        <v>207</v>
      </c>
      <c r="V3741" s="179"/>
      <c r="W3741" s="180">
        <v>0</v>
      </c>
      <c r="X3741" s="181"/>
      <c r="Y3741" s="181"/>
      <c r="Z3741" s="181"/>
      <c r="AA3741" s="182">
        <v>0</v>
      </c>
    </row>
    <row r="3742" spans="19:27" ht="9" hidden="1" customHeight="1">
      <c r="S3742" s="176"/>
      <c r="T3742" s="178" t="s">
        <v>440</v>
      </c>
      <c r="U3742" s="183"/>
      <c r="V3742" s="179"/>
      <c r="W3742" s="180">
        <v>0</v>
      </c>
      <c r="X3742" s="181"/>
      <c r="Y3742" s="181"/>
      <c r="Z3742" s="181"/>
      <c r="AA3742" s="182">
        <v>0</v>
      </c>
    </row>
    <row r="3743" spans="19:27" ht="9" hidden="1" customHeight="1">
      <c r="S3743" s="170"/>
      <c r="T3743" s="171"/>
      <c r="U3743" s="171"/>
      <c r="V3743" s="172" t="s">
        <v>454</v>
      </c>
      <c r="W3743" s="173">
        <v>0</v>
      </c>
      <c r="X3743" s="174"/>
      <c r="Y3743" s="174"/>
      <c r="Z3743" s="174"/>
      <c r="AA3743" s="175">
        <v>0</v>
      </c>
    </row>
    <row r="3744" spans="19:27" ht="9" hidden="1" customHeight="1">
      <c r="S3744" s="176"/>
      <c r="T3744" s="177"/>
      <c r="U3744" s="178" t="s">
        <v>453</v>
      </c>
      <c r="V3744" s="179"/>
      <c r="W3744" s="180">
        <v>0</v>
      </c>
      <c r="X3744" s="181"/>
      <c r="Y3744" s="181"/>
      <c r="Z3744" s="181"/>
      <c r="AA3744" s="182">
        <v>0</v>
      </c>
    </row>
    <row r="3745" spans="19:27" ht="9" hidden="1" customHeight="1">
      <c r="S3745" s="170"/>
      <c r="T3745" s="171"/>
      <c r="U3745" s="171"/>
      <c r="V3745" s="172" t="s">
        <v>1118</v>
      </c>
      <c r="W3745" s="173">
        <v>0</v>
      </c>
      <c r="X3745" s="174"/>
      <c r="Y3745" s="174"/>
      <c r="Z3745" s="174"/>
      <c r="AA3745" s="175">
        <v>0</v>
      </c>
    </row>
    <row r="3746" spans="19:27" ht="9" hidden="1" customHeight="1">
      <c r="S3746" s="176"/>
      <c r="T3746" s="177"/>
      <c r="U3746" s="178" t="s">
        <v>944</v>
      </c>
      <c r="V3746" s="179"/>
      <c r="W3746" s="180">
        <v>0</v>
      </c>
      <c r="X3746" s="181"/>
      <c r="Y3746" s="181"/>
      <c r="Z3746" s="181"/>
      <c r="AA3746" s="182">
        <v>0</v>
      </c>
    </row>
    <row r="3747" spans="19:27" ht="9" hidden="1" customHeight="1">
      <c r="S3747" s="170"/>
      <c r="T3747" s="171"/>
      <c r="U3747" s="171"/>
      <c r="V3747" s="192">
        <v>45302</v>
      </c>
      <c r="W3747" s="173">
        <v>0</v>
      </c>
      <c r="X3747" s="174"/>
      <c r="Y3747" s="174"/>
      <c r="Z3747" s="174"/>
      <c r="AA3747" s="175">
        <v>0</v>
      </c>
    </row>
    <row r="3748" spans="19:27" ht="9" hidden="1" customHeight="1">
      <c r="S3748" s="176"/>
      <c r="T3748" s="177"/>
      <c r="U3748" s="178" t="s">
        <v>547</v>
      </c>
      <c r="V3748" s="179"/>
      <c r="W3748" s="180">
        <v>0</v>
      </c>
      <c r="X3748" s="181"/>
      <c r="Y3748" s="181"/>
      <c r="Z3748" s="181"/>
      <c r="AA3748" s="182">
        <v>0</v>
      </c>
    </row>
    <row r="3749" spans="19:27" ht="9" hidden="1" customHeight="1">
      <c r="S3749" s="170"/>
      <c r="T3749" s="171"/>
      <c r="U3749" s="171"/>
      <c r="V3749" s="172" t="s">
        <v>457</v>
      </c>
      <c r="W3749" s="173">
        <v>0</v>
      </c>
      <c r="X3749" s="174"/>
      <c r="Y3749" s="174"/>
      <c r="Z3749" s="174"/>
      <c r="AA3749" s="175">
        <v>0</v>
      </c>
    </row>
    <row r="3750" spans="19:27" ht="9" hidden="1" customHeight="1">
      <c r="S3750" s="176"/>
      <c r="T3750" s="177"/>
      <c r="U3750" s="178" t="s">
        <v>147</v>
      </c>
      <c r="V3750" s="179"/>
      <c r="W3750" s="180">
        <v>0</v>
      </c>
      <c r="X3750" s="181"/>
      <c r="Y3750" s="181"/>
      <c r="Z3750" s="181"/>
      <c r="AA3750" s="182">
        <v>0</v>
      </c>
    </row>
    <row r="3751" spans="19:27" ht="9" hidden="1" customHeight="1">
      <c r="S3751" s="170"/>
      <c r="T3751" s="171"/>
      <c r="U3751" s="171"/>
      <c r="V3751" s="172" t="s">
        <v>452</v>
      </c>
      <c r="W3751" s="173">
        <v>0</v>
      </c>
      <c r="X3751" s="174"/>
      <c r="Y3751" s="174"/>
      <c r="Z3751" s="174"/>
      <c r="AA3751" s="175">
        <v>0</v>
      </c>
    </row>
    <row r="3752" spans="19:27" ht="9" hidden="1" customHeight="1">
      <c r="S3752" s="176"/>
      <c r="T3752" s="177"/>
      <c r="U3752" s="178" t="s">
        <v>451</v>
      </c>
      <c r="V3752" s="179"/>
      <c r="W3752" s="180">
        <v>0</v>
      </c>
      <c r="X3752" s="181"/>
      <c r="Y3752" s="181"/>
      <c r="Z3752" s="181"/>
      <c r="AA3752" s="182">
        <v>0</v>
      </c>
    </row>
    <row r="3753" spans="19:27" ht="9" hidden="1" customHeight="1">
      <c r="S3753" s="170"/>
      <c r="T3753" s="171"/>
      <c r="U3753" s="171"/>
      <c r="V3753" s="172" t="s">
        <v>953</v>
      </c>
      <c r="W3753" s="173">
        <v>0</v>
      </c>
      <c r="X3753" s="174"/>
      <c r="Y3753" s="174"/>
      <c r="Z3753" s="174"/>
      <c r="AA3753" s="175">
        <v>0</v>
      </c>
    </row>
    <row r="3754" spans="19:27" ht="9" hidden="1" customHeight="1">
      <c r="S3754" s="176"/>
      <c r="T3754" s="177"/>
      <c r="U3754" s="178" t="s">
        <v>262</v>
      </c>
      <c r="V3754" s="179"/>
      <c r="W3754" s="180">
        <v>0</v>
      </c>
      <c r="X3754" s="181"/>
      <c r="Y3754" s="181"/>
      <c r="Z3754" s="181"/>
      <c r="AA3754" s="182">
        <v>0</v>
      </c>
    </row>
    <row r="3755" spans="19:27" ht="9" hidden="1" customHeight="1">
      <c r="S3755" s="170"/>
      <c r="T3755" s="171"/>
      <c r="U3755" s="171"/>
      <c r="V3755" s="172" t="s">
        <v>946</v>
      </c>
      <c r="W3755" s="173">
        <v>0</v>
      </c>
      <c r="X3755" s="174"/>
      <c r="Y3755" s="174"/>
      <c r="Z3755" s="174"/>
      <c r="AA3755" s="175">
        <v>0</v>
      </c>
    </row>
    <row r="3756" spans="19:27" ht="9" hidden="1" customHeight="1">
      <c r="S3756" s="176"/>
      <c r="T3756" s="177"/>
      <c r="U3756" s="178" t="s">
        <v>945</v>
      </c>
      <c r="V3756" s="179"/>
      <c r="W3756" s="180">
        <v>0</v>
      </c>
      <c r="X3756" s="181"/>
      <c r="Y3756" s="181"/>
      <c r="Z3756" s="181"/>
      <c r="AA3756" s="182">
        <v>0</v>
      </c>
    </row>
    <row r="3757" spans="19:27" ht="9" hidden="1" customHeight="1">
      <c r="S3757" s="170"/>
      <c r="T3757" s="171"/>
      <c r="U3757" s="171"/>
      <c r="V3757" s="172" t="s">
        <v>132</v>
      </c>
      <c r="W3757" s="173">
        <v>0</v>
      </c>
      <c r="X3757" s="174"/>
      <c r="Y3757" s="174"/>
      <c r="Z3757" s="174"/>
      <c r="AA3757" s="175">
        <v>0</v>
      </c>
    </row>
    <row r="3758" spans="19:27" ht="9" hidden="1" customHeight="1">
      <c r="S3758" s="176"/>
      <c r="T3758" s="177"/>
      <c r="U3758" s="178" t="s">
        <v>950</v>
      </c>
      <c r="V3758" s="179"/>
      <c r="W3758" s="180">
        <v>0</v>
      </c>
      <c r="X3758" s="181"/>
      <c r="Y3758" s="181"/>
      <c r="Z3758" s="181"/>
      <c r="AA3758" s="182">
        <v>0</v>
      </c>
    </row>
    <row r="3759" spans="19:27" ht="9" hidden="1" customHeight="1">
      <c r="S3759" s="170"/>
      <c r="T3759" s="171"/>
      <c r="U3759" s="171"/>
      <c r="V3759" s="172" t="s">
        <v>118</v>
      </c>
      <c r="W3759" s="173">
        <v>0</v>
      </c>
      <c r="X3759" s="174"/>
      <c r="Y3759" s="174"/>
      <c r="Z3759" s="174"/>
      <c r="AA3759" s="175">
        <v>0</v>
      </c>
    </row>
    <row r="3760" spans="19:27" ht="9" hidden="1" customHeight="1">
      <c r="S3760" s="176"/>
      <c r="T3760" s="177"/>
      <c r="U3760" s="178" t="s">
        <v>458</v>
      </c>
      <c r="V3760" s="179"/>
      <c r="W3760" s="180">
        <v>0</v>
      </c>
      <c r="X3760" s="181"/>
      <c r="Y3760" s="181"/>
      <c r="Z3760" s="181"/>
      <c r="AA3760" s="182">
        <v>0</v>
      </c>
    </row>
    <row r="3761" spans="19:27" ht="9" hidden="1" customHeight="1">
      <c r="S3761" s="170"/>
      <c r="T3761" s="171"/>
      <c r="U3761" s="171"/>
      <c r="V3761" s="172" t="s">
        <v>952</v>
      </c>
      <c r="W3761" s="173">
        <v>0</v>
      </c>
      <c r="X3761" s="174"/>
      <c r="Y3761" s="174"/>
      <c r="Z3761" s="174"/>
      <c r="AA3761" s="175">
        <v>0</v>
      </c>
    </row>
    <row r="3762" spans="19:27" ht="9" hidden="1" customHeight="1">
      <c r="S3762" s="176"/>
      <c r="T3762" s="177"/>
      <c r="U3762" s="178" t="s">
        <v>951</v>
      </c>
      <c r="V3762" s="179"/>
      <c r="W3762" s="180">
        <v>0</v>
      </c>
      <c r="X3762" s="181"/>
      <c r="Y3762" s="181"/>
      <c r="Z3762" s="181"/>
      <c r="AA3762" s="182">
        <v>0</v>
      </c>
    </row>
    <row r="3763" spans="19:27" ht="9" hidden="1" customHeight="1">
      <c r="S3763" s="170"/>
      <c r="T3763" s="171"/>
      <c r="U3763" s="171"/>
      <c r="V3763" s="172" t="s">
        <v>393</v>
      </c>
      <c r="W3763" s="173">
        <v>0</v>
      </c>
      <c r="X3763" s="174"/>
      <c r="Y3763" s="174"/>
      <c r="Z3763" s="174"/>
      <c r="AA3763" s="175">
        <v>0</v>
      </c>
    </row>
    <row r="3764" spans="19:27" ht="9" hidden="1" customHeight="1">
      <c r="S3764" s="176"/>
      <c r="T3764" s="177"/>
      <c r="U3764" s="178" t="s">
        <v>323</v>
      </c>
      <c r="V3764" s="179"/>
      <c r="W3764" s="180">
        <v>0</v>
      </c>
      <c r="X3764" s="181"/>
      <c r="Y3764" s="181"/>
      <c r="Z3764" s="181"/>
      <c r="AA3764" s="182">
        <v>0</v>
      </c>
    </row>
    <row r="3765" spans="19:27" ht="9" hidden="1" customHeight="1">
      <c r="S3765" s="176"/>
      <c r="T3765" s="178" t="s">
        <v>447</v>
      </c>
      <c r="U3765" s="183"/>
      <c r="V3765" s="179"/>
      <c r="W3765" s="180">
        <v>0</v>
      </c>
      <c r="X3765" s="181"/>
      <c r="Y3765" s="181"/>
      <c r="Z3765" s="181"/>
      <c r="AA3765" s="182">
        <v>0</v>
      </c>
    </row>
    <row r="3766" spans="19:27" ht="9" hidden="1" customHeight="1">
      <c r="S3766" s="170"/>
      <c r="T3766" s="171"/>
      <c r="U3766" s="171"/>
      <c r="V3766" s="172" t="s">
        <v>608</v>
      </c>
      <c r="W3766" s="173">
        <v>0</v>
      </c>
      <c r="X3766" s="174"/>
      <c r="Y3766" s="174"/>
      <c r="Z3766" s="174"/>
      <c r="AA3766" s="175">
        <v>0</v>
      </c>
    </row>
    <row r="3767" spans="19:27" ht="9" hidden="1" customHeight="1">
      <c r="S3767" s="176"/>
      <c r="T3767" s="177"/>
      <c r="U3767" s="178" t="s">
        <v>607</v>
      </c>
      <c r="V3767" s="179"/>
      <c r="W3767" s="180">
        <v>0</v>
      </c>
      <c r="X3767" s="181"/>
      <c r="Y3767" s="181"/>
      <c r="Z3767" s="181"/>
      <c r="AA3767" s="182">
        <v>0</v>
      </c>
    </row>
    <row r="3768" spans="19:27" ht="9" hidden="1" customHeight="1">
      <c r="S3768" s="170"/>
      <c r="T3768" s="171"/>
      <c r="U3768" s="171"/>
      <c r="V3768" s="172" t="s">
        <v>74</v>
      </c>
      <c r="W3768" s="173">
        <v>0</v>
      </c>
      <c r="X3768" s="174"/>
      <c r="Y3768" s="174"/>
      <c r="Z3768" s="174"/>
      <c r="AA3768" s="175">
        <v>0</v>
      </c>
    </row>
    <row r="3769" spans="19:27" ht="9" hidden="1" customHeight="1">
      <c r="S3769" s="176"/>
      <c r="T3769" s="177"/>
      <c r="U3769" s="178" t="s">
        <v>398</v>
      </c>
      <c r="V3769" s="179"/>
      <c r="W3769" s="180">
        <v>0</v>
      </c>
      <c r="X3769" s="181"/>
      <c r="Y3769" s="181"/>
      <c r="Z3769" s="181"/>
      <c r="AA3769" s="182">
        <v>0</v>
      </c>
    </row>
    <row r="3770" spans="19:27" ht="9" hidden="1" customHeight="1">
      <c r="S3770" s="170"/>
      <c r="T3770" s="171"/>
      <c r="U3770" s="171"/>
      <c r="V3770" s="172" t="s">
        <v>618</v>
      </c>
      <c r="W3770" s="173">
        <v>0</v>
      </c>
      <c r="X3770" s="174"/>
      <c r="Y3770" s="174"/>
      <c r="Z3770" s="174"/>
      <c r="AA3770" s="175">
        <v>0</v>
      </c>
    </row>
    <row r="3771" spans="19:27" ht="9" hidden="1" customHeight="1">
      <c r="S3771" s="176"/>
      <c r="T3771" s="177"/>
      <c r="U3771" s="178" t="s">
        <v>617</v>
      </c>
      <c r="V3771" s="179"/>
      <c r="W3771" s="180">
        <v>0</v>
      </c>
      <c r="X3771" s="181"/>
      <c r="Y3771" s="181"/>
      <c r="Z3771" s="181"/>
      <c r="AA3771" s="182">
        <v>0</v>
      </c>
    </row>
    <row r="3772" spans="19:27" ht="9" hidden="1" customHeight="1">
      <c r="S3772" s="170"/>
      <c r="T3772" s="171"/>
      <c r="U3772" s="171"/>
      <c r="V3772" s="172" t="s">
        <v>616</v>
      </c>
      <c r="W3772" s="173">
        <v>0</v>
      </c>
      <c r="X3772" s="174"/>
      <c r="Y3772" s="174"/>
      <c r="Z3772" s="174"/>
      <c r="AA3772" s="175">
        <v>0</v>
      </c>
    </row>
    <row r="3773" spans="19:27" ht="9" hidden="1" customHeight="1">
      <c r="S3773" s="176"/>
      <c r="T3773" s="177"/>
      <c r="U3773" s="178" t="s">
        <v>615</v>
      </c>
      <c r="V3773" s="179"/>
      <c r="W3773" s="180">
        <v>0</v>
      </c>
      <c r="X3773" s="181"/>
      <c r="Y3773" s="181"/>
      <c r="Z3773" s="181"/>
      <c r="AA3773" s="182">
        <v>0</v>
      </c>
    </row>
    <row r="3774" spans="19:27" ht="9" hidden="1" customHeight="1">
      <c r="S3774" s="170"/>
      <c r="T3774" s="171"/>
      <c r="U3774" s="171"/>
      <c r="V3774" s="172" t="s">
        <v>620</v>
      </c>
      <c r="W3774" s="173">
        <v>0</v>
      </c>
      <c r="X3774" s="174"/>
      <c r="Y3774" s="174"/>
      <c r="Z3774" s="174"/>
      <c r="AA3774" s="175">
        <v>0</v>
      </c>
    </row>
    <row r="3775" spans="19:27" ht="9" hidden="1" customHeight="1">
      <c r="S3775" s="176"/>
      <c r="T3775" s="177"/>
      <c r="U3775" s="178" t="s">
        <v>619</v>
      </c>
      <c r="V3775" s="179"/>
      <c r="W3775" s="180">
        <v>0</v>
      </c>
      <c r="X3775" s="181"/>
      <c r="Y3775" s="181"/>
      <c r="Z3775" s="181"/>
      <c r="AA3775" s="182">
        <v>0</v>
      </c>
    </row>
    <row r="3776" spans="19:27" ht="9" hidden="1" customHeight="1">
      <c r="S3776" s="170"/>
      <c r="T3776" s="171"/>
      <c r="U3776" s="171"/>
      <c r="V3776" s="172" t="s">
        <v>614</v>
      </c>
      <c r="W3776" s="173">
        <v>0</v>
      </c>
      <c r="X3776" s="174"/>
      <c r="Y3776" s="174"/>
      <c r="Z3776" s="174"/>
      <c r="AA3776" s="175">
        <v>0</v>
      </c>
    </row>
    <row r="3777" spans="19:27" ht="9" hidden="1" customHeight="1">
      <c r="S3777" s="176"/>
      <c r="T3777" s="177"/>
      <c r="U3777" s="178" t="s">
        <v>613</v>
      </c>
      <c r="V3777" s="179"/>
      <c r="W3777" s="180">
        <v>0</v>
      </c>
      <c r="X3777" s="181"/>
      <c r="Y3777" s="181"/>
      <c r="Z3777" s="181"/>
      <c r="AA3777" s="182">
        <v>0</v>
      </c>
    </row>
    <row r="3778" spans="19:27" ht="9" hidden="1" customHeight="1">
      <c r="S3778" s="176"/>
      <c r="T3778" s="178" t="s">
        <v>604</v>
      </c>
      <c r="U3778" s="183"/>
      <c r="V3778" s="179"/>
      <c r="W3778" s="180">
        <v>0</v>
      </c>
      <c r="X3778" s="181"/>
      <c r="Y3778" s="181"/>
      <c r="Z3778" s="181"/>
      <c r="AA3778" s="182">
        <v>0</v>
      </c>
    </row>
    <row r="3779" spans="19:27" ht="9" hidden="1" customHeight="1">
      <c r="S3779" s="170"/>
      <c r="T3779" s="171"/>
      <c r="U3779" s="171"/>
      <c r="V3779" s="172" t="s">
        <v>612</v>
      </c>
      <c r="W3779" s="173">
        <v>0</v>
      </c>
      <c r="X3779" s="174"/>
      <c r="Y3779" s="174"/>
      <c r="Z3779" s="174"/>
      <c r="AA3779" s="175">
        <v>0</v>
      </c>
    </row>
    <row r="3780" spans="19:27" ht="9" hidden="1" customHeight="1">
      <c r="S3780" s="176"/>
      <c r="T3780" s="177"/>
      <c r="U3780" s="178" t="s">
        <v>610</v>
      </c>
      <c r="V3780" s="179"/>
      <c r="W3780" s="180">
        <v>0</v>
      </c>
      <c r="X3780" s="181"/>
      <c r="Y3780" s="181"/>
      <c r="Z3780" s="181"/>
      <c r="AA3780" s="182">
        <v>0</v>
      </c>
    </row>
    <row r="3781" spans="19:27" ht="9" hidden="1" customHeight="1">
      <c r="S3781" s="176"/>
      <c r="T3781" s="178" t="s">
        <v>609</v>
      </c>
      <c r="U3781" s="183"/>
      <c r="V3781" s="179"/>
      <c r="W3781" s="180">
        <v>0</v>
      </c>
      <c r="X3781" s="181"/>
      <c r="Y3781" s="181"/>
      <c r="Z3781" s="181"/>
      <c r="AA3781" s="182">
        <v>0</v>
      </c>
    </row>
    <row r="3782" spans="19:27" ht="9" hidden="1" customHeight="1">
      <c r="S3782" s="170"/>
      <c r="T3782" s="171"/>
      <c r="U3782" s="171"/>
      <c r="V3782" s="172" t="s">
        <v>1020</v>
      </c>
      <c r="W3782" s="174"/>
      <c r="X3782" s="174"/>
      <c r="Y3782" s="174"/>
      <c r="Z3782" s="173">
        <v>0</v>
      </c>
      <c r="AA3782" s="175">
        <v>0</v>
      </c>
    </row>
    <row r="3783" spans="19:27" ht="9" hidden="1" customHeight="1">
      <c r="S3783" s="176"/>
      <c r="T3783" s="177"/>
      <c r="U3783" s="178" t="s">
        <v>147</v>
      </c>
      <c r="V3783" s="179"/>
      <c r="W3783" s="181"/>
      <c r="X3783" s="181"/>
      <c r="Y3783" s="181"/>
      <c r="Z3783" s="180">
        <v>0</v>
      </c>
      <c r="AA3783" s="182">
        <v>0</v>
      </c>
    </row>
    <row r="3784" spans="19:27" ht="9" hidden="1" customHeight="1">
      <c r="S3784" s="176"/>
      <c r="T3784" s="178" t="s">
        <v>1018</v>
      </c>
      <c r="U3784" s="183"/>
      <c r="V3784" s="179"/>
      <c r="W3784" s="181"/>
      <c r="X3784" s="181"/>
      <c r="Y3784" s="181"/>
      <c r="Z3784" s="180">
        <v>0</v>
      </c>
      <c r="AA3784" s="182">
        <v>0</v>
      </c>
    </row>
    <row r="3785" spans="19:27" ht="9" hidden="1" customHeight="1">
      <c r="S3785" s="170"/>
      <c r="T3785" s="171"/>
      <c r="U3785" s="171"/>
      <c r="V3785" s="172" t="s">
        <v>1016</v>
      </c>
      <c r="W3785" s="173">
        <v>0</v>
      </c>
      <c r="X3785" s="174"/>
      <c r="Y3785" s="174"/>
      <c r="Z3785" s="174"/>
      <c r="AA3785" s="175">
        <v>0</v>
      </c>
    </row>
    <row r="3786" spans="19:27" ht="9" hidden="1" customHeight="1">
      <c r="S3786" s="176"/>
      <c r="T3786" s="177"/>
      <c r="U3786" s="178" t="s">
        <v>1014</v>
      </c>
      <c r="V3786" s="179"/>
      <c r="W3786" s="180">
        <v>0</v>
      </c>
      <c r="X3786" s="181"/>
      <c r="Y3786" s="181"/>
      <c r="Z3786" s="181"/>
      <c r="AA3786" s="182">
        <v>0</v>
      </c>
    </row>
    <row r="3787" spans="19:27" ht="9" hidden="1" customHeight="1">
      <c r="S3787" s="176"/>
      <c r="T3787" s="178" t="s">
        <v>1012</v>
      </c>
      <c r="U3787" s="183"/>
      <c r="V3787" s="179"/>
      <c r="W3787" s="180">
        <v>0</v>
      </c>
      <c r="X3787" s="181"/>
      <c r="Y3787" s="181"/>
      <c r="Z3787" s="181"/>
      <c r="AA3787" s="182">
        <v>0</v>
      </c>
    </row>
    <row r="3788" spans="19:27" ht="9" hidden="1" customHeight="1">
      <c r="S3788" s="170"/>
      <c r="T3788" s="171"/>
      <c r="U3788" s="171"/>
      <c r="V3788" s="172" t="s">
        <v>132</v>
      </c>
      <c r="W3788" s="174"/>
      <c r="X3788" s="173">
        <v>0</v>
      </c>
      <c r="Y3788" s="174"/>
      <c r="Z3788" s="174"/>
      <c r="AA3788" s="175">
        <v>0</v>
      </c>
    </row>
    <row r="3789" spans="19:27" ht="9" hidden="1" customHeight="1">
      <c r="S3789" s="176"/>
      <c r="T3789" s="177"/>
      <c r="U3789" s="178" t="s">
        <v>147</v>
      </c>
      <c r="V3789" s="179"/>
      <c r="W3789" s="181"/>
      <c r="X3789" s="180">
        <v>0</v>
      </c>
      <c r="Y3789" s="181"/>
      <c r="Z3789" s="181"/>
      <c r="AA3789" s="182">
        <v>0</v>
      </c>
    </row>
    <row r="3790" spans="19:27" ht="9" hidden="1" customHeight="1">
      <c r="S3790" s="176"/>
      <c r="T3790" s="178" t="s">
        <v>1017</v>
      </c>
      <c r="U3790" s="183"/>
      <c r="V3790" s="179"/>
      <c r="W3790" s="181"/>
      <c r="X3790" s="180">
        <v>0</v>
      </c>
      <c r="Y3790" s="181"/>
      <c r="Z3790" s="181"/>
      <c r="AA3790" s="182">
        <v>0</v>
      </c>
    </row>
    <row r="3791" spans="19:27" ht="9" hidden="1" customHeight="1">
      <c r="S3791" s="170"/>
      <c r="T3791" s="171"/>
      <c r="U3791" s="171"/>
      <c r="V3791" s="172" t="s">
        <v>162</v>
      </c>
      <c r="W3791" s="174"/>
      <c r="X3791" s="174"/>
      <c r="Y3791" s="174"/>
      <c r="Z3791" s="173">
        <v>0</v>
      </c>
      <c r="AA3791" s="175">
        <v>0</v>
      </c>
    </row>
    <row r="3792" spans="19:27" ht="9" hidden="1" customHeight="1">
      <c r="S3792" s="176"/>
      <c r="T3792" s="177"/>
      <c r="U3792" s="178" t="s">
        <v>160</v>
      </c>
      <c r="V3792" s="179"/>
      <c r="W3792" s="181"/>
      <c r="X3792" s="181"/>
      <c r="Y3792" s="181"/>
      <c r="Z3792" s="180">
        <v>0</v>
      </c>
      <c r="AA3792" s="182">
        <v>0</v>
      </c>
    </row>
    <row r="3793" spans="19:32" ht="9" hidden="1" customHeight="1">
      <c r="S3793" s="176"/>
      <c r="T3793" s="178" t="s">
        <v>157</v>
      </c>
      <c r="U3793" s="183"/>
      <c r="V3793" s="179"/>
      <c r="W3793" s="181"/>
      <c r="X3793" s="181"/>
      <c r="Y3793" s="181"/>
      <c r="Z3793" s="180">
        <v>0</v>
      </c>
      <c r="AA3793" s="182">
        <v>0</v>
      </c>
    </row>
    <row r="3794" spans="19:32" ht="9" hidden="1" customHeight="1">
      <c r="S3794" s="170"/>
      <c r="T3794" s="171"/>
      <c r="U3794" s="171"/>
      <c r="V3794" s="172" t="s">
        <v>580</v>
      </c>
      <c r="W3794" s="173">
        <v>0</v>
      </c>
      <c r="X3794" s="174"/>
      <c r="Y3794" s="174"/>
      <c r="Z3794" s="174"/>
      <c r="AA3794" s="175">
        <v>0</v>
      </c>
    </row>
    <row r="3795" spans="19:32" ht="9" hidden="1" customHeight="1">
      <c r="S3795" s="176"/>
      <c r="T3795" s="177"/>
      <c r="U3795" s="178" t="s">
        <v>484</v>
      </c>
      <c r="V3795" s="179"/>
      <c r="W3795" s="180">
        <v>0</v>
      </c>
      <c r="X3795" s="181"/>
      <c r="Y3795" s="181"/>
      <c r="Z3795" s="181"/>
      <c r="AA3795" s="182">
        <v>0</v>
      </c>
    </row>
    <row r="3796" spans="19:32" ht="9" hidden="1" customHeight="1">
      <c r="S3796" s="176"/>
      <c r="T3796" s="178" t="s">
        <v>721</v>
      </c>
      <c r="U3796" s="183"/>
      <c r="V3796" s="179"/>
      <c r="W3796" s="180">
        <v>0</v>
      </c>
      <c r="X3796" s="181"/>
      <c r="Y3796" s="181"/>
      <c r="Z3796" s="181"/>
      <c r="AA3796" s="182">
        <v>0</v>
      </c>
    </row>
    <row r="3797" spans="19:32" ht="9" hidden="1" customHeight="1">
      <c r="S3797" s="170"/>
      <c r="T3797" s="171"/>
      <c r="U3797" s="171"/>
      <c r="V3797" s="172" t="s">
        <v>1046</v>
      </c>
      <c r="W3797" s="173">
        <v>0</v>
      </c>
      <c r="X3797" s="174"/>
      <c r="Y3797" s="174"/>
      <c r="Z3797" s="174"/>
      <c r="AA3797" s="175">
        <v>0</v>
      </c>
    </row>
    <row r="3798" spans="19:32" ht="9" hidden="1" customHeight="1">
      <c r="S3798" s="176"/>
      <c r="T3798" s="177"/>
      <c r="U3798" s="178" t="s">
        <v>1045</v>
      </c>
      <c r="V3798" s="179"/>
      <c r="W3798" s="180">
        <v>0</v>
      </c>
      <c r="X3798" s="181"/>
      <c r="Y3798" s="181"/>
      <c r="Z3798" s="181"/>
      <c r="AA3798" s="182">
        <v>0</v>
      </c>
    </row>
    <row r="3799" spans="19:32" ht="9" hidden="1" customHeight="1">
      <c r="S3799" s="176"/>
      <c r="T3799" s="178" t="s">
        <v>532</v>
      </c>
      <c r="U3799" s="183"/>
      <c r="V3799" s="179"/>
      <c r="W3799" s="180">
        <v>0</v>
      </c>
      <c r="X3799" s="181"/>
      <c r="Y3799" s="181"/>
      <c r="Z3799" s="181"/>
      <c r="AA3799" s="182">
        <v>0</v>
      </c>
    </row>
    <row r="3800" spans="19:32" ht="9" hidden="1" customHeight="1">
      <c r="S3800" s="184" t="s">
        <v>37</v>
      </c>
      <c r="T3800" s="183"/>
      <c r="U3800" s="183"/>
      <c r="V3800" s="179"/>
      <c r="W3800" s="180">
        <v>0</v>
      </c>
      <c r="X3800" s="180">
        <v>0</v>
      </c>
      <c r="Y3800" s="181"/>
      <c r="Z3800" s="180">
        <v>0</v>
      </c>
      <c r="AA3800" s="182">
        <v>0</v>
      </c>
    </row>
    <row r="3801" spans="19:32" ht="9" hidden="1" customHeight="1">
      <c r="S3801" s="170"/>
      <c r="T3801" s="171"/>
      <c r="U3801" s="171"/>
      <c r="V3801" s="172" t="s">
        <v>116</v>
      </c>
      <c r="W3801" s="173">
        <v>0</v>
      </c>
      <c r="X3801" s="174"/>
      <c r="Y3801" s="174"/>
      <c r="Z3801" s="174"/>
      <c r="AA3801" s="175">
        <v>0</v>
      </c>
    </row>
    <row r="3802" spans="19:32" ht="9" hidden="1" customHeight="1">
      <c r="S3802" s="176"/>
      <c r="T3802" s="177"/>
      <c r="U3802" s="178" t="s">
        <v>193</v>
      </c>
      <c r="V3802" s="179"/>
      <c r="W3802" s="180">
        <v>0</v>
      </c>
      <c r="X3802" s="181"/>
      <c r="Y3802" s="181"/>
      <c r="Z3802" s="181"/>
      <c r="AA3802" s="182">
        <v>0</v>
      </c>
    </row>
    <row r="3803" spans="19:32" ht="9" hidden="1" customHeight="1">
      <c r="S3803" s="176"/>
      <c r="T3803" s="178" t="s">
        <v>469</v>
      </c>
      <c r="U3803" s="183"/>
      <c r="V3803" s="179"/>
      <c r="W3803" s="180">
        <v>0</v>
      </c>
      <c r="X3803" s="181"/>
      <c r="Y3803" s="181"/>
      <c r="Z3803" s="181"/>
      <c r="AA3803" s="182">
        <v>0</v>
      </c>
    </row>
    <row r="3804" spans="19:32" ht="9" hidden="1" customHeight="1">
      <c r="S3804" s="184" t="s">
        <v>422</v>
      </c>
      <c r="T3804" s="183"/>
      <c r="U3804" s="183"/>
      <c r="V3804" s="179"/>
      <c r="W3804" s="180">
        <v>0</v>
      </c>
      <c r="X3804" s="181"/>
      <c r="Y3804" s="181"/>
      <c r="Z3804" s="181"/>
      <c r="AA3804" s="182">
        <v>0</v>
      </c>
    </row>
    <row r="3805" spans="19:32" ht="29.5" customHeight="1">
      <c r="S3805" s="188" t="s">
        <v>9</v>
      </c>
      <c r="T3805" s="189"/>
      <c r="U3805" s="189"/>
      <c r="V3805" s="190"/>
      <c r="W3805" s="191">
        <v>0</v>
      </c>
      <c r="X3805" s="191">
        <v>0</v>
      </c>
      <c r="Y3805" s="191">
        <v>0</v>
      </c>
      <c r="Z3805" s="191">
        <v>0</v>
      </c>
      <c r="AA3805" s="191">
        <v>0</v>
      </c>
    </row>
    <row r="3807" spans="19:32" ht="27.75" customHeight="1">
      <c r="AB3807" s="719" t="s">
        <v>1121</v>
      </c>
      <c r="AC3807" s="719"/>
      <c r="AD3807" s="719"/>
      <c r="AE3807" s="719"/>
      <c r="AF3807" s="719"/>
    </row>
    <row r="3808" spans="19:32" ht="32.5" customHeight="1">
      <c r="AB3808" s="194" t="s">
        <v>25</v>
      </c>
      <c r="AC3808" s="195" t="s">
        <v>21</v>
      </c>
      <c r="AD3808" s="195" t="s">
        <v>24</v>
      </c>
      <c r="AE3808" s="196" t="s">
        <v>28</v>
      </c>
      <c r="AF3808" s="197" t="s">
        <v>1122</v>
      </c>
    </row>
    <row r="3809" spans="28:32" ht="9" hidden="1" customHeight="1">
      <c r="AB3809" s="198"/>
      <c r="AC3809" s="199"/>
      <c r="AD3809" s="199"/>
      <c r="AE3809" s="200" t="s">
        <v>94</v>
      </c>
      <c r="AF3809" s="157" cm="1">
        <v>0</v>
      </c>
    </row>
    <row r="3810" spans="28:32" ht="9" hidden="1" customHeight="1">
      <c r="AB3810" s="201"/>
      <c r="AC3810" s="202"/>
      <c r="AD3810" s="203" t="s">
        <v>179</v>
      </c>
      <c r="AE3810" s="204"/>
      <c r="AF3810" s="205" cm="1">
        <v>0</v>
      </c>
    </row>
    <row r="3811" spans="28:32" ht="9" hidden="1" customHeight="1">
      <c r="AB3811" s="201"/>
      <c r="AC3811" s="203" t="s">
        <v>647</v>
      </c>
      <c r="AD3811" s="206"/>
      <c r="AE3811" s="204"/>
      <c r="AF3811" s="205" cm="1">
        <v>0</v>
      </c>
    </row>
    <row r="3812" spans="28:32" ht="9" hidden="1" customHeight="1">
      <c r="AB3812" s="207" t="s">
        <v>648</v>
      </c>
      <c r="AC3812" s="206"/>
      <c r="AD3812" s="206"/>
      <c r="AE3812" s="204"/>
      <c r="AF3812" s="205" cm="1">
        <v>0</v>
      </c>
    </row>
    <row r="3813" spans="28:32" ht="9" hidden="1" customHeight="1">
      <c r="AB3813" s="198"/>
      <c r="AC3813" s="199"/>
      <c r="AD3813" s="199"/>
      <c r="AE3813" s="200" t="s">
        <v>37</v>
      </c>
      <c r="AF3813" s="157" cm="1">
        <v>0</v>
      </c>
    </row>
    <row r="3814" spans="28:32" ht="9" hidden="1" customHeight="1">
      <c r="AB3814" s="201"/>
      <c r="AC3814" s="202"/>
      <c r="AD3814" s="203" t="s">
        <v>54</v>
      </c>
      <c r="AE3814" s="204"/>
      <c r="AF3814" s="205" cm="1">
        <v>0</v>
      </c>
    </row>
    <row r="3815" spans="28:32" ht="9" hidden="1" customHeight="1">
      <c r="AB3815" s="201"/>
      <c r="AC3815" s="203" t="s">
        <v>160</v>
      </c>
      <c r="AD3815" s="206"/>
      <c r="AE3815" s="204"/>
      <c r="AF3815" s="205" cm="1">
        <v>0</v>
      </c>
    </row>
    <row r="3816" spans="28:32" ht="9" hidden="1" customHeight="1">
      <c r="AB3816" s="198"/>
      <c r="AC3816" s="199"/>
      <c r="AD3816" s="199"/>
      <c r="AE3816" s="200" t="s">
        <v>37</v>
      </c>
      <c r="AF3816" s="157" cm="1">
        <v>0</v>
      </c>
    </row>
    <row r="3817" spans="28:32" ht="9" hidden="1" customHeight="1">
      <c r="AB3817" s="201"/>
      <c r="AC3817" s="202"/>
      <c r="AD3817" s="208">
        <v>45301</v>
      </c>
      <c r="AE3817" s="204"/>
      <c r="AF3817" s="205" cm="1">
        <v>0</v>
      </c>
    </row>
    <row r="3818" spans="28:32" ht="9" hidden="1" customHeight="1">
      <c r="AB3818" s="201"/>
      <c r="AC3818" s="203" t="s">
        <v>1054</v>
      </c>
      <c r="AD3818" s="206"/>
      <c r="AE3818" s="204"/>
      <c r="AF3818" s="205" cm="1">
        <v>0</v>
      </c>
    </row>
    <row r="3819" spans="28:32" ht="9" hidden="1" customHeight="1">
      <c r="AB3819" s="198"/>
      <c r="AC3819" s="199"/>
      <c r="AD3819" s="199"/>
      <c r="AE3819" s="200" t="s">
        <v>44</v>
      </c>
      <c r="AF3819" s="157" cm="1">
        <v>0</v>
      </c>
    </row>
    <row r="3820" spans="28:32" ht="9" hidden="1" customHeight="1">
      <c r="AB3820" s="201"/>
      <c r="AC3820" s="202"/>
      <c r="AD3820" s="203" t="s">
        <v>83</v>
      </c>
      <c r="AE3820" s="204"/>
      <c r="AF3820" s="205" cm="1">
        <v>0</v>
      </c>
    </row>
    <row r="3821" spans="28:32" ht="9" hidden="1" customHeight="1">
      <c r="AB3821" s="201"/>
      <c r="AC3821" s="203" t="s">
        <v>329</v>
      </c>
      <c r="AD3821" s="206"/>
      <c r="AE3821" s="204"/>
      <c r="AF3821" s="205" cm="1">
        <v>0</v>
      </c>
    </row>
    <row r="3822" spans="28:32" ht="9" hidden="1" customHeight="1">
      <c r="AB3822" s="198"/>
      <c r="AC3822" s="199"/>
      <c r="AD3822" s="199"/>
      <c r="AE3822" s="200" t="s">
        <v>94</v>
      </c>
      <c r="AF3822" s="157" cm="1">
        <v>0</v>
      </c>
    </row>
    <row r="3823" spans="28:32" ht="9" hidden="1" customHeight="1">
      <c r="AB3823" s="201"/>
      <c r="AC3823" s="202"/>
      <c r="AD3823" s="203" t="s">
        <v>104</v>
      </c>
      <c r="AE3823" s="204"/>
      <c r="AF3823" s="205" cm="1">
        <v>0</v>
      </c>
    </row>
    <row r="3824" spans="28:32" ht="9" hidden="1" customHeight="1">
      <c r="AB3824" s="201"/>
      <c r="AC3824" s="203" t="s">
        <v>225</v>
      </c>
      <c r="AD3824" s="206"/>
      <c r="AE3824" s="204"/>
      <c r="AF3824" s="205" cm="1">
        <v>0</v>
      </c>
    </row>
    <row r="3825" spans="28:32" ht="9" hidden="1" customHeight="1">
      <c r="AB3825" s="207" t="s">
        <v>330</v>
      </c>
      <c r="AC3825" s="206"/>
      <c r="AD3825" s="206"/>
      <c r="AE3825" s="204"/>
      <c r="AF3825" s="205" cm="1">
        <v>0</v>
      </c>
    </row>
    <row r="3826" spans="28:32" ht="9" hidden="1" customHeight="1">
      <c r="AB3826" s="198"/>
      <c r="AC3826" s="199"/>
      <c r="AD3826" s="199"/>
      <c r="AE3826" s="200" t="s">
        <v>44</v>
      </c>
      <c r="AF3826" s="157" cm="1">
        <v>0</v>
      </c>
    </row>
    <row r="3827" spans="28:32" ht="9" hidden="1" customHeight="1">
      <c r="AB3827" s="201"/>
      <c r="AC3827" s="202"/>
      <c r="AD3827" s="203" t="s">
        <v>83</v>
      </c>
      <c r="AE3827" s="204"/>
      <c r="AF3827" s="205" cm="1">
        <v>0</v>
      </c>
    </row>
    <row r="3828" spans="28:32" ht="9" hidden="1" customHeight="1">
      <c r="AB3828" s="201"/>
      <c r="AC3828" s="203" t="s">
        <v>323</v>
      </c>
      <c r="AD3828" s="206"/>
      <c r="AE3828" s="204"/>
      <c r="AF3828" s="205" cm="1">
        <v>0</v>
      </c>
    </row>
    <row r="3829" spans="28:32" ht="9" hidden="1" customHeight="1">
      <c r="AB3829" s="207" t="s">
        <v>325</v>
      </c>
      <c r="AC3829" s="206"/>
      <c r="AD3829" s="206"/>
      <c r="AE3829" s="204"/>
      <c r="AF3829" s="205" cm="1">
        <v>0</v>
      </c>
    </row>
    <row r="3830" spans="28:32" ht="9" hidden="1" customHeight="1">
      <c r="AB3830" s="198"/>
      <c r="AC3830" s="199"/>
      <c r="AD3830" s="199"/>
      <c r="AE3830" s="200" t="s">
        <v>288</v>
      </c>
      <c r="AF3830" s="157" cm="1">
        <v>0</v>
      </c>
    </row>
    <row r="3831" spans="28:32" ht="9" hidden="1" customHeight="1">
      <c r="AB3831" s="201"/>
      <c r="AC3831" s="202"/>
      <c r="AD3831" s="203" t="s">
        <v>342</v>
      </c>
      <c r="AE3831" s="204"/>
      <c r="AF3831" s="205" cm="1">
        <v>0</v>
      </c>
    </row>
    <row r="3832" spans="28:32" ht="9" hidden="1" customHeight="1">
      <c r="AB3832" s="201"/>
      <c r="AC3832" s="203" t="s">
        <v>783</v>
      </c>
      <c r="AD3832" s="206"/>
      <c r="AE3832" s="204"/>
      <c r="AF3832" s="205" cm="1">
        <v>0</v>
      </c>
    </row>
    <row r="3833" spans="28:32" ht="9" hidden="1" customHeight="1">
      <c r="AB3833" s="198"/>
      <c r="AC3833" s="199"/>
      <c r="AD3833" s="199"/>
      <c r="AE3833" s="200" t="s">
        <v>529</v>
      </c>
      <c r="AF3833" s="157" cm="1">
        <v>0</v>
      </c>
    </row>
    <row r="3834" spans="28:32" ht="9" hidden="1" customHeight="1">
      <c r="AB3834" s="201"/>
      <c r="AC3834" s="202"/>
      <c r="AD3834" s="203" t="s">
        <v>54</v>
      </c>
      <c r="AE3834" s="204"/>
      <c r="AF3834" s="205" cm="1">
        <v>0</v>
      </c>
    </row>
    <row r="3835" spans="28:32" ht="9" hidden="1" customHeight="1">
      <c r="AB3835" s="198"/>
      <c r="AC3835" s="199"/>
      <c r="AD3835" s="199"/>
      <c r="AE3835" s="200" t="s">
        <v>37</v>
      </c>
      <c r="AF3835" s="157" cm="1">
        <v>0</v>
      </c>
    </row>
    <row r="3836" spans="28:32" ht="9" hidden="1" customHeight="1">
      <c r="AB3836" s="198"/>
      <c r="AC3836" s="199"/>
      <c r="AD3836" s="199"/>
      <c r="AE3836" s="200" t="s">
        <v>156</v>
      </c>
      <c r="AF3836" s="157" cm="1">
        <v>0</v>
      </c>
    </row>
    <row r="3837" spans="28:32" ht="9" hidden="1" customHeight="1">
      <c r="AB3837" s="201"/>
      <c r="AC3837" s="202"/>
      <c r="AD3837" s="203" t="s">
        <v>132</v>
      </c>
      <c r="AE3837" s="204"/>
      <c r="AF3837" s="205" cm="1">
        <v>0</v>
      </c>
    </row>
    <row r="3838" spans="28:32" ht="9" hidden="1" customHeight="1">
      <c r="AB3838" s="201"/>
      <c r="AC3838" s="203" t="s">
        <v>494</v>
      </c>
      <c r="AD3838" s="206"/>
      <c r="AE3838" s="204"/>
      <c r="AF3838" s="205" cm="1">
        <v>0</v>
      </c>
    </row>
    <row r="3839" spans="28:32" ht="9" hidden="1" customHeight="1">
      <c r="AB3839" s="198"/>
      <c r="AC3839" s="199"/>
      <c r="AD3839" s="199"/>
      <c r="AE3839" s="200" t="s">
        <v>306</v>
      </c>
      <c r="AF3839" s="157" cm="1">
        <v>0</v>
      </c>
    </row>
    <row r="3840" spans="28:32" ht="9" hidden="1" customHeight="1">
      <c r="AB3840" s="201"/>
      <c r="AC3840" s="202"/>
      <c r="AD3840" s="203" t="s">
        <v>265</v>
      </c>
      <c r="AE3840" s="204"/>
      <c r="AF3840" s="205" cm="1">
        <v>0</v>
      </c>
    </row>
    <row r="3841" spans="28:32" ht="9" hidden="1" customHeight="1">
      <c r="AB3841" s="198"/>
      <c r="AC3841" s="199"/>
      <c r="AD3841" s="199"/>
      <c r="AE3841" s="200" t="s">
        <v>37</v>
      </c>
      <c r="AF3841" s="157" cm="1">
        <v>0</v>
      </c>
    </row>
    <row r="3842" spans="28:32" ht="9" hidden="1" customHeight="1">
      <c r="AB3842" s="198"/>
      <c r="AC3842" s="199"/>
      <c r="AD3842" s="199"/>
      <c r="AE3842" s="200" t="s">
        <v>622</v>
      </c>
      <c r="AF3842" s="157" cm="1">
        <v>0</v>
      </c>
    </row>
    <row r="3843" spans="28:32" ht="9" hidden="1" customHeight="1">
      <c r="AB3843" s="201"/>
      <c r="AC3843" s="202"/>
      <c r="AD3843" s="203" t="s">
        <v>97</v>
      </c>
      <c r="AE3843" s="204"/>
      <c r="AF3843" s="205" cm="1">
        <v>0</v>
      </c>
    </row>
    <row r="3844" spans="28:32" ht="35.5" hidden="1" customHeight="1">
      <c r="AB3844" s="198"/>
      <c r="AC3844" s="199"/>
      <c r="AD3844" s="199"/>
      <c r="AE3844" s="209">
        <v>1</v>
      </c>
      <c r="AF3844" s="157" cm="1">
        <v>0</v>
      </c>
    </row>
    <row r="3845" spans="28:32" ht="9" hidden="1" customHeight="1">
      <c r="AB3845" s="198"/>
      <c r="AC3845" s="199"/>
      <c r="AD3845" s="199"/>
      <c r="AE3845" s="200" t="s">
        <v>37</v>
      </c>
      <c r="AF3845" s="157" cm="1">
        <v>0</v>
      </c>
    </row>
    <row r="3846" spans="28:32" ht="9" hidden="1" customHeight="1">
      <c r="AB3846" s="201"/>
      <c r="AC3846" s="202"/>
      <c r="AD3846" s="203" t="s">
        <v>104</v>
      </c>
      <c r="AE3846" s="204"/>
      <c r="AF3846" s="205" cm="1">
        <v>0</v>
      </c>
    </row>
    <row r="3847" spans="28:32" ht="9" hidden="1" customHeight="1">
      <c r="AB3847" s="201"/>
      <c r="AC3847" s="203" t="s">
        <v>280</v>
      </c>
      <c r="AD3847" s="206"/>
      <c r="AE3847" s="204"/>
      <c r="AF3847" s="205" cm="1">
        <v>0</v>
      </c>
    </row>
    <row r="3848" spans="28:32" ht="9" hidden="1" customHeight="1">
      <c r="AB3848" s="198"/>
      <c r="AC3848" s="199"/>
      <c r="AD3848" s="199"/>
      <c r="AE3848" s="200" t="s">
        <v>37</v>
      </c>
      <c r="AF3848" s="157" cm="1">
        <v>0</v>
      </c>
    </row>
    <row r="3849" spans="28:32" ht="9" hidden="1" customHeight="1">
      <c r="AB3849" s="201"/>
      <c r="AC3849" s="202"/>
      <c r="AD3849" s="203" t="s">
        <v>682</v>
      </c>
      <c r="AE3849" s="204"/>
      <c r="AF3849" s="205" cm="1">
        <v>0</v>
      </c>
    </row>
    <row r="3850" spans="28:32" ht="9" hidden="1" customHeight="1">
      <c r="AB3850" s="201"/>
      <c r="AC3850" s="203" t="s">
        <v>681</v>
      </c>
      <c r="AD3850" s="206"/>
      <c r="AE3850" s="204"/>
      <c r="AF3850" s="205" cm="1">
        <v>0</v>
      </c>
    </row>
    <row r="3851" spans="28:32" ht="9" hidden="1" customHeight="1">
      <c r="AB3851" s="198"/>
      <c r="AC3851" s="199"/>
      <c r="AD3851" s="199"/>
      <c r="AE3851" s="200" t="s">
        <v>37</v>
      </c>
      <c r="AF3851" s="157" cm="1">
        <v>0</v>
      </c>
    </row>
    <row r="3852" spans="28:32" ht="9" hidden="1" customHeight="1">
      <c r="AB3852" s="201"/>
      <c r="AC3852" s="202"/>
      <c r="AD3852" s="203" t="s">
        <v>429</v>
      </c>
      <c r="AE3852" s="204"/>
      <c r="AF3852" s="205" cm="1">
        <v>0</v>
      </c>
    </row>
    <row r="3853" spans="28:32" ht="9" hidden="1" customHeight="1">
      <c r="AB3853" s="201"/>
      <c r="AC3853" s="203" t="s">
        <v>428</v>
      </c>
      <c r="AD3853" s="206"/>
      <c r="AE3853" s="204"/>
      <c r="AF3853" s="205" cm="1">
        <v>0</v>
      </c>
    </row>
    <row r="3854" spans="28:32" ht="9" hidden="1" customHeight="1">
      <c r="AB3854" s="198"/>
      <c r="AC3854" s="199"/>
      <c r="AD3854" s="199"/>
      <c r="AE3854" s="200" t="s">
        <v>359</v>
      </c>
      <c r="AF3854" s="157" cm="1">
        <v>0</v>
      </c>
    </row>
    <row r="3855" spans="28:32" ht="9" hidden="1" customHeight="1">
      <c r="AB3855" s="201"/>
      <c r="AC3855" s="202"/>
      <c r="AD3855" s="203" t="s">
        <v>170</v>
      </c>
      <c r="AE3855" s="204"/>
      <c r="AF3855" s="205" cm="1">
        <v>0</v>
      </c>
    </row>
    <row r="3856" spans="28:32" ht="9" hidden="1" customHeight="1">
      <c r="AB3856" s="198"/>
      <c r="AC3856" s="199"/>
      <c r="AD3856" s="199"/>
      <c r="AE3856" s="200" t="s">
        <v>37</v>
      </c>
      <c r="AF3856" s="157" cm="1">
        <v>0</v>
      </c>
    </row>
    <row r="3857" spans="28:32" ht="9" hidden="1" customHeight="1">
      <c r="AB3857" s="201"/>
      <c r="AC3857" s="202"/>
      <c r="AD3857" s="203" t="s">
        <v>132</v>
      </c>
      <c r="AE3857" s="204"/>
      <c r="AF3857" s="205" cm="1">
        <v>0</v>
      </c>
    </row>
    <row r="3858" spans="28:32" ht="9" hidden="1" customHeight="1">
      <c r="AB3858" s="198"/>
      <c r="AC3858" s="199"/>
      <c r="AD3858" s="199"/>
      <c r="AE3858" s="200" t="s">
        <v>486</v>
      </c>
      <c r="AF3858" s="157" cm="1">
        <v>0</v>
      </c>
    </row>
    <row r="3859" spans="28:32" ht="9" hidden="1" customHeight="1">
      <c r="AB3859" s="201"/>
      <c r="AC3859" s="202"/>
      <c r="AD3859" s="203" t="s">
        <v>118</v>
      </c>
      <c r="AE3859" s="204"/>
      <c r="AF3859" s="205" cm="1">
        <v>0</v>
      </c>
    </row>
    <row r="3860" spans="28:32" ht="9" hidden="1" customHeight="1">
      <c r="AB3860" s="201"/>
      <c r="AC3860" s="203" t="s">
        <v>308</v>
      </c>
      <c r="AD3860" s="206"/>
      <c r="AE3860" s="204"/>
      <c r="AF3860" s="205" cm="1">
        <v>0</v>
      </c>
    </row>
    <row r="3861" spans="28:32" ht="9" hidden="1" customHeight="1">
      <c r="AB3861" s="198"/>
      <c r="AC3861" s="199"/>
      <c r="AD3861" s="199"/>
      <c r="AE3861" s="200" t="s">
        <v>37</v>
      </c>
      <c r="AF3861" s="157" cm="1">
        <v>0</v>
      </c>
    </row>
    <row r="3862" spans="28:32" ht="9" hidden="1" customHeight="1">
      <c r="AB3862" s="201"/>
      <c r="AC3862" s="202"/>
      <c r="AD3862" s="203" t="s">
        <v>46</v>
      </c>
      <c r="AE3862" s="204"/>
      <c r="AF3862" s="205" cm="1">
        <v>0</v>
      </c>
    </row>
    <row r="3863" spans="28:32" ht="9" hidden="1" customHeight="1">
      <c r="AB3863" s="201"/>
      <c r="AC3863" s="203" t="s">
        <v>679</v>
      </c>
      <c r="AD3863" s="206"/>
      <c r="AE3863" s="204"/>
      <c r="AF3863" s="205" cm="1">
        <v>0</v>
      </c>
    </row>
    <row r="3864" spans="28:32" ht="9" hidden="1" customHeight="1">
      <c r="AB3864" s="198"/>
      <c r="AC3864" s="199"/>
      <c r="AD3864" s="199"/>
      <c r="AE3864" s="200" t="s">
        <v>197</v>
      </c>
      <c r="AF3864" s="157" cm="1">
        <v>0</v>
      </c>
    </row>
    <row r="3865" spans="28:32" ht="9" hidden="1" customHeight="1">
      <c r="AB3865" s="201"/>
      <c r="AC3865" s="202"/>
      <c r="AD3865" s="203" t="s">
        <v>61</v>
      </c>
      <c r="AE3865" s="204"/>
      <c r="AF3865" s="205" cm="1">
        <v>0</v>
      </c>
    </row>
    <row r="3866" spans="28:32" ht="9" hidden="1" customHeight="1">
      <c r="AB3866" s="201"/>
      <c r="AC3866" s="203" t="s">
        <v>820</v>
      </c>
      <c r="AD3866" s="206"/>
      <c r="AE3866" s="204"/>
      <c r="AF3866" s="205" cm="1">
        <v>0</v>
      </c>
    </row>
    <row r="3867" spans="28:32" ht="57.75" hidden="1" customHeight="1">
      <c r="AB3867" s="198"/>
      <c r="AC3867" s="199"/>
      <c r="AD3867" s="199"/>
      <c r="AE3867" s="200" t="s">
        <v>113</v>
      </c>
      <c r="AF3867" s="157" cm="1">
        <v>0</v>
      </c>
    </row>
    <row r="3868" spans="28:32" ht="9" hidden="1" customHeight="1">
      <c r="AB3868" s="201"/>
      <c r="AC3868" s="202"/>
      <c r="AD3868" s="203" t="s">
        <v>61</v>
      </c>
      <c r="AE3868" s="204"/>
      <c r="AF3868" s="205" cm="1">
        <v>0</v>
      </c>
    </row>
    <row r="3869" spans="28:32" ht="9" hidden="1" customHeight="1">
      <c r="AB3869" s="201"/>
      <c r="AC3869" s="203" t="s">
        <v>515</v>
      </c>
      <c r="AD3869" s="206"/>
      <c r="AE3869" s="204"/>
      <c r="AF3869" s="205" cm="1">
        <v>0</v>
      </c>
    </row>
    <row r="3870" spans="28:32" ht="9" hidden="1" customHeight="1">
      <c r="AB3870" s="198"/>
      <c r="AC3870" s="199"/>
      <c r="AD3870" s="199"/>
      <c r="AE3870" s="200" t="s">
        <v>750</v>
      </c>
      <c r="AF3870" s="157" cm="1">
        <v>0</v>
      </c>
    </row>
    <row r="3871" spans="28:32" ht="9" hidden="1" customHeight="1">
      <c r="AB3871" s="201"/>
      <c r="AC3871" s="202"/>
      <c r="AD3871" s="203" t="s">
        <v>61</v>
      </c>
      <c r="AE3871" s="204"/>
      <c r="AF3871" s="205" cm="1">
        <v>0</v>
      </c>
    </row>
    <row r="3872" spans="28:32" ht="9" hidden="1" customHeight="1">
      <c r="AB3872" s="201"/>
      <c r="AC3872" s="203" t="s">
        <v>749</v>
      </c>
      <c r="AD3872" s="206"/>
      <c r="AE3872" s="204"/>
      <c r="AF3872" s="205" cm="1">
        <v>0</v>
      </c>
    </row>
    <row r="3873" spans="28:32" ht="9" hidden="1" customHeight="1">
      <c r="AB3873" s="198"/>
      <c r="AC3873" s="199"/>
      <c r="AD3873" s="199"/>
      <c r="AE3873" s="200" t="s">
        <v>37</v>
      </c>
      <c r="AF3873" s="157" cm="1">
        <v>0</v>
      </c>
    </row>
    <row r="3874" spans="28:32" ht="9" hidden="1" customHeight="1">
      <c r="AB3874" s="201"/>
      <c r="AC3874" s="202"/>
      <c r="AD3874" s="203" t="s">
        <v>46</v>
      </c>
      <c r="AE3874" s="204"/>
      <c r="AF3874" s="205" cm="1">
        <v>0</v>
      </c>
    </row>
    <row r="3875" spans="28:32" ht="9" hidden="1" customHeight="1">
      <c r="AB3875" s="198"/>
      <c r="AC3875" s="199"/>
      <c r="AD3875" s="199"/>
      <c r="AE3875" s="200" t="s">
        <v>37</v>
      </c>
      <c r="AF3875" s="157" cm="1">
        <v>0</v>
      </c>
    </row>
    <row r="3876" spans="28:32" ht="9" hidden="1" customHeight="1">
      <c r="AB3876" s="201"/>
      <c r="AC3876" s="202"/>
      <c r="AD3876" s="203" t="s">
        <v>61</v>
      </c>
      <c r="AE3876" s="204"/>
      <c r="AF3876" s="205" cm="1">
        <v>0</v>
      </c>
    </row>
    <row r="3877" spans="28:32" ht="9" hidden="1" customHeight="1">
      <c r="AB3877" s="201"/>
      <c r="AC3877" s="203" t="s">
        <v>91</v>
      </c>
      <c r="AD3877" s="206"/>
      <c r="AE3877" s="204"/>
      <c r="AF3877" s="205" cm="1">
        <v>0</v>
      </c>
    </row>
    <row r="3878" spans="28:32" ht="9" hidden="1" customHeight="1">
      <c r="AB3878" s="198"/>
      <c r="AC3878" s="199"/>
      <c r="AD3878" s="199"/>
      <c r="AE3878" s="200" t="s">
        <v>37</v>
      </c>
      <c r="AF3878" s="157" cm="1">
        <v>0</v>
      </c>
    </row>
    <row r="3879" spans="28:32" ht="9" hidden="1" customHeight="1">
      <c r="AB3879" s="201"/>
      <c r="AC3879" s="202"/>
      <c r="AD3879" s="203" t="s">
        <v>104</v>
      </c>
      <c r="AE3879" s="204"/>
      <c r="AF3879" s="205" cm="1">
        <v>0</v>
      </c>
    </row>
    <row r="3880" spans="28:32" ht="9" hidden="1" customHeight="1">
      <c r="AB3880" s="201"/>
      <c r="AC3880" s="203" t="s">
        <v>192</v>
      </c>
      <c r="AD3880" s="206"/>
      <c r="AE3880" s="204"/>
      <c r="AF3880" s="205" cm="1">
        <v>0</v>
      </c>
    </row>
    <row r="3881" spans="28:32" ht="9" hidden="1" customHeight="1">
      <c r="AB3881" s="198"/>
      <c r="AC3881" s="199"/>
      <c r="AD3881" s="199"/>
      <c r="AE3881" s="200" t="s">
        <v>37</v>
      </c>
      <c r="AF3881" s="157" cm="1">
        <v>0</v>
      </c>
    </row>
    <row r="3882" spans="28:32" ht="9" hidden="1" customHeight="1">
      <c r="AB3882" s="201"/>
      <c r="AC3882" s="202"/>
      <c r="AD3882" s="203" t="s">
        <v>59</v>
      </c>
      <c r="AE3882" s="204"/>
      <c r="AF3882" s="205" cm="1">
        <v>0</v>
      </c>
    </row>
    <row r="3883" spans="28:32" ht="9" hidden="1" customHeight="1">
      <c r="AB3883" s="201"/>
      <c r="AC3883" s="203" t="s">
        <v>357</v>
      </c>
      <c r="AD3883" s="206"/>
      <c r="AE3883" s="204"/>
      <c r="AF3883" s="205" cm="1">
        <v>0</v>
      </c>
    </row>
    <row r="3884" spans="28:32" ht="9" hidden="1" customHeight="1">
      <c r="AB3884" s="198"/>
      <c r="AC3884" s="199"/>
      <c r="AD3884" s="199"/>
      <c r="AE3884" s="200" t="s">
        <v>213</v>
      </c>
      <c r="AF3884" s="157" cm="1">
        <v>0</v>
      </c>
    </row>
    <row r="3885" spans="28:32" ht="9" hidden="1" customHeight="1">
      <c r="AB3885" s="201"/>
      <c r="AC3885" s="202"/>
      <c r="AD3885" s="203" t="s">
        <v>54</v>
      </c>
      <c r="AE3885" s="204"/>
      <c r="AF3885" s="205" cm="1">
        <v>0</v>
      </c>
    </row>
    <row r="3886" spans="28:32" ht="9" hidden="1" customHeight="1">
      <c r="AB3886" s="201"/>
      <c r="AC3886" s="203" t="s">
        <v>756</v>
      </c>
      <c r="AD3886" s="206"/>
      <c r="AE3886" s="204"/>
      <c r="AF3886" s="205" cm="1">
        <v>0</v>
      </c>
    </row>
    <row r="3887" spans="28:32" ht="9" hidden="1" customHeight="1">
      <c r="AB3887" s="198"/>
      <c r="AC3887" s="199"/>
      <c r="AD3887" s="199"/>
      <c r="AE3887" s="200" t="s">
        <v>37</v>
      </c>
      <c r="AF3887" s="157" cm="1">
        <v>0</v>
      </c>
    </row>
    <row r="3888" spans="28:32" ht="9" hidden="1" customHeight="1">
      <c r="AB3888" s="201"/>
      <c r="AC3888" s="202"/>
      <c r="AD3888" s="203" t="s">
        <v>54</v>
      </c>
      <c r="AE3888" s="204"/>
      <c r="AF3888" s="205" cm="1">
        <v>0</v>
      </c>
    </row>
    <row r="3889" spans="28:32" ht="9" hidden="1" customHeight="1">
      <c r="AB3889" s="201"/>
      <c r="AC3889" s="203" t="s">
        <v>160</v>
      </c>
      <c r="AD3889" s="206"/>
      <c r="AE3889" s="204"/>
      <c r="AF3889" s="205" cm="1">
        <v>0</v>
      </c>
    </row>
    <row r="3890" spans="28:32" ht="9" hidden="1" customHeight="1">
      <c r="AB3890" s="198"/>
      <c r="AC3890" s="199"/>
      <c r="AD3890" s="199"/>
      <c r="AE3890" s="200" t="s">
        <v>340</v>
      </c>
      <c r="AF3890" s="157" cm="1">
        <v>0</v>
      </c>
    </row>
    <row r="3891" spans="28:32" ht="9" hidden="1" customHeight="1">
      <c r="AB3891" s="201"/>
      <c r="AC3891" s="202"/>
      <c r="AD3891" s="203" t="s">
        <v>83</v>
      </c>
      <c r="AE3891" s="204"/>
      <c r="AF3891" s="205" cm="1">
        <v>0</v>
      </c>
    </row>
    <row r="3892" spans="28:32" ht="9" hidden="1" customHeight="1">
      <c r="AB3892" s="201"/>
      <c r="AC3892" s="203" t="s">
        <v>847</v>
      </c>
      <c r="AD3892" s="206"/>
      <c r="AE3892" s="204"/>
      <c r="AF3892" s="205" cm="1">
        <v>0</v>
      </c>
    </row>
    <row r="3893" spans="28:32" ht="9" hidden="1" customHeight="1">
      <c r="AB3893" s="198"/>
      <c r="AC3893" s="199"/>
      <c r="AD3893" s="199"/>
      <c r="AE3893" s="200" t="s">
        <v>133</v>
      </c>
      <c r="AF3893" s="157" cm="1">
        <v>0</v>
      </c>
    </row>
    <row r="3894" spans="28:32" ht="9" hidden="1" customHeight="1">
      <c r="AB3894" s="201"/>
      <c r="AC3894" s="202"/>
      <c r="AD3894" s="203" t="s">
        <v>86</v>
      </c>
      <c r="AE3894" s="204"/>
      <c r="AF3894" s="205" cm="1">
        <v>0</v>
      </c>
    </row>
    <row r="3895" spans="28:32" ht="9" hidden="1" customHeight="1">
      <c r="AB3895" s="201"/>
      <c r="AC3895" s="203" t="s">
        <v>784</v>
      </c>
      <c r="AD3895" s="206"/>
      <c r="AE3895" s="204"/>
      <c r="AF3895" s="205" cm="1">
        <v>0</v>
      </c>
    </row>
    <row r="3896" spans="28:32" ht="9" hidden="1" customHeight="1">
      <c r="AB3896" s="198"/>
      <c r="AC3896" s="199"/>
      <c r="AD3896" s="199"/>
      <c r="AE3896" s="200" t="s">
        <v>37</v>
      </c>
      <c r="AF3896" s="157" cm="1">
        <v>0</v>
      </c>
    </row>
    <row r="3897" spans="28:32" ht="9" hidden="1" customHeight="1">
      <c r="AB3897" s="201"/>
      <c r="AC3897" s="202"/>
      <c r="AD3897" s="203" t="s">
        <v>46</v>
      </c>
      <c r="AE3897" s="204"/>
      <c r="AF3897" s="205" cm="1">
        <v>0</v>
      </c>
    </row>
    <row r="3898" spans="28:32" ht="9" hidden="1" customHeight="1">
      <c r="AB3898" s="198"/>
      <c r="AC3898" s="199"/>
      <c r="AD3898" s="199"/>
      <c r="AE3898" s="200" t="s">
        <v>37</v>
      </c>
      <c r="AF3898" s="157" cm="1">
        <v>0</v>
      </c>
    </row>
    <row r="3899" spans="28:32" ht="9" hidden="1" customHeight="1">
      <c r="AB3899" s="201"/>
      <c r="AC3899" s="202"/>
      <c r="AD3899" s="203" t="s">
        <v>59</v>
      </c>
      <c r="AE3899" s="204"/>
      <c r="AF3899" s="205" cm="1">
        <v>0</v>
      </c>
    </row>
    <row r="3900" spans="28:32" ht="40.25" hidden="1" customHeight="1">
      <c r="AB3900" s="198"/>
      <c r="AC3900" s="199"/>
      <c r="AD3900" s="199"/>
      <c r="AE3900" s="200" t="s">
        <v>172</v>
      </c>
      <c r="AF3900" s="157" cm="1">
        <v>0</v>
      </c>
    </row>
    <row r="3901" spans="28:32" ht="9" hidden="1" customHeight="1">
      <c r="AB3901" s="201"/>
      <c r="AC3901" s="202"/>
      <c r="AD3901" s="203" t="s">
        <v>219</v>
      </c>
      <c r="AE3901" s="204"/>
      <c r="AF3901" s="205" cm="1">
        <v>0</v>
      </c>
    </row>
    <row r="3902" spans="28:32" ht="9" hidden="1" customHeight="1">
      <c r="AB3902" s="201"/>
      <c r="AC3902" s="203" t="s">
        <v>300</v>
      </c>
      <c r="AD3902" s="206"/>
      <c r="AE3902" s="204"/>
      <c r="AF3902" s="205" cm="1">
        <v>0</v>
      </c>
    </row>
    <row r="3903" spans="28:32" ht="9" hidden="1" customHeight="1">
      <c r="AB3903" s="198"/>
      <c r="AC3903" s="199"/>
      <c r="AD3903" s="199"/>
      <c r="AE3903" s="200" t="s">
        <v>37</v>
      </c>
      <c r="AF3903" s="157" cm="1">
        <v>0</v>
      </c>
    </row>
    <row r="3904" spans="28:32" ht="9" hidden="1" customHeight="1">
      <c r="AB3904" s="201"/>
      <c r="AC3904" s="202"/>
      <c r="AD3904" s="203" t="s">
        <v>46</v>
      </c>
      <c r="AE3904" s="204"/>
      <c r="AF3904" s="205" cm="1">
        <v>0</v>
      </c>
    </row>
    <row r="3905" spans="28:32" ht="9" hidden="1" customHeight="1">
      <c r="AB3905" s="201"/>
      <c r="AC3905" s="203" t="s">
        <v>134</v>
      </c>
      <c r="AD3905" s="206"/>
      <c r="AE3905" s="204"/>
      <c r="AF3905" s="205" cm="1">
        <v>0</v>
      </c>
    </row>
    <row r="3906" spans="28:32" ht="9" hidden="1" customHeight="1">
      <c r="AB3906" s="198"/>
      <c r="AC3906" s="199"/>
      <c r="AD3906" s="199"/>
      <c r="AE3906" s="200" t="s">
        <v>37</v>
      </c>
      <c r="AF3906" s="157" cm="1">
        <v>0</v>
      </c>
    </row>
    <row r="3907" spans="28:32" ht="9" hidden="1" customHeight="1">
      <c r="AB3907" s="201"/>
      <c r="AC3907" s="202"/>
      <c r="AD3907" s="203" t="s">
        <v>97</v>
      </c>
      <c r="AE3907" s="204"/>
      <c r="AF3907" s="205" cm="1">
        <v>0</v>
      </c>
    </row>
    <row r="3908" spans="28:32" ht="9" hidden="1" customHeight="1">
      <c r="AB3908" s="201"/>
      <c r="AC3908" s="203" t="s">
        <v>226</v>
      </c>
      <c r="AD3908" s="206"/>
      <c r="AE3908" s="204"/>
      <c r="AF3908" s="205" cm="1">
        <v>0</v>
      </c>
    </row>
    <row r="3909" spans="28:32" ht="9" hidden="1" customHeight="1">
      <c r="AB3909" s="198"/>
      <c r="AC3909" s="199"/>
      <c r="AD3909" s="199"/>
      <c r="AE3909" s="200" t="s">
        <v>421</v>
      </c>
      <c r="AF3909" s="157" cm="1">
        <v>0</v>
      </c>
    </row>
    <row r="3910" spans="28:32" ht="9" hidden="1" customHeight="1">
      <c r="AB3910" s="201"/>
      <c r="AC3910" s="202"/>
      <c r="AD3910" s="203" t="s">
        <v>92</v>
      </c>
      <c r="AE3910" s="204"/>
      <c r="AF3910" s="205" cm="1">
        <v>0</v>
      </c>
    </row>
    <row r="3911" spans="28:32" ht="57.75" hidden="1" customHeight="1">
      <c r="AB3911" s="198"/>
      <c r="AC3911" s="199"/>
      <c r="AD3911" s="199"/>
      <c r="AE3911" s="200" t="s">
        <v>113</v>
      </c>
      <c r="AF3911" s="157" cm="1">
        <v>0</v>
      </c>
    </row>
    <row r="3912" spans="28:32" ht="9" hidden="1" customHeight="1">
      <c r="AB3912" s="201"/>
      <c r="AC3912" s="202"/>
      <c r="AD3912" s="203" t="s">
        <v>342</v>
      </c>
      <c r="AE3912" s="204"/>
      <c r="AF3912" s="205" cm="1">
        <v>0</v>
      </c>
    </row>
    <row r="3913" spans="28:32" ht="9" hidden="1" customHeight="1">
      <c r="AB3913" s="201"/>
      <c r="AC3913" s="203" t="s">
        <v>503</v>
      </c>
      <c r="AD3913" s="206"/>
      <c r="AE3913" s="204"/>
      <c r="AF3913" s="205" cm="1">
        <v>0</v>
      </c>
    </row>
    <row r="3914" spans="28:32" ht="9" hidden="1" customHeight="1">
      <c r="AB3914" s="198"/>
      <c r="AC3914" s="199"/>
      <c r="AD3914" s="199"/>
      <c r="AE3914" s="200" t="s">
        <v>37</v>
      </c>
      <c r="AF3914" s="157" cm="1">
        <v>0</v>
      </c>
    </row>
    <row r="3915" spans="28:32" ht="9" hidden="1" customHeight="1">
      <c r="AB3915" s="201"/>
      <c r="AC3915" s="202"/>
      <c r="AD3915" s="203" t="s">
        <v>61</v>
      </c>
      <c r="AE3915" s="204"/>
      <c r="AF3915" s="205" cm="1">
        <v>0</v>
      </c>
    </row>
    <row r="3916" spans="28:32" ht="9" hidden="1" customHeight="1">
      <c r="AB3916" s="201"/>
      <c r="AC3916" s="203" t="s">
        <v>374</v>
      </c>
      <c r="AD3916" s="206"/>
      <c r="AE3916" s="204"/>
      <c r="AF3916" s="205" cm="1">
        <v>0</v>
      </c>
    </row>
    <row r="3917" spans="28:32" ht="9" hidden="1" customHeight="1">
      <c r="AB3917" s="198"/>
      <c r="AC3917" s="199"/>
      <c r="AD3917" s="199"/>
      <c r="AE3917" s="200" t="s">
        <v>37</v>
      </c>
      <c r="AF3917" s="157" cm="1">
        <v>0</v>
      </c>
    </row>
    <row r="3918" spans="28:32" ht="9" hidden="1" customHeight="1">
      <c r="AB3918" s="201"/>
      <c r="AC3918" s="202"/>
      <c r="AD3918" s="203" t="s">
        <v>144</v>
      </c>
      <c r="AE3918" s="204"/>
      <c r="AF3918" s="205" cm="1">
        <v>0</v>
      </c>
    </row>
    <row r="3919" spans="28:32" ht="9" hidden="1" customHeight="1">
      <c r="AB3919" s="201"/>
      <c r="AC3919" s="203" t="s">
        <v>579</v>
      </c>
      <c r="AD3919" s="206"/>
      <c r="AE3919" s="204"/>
      <c r="AF3919" s="205" cm="1">
        <v>0</v>
      </c>
    </row>
    <row r="3920" spans="28:32" ht="9" hidden="1" customHeight="1">
      <c r="AB3920" s="198"/>
      <c r="AC3920" s="199"/>
      <c r="AD3920" s="199"/>
      <c r="AE3920" s="200" t="s">
        <v>44</v>
      </c>
      <c r="AF3920" s="157" cm="1">
        <v>0</v>
      </c>
    </row>
    <row r="3921" spans="28:32" ht="9" hidden="1" customHeight="1">
      <c r="AB3921" s="201"/>
      <c r="AC3921" s="202"/>
      <c r="AD3921" s="203" t="s">
        <v>342</v>
      </c>
      <c r="AE3921" s="204"/>
      <c r="AF3921" s="205" cm="1">
        <v>0</v>
      </c>
    </row>
    <row r="3922" spans="28:32" ht="9" hidden="1" customHeight="1">
      <c r="AB3922" s="201"/>
      <c r="AC3922" s="203" t="s">
        <v>341</v>
      </c>
      <c r="AD3922" s="206"/>
      <c r="AE3922" s="204"/>
      <c r="AF3922" s="205" cm="1">
        <v>0</v>
      </c>
    </row>
    <row r="3923" spans="28:32" ht="9" hidden="1" customHeight="1">
      <c r="AB3923" s="198"/>
      <c r="AC3923" s="199"/>
      <c r="AD3923" s="199"/>
      <c r="AE3923" s="200" t="s">
        <v>37</v>
      </c>
      <c r="AF3923" s="157" cm="1">
        <v>0</v>
      </c>
    </row>
    <row r="3924" spans="28:32" ht="9" hidden="1" customHeight="1">
      <c r="AB3924" s="201"/>
      <c r="AC3924" s="202"/>
      <c r="AD3924" s="203" t="s">
        <v>589</v>
      </c>
      <c r="AE3924" s="204"/>
      <c r="AF3924" s="205" cm="1">
        <v>0</v>
      </c>
    </row>
    <row r="3925" spans="28:32" ht="9" hidden="1" customHeight="1">
      <c r="AB3925" s="201"/>
      <c r="AC3925" s="203" t="s">
        <v>588</v>
      </c>
      <c r="AD3925" s="206"/>
      <c r="AE3925" s="204"/>
      <c r="AF3925" s="205" cm="1">
        <v>0</v>
      </c>
    </row>
    <row r="3926" spans="28:32" ht="9" hidden="1" customHeight="1">
      <c r="AB3926" s="198"/>
      <c r="AC3926" s="199"/>
      <c r="AD3926" s="199"/>
      <c r="AE3926" s="200" t="s">
        <v>37</v>
      </c>
      <c r="AF3926" s="157" cm="1">
        <v>0</v>
      </c>
    </row>
    <row r="3927" spans="28:32" ht="9" hidden="1" customHeight="1">
      <c r="AB3927" s="201"/>
      <c r="AC3927" s="202"/>
      <c r="AD3927" s="203" t="s">
        <v>154</v>
      </c>
      <c r="AE3927" s="204"/>
      <c r="AF3927" s="205" cm="1">
        <v>0</v>
      </c>
    </row>
    <row r="3928" spans="28:32" ht="9" hidden="1" customHeight="1">
      <c r="AB3928" s="198"/>
      <c r="AC3928" s="199"/>
      <c r="AD3928" s="199"/>
      <c r="AE3928" s="200" t="s">
        <v>1118</v>
      </c>
      <c r="AF3928" s="157" cm="1">
        <v>0</v>
      </c>
    </row>
    <row r="3929" spans="28:32" ht="9" hidden="1" customHeight="1">
      <c r="AB3929" s="201"/>
      <c r="AC3929" s="202"/>
      <c r="AD3929" s="203" t="s">
        <v>59</v>
      </c>
      <c r="AE3929" s="204"/>
      <c r="AF3929" s="205" cm="1">
        <v>0</v>
      </c>
    </row>
    <row r="3930" spans="28:32" ht="9" hidden="1" customHeight="1">
      <c r="AB3930" s="201"/>
      <c r="AC3930" s="203" t="s">
        <v>490</v>
      </c>
      <c r="AD3930" s="206"/>
      <c r="AE3930" s="204"/>
      <c r="AF3930" s="205" cm="1">
        <v>0</v>
      </c>
    </row>
    <row r="3931" spans="28:32" ht="9" hidden="1" customHeight="1">
      <c r="AB3931" s="198"/>
      <c r="AC3931" s="199"/>
      <c r="AD3931" s="199"/>
      <c r="AE3931" s="200" t="s">
        <v>37</v>
      </c>
      <c r="AF3931" s="157" cm="1">
        <v>0</v>
      </c>
    </row>
    <row r="3932" spans="28:32" ht="9" hidden="1" customHeight="1">
      <c r="AB3932" s="201"/>
      <c r="AC3932" s="202"/>
      <c r="AD3932" s="203" t="s">
        <v>54</v>
      </c>
      <c r="AE3932" s="204"/>
      <c r="AF3932" s="205" cm="1">
        <v>0</v>
      </c>
    </row>
    <row r="3933" spans="28:32" ht="9" hidden="1" customHeight="1">
      <c r="AB3933" s="201"/>
      <c r="AC3933" s="203" t="s">
        <v>392</v>
      </c>
      <c r="AD3933" s="206"/>
      <c r="AE3933" s="204"/>
      <c r="AF3933" s="205" cm="1">
        <v>0</v>
      </c>
    </row>
    <row r="3934" spans="28:32" ht="9" hidden="1" customHeight="1">
      <c r="AB3934" s="198"/>
      <c r="AC3934" s="199"/>
      <c r="AD3934" s="199"/>
      <c r="AE3934" s="200" t="s">
        <v>105</v>
      </c>
      <c r="AF3934" s="157" cm="1">
        <v>0</v>
      </c>
    </row>
    <row r="3935" spans="28:32" ht="9" hidden="1" customHeight="1">
      <c r="AB3935" s="198"/>
      <c r="AC3935" s="199"/>
      <c r="AD3935" s="199"/>
      <c r="AE3935" s="200" t="s">
        <v>558</v>
      </c>
      <c r="AF3935" s="157" cm="1">
        <v>0</v>
      </c>
    </row>
    <row r="3936" spans="28:32" ht="9" hidden="1" customHeight="1">
      <c r="AB3936" s="201"/>
      <c r="AC3936" s="202"/>
      <c r="AD3936" s="203" t="s">
        <v>92</v>
      </c>
      <c r="AE3936" s="204"/>
      <c r="AF3936" s="205" cm="1">
        <v>0</v>
      </c>
    </row>
    <row r="3937" spans="28:32" ht="40.25" hidden="1" customHeight="1">
      <c r="AB3937" s="198"/>
      <c r="AC3937" s="199"/>
      <c r="AD3937" s="199"/>
      <c r="AE3937" s="209">
        <v>2</v>
      </c>
      <c r="AF3937" s="157" cm="1">
        <v>0</v>
      </c>
    </row>
    <row r="3938" spans="28:32" ht="9" hidden="1" customHeight="1">
      <c r="AB3938" s="201"/>
      <c r="AC3938" s="202"/>
      <c r="AD3938" s="203" t="s">
        <v>86</v>
      </c>
      <c r="AE3938" s="204"/>
      <c r="AF3938" s="205" cm="1">
        <v>0</v>
      </c>
    </row>
    <row r="3939" spans="28:32" ht="9" hidden="1" customHeight="1">
      <c r="AB3939" s="201"/>
      <c r="AC3939" s="203" t="s">
        <v>484</v>
      </c>
      <c r="AD3939" s="206"/>
      <c r="AE3939" s="204"/>
      <c r="AF3939" s="205" cm="1">
        <v>0</v>
      </c>
    </row>
    <row r="3940" spans="28:32" ht="9" hidden="1" customHeight="1">
      <c r="AB3940" s="198"/>
      <c r="AC3940" s="199"/>
      <c r="AD3940" s="199"/>
      <c r="AE3940" s="200" t="s">
        <v>754</v>
      </c>
      <c r="AF3940" s="157" cm="1">
        <v>0</v>
      </c>
    </row>
    <row r="3941" spans="28:32" ht="9" hidden="1" customHeight="1">
      <c r="AB3941" s="201"/>
      <c r="AC3941" s="202"/>
      <c r="AD3941" s="203" t="s">
        <v>396</v>
      </c>
      <c r="AE3941" s="204"/>
      <c r="AF3941" s="205" cm="1">
        <v>0</v>
      </c>
    </row>
    <row r="3942" spans="28:32" ht="9" hidden="1" customHeight="1">
      <c r="AB3942" s="201"/>
      <c r="AC3942" s="203" t="s">
        <v>753</v>
      </c>
      <c r="AD3942" s="206"/>
      <c r="AE3942" s="204"/>
      <c r="AF3942" s="205" cm="1">
        <v>0</v>
      </c>
    </row>
    <row r="3943" spans="28:32" ht="9" hidden="1" customHeight="1">
      <c r="AB3943" s="198"/>
      <c r="AC3943" s="199"/>
      <c r="AD3943" s="199"/>
      <c r="AE3943" s="200" t="s">
        <v>37</v>
      </c>
      <c r="AF3943" s="157" cm="1">
        <v>0</v>
      </c>
    </row>
    <row r="3944" spans="28:32" ht="9" hidden="1" customHeight="1">
      <c r="AB3944" s="201"/>
      <c r="AC3944" s="202"/>
      <c r="AD3944" s="203" t="s">
        <v>154</v>
      </c>
      <c r="AE3944" s="204"/>
      <c r="AF3944" s="205" cm="1">
        <v>0</v>
      </c>
    </row>
    <row r="3945" spans="28:32" ht="9" hidden="1" customHeight="1">
      <c r="AB3945" s="198"/>
      <c r="AC3945" s="199"/>
      <c r="AD3945" s="199"/>
      <c r="AE3945" s="200" t="s">
        <v>372</v>
      </c>
      <c r="AF3945" s="157" cm="1">
        <v>0</v>
      </c>
    </row>
    <row r="3946" spans="28:32" ht="9" hidden="1" customHeight="1">
      <c r="AB3946" s="201"/>
      <c r="AC3946" s="202"/>
      <c r="AD3946" s="203" t="s">
        <v>70</v>
      </c>
      <c r="AE3946" s="204"/>
      <c r="AF3946" s="205" cm="1">
        <v>0</v>
      </c>
    </row>
    <row r="3947" spans="28:32" ht="9" hidden="1" customHeight="1">
      <c r="AB3947" s="201"/>
      <c r="AC3947" s="203" t="s">
        <v>356</v>
      </c>
      <c r="AD3947" s="206"/>
      <c r="AE3947" s="204"/>
      <c r="AF3947" s="205" cm="1">
        <v>0</v>
      </c>
    </row>
    <row r="3948" spans="28:32" ht="9" hidden="1" customHeight="1">
      <c r="AB3948" s="198"/>
      <c r="AC3948" s="199"/>
      <c r="AD3948" s="199"/>
      <c r="AE3948" s="200" t="s">
        <v>592</v>
      </c>
      <c r="AF3948" s="157" cm="1">
        <v>0</v>
      </c>
    </row>
    <row r="3949" spans="28:32" ht="9" hidden="1" customHeight="1">
      <c r="AB3949" s="201"/>
      <c r="AC3949" s="202"/>
      <c r="AD3949" s="203" t="s">
        <v>59</v>
      </c>
      <c r="AE3949" s="204"/>
      <c r="AF3949" s="205" cm="1">
        <v>0</v>
      </c>
    </row>
    <row r="3950" spans="28:32" ht="9" hidden="1" customHeight="1">
      <c r="AB3950" s="201"/>
      <c r="AC3950" s="203" t="s">
        <v>339</v>
      </c>
      <c r="AD3950" s="206"/>
      <c r="AE3950" s="204"/>
      <c r="AF3950" s="205" cm="1">
        <v>0</v>
      </c>
    </row>
    <row r="3951" spans="28:32" ht="9" hidden="1" customHeight="1">
      <c r="AB3951" s="198"/>
      <c r="AC3951" s="199"/>
      <c r="AD3951" s="199"/>
      <c r="AE3951" s="200" t="s">
        <v>105</v>
      </c>
      <c r="AF3951" s="157" cm="1">
        <v>0</v>
      </c>
    </row>
    <row r="3952" spans="28:32" ht="9" hidden="1" customHeight="1">
      <c r="AB3952" s="201"/>
      <c r="AC3952" s="202"/>
      <c r="AD3952" s="203" t="s">
        <v>83</v>
      </c>
      <c r="AE3952" s="204"/>
      <c r="AF3952" s="205" cm="1">
        <v>0</v>
      </c>
    </row>
    <row r="3953" spans="28:32" ht="9" hidden="1" customHeight="1">
      <c r="AB3953" s="198"/>
      <c r="AC3953" s="199"/>
      <c r="AD3953" s="199"/>
      <c r="AE3953" s="200" t="s">
        <v>37</v>
      </c>
      <c r="AF3953" s="157" cm="1">
        <v>0</v>
      </c>
    </row>
    <row r="3954" spans="28:32" ht="9" hidden="1" customHeight="1">
      <c r="AB3954" s="201"/>
      <c r="AC3954" s="202"/>
      <c r="AD3954" s="203" t="s">
        <v>135</v>
      </c>
      <c r="AE3954" s="204"/>
      <c r="AF3954" s="205" cm="1">
        <v>0</v>
      </c>
    </row>
    <row r="3955" spans="28:32" ht="9" hidden="1" customHeight="1">
      <c r="AB3955" s="198"/>
      <c r="AC3955" s="199"/>
      <c r="AD3955" s="199"/>
      <c r="AE3955" s="200" t="s">
        <v>212</v>
      </c>
      <c r="AF3955" s="157" cm="1">
        <v>0</v>
      </c>
    </row>
    <row r="3956" spans="28:32" ht="9" hidden="1" customHeight="1">
      <c r="AB3956" s="201"/>
      <c r="AC3956" s="202"/>
      <c r="AD3956" s="203" t="s">
        <v>97</v>
      </c>
      <c r="AE3956" s="204"/>
      <c r="AF3956" s="205" cm="1">
        <v>0</v>
      </c>
    </row>
    <row r="3957" spans="28:32" ht="9" hidden="1" customHeight="1">
      <c r="AB3957" s="201"/>
      <c r="AC3957" s="203" t="s">
        <v>114</v>
      </c>
      <c r="AD3957" s="206"/>
      <c r="AE3957" s="204"/>
      <c r="AF3957" s="205" cm="1">
        <v>0</v>
      </c>
    </row>
    <row r="3958" spans="28:32" ht="9" hidden="1" customHeight="1">
      <c r="AB3958" s="198"/>
      <c r="AC3958" s="199"/>
      <c r="AD3958" s="199"/>
      <c r="AE3958" s="200" t="s">
        <v>37</v>
      </c>
      <c r="AF3958" s="157" cm="1">
        <v>0</v>
      </c>
    </row>
    <row r="3959" spans="28:32" ht="9" hidden="1" customHeight="1">
      <c r="AB3959" s="201"/>
      <c r="AC3959" s="202"/>
      <c r="AD3959" s="203" t="s">
        <v>739</v>
      </c>
      <c r="AE3959" s="204"/>
      <c r="AF3959" s="205" cm="1">
        <v>0</v>
      </c>
    </row>
    <row r="3960" spans="28:32" ht="9" hidden="1" customHeight="1">
      <c r="AB3960" s="201"/>
      <c r="AC3960" s="203" t="s">
        <v>738</v>
      </c>
      <c r="AD3960" s="206"/>
      <c r="AE3960" s="204"/>
      <c r="AF3960" s="205" cm="1">
        <v>0</v>
      </c>
    </row>
    <row r="3961" spans="28:32" ht="9" hidden="1" customHeight="1">
      <c r="AB3961" s="198"/>
      <c r="AC3961" s="199"/>
      <c r="AD3961" s="199"/>
      <c r="AE3961" s="200" t="s">
        <v>37</v>
      </c>
      <c r="AF3961" s="157" cm="1">
        <v>0</v>
      </c>
    </row>
    <row r="3962" spans="28:32" ht="9" hidden="1" customHeight="1">
      <c r="AB3962" s="201"/>
      <c r="AC3962" s="202"/>
      <c r="AD3962" s="203" t="s">
        <v>118</v>
      </c>
      <c r="AE3962" s="204"/>
      <c r="AF3962" s="205" cm="1">
        <v>0</v>
      </c>
    </row>
    <row r="3963" spans="28:32" ht="9" hidden="1" customHeight="1">
      <c r="AB3963" s="201"/>
      <c r="AC3963" s="203" t="s">
        <v>525</v>
      </c>
      <c r="AD3963" s="206"/>
      <c r="AE3963" s="204"/>
      <c r="AF3963" s="205" cm="1">
        <v>0</v>
      </c>
    </row>
    <row r="3964" spans="28:32" ht="9" hidden="1" customHeight="1">
      <c r="AB3964" s="198"/>
      <c r="AC3964" s="199"/>
      <c r="AD3964" s="199"/>
      <c r="AE3964" s="200" t="s">
        <v>709</v>
      </c>
      <c r="AF3964" s="157" cm="1">
        <v>0</v>
      </c>
    </row>
    <row r="3965" spans="28:32" ht="9" hidden="1" customHeight="1">
      <c r="AB3965" s="201"/>
      <c r="AC3965" s="202"/>
      <c r="AD3965" s="203" t="s">
        <v>86</v>
      </c>
      <c r="AE3965" s="204"/>
      <c r="AF3965" s="205" cm="1">
        <v>0</v>
      </c>
    </row>
    <row r="3966" spans="28:32" ht="9" hidden="1" customHeight="1">
      <c r="AB3966" s="201"/>
      <c r="AC3966" s="203" t="s">
        <v>82</v>
      </c>
      <c r="AD3966" s="206"/>
      <c r="AE3966" s="204"/>
      <c r="AF3966" s="205" cm="1">
        <v>0</v>
      </c>
    </row>
    <row r="3967" spans="28:32" ht="9" hidden="1" customHeight="1">
      <c r="AB3967" s="198"/>
      <c r="AC3967" s="199"/>
      <c r="AD3967" s="199"/>
      <c r="AE3967" s="200" t="s">
        <v>37</v>
      </c>
      <c r="AF3967" s="157" cm="1">
        <v>0</v>
      </c>
    </row>
    <row r="3968" spans="28:32" ht="9" hidden="1" customHeight="1">
      <c r="AB3968" s="201"/>
      <c r="AC3968" s="202"/>
      <c r="AD3968" s="203" t="s">
        <v>104</v>
      </c>
      <c r="AE3968" s="204"/>
      <c r="AF3968" s="205" cm="1">
        <v>0</v>
      </c>
    </row>
    <row r="3969" spans="28:32" ht="9" hidden="1" customHeight="1">
      <c r="AB3969" s="198"/>
      <c r="AC3969" s="199"/>
      <c r="AD3969" s="199"/>
      <c r="AE3969" s="200" t="s">
        <v>506</v>
      </c>
      <c r="AF3969" s="157" cm="1">
        <v>0</v>
      </c>
    </row>
    <row r="3970" spans="28:32" ht="9" hidden="1" customHeight="1">
      <c r="AB3970" s="201"/>
      <c r="AC3970" s="202"/>
      <c r="AD3970" s="203" t="s">
        <v>144</v>
      </c>
      <c r="AE3970" s="204"/>
      <c r="AF3970" s="205" cm="1">
        <v>0</v>
      </c>
    </row>
    <row r="3971" spans="28:32" ht="9" hidden="1" customHeight="1">
      <c r="AB3971" s="201"/>
      <c r="AC3971" s="203" t="s">
        <v>591</v>
      </c>
      <c r="AD3971" s="206"/>
      <c r="AE3971" s="204"/>
      <c r="AF3971" s="205" cm="1">
        <v>0</v>
      </c>
    </row>
    <row r="3972" spans="28:32" ht="9" hidden="1" customHeight="1">
      <c r="AB3972" s="198"/>
      <c r="AC3972" s="199"/>
      <c r="AD3972" s="199"/>
      <c r="AE3972" s="200" t="s">
        <v>37</v>
      </c>
      <c r="AF3972" s="157" cm="1">
        <v>0</v>
      </c>
    </row>
    <row r="3973" spans="28:32" ht="9" hidden="1" customHeight="1">
      <c r="AB3973" s="201"/>
      <c r="AC3973" s="202"/>
      <c r="AD3973" s="203" t="s">
        <v>46</v>
      </c>
      <c r="AE3973" s="204"/>
      <c r="AF3973" s="205" cm="1">
        <v>0</v>
      </c>
    </row>
    <row r="3974" spans="28:32" ht="9" hidden="1" customHeight="1">
      <c r="AB3974" s="201"/>
      <c r="AC3974" s="203" t="s">
        <v>367</v>
      </c>
      <c r="AD3974" s="206"/>
      <c r="AE3974" s="204"/>
      <c r="AF3974" s="205" cm="1">
        <v>0</v>
      </c>
    </row>
    <row r="3975" spans="28:32" ht="9" hidden="1" customHeight="1">
      <c r="AB3975" s="198"/>
      <c r="AC3975" s="199"/>
      <c r="AD3975" s="199"/>
      <c r="AE3975" s="200" t="s">
        <v>37</v>
      </c>
      <c r="AF3975" s="157" cm="1">
        <v>0</v>
      </c>
    </row>
    <row r="3976" spans="28:32" ht="9" hidden="1" customHeight="1">
      <c r="AB3976" s="201"/>
      <c r="AC3976" s="202"/>
      <c r="AD3976" s="203" t="s">
        <v>68</v>
      </c>
      <c r="AE3976" s="204"/>
      <c r="AF3976" s="205" cm="1">
        <v>0</v>
      </c>
    </row>
    <row r="3977" spans="28:32" ht="9" hidden="1" customHeight="1">
      <c r="AB3977" s="201"/>
      <c r="AC3977" s="203" t="s">
        <v>419</v>
      </c>
      <c r="AD3977" s="206"/>
      <c r="AE3977" s="204"/>
      <c r="AF3977" s="205" cm="1">
        <v>0</v>
      </c>
    </row>
    <row r="3978" spans="28:32" ht="9" hidden="1" customHeight="1">
      <c r="AB3978" s="198"/>
      <c r="AC3978" s="199"/>
      <c r="AD3978" s="199"/>
      <c r="AE3978" s="200" t="s">
        <v>37</v>
      </c>
      <c r="AF3978" s="157" cm="1">
        <v>0</v>
      </c>
    </row>
    <row r="3979" spans="28:32" ht="9" hidden="1" customHeight="1">
      <c r="AB3979" s="201"/>
      <c r="AC3979" s="202"/>
      <c r="AD3979" s="203" t="s">
        <v>291</v>
      </c>
      <c r="AE3979" s="204"/>
      <c r="AF3979" s="205" cm="1">
        <v>0</v>
      </c>
    </row>
    <row r="3980" spans="28:32" ht="9" hidden="1" customHeight="1">
      <c r="AB3980" s="201"/>
      <c r="AC3980" s="203" t="s">
        <v>479</v>
      </c>
      <c r="AD3980" s="206"/>
      <c r="AE3980" s="204"/>
      <c r="AF3980" s="205" cm="1">
        <v>0</v>
      </c>
    </row>
    <row r="3981" spans="28:32" ht="9" hidden="1" customHeight="1">
      <c r="AB3981" s="198"/>
      <c r="AC3981" s="199"/>
      <c r="AD3981" s="199"/>
      <c r="AE3981" s="200" t="s">
        <v>37</v>
      </c>
      <c r="AF3981" s="157" cm="1">
        <v>0</v>
      </c>
    </row>
    <row r="3982" spans="28:32" ht="9" hidden="1" customHeight="1">
      <c r="AB3982" s="201"/>
      <c r="AC3982" s="202"/>
      <c r="AD3982" s="203" t="s">
        <v>170</v>
      </c>
      <c r="AE3982" s="204"/>
      <c r="AF3982" s="205" cm="1">
        <v>0</v>
      </c>
    </row>
    <row r="3983" spans="28:32" ht="9" hidden="1" customHeight="1">
      <c r="AB3983" s="198"/>
      <c r="AC3983" s="199"/>
      <c r="AD3983" s="199"/>
      <c r="AE3983" s="200" t="s">
        <v>37</v>
      </c>
      <c r="AF3983" s="157" cm="1">
        <v>0</v>
      </c>
    </row>
    <row r="3984" spans="28:32" ht="9" hidden="1" customHeight="1">
      <c r="AB3984" s="201"/>
      <c r="AC3984" s="202"/>
      <c r="AD3984" s="203" t="s">
        <v>132</v>
      </c>
      <c r="AE3984" s="204"/>
      <c r="AF3984" s="205" cm="1">
        <v>0</v>
      </c>
    </row>
    <row r="3985" spans="28:32" ht="9" hidden="1" customHeight="1">
      <c r="AB3985" s="201"/>
      <c r="AC3985" s="203" t="s">
        <v>273</v>
      </c>
      <c r="AD3985" s="206"/>
      <c r="AE3985" s="204"/>
      <c r="AF3985" s="205" cm="1">
        <v>0</v>
      </c>
    </row>
    <row r="3986" spans="28:32" ht="9" hidden="1" customHeight="1">
      <c r="AB3986" s="198"/>
      <c r="AC3986" s="199"/>
      <c r="AD3986" s="199"/>
      <c r="AE3986" s="200" t="s">
        <v>37</v>
      </c>
      <c r="AF3986" s="157" cm="1">
        <v>0</v>
      </c>
    </row>
    <row r="3987" spans="28:32" ht="9" hidden="1" customHeight="1">
      <c r="AB3987" s="201"/>
      <c r="AC3987" s="202"/>
      <c r="AD3987" s="203" t="s">
        <v>342</v>
      </c>
      <c r="AE3987" s="204"/>
      <c r="AF3987" s="205" cm="1">
        <v>0</v>
      </c>
    </row>
    <row r="3988" spans="28:32" ht="9" hidden="1" customHeight="1">
      <c r="AB3988" s="198"/>
      <c r="AC3988" s="199"/>
      <c r="AD3988" s="199"/>
      <c r="AE3988" s="200" t="s">
        <v>712</v>
      </c>
      <c r="AF3988" s="157" cm="1">
        <v>0</v>
      </c>
    </row>
    <row r="3989" spans="28:32" ht="9" hidden="1" customHeight="1">
      <c r="AB3989" s="201"/>
      <c r="AC3989" s="202"/>
      <c r="AD3989" s="203" t="s">
        <v>170</v>
      </c>
      <c r="AE3989" s="204"/>
      <c r="AF3989" s="205" cm="1">
        <v>0</v>
      </c>
    </row>
    <row r="3990" spans="28:32" ht="9" hidden="1" customHeight="1">
      <c r="AB3990" s="201"/>
      <c r="AC3990" s="203" t="s">
        <v>519</v>
      </c>
      <c r="AD3990" s="206"/>
      <c r="AE3990" s="204"/>
      <c r="AF3990" s="205" cm="1">
        <v>0</v>
      </c>
    </row>
    <row r="3991" spans="28:32" ht="9" hidden="1" customHeight="1">
      <c r="AB3991" s="198"/>
      <c r="AC3991" s="199"/>
      <c r="AD3991" s="199"/>
      <c r="AE3991" s="200" t="s">
        <v>37</v>
      </c>
      <c r="AF3991" s="157" cm="1">
        <v>0</v>
      </c>
    </row>
    <row r="3992" spans="28:32" ht="9" hidden="1" customHeight="1">
      <c r="AB3992" s="201"/>
      <c r="AC3992" s="202"/>
      <c r="AD3992" s="203" t="s">
        <v>104</v>
      </c>
      <c r="AE3992" s="204"/>
      <c r="AF3992" s="205" cm="1">
        <v>0</v>
      </c>
    </row>
    <row r="3993" spans="28:32" ht="9" hidden="1" customHeight="1">
      <c r="AB3993" s="198"/>
      <c r="AC3993" s="199"/>
      <c r="AD3993" s="199"/>
      <c r="AE3993" s="200" t="s">
        <v>306</v>
      </c>
      <c r="AF3993" s="157" cm="1">
        <v>0</v>
      </c>
    </row>
    <row r="3994" spans="28:32" ht="9" hidden="1" customHeight="1">
      <c r="AB3994" s="201"/>
      <c r="AC3994" s="202"/>
      <c r="AD3994" s="203" t="s">
        <v>144</v>
      </c>
      <c r="AE3994" s="204"/>
      <c r="AF3994" s="205" cm="1">
        <v>0</v>
      </c>
    </row>
    <row r="3995" spans="28:32" ht="9" hidden="1" customHeight="1">
      <c r="AB3995" s="201"/>
      <c r="AC3995" s="203" t="s">
        <v>334</v>
      </c>
      <c r="AD3995" s="206"/>
      <c r="AE3995" s="204"/>
      <c r="AF3995" s="205" cm="1">
        <v>0</v>
      </c>
    </row>
    <row r="3996" spans="28:32" ht="9" hidden="1" customHeight="1">
      <c r="AB3996" s="198"/>
      <c r="AC3996" s="199"/>
      <c r="AD3996" s="199"/>
      <c r="AE3996" s="200" t="s">
        <v>37</v>
      </c>
      <c r="AF3996" s="157" cm="1">
        <v>0</v>
      </c>
    </row>
    <row r="3997" spans="28:32" ht="9" hidden="1" customHeight="1">
      <c r="AB3997" s="201"/>
      <c r="AC3997" s="202"/>
      <c r="AD3997" s="203" t="s">
        <v>86</v>
      </c>
      <c r="AE3997" s="204"/>
      <c r="AF3997" s="205" cm="1">
        <v>0</v>
      </c>
    </row>
    <row r="3998" spans="28:32" ht="9" hidden="1" customHeight="1">
      <c r="AB3998" s="201"/>
      <c r="AC3998" s="203" t="s">
        <v>483</v>
      </c>
      <c r="AD3998" s="206"/>
      <c r="AE3998" s="204"/>
      <c r="AF3998" s="205" cm="1">
        <v>0</v>
      </c>
    </row>
    <row r="3999" spans="28:32" ht="9" hidden="1" customHeight="1">
      <c r="AB3999" s="198"/>
      <c r="AC3999" s="199"/>
      <c r="AD3999" s="199"/>
      <c r="AE3999" s="200" t="s">
        <v>212</v>
      </c>
      <c r="AF3999" s="157" cm="1">
        <v>0</v>
      </c>
    </row>
    <row r="4000" spans="28:32" ht="9" hidden="1" customHeight="1">
      <c r="AB4000" s="201"/>
      <c r="AC4000" s="202"/>
      <c r="AD4000" s="203" t="s">
        <v>144</v>
      </c>
      <c r="AE4000" s="204"/>
      <c r="AF4000" s="205" cm="1">
        <v>0</v>
      </c>
    </row>
    <row r="4001" spans="28:32" ht="9" hidden="1" customHeight="1">
      <c r="AB4001" s="201"/>
      <c r="AC4001" s="203" t="s">
        <v>920</v>
      </c>
      <c r="AD4001" s="206"/>
      <c r="AE4001" s="204"/>
      <c r="AF4001" s="205" cm="1">
        <v>0</v>
      </c>
    </row>
    <row r="4002" spans="28:32" ht="9" hidden="1" customHeight="1">
      <c r="AB4002" s="198"/>
      <c r="AC4002" s="199"/>
      <c r="AD4002" s="199"/>
      <c r="AE4002" s="200" t="s">
        <v>37</v>
      </c>
      <c r="AF4002" s="157" cm="1">
        <v>0</v>
      </c>
    </row>
    <row r="4003" spans="28:32" ht="9" hidden="1" customHeight="1">
      <c r="AB4003" s="201"/>
      <c r="AC4003" s="202"/>
      <c r="AD4003" s="203" t="s">
        <v>270</v>
      </c>
      <c r="AE4003" s="204"/>
      <c r="AF4003" s="205" cm="1">
        <v>0</v>
      </c>
    </row>
    <row r="4004" spans="28:32" ht="9" hidden="1" customHeight="1">
      <c r="AB4004" s="198"/>
      <c r="AC4004" s="199"/>
      <c r="AD4004" s="199"/>
      <c r="AE4004" s="200" t="s">
        <v>37</v>
      </c>
      <c r="AF4004" s="157" cm="1">
        <v>0</v>
      </c>
    </row>
    <row r="4005" spans="28:32" ht="9" hidden="1" customHeight="1">
      <c r="AB4005" s="201"/>
      <c r="AC4005" s="202"/>
      <c r="AD4005" s="203" t="s">
        <v>104</v>
      </c>
      <c r="AE4005" s="204"/>
      <c r="AF4005" s="205" cm="1">
        <v>0</v>
      </c>
    </row>
    <row r="4006" spans="28:32" ht="9" hidden="1" customHeight="1">
      <c r="AB4006" s="198"/>
      <c r="AC4006" s="199"/>
      <c r="AD4006" s="199"/>
      <c r="AE4006" s="200" t="s">
        <v>531</v>
      </c>
      <c r="AF4006" s="157" cm="1">
        <v>0</v>
      </c>
    </row>
    <row r="4007" spans="28:32" ht="9" hidden="1" customHeight="1">
      <c r="AB4007" s="201"/>
      <c r="AC4007" s="202"/>
      <c r="AD4007" s="203" t="s">
        <v>46</v>
      </c>
      <c r="AE4007" s="204"/>
      <c r="AF4007" s="205" cm="1">
        <v>0</v>
      </c>
    </row>
    <row r="4008" spans="28:32" ht="9" hidden="1" customHeight="1">
      <c r="AB4008" s="201"/>
      <c r="AC4008" s="203" t="s">
        <v>373</v>
      </c>
      <c r="AD4008" s="206"/>
      <c r="AE4008" s="204"/>
      <c r="AF4008" s="205" cm="1">
        <v>0</v>
      </c>
    </row>
    <row r="4009" spans="28:32" ht="9" hidden="1" customHeight="1">
      <c r="AB4009" s="198"/>
      <c r="AC4009" s="199"/>
      <c r="AD4009" s="199"/>
      <c r="AE4009" s="200" t="s">
        <v>826</v>
      </c>
      <c r="AF4009" s="157" cm="1">
        <v>0</v>
      </c>
    </row>
    <row r="4010" spans="28:32" ht="9" hidden="1" customHeight="1">
      <c r="AB4010" s="201"/>
      <c r="AC4010" s="202"/>
      <c r="AD4010" s="203" t="s">
        <v>270</v>
      </c>
      <c r="AE4010" s="204"/>
      <c r="AF4010" s="205" cm="1">
        <v>0</v>
      </c>
    </row>
    <row r="4011" spans="28:32" ht="9" hidden="1" customHeight="1">
      <c r="AB4011" s="201"/>
      <c r="AC4011" s="203" t="s">
        <v>825</v>
      </c>
      <c r="AD4011" s="206"/>
      <c r="AE4011" s="204"/>
      <c r="AF4011" s="205" cm="1">
        <v>0</v>
      </c>
    </row>
    <row r="4012" spans="28:32" ht="9" hidden="1" customHeight="1">
      <c r="AB4012" s="198"/>
      <c r="AC4012" s="199"/>
      <c r="AD4012" s="199"/>
      <c r="AE4012" s="200" t="s">
        <v>133</v>
      </c>
      <c r="AF4012" s="157" cm="1">
        <v>0</v>
      </c>
    </row>
    <row r="4013" spans="28:32" ht="9" hidden="1" customHeight="1">
      <c r="AB4013" s="201"/>
      <c r="AC4013" s="202"/>
      <c r="AD4013" s="208">
        <v>45299</v>
      </c>
      <c r="AE4013" s="204"/>
      <c r="AF4013" s="205" cm="1">
        <v>0</v>
      </c>
    </row>
    <row r="4014" spans="28:32" ht="9" hidden="1" customHeight="1">
      <c r="AB4014" s="201"/>
      <c r="AC4014" s="203" t="s">
        <v>366</v>
      </c>
      <c r="AD4014" s="206"/>
      <c r="AE4014" s="204"/>
      <c r="AF4014" s="205" cm="1">
        <v>0</v>
      </c>
    </row>
    <row r="4015" spans="28:32" ht="9" hidden="1" customHeight="1">
      <c r="AB4015" s="198"/>
      <c r="AC4015" s="199"/>
      <c r="AD4015" s="199"/>
      <c r="AE4015" s="200" t="s">
        <v>37</v>
      </c>
      <c r="AF4015" s="157" cm="1">
        <v>0</v>
      </c>
    </row>
    <row r="4016" spans="28:32" ht="9" hidden="1" customHeight="1">
      <c r="AB4016" s="201"/>
      <c r="AC4016" s="202"/>
      <c r="AD4016" s="203" t="s">
        <v>54</v>
      </c>
      <c r="AE4016" s="204"/>
      <c r="AF4016" s="205" cm="1">
        <v>0</v>
      </c>
    </row>
    <row r="4017" spans="28:32" ht="9" hidden="1" customHeight="1">
      <c r="AB4017" s="198"/>
      <c r="AC4017" s="199"/>
      <c r="AD4017" s="199"/>
      <c r="AE4017" s="200" t="s">
        <v>37</v>
      </c>
      <c r="AF4017" s="157" cm="1">
        <v>0</v>
      </c>
    </row>
    <row r="4018" spans="28:32" ht="9" hidden="1" customHeight="1">
      <c r="AB4018" s="201"/>
      <c r="AC4018" s="202"/>
      <c r="AD4018" s="203" t="s">
        <v>144</v>
      </c>
      <c r="AE4018" s="204"/>
      <c r="AF4018" s="205" cm="1">
        <v>0</v>
      </c>
    </row>
    <row r="4019" spans="28:32" ht="9" hidden="1" customHeight="1">
      <c r="AB4019" s="198"/>
      <c r="AC4019" s="199"/>
      <c r="AD4019" s="199"/>
      <c r="AE4019" s="200" t="s">
        <v>630</v>
      </c>
      <c r="AF4019" s="157" cm="1">
        <v>0</v>
      </c>
    </row>
    <row r="4020" spans="28:32" ht="9" hidden="1" customHeight="1">
      <c r="AB4020" s="201"/>
      <c r="AC4020" s="202"/>
      <c r="AD4020" s="203" t="s">
        <v>132</v>
      </c>
      <c r="AE4020" s="204"/>
      <c r="AF4020" s="205" cm="1">
        <v>0</v>
      </c>
    </row>
    <row r="4021" spans="28:32" ht="9" hidden="1" customHeight="1">
      <c r="AB4021" s="201"/>
      <c r="AC4021" s="203" t="s">
        <v>466</v>
      </c>
      <c r="AD4021" s="206"/>
      <c r="AE4021" s="204"/>
      <c r="AF4021" s="205" cm="1">
        <v>0</v>
      </c>
    </row>
    <row r="4022" spans="28:32" ht="9" hidden="1" customHeight="1">
      <c r="AB4022" s="198"/>
      <c r="AC4022" s="199"/>
      <c r="AD4022" s="199"/>
      <c r="AE4022" s="200" t="s">
        <v>37</v>
      </c>
      <c r="AF4022" s="157" cm="1">
        <v>0</v>
      </c>
    </row>
    <row r="4023" spans="28:32" ht="9" hidden="1" customHeight="1">
      <c r="AB4023" s="201"/>
      <c r="AC4023" s="202"/>
      <c r="AD4023" s="203" t="s">
        <v>54</v>
      </c>
      <c r="AE4023" s="204"/>
      <c r="AF4023" s="205" cm="1">
        <v>0</v>
      </c>
    </row>
    <row r="4024" spans="28:32" ht="9" hidden="1" customHeight="1">
      <c r="AB4024" s="201"/>
      <c r="AC4024" s="203" t="s">
        <v>297</v>
      </c>
      <c r="AD4024" s="206"/>
      <c r="AE4024" s="204"/>
      <c r="AF4024" s="205" cm="1">
        <v>0</v>
      </c>
    </row>
    <row r="4025" spans="28:32" ht="9" hidden="1" customHeight="1">
      <c r="AB4025" s="198"/>
      <c r="AC4025" s="199"/>
      <c r="AD4025" s="199"/>
      <c r="AE4025" s="200" t="s">
        <v>37</v>
      </c>
      <c r="AF4025" s="157" cm="1">
        <v>0</v>
      </c>
    </row>
    <row r="4026" spans="28:32" ht="9" hidden="1" customHeight="1">
      <c r="AB4026" s="201"/>
      <c r="AC4026" s="202"/>
      <c r="AD4026" s="203" t="s">
        <v>144</v>
      </c>
      <c r="AE4026" s="204"/>
      <c r="AF4026" s="205" cm="1">
        <v>0</v>
      </c>
    </row>
    <row r="4027" spans="28:32" ht="9" hidden="1" customHeight="1">
      <c r="AB4027" s="198"/>
      <c r="AC4027" s="199"/>
      <c r="AD4027" s="199"/>
      <c r="AE4027" s="200" t="s">
        <v>372</v>
      </c>
      <c r="AF4027" s="157" cm="1">
        <v>0</v>
      </c>
    </row>
    <row r="4028" spans="28:32" ht="9" hidden="1" customHeight="1">
      <c r="AB4028" s="201"/>
      <c r="AC4028" s="202"/>
      <c r="AD4028" s="203" t="s">
        <v>61</v>
      </c>
      <c r="AE4028" s="204"/>
      <c r="AF4028" s="205" cm="1">
        <v>0</v>
      </c>
    </row>
    <row r="4029" spans="28:32" ht="9" hidden="1" customHeight="1">
      <c r="AB4029" s="201"/>
      <c r="AC4029" s="203" t="s">
        <v>495</v>
      </c>
      <c r="AD4029" s="206"/>
      <c r="AE4029" s="204"/>
      <c r="AF4029" s="205" cm="1">
        <v>0</v>
      </c>
    </row>
    <row r="4030" spans="28:32" ht="9" hidden="1" customHeight="1">
      <c r="AB4030" s="198"/>
      <c r="AC4030" s="199"/>
      <c r="AD4030" s="199"/>
      <c r="AE4030" s="200" t="s">
        <v>37</v>
      </c>
      <c r="AF4030" s="157" cm="1">
        <v>0</v>
      </c>
    </row>
    <row r="4031" spans="28:32" ht="9" hidden="1" customHeight="1">
      <c r="AB4031" s="201"/>
      <c r="AC4031" s="202"/>
      <c r="AD4031" s="203" t="s">
        <v>270</v>
      </c>
      <c r="AE4031" s="204"/>
      <c r="AF4031" s="205" cm="1">
        <v>0</v>
      </c>
    </row>
    <row r="4032" spans="28:32" ht="9" hidden="1" customHeight="1">
      <c r="AB4032" s="198"/>
      <c r="AC4032" s="199"/>
      <c r="AD4032" s="199"/>
      <c r="AE4032" s="200" t="s">
        <v>37</v>
      </c>
      <c r="AF4032" s="157" cm="1">
        <v>0</v>
      </c>
    </row>
    <row r="4033" spans="28:32" ht="9" hidden="1" customHeight="1">
      <c r="AB4033" s="198"/>
      <c r="AC4033" s="199"/>
      <c r="AD4033" s="199"/>
      <c r="AE4033" s="200" t="s">
        <v>621</v>
      </c>
      <c r="AF4033" s="157" cm="1">
        <v>0</v>
      </c>
    </row>
    <row r="4034" spans="28:32" ht="9" hidden="1" customHeight="1">
      <c r="AB4034" s="201"/>
      <c r="AC4034" s="202"/>
      <c r="AD4034" s="203" t="s">
        <v>170</v>
      </c>
      <c r="AE4034" s="204"/>
      <c r="AF4034" s="205" cm="1">
        <v>0</v>
      </c>
    </row>
    <row r="4035" spans="28:32" ht="9" hidden="1" customHeight="1">
      <c r="AB4035" s="201"/>
      <c r="AC4035" s="203" t="s">
        <v>285</v>
      </c>
      <c r="AD4035" s="206"/>
      <c r="AE4035" s="204"/>
      <c r="AF4035" s="205" cm="1">
        <v>0</v>
      </c>
    </row>
    <row r="4036" spans="28:32" ht="9" hidden="1" customHeight="1">
      <c r="AB4036" s="198"/>
      <c r="AC4036" s="199"/>
      <c r="AD4036" s="199"/>
      <c r="AE4036" s="200" t="s">
        <v>372</v>
      </c>
      <c r="AF4036" s="157" cm="1">
        <v>0</v>
      </c>
    </row>
    <row r="4037" spans="28:32" ht="9" hidden="1" customHeight="1">
      <c r="AB4037" s="201"/>
      <c r="AC4037" s="202"/>
      <c r="AD4037" s="203" t="s">
        <v>104</v>
      </c>
      <c r="AE4037" s="204"/>
      <c r="AF4037" s="205" cm="1">
        <v>0</v>
      </c>
    </row>
    <row r="4038" spans="28:32" ht="9" hidden="1" customHeight="1">
      <c r="AB4038" s="198"/>
      <c r="AC4038" s="199"/>
      <c r="AD4038" s="199"/>
      <c r="AE4038" s="200" t="s">
        <v>37</v>
      </c>
      <c r="AF4038" s="157" cm="1">
        <v>0</v>
      </c>
    </row>
    <row r="4039" spans="28:32" ht="9" hidden="1" customHeight="1">
      <c r="AB4039" s="201"/>
      <c r="AC4039" s="202"/>
      <c r="AD4039" s="203" t="s">
        <v>170</v>
      </c>
      <c r="AE4039" s="204"/>
      <c r="AF4039" s="205" cm="1">
        <v>0</v>
      </c>
    </row>
    <row r="4040" spans="28:32" ht="9" hidden="1" customHeight="1">
      <c r="AB4040" s="201"/>
      <c r="AC4040" s="203" t="s">
        <v>398</v>
      </c>
      <c r="AD4040" s="206"/>
      <c r="AE4040" s="204"/>
      <c r="AF4040" s="205" cm="1">
        <v>0</v>
      </c>
    </row>
    <row r="4041" spans="28:32" ht="9" hidden="1" customHeight="1">
      <c r="AB4041" s="198"/>
      <c r="AC4041" s="199"/>
      <c r="AD4041" s="199"/>
      <c r="AE4041" s="200" t="s">
        <v>37</v>
      </c>
      <c r="AF4041" s="157" cm="1">
        <v>0</v>
      </c>
    </row>
    <row r="4042" spans="28:32" ht="9" hidden="1" customHeight="1">
      <c r="AB4042" s="201"/>
      <c r="AC4042" s="202"/>
      <c r="AD4042" s="203" t="s">
        <v>104</v>
      </c>
      <c r="AE4042" s="204"/>
      <c r="AF4042" s="205" cm="1">
        <v>0</v>
      </c>
    </row>
    <row r="4043" spans="28:32" ht="9" hidden="1" customHeight="1">
      <c r="AB4043" s="198"/>
      <c r="AC4043" s="199"/>
      <c r="AD4043" s="199"/>
      <c r="AE4043" s="200" t="s">
        <v>37</v>
      </c>
      <c r="AF4043" s="157" cm="1">
        <v>0</v>
      </c>
    </row>
    <row r="4044" spans="28:32" ht="9" hidden="1" customHeight="1">
      <c r="AB4044" s="201"/>
      <c r="AC4044" s="202"/>
      <c r="AD4044" s="203" t="s">
        <v>46</v>
      </c>
      <c r="AE4044" s="204"/>
      <c r="AF4044" s="205" cm="1">
        <v>0</v>
      </c>
    </row>
    <row r="4045" spans="28:32" ht="9" hidden="1" customHeight="1">
      <c r="AB4045" s="201"/>
      <c r="AC4045" s="203" t="s">
        <v>443</v>
      </c>
      <c r="AD4045" s="206"/>
      <c r="AE4045" s="204"/>
      <c r="AF4045" s="205" cm="1">
        <v>0</v>
      </c>
    </row>
    <row r="4046" spans="28:32" ht="9" hidden="1" customHeight="1">
      <c r="AB4046" s="198"/>
      <c r="AC4046" s="199"/>
      <c r="AD4046" s="199"/>
      <c r="AE4046" s="200" t="s">
        <v>66</v>
      </c>
      <c r="AF4046" s="157" cm="1">
        <v>0</v>
      </c>
    </row>
    <row r="4047" spans="28:32" ht="9" hidden="1" customHeight="1">
      <c r="AB4047" s="201"/>
      <c r="AC4047" s="202"/>
      <c r="AD4047" s="203" t="s">
        <v>92</v>
      </c>
      <c r="AE4047" s="204"/>
      <c r="AF4047" s="205" cm="1">
        <v>0</v>
      </c>
    </row>
    <row r="4048" spans="28:32" ht="9" hidden="1" customHeight="1">
      <c r="AB4048" s="198"/>
      <c r="AC4048" s="199"/>
      <c r="AD4048" s="199"/>
      <c r="AE4048" s="200" t="s">
        <v>486</v>
      </c>
      <c r="AF4048" s="157" cm="1">
        <v>0</v>
      </c>
    </row>
    <row r="4049" spans="28:32" ht="9" hidden="1" customHeight="1">
      <c r="AB4049" s="201"/>
      <c r="AC4049" s="202"/>
      <c r="AD4049" s="203" t="s">
        <v>86</v>
      </c>
      <c r="AE4049" s="204"/>
      <c r="AF4049" s="205" cm="1">
        <v>0</v>
      </c>
    </row>
    <row r="4050" spans="28:32" ht="9" hidden="1" customHeight="1">
      <c r="AB4050" s="201"/>
      <c r="AC4050" s="203" t="s">
        <v>301</v>
      </c>
      <c r="AD4050" s="206"/>
      <c r="AE4050" s="204"/>
      <c r="AF4050" s="205" cm="1">
        <v>0</v>
      </c>
    </row>
    <row r="4051" spans="28:32" ht="9" hidden="1" customHeight="1">
      <c r="AB4051" s="198"/>
      <c r="AC4051" s="199"/>
      <c r="AD4051" s="199"/>
      <c r="AE4051" s="200" t="s">
        <v>436</v>
      </c>
      <c r="AF4051" s="157" cm="1">
        <v>0</v>
      </c>
    </row>
    <row r="4052" spans="28:32" ht="9" hidden="1" customHeight="1">
      <c r="AB4052" s="201"/>
      <c r="AC4052" s="202"/>
      <c r="AD4052" s="203" t="s">
        <v>270</v>
      </c>
      <c r="AE4052" s="204"/>
      <c r="AF4052" s="205" cm="1">
        <v>0</v>
      </c>
    </row>
    <row r="4053" spans="28:32" ht="57.75" hidden="1" customHeight="1">
      <c r="AB4053" s="198"/>
      <c r="AC4053" s="199"/>
      <c r="AD4053" s="199"/>
      <c r="AE4053" s="209">
        <v>1</v>
      </c>
      <c r="AF4053" s="157" cm="1">
        <v>0</v>
      </c>
    </row>
    <row r="4054" spans="28:32" ht="9" hidden="1" customHeight="1">
      <c r="AB4054" s="198"/>
      <c r="AC4054" s="199"/>
      <c r="AD4054" s="199"/>
      <c r="AE4054" s="200" t="s">
        <v>37</v>
      </c>
      <c r="AF4054" s="157" cm="1">
        <v>0</v>
      </c>
    </row>
    <row r="4055" spans="28:32" ht="9" hidden="1" customHeight="1">
      <c r="AB4055" s="201"/>
      <c r="AC4055" s="202"/>
      <c r="AD4055" s="203" t="s">
        <v>46</v>
      </c>
      <c r="AE4055" s="204"/>
      <c r="AF4055" s="205" cm="1">
        <v>0</v>
      </c>
    </row>
    <row r="4056" spans="28:32" ht="9" hidden="1" customHeight="1">
      <c r="AB4056" s="201"/>
      <c r="AC4056" s="203" t="s">
        <v>491</v>
      </c>
      <c r="AD4056" s="206"/>
      <c r="AE4056" s="204"/>
      <c r="AF4056" s="205" cm="1">
        <v>0</v>
      </c>
    </row>
    <row r="4057" spans="28:32" ht="9" hidden="1" customHeight="1">
      <c r="AB4057" s="198"/>
      <c r="AC4057" s="199"/>
      <c r="AD4057" s="199"/>
      <c r="AE4057" s="200" t="s">
        <v>37</v>
      </c>
      <c r="AF4057" s="157" cm="1">
        <v>0</v>
      </c>
    </row>
    <row r="4058" spans="28:32" ht="9" hidden="1" customHeight="1">
      <c r="AB4058" s="201"/>
      <c r="AC4058" s="202"/>
      <c r="AD4058" s="203" t="s">
        <v>61</v>
      </c>
      <c r="AE4058" s="204"/>
      <c r="AF4058" s="205" cm="1">
        <v>0</v>
      </c>
    </row>
    <row r="4059" spans="28:32" ht="9" hidden="1" customHeight="1">
      <c r="AB4059" s="201"/>
      <c r="AC4059" s="203" t="s">
        <v>406</v>
      </c>
      <c r="AD4059" s="206"/>
      <c r="AE4059" s="204"/>
      <c r="AF4059" s="205" cm="1">
        <v>0</v>
      </c>
    </row>
    <row r="4060" spans="28:32" ht="9" hidden="1" customHeight="1">
      <c r="AB4060" s="198"/>
      <c r="AC4060" s="199"/>
      <c r="AD4060" s="199"/>
      <c r="AE4060" s="200" t="s">
        <v>37</v>
      </c>
      <c r="AF4060" s="157" cm="1">
        <v>0</v>
      </c>
    </row>
    <row r="4061" spans="28:32" ht="9" hidden="1" customHeight="1">
      <c r="AB4061" s="201"/>
      <c r="AC4061" s="202"/>
      <c r="AD4061" s="203" t="s">
        <v>54</v>
      </c>
      <c r="AE4061" s="204"/>
      <c r="AF4061" s="205" cm="1">
        <v>0</v>
      </c>
    </row>
    <row r="4062" spans="28:32" ht="9" hidden="1" customHeight="1">
      <c r="AB4062" s="201"/>
      <c r="AC4062" s="203" t="s">
        <v>335</v>
      </c>
      <c r="AD4062" s="206"/>
      <c r="AE4062" s="204"/>
      <c r="AF4062" s="205" cm="1">
        <v>0</v>
      </c>
    </row>
    <row r="4063" spans="28:32" ht="9" hidden="1" customHeight="1">
      <c r="AB4063" s="198"/>
      <c r="AC4063" s="199"/>
      <c r="AD4063" s="199"/>
      <c r="AE4063" s="200" t="s">
        <v>121</v>
      </c>
      <c r="AF4063" s="157" cm="1">
        <v>0</v>
      </c>
    </row>
    <row r="4064" spans="28:32" ht="9" hidden="1" customHeight="1">
      <c r="AB4064" s="201"/>
      <c r="AC4064" s="202"/>
      <c r="AD4064" s="208">
        <v>45307</v>
      </c>
      <c r="AE4064" s="204"/>
      <c r="AF4064" s="205" cm="1">
        <v>0</v>
      </c>
    </row>
    <row r="4065" spans="28:32" ht="9" hidden="1" customHeight="1">
      <c r="AB4065" s="198"/>
      <c r="AC4065" s="199"/>
      <c r="AD4065" s="199"/>
      <c r="AE4065" s="200" t="s">
        <v>44</v>
      </c>
      <c r="AF4065" s="157" cm="1">
        <v>0</v>
      </c>
    </row>
    <row r="4066" spans="28:32" ht="9" hidden="1" customHeight="1">
      <c r="AB4066" s="198"/>
      <c r="AC4066" s="199"/>
      <c r="AD4066" s="199"/>
      <c r="AE4066" s="200" t="s">
        <v>213</v>
      </c>
      <c r="AF4066" s="157" cm="1">
        <v>0</v>
      </c>
    </row>
    <row r="4067" spans="28:32" ht="9" hidden="1" customHeight="1">
      <c r="AB4067" s="201"/>
      <c r="AC4067" s="202"/>
      <c r="AD4067" s="203" t="s">
        <v>265</v>
      </c>
      <c r="AE4067" s="204"/>
      <c r="AF4067" s="205" cm="1">
        <v>0</v>
      </c>
    </row>
    <row r="4068" spans="28:32" ht="9" hidden="1" customHeight="1">
      <c r="AB4068" s="198"/>
      <c r="AC4068" s="199"/>
      <c r="AD4068" s="199"/>
      <c r="AE4068" s="200" t="s">
        <v>37</v>
      </c>
      <c r="AF4068" s="157" cm="1">
        <v>0</v>
      </c>
    </row>
    <row r="4069" spans="28:32" ht="9" hidden="1" customHeight="1">
      <c r="AB4069" s="201"/>
      <c r="AC4069" s="202"/>
      <c r="AD4069" s="203" t="s">
        <v>342</v>
      </c>
      <c r="AE4069" s="204"/>
      <c r="AF4069" s="205" cm="1">
        <v>0</v>
      </c>
    </row>
    <row r="4070" spans="28:32" ht="9" hidden="1" customHeight="1">
      <c r="AB4070" s="201"/>
      <c r="AC4070" s="203" t="s">
        <v>336</v>
      </c>
      <c r="AD4070" s="206"/>
      <c r="AE4070" s="204"/>
      <c r="AF4070" s="205" cm="1">
        <v>0</v>
      </c>
    </row>
    <row r="4071" spans="28:32" ht="9" hidden="1" customHeight="1">
      <c r="AB4071" s="198"/>
      <c r="AC4071" s="199"/>
      <c r="AD4071" s="199"/>
      <c r="AE4071" s="200" t="s">
        <v>37</v>
      </c>
      <c r="AF4071" s="157" cm="1">
        <v>0</v>
      </c>
    </row>
    <row r="4072" spans="28:32" ht="9" hidden="1" customHeight="1">
      <c r="AB4072" s="201"/>
      <c r="AC4072" s="202"/>
      <c r="AD4072" s="203" t="s">
        <v>144</v>
      </c>
      <c r="AE4072" s="204"/>
      <c r="AF4072" s="205" cm="1">
        <v>0</v>
      </c>
    </row>
    <row r="4073" spans="28:32" ht="9" hidden="1" customHeight="1">
      <c r="AB4073" s="201"/>
      <c r="AC4073" s="203" t="s">
        <v>206</v>
      </c>
      <c r="AD4073" s="206"/>
      <c r="AE4073" s="204"/>
      <c r="AF4073" s="205" cm="1">
        <v>0</v>
      </c>
    </row>
    <row r="4074" spans="28:32" ht="9" hidden="1" customHeight="1">
      <c r="AB4074" s="198"/>
      <c r="AC4074" s="199"/>
      <c r="AD4074" s="199"/>
      <c r="AE4074" s="200" t="s">
        <v>37</v>
      </c>
      <c r="AF4074" s="157" cm="1">
        <v>0</v>
      </c>
    </row>
    <row r="4075" spans="28:32" ht="9" hidden="1" customHeight="1">
      <c r="AB4075" s="201"/>
      <c r="AC4075" s="202"/>
      <c r="AD4075" s="203" t="s">
        <v>170</v>
      </c>
      <c r="AE4075" s="204"/>
      <c r="AF4075" s="205" cm="1">
        <v>0</v>
      </c>
    </row>
    <row r="4076" spans="28:32" ht="9" hidden="1" customHeight="1">
      <c r="AB4076" s="198"/>
      <c r="AC4076" s="199"/>
      <c r="AD4076" s="199"/>
      <c r="AE4076" s="209">
        <v>2</v>
      </c>
      <c r="AF4076" s="157" cm="1">
        <v>0</v>
      </c>
    </row>
    <row r="4077" spans="28:32" ht="9" hidden="1" customHeight="1">
      <c r="AB4077" s="201"/>
      <c r="AC4077" s="202"/>
      <c r="AD4077" s="203" t="s">
        <v>46</v>
      </c>
      <c r="AE4077" s="204"/>
      <c r="AF4077" s="205" cm="1">
        <v>0</v>
      </c>
    </row>
    <row r="4078" spans="28:32" ht="9" hidden="1" customHeight="1">
      <c r="AB4078" s="198"/>
      <c r="AC4078" s="199"/>
      <c r="AD4078" s="199"/>
      <c r="AE4078" s="200" t="s">
        <v>37</v>
      </c>
      <c r="AF4078" s="157" cm="1">
        <v>0</v>
      </c>
    </row>
    <row r="4079" spans="28:32" ht="9" hidden="1" customHeight="1">
      <c r="AB4079" s="201"/>
      <c r="AC4079" s="202"/>
      <c r="AD4079" s="203" t="s">
        <v>132</v>
      </c>
      <c r="AE4079" s="204"/>
      <c r="AF4079" s="205" cm="1">
        <v>0</v>
      </c>
    </row>
    <row r="4080" spans="28:32" ht="9" hidden="1" customHeight="1">
      <c r="AB4080" s="198"/>
      <c r="AC4080" s="199"/>
      <c r="AD4080" s="199"/>
      <c r="AE4080" s="200" t="s">
        <v>37</v>
      </c>
      <c r="AF4080" s="157" cm="1">
        <v>0</v>
      </c>
    </row>
    <row r="4081" spans="28:32" ht="9" hidden="1" customHeight="1">
      <c r="AB4081" s="201"/>
      <c r="AC4081" s="202"/>
      <c r="AD4081" s="203" t="s">
        <v>59</v>
      </c>
      <c r="AE4081" s="204"/>
      <c r="AF4081" s="205" cm="1">
        <v>0</v>
      </c>
    </row>
    <row r="4082" spans="28:32" ht="9" hidden="1" customHeight="1">
      <c r="AB4082" s="201"/>
      <c r="AC4082" s="203" t="s">
        <v>138</v>
      </c>
      <c r="AD4082" s="206"/>
      <c r="AE4082" s="204"/>
      <c r="AF4082" s="205" cm="1">
        <v>0</v>
      </c>
    </row>
    <row r="4083" spans="28:32" ht="9" hidden="1" customHeight="1">
      <c r="AB4083" s="198"/>
      <c r="AC4083" s="199"/>
      <c r="AD4083" s="199"/>
      <c r="AE4083" s="200" t="s">
        <v>37</v>
      </c>
      <c r="AF4083" s="157" cm="1">
        <v>0</v>
      </c>
    </row>
    <row r="4084" spans="28:32" ht="9" hidden="1" customHeight="1">
      <c r="AB4084" s="201"/>
      <c r="AC4084" s="202"/>
      <c r="AD4084" s="203" t="s">
        <v>270</v>
      </c>
      <c r="AE4084" s="204"/>
      <c r="AF4084" s="205" cm="1">
        <v>0</v>
      </c>
    </row>
    <row r="4085" spans="28:32" ht="9" hidden="1" customHeight="1">
      <c r="AB4085" s="201"/>
      <c r="AC4085" s="203" t="s">
        <v>269</v>
      </c>
      <c r="AD4085" s="206"/>
      <c r="AE4085" s="204"/>
      <c r="AF4085" s="205" cm="1">
        <v>0</v>
      </c>
    </row>
    <row r="4086" spans="28:32" ht="9" hidden="1" customHeight="1">
      <c r="AB4086" s="198"/>
      <c r="AC4086" s="199"/>
      <c r="AD4086" s="199"/>
      <c r="AE4086" s="200" t="s">
        <v>37</v>
      </c>
      <c r="AF4086" s="157" cm="1">
        <v>0</v>
      </c>
    </row>
    <row r="4087" spans="28:32" ht="9" hidden="1" customHeight="1">
      <c r="AB4087" s="201"/>
      <c r="AC4087" s="202"/>
      <c r="AD4087" s="203" t="s">
        <v>68</v>
      </c>
      <c r="AE4087" s="204"/>
      <c r="AF4087" s="205" cm="1">
        <v>0</v>
      </c>
    </row>
    <row r="4088" spans="28:32" ht="9" hidden="1" customHeight="1">
      <c r="AB4088" s="198"/>
      <c r="AC4088" s="199"/>
      <c r="AD4088" s="199"/>
      <c r="AE4088" s="200" t="s">
        <v>37</v>
      </c>
      <c r="AF4088" s="157" cm="1">
        <v>0</v>
      </c>
    </row>
    <row r="4089" spans="28:32" ht="9" hidden="1" customHeight="1">
      <c r="AB4089" s="201"/>
      <c r="AC4089" s="202"/>
      <c r="AD4089" s="203" t="s">
        <v>170</v>
      </c>
      <c r="AE4089" s="204"/>
      <c r="AF4089" s="205" cm="1">
        <v>0</v>
      </c>
    </row>
    <row r="4090" spans="28:32" ht="9" hidden="1" customHeight="1">
      <c r="AB4090" s="201"/>
      <c r="AC4090" s="203" t="s">
        <v>202</v>
      </c>
      <c r="AD4090" s="206"/>
      <c r="AE4090" s="204"/>
      <c r="AF4090" s="205" cm="1">
        <v>0</v>
      </c>
    </row>
    <row r="4091" spans="28:32" ht="9" hidden="1" customHeight="1">
      <c r="AB4091" s="198"/>
      <c r="AC4091" s="199"/>
      <c r="AD4091" s="199"/>
      <c r="AE4091" s="200" t="s">
        <v>37</v>
      </c>
      <c r="AF4091" s="157" cm="1">
        <v>0</v>
      </c>
    </row>
    <row r="4092" spans="28:32" ht="9" hidden="1" customHeight="1">
      <c r="AB4092" s="201"/>
      <c r="AC4092" s="202"/>
      <c r="AD4092" s="203" t="s">
        <v>59</v>
      </c>
      <c r="AE4092" s="204"/>
      <c r="AF4092" s="205" cm="1">
        <v>0</v>
      </c>
    </row>
    <row r="4093" spans="28:32" ht="9" hidden="1" customHeight="1">
      <c r="AB4093" s="198"/>
      <c r="AC4093" s="199"/>
      <c r="AD4093" s="199"/>
      <c r="AE4093" s="200" t="s">
        <v>37</v>
      </c>
      <c r="AF4093" s="157" cm="1">
        <v>0</v>
      </c>
    </row>
    <row r="4094" spans="28:32" ht="9" hidden="1" customHeight="1">
      <c r="AB4094" s="201"/>
      <c r="AC4094" s="202"/>
      <c r="AD4094" s="203" t="s">
        <v>219</v>
      </c>
      <c r="AE4094" s="204"/>
      <c r="AF4094" s="205" cm="1">
        <v>0</v>
      </c>
    </row>
    <row r="4095" spans="28:32" ht="9" hidden="1" customHeight="1">
      <c r="AB4095" s="201"/>
      <c r="AC4095" s="203" t="s">
        <v>52</v>
      </c>
      <c r="AD4095" s="206"/>
      <c r="AE4095" s="204"/>
      <c r="AF4095" s="205" cm="1">
        <v>0</v>
      </c>
    </row>
    <row r="4096" spans="28:32" ht="9" hidden="1" customHeight="1">
      <c r="AB4096" s="198"/>
      <c r="AC4096" s="199"/>
      <c r="AD4096" s="199"/>
      <c r="AE4096" s="200" t="s">
        <v>37</v>
      </c>
      <c r="AF4096" s="157" cm="1">
        <v>0</v>
      </c>
    </row>
    <row r="4097" spans="28:32" ht="9" hidden="1" customHeight="1">
      <c r="AB4097" s="201"/>
      <c r="AC4097" s="202"/>
      <c r="AD4097" s="203" t="s">
        <v>132</v>
      </c>
      <c r="AE4097" s="204"/>
      <c r="AF4097" s="205" cm="1">
        <v>0</v>
      </c>
    </row>
    <row r="4098" spans="28:32" ht="9" hidden="1" customHeight="1">
      <c r="AB4098" s="201"/>
      <c r="AC4098" s="203" t="s">
        <v>276</v>
      </c>
      <c r="AD4098" s="206"/>
      <c r="AE4098" s="204"/>
      <c r="AF4098" s="205" cm="1">
        <v>0</v>
      </c>
    </row>
    <row r="4099" spans="28:32" ht="9" hidden="1" customHeight="1">
      <c r="AB4099" s="198"/>
      <c r="AC4099" s="199"/>
      <c r="AD4099" s="199"/>
      <c r="AE4099" s="200" t="s">
        <v>709</v>
      </c>
      <c r="AF4099" s="157" cm="1">
        <v>0</v>
      </c>
    </row>
    <row r="4100" spans="28:32" ht="9" hidden="1" customHeight="1">
      <c r="AB4100" s="201"/>
      <c r="AC4100" s="202"/>
      <c r="AD4100" s="203" t="s">
        <v>92</v>
      </c>
      <c r="AE4100" s="204"/>
      <c r="AF4100" s="205" cm="1">
        <v>0</v>
      </c>
    </row>
    <row r="4101" spans="28:32" ht="9" hidden="1" customHeight="1">
      <c r="AB4101" s="201"/>
      <c r="AC4101" s="203" t="s">
        <v>779</v>
      </c>
      <c r="AD4101" s="206"/>
      <c r="AE4101" s="204"/>
      <c r="AF4101" s="205" cm="1">
        <v>0</v>
      </c>
    </row>
    <row r="4102" spans="28:32" ht="9" hidden="1" customHeight="1">
      <c r="AB4102" s="198"/>
      <c r="AC4102" s="199"/>
      <c r="AD4102" s="199"/>
      <c r="AE4102" s="200" t="s">
        <v>621</v>
      </c>
      <c r="AF4102" s="157" cm="1">
        <v>0</v>
      </c>
    </row>
    <row r="4103" spans="28:32" ht="9" hidden="1" customHeight="1">
      <c r="AB4103" s="201"/>
      <c r="AC4103" s="202"/>
      <c r="AD4103" s="203" t="s">
        <v>59</v>
      </c>
      <c r="AE4103" s="204"/>
      <c r="AF4103" s="205" cm="1">
        <v>0</v>
      </c>
    </row>
    <row r="4104" spans="28:32" ht="9" hidden="1" customHeight="1">
      <c r="AB4104" s="201"/>
      <c r="AC4104" s="203" t="s">
        <v>407</v>
      </c>
      <c r="AD4104" s="206"/>
      <c r="AE4104" s="204"/>
      <c r="AF4104" s="205" cm="1">
        <v>0</v>
      </c>
    </row>
    <row r="4105" spans="28:32" ht="9" hidden="1" customHeight="1">
      <c r="AB4105" s="198"/>
      <c r="AC4105" s="199"/>
      <c r="AD4105" s="199"/>
      <c r="AE4105" s="200" t="s">
        <v>37</v>
      </c>
      <c r="AF4105" s="157" cm="1">
        <v>0</v>
      </c>
    </row>
    <row r="4106" spans="28:32" ht="9" hidden="1" customHeight="1">
      <c r="AB4106" s="201"/>
      <c r="AC4106" s="202"/>
      <c r="AD4106" s="203" t="s">
        <v>170</v>
      </c>
      <c r="AE4106" s="204"/>
      <c r="AF4106" s="205" cm="1">
        <v>0</v>
      </c>
    </row>
    <row r="4107" spans="28:32" ht="9" hidden="1" customHeight="1">
      <c r="AB4107" s="201"/>
      <c r="AC4107" s="203" t="s">
        <v>346</v>
      </c>
      <c r="AD4107" s="206"/>
      <c r="AE4107" s="204"/>
      <c r="AF4107" s="205" cm="1">
        <v>0</v>
      </c>
    </row>
    <row r="4108" spans="28:32" ht="9" hidden="1" customHeight="1">
      <c r="AB4108" s="198"/>
      <c r="AC4108" s="199"/>
      <c r="AD4108" s="199"/>
      <c r="AE4108" s="200" t="s">
        <v>37</v>
      </c>
      <c r="AF4108" s="157" cm="1">
        <v>0</v>
      </c>
    </row>
    <row r="4109" spans="28:32" ht="9" hidden="1" customHeight="1">
      <c r="AB4109" s="201"/>
      <c r="AC4109" s="202"/>
      <c r="AD4109" s="203" t="s">
        <v>46</v>
      </c>
      <c r="AE4109" s="204"/>
      <c r="AF4109" s="205" cm="1">
        <v>0</v>
      </c>
    </row>
    <row r="4110" spans="28:32" ht="9" hidden="1" customHeight="1">
      <c r="AB4110" s="198"/>
      <c r="AC4110" s="199"/>
      <c r="AD4110" s="199"/>
      <c r="AE4110" s="200" t="s">
        <v>37</v>
      </c>
      <c r="AF4110" s="157" cm="1">
        <v>0</v>
      </c>
    </row>
    <row r="4111" spans="28:32" ht="9" hidden="1" customHeight="1">
      <c r="AB4111" s="201"/>
      <c r="AC4111" s="202"/>
      <c r="AD4111" s="203" t="s">
        <v>59</v>
      </c>
      <c r="AE4111" s="204"/>
      <c r="AF4111" s="205" cm="1">
        <v>0</v>
      </c>
    </row>
    <row r="4112" spans="28:32" ht="9" hidden="1" customHeight="1">
      <c r="AB4112" s="201"/>
      <c r="AC4112" s="203" t="s">
        <v>400</v>
      </c>
      <c r="AD4112" s="206"/>
      <c r="AE4112" s="204"/>
      <c r="AF4112" s="205" cm="1">
        <v>0</v>
      </c>
    </row>
    <row r="4113" spans="28:32" ht="9" hidden="1" customHeight="1">
      <c r="AB4113" s="198"/>
      <c r="AC4113" s="199"/>
      <c r="AD4113" s="199"/>
      <c r="AE4113" s="200" t="s">
        <v>99</v>
      </c>
      <c r="AF4113" s="157" cm="1">
        <v>0</v>
      </c>
    </row>
    <row r="4114" spans="28:32" ht="9" hidden="1" customHeight="1">
      <c r="AB4114" s="201"/>
      <c r="AC4114" s="202"/>
      <c r="AD4114" s="203" t="s">
        <v>104</v>
      </c>
      <c r="AE4114" s="204"/>
      <c r="AF4114" s="205" cm="1">
        <v>0</v>
      </c>
    </row>
    <row r="4115" spans="28:32" ht="9" hidden="1" customHeight="1">
      <c r="AB4115" s="201"/>
      <c r="AC4115" s="203" t="s">
        <v>895</v>
      </c>
      <c r="AD4115" s="206"/>
      <c r="AE4115" s="204"/>
      <c r="AF4115" s="205" cm="1">
        <v>0</v>
      </c>
    </row>
    <row r="4116" spans="28:32" ht="9" hidden="1" customHeight="1">
      <c r="AB4116" s="198"/>
      <c r="AC4116" s="199"/>
      <c r="AD4116" s="199"/>
      <c r="AE4116" s="209">
        <v>1</v>
      </c>
      <c r="AF4116" s="157" cm="1">
        <v>0</v>
      </c>
    </row>
    <row r="4117" spans="28:32" ht="9" hidden="1" customHeight="1">
      <c r="AB4117" s="201"/>
      <c r="AC4117" s="202"/>
      <c r="AD4117" s="203" t="s">
        <v>104</v>
      </c>
      <c r="AE4117" s="204"/>
      <c r="AF4117" s="205" cm="1">
        <v>0</v>
      </c>
    </row>
    <row r="4118" spans="28:32" ht="9" hidden="1" customHeight="1">
      <c r="AB4118" s="201"/>
      <c r="AC4118" s="203" t="s">
        <v>772</v>
      </c>
      <c r="AD4118" s="206"/>
      <c r="AE4118" s="204"/>
      <c r="AF4118" s="205" cm="1">
        <v>0</v>
      </c>
    </row>
    <row r="4119" spans="28:32" ht="9" hidden="1" customHeight="1">
      <c r="AB4119" s="198"/>
      <c r="AC4119" s="199"/>
      <c r="AD4119" s="199"/>
      <c r="AE4119" s="200" t="s">
        <v>37</v>
      </c>
      <c r="AF4119" s="157" cm="1">
        <v>0</v>
      </c>
    </row>
    <row r="4120" spans="28:32" ht="9" hidden="1" customHeight="1">
      <c r="AB4120" s="201"/>
      <c r="AC4120" s="202"/>
      <c r="AD4120" s="203" t="s">
        <v>68</v>
      </c>
      <c r="AE4120" s="204"/>
      <c r="AF4120" s="205" cm="1">
        <v>0</v>
      </c>
    </row>
    <row r="4121" spans="28:32" ht="9" hidden="1" customHeight="1">
      <c r="AB4121" s="198"/>
      <c r="AC4121" s="199"/>
      <c r="AD4121" s="199"/>
      <c r="AE4121" s="200" t="s">
        <v>731</v>
      </c>
      <c r="AF4121" s="157" cm="1">
        <v>0</v>
      </c>
    </row>
    <row r="4122" spans="28:32" ht="9" hidden="1" customHeight="1">
      <c r="AB4122" s="201"/>
      <c r="AC4122" s="202"/>
      <c r="AD4122" s="203" t="s">
        <v>144</v>
      </c>
      <c r="AE4122" s="204"/>
      <c r="AF4122" s="205" cm="1">
        <v>0</v>
      </c>
    </row>
    <row r="4123" spans="28:32" ht="9" hidden="1" customHeight="1">
      <c r="AB4123" s="201"/>
      <c r="AC4123" s="203" t="s">
        <v>307</v>
      </c>
      <c r="AD4123" s="206"/>
      <c r="AE4123" s="204"/>
      <c r="AF4123" s="205" cm="1">
        <v>0</v>
      </c>
    </row>
    <row r="4124" spans="28:32" ht="9" hidden="1" customHeight="1">
      <c r="AB4124" s="198"/>
      <c r="AC4124" s="199"/>
      <c r="AD4124" s="199"/>
      <c r="AE4124" s="200" t="s">
        <v>37</v>
      </c>
      <c r="AF4124" s="157" cm="1">
        <v>0</v>
      </c>
    </row>
    <row r="4125" spans="28:32" ht="9" hidden="1" customHeight="1">
      <c r="AB4125" s="201"/>
      <c r="AC4125" s="202"/>
      <c r="AD4125" s="203" t="s">
        <v>46</v>
      </c>
      <c r="AE4125" s="204"/>
      <c r="AF4125" s="205" cm="1">
        <v>0</v>
      </c>
    </row>
    <row r="4126" spans="28:32" ht="9" hidden="1" customHeight="1">
      <c r="AB4126" s="201"/>
      <c r="AC4126" s="203" t="s">
        <v>417</v>
      </c>
      <c r="AD4126" s="206"/>
      <c r="AE4126" s="204"/>
      <c r="AF4126" s="205" cm="1">
        <v>0</v>
      </c>
    </row>
    <row r="4127" spans="28:32" ht="9" hidden="1" customHeight="1">
      <c r="AB4127" s="198"/>
      <c r="AC4127" s="199"/>
      <c r="AD4127" s="199"/>
      <c r="AE4127" s="200" t="s">
        <v>372</v>
      </c>
      <c r="AF4127" s="157" cm="1">
        <v>0</v>
      </c>
    </row>
    <row r="4128" spans="28:32" ht="9" hidden="1" customHeight="1">
      <c r="AB4128" s="201"/>
      <c r="AC4128" s="202"/>
      <c r="AD4128" s="203" t="s">
        <v>144</v>
      </c>
      <c r="AE4128" s="204"/>
      <c r="AF4128" s="205" cm="1">
        <v>0</v>
      </c>
    </row>
    <row r="4129" spans="28:32" ht="9" hidden="1" customHeight="1">
      <c r="AB4129" s="201"/>
      <c r="AC4129" s="203" t="s">
        <v>603</v>
      </c>
      <c r="AD4129" s="206"/>
      <c r="AE4129" s="204"/>
      <c r="AF4129" s="205" cm="1">
        <v>0</v>
      </c>
    </row>
    <row r="4130" spans="28:32" ht="9" hidden="1" customHeight="1">
      <c r="AB4130" s="198"/>
      <c r="AC4130" s="199"/>
      <c r="AD4130" s="199"/>
      <c r="AE4130" s="200" t="s">
        <v>287</v>
      </c>
      <c r="AF4130" s="157" cm="1">
        <v>0</v>
      </c>
    </row>
    <row r="4131" spans="28:32" ht="9" hidden="1" customHeight="1">
      <c r="AB4131" s="201"/>
      <c r="AC4131" s="202"/>
      <c r="AD4131" s="203" t="s">
        <v>265</v>
      </c>
      <c r="AE4131" s="204"/>
      <c r="AF4131" s="205" cm="1">
        <v>0</v>
      </c>
    </row>
    <row r="4132" spans="28:32" ht="9" hidden="1" customHeight="1">
      <c r="AB4132" s="198"/>
      <c r="AC4132" s="199"/>
      <c r="AD4132" s="199"/>
      <c r="AE4132" s="200" t="s">
        <v>372</v>
      </c>
      <c r="AF4132" s="157" cm="1">
        <v>0</v>
      </c>
    </row>
    <row r="4133" spans="28:32" ht="9" hidden="1" customHeight="1">
      <c r="AB4133" s="201"/>
      <c r="AC4133" s="202"/>
      <c r="AD4133" s="203" t="s">
        <v>92</v>
      </c>
      <c r="AE4133" s="204"/>
      <c r="AF4133" s="205" cm="1">
        <v>0</v>
      </c>
    </row>
    <row r="4134" spans="28:32" ht="9" hidden="1" customHeight="1">
      <c r="AB4134" s="201"/>
      <c r="AC4134" s="203" t="s">
        <v>444</v>
      </c>
      <c r="AD4134" s="206"/>
      <c r="AE4134" s="204"/>
      <c r="AF4134" s="205" cm="1">
        <v>0</v>
      </c>
    </row>
    <row r="4135" spans="28:32" ht="9" hidden="1" customHeight="1">
      <c r="AB4135" s="198"/>
      <c r="AC4135" s="199"/>
      <c r="AD4135" s="199"/>
      <c r="AE4135" s="200" t="s">
        <v>798</v>
      </c>
      <c r="AF4135" s="157" cm="1">
        <v>0</v>
      </c>
    </row>
    <row r="4136" spans="28:32" ht="9" hidden="1" customHeight="1">
      <c r="AB4136" s="201"/>
      <c r="AC4136" s="202"/>
      <c r="AD4136" s="203" t="s">
        <v>46</v>
      </c>
      <c r="AE4136" s="204"/>
      <c r="AF4136" s="205" cm="1">
        <v>0</v>
      </c>
    </row>
    <row r="4137" spans="28:32" ht="9" hidden="1" customHeight="1">
      <c r="AB4137" s="201"/>
      <c r="AC4137" s="203" t="s">
        <v>803</v>
      </c>
      <c r="AD4137" s="206"/>
      <c r="AE4137" s="204"/>
      <c r="AF4137" s="205" cm="1">
        <v>0</v>
      </c>
    </row>
    <row r="4138" spans="28:32" ht="9" hidden="1" customHeight="1">
      <c r="AB4138" s="198"/>
      <c r="AC4138" s="199"/>
      <c r="AD4138" s="199"/>
      <c r="AE4138" s="200" t="s">
        <v>37</v>
      </c>
      <c r="AF4138" s="157" cm="1">
        <v>0</v>
      </c>
    </row>
    <row r="4139" spans="28:32" ht="9" hidden="1" customHeight="1">
      <c r="AB4139" s="201"/>
      <c r="AC4139" s="202"/>
      <c r="AD4139" s="203" t="s">
        <v>135</v>
      </c>
      <c r="AE4139" s="204"/>
      <c r="AF4139" s="205" cm="1">
        <v>0</v>
      </c>
    </row>
    <row r="4140" spans="28:32" ht="9" hidden="1" customHeight="1">
      <c r="AB4140" s="198"/>
      <c r="AC4140" s="199"/>
      <c r="AD4140" s="199"/>
      <c r="AE4140" s="200" t="s">
        <v>224</v>
      </c>
      <c r="AF4140" s="157" cm="1">
        <v>0</v>
      </c>
    </row>
    <row r="4141" spans="28:32" ht="9" hidden="1" customHeight="1">
      <c r="AB4141" s="201"/>
      <c r="AC4141" s="202"/>
      <c r="AD4141" s="203" t="s">
        <v>132</v>
      </c>
      <c r="AE4141" s="204"/>
      <c r="AF4141" s="205" cm="1">
        <v>0</v>
      </c>
    </row>
    <row r="4142" spans="28:32" ht="9" hidden="1" customHeight="1">
      <c r="AB4142" s="198"/>
      <c r="AC4142" s="199"/>
      <c r="AD4142" s="199"/>
      <c r="AE4142" s="200" t="s">
        <v>37</v>
      </c>
      <c r="AF4142" s="157" cm="1">
        <v>0</v>
      </c>
    </row>
    <row r="4143" spans="28:32" ht="9" hidden="1" customHeight="1">
      <c r="AB4143" s="201"/>
      <c r="AC4143" s="202"/>
      <c r="AD4143" s="203" t="s">
        <v>59</v>
      </c>
      <c r="AE4143" s="204"/>
      <c r="AF4143" s="205" cm="1">
        <v>0</v>
      </c>
    </row>
    <row r="4144" spans="28:32" ht="9" hidden="1" customHeight="1">
      <c r="AB4144" s="198"/>
      <c r="AC4144" s="199"/>
      <c r="AD4144" s="199"/>
      <c r="AE4144" s="200" t="s">
        <v>902</v>
      </c>
      <c r="AF4144" s="157" cm="1">
        <v>0</v>
      </c>
    </row>
    <row r="4145" spans="28:32" ht="9" hidden="1" customHeight="1">
      <c r="AB4145" s="201"/>
      <c r="AC4145" s="202"/>
      <c r="AD4145" s="203" t="s">
        <v>219</v>
      </c>
      <c r="AE4145" s="204"/>
      <c r="AF4145" s="205" cm="1">
        <v>0</v>
      </c>
    </row>
    <row r="4146" spans="28:32" ht="9" hidden="1" customHeight="1">
      <c r="AB4146" s="201"/>
      <c r="AC4146" s="203" t="s">
        <v>208</v>
      </c>
      <c r="AD4146" s="206"/>
      <c r="AE4146" s="204"/>
      <c r="AF4146" s="205" cm="1">
        <v>0</v>
      </c>
    </row>
    <row r="4147" spans="28:32" ht="9" hidden="1" customHeight="1">
      <c r="AB4147" s="198"/>
      <c r="AC4147" s="199"/>
      <c r="AD4147" s="199"/>
      <c r="AE4147" s="200" t="s">
        <v>288</v>
      </c>
      <c r="AF4147" s="157" cm="1">
        <v>0</v>
      </c>
    </row>
    <row r="4148" spans="28:32" ht="9" hidden="1" customHeight="1">
      <c r="AB4148" s="201"/>
      <c r="AC4148" s="202"/>
      <c r="AD4148" s="203" t="s">
        <v>299</v>
      </c>
      <c r="AE4148" s="204"/>
      <c r="AF4148" s="205" cm="1">
        <v>0</v>
      </c>
    </row>
    <row r="4149" spans="28:32" ht="9" hidden="1" customHeight="1">
      <c r="AB4149" s="201"/>
      <c r="AC4149" s="203" t="s">
        <v>791</v>
      </c>
      <c r="AD4149" s="206"/>
      <c r="AE4149" s="204"/>
      <c r="AF4149" s="205" cm="1">
        <v>0</v>
      </c>
    </row>
    <row r="4150" spans="28:32" ht="9" hidden="1" customHeight="1">
      <c r="AB4150" s="198"/>
      <c r="AC4150" s="199"/>
      <c r="AD4150" s="199"/>
      <c r="AE4150" s="200" t="s">
        <v>156</v>
      </c>
      <c r="AF4150" s="157" cm="1">
        <v>0</v>
      </c>
    </row>
    <row r="4151" spans="28:32" ht="9" hidden="1" customHeight="1">
      <c r="AB4151" s="201"/>
      <c r="AC4151" s="202"/>
      <c r="AD4151" s="203" t="s">
        <v>170</v>
      </c>
      <c r="AE4151" s="204"/>
      <c r="AF4151" s="205" cm="1">
        <v>0</v>
      </c>
    </row>
    <row r="4152" spans="28:32" ht="9" hidden="1" customHeight="1">
      <c r="AB4152" s="201"/>
      <c r="AC4152" s="203" t="s">
        <v>724</v>
      </c>
      <c r="AD4152" s="206"/>
      <c r="AE4152" s="204"/>
      <c r="AF4152" s="205" cm="1">
        <v>0</v>
      </c>
    </row>
    <row r="4153" spans="28:32" ht="9" hidden="1" customHeight="1">
      <c r="AB4153" s="198"/>
      <c r="AC4153" s="199"/>
      <c r="AD4153" s="199"/>
      <c r="AE4153" s="200" t="s">
        <v>37</v>
      </c>
      <c r="AF4153" s="157" cm="1">
        <v>0</v>
      </c>
    </row>
    <row r="4154" spans="28:32" ht="9" hidden="1" customHeight="1">
      <c r="AB4154" s="201"/>
      <c r="AC4154" s="202"/>
      <c r="AD4154" s="203" t="s">
        <v>61</v>
      </c>
      <c r="AE4154" s="204"/>
      <c r="AF4154" s="205" cm="1">
        <v>0</v>
      </c>
    </row>
    <row r="4155" spans="28:32" ht="9" hidden="1" customHeight="1">
      <c r="AB4155" s="201"/>
      <c r="AC4155" s="203" t="s">
        <v>187</v>
      </c>
      <c r="AD4155" s="206"/>
      <c r="AE4155" s="204"/>
      <c r="AF4155" s="205" cm="1">
        <v>0</v>
      </c>
    </row>
    <row r="4156" spans="28:32" ht="9" hidden="1" customHeight="1">
      <c r="AB4156" s="198"/>
      <c r="AC4156" s="199"/>
      <c r="AD4156" s="199"/>
      <c r="AE4156" s="200" t="s">
        <v>788</v>
      </c>
      <c r="AF4156" s="157" cm="1">
        <v>0</v>
      </c>
    </row>
    <row r="4157" spans="28:32" ht="9" hidden="1" customHeight="1">
      <c r="AB4157" s="201"/>
      <c r="AC4157" s="202"/>
      <c r="AD4157" s="203" t="s">
        <v>219</v>
      </c>
      <c r="AE4157" s="204"/>
      <c r="AF4157" s="205" cm="1">
        <v>0</v>
      </c>
    </row>
    <row r="4158" spans="28:32" ht="9" hidden="1" customHeight="1">
      <c r="AB4158" s="201"/>
      <c r="AC4158" s="203" t="s">
        <v>787</v>
      </c>
      <c r="AD4158" s="206"/>
      <c r="AE4158" s="204"/>
      <c r="AF4158" s="205" cm="1">
        <v>0</v>
      </c>
    </row>
    <row r="4159" spans="28:32" ht="9" hidden="1" customHeight="1">
      <c r="AB4159" s="198"/>
      <c r="AC4159" s="199"/>
      <c r="AD4159" s="199"/>
      <c r="AE4159" s="200" t="s">
        <v>37</v>
      </c>
      <c r="AF4159" s="157" cm="1">
        <v>0</v>
      </c>
    </row>
    <row r="4160" spans="28:32" ht="9" hidden="1" customHeight="1">
      <c r="AB4160" s="201"/>
      <c r="AC4160" s="202"/>
      <c r="AD4160" s="203" t="s">
        <v>291</v>
      </c>
      <c r="AE4160" s="204"/>
      <c r="AF4160" s="205" cm="1">
        <v>0</v>
      </c>
    </row>
    <row r="4161" spans="28:32" ht="9" hidden="1" customHeight="1">
      <c r="AB4161" s="201"/>
      <c r="AC4161" s="203" t="s">
        <v>290</v>
      </c>
      <c r="AD4161" s="206"/>
      <c r="AE4161" s="204"/>
      <c r="AF4161" s="205" cm="1">
        <v>0</v>
      </c>
    </row>
    <row r="4162" spans="28:32" ht="9" hidden="1" customHeight="1">
      <c r="AB4162" s="198"/>
      <c r="AC4162" s="199"/>
      <c r="AD4162" s="199"/>
      <c r="AE4162" s="200" t="s">
        <v>37</v>
      </c>
      <c r="AF4162" s="157" cm="1">
        <v>0</v>
      </c>
    </row>
    <row r="4163" spans="28:32" ht="9" hidden="1" customHeight="1">
      <c r="AB4163" s="201"/>
      <c r="AC4163" s="202"/>
      <c r="AD4163" s="203" t="s">
        <v>811</v>
      </c>
      <c r="AE4163" s="204"/>
      <c r="AF4163" s="205" cm="1">
        <v>0</v>
      </c>
    </row>
    <row r="4164" spans="28:32" ht="9" hidden="1" customHeight="1">
      <c r="AB4164" s="201"/>
      <c r="AC4164" s="203" t="s">
        <v>810</v>
      </c>
      <c r="AD4164" s="206"/>
      <c r="AE4164" s="204"/>
      <c r="AF4164" s="205" cm="1">
        <v>0</v>
      </c>
    </row>
    <row r="4165" spans="28:32" ht="9" hidden="1" customHeight="1">
      <c r="AB4165" s="198"/>
      <c r="AC4165" s="199"/>
      <c r="AD4165" s="199"/>
      <c r="AE4165" s="200" t="s">
        <v>37</v>
      </c>
      <c r="AF4165" s="157" cm="1">
        <v>0</v>
      </c>
    </row>
    <row r="4166" spans="28:32" ht="9" hidden="1" customHeight="1">
      <c r="AB4166" s="201"/>
      <c r="AC4166" s="202"/>
      <c r="AD4166" s="203" t="s">
        <v>298</v>
      </c>
      <c r="AE4166" s="204"/>
      <c r="AF4166" s="205" cm="1">
        <v>0</v>
      </c>
    </row>
    <row r="4167" spans="28:32" ht="9" hidden="1" customHeight="1">
      <c r="AB4167" s="201"/>
      <c r="AC4167" s="203" t="s">
        <v>147</v>
      </c>
      <c r="AD4167" s="206"/>
      <c r="AE4167" s="204"/>
      <c r="AF4167" s="205" cm="1">
        <v>0</v>
      </c>
    </row>
    <row r="4168" spans="28:32" ht="9" hidden="1" customHeight="1">
      <c r="AB4168" s="198"/>
      <c r="AC4168" s="199"/>
      <c r="AD4168" s="199"/>
      <c r="AE4168" s="200" t="s">
        <v>37</v>
      </c>
      <c r="AF4168" s="157" cm="1">
        <v>0</v>
      </c>
    </row>
    <row r="4169" spans="28:32" ht="9" hidden="1" customHeight="1">
      <c r="AB4169" s="201"/>
      <c r="AC4169" s="202"/>
      <c r="AD4169" s="203" t="s">
        <v>602</v>
      </c>
      <c r="AE4169" s="204"/>
      <c r="AF4169" s="205" cm="1">
        <v>0</v>
      </c>
    </row>
    <row r="4170" spans="28:32" ht="9" hidden="1" customHeight="1">
      <c r="AB4170" s="201"/>
      <c r="AC4170" s="203" t="s">
        <v>601</v>
      </c>
      <c r="AD4170" s="206"/>
      <c r="AE4170" s="204"/>
      <c r="AF4170" s="205" cm="1">
        <v>0</v>
      </c>
    </row>
    <row r="4171" spans="28:32" ht="57.75" hidden="1" customHeight="1">
      <c r="AB4171" s="198"/>
      <c r="AC4171" s="199"/>
      <c r="AD4171" s="199"/>
      <c r="AE4171" s="200" t="s">
        <v>306</v>
      </c>
      <c r="AF4171" s="157" cm="1">
        <v>0</v>
      </c>
    </row>
    <row r="4172" spans="28:32" ht="9" hidden="1" customHeight="1">
      <c r="AB4172" s="201"/>
      <c r="AC4172" s="202"/>
      <c r="AD4172" s="203" t="s">
        <v>68</v>
      </c>
      <c r="AE4172" s="204"/>
      <c r="AF4172" s="205" cm="1">
        <v>0</v>
      </c>
    </row>
    <row r="4173" spans="28:32" ht="57.75" hidden="1" customHeight="1">
      <c r="AB4173" s="198"/>
      <c r="AC4173" s="199"/>
      <c r="AD4173" s="199"/>
      <c r="AE4173" s="200" t="s">
        <v>306</v>
      </c>
      <c r="AF4173" s="157" cm="1">
        <v>0</v>
      </c>
    </row>
    <row r="4174" spans="28:32" ht="9" hidden="1" customHeight="1">
      <c r="AB4174" s="201"/>
      <c r="AC4174" s="202"/>
      <c r="AD4174" s="203" t="s">
        <v>104</v>
      </c>
      <c r="AE4174" s="204"/>
      <c r="AF4174" s="205" cm="1">
        <v>0</v>
      </c>
    </row>
    <row r="4175" spans="28:32" ht="9" hidden="1" customHeight="1">
      <c r="AB4175" s="201"/>
      <c r="AC4175" s="203" t="s">
        <v>259</v>
      </c>
      <c r="AD4175" s="206"/>
      <c r="AE4175" s="204"/>
      <c r="AF4175" s="205" cm="1">
        <v>0</v>
      </c>
    </row>
    <row r="4176" spans="28:32" ht="9" hidden="1" customHeight="1">
      <c r="AB4176" s="198"/>
      <c r="AC4176" s="199"/>
      <c r="AD4176" s="199"/>
      <c r="AE4176" s="200" t="s">
        <v>133</v>
      </c>
      <c r="AF4176" s="157" cm="1">
        <v>0</v>
      </c>
    </row>
    <row r="4177" spans="28:32" ht="9" hidden="1" customHeight="1">
      <c r="AB4177" s="201"/>
      <c r="AC4177" s="202"/>
      <c r="AD4177" s="203" t="s">
        <v>170</v>
      </c>
      <c r="AE4177" s="204"/>
      <c r="AF4177" s="205" cm="1">
        <v>0</v>
      </c>
    </row>
    <row r="4178" spans="28:32" ht="9" hidden="1" customHeight="1">
      <c r="AB4178" s="198"/>
      <c r="AC4178" s="199"/>
      <c r="AD4178" s="199"/>
      <c r="AE4178" s="200" t="s">
        <v>37</v>
      </c>
      <c r="AF4178" s="157" cm="1">
        <v>0</v>
      </c>
    </row>
    <row r="4179" spans="28:32" ht="9" hidden="1" customHeight="1">
      <c r="AB4179" s="201"/>
      <c r="AC4179" s="202"/>
      <c r="AD4179" s="203" t="s">
        <v>132</v>
      </c>
      <c r="AE4179" s="204"/>
      <c r="AF4179" s="205" cm="1">
        <v>0</v>
      </c>
    </row>
    <row r="4180" spans="28:32" ht="9" hidden="1" customHeight="1">
      <c r="AB4180" s="201"/>
      <c r="AC4180" s="203" t="s">
        <v>409</v>
      </c>
      <c r="AD4180" s="206"/>
      <c r="AE4180" s="204"/>
      <c r="AF4180" s="205" cm="1">
        <v>0</v>
      </c>
    </row>
    <row r="4181" spans="28:32" ht="9" hidden="1" customHeight="1">
      <c r="AB4181" s="198"/>
      <c r="AC4181" s="199"/>
      <c r="AD4181" s="199"/>
      <c r="AE4181" s="200" t="s">
        <v>798</v>
      </c>
      <c r="AF4181" s="157" cm="1">
        <v>0</v>
      </c>
    </row>
    <row r="4182" spans="28:32" ht="9" hidden="1" customHeight="1">
      <c r="AB4182" s="201"/>
      <c r="AC4182" s="202"/>
      <c r="AD4182" s="203" t="s">
        <v>270</v>
      </c>
      <c r="AE4182" s="204"/>
      <c r="AF4182" s="205" cm="1">
        <v>0</v>
      </c>
    </row>
    <row r="4183" spans="28:32" ht="9" hidden="1" customHeight="1">
      <c r="AB4183" s="201"/>
      <c r="AC4183" s="203" t="s">
        <v>797</v>
      </c>
      <c r="AD4183" s="206"/>
      <c r="AE4183" s="204"/>
      <c r="AF4183" s="205" cm="1">
        <v>0</v>
      </c>
    </row>
    <row r="4184" spans="28:32" ht="9" hidden="1" customHeight="1">
      <c r="AB4184" s="198"/>
      <c r="AC4184" s="199"/>
      <c r="AD4184" s="199"/>
      <c r="AE4184" s="200" t="s">
        <v>156</v>
      </c>
      <c r="AF4184" s="157" cm="1">
        <v>0</v>
      </c>
    </row>
    <row r="4185" spans="28:32" ht="9" hidden="1" customHeight="1">
      <c r="AB4185" s="201"/>
      <c r="AC4185" s="202"/>
      <c r="AD4185" s="203" t="s">
        <v>68</v>
      </c>
      <c r="AE4185" s="204"/>
      <c r="AF4185" s="205" cm="1">
        <v>0</v>
      </c>
    </row>
    <row r="4186" spans="28:32" ht="9" hidden="1" customHeight="1">
      <c r="AB4186" s="201"/>
      <c r="AC4186" s="203" t="s">
        <v>802</v>
      </c>
      <c r="AD4186" s="206"/>
      <c r="AE4186" s="204"/>
      <c r="AF4186" s="205" cm="1">
        <v>0</v>
      </c>
    </row>
    <row r="4187" spans="28:32" ht="9" hidden="1" customHeight="1">
      <c r="AB4187" s="198"/>
      <c r="AC4187" s="199"/>
      <c r="AD4187" s="199"/>
      <c r="AE4187" s="200" t="s">
        <v>37</v>
      </c>
      <c r="AF4187" s="157" cm="1">
        <v>0</v>
      </c>
    </row>
    <row r="4188" spans="28:32" ht="9" hidden="1" customHeight="1">
      <c r="AB4188" s="201"/>
      <c r="AC4188" s="202"/>
      <c r="AD4188" s="203" t="s">
        <v>170</v>
      </c>
      <c r="AE4188" s="204"/>
      <c r="AF4188" s="205" cm="1">
        <v>0</v>
      </c>
    </row>
    <row r="4189" spans="28:32" ht="9" hidden="1" customHeight="1">
      <c r="AB4189" s="201"/>
      <c r="AC4189" s="203" t="s">
        <v>629</v>
      </c>
      <c r="AD4189" s="206"/>
      <c r="AE4189" s="204"/>
      <c r="AF4189" s="205" cm="1">
        <v>0</v>
      </c>
    </row>
    <row r="4190" spans="28:32" ht="9" hidden="1" customHeight="1">
      <c r="AB4190" s="198"/>
      <c r="AC4190" s="199"/>
      <c r="AD4190" s="199"/>
      <c r="AE4190" s="200" t="s">
        <v>37</v>
      </c>
      <c r="AF4190" s="157" cm="1">
        <v>0</v>
      </c>
    </row>
    <row r="4191" spans="28:32" ht="9" hidden="1" customHeight="1">
      <c r="AB4191" s="201"/>
      <c r="AC4191" s="202"/>
      <c r="AD4191" s="203" t="s">
        <v>144</v>
      </c>
      <c r="AE4191" s="204"/>
      <c r="AF4191" s="205" cm="1">
        <v>0</v>
      </c>
    </row>
    <row r="4192" spans="28:32" ht="9" hidden="1" customHeight="1">
      <c r="AB4192" s="201"/>
      <c r="AC4192" s="203" t="s">
        <v>337</v>
      </c>
      <c r="AD4192" s="206"/>
      <c r="AE4192" s="204"/>
      <c r="AF4192" s="205" cm="1">
        <v>0</v>
      </c>
    </row>
    <row r="4193" spans="28:32" ht="9" hidden="1" customHeight="1">
      <c r="AB4193" s="198"/>
      <c r="AC4193" s="199"/>
      <c r="AD4193" s="199"/>
      <c r="AE4193" s="200" t="s">
        <v>37</v>
      </c>
      <c r="AF4193" s="157" cm="1">
        <v>0</v>
      </c>
    </row>
    <row r="4194" spans="28:32" ht="9" hidden="1" customHeight="1">
      <c r="AB4194" s="201"/>
      <c r="AC4194" s="202"/>
      <c r="AD4194" s="203" t="s">
        <v>270</v>
      </c>
      <c r="AE4194" s="204"/>
      <c r="AF4194" s="205" cm="1">
        <v>0</v>
      </c>
    </row>
    <row r="4195" spans="28:32" ht="9" hidden="1" customHeight="1">
      <c r="AB4195" s="201"/>
      <c r="AC4195" s="203" t="s">
        <v>130</v>
      </c>
      <c r="AD4195" s="206"/>
      <c r="AE4195" s="204"/>
      <c r="AF4195" s="205" cm="1">
        <v>0</v>
      </c>
    </row>
    <row r="4196" spans="28:32" ht="9" hidden="1" customHeight="1">
      <c r="AB4196" s="198"/>
      <c r="AC4196" s="199"/>
      <c r="AD4196" s="199"/>
      <c r="AE4196" s="200" t="s">
        <v>37</v>
      </c>
      <c r="AF4196" s="157" cm="1">
        <v>0</v>
      </c>
    </row>
    <row r="4197" spans="28:32" ht="9" hidden="1" customHeight="1">
      <c r="AB4197" s="201"/>
      <c r="AC4197" s="202"/>
      <c r="AD4197" s="203" t="s">
        <v>342</v>
      </c>
      <c r="AE4197" s="204"/>
      <c r="AF4197" s="205" cm="1">
        <v>0</v>
      </c>
    </row>
    <row r="4198" spans="28:32" ht="9" hidden="1" customHeight="1">
      <c r="AB4198" s="198"/>
      <c r="AC4198" s="199"/>
      <c r="AD4198" s="199"/>
      <c r="AE4198" s="200" t="s">
        <v>750</v>
      </c>
      <c r="AF4198" s="157" cm="1">
        <v>0</v>
      </c>
    </row>
    <row r="4199" spans="28:32" ht="9" hidden="1" customHeight="1">
      <c r="AB4199" s="201"/>
      <c r="AC4199" s="202"/>
      <c r="AD4199" s="203" t="s">
        <v>144</v>
      </c>
      <c r="AE4199" s="204"/>
      <c r="AF4199" s="205" cm="1">
        <v>0</v>
      </c>
    </row>
    <row r="4200" spans="28:32" ht="9" hidden="1" customHeight="1">
      <c r="AB4200" s="201"/>
      <c r="AC4200" s="203" t="s">
        <v>806</v>
      </c>
      <c r="AD4200" s="206"/>
      <c r="AE4200" s="204"/>
      <c r="AF4200" s="205" cm="1">
        <v>0</v>
      </c>
    </row>
    <row r="4201" spans="28:32" ht="9" hidden="1" customHeight="1">
      <c r="AB4201" s="198"/>
      <c r="AC4201" s="199"/>
      <c r="AD4201" s="199"/>
      <c r="AE4201" s="200" t="s">
        <v>37</v>
      </c>
      <c r="AF4201" s="157" cm="1">
        <v>0</v>
      </c>
    </row>
    <row r="4202" spans="28:32" ht="9" hidden="1" customHeight="1">
      <c r="AB4202" s="201"/>
      <c r="AC4202" s="202"/>
      <c r="AD4202" s="203" t="s">
        <v>170</v>
      </c>
      <c r="AE4202" s="204"/>
      <c r="AF4202" s="205" cm="1">
        <v>0</v>
      </c>
    </row>
    <row r="4203" spans="28:32" ht="9" hidden="1" customHeight="1">
      <c r="AB4203" s="201"/>
      <c r="AC4203" s="203" t="s">
        <v>380</v>
      </c>
      <c r="AD4203" s="206"/>
      <c r="AE4203" s="204"/>
      <c r="AF4203" s="205" cm="1">
        <v>0</v>
      </c>
    </row>
    <row r="4204" spans="28:32" ht="35.5" hidden="1" customHeight="1">
      <c r="AB4204" s="198"/>
      <c r="AC4204" s="199"/>
      <c r="AD4204" s="199"/>
      <c r="AE4204" s="200" t="s">
        <v>113</v>
      </c>
      <c r="AF4204" s="157" cm="1">
        <v>0</v>
      </c>
    </row>
    <row r="4205" spans="28:32" ht="9" hidden="1" customHeight="1">
      <c r="AB4205" s="201"/>
      <c r="AC4205" s="202"/>
      <c r="AD4205" s="203" t="s">
        <v>170</v>
      </c>
      <c r="AE4205" s="204"/>
      <c r="AF4205" s="205" cm="1">
        <v>0</v>
      </c>
    </row>
    <row r="4206" spans="28:32" ht="9" hidden="1" customHeight="1">
      <c r="AB4206" s="201"/>
      <c r="AC4206" s="203" t="s">
        <v>1055</v>
      </c>
      <c r="AD4206" s="206"/>
      <c r="AE4206" s="204"/>
      <c r="AF4206" s="205" cm="1">
        <v>0</v>
      </c>
    </row>
    <row r="4207" spans="28:32" ht="9" hidden="1" customHeight="1">
      <c r="AB4207" s="198"/>
      <c r="AC4207" s="199"/>
      <c r="AD4207" s="199"/>
      <c r="AE4207" s="200" t="s">
        <v>37</v>
      </c>
      <c r="AF4207" s="157" cm="1">
        <v>0</v>
      </c>
    </row>
    <row r="4208" spans="28:32" ht="9" hidden="1" customHeight="1">
      <c r="AB4208" s="201"/>
      <c r="AC4208" s="202"/>
      <c r="AD4208" s="203" t="s">
        <v>97</v>
      </c>
      <c r="AE4208" s="204"/>
      <c r="AF4208" s="205" cm="1">
        <v>0</v>
      </c>
    </row>
    <row r="4209" spans="28:32" ht="9" hidden="1" customHeight="1">
      <c r="AB4209" s="201"/>
      <c r="AC4209" s="203" t="s">
        <v>296</v>
      </c>
      <c r="AD4209" s="206"/>
      <c r="AE4209" s="204"/>
      <c r="AF4209" s="205" cm="1">
        <v>0</v>
      </c>
    </row>
    <row r="4210" spans="28:32" ht="9" hidden="1" customHeight="1">
      <c r="AB4210" s="198"/>
      <c r="AC4210" s="199"/>
      <c r="AD4210" s="199"/>
      <c r="AE4210" s="200" t="s">
        <v>778</v>
      </c>
      <c r="AF4210" s="157" cm="1">
        <v>0</v>
      </c>
    </row>
    <row r="4211" spans="28:32" ht="9" hidden="1" customHeight="1">
      <c r="AB4211" s="201"/>
      <c r="AC4211" s="202"/>
      <c r="AD4211" s="203" t="s">
        <v>118</v>
      </c>
      <c r="AE4211" s="204"/>
      <c r="AF4211" s="205" cm="1">
        <v>0</v>
      </c>
    </row>
    <row r="4212" spans="28:32" ht="9" hidden="1" customHeight="1">
      <c r="AB4212" s="201"/>
      <c r="AC4212" s="203" t="s">
        <v>777</v>
      </c>
      <c r="AD4212" s="206"/>
      <c r="AE4212" s="204"/>
      <c r="AF4212" s="205" cm="1">
        <v>0</v>
      </c>
    </row>
    <row r="4213" spans="28:32" ht="57.75" hidden="1" customHeight="1">
      <c r="AB4213" s="198"/>
      <c r="AC4213" s="199"/>
      <c r="AD4213" s="199"/>
      <c r="AE4213" s="200" t="s">
        <v>172</v>
      </c>
      <c r="AF4213" s="157" cm="1">
        <v>0</v>
      </c>
    </row>
    <row r="4214" spans="28:32" ht="9" hidden="1" customHeight="1">
      <c r="AB4214" s="201"/>
      <c r="AC4214" s="202"/>
      <c r="AD4214" s="203" t="s">
        <v>154</v>
      </c>
      <c r="AE4214" s="204"/>
      <c r="AF4214" s="205" cm="1">
        <v>0</v>
      </c>
    </row>
    <row r="4215" spans="28:32" ht="57.75" hidden="1" customHeight="1">
      <c r="AB4215" s="198"/>
      <c r="AC4215" s="199"/>
      <c r="AD4215" s="199"/>
      <c r="AE4215" s="200" t="s">
        <v>172</v>
      </c>
      <c r="AF4215" s="157" cm="1">
        <v>0</v>
      </c>
    </row>
    <row r="4216" spans="28:32" ht="9" hidden="1" customHeight="1">
      <c r="AB4216" s="201"/>
      <c r="AC4216" s="202"/>
      <c r="AD4216" s="203" t="s">
        <v>170</v>
      </c>
      <c r="AE4216" s="204"/>
      <c r="AF4216" s="205" cm="1">
        <v>0</v>
      </c>
    </row>
    <row r="4217" spans="28:32" ht="9" hidden="1" customHeight="1">
      <c r="AB4217" s="201"/>
      <c r="AC4217" s="203" t="s">
        <v>505</v>
      </c>
      <c r="AD4217" s="206"/>
      <c r="AE4217" s="204"/>
      <c r="AF4217" s="205" cm="1">
        <v>0</v>
      </c>
    </row>
    <row r="4218" spans="28:32" ht="9" hidden="1" customHeight="1">
      <c r="AB4218" s="198"/>
      <c r="AC4218" s="199"/>
      <c r="AD4218" s="199"/>
      <c r="AE4218" s="200" t="s">
        <v>372</v>
      </c>
      <c r="AF4218" s="157" cm="1">
        <v>0</v>
      </c>
    </row>
    <row r="4219" spans="28:32" ht="9" hidden="1" customHeight="1">
      <c r="AB4219" s="201"/>
      <c r="AC4219" s="202"/>
      <c r="AD4219" s="203" t="s">
        <v>265</v>
      </c>
      <c r="AE4219" s="204"/>
      <c r="AF4219" s="205" cm="1">
        <v>0</v>
      </c>
    </row>
    <row r="4220" spans="28:32" ht="9" hidden="1" customHeight="1">
      <c r="AB4220" s="201"/>
      <c r="AC4220" s="203" t="s">
        <v>921</v>
      </c>
      <c r="AD4220" s="206"/>
      <c r="AE4220" s="204"/>
      <c r="AF4220" s="205" cm="1">
        <v>0</v>
      </c>
    </row>
    <row r="4221" spans="28:32" ht="9" hidden="1" customHeight="1">
      <c r="AB4221" s="198"/>
      <c r="AC4221" s="199"/>
      <c r="AD4221" s="199"/>
      <c r="AE4221" s="200" t="s">
        <v>37</v>
      </c>
      <c r="AF4221" s="157" cm="1">
        <v>0</v>
      </c>
    </row>
    <row r="4222" spans="28:32" ht="9" hidden="1" customHeight="1">
      <c r="AB4222" s="201"/>
      <c r="AC4222" s="202"/>
      <c r="AD4222" s="203" t="s">
        <v>219</v>
      </c>
      <c r="AE4222" s="204"/>
      <c r="AF4222" s="205" cm="1">
        <v>0</v>
      </c>
    </row>
    <row r="4223" spans="28:32" ht="9" hidden="1" customHeight="1">
      <c r="AB4223" s="201"/>
      <c r="AC4223" s="203" t="s">
        <v>401</v>
      </c>
      <c r="AD4223" s="206"/>
      <c r="AE4223" s="204"/>
      <c r="AF4223" s="205" cm="1">
        <v>0</v>
      </c>
    </row>
    <row r="4224" spans="28:32" ht="9" hidden="1" customHeight="1">
      <c r="AB4224" s="198"/>
      <c r="AC4224" s="199"/>
      <c r="AD4224" s="199"/>
      <c r="AE4224" s="200" t="s">
        <v>37</v>
      </c>
      <c r="AF4224" s="157" cm="1">
        <v>0</v>
      </c>
    </row>
    <row r="4225" spans="28:32" ht="9" hidden="1" customHeight="1">
      <c r="AB4225" s="201"/>
      <c r="AC4225" s="202"/>
      <c r="AD4225" s="203" t="s">
        <v>144</v>
      </c>
      <c r="AE4225" s="204"/>
      <c r="AF4225" s="205" cm="1">
        <v>0</v>
      </c>
    </row>
    <row r="4226" spans="28:32" ht="9" hidden="1" customHeight="1">
      <c r="AB4226" s="201"/>
      <c r="AC4226" s="203" t="s">
        <v>1120</v>
      </c>
      <c r="AD4226" s="206"/>
      <c r="AE4226" s="204"/>
      <c r="AF4226" s="205" cm="1">
        <v>0</v>
      </c>
    </row>
    <row r="4227" spans="28:32" ht="9" hidden="1" customHeight="1">
      <c r="AB4227" s="198"/>
      <c r="AC4227" s="199"/>
      <c r="AD4227" s="199"/>
      <c r="AE4227" s="200" t="s">
        <v>152</v>
      </c>
      <c r="AF4227" s="157" cm="1">
        <v>0</v>
      </c>
    </row>
    <row r="4228" spans="28:32" ht="9" hidden="1" customHeight="1">
      <c r="AB4228" s="201"/>
      <c r="AC4228" s="202"/>
      <c r="AD4228" s="203" t="s">
        <v>54</v>
      </c>
      <c r="AE4228" s="204"/>
      <c r="AF4228" s="205" cm="1">
        <v>0</v>
      </c>
    </row>
    <row r="4229" spans="28:32" ht="9" hidden="1" customHeight="1">
      <c r="AB4229" s="201"/>
      <c r="AC4229" s="203" t="s">
        <v>194</v>
      </c>
      <c r="AD4229" s="206"/>
      <c r="AE4229" s="204"/>
      <c r="AF4229" s="205" cm="1">
        <v>0</v>
      </c>
    </row>
    <row r="4230" spans="28:32" ht="9" hidden="1" customHeight="1">
      <c r="AB4230" s="198"/>
      <c r="AC4230" s="199"/>
      <c r="AD4230" s="199"/>
      <c r="AE4230" s="200" t="s">
        <v>152</v>
      </c>
      <c r="AF4230" s="157" cm="1">
        <v>0</v>
      </c>
    </row>
    <row r="4231" spans="28:32" ht="9" hidden="1" customHeight="1">
      <c r="AB4231" s="201"/>
      <c r="AC4231" s="202"/>
      <c r="AD4231" s="203" t="s">
        <v>86</v>
      </c>
      <c r="AE4231" s="204"/>
      <c r="AF4231" s="205" cm="1">
        <v>0</v>
      </c>
    </row>
    <row r="4232" spans="28:32" ht="9" hidden="1" customHeight="1">
      <c r="AB4232" s="198"/>
      <c r="AC4232" s="199"/>
      <c r="AD4232" s="199"/>
      <c r="AE4232" s="200" t="s">
        <v>904</v>
      </c>
      <c r="AF4232" s="157" cm="1">
        <v>0</v>
      </c>
    </row>
    <row r="4233" spans="28:32" ht="9" hidden="1" customHeight="1">
      <c r="AB4233" s="201"/>
      <c r="AC4233" s="202"/>
      <c r="AD4233" s="203" t="s">
        <v>104</v>
      </c>
      <c r="AE4233" s="204"/>
      <c r="AF4233" s="205" cm="1">
        <v>0</v>
      </c>
    </row>
    <row r="4234" spans="28:32" ht="9" hidden="1" customHeight="1">
      <c r="AB4234" s="201"/>
      <c r="AC4234" s="203" t="s">
        <v>875</v>
      </c>
      <c r="AD4234" s="206"/>
      <c r="AE4234" s="204"/>
      <c r="AF4234" s="205" cm="1">
        <v>0</v>
      </c>
    </row>
    <row r="4235" spans="28:32" ht="9" hidden="1" customHeight="1">
      <c r="AB4235" s="198"/>
      <c r="AC4235" s="199"/>
      <c r="AD4235" s="199"/>
      <c r="AE4235" s="200" t="s">
        <v>621</v>
      </c>
      <c r="AF4235" s="157" cm="1">
        <v>0</v>
      </c>
    </row>
    <row r="4236" spans="28:32" ht="9" hidden="1" customHeight="1">
      <c r="AB4236" s="201"/>
      <c r="AC4236" s="202"/>
      <c r="AD4236" s="208">
        <v>45309</v>
      </c>
      <c r="AE4236" s="204"/>
      <c r="AF4236" s="205" cm="1">
        <v>0</v>
      </c>
    </row>
    <row r="4237" spans="28:32" ht="9" hidden="1" customHeight="1">
      <c r="AB4237" s="198"/>
      <c r="AC4237" s="199"/>
      <c r="AD4237" s="199"/>
      <c r="AE4237" s="200" t="s">
        <v>94</v>
      </c>
      <c r="AF4237" s="157" cm="1">
        <v>0</v>
      </c>
    </row>
    <row r="4238" spans="28:32" ht="9" hidden="1" customHeight="1">
      <c r="AB4238" s="201"/>
      <c r="AC4238" s="202"/>
      <c r="AD4238" s="203" t="s">
        <v>92</v>
      </c>
      <c r="AE4238" s="204"/>
      <c r="AF4238" s="205" cm="1">
        <v>0</v>
      </c>
    </row>
    <row r="4239" spans="28:32" ht="9" hidden="1" customHeight="1">
      <c r="AB4239" s="198"/>
      <c r="AC4239" s="199"/>
      <c r="AD4239" s="199"/>
      <c r="AE4239" s="200" t="s">
        <v>224</v>
      </c>
      <c r="AF4239" s="157" cm="1">
        <v>0</v>
      </c>
    </row>
    <row r="4240" spans="28:32" ht="9" hidden="1" customHeight="1">
      <c r="AB4240" s="201"/>
      <c r="AC4240" s="202"/>
      <c r="AD4240" s="203" t="s">
        <v>68</v>
      </c>
      <c r="AE4240" s="204"/>
      <c r="AF4240" s="205" cm="1">
        <v>0</v>
      </c>
    </row>
    <row r="4241" spans="28:32" ht="9" hidden="1" customHeight="1">
      <c r="AB4241" s="201"/>
      <c r="AC4241" s="203" t="s">
        <v>166</v>
      </c>
      <c r="AD4241" s="206"/>
      <c r="AE4241" s="204"/>
      <c r="AF4241" s="205" cm="1">
        <v>0</v>
      </c>
    </row>
    <row r="4242" spans="28:32" ht="9" hidden="1" customHeight="1">
      <c r="AB4242" s="198"/>
      <c r="AC4242" s="199"/>
      <c r="AD4242" s="199"/>
      <c r="AE4242" s="200" t="s">
        <v>37</v>
      </c>
      <c r="AF4242" s="157" cm="1">
        <v>0</v>
      </c>
    </row>
    <row r="4243" spans="28:32" ht="9" hidden="1" customHeight="1">
      <c r="AB4243" s="201"/>
      <c r="AC4243" s="202"/>
      <c r="AD4243" s="203" t="s">
        <v>265</v>
      </c>
      <c r="AE4243" s="204"/>
      <c r="AF4243" s="205" cm="1">
        <v>0</v>
      </c>
    </row>
    <row r="4244" spans="28:32" ht="9" hidden="1" customHeight="1">
      <c r="AB4244" s="201"/>
      <c r="AC4244" s="203" t="s">
        <v>193</v>
      </c>
      <c r="AD4244" s="206"/>
      <c r="AE4244" s="204"/>
      <c r="AF4244" s="205" cm="1">
        <v>0</v>
      </c>
    </row>
    <row r="4245" spans="28:32" ht="9" hidden="1" customHeight="1">
      <c r="AB4245" s="198"/>
      <c r="AC4245" s="199"/>
      <c r="AD4245" s="199"/>
      <c r="AE4245" s="200" t="s">
        <v>37</v>
      </c>
      <c r="AF4245" s="157" cm="1">
        <v>0</v>
      </c>
    </row>
    <row r="4246" spans="28:32" ht="9" hidden="1" customHeight="1">
      <c r="AB4246" s="201"/>
      <c r="AC4246" s="202"/>
      <c r="AD4246" s="203" t="s">
        <v>97</v>
      </c>
      <c r="AE4246" s="204"/>
      <c r="AF4246" s="205" cm="1">
        <v>0</v>
      </c>
    </row>
    <row r="4247" spans="28:32" ht="35.5" hidden="1" customHeight="1">
      <c r="AB4247" s="198"/>
      <c r="AC4247" s="199"/>
      <c r="AD4247" s="199"/>
      <c r="AE4247" s="200" t="s">
        <v>306</v>
      </c>
      <c r="AF4247" s="157" cm="1">
        <v>0</v>
      </c>
    </row>
    <row r="4248" spans="28:32" ht="9" hidden="1" customHeight="1">
      <c r="AB4248" s="201"/>
      <c r="AC4248" s="202"/>
      <c r="AD4248" s="203" t="s">
        <v>104</v>
      </c>
      <c r="AE4248" s="204"/>
      <c r="AF4248" s="205" cm="1">
        <v>0</v>
      </c>
    </row>
    <row r="4249" spans="28:32" ht="9" hidden="1" customHeight="1">
      <c r="AB4249" s="198"/>
      <c r="AC4249" s="199"/>
      <c r="AD4249" s="199"/>
      <c r="AE4249" s="200" t="s">
        <v>37</v>
      </c>
      <c r="AF4249" s="157" cm="1">
        <v>0</v>
      </c>
    </row>
    <row r="4250" spans="28:32" ht="9" hidden="1" customHeight="1">
      <c r="AB4250" s="201"/>
      <c r="AC4250" s="202"/>
      <c r="AD4250" s="203" t="s">
        <v>54</v>
      </c>
      <c r="AE4250" s="204"/>
      <c r="AF4250" s="205" cm="1">
        <v>0</v>
      </c>
    </row>
    <row r="4251" spans="28:32" ht="9" hidden="1" customHeight="1">
      <c r="AB4251" s="201"/>
      <c r="AC4251" s="203" t="s">
        <v>693</v>
      </c>
      <c r="AD4251" s="206"/>
      <c r="AE4251" s="204"/>
      <c r="AF4251" s="205" cm="1">
        <v>0</v>
      </c>
    </row>
    <row r="4252" spans="28:32" ht="9" hidden="1" customHeight="1">
      <c r="AB4252" s="198"/>
      <c r="AC4252" s="199"/>
      <c r="AD4252" s="199"/>
      <c r="AE4252" s="200" t="s">
        <v>917</v>
      </c>
      <c r="AF4252" s="157" cm="1">
        <v>0</v>
      </c>
    </row>
    <row r="4253" spans="28:32" ht="9" hidden="1" customHeight="1">
      <c r="AB4253" s="201"/>
      <c r="AC4253" s="202"/>
      <c r="AD4253" s="203" t="s">
        <v>195</v>
      </c>
      <c r="AE4253" s="204"/>
      <c r="AF4253" s="205" cm="1">
        <v>0</v>
      </c>
    </row>
    <row r="4254" spans="28:32" ht="9" hidden="1" customHeight="1">
      <c r="AB4254" s="201"/>
      <c r="AC4254" s="203" t="s">
        <v>916</v>
      </c>
      <c r="AD4254" s="206"/>
      <c r="AE4254" s="204"/>
      <c r="AF4254" s="205" cm="1">
        <v>0</v>
      </c>
    </row>
    <row r="4255" spans="28:32" ht="9" hidden="1" customHeight="1">
      <c r="AB4255" s="198"/>
      <c r="AC4255" s="199"/>
      <c r="AD4255" s="199"/>
      <c r="AE4255" s="200" t="s">
        <v>185</v>
      </c>
      <c r="AF4255" s="157" cm="1">
        <v>0</v>
      </c>
    </row>
    <row r="4256" spans="28:32" ht="9" hidden="1" customHeight="1">
      <c r="AB4256" s="201"/>
      <c r="AC4256" s="202"/>
      <c r="AD4256" s="203" t="s">
        <v>83</v>
      </c>
      <c r="AE4256" s="204"/>
      <c r="AF4256" s="205" cm="1">
        <v>0</v>
      </c>
    </row>
    <row r="4257" spans="28:32" ht="9" hidden="1" customHeight="1">
      <c r="AB4257" s="201"/>
      <c r="AC4257" s="203" t="s">
        <v>964</v>
      </c>
      <c r="AD4257" s="206"/>
      <c r="AE4257" s="204"/>
      <c r="AF4257" s="205" cm="1">
        <v>0</v>
      </c>
    </row>
    <row r="4258" spans="28:32" ht="9" hidden="1" customHeight="1">
      <c r="AB4258" s="198"/>
      <c r="AC4258" s="199"/>
      <c r="AD4258" s="199"/>
      <c r="AE4258" s="200" t="s">
        <v>44</v>
      </c>
      <c r="AF4258" s="157" cm="1">
        <v>0</v>
      </c>
    </row>
    <row r="4259" spans="28:32" ht="9" hidden="1" customHeight="1">
      <c r="AB4259" s="201"/>
      <c r="AC4259" s="202"/>
      <c r="AD4259" s="203" t="s">
        <v>298</v>
      </c>
      <c r="AE4259" s="204"/>
      <c r="AF4259" s="205" cm="1">
        <v>0</v>
      </c>
    </row>
    <row r="4260" spans="28:32" ht="9" hidden="1" customHeight="1">
      <c r="AB4260" s="201"/>
      <c r="AC4260" s="203" t="s">
        <v>103</v>
      </c>
      <c r="AD4260" s="206"/>
      <c r="AE4260" s="204"/>
      <c r="AF4260" s="205" cm="1">
        <v>0</v>
      </c>
    </row>
    <row r="4261" spans="28:32" ht="9" hidden="1" customHeight="1">
      <c r="AB4261" s="198"/>
      <c r="AC4261" s="199"/>
      <c r="AD4261" s="199"/>
      <c r="AE4261" s="200" t="s">
        <v>372</v>
      </c>
      <c r="AF4261" s="157" cm="1">
        <v>0</v>
      </c>
    </row>
    <row r="4262" spans="28:32" ht="9" hidden="1" customHeight="1">
      <c r="AB4262" s="201"/>
      <c r="AC4262" s="202"/>
      <c r="AD4262" s="203" t="s">
        <v>135</v>
      </c>
      <c r="AE4262" s="204"/>
      <c r="AF4262" s="205" cm="1">
        <v>0</v>
      </c>
    </row>
    <row r="4263" spans="28:32" ht="9" hidden="1" customHeight="1">
      <c r="AB4263" s="198"/>
      <c r="AC4263" s="199"/>
      <c r="AD4263" s="199"/>
      <c r="AE4263" s="200" t="s">
        <v>37</v>
      </c>
      <c r="AF4263" s="157" cm="1">
        <v>0</v>
      </c>
    </row>
    <row r="4264" spans="28:32" ht="9" hidden="1" customHeight="1">
      <c r="AB4264" s="201"/>
      <c r="AC4264" s="202"/>
      <c r="AD4264" s="203" t="s">
        <v>104</v>
      </c>
      <c r="AE4264" s="204"/>
      <c r="AF4264" s="205" cm="1">
        <v>0</v>
      </c>
    </row>
    <row r="4265" spans="28:32" ht="9" hidden="1" customHeight="1">
      <c r="AB4265" s="198"/>
      <c r="AC4265" s="199"/>
      <c r="AD4265" s="199"/>
      <c r="AE4265" s="200" t="s">
        <v>37</v>
      </c>
      <c r="AF4265" s="157" cm="1">
        <v>0</v>
      </c>
    </row>
    <row r="4266" spans="28:32" ht="9" hidden="1" customHeight="1">
      <c r="AB4266" s="201"/>
      <c r="AC4266" s="202"/>
      <c r="AD4266" s="203" t="s">
        <v>54</v>
      </c>
      <c r="AE4266" s="204"/>
      <c r="AF4266" s="205" cm="1">
        <v>0</v>
      </c>
    </row>
    <row r="4267" spans="28:32" ht="57.75" hidden="1" customHeight="1">
      <c r="AB4267" s="198"/>
      <c r="AC4267" s="199"/>
      <c r="AD4267" s="199"/>
      <c r="AE4267" s="209">
        <v>1</v>
      </c>
      <c r="AF4267" s="157" cm="1">
        <v>0</v>
      </c>
    </row>
    <row r="4268" spans="28:32" ht="9" hidden="1" customHeight="1">
      <c r="AB4268" s="201"/>
      <c r="AC4268" s="202"/>
      <c r="AD4268" s="203" t="s">
        <v>144</v>
      </c>
      <c r="AE4268" s="204"/>
      <c r="AF4268" s="205" cm="1">
        <v>0</v>
      </c>
    </row>
    <row r="4269" spans="28:32" ht="9" hidden="1" customHeight="1">
      <c r="AB4269" s="198"/>
      <c r="AC4269" s="199"/>
      <c r="AD4269" s="199"/>
      <c r="AE4269" s="200" t="s">
        <v>72</v>
      </c>
      <c r="AF4269" s="157" cm="1">
        <v>0</v>
      </c>
    </row>
    <row r="4270" spans="28:32" ht="9" hidden="1" customHeight="1">
      <c r="AB4270" s="201"/>
      <c r="AC4270" s="202"/>
      <c r="AD4270" s="203" t="s">
        <v>61</v>
      </c>
      <c r="AE4270" s="204"/>
      <c r="AF4270" s="205" cm="1">
        <v>0</v>
      </c>
    </row>
    <row r="4271" spans="28:32" ht="9" hidden="1" customHeight="1">
      <c r="AB4271" s="201"/>
      <c r="AC4271" s="203" t="s">
        <v>350</v>
      </c>
      <c r="AD4271" s="206"/>
      <c r="AE4271" s="204"/>
      <c r="AF4271" s="205" cm="1">
        <v>0</v>
      </c>
    </row>
    <row r="4272" spans="28:32" ht="9" hidden="1" customHeight="1">
      <c r="AB4272" s="198"/>
      <c r="AC4272" s="199"/>
      <c r="AD4272" s="199"/>
      <c r="AE4272" s="200" t="s">
        <v>37</v>
      </c>
      <c r="AF4272" s="157" cm="1">
        <v>0</v>
      </c>
    </row>
    <row r="4273" spans="28:32" ht="9" hidden="1" customHeight="1">
      <c r="AB4273" s="201"/>
      <c r="AC4273" s="202"/>
      <c r="AD4273" s="203" t="s">
        <v>561</v>
      </c>
      <c r="AE4273" s="204"/>
      <c r="AF4273" s="205" cm="1">
        <v>0</v>
      </c>
    </row>
    <row r="4274" spans="28:32" ht="9" hidden="1" customHeight="1">
      <c r="AB4274" s="201"/>
      <c r="AC4274" s="203" t="s">
        <v>560</v>
      </c>
      <c r="AD4274" s="206"/>
      <c r="AE4274" s="204"/>
      <c r="AF4274" s="205" cm="1">
        <v>0</v>
      </c>
    </row>
    <row r="4275" spans="28:32" ht="9" hidden="1" customHeight="1">
      <c r="AB4275" s="207" t="s">
        <v>47</v>
      </c>
      <c r="AC4275" s="206"/>
      <c r="AD4275" s="206"/>
      <c r="AE4275" s="204"/>
      <c r="AF4275" s="205" cm="1">
        <v>0</v>
      </c>
    </row>
    <row r="4276" spans="28:32" ht="9" hidden="1" customHeight="1">
      <c r="AB4276" s="198"/>
      <c r="AC4276" s="199"/>
      <c r="AD4276" s="199"/>
      <c r="AE4276" s="200" t="s">
        <v>385</v>
      </c>
      <c r="AF4276" s="157" cm="1">
        <v>0</v>
      </c>
    </row>
    <row r="4277" spans="28:32" ht="9" hidden="1" customHeight="1">
      <c r="AB4277" s="201"/>
      <c r="AC4277" s="202"/>
      <c r="AD4277" s="203" t="s">
        <v>68</v>
      </c>
      <c r="AE4277" s="204"/>
      <c r="AF4277" s="205" cm="1">
        <v>0</v>
      </c>
    </row>
    <row r="4278" spans="28:32" ht="9" hidden="1" customHeight="1">
      <c r="AB4278" s="201"/>
      <c r="AC4278" s="203" t="s">
        <v>334</v>
      </c>
      <c r="AD4278" s="206"/>
      <c r="AE4278" s="204"/>
      <c r="AF4278" s="205" cm="1">
        <v>0</v>
      </c>
    </row>
    <row r="4279" spans="28:32" ht="9" hidden="1" customHeight="1">
      <c r="AB4279" s="207" t="s">
        <v>706</v>
      </c>
      <c r="AC4279" s="206"/>
      <c r="AD4279" s="206"/>
      <c r="AE4279" s="204"/>
      <c r="AF4279" s="205" cm="1">
        <v>0</v>
      </c>
    </row>
    <row r="4280" spans="28:32" ht="9" hidden="1" customHeight="1">
      <c r="AB4280" s="198"/>
      <c r="AC4280" s="199"/>
      <c r="AD4280" s="199"/>
      <c r="AE4280" s="200" t="s">
        <v>436</v>
      </c>
      <c r="AF4280" s="157" cm="1">
        <v>0</v>
      </c>
    </row>
    <row r="4281" spans="28:32" ht="9" hidden="1" customHeight="1">
      <c r="AB4281" s="201"/>
      <c r="AC4281" s="202"/>
      <c r="AD4281" s="203" t="s">
        <v>132</v>
      </c>
      <c r="AE4281" s="204"/>
      <c r="AF4281" s="205" cm="1">
        <v>0</v>
      </c>
    </row>
    <row r="4282" spans="28:32" ht="9" hidden="1" customHeight="1">
      <c r="AB4282" s="201"/>
      <c r="AC4282" s="203" t="s">
        <v>989</v>
      </c>
      <c r="AD4282" s="206"/>
      <c r="AE4282" s="204"/>
      <c r="AF4282" s="205" cm="1">
        <v>0</v>
      </c>
    </row>
    <row r="4283" spans="28:32" ht="9" hidden="1" customHeight="1">
      <c r="AB4283" s="198"/>
      <c r="AC4283" s="199"/>
      <c r="AD4283" s="199"/>
      <c r="AE4283" s="200" t="s">
        <v>66</v>
      </c>
      <c r="AF4283" s="157" cm="1">
        <v>0</v>
      </c>
    </row>
    <row r="4284" spans="28:32" ht="9" hidden="1" customHeight="1">
      <c r="AB4284" s="201"/>
      <c r="AC4284" s="202"/>
      <c r="AD4284" s="203" t="s">
        <v>461</v>
      </c>
      <c r="AE4284" s="204"/>
      <c r="AF4284" s="205" cm="1">
        <v>0</v>
      </c>
    </row>
    <row r="4285" spans="28:32" ht="9" hidden="1" customHeight="1">
      <c r="AB4285" s="201"/>
      <c r="AC4285" s="203" t="s">
        <v>460</v>
      </c>
      <c r="AD4285" s="206"/>
      <c r="AE4285" s="204"/>
      <c r="AF4285" s="205" cm="1">
        <v>0</v>
      </c>
    </row>
    <row r="4286" spans="28:32" ht="9" hidden="1" customHeight="1">
      <c r="AB4286" s="198"/>
      <c r="AC4286" s="199"/>
      <c r="AD4286" s="199"/>
      <c r="AE4286" s="200" t="s">
        <v>630</v>
      </c>
      <c r="AF4286" s="157" cm="1">
        <v>0</v>
      </c>
    </row>
    <row r="4287" spans="28:32" ht="9" hidden="1" customHeight="1">
      <c r="AB4287" s="201"/>
      <c r="AC4287" s="202"/>
      <c r="AD4287" s="203" t="s">
        <v>144</v>
      </c>
      <c r="AE4287" s="204"/>
      <c r="AF4287" s="205" cm="1">
        <v>0</v>
      </c>
    </row>
    <row r="4288" spans="28:32" ht="9" hidden="1" customHeight="1">
      <c r="AB4288" s="201"/>
      <c r="AC4288" s="203" t="s">
        <v>713</v>
      </c>
      <c r="AD4288" s="206"/>
      <c r="AE4288" s="204"/>
      <c r="AF4288" s="205" cm="1">
        <v>0</v>
      </c>
    </row>
    <row r="4289" spans="28:32" ht="9" hidden="1" customHeight="1">
      <c r="AB4289" s="198"/>
      <c r="AC4289" s="199"/>
      <c r="AD4289" s="199"/>
      <c r="AE4289" s="200" t="s">
        <v>113</v>
      </c>
      <c r="AF4289" s="157" cm="1">
        <v>0</v>
      </c>
    </row>
    <row r="4290" spans="28:32" ht="9" hidden="1" customHeight="1">
      <c r="AB4290" s="201"/>
      <c r="AC4290" s="202"/>
      <c r="AD4290" s="203" t="s">
        <v>59</v>
      </c>
      <c r="AE4290" s="204"/>
      <c r="AF4290" s="205" cm="1">
        <v>0</v>
      </c>
    </row>
    <row r="4291" spans="28:32" ht="9" hidden="1" customHeight="1">
      <c r="AB4291" s="201"/>
      <c r="AC4291" s="203" t="s">
        <v>361</v>
      </c>
      <c r="AD4291" s="206"/>
      <c r="AE4291" s="204"/>
      <c r="AF4291" s="205" cm="1">
        <v>0</v>
      </c>
    </row>
    <row r="4292" spans="28:32" ht="9" hidden="1" customHeight="1">
      <c r="AB4292" s="198"/>
      <c r="AC4292" s="199"/>
      <c r="AD4292" s="199"/>
      <c r="AE4292" s="200" t="s">
        <v>621</v>
      </c>
      <c r="AF4292" s="157" cm="1">
        <v>0</v>
      </c>
    </row>
    <row r="4293" spans="28:32" ht="9" hidden="1" customHeight="1">
      <c r="AB4293" s="201"/>
      <c r="AC4293" s="202"/>
      <c r="AD4293" s="203" t="s">
        <v>144</v>
      </c>
      <c r="AE4293" s="204"/>
      <c r="AF4293" s="205" cm="1">
        <v>0</v>
      </c>
    </row>
    <row r="4294" spans="28:32" ht="9" hidden="1" customHeight="1">
      <c r="AB4294" s="201"/>
      <c r="AC4294" s="203" t="s">
        <v>209</v>
      </c>
      <c r="AD4294" s="206"/>
      <c r="AE4294" s="204"/>
      <c r="AF4294" s="205" cm="1">
        <v>0</v>
      </c>
    </row>
    <row r="4295" spans="28:32" ht="9" hidden="1" customHeight="1">
      <c r="AB4295" s="198"/>
      <c r="AC4295" s="199"/>
      <c r="AD4295" s="199"/>
      <c r="AE4295" s="200" t="s">
        <v>558</v>
      </c>
      <c r="AF4295" s="157" cm="1">
        <v>0</v>
      </c>
    </row>
    <row r="4296" spans="28:32" ht="9" hidden="1" customHeight="1">
      <c r="AB4296" s="201"/>
      <c r="AC4296" s="202"/>
      <c r="AD4296" s="203" t="s">
        <v>154</v>
      </c>
      <c r="AE4296" s="204"/>
      <c r="AF4296" s="205" cm="1">
        <v>0</v>
      </c>
    </row>
    <row r="4297" spans="28:32" ht="9" hidden="1" customHeight="1">
      <c r="AB4297" s="201"/>
      <c r="AC4297" s="203" t="s">
        <v>339</v>
      </c>
      <c r="AD4297" s="206"/>
      <c r="AE4297" s="204"/>
      <c r="AF4297" s="205" cm="1">
        <v>0</v>
      </c>
    </row>
    <row r="4298" spans="28:32" ht="9" hidden="1" customHeight="1">
      <c r="AB4298" s="198"/>
      <c r="AC4298" s="199"/>
      <c r="AD4298" s="199"/>
      <c r="AE4298" s="200" t="s">
        <v>421</v>
      </c>
      <c r="AF4298" s="157" cm="1">
        <v>0</v>
      </c>
    </row>
    <row r="4299" spans="28:32" ht="9" hidden="1" customHeight="1">
      <c r="AB4299" s="201"/>
      <c r="AC4299" s="202"/>
      <c r="AD4299" s="203" t="s">
        <v>270</v>
      </c>
      <c r="AE4299" s="204"/>
      <c r="AF4299" s="205" cm="1">
        <v>0</v>
      </c>
    </row>
    <row r="4300" spans="28:32" ht="9" hidden="1" customHeight="1">
      <c r="AB4300" s="201"/>
      <c r="AC4300" s="203" t="s">
        <v>437</v>
      </c>
      <c r="AD4300" s="206"/>
      <c r="AE4300" s="204"/>
      <c r="AF4300" s="205" cm="1">
        <v>0</v>
      </c>
    </row>
    <row r="4301" spans="28:32" ht="9" hidden="1" customHeight="1">
      <c r="AB4301" s="198"/>
      <c r="AC4301" s="199"/>
      <c r="AD4301" s="199"/>
      <c r="AE4301" s="200" t="s">
        <v>340</v>
      </c>
      <c r="AF4301" s="157" cm="1">
        <v>0</v>
      </c>
    </row>
    <row r="4302" spans="28:32" ht="9" hidden="1" customHeight="1">
      <c r="AB4302" s="201"/>
      <c r="AC4302" s="202"/>
      <c r="AD4302" s="203" t="s">
        <v>318</v>
      </c>
      <c r="AE4302" s="204"/>
      <c r="AF4302" s="205" cm="1">
        <v>0</v>
      </c>
    </row>
    <row r="4303" spans="28:32" ht="9" hidden="1" customHeight="1">
      <c r="AB4303" s="201"/>
      <c r="AC4303" s="203" t="s">
        <v>459</v>
      </c>
      <c r="AD4303" s="206"/>
      <c r="AE4303" s="204"/>
      <c r="AF4303" s="205" cm="1">
        <v>0</v>
      </c>
    </row>
    <row r="4304" spans="28:32" ht="9" hidden="1" customHeight="1">
      <c r="AB4304" s="198"/>
      <c r="AC4304" s="199"/>
      <c r="AD4304" s="199"/>
      <c r="AE4304" s="200" t="s">
        <v>66</v>
      </c>
      <c r="AF4304" s="157" cm="1">
        <v>0</v>
      </c>
    </row>
    <row r="4305" spans="28:32" ht="9" hidden="1" customHeight="1">
      <c r="AB4305" s="201"/>
      <c r="AC4305" s="202"/>
      <c r="AD4305" s="203" t="s">
        <v>396</v>
      </c>
      <c r="AE4305" s="204"/>
      <c r="AF4305" s="205" cm="1">
        <v>0</v>
      </c>
    </row>
    <row r="4306" spans="28:32" ht="9" hidden="1" customHeight="1">
      <c r="AB4306" s="201"/>
      <c r="AC4306" s="203" t="s">
        <v>419</v>
      </c>
      <c r="AD4306" s="206"/>
      <c r="AE4306" s="204"/>
      <c r="AF4306" s="205" cm="1">
        <v>0</v>
      </c>
    </row>
    <row r="4307" spans="28:32" ht="9" hidden="1" customHeight="1">
      <c r="AB4307" s="198"/>
      <c r="AC4307" s="199"/>
      <c r="AD4307" s="199"/>
      <c r="AE4307" s="200" t="s">
        <v>66</v>
      </c>
      <c r="AF4307" s="157" cm="1">
        <v>0</v>
      </c>
    </row>
    <row r="4308" spans="28:32" ht="9" hidden="1" customHeight="1">
      <c r="AB4308" s="201"/>
      <c r="AC4308" s="202"/>
      <c r="AD4308" s="203" t="s">
        <v>135</v>
      </c>
      <c r="AE4308" s="204"/>
      <c r="AF4308" s="205" cm="1">
        <v>0</v>
      </c>
    </row>
    <row r="4309" spans="28:32" ht="9" hidden="1" customHeight="1">
      <c r="AB4309" s="201"/>
      <c r="AC4309" s="203" t="s">
        <v>273</v>
      </c>
      <c r="AD4309" s="206"/>
      <c r="AE4309" s="204"/>
      <c r="AF4309" s="205" cm="1">
        <v>0</v>
      </c>
    </row>
    <row r="4310" spans="28:32" ht="9" hidden="1" customHeight="1">
      <c r="AB4310" s="198"/>
      <c r="AC4310" s="199"/>
      <c r="AD4310" s="199"/>
      <c r="AE4310" s="200" t="s">
        <v>137</v>
      </c>
      <c r="AF4310" s="157" cm="1">
        <v>0</v>
      </c>
    </row>
    <row r="4311" spans="28:32" ht="9" hidden="1" customHeight="1">
      <c r="AB4311" s="201"/>
      <c r="AC4311" s="202"/>
      <c r="AD4311" s="203" t="s">
        <v>154</v>
      </c>
      <c r="AE4311" s="204"/>
      <c r="AF4311" s="205" cm="1">
        <v>0</v>
      </c>
    </row>
    <row r="4312" spans="28:32" ht="9" hidden="1" customHeight="1">
      <c r="AB4312" s="201"/>
      <c r="AC4312" s="203" t="s">
        <v>990</v>
      </c>
      <c r="AD4312" s="206"/>
      <c r="AE4312" s="204"/>
      <c r="AF4312" s="205" cm="1">
        <v>0</v>
      </c>
    </row>
    <row r="4313" spans="28:32" ht="9" hidden="1" customHeight="1">
      <c r="AB4313" s="198"/>
      <c r="AC4313" s="199"/>
      <c r="AD4313" s="199"/>
      <c r="AE4313" s="200" t="s">
        <v>66</v>
      </c>
      <c r="AF4313" s="157" cm="1">
        <v>0</v>
      </c>
    </row>
    <row r="4314" spans="28:32" ht="9" hidden="1" customHeight="1">
      <c r="AB4314" s="201"/>
      <c r="AC4314" s="202"/>
      <c r="AD4314" s="203" t="s">
        <v>195</v>
      </c>
      <c r="AE4314" s="204"/>
      <c r="AF4314" s="205" cm="1">
        <v>0</v>
      </c>
    </row>
    <row r="4315" spans="28:32" ht="9" hidden="1" customHeight="1">
      <c r="AB4315" s="201"/>
      <c r="AC4315" s="203" t="s">
        <v>375</v>
      </c>
      <c r="AD4315" s="206"/>
      <c r="AE4315" s="204"/>
      <c r="AF4315" s="205" cm="1">
        <v>0</v>
      </c>
    </row>
    <row r="4316" spans="28:32" ht="9" hidden="1" customHeight="1">
      <c r="AB4316" s="198"/>
      <c r="AC4316" s="199"/>
      <c r="AD4316" s="199"/>
      <c r="AE4316" s="209">
        <v>74</v>
      </c>
      <c r="AF4316" s="157" cm="1">
        <v>0</v>
      </c>
    </row>
    <row r="4317" spans="28:32" ht="9" hidden="1" customHeight="1">
      <c r="AB4317" s="201"/>
      <c r="AC4317" s="202"/>
      <c r="AD4317" s="203" t="s">
        <v>270</v>
      </c>
      <c r="AE4317" s="204"/>
      <c r="AF4317" s="205" cm="1">
        <v>0</v>
      </c>
    </row>
    <row r="4318" spans="28:32" ht="9" hidden="1" customHeight="1">
      <c r="AB4318" s="201"/>
      <c r="AC4318" s="203" t="s">
        <v>821</v>
      </c>
      <c r="AD4318" s="206"/>
      <c r="AE4318" s="204"/>
      <c r="AF4318" s="205" cm="1">
        <v>0</v>
      </c>
    </row>
    <row r="4319" spans="28:32" ht="9" hidden="1" customHeight="1">
      <c r="AB4319" s="198"/>
      <c r="AC4319" s="199"/>
      <c r="AD4319" s="199"/>
      <c r="AE4319" s="200" t="s">
        <v>477</v>
      </c>
      <c r="AF4319" s="157" cm="1">
        <v>0</v>
      </c>
    </row>
    <row r="4320" spans="28:32" ht="9" hidden="1" customHeight="1">
      <c r="AB4320" s="201"/>
      <c r="AC4320" s="202"/>
      <c r="AD4320" s="203" t="s">
        <v>396</v>
      </c>
      <c r="AE4320" s="204"/>
      <c r="AF4320" s="205" cm="1">
        <v>0</v>
      </c>
    </row>
    <row r="4321" spans="28:32" ht="9" hidden="1" customHeight="1">
      <c r="AB4321" s="201"/>
      <c r="AC4321" s="203" t="s">
        <v>643</v>
      </c>
      <c r="AD4321" s="206"/>
      <c r="AE4321" s="204"/>
      <c r="AF4321" s="205" cm="1">
        <v>0</v>
      </c>
    </row>
    <row r="4322" spans="28:32" ht="9" hidden="1" customHeight="1">
      <c r="AB4322" s="198"/>
      <c r="AC4322" s="199"/>
      <c r="AD4322" s="199"/>
      <c r="AE4322" s="209">
        <v>4</v>
      </c>
      <c r="AF4322" s="157" cm="1">
        <v>0</v>
      </c>
    </row>
    <row r="4323" spans="28:32" ht="9" hidden="1" customHeight="1">
      <c r="AB4323" s="201"/>
      <c r="AC4323" s="202"/>
      <c r="AD4323" s="203" t="s">
        <v>170</v>
      </c>
      <c r="AE4323" s="204"/>
      <c r="AF4323" s="205" cm="1">
        <v>0</v>
      </c>
    </row>
    <row r="4324" spans="28:32" ht="9" hidden="1" customHeight="1">
      <c r="AB4324" s="201"/>
      <c r="AC4324" s="203" t="s">
        <v>301</v>
      </c>
      <c r="AD4324" s="206"/>
      <c r="AE4324" s="204"/>
      <c r="AF4324" s="205" cm="1">
        <v>0</v>
      </c>
    </row>
    <row r="4325" spans="28:32" ht="9" hidden="1" customHeight="1">
      <c r="AB4325" s="198"/>
      <c r="AC4325" s="199"/>
      <c r="AD4325" s="199"/>
      <c r="AE4325" s="209">
        <v>1</v>
      </c>
      <c r="AF4325" s="157" cm="1">
        <v>0</v>
      </c>
    </row>
    <row r="4326" spans="28:32" ht="9" hidden="1" customHeight="1">
      <c r="AB4326" s="201"/>
      <c r="AC4326" s="202"/>
      <c r="AD4326" s="203" t="s">
        <v>68</v>
      </c>
      <c r="AE4326" s="204"/>
      <c r="AF4326" s="205" cm="1">
        <v>0</v>
      </c>
    </row>
    <row r="4327" spans="28:32" ht="9" hidden="1" customHeight="1">
      <c r="AB4327" s="201"/>
      <c r="AC4327" s="203" t="s">
        <v>335</v>
      </c>
      <c r="AD4327" s="206"/>
      <c r="AE4327" s="204"/>
      <c r="AF4327" s="205" cm="1">
        <v>0</v>
      </c>
    </row>
    <row r="4328" spans="28:32" ht="9" hidden="1" customHeight="1">
      <c r="AB4328" s="198"/>
      <c r="AC4328" s="199"/>
      <c r="AD4328" s="199"/>
      <c r="AE4328" s="200" t="s">
        <v>84</v>
      </c>
      <c r="AF4328" s="157" cm="1">
        <v>0</v>
      </c>
    </row>
    <row r="4329" spans="28:32" ht="9" hidden="1" customHeight="1">
      <c r="AB4329" s="201"/>
      <c r="AC4329" s="202"/>
      <c r="AD4329" s="203" t="s">
        <v>195</v>
      </c>
      <c r="AE4329" s="204"/>
      <c r="AF4329" s="205" cm="1">
        <v>0</v>
      </c>
    </row>
    <row r="4330" spans="28:32" ht="9" hidden="1" customHeight="1">
      <c r="AB4330" s="201"/>
      <c r="AC4330" s="203" t="s">
        <v>52</v>
      </c>
      <c r="AD4330" s="206"/>
      <c r="AE4330" s="204"/>
      <c r="AF4330" s="205" cm="1">
        <v>0</v>
      </c>
    </row>
    <row r="4331" spans="28:32" ht="9" hidden="1" customHeight="1">
      <c r="AB4331" s="198"/>
      <c r="AC4331" s="199"/>
      <c r="AD4331" s="199"/>
      <c r="AE4331" s="200" t="s">
        <v>66</v>
      </c>
      <c r="AF4331" s="157" cm="1">
        <v>0</v>
      </c>
    </row>
    <row r="4332" spans="28:32" ht="9" hidden="1" customHeight="1">
      <c r="AB4332" s="201"/>
      <c r="AC4332" s="202"/>
      <c r="AD4332" s="203" t="s">
        <v>132</v>
      </c>
      <c r="AE4332" s="204"/>
      <c r="AF4332" s="205" cm="1">
        <v>0</v>
      </c>
    </row>
    <row r="4333" spans="28:32" ht="9" hidden="1" customHeight="1">
      <c r="AB4333" s="201"/>
      <c r="AC4333" s="203" t="s">
        <v>276</v>
      </c>
      <c r="AD4333" s="206"/>
      <c r="AE4333" s="204"/>
      <c r="AF4333" s="205" cm="1">
        <v>0</v>
      </c>
    </row>
    <row r="4334" spans="28:32" ht="9" hidden="1" customHeight="1">
      <c r="AB4334" s="198"/>
      <c r="AC4334" s="199"/>
      <c r="AD4334" s="199"/>
      <c r="AE4334" s="200" t="s">
        <v>66</v>
      </c>
      <c r="AF4334" s="157" cm="1">
        <v>0</v>
      </c>
    </row>
    <row r="4335" spans="28:32" ht="9" hidden="1" customHeight="1">
      <c r="AB4335" s="201"/>
      <c r="AC4335" s="202"/>
      <c r="AD4335" s="203" t="s">
        <v>318</v>
      </c>
      <c r="AE4335" s="204"/>
      <c r="AF4335" s="205" cm="1">
        <v>0</v>
      </c>
    </row>
    <row r="4336" spans="28:32" ht="9" hidden="1" customHeight="1">
      <c r="AB4336" s="201"/>
      <c r="AC4336" s="203" t="s">
        <v>462</v>
      </c>
      <c r="AD4336" s="206"/>
      <c r="AE4336" s="204"/>
      <c r="AF4336" s="205" cm="1">
        <v>0</v>
      </c>
    </row>
    <row r="4337" spans="28:32" ht="9" hidden="1" customHeight="1">
      <c r="AB4337" s="198"/>
      <c r="AC4337" s="199"/>
      <c r="AD4337" s="199"/>
      <c r="AE4337" s="200" t="s">
        <v>66</v>
      </c>
      <c r="AF4337" s="157" cm="1">
        <v>0</v>
      </c>
    </row>
    <row r="4338" spans="28:32" ht="9" hidden="1" customHeight="1">
      <c r="AB4338" s="201"/>
      <c r="AC4338" s="202"/>
      <c r="AD4338" s="203" t="s">
        <v>270</v>
      </c>
      <c r="AE4338" s="204"/>
      <c r="AF4338" s="205" cm="1">
        <v>0</v>
      </c>
    </row>
    <row r="4339" spans="28:32" ht="9" hidden="1" customHeight="1">
      <c r="AB4339" s="201"/>
      <c r="AC4339" s="203" t="s">
        <v>603</v>
      </c>
      <c r="AD4339" s="206"/>
      <c r="AE4339" s="204"/>
      <c r="AF4339" s="205" cm="1">
        <v>0</v>
      </c>
    </row>
    <row r="4340" spans="28:32" ht="9" hidden="1" customHeight="1">
      <c r="AB4340" s="198"/>
      <c r="AC4340" s="199"/>
      <c r="AD4340" s="199"/>
      <c r="AE4340" s="200" t="s">
        <v>372</v>
      </c>
      <c r="AF4340" s="157" cm="1">
        <v>0</v>
      </c>
    </row>
    <row r="4341" spans="28:32" ht="9" hidden="1" customHeight="1">
      <c r="AB4341" s="201"/>
      <c r="AC4341" s="202"/>
      <c r="AD4341" s="203" t="s">
        <v>265</v>
      </c>
      <c r="AE4341" s="204"/>
      <c r="AF4341" s="205" cm="1">
        <v>0</v>
      </c>
    </row>
    <row r="4342" spans="28:32" ht="9" hidden="1" customHeight="1">
      <c r="AB4342" s="201"/>
      <c r="AC4342" s="203" t="s">
        <v>444</v>
      </c>
      <c r="AD4342" s="206"/>
      <c r="AE4342" s="204"/>
      <c r="AF4342" s="205" cm="1">
        <v>0</v>
      </c>
    </row>
    <row r="4343" spans="28:32" ht="9" hidden="1" customHeight="1">
      <c r="AB4343" s="198"/>
      <c r="AC4343" s="199"/>
      <c r="AD4343" s="199"/>
      <c r="AE4343" s="200" t="s">
        <v>66</v>
      </c>
      <c r="AF4343" s="157" cm="1">
        <v>0</v>
      </c>
    </row>
    <row r="4344" spans="28:32" ht="9" hidden="1" customHeight="1">
      <c r="AB4344" s="201"/>
      <c r="AC4344" s="202"/>
      <c r="AD4344" s="203" t="s">
        <v>46</v>
      </c>
      <c r="AE4344" s="204"/>
      <c r="AF4344" s="205" cm="1">
        <v>0</v>
      </c>
    </row>
    <row r="4345" spans="28:32" ht="9" hidden="1" customHeight="1">
      <c r="AB4345" s="201"/>
      <c r="AC4345" s="203" t="s">
        <v>397</v>
      </c>
      <c r="AD4345" s="206"/>
      <c r="AE4345" s="204"/>
      <c r="AF4345" s="205" cm="1">
        <v>0</v>
      </c>
    </row>
    <row r="4346" spans="28:32" ht="9" hidden="1" customHeight="1">
      <c r="AB4346" s="198"/>
      <c r="AC4346" s="199"/>
      <c r="AD4346" s="199"/>
      <c r="AE4346" s="200" t="s">
        <v>66</v>
      </c>
      <c r="AF4346" s="157" cm="1">
        <v>0</v>
      </c>
    </row>
    <row r="4347" spans="28:32" ht="9" hidden="1" customHeight="1">
      <c r="AB4347" s="201"/>
      <c r="AC4347" s="202"/>
      <c r="AD4347" s="203" t="s">
        <v>123</v>
      </c>
      <c r="AE4347" s="204"/>
      <c r="AF4347" s="205" cm="1">
        <v>0</v>
      </c>
    </row>
    <row r="4348" spans="28:32" ht="9" hidden="1" customHeight="1">
      <c r="AB4348" s="201"/>
      <c r="AC4348" s="203" t="s">
        <v>827</v>
      </c>
      <c r="AD4348" s="206"/>
      <c r="AE4348" s="204"/>
      <c r="AF4348" s="205" cm="1">
        <v>0</v>
      </c>
    </row>
    <row r="4349" spans="28:32" ht="9" hidden="1" customHeight="1">
      <c r="AB4349" s="198"/>
      <c r="AC4349" s="199"/>
      <c r="AD4349" s="199"/>
      <c r="AE4349" s="200" t="s">
        <v>66</v>
      </c>
      <c r="AF4349" s="157" cm="1">
        <v>0</v>
      </c>
    </row>
    <row r="4350" spans="28:32" ht="9" hidden="1" customHeight="1">
      <c r="AB4350" s="201"/>
      <c r="AC4350" s="202"/>
      <c r="AD4350" s="203" t="s">
        <v>154</v>
      </c>
      <c r="AE4350" s="204"/>
      <c r="AF4350" s="205" cm="1">
        <v>0</v>
      </c>
    </row>
    <row r="4351" spans="28:32" ht="9" hidden="1" customHeight="1">
      <c r="AB4351" s="198"/>
      <c r="AC4351" s="199"/>
      <c r="AD4351" s="199"/>
      <c r="AE4351" s="200" t="s">
        <v>66</v>
      </c>
      <c r="AF4351" s="157" cm="1">
        <v>0</v>
      </c>
    </row>
    <row r="4352" spans="28:32" ht="9" hidden="1" customHeight="1">
      <c r="AB4352" s="201"/>
      <c r="AC4352" s="202"/>
      <c r="AD4352" s="203" t="s">
        <v>219</v>
      </c>
      <c r="AE4352" s="204"/>
      <c r="AF4352" s="205" cm="1">
        <v>0</v>
      </c>
    </row>
    <row r="4353" spans="28:32" ht="9" hidden="1" customHeight="1">
      <c r="AB4353" s="201"/>
      <c r="AC4353" s="203" t="s">
        <v>438</v>
      </c>
      <c r="AD4353" s="206"/>
      <c r="AE4353" s="204"/>
      <c r="AF4353" s="205" cm="1">
        <v>0</v>
      </c>
    </row>
    <row r="4354" spans="28:32" ht="9" hidden="1" customHeight="1">
      <c r="AB4354" s="198"/>
      <c r="AC4354" s="199"/>
      <c r="AD4354" s="199"/>
      <c r="AE4354" s="200" t="s">
        <v>133</v>
      </c>
      <c r="AF4354" s="157" cm="1">
        <v>0</v>
      </c>
    </row>
    <row r="4355" spans="28:32" ht="9" hidden="1" customHeight="1">
      <c r="AB4355" s="201"/>
      <c r="AC4355" s="202"/>
      <c r="AD4355" s="203" t="s">
        <v>61</v>
      </c>
      <c r="AE4355" s="204"/>
      <c r="AF4355" s="205" cm="1">
        <v>0</v>
      </c>
    </row>
    <row r="4356" spans="28:32" ht="9" hidden="1" customHeight="1">
      <c r="AB4356" s="201"/>
      <c r="AC4356" s="203" t="s">
        <v>409</v>
      </c>
      <c r="AD4356" s="206"/>
      <c r="AE4356" s="204"/>
      <c r="AF4356" s="205" cm="1">
        <v>0</v>
      </c>
    </row>
    <row r="4357" spans="28:32" ht="9" hidden="1" customHeight="1">
      <c r="AB4357" s="198"/>
      <c r="AC4357" s="199"/>
      <c r="AD4357" s="199"/>
      <c r="AE4357" s="200" t="s">
        <v>84</v>
      </c>
      <c r="AF4357" s="157" cm="1">
        <v>0</v>
      </c>
    </row>
    <row r="4358" spans="28:32" ht="9" hidden="1" customHeight="1">
      <c r="AB4358" s="201"/>
      <c r="AC4358" s="202"/>
      <c r="AD4358" s="203" t="s">
        <v>144</v>
      </c>
      <c r="AE4358" s="204"/>
      <c r="AF4358" s="205" cm="1">
        <v>0</v>
      </c>
    </row>
    <row r="4359" spans="28:32" ht="9" hidden="1" customHeight="1">
      <c r="AB4359" s="201"/>
      <c r="AC4359" s="203" t="s">
        <v>802</v>
      </c>
      <c r="AD4359" s="206"/>
      <c r="AE4359" s="204"/>
      <c r="AF4359" s="205" cm="1">
        <v>0</v>
      </c>
    </row>
    <row r="4360" spans="28:32" ht="9" hidden="1" customHeight="1">
      <c r="AB4360" s="198"/>
      <c r="AC4360" s="199"/>
      <c r="AD4360" s="199"/>
      <c r="AE4360" s="200" t="s">
        <v>113</v>
      </c>
      <c r="AF4360" s="157" cm="1">
        <v>0</v>
      </c>
    </row>
    <row r="4361" spans="28:32" ht="9" hidden="1" customHeight="1">
      <c r="AB4361" s="201"/>
      <c r="AC4361" s="202"/>
      <c r="AD4361" s="203" t="s">
        <v>97</v>
      </c>
      <c r="AE4361" s="204"/>
      <c r="AF4361" s="205" cm="1">
        <v>0</v>
      </c>
    </row>
    <row r="4362" spans="28:32" ht="9" hidden="1" customHeight="1">
      <c r="AB4362" s="198"/>
      <c r="AC4362" s="199"/>
      <c r="AD4362" s="199"/>
      <c r="AE4362" s="200" t="s">
        <v>385</v>
      </c>
      <c r="AF4362" s="157" cm="1">
        <v>0</v>
      </c>
    </row>
    <row r="4363" spans="28:32" ht="9" hidden="1" customHeight="1">
      <c r="AB4363" s="201"/>
      <c r="AC4363" s="202"/>
      <c r="AD4363" s="203" t="s">
        <v>170</v>
      </c>
      <c r="AE4363" s="204"/>
      <c r="AF4363" s="205" cm="1">
        <v>0</v>
      </c>
    </row>
    <row r="4364" spans="28:32" ht="9" hidden="1" customHeight="1">
      <c r="AB4364" s="201"/>
      <c r="AC4364" s="203" t="s">
        <v>380</v>
      </c>
      <c r="AD4364" s="206"/>
      <c r="AE4364" s="204"/>
      <c r="AF4364" s="205" cm="1">
        <v>0</v>
      </c>
    </row>
    <row r="4365" spans="28:32" ht="9" hidden="1" customHeight="1">
      <c r="AB4365" s="198"/>
      <c r="AC4365" s="199"/>
      <c r="AD4365" s="199"/>
      <c r="AE4365" s="200" t="s">
        <v>66</v>
      </c>
      <c r="AF4365" s="157" cm="1">
        <v>0</v>
      </c>
    </row>
    <row r="4366" spans="28:32" ht="9" hidden="1" customHeight="1">
      <c r="AB4366" s="201"/>
      <c r="AC4366" s="202"/>
      <c r="AD4366" s="203" t="s">
        <v>132</v>
      </c>
      <c r="AE4366" s="204"/>
      <c r="AF4366" s="205" cm="1">
        <v>0</v>
      </c>
    </row>
    <row r="4367" spans="28:32" ht="9" hidden="1" customHeight="1">
      <c r="AB4367" s="201"/>
      <c r="AC4367" s="203" t="s">
        <v>584</v>
      </c>
      <c r="AD4367" s="206"/>
      <c r="AE4367" s="204"/>
      <c r="AF4367" s="205" cm="1">
        <v>0</v>
      </c>
    </row>
    <row r="4368" spans="28:32" ht="9" hidden="1" customHeight="1">
      <c r="AB4368" s="198"/>
      <c r="AC4368" s="199"/>
      <c r="AD4368" s="199"/>
      <c r="AE4368" s="200" t="s">
        <v>66</v>
      </c>
      <c r="AF4368" s="157" cm="1">
        <v>0</v>
      </c>
    </row>
    <row r="4369" spans="28:32" ht="9" hidden="1" customHeight="1">
      <c r="AB4369" s="201"/>
      <c r="AC4369" s="202"/>
      <c r="AD4369" s="203" t="s">
        <v>170</v>
      </c>
      <c r="AE4369" s="204"/>
      <c r="AF4369" s="205" cm="1">
        <v>0</v>
      </c>
    </row>
    <row r="4370" spans="28:32" ht="9" hidden="1" customHeight="1">
      <c r="AB4370" s="201"/>
      <c r="AC4370" s="203" t="s">
        <v>875</v>
      </c>
      <c r="AD4370" s="206"/>
      <c r="AE4370" s="204"/>
      <c r="AF4370" s="205" cm="1">
        <v>0</v>
      </c>
    </row>
    <row r="4371" spans="28:32" ht="9" hidden="1" customHeight="1">
      <c r="AB4371" s="198"/>
      <c r="AC4371" s="199"/>
      <c r="AD4371" s="199"/>
      <c r="AE4371" s="200" t="s">
        <v>360</v>
      </c>
      <c r="AF4371" s="157" cm="1">
        <v>0</v>
      </c>
    </row>
    <row r="4372" spans="28:32" ht="9" hidden="1" customHeight="1">
      <c r="AB4372" s="201"/>
      <c r="AC4372" s="202"/>
      <c r="AD4372" s="203" t="s">
        <v>59</v>
      </c>
      <c r="AE4372" s="204"/>
      <c r="AF4372" s="205" cm="1">
        <v>0</v>
      </c>
    </row>
    <row r="4373" spans="28:32" ht="9" hidden="1" customHeight="1">
      <c r="AB4373" s="201"/>
      <c r="AC4373" s="203" t="s">
        <v>188</v>
      </c>
      <c r="AD4373" s="206"/>
      <c r="AE4373" s="204"/>
      <c r="AF4373" s="205" cm="1">
        <v>0</v>
      </c>
    </row>
    <row r="4374" spans="28:32" ht="9" hidden="1" customHeight="1">
      <c r="AB4374" s="198"/>
      <c r="AC4374" s="199"/>
      <c r="AD4374" s="199"/>
      <c r="AE4374" s="200" t="s">
        <v>66</v>
      </c>
      <c r="AF4374" s="157" cm="1">
        <v>0</v>
      </c>
    </row>
    <row r="4375" spans="28:32" ht="9" hidden="1" customHeight="1">
      <c r="AB4375" s="201"/>
      <c r="AC4375" s="202"/>
      <c r="AD4375" s="203" t="s">
        <v>154</v>
      </c>
      <c r="AE4375" s="204"/>
      <c r="AF4375" s="205" cm="1">
        <v>0</v>
      </c>
    </row>
    <row r="4376" spans="28:32" ht="9" hidden="1" customHeight="1">
      <c r="AB4376" s="201"/>
      <c r="AC4376" s="203" t="s">
        <v>881</v>
      </c>
      <c r="AD4376" s="206"/>
      <c r="AE4376" s="204"/>
      <c r="AF4376" s="205" cm="1">
        <v>0</v>
      </c>
    </row>
    <row r="4377" spans="28:32" ht="9" hidden="1" customHeight="1">
      <c r="AB4377" s="207" t="s">
        <v>71</v>
      </c>
      <c r="AC4377" s="206"/>
      <c r="AD4377" s="206"/>
      <c r="AE4377" s="204"/>
      <c r="AF4377" s="205" cm="1">
        <v>0</v>
      </c>
    </row>
    <row r="4378" spans="28:32" ht="9" hidden="1" customHeight="1">
      <c r="AB4378" s="198"/>
      <c r="AC4378" s="199"/>
      <c r="AD4378" s="199"/>
      <c r="AE4378" s="200" t="s">
        <v>66</v>
      </c>
      <c r="AF4378" s="157" cm="1">
        <v>0</v>
      </c>
    </row>
    <row r="4379" spans="28:32" ht="9" hidden="1" customHeight="1">
      <c r="AB4379" s="201"/>
      <c r="AC4379" s="202"/>
      <c r="AD4379" s="203" t="s">
        <v>318</v>
      </c>
      <c r="AE4379" s="204"/>
      <c r="AF4379" s="205" cm="1">
        <v>0</v>
      </c>
    </row>
    <row r="4380" spans="28:32" ht="9" hidden="1" customHeight="1">
      <c r="AB4380" s="198"/>
      <c r="AC4380" s="199"/>
      <c r="AD4380" s="199"/>
      <c r="AE4380" s="200" t="s">
        <v>66</v>
      </c>
      <c r="AF4380" s="157" cm="1">
        <v>0</v>
      </c>
    </row>
    <row r="4381" spans="28:32" ht="9" hidden="1" customHeight="1">
      <c r="AB4381" s="201"/>
      <c r="AC4381" s="202"/>
      <c r="AD4381" s="203" t="s">
        <v>275</v>
      </c>
      <c r="AE4381" s="204"/>
      <c r="AF4381" s="205" cm="1">
        <v>0</v>
      </c>
    </row>
    <row r="4382" spans="28:32" ht="9" hidden="1" customHeight="1">
      <c r="AB4382" s="201"/>
      <c r="AC4382" s="203" t="s">
        <v>274</v>
      </c>
      <c r="AD4382" s="206"/>
      <c r="AE4382" s="204"/>
      <c r="AF4382" s="205" cm="1">
        <v>0</v>
      </c>
    </row>
    <row r="4383" spans="28:32" ht="9" hidden="1" customHeight="1">
      <c r="AB4383" s="198"/>
      <c r="AC4383" s="199"/>
      <c r="AD4383" s="199"/>
      <c r="AE4383" s="200" t="s">
        <v>66</v>
      </c>
      <c r="AF4383" s="157" cm="1">
        <v>0</v>
      </c>
    </row>
    <row r="4384" spans="28:32" ht="9" hidden="1" customHeight="1">
      <c r="AB4384" s="201"/>
      <c r="AC4384" s="202"/>
      <c r="AD4384" s="203" t="s">
        <v>318</v>
      </c>
      <c r="AE4384" s="204"/>
      <c r="AF4384" s="205" cm="1">
        <v>0</v>
      </c>
    </row>
    <row r="4385" spans="28:32" ht="9" hidden="1" customHeight="1">
      <c r="AB4385" s="201"/>
      <c r="AC4385" s="203" t="s">
        <v>439</v>
      </c>
      <c r="AD4385" s="206"/>
      <c r="AE4385" s="204"/>
      <c r="AF4385" s="205" cm="1">
        <v>0</v>
      </c>
    </row>
    <row r="4386" spans="28:32" ht="9" hidden="1" customHeight="1">
      <c r="AB4386" s="198"/>
      <c r="AC4386" s="199"/>
      <c r="AD4386" s="199"/>
      <c r="AE4386" s="200" t="s">
        <v>137</v>
      </c>
      <c r="AF4386" s="157" cm="1">
        <v>0</v>
      </c>
    </row>
    <row r="4387" spans="28:32" ht="9" hidden="1" customHeight="1">
      <c r="AB4387" s="201"/>
      <c r="AC4387" s="202"/>
      <c r="AD4387" s="203" t="s">
        <v>59</v>
      </c>
      <c r="AE4387" s="204"/>
      <c r="AF4387" s="205" cm="1">
        <v>0</v>
      </c>
    </row>
    <row r="4388" spans="28:32" ht="9" hidden="1" customHeight="1">
      <c r="AB4388" s="201"/>
      <c r="AC4388" s="203" t="s">
        <v>990</v>
      </c>
      <c r="AD4388" s="206"/>
      <c r="AE4388" s="204"/>
      <c r="AF4388" s="205" cm="1">
        <v>0</v>
      </c>
    </row>
    <row r="4389" spans="28:32" ht="9" hidden="1" customHeight="1">
      <c r="AB4389" s="198"/>
      <c r="AC4389" s="199"/>
      <c r="AD4389" s="199"/>
      <c r="AE4389" s="200" t="s">
        <v>506</v>
      </c>
      <c r="AF4389" s="157" cm="1">
        <v>0</v>
      </c>
    </row>
    <row r="4390" spans="28:32" ht="9" hidden="1" customHeight="1">
      <c r="AB4390" s="201"/>
      <c r="AC4390" s="202"/>
      <c r="AD4390" s="203" t="s">
        <v>270</v>
      </c>
      <c r="AE4390" s="204"/>
      <c r="AF4390" s="205" cm="1">
        <v>0</v>
      </c>
    </row>
    <row r="4391" spans="28:32" ht="9" hidden="1" customHeight="1">
      <c r="AB4391" s="201"/>
      <c r="AC4391" s="203" t="s">
        <v>866</v>
      </c>
      <c r="AD4391" s="206"/>
      <c r="AE4391" s="204"/>
      <c r="AF4391" s="205" cm="1">
        <v>0</v>
      </c>
    </row>
    <row r="4392" spans="28:32" ht="9" hidden="1" customHeight="1">
      <c r="AB4392" s="198"/>
      <c r="AC4392" s="199"/>
      <c r="AD4392" s="199"/>
      <c r="AE4392" s="209">
        <v>8</v>
      </c>
      <c r="AF4392" s="157" cm="1">
        <v>0</v>
      </c>
    </row>
    <row r="4393" spans="28:32" ht="9" hidden="1" customHeight="1">
      <c r="AB4393" s="201"/>
      <c r="AC4393" s="202"/>
      <c r="AD4393" s="203" t="s">
        <v>299</v>
      </c>
      <c r="AE4393" s="204"/>
      <c r="AF4393" s="205" cm="1">
        <v>0</v>
      </c>
    </row>
    <row r="4394" spans="28:32" ht="9" hidden="1" customHeight="1">
      <c r="AB4394" s="198"/>
      <c r="AC4394" s="199"/>
      <c r="AD4394" s="199"/>
      <c r="AE4394" s="209">
        <v>68</v>
      </c>
      <c r="AF4394" s="157" cm="1">
        <v>0</v>
      </c>
    </row>
    <row r="4395" spans="28:32" ht="9" hidden="1" customHeight="1">
      <c r="AB4395" s="201"/>
      <c r="AC4395" s="202"/>
      <c r="AD4395" s="203" t="s">
        <v>381</v>
      </c>
      <c r="AE4395" s="204"/>
      <c r="AF4395" s="205" cm="1">
        <v>0</v>
      </c>
    </row>
    <row r="4396" spans="28:32" ht="9" hidden="1" customHeight="1">
      <c r="AB4396" s="201"/>
      <c r="AC4396" s="203" t="s">
        <v>67</v>
      </c>
      <c r="AD4396" s="206"/>
      <c r="AE4396" s="204"/>
      <c r="AF4396" s="205" cm="1">
        <v>0</v>
      </c>
    </row>
    <row r="4397" spans="28:32" ht="9" hidden="1" customHeight="1">
      <c r="AB4397" s="198"/>
      <c r="AC4397" s="199"/>
      <c r="AD4397" s="199"/>
      <c r="AE4397" s="209">
        <v>2</v>
      </c>
      <c r="AF4397" s="157" cm="1">
        <v>0</v>
      </c>
    </row>
    <row r="4398" spans="28:32" ht="9" hidden="1" customHeight="1">
      <c r="AB4398" s="201"/>
      <c r="AC4398" s="202"/>
      <c r="AD4398" s="203" t="s">
        <v>70</v>
      </c>
      <c r="AE4398" s="204"/>
      <c r="AF4398" s="205" cm="1">
        <v>0</v>
      </c>
    </row>
    <row r="4399" spans="28:32" ht="9" hidden="1" customHeight="1">
      <c r="AB4399" s="201"/>
      <c r="AC4399" s="203" t="s">
        <v>223</v>
      </c>
      <c r="AD4399" s="206"/>
      <c r="AE4399" s="204"/>
      <c r="AF4399" s="205" cm="1">
        <v>0</v>
      </c>
    </row>
    <row r="4400" spans="28:32" ht="9" hidden="1" customHeight="1">
      <c r="AB4400" s="198"/>
      <c r="AC4400" s="199"/>
      <c r="AD4400" s="199"/>
      <c r="AE4400" s="200" t="s">
        <v>446</v>
      </c>
      <c r="AF4400" s="157" cm="1">
        <v>0</v>
      </c>
    </row>
    <row r="4401" spans="28:32" ht="9" hidden="1" customHeight="1">
      <c r="AB4401" s="201"/>
      <c r="AC4401" s="202"/>
      <c r="AD4401" s="203" t="s">
        <v>195</v>
      </c>
      <c r="AE4401" s="204"/>
      <c r="AF4401" s="205" cm="1">
        <v>0</v>
      </c>
    </row>
    <row r="4402" spans="28:32" ht="9" hidden="1" customHeight="1">
      <c r="AB4402" s="201"/>
      <c r="AC4402" s="203" t="s">
        <v>965</v>
      </c>
      <c r="AD4402" s="206"/>
      <c r="AE4402" s="204"/>
      <c r="AF4402" s="205" cm="1">
        <v>0</v>
      </c>
    </row>
    <row r="4403" spans="28:32" ht="9" hidden="1" customHeight="1">
      <c r="AB4403" s="198"/>
      <c r="AC4403" s="199"/>
      <c r="AD4403" s="199"/>
      <c r="AE4403" s="200" t="s">
        <v>66</v>
      </c>
      <c r="AF4403" s="157" cm="1">
        <v>0</v>
      </c>
    </row>
    <row r="4404" spans="28:32" ht="9" hidden="1" customHeight="1">
      <c r="AB4404" s="201"/>
      <c r="AC4404" s="202"/>
      <c r="AD4404" s="203" t="s">
        <v>270</v>
      </c>
      <c r="AE4404" s="204"/>
      <c r="AF4404" s="205" cm="1">
        <v>0</v>
      </c>
    </row>
    <row r="4405" spans="28:32" ht="9" hidden="1" customHeight="1">
      <c r="AB4405" s="201"/>
      <c r="AC4405" s="203" t="s">
        <v>269</v>
      </c>
      <c r="AD4405" s="206"/>
      <c r="AE4405" s="204"/>
      <c r="AF4405" s="205" cm="1">
        <v>0</v>
      </c>
    </row>
    <row r="4406" spans="28:32" ht="9" hidden="1" customHeight="1">
      <c r="AB4406" s="198"/>
      <c r="AC4406" s="199"/>
      <c r="AD4406" s="199"/>
      <c r="AE4406" s="200" t="s">
        <v>506</v>
      </c>
      <c r="AF4406" s="157" cm="1">
        <v>0</v>
      </c>
    </row>
    <row r="4407" spans="28:32" ht="9" hidden="1" customHeight="1">
      <c r="AB4407" s="201"/>
      <c r="AC4407" s="202"/>
      <c r="AD4407" s="203" t="s">
        <v>123</v>
      </c>
      <c r="AE4407" s="204"/>
      <c r="AF4407" s="205" cm="1">
        <v>0</v>
      </c>
    </row>
    <row r="4408" spans="28:32" ht="9" hidden="1" customHeight="1">
      <c r="AB4408" s="201"/>
      <c r="AC4408" s="203" t="s">
        <v>202</v>
      </c>
      <c r="AD4408" s="206"/>
      <c r="AE4408" s="204"/>
      <c r="AF4408" s="205" cm="1">
        <v>0</v>
      </c>
    </row>
    <row r="4409" spans="28:32" ht="9" hidden="1" customHeight="1">
      <c r="AB4409" s="198"/>
      <c r="AC4409" s="199"/>
      <c r="AD4409" s="199"/>
      <c r="AE4409" s="200" t="s">
        <v>436</v>
      </c>
      <c r="AF4409" s="157" cm="1">
        <v>0</v>
      </c>
    </row>
    <row r="4410" spans="28:32" ht="9" hidden="1" customHeight="1">
      <c r="AB4410" s="201"/>
      <c r="AC4410" s="202"/>
      <c r="AD4410" s="203" t="s">
        <v>270</v>
      </c>
      <c r="AE4410" s="204"/>
      <c r="AF4410" s="205" cm="1">
        <v>0</v>
      </c>
    </row>
    <row r="4411" spans="28:32" ht="9" hidden="1" customHeight="1">
      <c r="AB4411" s="201"/>
      <c r="AC4411" s="203" t="s">
        <v>507</v>
      </c>
      <c r="AD4411" s="206"/>
      <c r="AE4411" s="204"/>
      <c r="AF4411" s="205" cm="1">
        <v>0</v>
      </c>
    </row>
    <row r="4412" spans="28:32" ht="9" hidden="1" customHeight="1">
      <c r="AB4412" s="198"/>
      <c r="AC4412" s="199"/>
      <c r="AD4412" s="199"/>
      <c r="AE4412" s="200" t="s">
        <v>63</v>
      </c>
      <c r="AF4412" s="157" cm="1">
        <v>0</v>
      </c>
    </row>
    <row r="4413" spans="28:32" ht="9" hidden="1" customHeight="1">
      <c r="AB4413" s="201"/>
      <c r="AC4413" s="202"/>
      <c r="AD4413" s="203" t="s">
        <v>270</v>
      </c>
      <c r="AE4413" s="204"/>
      <c r="AF4413" s="205" cm="1">
        <v>0</v>
      </c>
    </row>
    <row r="4414" spans="28:32" ht="9" hidden="1" customHeight="1">
      <c r="AB4414" s="201"/>
      <c r="AC4414" s="203" t="s">
        <v>302</v>
      </c>
      <c r="AD4414" s="206"/>
      <c r="AE4414" s="204"/>
      <c r="AF4414" s="205" cm="1">
        <v>0</v>
      </c>
    </row>
    <row r="4415" spans="28:32" ht="9" hidden="1" customHeight="1">
      <c r="AB4415" s="198"/>
      <c r="AC4415" s="199"/>
      <c r="AD4415" s="199"/>
      <c r="AE4415" s="200" t="s">
        <v>790</v>
      </c>
      <c r="AF4415" s="157" cm="1">
        <v>0</v>
      </c>
    </row>
    <row r="4416" spans="28:32" ht="9" hidden="1" customHeight="1">
      <c r="AB4416" s="201"/>
      <c r="AC4416" s="202"/>
      <c r="AD4416" s="203" t="s">
        <v>318</v>
      </c>
      <c r="AE4416" s="204"/>
      <c r="AF4416" s="205" cm="1">
        <v>0</v>
      </c>
    </row>
    <row r="4417" spans="28:32" ht="9" hidden="1" customHeight="1">
      <c r="AB4417" s="201"/>
      <c r="AC4417" s="203" t="s">
        <v>789</v>
      </c>
      <c r="AD4417" s="206"/>
      <c r="AE4417" s="204"/>
      <c r="AF4417" s="205" cm="1">
        <v>0</v>
      </c>
    </row>
    <row r="4418" spans="28:32" ht="9" hidden="1" customHeight="1">
      <c r="AB4418" s="198"/>
      <c r="AC4418" s="199"/>
      <c r="AD4418" s="199"/>
      <c r="AE4418" s="209">
        <v>70</v>
      </c>
      <c r="AF4418" s="157" cm="1">
        <v>0</v>
      </c>
    </row>
    <row r="4419" spans="28:32" ht="9" hidden="1" customHeight="1">
      <c r="AB4419" s="201"/>
      <c r="AC4419" s="202"/>
      <c r="AD4419" s="203" t="s">
        <v>154</v>
      </c>
      <c r="AE4419" s="204"/>
      <c r="AF4419" s="205" cm="1">
        <v>0</v>
      </c>
    </row>
    <row r="4420" spans="28:32" ht="9" hidden="1" customHeight="1">
      <c r="AB4420" s="201"/>
      <c r="AC4420" s="203" t="s">
        <v>505</v>
      </c>
      <c r="AD4420" s="206"/>
      <c r="AE4420" s="204"/>
      <c r="AF4420" s="205" cm="1">
        <v>0</v>
      </c>
    </row>
    <row r="4421" spans="28:32" ht="9" hidden="1" customHeight="1">
      <c r="AB4421" s="198"/>
      <c r="AC4421" s="199"/>
      <c r="AD4421" s="199"/>
      <c r="AE4421" s="200" t="s">
        <v>66</v>
      </c>
      <c r="AF4421" s="157" cm="1">
        <v>0</v>
      </c>
    </row>
    <row r="4422" spans="28:32" ht="9" hidden="1" customHeight="1">
      <c r="AB4422" s="201"/>
      <c r="AC4422" s="202"/>
      <c r="AD4422" s="203" t="s">
        <v>899</v>
      </c>
      <c r="AE4422" s="204"/>
      <c r="AF4422" s="205" cm="1">
        <v>0</v>
      </c>
    </row>
    <row r="4423" spans="28:32" ht="9" hidden="1" customHeight="1">
      <c r="AB4423" s="201"/>
      <c r="AC4423" s="203" t="s">
        <v>898</v>
      </c>
      <c r="AD4423" s="206"/>
      <c r="AE4423" s="204"/>
      <c r="AF4423" s="205" cm="1">
        <v>0</v>
      </c>
    </row>
    <row r="4424" spans="28:32" ht="9" hidden="1" customHeight="1">
      <c r="AB4424" s="207" t="s">
        <v>272</v>
      </c>
      <c r="AC4424" s="206"/>
      <c r="AD4424" s="206"/>
      <c r="AE4424" s="204"/>
      <c r="AF4424" s="205" cm="1">
        <v>0</v>
      </c>
    </row>
    <row r="4425" spans="28:32" ht="9" hidden="1" customHeight="1">
      <c r="AB4425" s="198"/>
      <c r="AC4425" s="199"/>
      <c r="AD4425" s="199"/>
      <c r="AE4425" s="200" t="s">
        <v>44</v>
      </c>
      <c r="AF4425" s="157" cm="1">
        <v>0</v>
      </c>
    </row>
    <row r="4426" spans="28:32" ht="9" hidden="1" customHeight="1">
      <c r="AB4426" s="201"/>
      <c r="AC4426" s="202"/>
      <c r="AD4426" s="203" t="s">
        <v>83</v>
      </c>
      <c r="AE4426" s="204"/>
      <c r="AF4426" s="205" cm="1">
        <v>0</v>
      </c>
    </row>
    <row r="4427" spans="28:32" ht="9" hidden="1" customHeight="1">
      <c r="AB4427" s="201"/>
      <c r="AC4427" s="203" t="s">
        <v>145</v>
      </c>
      <c r="AD4427" s="206"/>
      <c r="AE4427" s="204"/>
      <c r="AF4427" s="205" cm="1">
        <v>0</v>
      </c>
    </row>
    <row r="4428" spans="28:32" ht="9" hidden="1" customHeight="1">
      <c r="AB4428" s="207" t="s">
        <v>243</v>
      </c>
      <c r="AC4428" s="206"/>
      <c r="AD4428" s="206"/>
      <c r="AE4428" s="204"/>
      <c r="AF4428" s="205" cm="1">
        <v>0</v>
      </c>
    </row>
    <row r="4429" spans="28:32" ht="9" hidden="1" customHeight="1">
      <c r="AB4429" s="198"/>
      <c r="AC4429" s="199"/>
      <c r="AD4429" s="199"/>
      <c r="AE4429" s="209">
        <v>54</v>
      </c>
      <c r="AF4429" s="157" cm="1">
        <v>0</v>
      </c>
    </row>
    <row r="4430" spans="28:32" ht="9" hidden="1" customHeight="1">
      <c r="AB4430" s="201"/>
      <c r="AC4430" s="202"/>
      <c r="AD4430" s="203" t="s">
        <v>97</v>
      </c>
      <c r="AE4430" s="204"/>
      <c r="AF4430" s="205" cm="1">
        <v>0</v>
      </c>
    </row>
    <row r="4431" spans="28:32" ht="9" hidden="1" customHeight="1">
      <c r="AB4431" s="201"/>
      <c r="AC4431" s="203" t="s">
        <v>367</v>
      </c>
      <c r="AD4431" s="206"/>
      <c r="AE4431" s="204"/>
      <c r="AF4431" s="205" cm="1">
        <v>0</v>
      </c>
    </row>
    <row r="4432" spans="28:32" ht="9" hidden="1" customHeight="1">
      <c r="AB4432" s="198"/>
      <c r="AC4432" s="199"/>
      <c r="AD4432" s="199"/>
      <c r="AE4432" s="200" t="s">
        <v>37</v>
      </c>
      <c r="AF4432" s="157" cm="1">
        <v>0</v>
      </c>
    </row>
    <row r="4433" spans="28:32" ht="9" hidden="1" customHeight="1">
      <c r="AB4433" s="201"/>
      <c r="AC4433" s="202"/>
      <c r="AD4433" s="203" t="s">
        <v>170</v>
      </c>
      <c r="AE4433" s="204"/>
      <c r="AF4433" s="205" cm="1">
        <v>0</v>
      </c>
    </row>
    <row r="4434" spans="28:32" ht="9" hidden="1" customHeight="1">
      <c r="AB4434" s="201"/>
      <c r="AC4434" s="203" t="s">
        <v>373</v>
      </c>
      <c r="AD4434" s="206"/>
      <c r="AE4434" s="204"/>
      <c r="AF4434" s="205" cm="1">
        <v>0</v>
      </c>
    </row>
    <row r="4435" spans="28:32" ht="9" hidden="1" customHeight="1">
      <c r="AB4435" s="198"/>
      <c r="AC4435" s="199"/>
      <c r="AD4435" s="199"/>
      <c r="AE4435" s="200" t="s">
        <v>152</v>
      </c>
      <c r="AF4435" s="157" cm="1">
        <v>0</v>
      </c>
    </row>
    <row r="4436" spans="28:32" ht="9" hidden="1" customHeight="1">
      <c r="AB4436" s="201"/>
      <c r="AC4436" s="202"/>
      <c r="AD4436" s="208">
        <v>45302</v>
      </c>
      <c r="AE4436" s="204"/>
      <c r="AF4436" s="205" cm="1">
        <v>0</v>
      </c>
    </row>
    <row r="4437" spans="28:32" ht="9" hidden="1" customHeight="1">
      <c r="AB4437" s="201"/>
      <c r="AC4437" s="203" t="s">
        <v>366</v>
      </c>
      <c r="AD4437" s="206"/>
      <c r="AE4437" s="204"/>
      <c r="AF4437" s="205" cm="1">
        <v>0</v>
      </c>
    </row>
    <row r="4438" spans="28:32" ht="9" hidden="1" customHeight="1">
      <c r="AB4438" s="198"/>
      <c r="AC4438" s="199"/>
      <c r="AD4438" s="199"/>
      <c r="AE4438" s="200" t="s">
        <v>94</v>
      </c>
      <c r="AF4438" s="157" cm="1">
        <v>0</v>
      </c>
    </row>
    <row r="4439" spans="28:32" ht="9" hidden="1" customHeight="1">
      <c r="AB4439" s="201"/>
      <c r="AC4439" s="202"/>
      <c r="AD4439" s="203" t="s">
        <v>104</v>
      </c>
      <c r="AE4439" s="204"/>
      <c r="AF4439" s="205" cm="1">
        <v>0</v>
      </c>
    </row>
    <row r="4440" spans="28:32" ht="9" hidden="1" customHeight="1">
      <c r="AB4440" s="201"/>
      <c r="AC4440" s="203" t="s">
        <v>346</v>
      </c>
      <c r="AD4440" s="206"/>
      <c r="AE4440" s="204"/>
      <c r="AF4440" s="205" cm="1">
        <v>0</v>
      </c>
    </row>
    <row r="4441" spans="28:32" ht="9" hidden="1" customHeight="1">
      <c r="AB4441" s="198"/>
      <c r="AC4441" s="199"/>
      <c r="AD4441" s="199"/>
      <c r="AE4441" s="200" t="s">
        <v>1118</v>
      </c>
      <c r="AF4441" s="157" cm="1">
        <v>0</v>
      </c>
    </row>
    <row r="4442" spans="28:32" ht="9" hidden="1" customHeight="1">
      <c r="AB4442" s="201"/>
      <c r="AC4442" s="202"/>
      <c r="AD4442" s="203" t="s">
        <v>92</v>
      </c>
      <c r="AE4442" s="204"/>
      <c r="AF4442" s="205" cm="1">
        <v>0</v>
      </c>
    </row>
    <row r="4443" spans="28:32" ht="9" hidden="1" customHeight="1">
      <c r="AB4443" s="201"/>
      <c r="AC4443" s="203" t="s">
        <v>286</v>
      </c>
      <c r="AD4443" s="206"/>
      <c r="AE4443" s="204"/>
      <c r="AF4443" s="205" cm="1">
        <v>0</v>
      </c>
    </row>
    <row r="4444" spans="28:32" ht="9" hidden="1" customHeight="1">
      <c r="AB4444" s="207" t="s">
        <v>368</v>
      </c>
      <c r="AC4444" s="206"/>
      <c r="AD4444" s="206"/>
      <c r="AE4444" s="204"/>
      <c r="AF4444" s="205" cm="1">
        <v>0</v>
      </c>
    </row>
    <row r="4445" spans="28:32" ht="9" hidden="1" customHeight="1">
      <c r="AB4445" s="198"/>
      <c r="AC4445" s="199"/>
      <c r="AD4445" s="199"/>
      <c r="AE4445" s="209">
        <v>9</v>
      </c>
      <c r="AF4445" s="157" cm="1">
        <v>0</v>
      </c>
    </row>
    <row r="4446" spans="28:32" ht="9" hidden="1" customHeight="1">
      <c r="AB4446" s="201"/>
      <c r="AC4446" s="202"/>
      <c r="AD4446" s="203" t="s">
        <v>521</v>
      </c>
      <c r="AE4446" s="204"/>
      <c r="AF4446" s="205" cm="1">
        <v>0</v>
      </c>
    </row>
    <row r="4447" spans="28:32" ht="9" hidden="1" customHeight="1">
      <c r="AB4447" s="201"/>
      <c r="AC4447" s="203" t="s">
        <v>280</v>
      </c>
      <c r="AD4447" s="206"/>
      <c r="AE4447" s="204"/>
      <c r="AF4447" s="205" cm="1">
        <v>0</v>
      </c>
    </row>
    <row r="4448" spans="28:32" ht="9" hidden="1" customHeight="1">
      <c r="AB4448" s="198"/>
      <c r="AC4448" s="199"/>
      <c r="AD4448" s="199"/>
      <c r="AE4448" s="200" t="s">
        <v>530</v>
      </c>
      <c r="AF4448" s="157" cm="1">
        <v>0</v>
      </c>
    </row>
    <row r="4449" spans="28:32" ht="9" hidden="1" customHeight="1">
      <c r="AB4449" s="201"/>
      <c r="AC4449" s="202"/>
      <c r="AD4449" s="203" t="s">
        <v>59</v>
      </c>
      <c r="AE4449" s="204"/>
      <c r="AF4449" s="205" cm="1">
        <v>0</v>
      </c>
    </row>
    <row r="4450" spans="28:32" ht="9" hidden="1" customHeight="1">
      <c r="AB4450" s="201"/>
      <c r="AC4450" s="203" t="s">
        <v>131</v>
      </c>
      <c r="AD4450" s="206"/>
      <c r="AE4450" s="204"/>
      <c r="AF4450" s="205" cm="1">
        <v>0</v>
      </c>
    </row>
    <row r="4451" spans="28:32" ht="9" hidden="1" customHeight="1">
      <c r="AB4451" s="198"/>
      <c r="AC4451" s="199"/>
      <c r="AD4451" s="199"/>
      <c r="AE4451" s="209">
        <v>8</v>
      </c>
      <c r="AF4451" s="157" cm="1">
        <v>0</v>
      </c>
    </row>
    <row r="4452" spans="28:32" ht="9" hidden="1" customHeight="1">
      <c r="AB4452" s="201"/>
      <c r="AC4452" s="202"/>
      <c r="AD4452" s="203" t="s">
        <v>132</v>
      </c>
      <c r="AE4452" s="204"/>
      <c r="AF4452" s="205" cm="1">
        <v>0</v>
      </c>
    </row>
    <row r="4453" spans="28:32" ht="9" hidden="1" customHeight="1">
      <c r="AB4453" s="201"/>
      <c r="AC4453" s="203" t="s">
        <v>134</v>
      </c>
      <c r="AD4453" s="206"/>
      <c r="AE4453" s="204"/>
      <c r="AF4453" s="205" cm="1">
        <v>0</v>
      </c>
    </row>
    <row r="4454" spans="28:32" ht="9" hidden="1" customHeight="1">
      <c r="AB4454" s="198"/>
      <c r="AC4454" s="199"/>
      <c r="AD4454" s="199"/>
      <c r="AE4454" s="200" t="s">
        <v>306</v>
      </c>
      <c r="AF4454" s="157" cm="1">
        <v>0</v>
      </c>
    </row>
    <row r="4455" spans="28:32" ht="9" hidden="1" customHeight="1">
      <c r="AB4455" s="201"/>
      <c r="AC4455" s="202"/>
      <c r="AD4455" s="203" t="s">
        <v>81</v>
      </c>
      <c r="AE4455" s="204"/>
      <c r="AF4455" s="205" cm="1">
        <v>0</v>
      </c>
    </row>
    <row r="4456" spans="28:32" ht="9" hidden="1" customHeight="1">
      <c r="AB4456" s="201"/>
      <c r="AC4456" s="203" t="s">
        <v>503</v>
      </c>
      <c r="AD4456" s="206"/>
      <c r="AE4456" s="204"/>
      <c r="AF4456" s="205" cm="1">
        <v>0</v>
      </c>
    </row>
    <row r="4457" spans="28:32" ht="9" hidden="1" customHeight="1">
      <c r="AB4457" s="198"/>
      <c r="AC4457" s="199"/>
      <c r="AD4457" s="199"/>
      <c r="AE4457" s="200" t="s">
        <v>66</v>
      </c>
      <c r="AF4457" s="157" cm="1">
        <v>0</v>
      </c>
    </row>
    <row r="4458" spans="28:32" ht="9" hidden="1" customHeight="1">
      <c r="AB4458" s="201"/>
      <c r="AC4458" s="202"/>
      <c r="AD4458" s="203" t="s">
        <v>135</v>
      </c>
      <c r="AE4458" s="204"/>
      <c r="AF4458" s="205" cm="1">
        <v>0</v>
      </c>
    </row>
    <row r="4459" spans="28:32" ht="9" hidden="1" customHeight="1">
      <c r="AB4459" s="201"/>
      <c r="AC4459" s="203" t="s">
        <v>374</v>
      </c>
      <c r="AD4459" s="206"/>
      <c r="AE4459" s="204"/>
      <c r="AF4459" s="205" cm="1">
        <v>0</v>
      </c>
    </row>
    <row r="4460" spans="28:32" ht="9" hidden="1" customHeight="1">
      <c r="AB4460" s="198"/>
      <c r="AC4460" s="199"/>
      <c r="AD4460" s="199"/>
      <c r="AE4460" s="200" t="s">
        <v>214</v>
      </c>
      <c r="AF4460" s="157" cm="1">
        <v>0</v>
      </c>
    </row>
    <row r="4461" spans="28:32" ht="9" hidden="1" customHeight="1">
      <c r="AB4461" s="201"/>
      <c r="AC4461" s="202"/>
      <c r="AD4461" s="203" t="s">
        <v>54</v>
      </c>
      <c r="AE4461" s="204"/>
      <c r="AF4461" s="205" cm="1">
        <v>0</v>
      </c>
    </row>
    <row r="4462" spans="28:32" ht="9" hidden="1" customHeight="1">
      <c r="AB4462" s="201"/>
      <c r="AC4462" s="203" t="s">
        <v>504</v>
      </c>
      <c r="AD4462" s="206"/>
      <c r="AE4462" s="204"/>
      <c r="AF4462" s="205" cm="1">
        <v>0</v>
      </c>
    </row>
    <row r="4463" spans="28:32" ht="9" hidden="1" customHeight="1">
      <c r="AB4463" s="198"/>
      <c r="AC4463" s="199"/>
      <c r="AD4463" s="199"/>
      <c r="AE4463" s="200" t="s">
        <v>66</v>
      </c>
      <c r="AF4463" s="157" cm="1">
        <v>0</v>
      </c>
    </row>
    <row r="4464" spans="28:32" ht="9" hidden="1" customHeight="1">
      <c r="AB4464" s="201"/>
      <c r="AC4464" s="202"/>
      <c r="AD4464" s="203" t="s">
        <v>318</v>
      </c>
      <c r="AE4464" s="204"/>
      <c r="AF4464" s="205" cm="1">
        <v>0</v>
      </c>
    </row>
    <row r="4465" spans="28:32" ht="9" hidden="1" customHeight="1">
      <c r="AB4465" s="201"/>
      <c r="AC4465" s="203" t="s">
        <v>419</v>
      </c>
      <c r="AD4465" s="206"/>
      <c r="AE4465" s="204"/>
      <c r="AF4465" s="205" cm="1">
        <v>0</v>
      </c>
    </row>
    <row r="4466" spans="28:32" ht="9" hidden="1" customHeight="1">
      <c r="AB4466" s="198"/>
      <c r="AC4466" s="199"/>
      <c r="AD4466" s="199"/>
      <c r="AE4466" s="200" t="s">
        <v>66</v>
      </c>
      <c r="AF4466" s="157" cm="1">
        <v>0</v>
      </c>
    </row>
    <row r="4467" spans="28:32" ht="9" hidden="1" customHeight="1">
      <c r="AB4467" s="201"/>
      <c r="AC4467" s="202"/>
      <c r="AD4467" s="203" t="s">
        <v>46</v>
      </c>
      <c r="AE4467" s="204"/>
      <c r="AF4467" s="205" cm="1">
        <v>0</v>
      </c>
    </row>
    <row r="4468" spans="28:32" ht="9" hidden="1" customHeight="1">
      <c r="AB4468" s="201"/>
      <c r="AC4468" s="203" t="s">
        <v>198</v>
      </c>
      <c r="AD4468" s="206"/>
      <c r="AE4468" s="204"/>
      <c r="AF4468" s="205" cm="1">
        <v>0</v>
      </c>
    </row>
    <row r="4469" spans="28:32" ht="9" hidden="1" customHeight="1">
      <c r="AB4469" s="198"/>
      <c r="AC4469" s="199"/>
      <c r="AD4469" s="199"/>
      <c r="AE4469" s="200" t="s">
        <v>156</v>
      </c>
      <c r="AF4469" s="157" cm="1">
        <v>0</v>
      </c>
    </row>
    <row r="4470" spans="28:32" ht="9" hidden="1" customHeight="1">
      <c r="AB4470" s="201"/>
      <c r="AC4470" s="202"/>
      <c r="AD4470" s="203" t="s">
        <v>270</v>
      </c>
      <c r="AE4470" s="204"/>
      <c r="AF4470" s="205" cm="1">
        <v>0</v>
      </c>
    </row>
    <row r="4471" spans="28:32" ht="9" hidden="1" customHeight="1">
      <c r="AB4471" s="198"/>
      <c r="AC4471" s="199"/>
      <c r="AD4471" s="199"/>
      <c r="AE4471" s="209">
        <v>5</v>
      </c>
      <c r="AF4471" s="157" cm="1">
        <v>0</v>
      </c>
    </row>
    <row r="4472" spans="28:32" ht="9" hidden="1" customHeight="1">
      <c r="AB4472" s="201"/>
      <c r="AC4472" s="202"/>
      <c r="AD4472" s="203" t="s">
        <v>135</v>
      </c>
      <c r="AE4472" s="204"/>
      <c r="AF4472" s="205" cm="1">
        <v>0</v>
      </c>
    </row>
    <row r="4473" spans="28:32" ht="9" hidden="1" customHeight="1">
      <c r="AB4473" s="201"/>
      <c r="AC4473" s="203" t="s">
        <v>707</v>
      </c>
      <c r="AD4473" s="206"/>
      <c r="AE4473" s="204"/>
      <c r="AF4473" s="205" cm="1">
        <v>0</v>
      </c>
    </row>
    <row r="4474" spans="28:32" ht="9" hidden="1" customHeight="1">
      <c r="AB4474" s="198"/>
      <c r="AC4474" s="199"/>
      <c r="AD4474" s="199"/>
      <c r="AE4474" s="200" t="s">
        <v>37</v>
      </c>
      <c r="AF4474" s="157" cm="1">
        <v>0</v>
      </c>
    </row>
    <row r="4475" spans="28:32" ht="9" hidden="1" customHeight="1">
      <c r="AB4475" s="201"/>
      <c r="AC4475" s="202"/>
      <c r="AD4475" s="203" t="s">
        <v>59</v>
      </c>
      <c r="AE4475" s="204"/>
      <c r="AF4475" s="205" cm="1">
        <v>0</v>
      </c>
    </row>
    <row r="4476" spans="28:32" ht="9" hidden="1" customHeight="1">
      <c r="AB4476" s="201"/>
      <c r="AC4476" s="203" t="s">
        <v>334</v>
      </c>
      <c r="AD4476" s="206"/>
      <c r="AE4476" s="204"/>
      <c r="AF4476" s="205" cm="1">
        <v>0</v>
      </c>
    </row>
    <row r="4477" spans="28:32" ht="40.25" hidden="1" customHeight="1">
      <c r="AB4477" s="198"/>
      <c r="AC4477" s="199"/>
      <c r="AD4477" s="199"/>
      <c r="AE4477" s="209">
        <v>1</v>
      </c>
      <c r="AF4477" s="157" cm="1">
        <v>0</v>
      </c>
    </row>
    <row r="4478" spans="28:32" ht="9" hidden="1" customHeight="1">
      <c r="AB4478" s="201"/>
      <c r="AC4478" s="202"/>
      <c r="AD4478" s="203" t="s">
        <v>59</v>
      </c>
      <c r="AE4478" s="204"/>
      <c r="AF4478" s="205" cm="1">
        <v>0</v>
      </c>
    </row>
    <row r="4479" spans="28:32" ht="9" hidden="1" customHeight="1">
      <c r="AB4479" s="201"/>
      <c r="AC4479" s="203" t="s">
        <v>455</v>
      </c>
      <c r="AD4479" s="206"/>
      <c r="AE4479" s="204"/>
      <c r="AF4479" s="205" cm="1">
        <v>0</v>
      </c>
    </row>
    <row r="4480" spans="28:32" ht="9" hidden="1" customHeight="1">
      <c r="AB4480" s="198"/>
      <c r="AC4480" s="199"/>
      <c r="AD4480" s="199"/>
      <c r="AE4480" s="200" t="s">
        <v>172</v>
      </c>
      <c r="AF4480" s="157" cm="1">
        <v>0</v>
      </c>
    </row>
    <row r="4481" spans="28:32" ht="9" hidden="1" customHeight="1">
      <c r="AB4481" s="201"/>
      <c r="AC4481" s="202"/>
      <c r="AD4481" s="203" t="s">
        <v>97</v>
      </c>
      <c r="AE4481" s="204"/>
      <c r="AF4481" s="205" cm="1">
        <v>0</v>
      </c>
    </row>
    <row r="4482" spans="28:32" ht="9" hidden="1" customHeight="1">
      <c r="AB4482" s="201"/>
      <c r="AC4482" s="203" t="s">
        <v>57</v>
      </c>
      <c r="AD4482" s="206"/>
      <c r="AE4482" s="204"/>
      <c r="AF4482" s="205" cm="1">
        <v>0</v>
      </c>
    </row>
    <row r="4483" spans="28:32" ht="9" hidden="1" customHeight="1">
      <c r="AB4483" s="198"/>
      <c r="AC4483" s="199"/>
      <c r="AD4483" s="199"/>
      <c r="AE4483" s="200" t="s">
        <v>214</v>
      </c>
      <c r="AF4483" s="157" cm="1">
        <v>0</v>
      </c>
    </row>
    <row r="4484" spans="28:32" ht="9" hidden="1" customHeight="1">
      <c r="AB4484" s="201"/>
      <c r="AC4484" s="202"/>
      <c r="AD4484" s="203" t="s">
        <v>86</v>
      </c>
      <c r="AE4484" s="204"/>
      <c r="AF4484" s="205" cm="1">
        <v>0</v>
      </c>
    </row>
    <row r="4485" spans="28:32" ht="9" hidden="1" customHeight="1">
      <c r="AB4485" s="201"/>
      <c r="AC4485" s="203" t="s">
        <v>366</v>
      </c>
      <c r="AD4485" s="206"/>
      <c r="AE4485" s="204"/>
      <c r="AF4485" s="205" cm="1">
        <v>0</v>
      </c>
    </row>
    <row r="4486" spans="28:32" ht="9" hidden="1" customHeight="1">
      <c r="AB4486" s="198"/>
      <c r="AC4486" s="199"/>
      <c r="AD4486" s="199"/>
      <c r="AE4486" s="200" t="s">
        <v>37</v>
      </c>
      <c r="AF4486" s="157" cm="1">
        <v>0</v>
      </c>
    </row>
    <row r="4487" spans="28:32" ht="9" hidden="1" customHeight="1">
      <c r="AB4487" s="201"/>
      <c r="AC4487" s="202"/>
      <c r="AD4487" s="203" t="s">
        <v>46</v>
      </c>
      <c r="AE4487" s="204"/>
      <c r="AF4487" s="205" cm="1">
        <v>0</v>
      </c>
    </row>
    <row r="4488" spans="28:32" ht="9" hidden="1" customHeight="1">
      <c r="AB4488" s="201"/>
      <c r="AC4488" s="203" t="s">
        <v>285</v>
      </c>
      <c r="AD4488" s="206"/>
      <c r="AE4488" s="204"/>
      <c r="AF4488" s="205" cm="1">
        <v>0</v>
      </c>
    </row>
    <row r="4489" spans="28:32" ht="9" hidden="1" customHeight="1">
      <c r="AB4489" s="198"/>
      <c r="AC4489" s="199"/>
      <c r="AD4489" s="199"/>
      <c r="AE4489" s="200" t="s">
        <v>94</v>
      </c>
      <c r="AF4489" s="157" cm="1">
        <v>0</v>
      </c>
    </row>
    <row r="4490" spans="28:32" ht="9" hidden="1" customHeight="1">
      <c r="AB4490" s="201"/>
      <c r="AC4490" s="202"/>
      <c r="AD4490" s="203" t="s">
        <v>92</v>
      </c>
      <c r="AE4490" s="204"/>
      <c r="AF4490" s="205" cm="1">
        <v>0</v>
      </c>
    </row>
    <row r="4491" spans="28:32" ht="9" hidden="1" customHeight="1">
      <c r="AB4491" s="201"/>
      <c r="AC4491" s="203" t="s">
        <v>145</v>
      </c>
      <c r="AD4491" s="206"/>
      <c r="AE4491" s="204"/>
      <c r="AF4491" s="205" cm="1">
        <v>0</v>
      </c>
    </row>
    <row r="4492" spans="28:32" ht="9" hidden="1" customHeight="1">
      <c r="AB4492" s="198"/>
      <c r="AC4492" s="199"/>
      <c r="AD4492" s="199"/>
      <c r="AE4492" s="200" t="s">
        <v>66</v>
      </c>
      <c r="AF4492" s="157" cm="1">
        <v>0</v>
      </c>
    </row>
    <row r="4493" spans="28:32" ht="9" hidden="1" customHeight="1">
      <c r="AB4493" s="201"/>
      <c r="AC4493" s="202"/>
      <c r="AD4493" s="203" t="s">
        <v>59</v>
      </c>
      <c r="AE4493" s="204"/>
      <c r="AF4493" s="205" cm="1">
        <v>0</v>
      </c>
    </row>
    <row r="4494" spans="28:32" ht="9" hidden="1" customHeight="1">
      <c r="AB4494" s="201"/>
      <c r="AC4494" s="203" t="s">
        <v>1028</v>
      </c>
      <c r="AD4494" s="206"/>
      <c r="AE4494" s="204"/>
      <c r="AF4494" s="205" cm="1">
        <v>0</v>
      </c>
    </row>
    <row r="4495" spans="28:32" ht="9" hidden="1" customHeight="1">
      <c r="AB4495" s="198"/>
      <c r="AC4495" s="199"/>
      <c r="AD4495" s="199"/>
      <c r="AE4495" s="200" t="s">
        <v>66</v>
      </c>
      <c r="AF4495" s="157" cm="1">
        <v>0</v>
      </c>
    </row>
    <row r="4496" spans="28:32" ht="9" hidden="1" customHeight="1">
      <c r="AB4496" s="201"/>
      <c r="AC4496" s="202"/>
      <c r="AD4496" s="203" t="s">
        <v>396</v>
      </c>
      <c r="AE4496" s="204"/>
      <c r="AF4496" s="205" cm="1">
        <v>0</v>
      </c>
    </row>
    <row r="4497" spans="28:32" ht="9" hidden="1" customHeight="1">
      <c r="AB4497" s="201"/>
      <c r="AC4497" s="203" t="s">
        <v>394</v>
      </c>
      <c r="AD4497" s="206"/>
      <c r="AE4497" s="204"/>
      <c r="AF4497" s="205" cm="1">
        <v>0</v>
      </c>
    </row>
    <row r="4498" spans="28:32" ht="9" hidden="1" customHeight="1">
      <c r="AB4498" s="198"/>
      <c r="AC4498" s="199"/>
      <c r="AD4498" s="199"/>
      <c r="AE4498" s="209">
        <v>2</v>
      </c>
      <c r="AF4498" s="157" cm="1">
        <v>0</v>
      </c>
    </row>
    <row r="4499" spans="28:32" ht="9" hidden="1" customHeight="1">
      <c r="AB4499" s="201"/>
      <c r="AC4499" s="202"/>
      <c r="AD4499" s="203" t="s">
        <v>68</v>
      </c>
      <c r="AE4499" s="204"/>
      <c r="AF4499" s="205" cm="1">
        <v>0</v>
      </c>
    </row>
    <row r="4500" spans="28:32" ht="9" hidden="1" customHeight="1">
      <c r="AB4500" s="201"/>
      <c r="AC4500" s="203" t="s">
        <v>538</v>
      </c>
      <c r="AD4500" s="206"/>
      <c r="AE4500" s="204"/>
      <c r="AF4500" s="205" cm="1">
        <v>0</v>
      </c>
    </row>
    <row r="4501" spans="28:32" ht="9" hidden="1" customHeight="1">
      <c r="AB4501" s="198"/>
      <c r="AC4501" s="199"/>
      <c r="AD4501" s="199"/>
      <c r="AE4501" s="200" t="s">
        <v>66</v>
      </c>
      <c r="AF4501" s="157" cm="1">
        <v>0</v>
      </c>
    </row>
    <row r="4502" spans="28:32" ht="9" hidden="1" customHeight="1">
      <c r="AB4502" s="201"/>
      <c r="AC4502" s="202"/>
      <c r="AD4502" s="203" t="s">
        <v>219</v>
      </c>
      <c r="AE4502" s="204"/>
      <c r="AF4502" s="205" cm="1">
        <v>0</v>
      </c>
    </row>
    <row r="4503" spans="28:32" ht="9" hidden="1" customHeight="1">
      <c r="AB4503" s="201"/>
      <c r="AC4503" s="203" t="s">
        <v>397</v>
      </c>
      <c r="AD4503" s="206"/>
      <c r="AE4503" s="204"/>
      <c r="AF4503" s="205" cm="1">
        <v>0</v>
      </c>
    </row>
    <row r="4504" spans="28:32" ht="9" hidden="1" customHeight="1">
      <c r="AB4504" s="198"/>
      <c r="AC4504" s="199"/>
      <c r="AD4504" s="199"/>
      <c r="AE4504" s="200" t="s">
        <v>156</v>
      </c>
      <c r="AF4504" s="157" cm="1">
        <v>0</v>
      </c>
    </row>
    <row r="4505" spans="28:32" ht="9" hidden="1" customHeight="1">
      <c r="AB4505" s="201"/>
      <c r="AC4505" s="202"/>
      <c r="AD4505" s="203" t="s">
        <v>104</v>
      </c>
      <c r="AE4505" s="204"/>
      <c r="AF4505" s="205" cm="1">
        <v>0</v>
      </c>
    </row>
    <row r="4506" spans="28:32" ht="9" hidden="1" customHeight="1">
      <c r="AB4506" s="198"/>
      <c r="AC4506" s="199"/>
      <c r="AD4506" s="199"/>
      <c r="AE4506" s="200" t="s">
        <v>1118</v>
      </c>
      <c r="AF4506" s="157" cm="1">
        <v>0</v>
      </c>
    </row>
    <row r="4507" spans="28:32" ht="9" hidden="1" customHeight="1">
      <c r="AB4507" s="201"/>
      <c r="AC4507" s="202"/>
      <c r="AD4507" s="203" t="s">
        <v>170</v>
      </c>
      <c r="AE4507" s="204"/>
      <c r="AF4507" s="205" cm="1">
        <v>0</v>
      </c>
    </row>
    <row r="4508" spans="28:32" ht="9" hidden="1" customHeight="1">
      <c r="AB4508" s="201"/>
      <c r="AC4508" s="203" t="s">
        <v>208</v>
      </c>
      <c r="AD4508" s="206"/>
      <c r="AE4508" s="204"/>
      <c r="AF4508" s="205" cm="1">
        <v>0</v>
      </c>
    </row>
    <row r="4509" spans="28:32" ht="9" hidden="1" customHeight="1">
      <c r="AB4509" s="198"/>
      <c r="AC4509" s="199"/>
      <c r="AD4509" s="199"/>
      <c r="AE4509" s="200" t="s">
        <v>113</v>
      </c>
      <c r="AF4509" s="157" cm="1">
        <v>0</v>
      </c>
    </row>
    <row r="4510" spans="28:32" ht="9" hidden="1" customHeight="1">
      <c r="AB4510" s="201"/>
      <c r="AC4510" s="202"/>
      <c r="AD4510" s="203" t="s">
        <v>92</v>
      </c>
      <c r="AE4510" s="204"/>
      <c r="AF4510" s="205" cm="1">
        <v>0</v>
      </c>
    </row>
    <row r="4511" spans="28:32" ht="9" hidden="1" customHeight="1">
      <c r="AB4511" s="198"/>
      <c r="AC4511" s="199"/>
      <c r="AD4511" s="199"/>
      <c r="AE4511" s="200" t="s">
        <v>402</v>
      </c>
      <c r="AF4511" s="157" cm="1">
        <v>0</v>
      </c>
    </row>
    <row r="4512" spans="28:32" ht="9" hidden="1" customHeight="1">
      <c r="AB4512" s="201"/>
      <c r="AC4512" s="202"/>
      <c r="AD4512" s="203" t="s">
        <v>135</v>
      </c>
      <c r="AE4512" s="204"/>
      <c r="AF4512" s="205" cm="1">
        <v>0</v>
      </c>
    </row>
    <row r="4513" spans="28:32" ht="9" hidden="1" customHeight="1">
      <c r="AB4513" s="201"/>
      <c r="AC4513" s="203" t="s">
        <v>225</v>
      </c>
      <c r="AD4513" s="206"/>
      <c r="AE4513" s="204"/>
      <c r="AF4513" s="205" cm="1">
        <v>0</v>
      </c>
    </row>
    <row r="4514" spans="28:32" ht="9" hidden="1" customHeight="1">
      <c r="AB4514" s="198"/>
      <c r="AC4514" s="199"/>
      <c r="AD4514" s="199"/>
      <c r="AE4514" s="200" t="s">
        <v>592</v>
      </c>
      <c r="AF4514" s="157" cm="1">
        <v>0</v>
      </c>
    </row>
    <row r="4515" spans="28:32" ht="9" hidden="1" customHeight="1">
      <c r="AB4515" s="201"/>
      <c r="AC4515" s="202"/>
      <c r="AD4515" s="203" t="s">
        <v>54</v>
      </c>
      <c r="AE4515" s="204"/>
      <c r="AF4515" s="205" cm="1">
        <v>0</v>
      </c>
    </row>
    <row r="4516" spans="28:32" ht="9" hidden="1" customHeight="1">
      <c r="AB4516" s="201"/>
      <c r="AC4516" s="203" t="s">
        <v>837</v>
      </c>
      <c r="AD4516" s="206"/>
      <c r="AE4516" s="204"/>
      <c r="AF4516" s="205" cm="1">
        <v>0</v>
      </c>
    </row>
    <row r="4517" spans="28:32" ht="9" hidden="1" customHeight="1">
      <c r="AB4517" s="198"/>
      <c r="AC4517" s="199"/>
      <c r="AD4517" s="199"/>
      <c r="AE4517" s="200" t="s">
        <v>385</v>
      </c>
      <c r="AF4517" s="157" cm="1">
        <v>0</v>
      </c>
    </row>
    <row r="4518" spans="28:32" ht="9" hidden="1" customHeight="1">
      <c r="AB4518" s="201"/>
      <c r="AC4518" s="202"/>
      <c r="AD4518" s="203" t="s">
        <v>46</v>
      </c>
      <c r="AE4518" s="204"/>
      <c r="AF4518" s="205" cm="1">
        <v>0</v>
      </c>
    </row>
    <row r="4519" spans="28:32" ht="9" hidden="1" customHeight="1">
      <c r="AB4519" s="201"/>
      <c r="AC4519" s="203" t="s">
        <v>380</v>
      </c>
      <c r="AD4519" s="206"/>
      <c r="AE4519" s="204"/>
      <c r="AF4519" s="205" cm="1">
        <v>0</v>
      </c>
    </row>
    <row r="4520" spans="28:32" ht="9" hidden="1" customHeight="1">
      <c r="AB4520" s="198"/>
      <c r="AC4520" s="199"/>
      <c r="AD4520" s="199"/>
      <c r="AE4520" s="200" t="s">
        <v>37</v>
      </c>
      <c r="AF4520" s="157" cm="1">
        <v>0</v>
      </c>
    </row>
    <row r="4521" spans="28:32" ht="9" hidden="1" customHeight="1">
      <c r="AB4521" s="201"/>
      <c r="AC4521" s="202"/>
      <c r="AD4521" s="203" t="s">
        <v>104</v>
      </c>
      <c r="AE4521" s="204"/>
      <c r="AF4521" s="205" cm="1">
        <v>0</v>
      </c>
    </row>
    <row r="4522" spans="28:32" ht="9" hidden="1" customHeight="1">
      <c r="AB4522" s="201"/>
      <c r="AC4522" s="203" t="s">
        <v>296</v>
      </c>
      <c r="AD4522" s="206"/>
      <c r="AE4522" s="204"/>
      <c r="AF4522" s="205" cm="1">
        <v>0</v>
      </c>
    </row>
    <row r="4523" spans="28:32" ht="9" hidden="1" customHeight="1">
      <c r="AB4523" s="198"/>
      <c r="AC4523" s="199"/>
      <c r="AD4523" s="199"/>
      <c r="AE4523" s="200" t="s">
        <v>530</v>
      </c>
      <c r="AF4523" s="157" cm="1">
        <v>0</v>
      </c>
    </row>
    <row r="4524" spans="28:32" ht="9" hidden="1" customHeight="1">
      <c r="AB4524" s="201"/>
      <c r="AC4524" s="202"/>
      <c r="AD4524" s="203" t="s">
        <v>342</v>
      </c>
      <c r="AE4524" s="204"/>
      <c r="AF4524" s="205" cm="1">
        <v>0</v>
      </c>
    </row>
    <row r="4525" spans="28:32" ht="9" hidden="1" customHeight="1">
      <c r="AB4525" s="201"/>
      <c r="AC4525" s="203" t="s">
        <v>869</v>
      </c>
      <c r="AD4525" s="206"/>
      <c r="AE4525" s="204"/>
      <c r="AF4525" s="205" cm="1">
        <v>0</v>
      </c>
    </row>
    <row r="4526" spans="28:32" ht="9" hidden="1" customHeight="1">
      <c r="AB4526" s="198"/>
      <c r="AC4526" s="199"/>
      <c r="AD4526" s="199"/>
      <c r="AE4526" s="200" t="s">
        <v>530</v>
      </c>
      <c r="AF4526" s="157" cm="1">
        <v>0</v>
      </c>
    </row>
    <row r="4527" spans="28:32" ht="9" hidden="1" customHeight="1">
      <c r="AB4527" s="201"/>
      <c r="AC4527" s="202"/>
      <c r="AD4527" s="203" t="s">
        <v>46</v>
      </c>
      <c r="AE4527" s="204"/>
      <c r="AF4527" s="205" cm="1">
        <v>0</v>
      </c>
    </row>
    <row r="4528" spans="28:32" ht="9" hidden="1" customHeight="1">
      <c r="AB4528" s="201"/>
      <c r="AC4528" s="203" t="s">
        <v>401</v>
      </c>
      <c r="AD4528" s="206"/>
      <c r="AE4528" s="204"/>
      <c r="AF4528" s="205">
        <v>0</v>
      </c>
    </row>
    <row r="4529" spans="28:32" ht="9" hidden="1" customHeight="1">
      <c r="AB4529" s="198"/>
      <c r="AC4529" s="199"/>
      <c r="AD4529" s="199"/>
      <c r="AE4529" s="209">
        <v>2</v>
      </c>
      <c r="AF4529" s="157">
        <v>0</v>
      </c>
    </row>
    <row r="4530" spans="28:32" ht="9" hidden="1" customHeight="1">
      <c r="AB4530" s="201"/>
      <c r="AC4530" s="202"/>
      <c r="AD4530" s="203" t="s">
        <v>68</v>
      </c>
      <c r="AE4530" s="204"/>
      <c r="AF4530" s="205">
        <v>0</v>
      </c>
    </row>
    <row r="4531" spans="28:32" ht="9" hidden="1" customHeight="1">
      <c r="AB4531" s="201"/>
      <c r="AC4531" s="203" t="s">
        <v>1120</v>
      </c>
      <c r="AD4531" s="206"/>
      <c r="AE4531" s="204"/>
      <c r="AF4531" s="205">
        <v>0</v>
      </c>
    </row>
    <row r="4532" spans="28:32" ht="9" hidden="1" customHeight="1">
      <c r="AB4532" s="198"/>
      <c r="AC4532" s="199"/>
      <c r="AD4532" s="199"/>
      <c r="AE4532" s="200" t="s">
        <v>105</v>
      </c>
      <c r="AF4532" s="157">
        <v>0</v>
      </c>
    </row>
    <row r="4533" spans="28:32" ht="9" hidden="1" customHeight="1">
      <c r="AB4533" s="201"/>
      <c r="AC4533" s="202"/>
      <c r="AD4533" s="203" t="s">
        <v>132</v>
      </c>
      <c r="AE4533" s="204"/>
      <c r="AF4533" s="205">
        <v>0</v>
      </c>
    </row>
    <row r="4534" spans="28:32" ht="9" hidden="1" customHeight="1">
      <c r="AB4534" s="201"/>
      <c r="AC4534" s="203" t="s">
        <v>693</v>
      </c>
      <c r="AD4534" s="206"/>
      <c r="AE4534" s="204"/>
      <c r="AF4534" s="205">
        <v>0</v>
      </c>
    </row>
    <row r="4535" spans="28:32" ht="9" hidden="1" customHeight="1">
      <c r="AB4535" s="198"/>
      <c r="AC4535" s="199"/>
      <c r="AD4535" s="199"/>
      <c r="AE4535" s="200" t="s">
        <v>592</v>
      </c>
      <c r="AF4535" s="157">
        <v>0</v>
      </c>
    </row>
    <row r="4536" spans="28:32" ht="9" hidden="1" customHeight="1">
      <c r="AB4536" s="201"/>
      <c r="AC4536" s="202"/>
      <c r="AD4536" s="203" t="s">
        <v>83</v>
      </c>
      <c r="AE4536" s="204"/>
      <c r="AF4536" s="205">
        <v>0</v>
      </c>
    </row>
    <row r="4537" spans="28:32" ht="9" hidden="1" customHeight="1">
      <c r="AB4537" s="198"/>
      <c r="AC4537" s="199"/>
      <c r="AD4537" s="199"/>
      <c r="AE4537" s="200" t="s">
        <v>287</v>
      </c>
      <c r="AF4537" s="157">
        <v>0</v>
      </c>
    </row>
    <row r="4538" spans="28:32" ht="9" hidden="1" customHeight="1">
      <c r="AB4538" s="201"/>
      <c r="AC4538" s="202"/>
      <c r="AD4538" s="203" t="s">
        <v>104</v>
      </c>
      <c r="AE4538" s="204"/>
      <c r="AF4538" s="205">
        <v>0</v>
      </c>
    </row>
    <row r="4539" spans="28:32" ht="9" hidden="1" customHeight="1">
      <c r="AB4539" s="201"/>
      <c r="AC4539" s="203" t="s">
        <v>350</v>
      </c>
      <c r="AD4539" s="206"/>
      <c r="AE4539" s="204"/>
      <c r="AF4539" s="205">
        <v>0</v>
      </c>
    </row>
    <row r="4540" spans="28:32" ht="9" hidden="1" customHeight="1">
      <c r="AB4540" s="198"/>
      <c r="AC4540" s="199"/>
      <c r="AD4540" s="199"/>
      <c r="AE4540" s="200" t="s">
        <v>156</v>
      </c>
      <c r="AF4540" s="157">
        <v>0</v>
      </c>
    </row>
    <row r="4541" spans="28:32" ht="9" hidden="1" customHeight="1">
      <c r="AB4541" s="201"/>
      <c r="AC4541" s="202"/>
      <c r="AD4541" s="203" t="s">
        <v>298</v>
      </c>
      <c r="AE4541" s="204"/>
      <c r="AF4541" s="205">
        <v>0</v>
      </c>
    </row>
    <row r="4542" spans="28:32" ht="9" hidden="1" customHeight="1">
      <c r="AB4542" s="198"/>
      <c r="AC4542" s="199"/>
      <c r="AD4542" s="199"/>
      <c r="AE4542" s="200" t="s">
        <v>172</v>
      </c>
      <c r="AF4542" s="157">
        <v>0</v>
      </c>
    </row>
    <row r="4543" spans="28:32" ht="9" hidden="1" customHeight="1">
      <c r="AB4543" s="201"/>
      <c r="AC4543" s="202"/>
      <c r="AD4543" s="203" t="s">
        <v>86</v>
      </c>
      <c r="AE4543" s="204"/>
      <c r="AF4543" s="205">
        <v>0</v>
      </c>
    </row>
    <row r="4544" spans="28:32" ht="9" hidden="1" customHeight="1">
      <c r="AB4544" s="201"/>
      <c r="AC4544" s="203" t="s">
        <v>207</v>
      </c>
      <c r="AD4544" s="206"/>
      <c r="AE4544" s="204"/>
      <c r="AF4544" s="205">
        <v>0</v>
      </c>
    </row>
    <row r="4545" spans="28:32" ht="9" hidden="1" customHeight="1">
      <c r="AB4545" s="207" t="s">
        <v>42</v>
      </c>
      <c r="AC4545" s="206"/>
      <c r="AD4545" s="206"/>
      <c r="AE4545" s="204"/>
      <c r="AF4545" s="205">
        <v>0</v>
      </c>
    </row>
    <row r="4546" spans="28:32" ht="9" hidden="1" customHeight="1">
      <c r="AB4546" s="198"/>
      <c r="AC4546" s="199"/>
      <c r="AD4546" s="199"/>
      <c r="AE4546" s="200" t="s">
        <v>213</v>
      </c>
      <c r="AF4546" s="157">
        <v>0</v>
      </c>
    </row>
    <row r="4547" spans="28:32" ht="9" hidden="1" customHeight="1">
      <c r="AB4547" s="201"/>
      <c r="AC4547" s="202"/>
      <c r="AD4547" s="203" t="s">
        <v>104</v>
      </c>
      <c r="AE4547" s="204"/>
      <c r="AF4547" s="205">
        <v>0</v>
      </c>
    </row>
    <row r="4548" spans="28:32" ht="9" hidden="1" customHeight="1">
      <c r="AB4548" s="201"/>
      <c r="AC4548" s="203" t="s">
        <v>167</v>
      </c>
      <c r="AD4548" s="206"/>
      <c r="AE4548" s="204"/>
      <c r="AF4548" s="205">
        <v>0</v>
      </c>
    </row>
    <row r="4549" spans="28:32" ht="9" hidden="1" customHeight="1">
      <c r="AB4549" s="198"/>
      <c r="AC4549" s="199"/>
      <c r="AD4549" s="199"/>
      <c r="AE4549" s="200" t="s">
        <v>531</v>
      </c>
      <c r="AF4549" s="157">
        <v>0</v>
      </c>
    </row>
    <row r="4550" spans="28:32" ht="9" hidden="1" customHeight="1">
      <c r="AB4550" s="201"/>
      <c r="AC4550" s="202"/>
      <c r="AD4550" s="203" t="s">
        <v>132</v>
      </c>
      <c r="AE4550" s="204"/>
      <c r="AF4550" s="205">
        <v>0</v>
      </c>
    </row>
    <row r="4551" spans="28:32" ht="9" hidden="1" customHeight="1">
      <c r="AB4551" s="201"/>
      <c r="AC4551" s="203" t="s">
        <v>494</v>
      </c>
      <c r="AD4551" s="206"/>
      <c r="AE4551" s="204"/>
      <c r="AF4551" s="205">
        <v>0</v>
      </c>
    </row>
    <row r="4552" spans="28:32" ht="9" hidden="1" customHeight="1">
      <c r="AB4552" s="198"/>
      <c r="AC4552" s="199"/>
      <c r="AD4552" s="199"/>
      <c r="AE4552" s="200" t="s">
        <v>84</v>
      </c>
      <c r="AF4552" s="157">
        <v>0</v>
      </c>
    </row>
    <row r="4553" spans="28:32" ht="9" hidden="1" customHeight="1">
      <c r="AB4553" s="201"/>
      <c r="AC4553" s="202"/>
      <c r="AD4553" s="203" t="s">
        <v>144</v>
      </c>
      <c r="AE4553" s="204"/>
      <c r="AF4553" s="205">
        <v>0</v>
      </c>
    </row>
    <row r="4554" spans="28:32" ht="9" hidden="1" customHeight="1">
      <c r="AB4554" s="201"/>
      <c r="AC4554" s="203" t="s">
        <v>655</v>
      </c>
      <c r="AD4554" s="206"/>
      <c r="AE4554" s="204"/>
      <c r="AF4554" s="205">
        <v>0</v>
      </c>
    </row>
    <row r="4555" spans="28:32" ht="9" hidden="1" customHeight="1">
      <c r="AB4555" s="198"/>
      <c r="AC4555" s="199"/>
      <c r="AD4555" s="199"/>
      <c r="AE4555" s="200" t="s">
        <v>372</v>
      </c>
      <c r="AF4555" s="157">
        <v>0</v>
      </c>
    </row>
    <row r="4556" spans="28:32" ht="9" hidden="1" customHeight="1">
      <c r="AB4556" s="201"/>
      <c r="AC4556" s="202"/>
      <c r="AD4556" s="203" t="s">
        <v>86</v>
      </c>
      <c r="AE4556" s="204"/>
      <c r="AF4556" s="205">
        <v>0</v>
      </c>
    </row>
    <row r="4557" spans="28:32" ht="9" hidden="1" customHeight="1">
      <c r="AB4557" s="201"/>
      <c r="AC4557" s="203" t="s">
        <v>114</v>
      </c>
      <c r="AD4557" s="206"/>
      <c r="AE4557" s="204"/>
      <c r="AF4557" s="205">
        <v>0</v>
      </c>
    </row>
    <row r="4558" spans="28:32" ht="9" hidden="1" customHeight="1">
      <c r="AB4558" s="198"/>
      <c r="AC4558" s="199"/>
      <c r="AD4558" s="199"/>
      <c r="AE4558" s="200" t="s">
        <v>214</v>
      </c>
      <c r="AF4558" s="157">
        <v>0</v>
      </c>
    </row>
    <row r="4559" spans="28:32" ht="9" hidden="1" customHeight="1">
      <c r="AB4559" s="201"/>
      <c r="AC4559" s="202"/>
      <c r="AD4559" s="203" t="s">
        <v>59</v>
      </c>
      <c r="AE4559" s="204"/>
      <c r="AF4559" s="205">
        <v>0</v>
      </c>
    </row>
    <row r="4560" spans="28:32" ht="9" hidden="1" customHeight="1">
      <c r="AB4560" s="201"/>
      <c r="AC4560" s="203" t="s">
        <v>525</v>
      </c>
      <c r="AD4560" s="206"/>
      <c r="AE4560" s="204"/>
      <c r="AF4560" s="205">
        <v>0</v>
      </c>
    </row>
    <row r="4561" spans="28:32" ht="9" hidden="1" customHeight="1">
      <c r="AB4561" s="198"/>
      <c r="AC4561" s="199"/>
      <c r="AD4561" s="199"/>
      <c r="AE4561" s="200" t="s">
        <v>395</v>
      </c>
      <c r="AF4561" s="157">
        <v>0</v>
      </c>
    </row>
    <row r="4562" spans="28:32" ht="9" hidden="1" customHeight="1">
      <c r="AB4562" s="201"/>
      <c r="AC4562" s="202"/>
      <c r="AD4562" s="203" t="s">
        <v>144</v>
      </c>
      <c r="AE4562" s="204"/>
      <c r="AF4562" s="205">
        <v>0</v>
      </c>
    </row>
    <row r="4563" spans="28:32" ht="9" hidden="1" customHeight="1">
      <c r="AB4563" s="201"/>
      <c r="AC4563" s="203" t="s">
        <v>707</v>
      </c>
      <c r="AD4563" s="206"/>
      <c r="AE4563" s="204"/>
      <c r="AF4563" s="205">
        <v>0</v>
      </c>
    </row>
    <row r="4564" spans="28:32" ht="9" hidden="1" customHeight="1">
      <c r="AB4564" s="198"/>
      <c r="AC4564" s="199"/>
      <c r="AD4564" s="199"/>
      <c r="AE4564" s="209">
        <v>6</v>
      </c>
      <c r="AF4564" s="157">
        <v>0</v>
      </c>
    </row>
    <row r="4565" spans="28:32" ht="9" hidden="1" customHeight="1">
      <c r="AB4565" s="201"/>
      <c r="AC4565" s="202"/>
      <c r="AD4565" s="203" t="s">
        <v>54</v>
      </c>
      <c r="AE4565" s="204"/>
      <c r="AF4565" s="205">
        <v>0</v>
      </c>
    </row>
    <row r="4566" spans="28:32" ht="9" hidden="1" customHeight="1">
      <c r="AB4566" s="201"/>
      <c r="AC4566" s="203" t="s">
        <v>483</v>
      </c>
      <c r="AD4566" s="206"/>
      <c r="AE4566" s="204"/>
      <c r="AF4566" s="205">
        <v>0</v>
      </c>
    </row>
    <row r="4567" spans="28:32" ht="9" hidden="1" customHeight="1">
      <c r="AB4567" s="198"/>
      <c r="AC4567" s="199"/>
      <c r="AD4567" s="199"/>
      <c r="AE4567" s="200" t="s">
        <v>213</v>
      </c>
      <c r="AF4567" s="157">
        <v>0</v>
      </c>
    </row>
    <row r="4568" spans="28:32" ht="9" hidden="1" customHeight="1">
      <c r="AB4568" s="201"/>
      <c r="AC4568" s="202"/>
      <c r="AD4568" s="203" t="s">
        <v>135</v>
      </c>
      <c r="AE4568" s="204"/>
      <c r="AF4568" s="205">
        <v>0</v>
      </c>
    </row>
    <row r="4569" spans="28:32" ht="9" hidden="1" customHeight="1">
      <c r="AB4569" s="201"/>
      <c r="AC4569" s="203" t="s">
        <v>57</v>
      </c>
      <c r="AD4569" s="206"/>
      <c r="AE4569" s="204"/>
      <c r="AF4569" s="205">
        <v>0</v>
      </c>
    </row>
    <row r="4570" spans="28:32" ht="9" hidden="1" customHeight="1">
      <c r="AB4570" s="198"/>
      <c r="AC4570" s="199"/>
      <c r="AD4570" s="199"/>
      <c r="AE4570" s="200" t="s">
        <v>66</v>
      </c>
      <c r="AF4570" s="157">
        <v>0</v>
      </c>
    </row>
    <row r="4571" spans="28:32" ht="9" hidden="1" customHeight="1">
      <c r="AB4571" s="201"/>
      <c r="AC4571" s="202"/>
      <c r="AD4571" s="203" t="s">
        <v>97</v>
      </c>
      <c r="AE4571" s="204"/>
      <c r="AF4571" s="205">
        <v>0</v>
      </c>
    </row>
    <row r="4572" spans="28:32" ht="9" hidden="1" customHeight="1">
      <c r="AB4572" s="201"/>
      <c r="AC4572" s="203" t="s">
        <v>643</v>
      </c>
      <c r="AD4572" s="206"/>
      <c r="AE4572" s="204"/>
      <c r="AF4572" s="205">
        <v>0</v>
      </c>
    </row>
    <row r="4573" spans="28:32" ht="9" hidden="1" customHeight="1">
      <c r="AB4573" s="198"/>
      <c r="AC4573" s="199"/>
      <c r="AD4573" s="199"/>
      <c r="AE4573" s="200" t="s">
        <v>506</v>
      </c>
      <c r="AF4573" s="157">
        <v>0</v>
      </c>
    </row>
    <row r="4574" spans="28:32" ht="9" hidden="1" customHeight="1">
      <c r="AB4574" s="201"/>
      <c r="AC4574" s="202"/>
      <c r="AD4574" s="203" t="s">
        <v>135</v>
      </c>
      <c r="AE4574" s="204"/>
      <c r="AF4574" s="205">
        <v>0</v>
      </c>
    </row>
    <row r="4575" spans="28:32" ht="9" hidden="1" customHeight="1">
      <c r="AB4575" s="201"/>
      <c r="AC4575" s="203" t="s">
        <v>338</v>
      </c>
      <c r="AD4575" s="206"/>
      <c r="AE4575" s="204"/>
      <c r="AF4575" s="205">
        <v>0</v>
      </c>
    </row>
    <row r="4576" spans="28:32" ht="9" hidden="1" customHeight="1">
      <c r="AB4576" s="198"/>
      <c r="AC4576" s="199"/>
      <c r="AD4576" s="199"/>
      <c r="AE4576" s="200" t="s">
        <v>98</v>
      </c>
      <c r="AF4576" s="157">
        <v>0</v>
      </c>
    </row>
    <row r="4577" spans="28:32" ht="9" hidden="1" customHeight="1">
      <c r="AB4577" s="201"/>
      <c r="AC4577" s="202"/>
      <c r="AD4577" s="203" t="s">
        <v>46</v>
      </c>
      <c r="AE4577" s="204"/>
      <c r="AF4577" s="205">
        <v>0</v>
      </c>
    </row>
    <row r="4578" spans="28:32" ht="9" hidden="1" customHeight="1">
      <c r="AB4578" s="201"/>
      <c r="AC4578" s="203" t="s">
        <v>520</v>
      </c>
      <c r="AD4578" s="206"/>
      <c r="AE4578" s="204"/>
      <c r="AF4578" s="205">
        <v>0</v>
      </c>
    </row>
    <row r="4579" spans="28:32" ht="9" hidden="1" customHeight="1">
      <c r="AB4579" s="198"/>
      <c r="AC4579" s="199"/>
      <c r="AD4579" s="199"/>
      <c r="AE4579" s="200" t="s">
        <v>224</v>
      </c>
      <c r="AF4579" s="157">
        <v>0</v>
      </c>
    </row>
    <row r="4580" spans="28:32" ht="9" hidden="1" customHeight="1">
      <c r="AB4580" s="201"/>
      <c r="AC4580" s="202"/>
      <c r="AD4580" s="208">
        <v>45307</v>
      </c>
      <c r="AE4580" s="204"/>
      <c r="AF4580" s="205">
        <v>0</v>
      </c>
    </row>
    <row r="4581" spans="28:32" ht="9" hidden="1" customHeight="1">
      <c r="AB4581" s="201"/>
      <c r="AC4581" s="203" t="s">
        <v>301</v>
      </c>
      <c r="AD4581" s="206"/>
      <c r="AE4581" s="204"/>
      <c r="AF4581" s="205">
        <v>0</v>
      </c>
    </row>
    <row r="4582" spans="28:32" ht="9" hidden="1" customHeight="1">
      <c r="AB4582" s="198"/>
      <c r="AC4582" s="199"/>
      <c r="AD4582" s="199"/>
      <c r="AE4582" s="200" t="s">
        <v>592</v>
      </c>
      <c r="AF4582" s="157">
        <v>0</v>
      </c>
    </row>
    <row r="4583" spans="28:32" ht="9" hidden="1" customHeight="1">
      <c r="AB4583" s="201"/>
      <c r="AC4583" s="202"/>
      <c r="AD4583" s="203" t="s">
        <v>68</v>
      </c>
      <c r="AE4583" s="204"/>
      <c r="AF4583" s="205">
        <v>0</v>
      </c>
    </row>
    <row r="4584" spans="28:32" ht="9" hidden="1" customHeight="1">
      <c r="AB4584" s="201"/>
      <c r="AC4584" s="203" t="s">
        <v>336</v>
      </c>
      <c r="AD4584" s="206"/>
      <c r="AE4584" s="204"/>
      <c r="AF4584" s="205">
        <v>0</v>
      </c>
    </row>
    <row r="4585" spans="28:32" ht="9" hidden="1" customHeight="1">
      <c r="AB4585" s="198"/>
      <c r="AC4585" s="199"/>
      <c r="AD4585" s="199"/>
      <c r="AE4585" s="200" t="s">
        <v>66</v>
      </c>
      <c r="AF4585" s="157">
        <v>0</v>
      </c>
    </row>
    <row r="4586" spans="28:32" ht="9" hidden="1" customHeight="1">
      <c r="AB4586" s="201"/>
      <c r="AC4586" s="202"/>
      <c r="AD4586" s="203" t="s">
        <v>265</v>
      </c>
      <c r="AE4586" s="204"/>
      <c r="AF4586" s="205">
        <v>0</v>
      </c>
    </row>
    <row r="4587" spans="28:32" ht="9" hidden="1" customHeight="1">
      <c r="AB4587" s="198"/>
      <c r="AC4587" s="199"/>
      <c r="AD4587" s="199"/>
      <c r="AE4587" s="200" t="s">
        <v>992</v>
      </c>
      <c r="AF4587" s="157">
        <v>0</v>
      </c>
    </row>
    <row r="4588" spans="28:32" ht="9" hidden="1" customHeight="1">
      <c r="AB4588" s="201"/>
      <c r="AC4588" s="202"/>
      <c r="AD4588" s="203" t="s">
        <v>132</v>
      </c>
      <c r="AE4588" s="204"/>
      <c r="AF4588" s="205">
        <v>0</v>
      </c>
    </row>
    <row r="4589" spans="28:32" ht="9" hidden="1" customHeight="1">
      <c r="AB4589" s="201"/>
      <c r="AC4589" s="203" t="s">
        <v>407</v>
      </c>
      <c r="AD4589" s="206"/>
      <c r="AE4589" s="204"/>
      <c r="AF4589" s="205">
        <v>0</v>
      </c>
    </row>
    <row r="4590" spans="28:32" ht="9" hidden="1" customHeight="1">
      <c r="AB4590" s="198"/>
      <c r="AC4590" s="199"/>
      <c r="AD4590" s="199"/>
      <c r="AE4590" s="200" t="s">
        <v>622</v>
      </c>
      <c r="AF4590" s="157">
        <v>0</v>
      </c>
    </row>
    <row r="4591" spans="28:32" ht="9" hidden="1" customHeight="1">
      <c r="AB4591" s="201"/>
      <c r="AC4591" s="202"/>
      <c r="AD4591" s="203" t="s">
        <v>270</v>
      </c>
      <c r="AE4591" s="204"/>
      <c r="AF4591" s="205">
        <v>0</v>
      </c>
    </row>
    <row r="4592" spans="28:32" ht="9" hidden="1" customHeight="1">
      <c r="AB4592" s="201"/>
      <c r="AC4592" s="203" t="s">
        <v>472</v>
      </c>
      <c r="AD4592" s="206"/>
      <c r="AE4592" s="204"/>
      <c r="AF4592" s="205">
        <v>0</v>
      </c>
    </row>
    <row r="4593" spans="28:32" ht="9" hidden="1" customHeight="1">
      <c r="AB4593" s="198"/>
      <c r="AC4593" s="199"/>
      <c r="AD4593" s="199"/>
      <c r="AE4593" s="200" t="s">
        <v>558</v>
      </c>
      <c r="AF4593" s="157">
        <v>0</v>
      </c>
    </row>
    <row r="4594" spans="28:32" ht="9" hidden="1" customHeight="1">
      <c r="AB4594" s="201"/>
      <c r="AC4594" s="202"/>
      <c r="AD4594" s="203" t="s">
        <v>154</v>
      </c>
      <c r="AE4594" s="204"/>
      <c r="AF4594" s="205">
        <v>0</v>
      </c>
    </row>
    <row r="4595" spans="28:32" ht="9" hidden="1" customHeight="1">
      <c r="AB4595" s="201"/>
      <c r="AC4595" s="203" t="s">
        <v>394</v>
      </c>
      <c r="AD4595" s="206"/>
      <c r="AE4595" s="204"/>
      <c r="AF4595" s="205">
        <v>0</v>
      </c>
    </row>
    <row r="4596" spans="28:32" ht="9" hidden="1" customHeight="1">
      <c r="AB4596" s="198"/>
      <c r="AC4596" s="199"/>
      <c r="AD4596" s="199"/>
      <c r="AE4596" s="200" t="s">
        <v>621</v>
      </c>
      <c r="AF4596" s="157">
        <v>0</v>
      </c>
    </row>
    <row r="4597" spans="28:32" ht="9" hidden="1" customHeight="1">
      <c r="AB4597" s="201"/>
      <c r="AC4597" s="202"/>
      <c r="AD4597" s="203" t="s">
        <v>59</v>
      </c>
      <c r="AE4597" s="204"/>
      <c r="AF4597" s="205">
        <v>0</v>
      </c>
    </row>
    <row r="4598" spans="28:32" ht="9" hidden="1" customHeight="1">
      <c r="AB4598" s="201"/>
      <c r="AC4598" s="203" t="s">
        <v>307</v>
      </c>
      <c r="AD4598" s="206"/>
      <c r="AE4598" s="204"/>
      <c r="AF4598" s="205">
        <v>0</v>
      </c>
    </row>
    <row r="4599" spans="28:32" ht="9" hidden="1" customHeight="1">
      <c r="AB4599" s="198"/>
      <c r="AC4599" s="199"/>
      <c r="AD4599" s="199"/>
      <c r="AE4599" s="209">
        <v>13</v>
      </c>
      <c r="AF4599" s="157">
        <v>0</v>
      </c>
    </row>
    <row r="4600" spans="28:32" ht="9" hidden="1" customHeight="1">
      <c r="AB4600" s="201"/>
      <c r="AC4600" s="202"/>
      <c r="AD4600" s="203" t="s">
        <v>316</v>
      </c>
      <c r="AE4600" s="204"/>
      <c r="AF4600" s="205">
        <v>0</v>
      </c>
    </row>
    <row r="4601" spans="28:32" ht="9" hidden="1" customHeight="1">
      <c r="AB4601" s="201"/>
      <c r="AC4601" s="203" t="s">
        <v>208</v>
      </c>
      <c r="AD4601" s="206"/>
      <c r="AE4601" s="204"/>
      <c r="AF4601" s="205">
        <v>0</v>
      </c>
    </row>
    <row r="4602" spans="28:32" ht="9" hidden="1" customHeight="1">
      <c r="AB4602" s="198"/>
      <c r="AC4602" s="199"/>
      <c r="AD4602" s="199"/>
      <c r="AE4602" s="200" t="s">
        <v>511</v>
      </c>
      <c r="AF4602" s="157">
        <v>0</v>
      </c>
    </row>
    <row r="4603" spans="28:32" ht="9" hidden="1" customHeight="1">
      <c r="AB4603" s="201"/>
      <c r="AC4603" s="202"/>
      <c r="AD4603" s="203" t="s">
        <v>104</v>
      </c>
      <c r="AE4603" s="204"/>
      <c r="AF4603" s="205">
        <v>0</v>
      </c>
    </row>
    <row r="4604" spans="28:32" ht="9" hidden="1" customHeight="1">
      <c r="AB4604" s="201"/>
      <c r="AC4604" s="203" t="s">
        <v>259</v>
      </c>
      <c r="AD4604" s="206"/>
      <c r="AE4604" s="204"/>
      <c r="AF4604" s="205">
        <v>0</v>
      </c>
    </row>
    <row r="4605" spans="28:32" ht="9" hidden="1" customHeight="1">
      <c r="AB4605" s="198"/>
      <c r="AC4605" s="199"/>
      <c r="AD4605" s="199"/>
      <c r="AE4605" s="200" t="s">
        <v>37</v>
      </c>
      <c r="AF4605" s="157">
        <v>0</v>
      </c>
    </row>
    <row r="4606" spans="28:32" ht="9" hidden="1" customHeight="1">
      <c r="AB4606" s="201"/>
      <c r="AC4606" s="202"/>
      <c r="AD4606" s="203" t="s">
        <v>144</v>
      </c>
      <c r="AE4606" s="204"/>
      <c r="AF4606" s="205">
        <v>0</v>
      </c>
    </row>
    <row r="4607" spans="28:32" ht="9" hidden="1" customHeight="1">
      <c r="AB4607" s="201"/>
      <c r="AC4607" s="203" t="s">
        <v>802</v>
      </c>
      <c r="AD4607" s="206"/>
      <c r="AE4607" s="204"/>
      <c r="AF4607" s="205">
        <v>0</v>
      </c>
    </row>
    <row r="4608" spans="28:32" ht="9" hidden="1" customHeight="1">
      <c r="AB4608" s="198"/>
      <c r="AC4608" s="199"/>
      <c r="AD4608" s="199"/>
      <c r="AE4608" s="200" t="s">
        <v>704</v>
      </c>
      <c r="AF4608" s="157">
        <v>0</v>
      </c>
    </row>
    <row r="4609" spans="28:32" ht="9" hidden="1" customHeight="1">
      <c r="AB4609" s="201"/>
      <c r="AC4609" s="202"/>
      <c r="AD4609" s="203" t="s">
        <v>68</v>
      </c>
      <c r="AE4609" s="204"/>
      <c r="AF4609" s="205">
        <v>0</v>
      </c>
    </row>
    <row r="4610" spans="28:32" ht="9" hidden="1" customHeight="1">
      <c r="AB4610" s="201"/>
      <c r="AC4610" s="203" t="s">
        <v>629</v>
      </c>
      <c r="AD4610" s="206"/>
      <c r="AE4610" s="204"/>
      <c r="AF4610" s="205">
        <v>0</v>
      </c>
    </row>
    <row r="4611" spans="28:32" ht="9" hidden="1" customHeight="1">
      <c r="AB4611" s="198"/>
      <c r="AC4611" s="199"/>
      <c r="AD4611" s="199"/>
      <c r="AE4611" s="200" t="s">
        <v>622</v>
      </c>
      <c r="AF4611" s="157">
        <v>0</v>
      </c>
    </row>
    <row r="4612" spans="28:32" ht="9" hidden="1" customHeight="1">
      <c r="AB4612" s="201"/>
      <c r="AC4612" s="202"/>
      <c r="AD4612" s="203" t="s">
        <v>132</v>
      </c>
      <c r="AE4612" s="204"/>
      <c r="AF4612" s="205">
        <v>0</v>
      </c>
    </row>
    <row r="4613" spans="28:32" ht="9" hidden="1" customHeight="1">
      <c r="AB4613" s="201"/>
      <c r="AC4613" s="203" t="s">
        <v>380</v>
      </c>
      <c r="AD4613" s="206"/>
      <c r="AE4613" s="204"/>
      <c r="AF4613" s="205">
        <v>0</v>
      </c>
    </row>
    <row r="4614" spans="28:32" ht="9" hidden="1" customHeight="1">
      <c r="AB4614" s="198"/>
      <c r="AC4614" s="199"/>
      <c r="AD4614" s="199"/>
      <c r="AE4614" s="200" t="s">
        <v>446</v>
      </c>
      <c r="AF4614" s="157">
        <v>0</v>
      </c>
    </row>
    <row r="4615" spans="28:32" ht="9" hidden="1" customHeight="1">
      <c r="AB4615" s="201"/>
      <c r="AC4615" s="202"/>
      <c r="AD4615" s="203" t="s">
        <v>132</v>
      </c>
      <c r="AE4615" s="204"/>
      <c r="AF4615" s="205">
        <v>0</v>
      </c>
    </row>
    <row r="4616" spans="28:32" ht="9" hidden="1" customHeight="1">
      <c r="AB4616" s="201"/>
      <c r="AC4616" s="203" t="s">
        <v>210</v>
      </c>
      <c r="AD4616" s="206"/>
      <c r="AE4616" s="204"/>
      <c r="AF4616" s="205">
        <v>0</v>
      </c>
    </row>
    <row r="4617" spans="28:32" ht="9" hidden="1" customHeight="1">
      <c r="AB4617" s="198"/>
      <c r="AC4617" s="199"/>
      <c r="AD4617" s="199"/>
      <c r="AE4617" s="200" t="s">
        <v>152</v>
      </c>
      <c r="AF4617" s="157">
        <v>0</v>
      </c>
    </row>
    <row r="4618" spans="28:32" ht="9" hidden="1" customHeight="1">
      <c r="AB4618" s="201"/>
      <c r="AC4618" s="202"/>
      <c r="AD4618" s="203" t="s">
        <v>135</v>
      </c>
      <c r="AE4618" s="204"/>
      <c r="AF4618" s="205">
        <v>0</v>
      </c>
    </row>
    <row r="4619" spans="28:32" ht="9" hidden="1" customHeight="1">
      <c r="AB4619" s="201"/>
      <c r="AC4619" s="203" t="s">
        <v>708</v>
      </c>
      <c r="AD4619" s="206"/>
      <c r="AE4619" s="204"/>
      <c r="AF4619" s="205">
        <v>0</v>
      </c>
    </row>
    <row r="4620" spans="28:32" ht="9" hidden="1" customHeight="1">
      <c r="AB4620" s="198"/>
      <c r="AC4620" s="199"/>
      <c r="AD4620" s="199"/>
      <c r="AE4620" s="200" t="s">
        <v>212</v>
      </c>
      <c r="AF4620" s="157">
        <v>0</v>
      </c>
    </row>
    <row r="4621" spans="28:32" ht="9" hidden="1" customHeight="1">
      <c r="AB4621" s="201"/>
      <c r="AC4621" s="202"/>
      <c r="AD4621" s="203" t="s">
        <v>265</v>
      </c>
      <c r="AE4621" s="204"/>
      <c r="AF4621" s="205">
        <v>0</v>
      </c>
    </row>
    <row r="4622" spans="28:32" ht="9" hidden="1" customHeight="1">
      <c r="AB4622" s="201"/>
      <c r="AC4622" s="203" t="s">
        <v>194</v>
      </c>
      <c r="AD4622" s="206"/>
      <c r="AE4622" s="204"/>
      <c r="AF4622" s="205">
        <v>0</v>
      </c>
    </row>
    <row r="4623" spans="28:32" ht="9" hidden="1" customHeight="1">
      <c r="AB4623" s="207" t="s">
        <v>317</v>
      </c>
      <c r="AC4623" s="206"/>
      <c r="AD4623" s="206"/>
      <c r="AE4623" s="204"/>
      <c r="AF4623" s="205">
        <v>0</v>
      </c>
    </row>
    <row r="4624" spans="28:32" ht="9" hidden="1" customHeight="1">
      <c r="AB4624" s="198"/>
      <c r="AC4624" s="199"/>
      <c r="AD4624" s="199"/>
      <c r="AE4624" s="209">
        <v>1</v>
      </c>
      <c r="AF4624" s="157">
        <v>0</v>
      </c>
    </row>
    <row r="4625" spans="28:32" ht="9" hidden="1" customHeight="1">
      <c r="AB4625" s="201"/>
      <c r="AC4625" s="202"/>
      <c r="AD4625" s="203" t="s">
        <v>104</v>
      </c>
      <c r="AE4625" s="204"/>
      <c r="AF4625" s="205">
        <v>0</v>
      </c>
    </row>
    <row r="4626" spans="28:32" ht="9" hidden="1" customHeight="1">
      <c r="AB4626" s="198"/>
      <c r="AC4626" s="199"/>
      <c r="AD4626" s="199"/>
      <c r="AE4626" s="200" t="s">
        <v>84</v>
      </c>
      <c r="AF4626" s="157">
        <v>0</v>
      </c>
    </row>
    <row r="4627" spans="28:32" ht="9" hidden="1" customHeight="1">
      <c r="AB4627" s="201"/>
      <c r="AC4627" s="202"/>
      <c r="AD4627" s="203" t="s">
        <v>54</v>
      </c>
      <c r="AE4627" s="204"/>
      <c r="AF4627" s="205">
        <v>0</v>
      </c>
    </row>
    <row r="4628" spans="28:32" ht="9" hidden="1" customHeight="1">
      <c r="AB4628" s="198"/>
      <c r="AC4628" s="199"/>
      <c r="AD4628" s="199"/>
      <c r="AE4628" s="200" t="s">
        <v>385</v>
      </c>
      <c r="AF4628" s="157">
        <v>0</v>
      </c>
    </row>
    <row r="4629" spans="28:32" ht="9" hidden="1" customHeight="1">
      <c r="AB4629" s="201"/>
      <c r="AC4629" s="202"/>
      <c r="AD4629" s="203" t="s">
        <v>59</v>
      </c>
      <c r="AE4629" s="204"/>
      <c r="AF4629" s="205">
        <v>0</v>
      </c>
    </row>
    <row r="4630" spans="28:32" ht="9" hidden="1" customHeight="1">
      <c r="AB4630" s="201"/>
      <c r="AC4630" s="203" t="s">
        <v>167</v>
      </c>
      <c r="AD4630" s="206"/>
      <c r="AE4630" s="204"/>
      <c r="AF4630" s="205">
        <v>0</v>
      </c>
    </row>
    <row r="4631" spans="28:32" ht="9" hidden="1" customHeight="1">
      <c r="AB4631" s="198"/>
      <c r="AC4631" s="199"/>
      <c r="AD4631" s="199"/>
      <c r="AE4631" s="200" t="s">
        <v>66</v>
      </c>
      <c r="AF4631" s="157">
        <v>0</v>
      </c>
    </row>
    <row r="4632" spans="28:32" ht="9" hidden="1" customHeight="1">
      <c r="AB4632" s="201"/>
      <c r="AC4632" s="202"/>
      <c r="AD4632" s="203" t="s">
        <v>170</v>
      </c>
      <c r="AE4632" s="204"/>
      <c r="AF4632" s="205">
        <v>0</v>
      </c>
    </row>
    <row r="4633" spans="28:32" ht="9" hidden="1" customHeight="1">
      <c r="AB4633" s="201"/>
      <c r="AC4633" s="203" t="s">
        <v>882</v>
      </c>
      <c r="AD4633" s="206"/>
      <c r="AE4633" s="204"/>
      <c r="AF4633" s="205">
        <v>0</v>
      </c>
    </row>
    <row r="4634" spans="28:32" ht="9" hidden="1" customHeight="1">
      <c r="AB4634" s="198"/>
      <c r="AC4634" s="199"/>
      <c r="AD4634" s="199"/>
      <c r="AE4634" s="200" t="s">
        <v>736</v>
      </c>
      <c r="AF4634" s="157">
        <v>0</v>
      </c>
    </row>
    <row r="4635" spans="28:32" ht="9" hidden="1" customHeight="1">
      <c r="AB4635" s="201"/>
      <c r="AC4635" s="202"/>
      <c r="AD4635" s="203" t="s">
        <v>521</v>
      </c>
      <c r="AE4635" s="204"/>
      <c r="AF4635" s="205">
        <v>0</v>
      </c>
    </row>
    <row r="4636" spans="28:32" ht="9" hidden="1" customHeight="1">
      <c r="AB4636" s="201"/>
      <c r="AC4636" s="203" t="s">
        <v>783</v>
      </c>
      <c r="AD4636" s="206"/>
      <c r="AE4636" s="204"/>
      <c r="AF4636" s="205">
        <v>0</v>
      </c>
    </row>
    <row r="4637" spans="28:32" ht="9" hidden="1" customHeight="1">
      <c r="AB4637" s="198"/>
      <c r="AC4637" s="199"/>
      <c r="AD4637" s="199"/>
      <c r="AE4637" s="200" t="s">
        <v>712</v>
      </c>
      <c r="AF4637" s="157">
        <v>0</v>
      </c>
    </row>
    <row r="4638" spans="28:32" ht="9" hidden="1" customHeight="1">
      <c r="AB4638" s="201"/>
      <c r="AC4638" s="202"/>
      <c r="AD4638" s="203" t="s">
        <v>70</v>
      </c>
      <c r="AE4638" s="204"/>
      <c r="AF4638" s="205">
        <v>0</v>
      </c>
    </row>
    <row r="4639" spans="28:32" ht="9" hidden="1" customHeight="1">
      <c r="AB4639" s="201"/>
      <c r="AC4639" s="203" t="s">
        <v>781</v>
      </c>
      <c r="AD4639" s="206"/>
      <c r="AE4639" s="204"/>
      <c r="AF4639" s="205">
        <v>0</v>
      </c>
    </row>
    <row r="4640" spans="28:32" ht="9" hidden="1" customHeight="1">
      <c r="AB4640" s="198"/>
      <c r="AC4640" s="199"/>
      <c r="AD4640" s="199"/>
      <c r="AE4640" s="200" t="s">
        <v>529</v>
      </c>
      <c r="AF4640" s="157">
        <v>0</v>
      </c>
    </row>
    <row r="4641" spans="28:32" ht="9" hidden="1" customHeight="1">
      <c r="AB4641" s="201"/>
      <c r="AC4641" s="202"/>
      <c r="AD4641" s="203" t="s">
        <v>61</v>
      </c>
      <c r="AE4641" s="204"/>
      <c r="AF4641" s="205">
        <v>0</v>
      </c>
    </row>
    <row r="4642" spans="28:32" ht="9" hidden="1" customHeight="1">
      <c r="AB4642" s="201"/>
      <c r="AC4642" s="203" t="s">
        <v>428</v>
      </c>
      <c r="AD4642" s="206"/>
      <c r="AE4642" s="204"/>
      <c r="AF4642" s="205">
        <v>0</v>
      </c>
    </row>
    <row r="4643" spans="28:32" ht="9" hidden="1" customHeight="1">
      <c r="AB4643" s="198"/>
      <c r="AC4643" s="199"/>
      <c r="AD4643" s="199"/>
      <c r="AE4643" s="200" t="s">
        <v>359</v>
      </c>
      <c r="AF4643" s="157">
        <v>0</v>
      </c>
    </row>
    <row r="4644" spans="28:32" ht="9" hidden="1" customHeight="1">
      <c r="AB4644" s="201"/>
      <c r="AC4644" s="202"/>
      <c r="AD4644" s="203" t="s">
        <v>342</v>
      </c>
      <c r="AE4644" s="204"/>
      <c r="AF4644" s="205">
        <v>0</v>
      </c>
    </row>
    <row r="4645" spans="28:32" ht="9" hidden="1" customHeight="1">
      <c r="AB4645" s="198"/>
      <c r="AC4645" s="199"/>
      <c r="AD4645" s="199"/>
      <c r="AE4645" s="200" t="s">
        <v>66</v>
      </c>
      <c r="AF4645" s="157">
        <v>0</v>
      </c>
    </row>
    <row r="4646" spans="28:32" ht="9" hidden="1" customHeight="1">
      <c r="AB4646" s="201"/>
      <c r="AC4646" s="202"/>
      <c r="AD4646" s="203" t="s">
        <v>170</v>
      </c>
      <c r="AE4646" s="204"/>
      <c r="AF4646" s="205">
        <v>0</v>
      </c>
    </row>
    <row r="4647" spans="28:32" ht="9" hidden="1" customHeight="1">
      <c r="AB4647" s="198"/>
      <c r="AC4647" s="199"/>
      <c r="AD4647" s="199"/>
      <c r="AE4647" s="200" t="s">
        <v>66</v>
      </c>
      <c r="AF4647" s="157">
        <v>0</v>
      </c>
    </row>
    <row r="4648" spans="28:32" ht="9" hidden="1" customHeight="1">
      <c r="AB4648" s="201"/>
      <c r="AC4648" s="202"/>
      <c r="AD4648" s="203" t="s">
        <v>144</v>
      </c>
      <c r="AE4648" s="204"/>
      <c r="AF4648" s="205">
        <v>0</v>
      </c>
    </row>
    <row r="4649" spans="28:32" ht="9" hidden="1" customHeight="1">
      <c r="AB4649" s="201"/>
      <c r="AC4649" s="203" t="s">
        <v>308</v>
      </c>
      <c r="AD4649" s="206"/>
      <c r="AE4649" s="204"/>
      <c r="AF4649" s="205">
        <v>0</v>
      </c>
    </row>
    <row r="4650" spans="28:32" ht="9" hidden="1" customHeight="1">
      <c r="AB4650" s="198"/>
      <c r="AC4650" s="199"/>
      <c r="AD4650" s="199"/>
      <c r="AE4650" s="200" t="s">
        <v>121</v>
      </c>
      <c r="AF4650" s="157">
        <v>0</v>
      </c>
    </row>
    <row r="4651" spans="28:32" ht="9" hidden="1" customHeight="1">
      <c r="AB4651" s="201"/>
      <c r="AC4651" s="202"/>
      <c r="AD4651" s="203" t="s">
        <v>104</v>
      </c>
      <c r="AE4651" s="204"/>
      <c r="AF4651" s="205">
        <v>0</v>
      </c>
    </row>
    <row r="4652" spans="28:32" ht="9" hidden="1" customHeight="1">
      <c r="AB4652" s="201"/>
      <c r="AC4652" s="203" t="s">
        <v>679</v>
      </c>
      <c r="AD4652" s="206"/>
      <c r="AE4652" s="204"/>
      <c r="AF4652" s="205">
        <v>0</v>
      </c>
    </row>
    <row r="4653" spans="28:32" ht="9" hidden="1" customHeight="1">
      <c r="AB4653" s="198"/>
      <c r="AC4653" s="199"/>
      <c r="AD4653" s="199"/>
      <c r="AE4653" s="200" t="s">
        <v>121</v>
      </c>
      <c r="AF4653" s="157">
        <v>0</v>
      </c>
    </row>
    <row r="4654" spans="28:32" ht="9" hidden="1" customHeight="1">
      <c r="AB4654" s="201"/>
      <c r="AC4654" s="202"/>
      <c r="AD4654" s="203" t="s">
        <v>70</v>
      </c>
      <c r="AE4654" s="204"/>
      <c r="AF4654" s="205">
        <v>0</v>
      </c>
    </row>
    <row r="4655" spans="28:32" ht="9" hidden="1" customHeight="1">
      <c r="AB4655" s="201"/>
      <c r="AC4655" s="203" t="s">
        <v>780</v>
      </c>
      <c r="AD4655" s="206"/>
      <c r="AE4655" s="204"/>
      <c r="AF4655" s="205">
        <v>0</v>
      </c>
    </row>
    <row r="4656" spans="28:32" ht="9" hidden="1" customHeight="1">
      <c r="AB4656" s="198"/>
      <c r="AC4656" s="199"/>
      <c r="AD4656" s="199"/>
      <c r="AE4656" s="200" t="s">
        <v>421</v>
      </c>
      <c r="AF4656" s="157">
        <v>0</v>
      </c>
    </row>
    <row r="4657" spans="28:32" ht="9" hidden="1" customHeight="1">
      <c r="AB4657" s="201"/>
      <c r="AC4657" s="202"/>
      <c r="AD4657" s="203" t="s">
        <v>70</v>
      </c>
      <c r="AE4657" s="204"/>
      <c r="AF4657" s="205">
        <v>0</v>
      </c>
    </row>
    <row r="4658" spans="28:32" ht="9" hidden="1" customHeight="1">
      <c r="AB4658" s="201"/>
      <c r="AC4658" s="203" t="s">
        <v>420</v>
      </c>
      <c r="AD4658" s="206"/>
      <c r="AE4658" s="204"/>
      <c r="AF4658" s="205">
        <v>0</v>
      </c>
    </row>
    <row r="4659" spans="28:32" ht="9" hidden="1" customHeight="1">
      <c r="AB4659" s="198"/>
      <c r="AC4659" s="199"/>
      <c r="AD4659" s="199"/>
      <c r="AE4659" s="200" t="s">
        <v>44</v>
      </c>
      <c r="AF4659" s="157">
        <v>0</v>
      </c>
    </row>
    <row r="4660" spans="28:32" ht="9" hidden="1" customHeight="1">
      <c r="AB4660" s="201"/>
      <c r="AC4660" s="202"/>
      <c r="AD4660" s="203" t="s">
        <v>132</v>
      </c>
      <c r="AE4660" s="204"/>
      <c r="AF4660" s="205">
        <v>0</v>
      </c>
    </row>
    <row r="4661" spans="28:32" ht="9" hidden="1" customHeight="1">
      <c r="AB4661" s="201"/>
      <c r="AC4661" s="203" t="s">
        <v>131</v>
      </c>
      <c r="AD4661" s="206"/>
      <c r="AE4661" s="204"/>
      <c r="AF4661" s="205">
        <v>0</v>
      </c>
    </row>
    <row r="4662" spans="28:32" ht="9" hidden="1" customHeight="1">
      <c r="AB4662" s="198"/>
      <c r="AC4662" s="199"/>
      <c r="AD4662" s="199"/>
      <c r="AE4662" s="200" t="s">
        <v>214</v>
      </c>
      <c r="AF4662" s="157">
        <v>0</v>
      </c>
    </row>
    <row r="4663" spans="28:32" ht="9" hidden="1" customHeight="1">
      <c r="AB4663" s="201"/>
      <c r="AC4663" s="202"/>
      <c r="AD4663" s="203" t="s">
        <v>68</v>
      </c>
      <c r="AE4663" s="204"/>
      <c r="AF4663" s="205">
        <v>0</v>
      </c>
    </row>
    <row r="4664" spans="28:32" ht="9" hidden="1" customHeight="1">
      <c r="AB4664" s="198"/>
      <c r="AC4664" s="199"/>
      <c r="AD4664" s="199"/>
      <c r="AE4664" s="200" t="s">
        <v>66</v>
      </c>
      <c r="AF4664" s="157">
        <v>0</v>
      </c>
    </row>
    <row r="4665" spans="28:32" ht="9" hidden="1" customHeight="1">
      <c r="AB4665" s="201"/>
      <c r="AC4665" s="202"/>
      <c r="AD4665" s="203" t="s">
        <v>54</v>
      </c>
      <c r="AE4665" s="204"/>
      <c r="AF4665" s="205">
        <v>0</v>
      </c>
    </row>
    <row r="4666" spans="28:32" ht="9" hidden="1" customHeight="1">
      <c r="AB4666" s="198"/>
      <c r="AC4666" s="199"/>
      <c r="AD4666" s="199"/>
      <c r="AE4666" s="200" t="s">
        <v>288</v>
      </c>
      <c r="AF4666" s="157">
        <v>0</v>
      </c>
    </row>
    <row r="4667" spans="28:32" ht="9" hidden="1" customHeight="1">
      <c r="AB4667" s="201"/>
      <c r="AC4667" s="202"/>
      <c r="AD4667" s="203" t="s">
        <v>219</v>
      </c>
      <c r="AE4667" s="204"/>
      <c r="AF4667" s="205">
        <v>0</v>
      </c>
    </row>
    <row r="4668" spans="28:32" ht="9" hidden="1" customHeight="1">
      <c r="AB4668" s="201"/>
      <c r="AC4668" s="203" t="s">
        <v>91</v>
      </c>
      <c r="AD4668" s="206"/>
      <c r="AE4668" s="204"/>
      <c r="AF4668" s="205">
        <v>0</v>
      </c>
    </row>
    <row r="4669" spans="28:32" ht="9" hidden="1" customHeight="1">
      <c r="AB4669" s="198"/>
      <c r="AC4669" s="199"/>
      <c r="AD4669" s="199"/>
      <c r="AE4669" s="209">
        <v>2</v>
      </c>
      <c r="AF4669" s="157">
        <v>0</v>
      </c>
    </row>
    <row r="4670" spans="28:32" ht="9" hidden="1" customHeight="1">
      <c r="AB4670" s="201"/>
      <c r="AC4670" s="202"/>
      <c r="AD4670" s="203" t="s">
        <v>92</v>
      </c>
      <c r="AE4670" s="204"/>
      <c r="AF4670" s="205">
        <v>0</v>
      </c>
    </row>
    <row r="4671" spans="28:32" ht="9" hidden="1" customHeight="1">
      <c r="AB4671" s="201"/>
      <c r="AC4671" s="203" t="s">
        <v>160</v>
      </c>
      <c r="AD4671" s="206"/>
      <c r="AE4671" s="204"/>
      <c r="AF4671" s="205">
        <v>0</v>
      </c>
    </row>
    <row r="4672" spans="28:32" ht="9" hidden="1" customHeight="1">
      <c r="AB4672" s="198"/>
      <c r="AC4672" s="199"/>
      <c r="AD4672" s="199"/>
      <c r="AE4672" s="200" t="s">
        <v>66</v>
      </c>
      <c r="AF4672" s="157">
        <v>0</v>
      </c>
    </row>
    <row r="4673" spans="28:32" ht="9" hidden="1" customHeight="1">
      <c r="AB4673" s="201"/>
      <c r="AC4673" s="202"/>
      <c r="AD4673" s="203" t="s">
        <v>270</v>
      </c>
      <c r="AE4673" s="204"/>
      <c r="AF4673" s="205">
        <v>0</v>
      </c>
    </row>
    <row r="4674" spans="28:32" ht="9" hidden="1" customHeight="1">
      <c r="AB4674" s="198"/>
      <c r="AC4674" s="199"/>
      <c r="AD4674" s="199"/>
      <c r="AE4674" s="200" t="s">
        <v>169</v>
      </c>
      <c r="AF4674" s="157">
        <v>0</v>
      </c>
    </row>
    <row r="4675" spans="28:32" ht="9" hidden="1" customHeight="1">
      <c r="AB4675" s="201"/>
      <c r="AC4675" s="202"/>
      <c r="AD4675" s="203" t="s">
        <v>54</v>
      </c>
      <c r="AE4675" s="204"/>
      <c r="AF4675" s="205">
        <v>0</v>
      </c>
    </row>
    <row r="4676" spans="28:32" ht="9" hidden="1" customHeight="1">
      <c r="AB4676" s="201"/>
      <c r="AC4676" s="203" t="s">
        <v>300</v>
      </c>
      <c r="AD4676" s="206"/>
      <c r="AE4676" s="204"/>
      <c r="AF4676" s="205">
        <v>0</v>
      </c>
    </row>
    <row r="4677" spans="28:32" ht="9" hidden="1" customHeight="1">
      <c r="AB4677" s="198"/>
      <c r="AC4677" s="199"/>
      <c r="AD4677" s="199"/>
      <c r="AE4677" s="200" t="s">
        <v>66</v>
      </c>
      <c r="AF4677" s="157">
        <v>0</v>
      </c>
    </row>
    <row r="4678" spans="28:32" ht="9" hidden="1" customHeight="1">
      <c r="AB4678" s="201"/>
      <c r="AC4678" s="202"/>
      <c r="AD4678" s="203" t="s">
        <v>97</v>
      </c>
      <c r="AE4678" s="204"/>
      <c r="AF4678" s="205">
        <v>0</v>
      </c>
    </row>
    <row r="4679" spans="28:32" ht="9" hidden="1" customHeight="1">
      <c r="AB4679" s="201"/>
      <c r="AC4679" s="203" t="s">
        <v>468</v>
      </c>
      <c r="AD4679" s="206"/>
      <c r="AE4679" s="204"/>
      <c r="AF4679" s="205">
        <v>0</v>
      </c>
    </row>
    <row r="4680" spans="28:32" ht="9" hidden="1" customHeight="1">
      <c r="AB4680" s="198"/>
      <c r="AC4680" s="199"/>
      <c r="AD4680" s="199"/>
      <c r="AE4680" s="200" t="s">
        <v>44</v>
      </c>
      <c r="AF4680" s="157">
        <v>0</v>
      </c>
    </row>
    <row r="4681" spans="28:32" ht="9" hidden="1" customHeight="1">
      <c r="AB4681" s="201"/>
      <c r="AC4681" s="202"/>
      <c r="AD4681" s="203" t="s">
        <v>135</v>
      </c>
      <c r="AE4681" s="204"/>
      <c r="AF4681" s="205">
        <v>0</v>
      </c>
    </row>
    <row r="4682" spans="28:32" ht="9" hidden="1" customHeight="1">
      <c r="AB4682" s="198"/>
      <c r="AC4682" s="199"/>
      <c r="AD4682" s="199"/>
      <c r="AE4682" s="200" t="s">
        <v>44</v>
      </c>
      <c r="AF4682" s="157">
        <v>0</v>
      </c>
    </row>
    <row r="4683" spans="28:32" ht="9" hidden="1" customHeight="1">
      <c r="AB4683" s="201"/>
      <c r="AC4683" s="202"/>
      <c r="AD4683" s="203" t="s">
        <v>54</v>
      </c>
      <c r="AE4683" s="204"/>
      <c r="AF4683" s="205">
        <v>0</v>
      </c>
    </row>
    <row r="4684" spans="28:32" ht="9" hidden="1" customHeight="1">
      <c r="AB4684" s="198"/>
      <c r="AC4684" s="199"/>
      <c r="AD4684" s="199"/>
      <c r="AE4684" s="200" t="s">
        <v>421</v>
      </c>
      <c r="AF4684" s="157">
        <v>0</v>
      </c>
    </row>
    <row r="4685" spans="28:32" ht="9" hidden="1" customHeight="1">
      <c r="AB4685" s="201"/>
      <c r="AC4685" s="202"/>
      <c r="AD4685" s="203" t="s">
        <v>144</v>
      </c>
      <c r="AE4685" s="204"/>
      <c r="AF4685" s="205">
        <v>0</v>
      </c>
    </row>
    <row r="4686" spans="28:32" ht="9" hidden="1" customHeight="1">
      <c r="AB4686" s="198"/>
      <c r="AC4686" s="199"/>
      <c r="AD4686" s="199"/>
      <c r="AE4686" s="200" t="s">
        <v>156</v>
      </c>
      <c r="AF4686" s="157">
        <v>0</v>
      </c>
    </row>
    <row r="4687" spans="28:32" ht="9" hidden="1" customHeight="1">
      <c r="AB4687" s="198"/>
      <c r="AC4687" s="199"/>
      <c r="AD4687" s="199"/>
      <c r="AE4687" s="200" t="s">
        <v>152</v>
      </c>
      <c r="AF4687" s="157">
        <v>0</v>
      </c>
    </row>
    <row r="4688" spans="28:32" ht="9" hidden="1" customHeight="1">
      <c r="AB4688" s="201"/>
      <c r="AC4688" s="202"/>
      <c r="AD4688" s="203" t="s">
        <v>46</v>
      </c>
      <c r="AE4688" s="204"/>
      <c r="AF4688" s="205">
        <v>0</v>
      </c>
    </row>
    <row r="4689" spans="28:32" ht="9" hidden="1" customHeight="1">
      <c r="AB4689" s="201"/>
      <c r="AC4689" s="203" t="s">
        <v>134</v>
      </c>
      <c r="AD4689" s="206"/>
      <c r="AE4689" s="204"/>
      <c r="AF4689" s="205">
        <v>0</v>
      </c>
    </row>
    <row r="4690" spans="28:32" ht="9" hidden="1" customHeight="1">
      <c r="AB4690" s="198"/>
      <c r="AC4690" s="199"/>
      <c r="AD4690" s="199"/>
      <c r="AE4690" s="200" t="s">
        <v>185</v>
      </c>
      <c r="AF4690" s="157">
        <v>0</v>
      </c>
    </row>
    <row r="4691" spans="28:32" ht="9" hidden="1" customHeight="1">
      <c r="AB4691" s="201"/>
      <c r="AC4691" s="202"/>
      <c r="AD4691" s="203" t="s">
        <v>86</v>
      </c>
      <c r="AE4691" s="204"/>
      <c r="AF4691" s="205">
        <v>0</v>
      </c>
    </row>
    <row r="4692" spans="28:32" ht="9" hidden="1" customHeight="1">
      <c r="AB4692" s="201"/>
      <c r="AC4692" s="203" t="s">
        <v>226</v>
      </c>
      <c r="AD4692" s="206"/>
      <c r="AE4692" s="204"/>
      <c r="AF4692" s="205">
        <v>0</v>
      </c>
    </row>
    <row r="4693" spans="28:32" ht="9" hidden="1" customHeight="1">
      <c r="AB4693" s="198"/>
      <c r="AC4693" s="199"/>
      <c r="AD4693" s="199"/>
      <c r="AE4693" s="200" t="s">
        <v>113</v>
      </c>
      <c r="AF4693" s="157">
        <v>0</v>
      </c>
    </row>
    <row r="4694" spans="28:32" ht="9" hidden="1" customHeight="1">
      <c r="AB4694" s="201"/>
      <c r="AC4694" s="202"/>
      <c r="AD4694" s="203" t="s">
        <v>54</v>
      </c>
      <c r="AE4694" s="204"/>
      <c r="AF4694" s="205">
        <v>0</v>
      </c>
    </row>
    <row r="4695" spans="28:32" ht="9" hidden="1" customHeight="1">
      <c r="AB4695" s="201"/>
      <c r="AC4695" s="203" t="s">
        <v>460</v>
      </c>
      <c r="AD4695" s="206"/>
      <c r="AE4695" s="204"/>
      <c r="AF4695" s="205">
        <v>0</v>
      </c>
    </row>
    <row r="4696" spans="28:32" ht="9" hidden="1" customHeight="1">
      <c r="AB4696" s="198"/>
      <c r="AC4696" s="199"/>
      <c r="AD4696" s="199"/>
      <c r="AE4696" s="200" t="s">
        <v>66</v>
      </c>
      <c r="AF4696" s="157">
        <v>0</v>
      </c>
    </row>
    <row r="4697" spans="28:32" ht="9" hidden="1" customHeight="1">
      <c r="AB4697" s="201"/>
      <c r="AC4697" s="202"/>
      <c r="AD4697" s="203" t="s">
        <v>54</v>
      </c>
      <c r="AE4697" s="204"/>
      <c r="AF4697" s="205">
        <v>0</v>
      </c>
    </row>
    <row r="4698" spans="28:32" ht="9" hidden="1" customHeight="1">
      <c r="AB4698" s="201"/>
      <c r="AC4698" s="203" t="s">
        <v>870</v>
      </c>
      <c r="AD4698" s="206"/>
      <c r="AE4698" s="204"/>
      <c r="AF4698" s="205">
        <v>0</v>
      </c>
    </row>
    <row r="4699" spans="28:32" ht="9" hidden="1" customHeight="1">
      <c r="AB4699" s="198"/>
      <c r="AC4699" s="199"/>
      <c r="AD4699" s="199"/>
      <c r="AE4699" s="200" t="s">
        <v>340</v>
      </c>
      <c r="AF4699" s="157">
        <v>0</v>
      </c>
    </row>
    <row r="4700" spans="28:32" ht="9" hidden="1" customHeight="1">
      <c r="AB4700" s="201"/>
      <c r="AC4700" s="202"/>
      <c r="AD4700" s="203" t="s">
        <v>170</v>
      </c>
      <c r="AE4700" s="204"/>
      <c r="AF4700" s="205">
        <v>0</v>
      </c>
    </row>
    <row r="4701" spans="28:32" ht="9" hidden="1" customHeight="1">
      <c r="AB4701" s="201"/>
      <c r="AC4701" s="203" t="s">
        <v>883</v>
      </c>
      <c r="AD4701" s="206"/>
      <c r="AE4701" s="204"/>
      <c r="AF4701" s="205">
        <v>0</v>
      </c>
    </row>
    <row r="4702" spans="28:32" ht="9" hidden="1" customHeight="1">
      <c r="AB4702" s="198"/>
      <c r="AC4702" s="199"/>
      <c r="AD4702" s="199"/>
      <c r="AE4702" s="200" t="s">
        <v>66</v>
      </c>
      <c r="AF4702" s="157">
        <v>0</v>
      </c>
    </row>
    <row r="4703" spans="28:32" ht="9" hidden="1" customHeight="1">
      <c r="AB4703" s="201"/>
      <c r="AC4703" s="202"/>
      <c r="AD4703" s="203" t="s">
        <v>144</v>
      </c>
      <c r="AE4703" s="204"/>
      <c r="AF4703" s="205">
        <v>0</v>
      </c>
    </row>
    <row r="4704" spans="28:32" ht="9" hidden="1" customHeight="1">
      <c r="AB4704" s="201"/>
      <c r="AC4704" s="203" t="s">
        <v>579</v>
      </c>
      <c r="AD4704" s="206"/>
      <c r="AE4704" s="204"/>
      <c r="AF4704" s="205">
        <v>0</v>
      </c>
    </row>
    <row r="4705" spans="28:32" ht="9" hidden="1" customHeight="1">
      <c r="AB4705" s="198"/>
      <c r="AC4705" s="199"/>
      <c r="AD4705" s="199"/>
      <c r="AE4705" s="200" t="s">
        <v>72</v>
      </c>
      <c r="AF4705" s="157">
        <v>0</v>
      </c>
    </row>
    <row r="4706" spans="28:32" ht="9" hidden="1" customHeight="1">
      <c r="AB4706" s="201"/>
      <c r="AC4706" s="202"/>
      <c r="AD4706" s="208">
        <v>45313</v>
      </c>
      <c r="AE4706" s="204"/>
      <c r="AF4706" s="205">
        <v>0</v>
      </c>
    </row>
    <row r="4707" spans="28:32" ht="9" hidden="1" customHeight="1">
      <c r="AB4707" s="201"/>
      <c r="AC4707" s="203" t="s">
        <v>341</v>
      </c>
      <c r="AD4707" s="206"/>
      <c r="AE4707" s="204"/>
      <c r="AF4707" s="205">
        <v>0</v>
      </c>
    </row>
    <row r="4708" spans="28:32" ht="9" hidden="1" customHeight="1">
      <c r="AB4708" s="198"/>
      <c r="AC4708" s="199"/>
      <c r="AD4708" s="199"/>
      <c r="AE4708" s="200" t="s">
        <v>133</v>
      </c>
      <c r="AF4708" s="157">
        <v>0</v>
      </c>
    </row>
    <row r="4709" spans="28:32" ht="9" hidden="1" customHeight="1">
      <c r="AB4709" s="201"/>
      <c r="AC4709" s="202"/>
      <c r="AD4709" s="203" t="s">
        <v>68</v>
      </c>
      <c r="AE4709" s="204"/>
      <c r="AF4709" s="205">
        <v>0</v>
      </c>
    </row>
    <row r="4710" spans="28:32" ht="9" hidden="1" customHeight="1">
      <c r="AB4710" s="201"/>
      <c r="AC4710" s="203" t="s">
        <v>565</v>
      </c>
      <c r="AD4710" s="206"/>
      <c r="AE4710" s="204"/>
      <c r="AF4710" s="205">
        <v>0</v>
      </c>
    </row>
    <row r="4711" spans="28:32" ht="9" hidden="1" customHeight="1">
      <c r="AB4711" s="198"/>
      <c r="AC4711" s="199"/>
      <c r="AD4711" s="199"/>
      <c r="AE4711" s="200" t="s">
        <v>1118</v>
      </c>
      <c r="AF4711" s="157">
        <v>0</v>
      </c>
    </row>
    <row r="4712" spans="28:32" ht="9" hidden="1" customHeight="1">
      <c r="AB4712" s="201"/>
      <c r="AC4712" s="202"/>
      <c r="AD4712" s="203" t="s">
        <v>270</v>
      </c>
      <c r="AE4712" s="204"/>
      <c r="AF4712" s="205">
        <v>0</v>
      </c>
    </row>
    <row r="4713" spans="28:32" ht="9" hidden="1" customHeight="1">
      <c r="AB4713" s="201"/>
      <c r="AC4713" s="203" t="s">
        <v>490</v>
      </c>
      <c r="AD4713" s="206"/>
      <c r="AE4713" s="204"/>
      <c r="AF4713" s="205">
        <v>0</v>
      </c>
    </row>
    <row r="4714" spans="28:32" ht="9" hidden="1" customHeight="1">
      <c r="AB4714" s="198"/>
      <c r="AC4714" s="199"/>
      <c r="AD4714" s="199"/>
      <c r="AE4714" s="200" t="s">
        <v>287</v>
      </c>
      <c r="AF4714" s="157">
        <v>0</v>
      </c>
    </row>
    <row r="4715" spans="28:32" ht="9" hidden="1" customHeight="1">
      <c r="AB4715" s="201"/>
      <c r="AC4715" s="202"/>
      <c r="AD4715" s="203" t="s">
        <v>342</v>
      </c>
      <c r="AE4715" s="204"/>
      <c r="AF4715" s="205">
        <v>0</v>
      </c>
    </row>
    <row r="4716" spans="28:32" ht="9" hidden="1" customHeight="1">
      <c r="AB4716" s="201"/>
      <c r="AC4716" s="203" t="s">
        <v>392</v>
      </c>
      <c r="AD4716" s="206"/>
      <c r="AE4716" s="204"/>
      <c r="AF4716" s="205">
        <v>0</v>
      </c>
    </row>
    <row r="4717" spans="28:32" ht="9" hidden="1" customHeight="1">
      <c r="AB4717" s="198"/>
      <c r="AC4717" s="199"/>
      <c r="AD4717" s="199"/>
      <c r="AE4717" s="200" t="s">
        <v>121</v>
      </c>
      <c r="AF4717" s="157">
        <v>0</v>
      </c>
    </row>
    <row r="4718" spans="28:32" ht="9" hidden="1" customHeight="1">
      <c r="AB4718" s="201"/>
      <c r="AC4718" s="202"/>
      <c r="AD4718" s="203" t="s">
        <v>104</v>
      </c>
      <c r="AE4718" s="204"/>
      <c r="AF4718" s="205">
        <v>0</v>
      </c>
    </row>
    <row r="4719" spans="28:32" ht="9" hidden="1" customHeight="1">
      <c r="AB4719" s="201"/>
      <c r="AC4719" s="203" t="s">
        <v>209</v>
      </c>
      <c r="AD4719" s="206"/>
      <c r="AE4719" s="204"/>
      <c r="AF4719" s="205">
        <v>0</v>
      </c>
    </row>
    <row r="4720" spans="28:32" ht="9" hidden="1" customHeight="1">
      <c r="AB4720" s="198"/>
      <c r="AC4720" s="199"/>
      <c r="AD4720" s="199"/>
      <c r="AE4720" s="200" t="s">
        <v>288</v>
      </c>
      <c r="AF4720" s="157">
        <v>0</v>
      </c>
    </row>
    <row r="4721" spans="28:32" ht="9" hidden="1" customHeight="1">
      <c r="AB4721" s="201"/>
      <c r="AC4721" s="202"/>
      <c r="AD4721" s="203" t="s">
        <v>270</v>
      </c>
      <c r="AE4721" s="204"/>
      <c r="AF4721" s="205">
        <v>0</v>
      </c>
    </row>
    <row r="4722" spans="28:32" ht="9" hidden="1" customHeight="1">
      <c r="AB4722" s="201"/>
      <c r="AC4722" s="203" t="s">
        <v>467</v>
      </c>
      <c r="AD4722" s="206"/>
      <c r="AE4722" s="204"/>
      <c r="AF4722" s="205">
        <v>0</v>
      </c>
    </row>
    <row r="4723" spans="28:32" ht="9" hidden="1" customHeight="1">
      <c r="AB4723" s="198"/>
      <c r="AC4723" s="199"/>
      <c r="AD4723" s="199"/>
      <c r="AE4723" s="200" t="s">
        <v>224</v>
      </c>
      <c r="AF4723" s="157">
        <v>0</v>
      </c>
    </row>
    <row r="4724" spans="28:32" ht="9" hidden="1" customHeight="1">
      <c r="AB4724" s="201"/>
      <c r="AC4724" s="202"/>
      <c r="AD4724" s="203" t="s">
        <v>135</v>
      </c>
      <c r="AE4724" s="204"/>
      <c r="AF4724" s="205">
        <v>0</v>
      </c>
    </row>
    <row r="4725" spans="28:32" ht="9" hidden="1" customHeight="1">
      <c r="AB4725" s="198"/>
      <c r="AC4725" s="199"/>
      <c r="AD4725" s="199"/>
      <c r="AE4725" s="200" t="s">
        <v>340</v>
      </c>
      <c r="AF4725" s="157">
        <v>0</v>
      </c>
    </row>
    <row r="4726" spans="28:32" ht="9" hidden="1" customHeight="1">
      <c r="AB4726" s="201"/>
      <c r="AC4726" s="202"/>
      <c r="AD4726" s="203" t="s">
        <v>46</v>
      </c>
      <c r="AE4726" s="204"/>
      <c r="AF4726" s="205">
        <v>0</v>
      </c>
    </row>
    <row r="4727" spans="28:32" ht="9" hidden="1" customHeight="1">
      <c r="AB4727" s="201"/>
      <c r="AC4727" s="203" t="s">
        <v>504</v>
      </c>
      <c r="AD4727" s="206"/>
      <c r="AE4727" s="204"/>
      <c r="AF4727" s="205">
        <v>0</v>
      </c>
    </row>
    <row r="4728" spans="28:32" ht="9" hidden="1" customHeight="1">
      <c r="AB4728" s="198"/>
      <c r="AC4728" s="199"/>
      <c r="AD4728" s="199"/>
      <c r="AE4728" s="200" t="s">
        <v>197</v>
      </c>
      <c r="AF4728" s="157">
        <v>0</v>
      </c>
    </row>
    <row r="4729" spans="28:32" ht="9" hidden="1" customHeight="1">
      <c r="AB4729" s="201"/>
      <c r="AC4729" s="202"/>
      <c r="AD4729" s="203" t="s">
        <v>92</v>
      </c>
      <c r="AE4729" s="204"/>
      <c r="AF4729" s="205">
        <v>0</v>
      </c>
    </row>
    <row r="4730" spans="28:32" ht="9" hidden="1" customHeight="1">
      <c r="AB4730" s="198"/>
      <c r="AC4730" s="199"/>
      <c r="AD4730" s="199"/>
      <c r="AE4730" s="200" t="s">
        <v>669</v>
      </c>
      <c r="AF4730" s="157">
        <v>0</v>
      </c>
    </row>
    <row r="4731" spans="28:32" ht="9" hidden="1" customHeight="1">
      <c r="AB4731" s="201"/>
      <c r="AC4731" s="202"/>
      <c r="AD4731" s="203" t="s">
        <v>86</v>
      </c>
      <c r="AE4731" s="204"/>
      <c r="AF4731" s="205">
        <v>0</v>
      </c>
    </row>
    <row r="4732" spans="28:32" ht="9" hidden="1" customHeight="1">
      <c r="AB4732" s="198"/>
      <c r="AC4732" s="199"/>
      <c r="AD4732" s="199"/>
      <c r="AE4732" s="200" t="s">
        <v>511</v>
      </c>
      <c r="AF4732" s="157">
        <v>0</v>
      </c>
    </row>
    <row r="4733" spans="28:32" ht="9" hidden="1" customHeight="1">
      <c r="AB4733" s="201"/>
      <c r="AC4733" s="202"/>
      <c r="AD4733" s="203" t="s">
        <v>342</v>
      </c>
      <c r="AE4733" s="204"/>
      <c r="AF4733" s="205">
        <v>0</v>
      </c>
    </row>
    <row r="4734" spans="28:32" ht="9" hidden="1" customHeight="1">
      <c r="AB4734" s="201"/>
      <c r="AC4734" s="203" t="s">
        <v>590</v>
      </c>
      <c r="AD4734" s="206"/>
      <c r="AE4734" s="204"/>
      <c r="AF4734" s="205">
        <v>0</v>
      </c>
    </row>
    <row r="4735" spans="28:32" ht="9" hidden="1" customHeight="1">
      <c r="AB4735" s="198"/>
      <c r="AC4735" s="199"/>
      <c r="AD4735" s="199"/>
      <c r="AE4735" s="200" t="s">
        <v>288</v>
      </c>
      <c r="AF4735" s="157">
        <v>0</v>
      </c>
    </row>
    <row r="4736" spans="28:32" ht="9" hidden="1" customHeight="1">
      <c r="AB4736" s="201"/>
      <c r="AC4736" s="202"/>
      <c r="AD4736" s="203" t="s">
        <v>461</v>
      </c>
      <c r="AE4736" s="204"/>
      <c r="AF4736" s="205">
        <v>0</v>
      </c>
    </row>
    <row r="4737" spans="28:32" ht="9" hidden="1" customHeight="1">
      <c r="AB4737" s="201"/>
      <c r="AC4737" s="203" t="s">
        <v>418</v>
      </c>
      <c r="AD4737" s="206"/>
      <c r="AE4737" s="204"/>
      <c r="AF4737" s="205">
        <v>0</v>
      </c>
    </row>
    <row r="4738" spans="28:32" ht="9" hidden="1" customHeight="1">
      <c r="AB4738" s="198"/>
      <c r="AC4738" s="199"/>
      <c r="AD4738" s="199"/>
      <c r="AE4738" s="200" t="s">
        <v>402</v>
      </c>
      <c r="AF4738" s="157">
        <v>0</v>
      </c>
    </row>
    <row r="4739" spans="28:32" ht="9" hidden="1" customHeight="1">
      <c r="AB4739" s="201"/>
      <c r="AC4739" s="202"/>
      <c r="AD4739" s="203" t="s">
        <v>270</v>
      </c>
      <c r="AE4739" s="204"/>
      <c r="AF4739" s="205">
        <v>0</v>
      </c>
    </row>
    <row r="4740" spans="28:32" ht="9" hidden="1" customHeight="1">
      <c r="AB4740" s="201"/>
      <c r="AC4740" s="203" t="s">
        <v>107</v>
      </c>
      <c r="AD4740" s="206"/>
      <c r="AE4740" s="204"/>
      <c r="AF4740" s="205">
        <v>0</v>
      </c>
    </row>
    <row r="4741" spans="28:32" ht="9" hidden="1" customHeight="1">
      <c r="AB4741" s="198"/>
      <c r="AC4741" s="199"/>
      <c r="AD4741" s="199"/>
      <c r="AE4741" s="200" t="s">
        <v>66</v>
      </c>
      <c r="AF4741" s="157">
        <v>0</v>
      </c>
    </row>
    <row r="4742" spans="28:32" ht="9" hidden="1" customHeight="1">
      <c r="AB4742" s="201"/>
      <c r="AC4742" s="202"/>
      <c r="AD4742" s="203" t="s">
        <v>270</v>
      </c>
      <c r="AE4742" s="204"/>
      <c r="AF4742" s="205">
        <v>0</v>
      </c>
    </row>
    <row r="4743" spans="28:32" ht="9" hidden="1" customHeight="1">
      <c r="AB4743" s="198"/>
      <c r="AC4743" s="199"/>
      <c r="AD4743" s="199"/>
      <c r="AE4743" s="200" t="s">
        <v>197</v>
      </c>
      <c r="AF4743" s="157">
        <v>0</v>
      </c>
    </row>
    <row r="4744" spans="28:32" ht="9" hidden="1" customHeight="1">
      <c r="AB4744" s="201"/>
      <c r="AC4744" s="202"/>
      <c r="AD4744" s="203" t="s">
        <v>61</v>
      </c>
      <c r="AE4744" s="204"/>
      <c r="AF4744" s="205">
        <v>0</v>
      </c>
    </row>
    <row r="4745" spans="28:32" ht="9" hidden="1" customHeight="1">
      <c r="AB4745" s="201"/>
      <c r="AC4745" s="203" t="s">
        <v>196</v>
      </c>
      <c r="AD4745" s="206"/>
      <c r="AE4745" s="204"/>
      <c r="AF4745" s="205">
        <v>0</v>
      </c>
    </row>
    <row r="4746" spans="28:32" ht="9" hidden="1" customHeight="1">
      <c r="AB4746" s="198"/>
      <c r="AC4746" s="199"/>
      <c r="AD4746" s="199"/>
      <c r="AE4746" s="200" t="s">
        <v>358</v>
      </c>
      <c r="AF4746" s="157">
        <v>0</v>
      </c>
    </row>
    <row r="4747" spans="28:32" ht="9" hidden="1" customHeight="1">
      <c r="AB4747" s="201"/>
      <c r="AC4747" s="202"/>
      <c r="AD4747" s="203" t="s">
        <v>70</v>
      </c>
      <c r="AE4747" s="204"/>
      <c r="AF4747" s="205">
        <v>0</v>
      </c>
    </row>
    <row r="4748" spans="28:32" ht="9" hidden="1" customHeight="1">
      <c r="AB4748" s="201"/>
      <c r="AC4748" s="203" t="s">
        <v>356</v>
      </c>
      <c r="AD4748" s="206"/>
      <c r="AE4748" s="204"/>
      <c r="AF4748" s="205">
        <v>0</v>
      </c>
    </row>
    <row r="4749" spans="28:32" ht="9" hidden="1" customHeight="1">
      <c r="AB4749" s="198"/>
      <c r="AC4749" s="199"/>
      <c r="AD4749" s="199"/>
      <c r="AE4749" s="200" t="s">
        <v>121</v>
      </c>
      <c r="AF4749" s="157">
        <v>0</v>
      </c>
    </row>
    <row r="4750" spans="28:32" ht="9" hidden="1" customHeight="1">
      <c r="AB4750" s="201"/>
      <c r="AC4750" s="202"/>
      <c r="AD4750" s="203" t="s">
        <v>270</v>
      </c>
      <c r="AE4750" s="204"/>
      <c r="AF4750" s="205">
        <v>0</v>
      </c>
    </row>
    <row r="4751" spans="28:32" ht="9" hidden="1" customHeight="1">
      <c r="AB4751" s="198"/>
      <c r="AC4751" s="199"/>
      <c r="AD4751" s="199"/>
      <c r="AE4751" s="209">
        <v>5</v>
      </c>
      <c r="AF4751" s="157">
        <v>0</v>
      </c>
    </row>
    <row r="4752" spans="28:32" ht="9" hidden="1" customHeight="1">
      <c r="AB4752" s="201"/>
      <c r="AC4752" s="202"/>
      <c r="AD4752" s="203" t="s">
        <v>97</v>
      </c>
      <c r="AE4752" s="204"/>
      <c r="AF4752" s="205">
        <v>0</v>
      </c>
    </row>
    <row r="4753" spans="28:32" ht="9" hidden="1" customHeight="1">
      <c r="AB4753" s="198"/>
      <c r="AC4753" s="199"/>
      <c r="AD4753" s="199"/>
      <c r="AE4753" s="200" t="s">
        <v>66</v>
      </c>
      <c r="AF4753" s="157">
        <v>0</v>
      </c>
    </row>
    <row r="4754" spans="28:32" ht="9" hidden="1" customHeight="1">
      <c r="AB4754" s="201"/>
      <c r="AC4754" s="202"/>
      <c r="AD4754" s="203" t="s">
        <v>118</v>
      </c>
      <c r="AE4754" s="204"/>
      <c r="AF4754" s="205">
        <v>0</v>
      </c>
    </row>
    <row r="4755" spans="28:32" ht="9" hidden="1" customHeight="1">
      <c r="AB4755" s="201"/>
      <c r="AC4755" s="203" t="s">
        <v>339</v>
      </c>
      <c r="AD4755" s="206"/>
      <c r="AE4755" s="204"/>
      <c r="AF4755" s="205">
        <v>0</v>
      </c>
    </row>
    <row r="4756" spans="28:32" ht="9" hidden="1" customHeight="1">
      <c r="AB4756" s="198"/>
      <c r="AC4756" s="199"/>
      <c r="AD4756" s="199"/>
      <c r="AE4756" s="200" t="s">
        <v>66</v>
      </c>
      <c r="AF4756" s="157">
        <v>0</v>
      </c>
    </row>
    <row r="4757" spans="28:32" ht="9" hidden="1" customHeight="1">
      <c r="AB4757" s="201"/>
      <c r="AC4757" s="202"/>
      <c r="AD4757" s="203" t="s">
        <v>461</v>
      </c>
      <c r="AE4757" s="204"/>
      <c r="AF4757" s="205">
        <v>0</v>
      </c>
    </row>
    <row r="4758" spans="28:32" ht="9" hidden="1" customHeight="1">
      <c r="AB4758" s="201"/>
      <c r="AC4758" s="203" t="s">
        <v>814</v>
      </c>
      <c r="AD4758" s="206"/>
      <c r="AE4758" s="204"/>
      <c r="AF4758" s="205">
        <v>0</v>
      </c>
    </row>
    <row r="4759" spans="28:32" ht="9" hidden="1" customHeight="1">
      <c r="AB4759" s="198"/>
      <c r="AC4759" s="199"/>
      <c r="AD4759" s="199"/>
      <c r="AE4759" s="209">
        <v>7</v>
      </c>
      <c r="AF4759" s="157">
        <v>0</v>
      </c>
    </row>
    <row r="4760" spans="28:32" ht="9" hidden="1" customHeight="1">
      <c r="AB4760" s="201"/>
      <c r="AC4760" s="202"/>
      <c r="AD4760" s="203" t="s">
        <v>408</v>
      </c>
      <c r="AE4760" s="204"/>
      <c r="AF4760" s="205">
        <v>0</v>
      </c>
    </row>
    <row r="4761" spans="28:32" ht="9" hidden="1" customHeight="1">
      <c r="AB4761" s="198"/>
      <c r="AC4761" s="199"/>
      <c r="AD4761" s="199"/>
      <c r="AE4761" s="200" t="s">
        <v>446</v>
      </c>
      <c r="AF4761" s="157">
        <v>0</v>
      </c>
    </row>
    <row r="4762" spans="28:32" ht="9" hidden="1" customHeight="1">
      <c r="AB4762" s="201"/>
      <c r="AC4762" s="202"/>
      <c r="AD4762" s="203" t="s">
        <v>46</v>
      </c>
      <c r="AE4762" s="204"/>
      <c r="AF4762" s="205">
        <v>0</v>
      </c>
    </row>
    <row r="4763" spans="28:32" ht="9" hidden="1" customHeight="1">
      <c r="AB4763" s="201"/>
      <c r="AC4763" s="203" t="s">
        <v>525</v>
      </c>
      <c r="AD4763" s="206"/>
      <c r="AE4763" s="204"/>
      <c r="AF4763" s="205">
        <v>0</v>
      </c>
    </row>
    <row r="4764" spans="28:32" ht="9" hidden="1" customHeight="1">
      <c r="AB4764" s="198"/>
      <c r="AC4764" s="199"/>
      <c r="AD4764" s="199"/>
      <c r="AE4764" s="200" t="s">
        <v>44</v>
      </c>
      <c r="AF4764" s="157">
        <v>0</v>
      </c>
    </row>
    <row r="4765" spans="28:32" ht="9" hidden="1" customHeight="1">
      <c r="AB4765" s="201"/>
      <c r="AC4765" s="202"/>
      <c r="AD4765" s="203" t="s">
        <v>270</v>
      </c>
      <c r="AE4765" s="204"/>
      <c r="AF4765" s="205">
        <v>0</v>
      </c>
    </row>
    <row r="4766" spans="28:32" ht="9" hidden="1" customHeight="1">
      <c r="AB4766" s="198"/>
      <c r="AC4766" s="199"/>
      <c r="AD4766" s="199"/>
      <c r="AE4766" s="200" t="s">
        <v>436</v>
      </c>
      <c r="AF4766" s="157">
        <v>0</v>
      </c>
    </row>
    <row r="4767" spans="28:32" ht="9" hidden="1" customHeight="1">
      <c r="AB4767" s="201"/>
      <c r="AC4767" s="202"/>
      <c r="AD4767" s="203" t="s">
        <v>265</v>
      </c>
      <c r="AE4767" s="204"/>
      <c r="AF4767" s="205">
        <v>0</v>
      </c>
    </row>
    <row r="4768" spans="28:32" ht="9" hidden="1" customHeight="1">
      <c r="AB4768" s="198"/>
      <c r="AC4768" s="199"/>
      <c r="AD4768" s="199"/>
      <c r="AE4768" s="200" t="s">
        <v>113</v>
      </c>
      <c r="AF4768" s="157">
        <v>0</v>
      </c>
    </row>
    <row r="4769" spans="28:32" ht="9" hidden="1" customHeight="1">
      <c r="AB4769" s="201"/>
      <c r="AC4769" s="202"/>
      <c r="AD4769" s="203" t="s">
        <v>86</v>
      </c>
      <c r="AE4769" s="204"/>
      <c r="AF4769" s="205">
        <v>0</v>
      </c>
    </row>
    <row r="4770" spans="28:32" ht="9" hidden="1" customHeight="1">
      <c r="AB4770" s="198"/>
      <c r="AC4770" s="199"/>
      <c r="AD4770" s="199"/>
      <c r="AE4770" s="200" t="s">
        <v>44</v>
      </c>
      <c r="AF4770" s="157">
        <v>0</v>
      </c>
    </row>
    <row r="4771" spans="28:32" ht="9" hidden="1" customHeight="1">
      <c r="AB4771" s="201"/>
      <c r="AC4771" s="202"/>
      <c r="AD4771" s="203" t="s">
        <v>342</v>
      </c>
      <c r="AE4771" s="204"/>
      <c r="AF4771" s="205">
        <v>0</v>
      </c>
    </row>
    <row r="4772" spans="28:32" ht="9" hidden="1" customHeight="1">
      <c r="AB4772" s="198"/>
      <c r="AC4772" s="199"/>
      <c r="AD4772" s="199"/>
      <c r="AE4772" s="200" t="s">
        <v>66</v>
      </c>
      <c r="AF4772" s="157">
        <v>0</v>
      </c>
    </row>
    <row r="4773" spans="28:32" ht="9" hidden="1" customHeight="1">
      <c r="AB4773" s="201"/>
      <c r="AC4773" s="202"/>
      <c r="AD4773" s="203" t="s">
        <v>97</v>
      </c>
      <c r="AE4773" s="204"/>
      <c r="AF4773" s="205">
        <v>0</v>
      </c>
    </row>
    <row r="4774" spans="28:32" ht="9" hidden="1" customHeight="1">
      <c r="AB4774" s="198"/>
      <c r="AC4774" s="199"/>
      <c r="AD4774" s="199"/>
      <c r="AE4774" s="200" t="s">
        <v>84</v>
      </c>
      <c r="AF4774" s="157">
        <v>0</v>
      </c>
    </row>
    <row r="4775" spans="28:32" ht="9" hidden="1" customHeight="1">
      <c r="AB4775" s="201"/>
      <c r="AC4775" s="202"/>
      <c r="AD4775" s="203" t="s">
        <v>54</v>
      </c>
      <c r="AE4775" s="204"/>
      <c r="AF4775" s="205">
        <v>0</v>
      </c>
    </row>
    <row r="4776" spans="28:32" ht="9" hidden="1" customHeight="1">
      <c r="AB4776" s="201"/>
      <c r="AC4776" s="203" t="s">
        <v>437</v>
      </c>
      <c r="AD4776" s="206"/>
      <c r="AE4776" s="204"/>
      <c r="AF4776" s="205">
        <v>0</v>
      </c>
    </row>
    <row r="4777" spans="28:32" ht="9" hidden="1" customHeight="1">
      <c r="AB4777" s="198"/>
      <c r="AC4777" s="199"/>
      <c r="AD4777" s="199"/>
      <c r="AE4777" s="200" t="s">
        <v>66</v>
      </c>
      <c r="AF4777" s="157">
        <v>0</v>
      </c>
    </row>
    <row r="4778" spans="28:32" ht="9" hidden="1" customHeight="1">
      <c r="AB4778" s="201"/>
      <c r="AC4778" s="202"/>
      <c r="AD4778" s="203" t="s">
        <v>170</v>
      </c>
      <c r="AE4778" s="204"/>
      <c r="AF4778" s="205">
        <v>0</v>
      </c>
    </row>
    <row r="4779" spans="28:32" ht="9" hidden="1" customHeight="1">
      <c r="AB4779" s="201"/>
      <c r="AC4779" s="203" t="s">
        <v>176</v>
      </c>
      <c r="AD4779" s="206"/>
      <c r="AE4779" s="204"/>
      <c r="AF4779" s="205">
        <v>0</v>
      </c>
    </row>
    <row r="4780" spans="28:32" ht="9" hidden="1" customHeight="1">
      <c r="AB4780" s="198"/>
      <c r="AC4780" s="199"/>
      <c r="AD4780" s="199"/>
      <c r="AE4780" s="200" t="s">
        <v>212</v>
      </c>
      <c r="AF4780" s="157">
        <v>0</v>
      </c>
    </row>
    <row r="4781" spans="28:32" ht="9" hidden="1" customHeight="1">
      <c r="AB4781" s="201"/>
      <c r="AC4781" s="202"/>
      <c r="AD4781" s="203" t="s">
        <v>92</v>
      </c>
      <c r="AE4781" s="204"/>
      <c r="AF4781" s="205">
        <v>0</v>
      </c>
    </row>
    <row r="4782" spans="28:32" ht="9" hidden="1" customHeight="1">
      <c r="AB4782" s="198"/>
      <c r="AC4782" s="199"/>
      <c r="AD4782" s="199"/>
      <c r="AE4782" s="200" t="s">
        <v>66</v>
      </c>
      <c r="AF4782" s="157">
        <v>0</v>
      </c>
    </row>
    <row r="4783" spans="28:32" ht="9" hidden="1" customHeight="1">
      <c r="AB4783" s="201"/>
      <c r="AC4783" s="202"/>
      <c r="AD4783" s="203" t="s">
        <v>68</v>
      </c>
      <c r="AE4783" s="204"/>
      <c r="AF4783" s="205">
        <v>0</v>
      </c>
    </row>
    <row r="4784" spans="28:32" ht="9" hidden="1" customHeight="1">
      <c r="AB4784" s="201"/>
      <c r="AC4784" s="203" t="s">
        <v>419</v>
      </c>
      <c r="AD4784" s="206"/>
      <c r="AE4784" s="204"/>
      <c r="AF4784" s="205">
        <v>0</v>
      </c>
    </row>
    <row r="4785" spans="28:32" ht="9" hidden="1" customHeight="1">
      <c r="AB4785" s="198"/>
      <c r="AC4785" s="199"/>
      <c r="AD4785" s="199"/>
      <c r="AE4785" s="200" t="s">
        <v>172</v>
      </c>
      <c r="AF4785" s="157">
        <v>0</v>
      </c>
    </row>
    <row r="4786" spans="28:32" ht="9" hidden="1" customHeight="1">
      <c r="AB4786" s="201"/>
      <c r="AC4786" s="202"/>
      <c r="AD4786" s="203" t="s">
        <v>342</v>
      </c>
      <c r="AE4786" s="204"/>
      <c r="AF4786" s="205">
        <v>0</v>
      </c>
    </row>
    <row r="4787" spans="28:32" ht="9" hidden="1" customHeight="1">
      <c r="AB4787" s="198"/>
      <c r="AC4787" s="199"/>
      <c r="AD4787" s="199"/>
      <c r="AE4787" s="200" t="s">
        <v>66</v>
      </c>
      <c r="AF4787" s="157">
        <v>0</v>
      </c>
    </row>
    <row r="4788" spans="28:32" ht="9" hidden="1" customHeight="1">
      <c r="AB4788" s="201"/>
      <c r="AC4788" s="202"/>
      <c r="AD4788" s="203" t="s">
        <v>144</v>
      </c>
      <c r="AE4788" s="204"/>
      <c r="AF4788" s="205">
        <v>0</v>
      </c>
    </row>
    <row r="4789" spans="28:32" ht="9" hidden="1" customHeight="1">
      <c r="AB4789" s="201"/>
      <c r="AC4789" s="203" t="s">
        <v>273</v>
      </c>
      <c r="AD4789" s="206"/>
      <c r="AE4789" s="204"/>
      <c r="AF4789" s="205">
        <v>0</v>
      </c>
    </row>
    <row r="4790" spans="28:32" ht="9" hidden="1" customHeight="1">
      <c r="AB4790" s="198"/>
      <c r="AC4790" s="199"/>
      <c r="AD4790" s="199"/>
      <c r="AE4790" s="200" t="s">
        <v>66</v>
      </c>
      <c r="AF4790" s="157">
        <v>0</v>
      </c>
    </row>
    <row r="4791" spans="28:32" ht="9" hidden="1" customHeight="1">
      <c r="AB4791" s="201"/>
      <c r="AC4791" s="202"/>
      <c r="AD4791" s="203" t="s">
        <v>270</v>
      </c>
      <c r="AE4791" s="204"/>
      <c r="AF4791" s="205">
        <v>0</v>
      </c>
    </row>
    <row r="4792" spans="28:32" ht="9" hidden="1" customHeight="1">
      <c r="AB4792" s="201"/>
      <c r="AC4792" s="203" t="s">
        <v>792</v>
      </c>
      <c r="AD4792" s="206"/>
      <c r="AE4792" s="204"/>
      <c r="AF4792" s="205">
        <v>0</v>
      </c>
    </row>
    <row r="4793" spans="28:32" ht="9" hidden="1" customHeight="1">
      <c r="AB4793" s="198"/>
      <c r="AC4793" s="199"/>
      <c r="AD4793" s="199"/>
      <c r="AE4793" s="200" t="s">
        <v>172</v>
      </c>
      <c r="AF4793" s="157">
        <v>0</v>
      </c>
    </row>
    <row r="4794" spans="28:32" ht="9" hidden="1" customHeight="1">
      <c r="AB4794" s="201"/>
      <c r="AC4794" s="202"/>
      <c r="AD4794" s="203" t="s">
        <v>92</v>
      </c>
      <c r="AE4794" s="204"/>
      <c r="AF4794" s="205">
        <v>0</v>
      </c>
    </row>
    <row r="4795" spans="28:32" ht="9" hidden="1" customHeight="1">
      <c r="AB4795" s="201"/>
      <c r="AC4795" s="203" t="s">
        <v>171</v>
      </c>
      <c r="AD4795" s="206"/>
      <c r="AE4795" s="204"/>
      <c r="AF4795" s="205">
        <v>0</v>
      </c>
    </row>
    <row r="4796" spans="28:32" ht="9" hidden="1" customHeight="1">
      <c r="AB4796" s="198"/>
      <c r="AC4796" s="199"/>
      <c r="AD4796" s="199"/>
      <c r="AE4796" s="200" t="s">
        <v>213</v>
      </c>
      <c r="AF4796" s="157">
        <v>0</v>
      </c>
    </row>
    <row r="4797" spans="28:32" ht="9" hidden="1" customHeight="1">
      <c r="AB4797" s="201"/>
      <c r="AC4797" s="202"/>
      <c r="AD4797" s="203" t="s">
        <v>61</v>
      </c>
      <c r="AE4797" s="204"/>
      <c r="AF4797" s="205">
        <v>0</v>
      </c>
    </row>
    <row r="4798" spans="28:32" ht="9" hidden="1" customHeight="1">
      <c r="AB4798" s="198"/>
      <c r="AC4798" s="199"/>
      <c r="AD4798" s="199"/>
      <c r="AE4798" s="200" t="s">
        <v>768</v>
      </c>
      <c r="AF4798" s="157">
        <v>0</v>
      </c>
    </row>
    <row r="4799" spans="28:32" ht="9" hidden="1" customHeight="1">
      <c r="AB4799" s="201"/>
      <c r="AC4799" s="202"/>
      <c r="AD4799" s="203" t="s">
        <v>59</v>
      </c>
      <c r="AE4799" s="204"/>
      <c r="AF4799" s="205">
        <v>0</v>
      </c>
    </row>
    <row r="4800" spans="28:32" ht="9" hidden="1" customHeight="1">
      <c r="AB4800" s="201"/>
      <c r="AC4800" s="203" t="s">
        <v>198</v>
      </c>
      <c r="AD4800" s="206"/>
      <c r="AE4800" s="204"/>
      <c r="AF4800" s="205">
        <v>0</v>
      </c>
    </row>
    <row r="4801" spans="28:32" ht="9" hidden="1" customHeight="1">
      <c r="AB4801" s="198"/>
      <c r="AC4801" s="199"/>
      <c r="AD4801" s="199"/>
      <c r="AE4801" s="209">
        <v>1</v>
      </c>
      <c r="AF4801" s="157">
        <v>0</v>
      </c>
    </row>
    <row r="4802" spans="28:32" ht="9" hidden="1" customHeight="1">
      <c r="AB4802" s="201"/>
      <c r="AC4802" s="202"/>
      <c r="AD4802" s="203" t="s">
        <v>68</v>
      </c>
      <c r="AE4802" s="204"/>
      <c r="AF4802" s="205">
        <v>0</v>
      </c>
    </row>
    <row r="4803" spans="28:32" ht="9" hidden="1" customHeight="1">
      <c r="AB4803" s="198"/>
      <c r="AC4803" s="199"/>
      <c r="AD4803" s="199"/>
      <c r="AE4803" s="200" t="s">
        <v>709</v>
      </c>
      <c r="AF4803" s="157">
        <v>0</v>
      </c>
    </row>
    <row r="4804" spans="28:32" ht="9" hidden="1" customHeight="1">
      <c r="AB4804" s="201"/>
      <c r="AC4804" s="202"/>
      <c r="AD4804" s="203" t="s">
        <v>170</v>
      </c>
      <c r="AE4804" s="204"/>
      <c r="AF4804" s="205">
        <v>0</v>
      </c>
    </row>
    <row r="4805" spans="28:32" ht="9" hidden="1" customHeight="1">
      <c r="AB4805" s="201"/>
      <c r="AC4805" s="203" t="s">
        <v>707</v>
      </c>
      <c r="AD4805" s="206"/>
      <c r="AE4805" s="204"/>
      <c r="AF4805" s="205">
        <v>0</v>
      </c>
    </row>
    <row r="4806" spans="28:32" ht="9" hidden="1" customHeight="1">
      <c r="AB4806" s="198"/>
      <c r="AC4806" s="199"/>
      <c r="AD4806" s="199"/>
      <c r="AE4806" s="200" t="s">
        <v>99</v>
      </c>
      <c r="AF4806" s="157">
        <v>0</v>
      </c>
    </row>
    <row r="4807" spans="28:32" ht="9" hidden="1" customHeight="1">
      <c r="AB4807" s="201"/>
      <c r="AC4807" s="202"/>
      <c r="AD4807" s="203" t="s">
        <v>170</v>
      </c>
      <c r="AE4807" s="204"/>
      <c r="AF4807" s="205">
        <v>0</v>
      </c>
    </row>
    <row r="4808" spans="28:32" ht="9" hidden="1" customHeight="1">
      <c r="AB4808" s="201"/>
      <c r="AC4808" s="203" t="s">
        <v>519</v>
      </c>
      <c r="AD4808" s="206"/>
      <c r="AE4808" s="204"/>
      <c r="AF4808" s="205">
        <v>0</v>
      </c>
    </row>
    <row r="4809" spans="28:32" ht="9" hidden="1" customHeight="1">
      <c r="AB4809" s="198"/>
      <c r="AC4809" s="199"/>
      <c r="AD4809" s="199"/>
      <c r="AE4809" s="200" t="s">
        <v>44</v>
      </c>
      <c r="AF4809" s="157">
        <v>0</v>
      </c>
    </row>
    <row r="4810" spans="28:32" ht="9" hidden="1" customHeight="1">
      <c r="AB4810" s="201"/>
      <c r="AC4810" s="202"/>
      <c r="AD4810" s="203" t="s">
        <v>68</v>
      </c>
      <c r="AE4810" s="204"/>
      <c r="AF4810" s="205">
        <v>0</v>
      </c>
    </row>
    <row r="4811" spans="28:32" ht="9" hidden="1" customHeight="1">
      <c r="AB4811" s="201"/>
      <c r="AC4811" s="203" t="s">
        <v>498</v>
      </c>
      <c r="AD4811" s="206"/>
      <c r="AE4811" s="204"/>
      <c r="AF4811" s="205">
        <v>0</v>
      </c>
    </row>
    <row r="4812" spans="28:32" ht="9" hidden="1" customHeight="1">
      <c r="AB4812" s="198"/>
      <c r="AC4812" s="199"/>
      <c r="AD4812" s="199"/>
      <c r="AE4812" s="200" t="s">
        <v>94</v>
      </c>
      <c r="AF4812" s="157">
        <v>0</v>
      </c>
    </row>
    <row r="4813" spans="28:32" ht="9" hidden="1" customHeight="1">
      <c r="AB4813" s="201"/>
      <c r="AC4813" s="202"/>
      <c r="AD4813" s="203" t="s">
        <v>59</v>
      </c>
      <c r="AE4813" s="204"/>
      <c r="AF4813" s="205">
        <v>0</v>
      </c>
    </row>
    <row r="4814" spans="28:32" ht="9" hidden="1" customHeight="1">
      <c r="AB4814" s="201"/>
      <c r="AC4814" s="203" t="s">
        <v>760</v>
      </c>
      <c r="AD4814" s="206"/>
      <c r="AE4814" s="204"/>
      <c r="AF4814" s="205">
        <v>0</v>
      </c>
    </row>
    <row r="4815" spans="28:32" ht="9" hidden="1" customHeight="1">
      <c r="AB4815" s="198"/>
      <c r="AC4815" s="199"/>
      <c r="AD4815" s="199"/>
      <c r="AE4815" s="200" t="s">
        <v>360</v>
      </c>
      <c r="AF4815" s="157">
        <v>0</v>
      </c>
    </row>
    <row r="4816" spans="28:32" ht="9" hidden="1" customHeight="1">
      <c r="AB4816" s="201"/>
      <c r="AC4816" s="202"/>
      <c r="AD4816" s="208">
        <v>45307</v>
      </c>
      <c r="AE4816" s="204"/>
      <c r="AF4816" s="205">
        <v>0</v>
      </c>
    </row>
    <row r="4817" spans="28:32" ht="9" hidden="1" customHeight="1">
      <c r="AB4817" s="201"/>
      <c r="AC4817" s="203" t="s">
        <v>483</v>
      </c>
      <c r="AD4817" s="206"/>
      <c r="AE4817" s="204"/>
      <c r="AF4817" s="205">
        <v>0</v>
      </c>
    </row>
    <row r="4818" spans="28:32" ht="9" hidden="1" customHeight="1">
      <c r="AB4818" s="198"/>
      <c r="AC4818" s="199"/>
      <c r="AD4818" s="199"/>
      <c r="AE4818" s="200" t="s">
        <v>66</v>
      </c>
      <c r="AF4818" s="157">
        <v>0</v>
      </c>
    </row>
    <row r="4819" spans="28:32" ht="9" hidden="1" customHeight="1">
      <c r="AB4819" s="201"/>
      <c r="AC4819" s="202"/>
      <c r="AD4819" s="203" t="s">
        <v>54</v>
      </c>
      <c r="AE4819" s="204"/>
      <c r="AF4819" s="205">
        <v>0</v>
      </c>
    </row>
    <row r="4820" spans="28:32" ht="9" hidden="1" customHeight="1">
      <c r="AB4820" s="201"/>
      <c r="AC4820" s="203" t="s">
        <v>654</v>
      </c>
      <c r="AD4820" s="206"/>
      <c r="AE4820" s="204"/>
      <c r="AF4820" s="205">
        <v>0</v>
      </c>
    </row>
    <row r="4821" spans="28:32" ht="9" hidden="1" customHeight="1">
      <c r="AB4821" s="198"/>
      <c r="AC4821" s="199"/>
      <c r="AD4821" s="199"/>
      <c r="AE4821" s="200" t="s">
        <v>66</v>
      </c>
      <c r="AF4821" s="157">
        <v>0</v>
      </c>
    </row>
    <row r="4822" spans="28:32" ht="9" hidden="1" customHeight="1">
      <c r="AB4822" s="198"/>
      <c r="AC4822" s="199"/>
      <c r="AD4822" s="199"/>
      <c r="AE4822" s="200" t="s">
        <v>815</v>
      </c>
      <c r="AF4822" s="157">
        <v>0</v>
      </c>
    </row>
    <row r="4823" spans="28:32" ht="9" hidden="1" customHeight="1">
      <c r="AB4823" s="201"/>
      <c r="AC4823" s="202"/>
      <c r="AD4823" s="203" t="s">
        <v>104</v>
      </c>
      <c r="AE4823" s="204"/>
      <c r="AF4823" s="205">
        <v>0</v>
      </c>
    </row>
    <row r="4824" spans="28:32" ht="9" hidden="1" customHeight="1">
      <c r="AB4824" s="201"/>
      <c r="AC4824" s="203" t="s">
        <v>455</v>
      </c>
      <c r="AD4824" s="206"/>
      <c r="AE4824" s="204"/>
      <c r="AF4824" s="205">
        <v>0</v>
      </c>
    </row>
    <row r="4825" spans="28:32" ht="9" hidden="1" customHeight="1">
      <c r="AB4825" s="198"/>
      <c r="AC4825" s="199"/>
      <c r="AD4825" s="199"/>
      <c r="AE4825" s="200" t="s">
        <v>172</v>
      </c>
      <c r="AF4825" s="157">
        <v>0</v>
      </c>
    </row>
    <row r="4826" spans="28:32" ht="9" hidden="1" customHeight="1">
      <c r="AB4826" s="201"/>
      <c r="AC4826" s="202"/>
      <c r="AD4826" s="203" t="s">
        <v>170</v>
      </c>
      <c r="AE4826" s="204"/>
      <c r="AF4826" s="205">
        <v>0</v>
      </c>
    </row>
    <row r="4827" spans="28:32" ht="9" hidden="1" customHeight="1">
      <c r="AB4827" s="201"/>
      <c r="AC4827" s="203" t="s">
        <v>292</v>
      </c>
      <c r="AD4827" s="206"/>
      <c r="AE4827" s="204"/>
      <c r="AF4827" s="205">
        <v>0</v>
      </c>
    </row>
    <row r="4828" spans="28:32" ht="9" hidden="1" customHeight="1">
      <c r="AB4828" s="198"/>
      <c r="AC4828" s="199"/>
      <c r="AD4828" s="199"/>
      <c r="AE4828" s="200" t="s">
        <v>66</v>
      </c>
      <c r="AF4828" s="157">
        <v>0</v>
      </c>
    </row>
    <row r="4829" spans="28:32" ht="9" hidden="1" customHeight="1">
      <c r="AB4829" s="201"/>
      <c r="AC4829" s="202"/>
      <c r="AD4829" s="203" t="s">
        <v>408</v>
      </c>
      <c r="AE4829" s="204"/>
      <c r="AF4829" s="205">
        <v>0</v>
      </c>
    </row>
    <row r="4830" spans="28:32" ht="9" hidden="1" customHeight="1">
      <c r="AB4830" s="198"/>
      <c r="AC4830" s="199"/>
      <c r="AD4830" s="199"/>
      <c r="AE4830" s="209">
        <v>7</v>
      </c>
      <c r="AF4830" s="157">
        <v>0</v>
      </c>
    </row>
    <row r="4831" spans="28:32" ht="9" hidden="1" customHeight="1">
      <c r="AB4831" s="201"/>
      <c r="AC4831" s="202"/>
      <c r="AD4831" s="203" t="s">
        <v>59</v>
      </c>
      <c r="AE4831" s="204"/>
      <c r="AF4831" s="205">
        <v>0</v>
      </c>
    </row>
    <row r="4832" spans="28:32" ht="9" hidden="1" customHeight="1">
      <c r="AB4832" s="201"/>
      <c r="AC4832" s="203" t="s">
        <v>375</v>
      </c>
      <c r="AD4832" s="206"/>
      <c r="AE4832" s="204"/>
      <c r="AF4832" s="205">
        <v>0</v>
      </c>
    </row>
    <row r="4833" spans="28:32" ht="9" hidden="1" customHeight="1">
      <c r="AB4833" s="198"/>
      <c r="AC4833" s="199"/>
      <c r="AD4833" s="199"/>
      <c r="AE4833" s="200" t="s">
        <v>113</v>
      </c>
      <c r="AF4833" s="157">
        <v>0</v>
      </c>
    </row>
    <row r="4834" spans="28:32" ht="9" hidden="1" customHeight="1">
      <c r="AB4834" s="201"/>
      <c r="AC4834" s="202"/>
      <c r="AD4834" s="203" t="s">
        <v>154</v>
      </c>
      <c r="AE4834" s="204"/>
      <c r="AF4834" s="205">
        <v>0</v>
      </c>
    </row>
    <row r="4835" spans="28:32" ht="9" hidden="1" customHeight="1">
      <c r="AB4835" s="198"/>
      <c r="AC4835" s="199"/>
      <c r="AD4835" s="199"/>
      <c r="AE4835" s="200" t="s">
        <v>66</v>
      </c>
      <c r="AF4835" s="157">
        <v>0</v>
      </c>
    </row>
    <row r="4836" spans="28:32" ht="9" hidden="1" customHeight="1">
      <c r="AB4836" s="198"/>
      <c r="AC4836" s="199"/>
      <c r="AD4836" s="199"/>
      <c r="AE4836" s="200" t="s">
        <v>152</v>
      </c>
      <c r="AF4836" s="157">
        <v>0</v>
      </c>
    </row>
    <row r="4837" spans="28:32" ht="9" hidden="1" customHeight="1">
      <c r="AB4837" s="201"/>
      <c r="AC4837" s="202"/>
      <c r="AD4837" s="203" t="s">
        <v>54</v>
      </c>
      <c r="AE4837" s="204"/>
      <c r="AF4837" s="205">
        <v>0</v>
      </c>
    </row>
    <row r="4838" spans="28:32" ht="9" hidden="1" customHeight="1">
      <c r="AB4838" s="198"/>
      <c r="AC4838" s="199"/>
      <c r="AD4838" s="199"/>
      <c r="AE4838" s="200" t="s">
        <v>66</v>
      </c>
      <c r="AF4838" s="157">
        <v>0</v>
      </c>
    </row>
    <row r="4839" spans="28:32" ht="9" hidden="1" customHeight="1">
      <c r="AB4839" s="201"/>
      <c r="AC4839" s="202"/>
      <c r="AD4839" s="203" t="s">
        <v>170</v>
      </c>
      <c r="AE4839" s="204"/>
      <c r="AF4839" s="205">
        <v>0</v>
      </c>
    </row>
    <row r="4840" spans="28:32" ht="9" hidden="1" customHeight="1">
      <c r="AB4840" s="198"/>
      <c r="AC4840" s="199"/>
      <c r="AD4840" s="199"/>
      <c r="AE4840" s="200" t="s">
        <v>44</v>
      </c>
      <c r="AF4840" s="157">
        <v>0</v>
      </c>
    </row>
    <row r="4841" spans="28:32" ht="9" hidden="1" customHeight="1">
      <c r="AB4841" s="198"/>
      <c r="AC4841" s="199"/>
      <c r="AD4841" s="199"/>
      <c r="AE4841" s="200" t="s">
        <v>372</v>
      </c>
      <c r="AF4841" s="157">
        <v>0</v>
      </c>
    </row>
    <row r="4842" spans="28:32" ht="9" hidden="1" customHeight="1">
      <c r="AB4842" s="201"/>
      <c r="AC4842" s="202"/>
      <c r="AD4842" s="203" t="s">
        <v>46</v>
      </c>
      <c r="AE4842" s="204"/>
      <c r="AF4842" s="205">
        <v>0</v>
      </c>
    </row>
    <row r="4843" spans="28:32" ht="9" hidden="1" customHeight="1">
      <c r="AB4843" s="198"/>
      <c r="AC4843" s="199"/>
      <c r="AD4843" s="199"/>
      <c r="AE4843" s="200" t="s">
        <v>94</v>
      </c>
      <c r="AF4843" s="157">
        <v>0</v>
      </c>
    </row>
    <row r="4844" spans="28:32" ht="9" hidden="1" customHeight="1">
      <c r="AB4844" s="201"/>
      <c r="AC4844" s="202"/>
      <c r="AD4844" s="203" t="s">
        <v>132</v>
      </c>
      <c r="AE4844" s="204"/>
      <c r="AF4844" s="205">
        <v>0</v>
      </c>
    </row>
    <row r="4845" spans="28:32" ht="9" hidden="1" customHeight="1">
      <c r="AB4845" s="198"/>
      <c r="AC4845" s="199"/>
      <c r="AD4845" s="199"/>
      <c r="AE4845" s="200" t="s">
        <v>477</v>
      </c>
      <c r="AF4845" s="157">
        <v>0</v>
      </c>
    </row>
    <row r="4846" spans="28:32" ht="9" hidden="1" customHeight="1">
      <c r="AB4846" s="201"/>
      <c r="AC4846" s="202"/>
      <c r="AD4846" s="203" t="s">
        <v>118</v>
      </c>
      <c r="AE4846" s="204"/>
      <c r="AF4846" s="205">
        <v>0</v>
      </c>
    </row>
    <row r="4847" spans="28:32" ht="9" hidden="1" customHeight="1">
      <c r="AB4847" s="198"/>
      <c r="AC4847" s="199"/>
      <c r="AD4847" s="199"/>
      <c r="AE4847" s="200" t="s">
        <v>133</v>
      </c>
      <c r="AF4847" s="157">
        <v>0</v>
      </c>
    </row>
    <row r="4848" spans="28:32" ht="9" hidden="1" customHeight="1">
      <c r="AB4848" s="201"/>
      <c r="AC4848" s="202"/>
      <c r="AD4848" s="203" t="s">
        <v>219</v>
      </c>
      <c r="AE4848" s="204"/>
      <c r="AF4848" s="205">
        <v>0</v>
      </c>
    </row>
    <row r="4849" spans="28:32" ht="9" hidden="1" customHeight="1">
      <c r="AB4849" s="201"/>
      <c r="AC4849" s="203" t="s">
        <v>67</v>
      </c>
      <c r="AD4849" s="206"/>
      <c r="AE4849" s="204"/>
      <c r="AF4849" s="205">
        <v>0</v>
      </c>
    </row>
    <row r="4850" spans="28:32" ht="9" hidden="1" customHeight="1">
      <c r="AB4850" s="198"/>
      <c r="AC4850" s="199"/>
      <c r="AD4850" s="199"/>
      <c r="AE4850" s="200" t="s">
        <v>113</v>
      </c>
      <c r="AF4850" s="157">
        <v>0</v>
      </c>
    </row>
    <row r="4851" spans="28:32" ht="9" hidden="1" customHeight="1">
      <c r="AB4851" s="201"/>
      <c r="AC4851" s="202"/>
      <c r="AD4851" s="203" t="s">
        <v>270</v>
      </c>
      <c r="AE4851" s="204"/>
      <c r="AF4851" s="205">
        <v>0</v>
      </c>
    </row>
    <row r="4852" spans="28:32" ht="9" hidden="1" customHeight="1">
      <c r="AB4852" s="201"/>
      <c r="AC4852" s="203" t="s">
        <v>821</v>
      </c>
      <c r="AD4852" s="206"/>
      <c r="AE4852" s="204"/>
      <c r="AF4852" s="205">
        <v>0</v>
      </c>
    </row>
    <row r="4853" spans="28:32" ht="9" hidden="1" customHeight="1">
      <c r="AB4853" s="198"/>
      <c r="AC4853" s="199"/>
      <c r="AD4853" s="199"/>
      <c r="AE4853" s="200" t="s">
        <v>530</v>
      </c>
      <c r="AF4853" s="157">
        <v>0</v>
      </c>
    </row>
    <row r="4854" spans="28:32" ht="9" hidden="1" customHeight="1">
      <c r="AB4854" s="201"/>
      <c r="AC4854" s="202"/>
      <c r="AD4854" s="203" t="s">
        <v>170</v>
      </c>
      <c r="AE4854" s="204"/>
      <c r="AF4854" s="205">
        <v>0</v>
      </c>
    </row>
    <row r="4855" spans="28:32" ht="9" hidden="1" customHeight="1">
      <c r="AB4855" s="201"/>
      <c r="AC4855" s="203" t="s">
        <v>373</v>
      </c>
      <c r="AD4855" s="206"/>
      <c r="AE4855" s="204"/>
      <c r="AF4855" s="205">
        <v>0</v>
      </c>
    </row>
    <row r="4856" spans="28:32" ht="9" hidden="1" customHeight="1">
      <c r="AB4856" s="198"/>
      <c r="AC4856" s="199"/>
      <c r="AD4856" s="199"/>
      <c r="AE4856" s="200" t="s">
        <v>212</v>
      </c>
      <c r="AF4856" s="157">
        <v>0</v>
      </c>
    </row>
    <row r="4857" spans="28:32" ht="9" hidden="1" customHeight="1">
      <c r="AB4857" s="201"/>
      <c r="AC4857" s="202"/>
      <c r="AD4857" s="203" t="s">
        <v>61</v>
      </c>
      <c r="AE4857" s="204"/>
      <c r="AF4857" s="205">
        <v>0</v>
      </c>
    </row>
    <row r="4858" spans="28:32" ht="9" hidden="1" customHeight="1">
      <c r="AB4858" s="201"/>
      <c r="AC4858" s="203" t="s">
        <v>825</v>
      </c>
      <c r="AD4858" s="206"/>
      <c r="AE4858" s="204"/>
      <c r="AF4858" s="205">
        <v>0</v>
      </c>
    </row>
    <row r="4859" spans="28:32" ht="9" hidden="1" customHeight="1">
      <c r="AB4859" s="198"/>
      <c r="AC4859" s="199"/>
      <c r="AD4859" s="199"/>
      <c r="AE4859" s="200" t="s">
        <v>214</v>
      </c>
      <c r="AF4859" s="157">
        <v>0</v>
      </c>
    </row>
    <row r="4860" spans="28:32" ht="9" hidden="1" customHeight="1">
      <c r="AB4860" s="201"/>
      <c r="AC4860" s="202"/>
      <c r="AD4860" s="203" t="s">
        <v>92</v>
      </c>
      <c r="AE4860" s="204"/>
      <c r="AF4860" s="205">
        <v>0</v>
      </c>
    </row>
    <row r="4861" spans="28:32" ht="9" hidden="1" customHeight="1">
      <c r="AB4861" s="198"/>
      <c r="AC4861" s="199"/>
      <c r="AD4861" s="199"/>
      <c r="AE4861" s="200" t="s">
        <v>121</v>
      </c>
      <c r="AF4861" s="157">
        <v>0</v>
      </c>
    </row>
    <row r="4862" spans="28:32" ht="9" hidden="1" customHeight="1">
      <c r="AB4862" s="201"/>
      <c r="AC4862" s="202"/>
      <c r="AD4862" s="203" t="s">
        <v>135</v>
      </c>
      <c r="AE4862" s="204"/>
      <c r="AF4862" s="205">
        <v>0</v>
      </c>
    </row>
    <row r="4863" spans="28:32" ht="9" hidden="1" customHeight="1">
      <c r="AB4863" s="201"/>
      <c r="AC4863" s="203" t="s">
        <v>57</v>
      </c>
      <c r="AD4863" s="206"/>
      <c r="AE4863" s="204"/>
      <c r="AF4863" s="205">
        <v>0</v>
      </c>
    </row>
    <row r="4864" spans="28:32" ht="9" hidden="1" customHeight="1">
      <c r="AB4864" s="198"/>
      <c r="AC4864" s="199"/>
      <c r="AD4864" s="199"/>
      <c r="AE4864" s="200" t="s">
        <v>736</v>
      </c>
      <c r="AF4864" s="157">
        <v>0</v>
      </c>
    </row>
    <row r="4865" spans="28:32" ht="9" hidden="1" customHeight="1">
      <c r="AB4865" s="201"/>
      <c r="AC4865" s="202"/>
      <c r="AD4865" s="203" t="s">
        <v>132</v>
      </c>
      <c r="AE4865" s="204"/>
      <c r="AF4865" s="205">
        <v>0</v>
      </c>
    </row>
    <row r="4866" spans="28:32" ht="9" hidden="1" customHeight="1">
      <c r="AB4866" s="201"/>
      <c r="AC4866" s="203" t="s">
        <v>735</v>
      </c>
      <c r="AD4866" s="206"/>
      <c r="AE4866" s="204"/>
      <c r="AF4866" s="205">
        <v>0</v>
      </c>
    </row>
    <row r="4867" spans="28:32" ht="9" hidden="1" customHeight="1">
      <c r="AB4867" s="198"/>
      <c r="AC4867" s="199"/>
      <c r="AD4867" s="199"/>
      <c r="AE4867" s="200" t="s">
        <v>558</v>
      </c>
      <c r="AF4867" s="157">
        <v>0</v>
      </c>
    </row>
    <row r="4868" spans="28:32" ht="9" hidden="1" customHeight="1">
      <c r="AB4868" s="201"/>
      <c r="AC4868" s="202"/>
      <c r="AD4868" s="203" t="s">
        <v>61</v>
      </c>
      <c r="AE4868" s="204"/>
      <c r="AF4868" s="205">
        <v>0</v>
      </c>
    </row>
    <row r="4869" spans="28:32" ht="9" hidden="1" customHeight="1">
      <c r="AB4869" s="201"/>
      <c r="AC4869" s="203" t="s">
        <v>599</v>
      </c>
      <c r="AD4869" s="206"/>
      <c r="AE4869" s="204"/>
      <c r="AF4869" s="205">
        <v>0</v>
      </c>
    </row>
    <row r="4870" spans="28:32" ht="9" hidden="1" customHeight="1">
      <c r="AB4870" s="198"/>
      <c r="AC4870" s="199"/>
      <c r="AD4870" s="199"/>
      <c r="AE4870" s="200" t="s">
        <v>66</v>
      </c>
      <c r="AF4870" s="157">
        <v>0</v>
      </c>
    </row>
    <row r="4871" spans="28:32" ht="9" hidden="1" customHeight="1">
      <c r="AB4871" s="201"/>
      <c r="AC4871" s="202"/>
      <c r="AD4871" s="203" t="s">
        <v>765</v>
      </c>
      <c r="AE4871" s="204"/>
      <c r="AF4871" s="205">
        <v>0</v>
      </c>
    </row>
    <row r="4872" spans="28:32" ht="9" hidden="1" customHeight="1">
      <c r="AB4872" s="198"/>
      <c r="AC4872" s="199"/>
      <c r="AD4872" s="199"/>
      <c r="AE4872" s="200" t="s">
        <v>224</v>
      </c>
      <c r="AF4872" s="157">
        <v>0</v>
      </c>
    </row>
    <row r="4873" spans="28:32" ht="9" hidden="1" customHeight="1">
      <c r="AB4873" s="201"/>
      <c r="AC4873" s="202"/>
      <c r="AD4873" s="203" t="s">
        <v>59</v>
      </c>
      <c r="AE4873" s="204"/>
      <c r="AF4873" s="205">
        <v>0</v>
      </c>
    </row>
    <row r="4874" spans="28:32" ht="9" hidden="1" customHeight="1">
      <c r="AB4874" s="201"/>
      <c r="AC4874" s="203" t="s">
        <v>223</v>
      </c>
      <c r="AD4874" s="206"/>
      <c r="AE4874" s="204"/>
      <c r="AF4874" s="205">
        <v>0</v>
      </c>
    </row>
    <row r="4875" spans="28:32" ht="9" hidden="1" customHeight="1">
      <c r="AB4875" s="198"/>
      <c r="AC4875" s="199"/>
      <c r="AD4875" s="199"/>
      <c r="AE4875" s="200" t="s">
        <v>66</v>
      </c>
      <c r="AF4875" s="157">
        <v>0</v>
      </c>
    </row>
    <row r="4876" spans="28:32" ht="9" hidden="1" customHeight="1">
      <c r="AB4876" s="201"/>
      <c r="AC4876" s="202"/>
      <c r="AD4876" s="203" t="s">
        <v>86</v>
      </c>
      <c r="AE4876" s="204"/>
      <c r="AF4876" s="205">
        <v>0</v>
      </c>
    </row>
    <row r="4877" spans="28:32" ht="9" hidden="1" customHeight="1">
      <c r="AB4877" s="201"/>
      <c r="AC4877" s="203" t="s">
        <v>366</v>
      </c>
      <c r="AD4877" s="206"/>
      <c r="AE4877" s="204"/>
      <c r="AF4877" s="205">
        <v>0</v>
      </c>
    </row>
    <row r="4878" spans="28:32" ht="9" hidden="1" customHeight="1">
      <c r="AB4878" s="198"/>
      <c r="AC4878" s="199"/>
      <c r="AD4878" s="199"/>
      <c r="AE4878" s="200" t="s">
        <v>769</v>
      </c>
      <c r="AF4878" s="157">
        <v>0</v>
      </c>
    </row>
    <row r="4879" spans="28:32" ht="9" hidden="1" customHeight="1">
      <c r="AB4879" s="201"/>
      <c r="AC4879" s="202"/>
      <c r="AD4879" s="203" t="s">
        <v>318</v>
      </c>
      <c r="AE4879" s="204"/>
      <c r="AF4879" s="205">
        <v>0</v>
      </c>
    </row>
    <row r="4880" spans="28:32" ht="9" hidden="1" customHeight="1">
      <c r="AB4880" s="198"/>
      <c r="AC4880" s="199"/>
      <c r="AD4880" s="199"/>
      <c r="AE4880" s="200" t="s">
        <v>66</v>
      </c>
      <c r="AF4880" s="157">
        <v>0</v>
      </c>
    </row>
    <row r="4881" spans="28:32" ht="9" hidden="1" customHeight="1">
      <c r="AB4881" s="201"/>
      <c r="AC4881" s="202"/>
      <c r="AD4881" s="203" t="s">
        <v>170</v>
      </c>
      <c r="AE4881" s="204"/>
      <c r="AF4881" s="205">
        <v>0</v>
      </c>
    </row>
    <row r="4882" spans="28:32" ht="9" hidden="1" customHeight="1">
      <c r="AB4882" s="198"/>
      <c r="AC4882" s="199"/>
      <c r="AD4882" s="199"/>
      <c r="AE4882" s="200" t="s">
        <v>630</v>
      </c>
      <c r="AF4882" s="157">
        <v>0</v>
      </c>
    </row>
    <row r="4883" spans="28:32" ht="9" hidden="1" customHeight="1">
      <c r="AB4883" s="201"/>
      <c r="AC4883" s="202"/>
      <c r="AD4883" s="203" t="s">
        <v>144</v>
      </c>
      <c r="AE4883" s="204"/>
      <c r="AF4883" s="205">
        <v>0</v>
      </c>
    </row>
    <row r="4884" spans="28:32" ht="9" hidden="1" customHeight="1">
      <c r="AB4884" s="198"/>
      <c r="AC4884" s="199"/>
      <c r="AD4884" s="199"/>
      <c r="AE4884" s="200" t="s">
        <v>712</v>
      </c>
      <c r="AF4884" s="157">
        <v>0</v>
      </c>
    </row>
    <row r="4885" spans="28:32" ht="9" hidden="1" customHeight="1">
      <c r="AB4885" s="201"/>
      <c r="AC4885" s="202"/>
      <c r="AD4885" s="203" t="s">
        <v>59</v>
      </c>
      <c r="AE4885" s="204"/>
      <c r="AF4885" s="205">
        <v>0</v>
      </c>
    </row>
    <row r="4886" spans="28:32" ht="9" hidden="1" customHeight="1">
      <c r="AB4886" s="201"/>
      <c r="AC4886" s="203" t="s">
        <v>338</v>
      </c>
      <c r="AD4886" s="206"/>
      <c r="AE4886" s="204"/>
      <c r="AF4886" s="205">
        <v>0</v>
      </c>
    </row>
    <row r="4887" spans="28:32" ht="9" hidden="1" customHeight="1">
      <c r="AB4887" s="198"/>
      <c r="AC4887" s="199"/>
      <c r="AD4887" s="199"/>
      <c r="AE4887" s="200" t="s">
        <v>66</v>
      </c>
      <c r="AF4887" s="157">
        <v>0</v>
      </c>
    </row>
    <row r="4888" spans="28:32" ht="9" hidden="1" customHeight="1">
      <c r="AB4888" s="201"/>
      <c r="AC4888" s="202"/>
      <c r="AD4888" s="203" t="s">
        <v>86</v>
      </c>
      <c r="AE4888" s="204"/>
      <c r="AF4888" s="205">
        <v>0</v>
      </c>
    </row>
    <row r="4889" spans="28:32" ht="9" hidden="1" customHeight="1">
      <c r="AB4889" s="201"/>
      <c r="AC4889" s="203" t="s">
        <v>466</v>
      </c>
      <c r="AD4889" s="206"/>
      <c r="AE4889" s="204"/>
      <c r="AF4889" s="205">
        <v>0</v>
      </c>
    </row>
    <row r="4890" spans="28:32" ht="9" hidden="1" customHeight="1">
      <c r="AB4890" s="198"/>
      <c r="AC4890" s="199"/>
      <c r="AD4890" s="199"/>
      <c r="AE4890" s="200" t="s">
        <v>287</v>
      </c>
      <c r="AF4890" s="157">
        <v>0</v>
      </c>
    </row>
    <row r="4891" spans="28:32" ht="9" hidden="1" customHeight="1">
      <c r="AB4891" s="201"/>
      <c r="AC4891" s="202"/>
      <c r="AD4891" s="203" t="s">
        <v>92</v>
      </c>
      <c r="AE4891" s="204"/>
      <c r="AF4891" s="205">
        <v>0</v>
      </c>
    </row>
    <row r="4892" spans="28:32" ht="9" hidden="1" customHeight="1">
      <c r="AB4892" s="201"/>
      <c r="AC4892" s="203" t="s">
        <v>297</v>
      </c>
      <c r="AD4892" s="206"/>
      <c r="AE4892" s="204"/>
      <c r="AF4892" s="205">
        <v>0</v>
      </c>
    </row>
    <row r="4893" spans="28:32" ht="9" hidden="1" customHeight="1">
      <c r="AB4893" s="198"/>
      <c r="AC4893" s="199"/>
      <c r="AD4893" s="199"/>
      <c r="AE4893" s="200" t="s">
        <v>66</v>
      </c>
      <c r="AF4893" s="157">
        <v>0</v>
      </c>
    </row>
    <row r="4894" spans="28:32" ht="9" hidden="1" customHeight="1">
      <c r="AB4894" s="201"/>
      <c r="AC4894" s="202"/>
      <c r="AD4894" s="203" t="s">
        <v>97</v>
      </c>
      <c r="AE4894" s="204"/>
      <c r="AF4894" s="205">
        <v>0</v>
      </c>
    </row>
    <row r="4895" spans="28:32" ht="9" hidden="1" customHeight="1">
      <c r="AB4895" s="201"/>
      <c r="AC4895" s="203" t="s">
        <v>495</v>
      </c>
      <c r="AD4895" s="206"/>
      <c r="AE4895" s="204"/>
      <c r="AF4895" s="205">
        <v>0</v>
      </c>
    </row>
    <row r="4896" spans="28:32" ht="9" hidden="1" customHeight="1">
      <c r="AB4896" s="198"/>
      <c r="AC4896" s="199"/>
      <c r="AD4896" s="199"/>
      <c r="AE4896" s="200" t="s">
        <v>66</v>
      </c>
      <c r="AF4896" s="157">
        <v>0</v>
      </c>
    </row>
    <row r="4897" spans="28:32" ht="9" hidden="1" customHeight="1">
      <c r="AB4897" s="201"/>
      <c r="AC4897" s="202"/>
      <c r="AD4897" s="203" t="s">
        <v>195</v>
      </c>
      <c r="AE4897" s="204"/>
      <c r="AF4897" s="205">
        <v>0</v>
      </c>
    </row>
    <row r="4898" spans="28:32" ht="9" hidden="1" customHeight="1">
      <c r="AB4898" s="198"/>
      <c r="AC4898" s="199"/>
      <c r="AD4898" s="199"/>
      <c r="AE4898" s="200" t="s">
        <v>66</v>
      </c>
      <c r="AF4898" s="157">
        <v>0</v>
      </c>
    </row>
    <row r="4899" spans="28:32" ht="9" hidden="1" customHeight="1">
      <c r="AB4899" s="201"/>
      <c r="AC4899" s="202"/>
      <c r="AD4899" s="203" t="s">
        <v>154</v>
      </c>
      <c r="AE4899" s="204"/>
      <c r="AF4899" s="205">
        <v>0</v>
      </c>
    </row>
    <row r="4900" spans="28:32" ht="9" hidden="1" customHeight="1">
      <c r="AB4900" s="198"/>
      <c r="AC4900" s="199"/>
      <c r="AD4900" s="199"/>
      <c r="AE4900" s="200" t="s">
        <v>213</v>
      </c>
      <c r="AF4900" s="157">
        <v>0</v>
      </c>
    </row>
    <row r="4901" spans="28:32" ht="9" hidden="1" customHeight="1">
      <c r="AB4901" s="201"/>
      <c r="AC4901" s="202"/>
      <c r="AD4901" s="203" t="s">
        <v>46</v>
      </c>
      <c r="AE4901" s="204"/>
      <c r="AF4901" s="205">
        <v>0</v>
      </c>
    </row>
    <row r="4902" spans="28:32" ht="9" hidden="1" customHeight="1">
      <c r="AB4902" s="201"/>
      <c r="AC4902" s="203" t="s">
        <v>285</v>
      </c>
      <c r="AD4902" s="206"/>
      <c r="AE4902" s="204"/>
      <c r="AF4902" s="205">
        <v>0</v>
      </c>
    </row>
    <row r="4903" spans="28:32" ht="9" hidden="1" customHeight="1">
      <c r="AB4903" s="198"/>
      <c r="AC4903" s="199"/>
      <c r="AD4903" s="199"/>
      <c r="AE4903" s="200" t="s">
        <v>306</v>
      </c>
      <c r="AF4903" s="157">
        <v>0</v>
      </c>
    </row>
    <row r="4904" spans="28:32" ht="9" hidden="1" customHeight="1">
      <c r="AB4904" s="201"/>
      <c r="AC4904" s="202"/>
      <c r="AD4904" s="203" t="s">
        <v>521</v>
      </c>
      <c r="AE4904" s="204"/>
      <c r="AF4904" s="205">
        <v>0</v>
      </c>
    </row>
    <row r="4905" spans="28:32" ht="9" hidden="1" customHeight="1">
      <c r="AB4905" s="198"/>
      <c r="AC4905" s="199"/>
      <c r="AD4905" s="199"/>
      <c r="AE4905" s="200" t="s">
        <v>197</v>
      </c>
      <c r="AF4905" s="157">
        <v>0</v>
      </c>
    </row>
    <row r="4906" spans="28:32" ht="9" hidden="1" customHeight="1">
      <c r="AB4906" s="201"/>
      <c r="AC4906" s="202"/>
      <c r="AD4906" s="203" t="s">
        <v>92</v>
      </c>
      <c r="AE4906" s="204"/>
      <c r="AF4906" s="205">
        <v>0</v>
      </c>
    </row>
    <row r="4907" spans="28:32" ht="9" hidden="1" customHeight="1">
      <c r="AB4907" s="201"/>
      <c r="AC4907" s="203" t="s">
        <v>398</v>
      </c>
      <c r="AD4907" s="206"/>
      <c r="AE4907" s="204"/>
      <c r="AF4907" s="205">
        <v>0</v>
      </c>
    </row>
    <row r="4908" spans="28:32" ht="9" hidden="1" customHeight="1">
      <c r="AB4908" s="198"/>
      <c r="AC4908" s="199"/>
      <c r="AD4908" s="199"/>
      <c r="AE4908" s="200" t="s">
        <v>592</v>
      </c>
      <c r="AF4908" s="157">
        <v>0</v>
      </c>
    </row>
    <row r="4909" spans="28:32" ht="9" hidden="1" customHeight="1">
      <c r="AB4909" s="201"/>
      <c r="AC4909" s="202"/>
      <c r="AD4909" s="203" t="s">
        <v>86</v>
      </c>
      <c r="AE4909" s="204"/>
      <c r="AF4909" s="205">
        <v>0</v>
      </c>
    </row>
    <row r="4910" spans="28:32" ht="9" hidden="1" customHeight="1">
      <c r="AB4910" s="198"/>
      <c r="AC4910" s="199"/>
      <c r="AD4910" s="199"/>
      <c r="AE4910" s="200" t="s">
        <v>511</v>
      </c>
      <c r="AF4910" s="157">
        <v>0</v>
      </c>
    </row>
    <row r="4911" spans="28:32" ht="9" hidden="1" customHeight="1">
      <c r="AB4911" s="201"/>
      <c r="AC4911" s="202"/>
      <c r="AD4911" s="203" t="s">
        <v>104</v>
      </c>
      <c r="AE4911" s="204"/>
      <c r="AF4911" s="205">
        <v>0</v>
      </c>
    </row>
    <row r="4912" spans="28:32" ht="9" hidden="1" customHeight="1">
      <c r="AB4912" s="198"/>
      <c r="AC4912" s="199"/>
      <c r="AD4912" s="199"/>
      <c r="AE4912" s="200" t="s">
        <v>630</v>
      </c>
      <c r="AF4912" s="157">
        <v>0</v>
      </c>
    </row>
    <row r="4913" spans="28:32" ht="9" hidden="1" customHeight="1">
      <c r="AB4913" s="201"/>
      <c r="AC4913" s="202"/>
      <c r="AD4913" s="203" t="s">
        <v>170</v>
      </c>
      <c r="AE4913" s="204"/>
      <c r="AF4913" s="205">
        <v>0</v>
      </c>
    </row>
    <row r="4914" spans="28:32" ht="9" hidden="1" customHeight="1">
      <c r="AB4914" s="201"/>
      <c r="AC4914" s="203" t="s">
        <v>443</v>
      </c>
      <c r="AD4914" s="206"/>
      <c r="AE4914" s="204"/>
      <c r="AF4914" s="205">
        <v>0</v>
      </c>
    </row>
    <row r="4915" spans="28:32" ht="9" hidden="1" customHeight="1">
      <c r="AB4915" s="198"/>
      <c r="AC4915" s="199"/>
      <c r="AD4915" s="199"/>
      <c r="AE4915" s="209">
        <v>2</v>
      </c>
      <c r="AF4915" s="157">
        <v>0</v>
      </c>
    </row>
    <row r="4916" spans="28:32" ht="9" hidden="1" customHeight="1">
      <c r="AB4916" s="201"/>
      <c r="AC4916" s="202"/>
      <c r="AD4916" s="203" t="s">
        <v>298</v>
      </c>
      <c r="AE4916" s="204"/>
      <c r="AF4916" s="205">
        <v>0</v>
      </c>
    </row>
    <row r="4917" spans="28:32" ht="9" hidden="1" customHeight="1">
      <c r="AB4917" s="198"/>
      <c r="AC4917" s="199"/>
      <c r="AD4917" s="199"/>
      <c r="AE4917" s="200" t="s">
        <v>309</v>
      </c>
      <c r="AF4917" s="157">
        <v>0</v>
      </c>
    </row>
    <row r="4918" spans="28:32" ht="9" hidden="1" customHeight="1">
      <c r="AB4918" s="201"/>
      <c r="AC4918" s="202"/>
      <c r="AD4918" s="203" t="s">
        <v>104</v>
      </c>
      <c r="AE4918" s="204"/>
      <c r="AF4918" s="205">
        <v>0</v>
      </c>
    </row>
    <row r="4919" spans="28:32" ht="9" hidden="1" customHeight="1">
      <c r="AB4919" s="198"/>
      <c r="AC4919" s="199"/>
      <c r="AD4919" s="199"/>
      <c r="AE4919" s="200" t="s">
        <v>66</v>
      </c>
      <c r="AF4919" s="157">
        <v>0</v>
      </c>
    </row>
    <row r="4920" spans="28:32" ht="9" hidden="1" customHeight="1">
      <c r="AB4920" s="201"/>
      <c r="AC4920" s="202"/>
      <c r="AD4920" s="203" t="s">
        <v>54</v>
      </c>
      <c r="AE4920" s="204"/>
      <c r="AF4920" s="205">
        <v>0</v>
      </c>
    </row>
    <row r="4921" spans="28:32" ht="9" hidden="1" customHeight="1">
      <c r="AB4921" s="201"/>
      <c r="AC4921" s="203" t="s">
        <v>301</v>
      </c>
      <c r="AD4921" s="206"/>
      <c r="AE4921" s="204"/>
      <c r="AF4921" s="205">
        <v>0</v>
      </c>
    </row>
    <row r="4922" spans="28:32" ht="9" hidden="1" customHeight="1">
      <c r="AB4922" s="198"/>
      <c r="AC4922" s="199"/>
      <c r="AD4922" s="199"/>
      <c r="AE4922" s="200" t="s">
        <v>66</v>
      </c>
      <c r="AF4922" s="157">
        <v>0</v>
      </c>
    </row>
    <row r="4923" spans="28:32" ht="9" hidden="1" customHeight="1">
      <c r="AB4923" s="201"/>
      <c r="AC4923" s="202"/>
      <c r="AD4923" s="203" t="s">
        <v>298</v>
      </c>
      <c r="AE4923" s="204"/>
      <c r="AF4923" s="205">
        <v>0</v>
      </c>
    </row>
    <row r="4924" spans="28:32" ht="9" hidden="1" customHeight="1">
      <c r="AB4924" s="198"/>
      <c r="AC4924" s="199"/>
      <c r="AD4924" s="199"/>
      <c r="AE4924" s="200" t="s">
        <v>152</v>
      </c>
      <c r="AF4924" s="157">
        <v>0</v>
      </c>
    </row>
    <row r="4925" spans="28:32" ht="9" hidden="1" customHeight="1">
      <c r="AB4925" s="201"/>
      <c r="AC4925" s="202"/>
      <c r="AD4925" s="203" t="s">
        <v>144</v>
      </c>
      <c r="AE4925" s="204"/>
      <c r="AF4925" s="205">
        <v>0</v>
      </c>
    </row>
    <row r="4926" spans="28:32" ht="9" hidden="1" customHeight="1">
      <c r="AB4926" s="201"/>
      <c r="AC4926" s="203" t="s">
        <v>406</v>
      </c>
      <c r="AD4926" s="206"/>
      <c r="AE4926" s="204"/>
      <c r="AF4926" s="205">
        <v>0</v>
      </c>
    </row>
    <row r="4927" spans="28:32" ht="9" hidden="1" customHeight="1">
      <c r="AB4927" s="198"/>
      <c r="AC4927" s="199"/>
      <c r="AD4927" s="199"/>
      <c r="AE4927" s="200" t="s">
        <v>214</v>
      </c>
      <c r="AF4927" s="157">
        <v>0</v>
      </c>
    </row>
    <row r="4928" spans="28:32" ht="9" hidden="1" customHeight="1">
      <c r="AB4928" s="201"/>
      <c r="AC4928" s="202"/>
      <c r="AD4928" s="203" t="s">
        <v>70</v>
      </c>
      <c r="AE4928" s="204"/>
      <c r="AF4928" s="205">
        <v>0</v>
      </c>
    </row>
    <row r="4929" spans="28:32" ht="9" hidden="1" customHeight="1">
      <c r="AB4929" s="201"/>
      <c r="AC4929" s="203" t="s">
        <v>526</v>
      </c>
      <c r="AD4929" s="206"/>
      <c r="AE4929" s="204"/>
      <c r="AF4929" s="205">
        <v>0</v>
      </c>
    </row>
    <row r="4930" spans="28:32" ht="9" hidden="1" customHeight="1">
      <c r="AB4930" s="198"/>
      <c r="AC4930" s="199"/>
      <c r="AD4930" s="199"/>
      <c r="AE4930" s="200" t="s">
        <v>185</v>
      </c>
      <c r="AF4930" s="157">
        <v>0</v>
      </c>
    </row>
    <row r="4931" spans="28:32" ht="9" hidden="1" customHeight="1">
      <c r="AB4931" s="201"/>
      <c r="AC4931" s="202"/>
      <c r="AD4931" s="203" t="s">
        <v>92</v>
      </c>
      <c r="AE4931" s="204"/>
      <c r="AF4931" s="205">
        <v>0</v>
      </c>
    </row>
    <row r="4932" spans="28:32" ht="9" hidden="1" customHeight="1">
      <c r="AB4932" s="201"/>
      <c r="AC4932" s="203" t="s">
        <v>184</v>
      </c>
      <c r="AD4932" s="206"/>
      <c r="AE4932" s="204"/>
      <c r="AF4932" s="205">
        <v>0</v>
      </c>
    </row>
    <row r="4933" spans="28:32" ht="9" hidden="1" customHeight="1">
      <c r="AB4933" s="198"/>
      <c r="AC4933" s="199"/>
      <c r="AD4933" s="199"/>
      <c r="AE4933" s="200" t="s">
        <v>66</v>
      </c>
      <c r="AF4933" s="157">
        <v>0</v>
      </c>
    </row>
    <row r="4934" spans="28:32" ht="9" hidden="1" customHeight="1">
      <c r="AB4934" s="201"/>
      <c r="AC4934" s="202"/>
      <c r="AD4934" s="203" t="s">
        <v>624</v>
      </c>
      <c r="AE4934" s="204"/>
      <c r="AF4934" s="205">
        <v>0</v>
      </c>
    </row>
    <row r="4935" spans="28:32" ht="9" hidden="1" customHeight="1">
      <c r="AB4935" s="201"/>
      <c r="AC4935" s="203" t="s">
        <v>623</v>
      </c>
      <c r="AD4935" s="206"/>
      <c r="AE4935" s="204"/>
      <c r="AF4935" s="205">
        <v>0</v>
      </c>
    </row>
    <row r="4936" spans="28:32" ht="9" hidden="1" customHeight="1">
      <c r="AB4936" s="198"/>
      <c r="AC4936" s="199"/>
      <c r="AD4936" s="199"/>
      <c r="AE4936" s="200" t="s">
        <v>152</v>
      </c>
      <c r="AF4936" s="157">
        <v>0</v>
      </c>
    </row>
    <row r="4937" spans="28:32" ht="9" hidden="1" customHeight="1">
      <c r="AB4937" s="201"/>
      <c r="AC4937" s="202"/>
      <c r="AD4937" s="203" t="s">
        <v>83</v>
      </c>
      <c r="AE4937" s="204"/>
      <c r="AF4937" s="205">
        <v>0</v>
      </c>
    </row>
    <row r="4938" spans="28:32" ht="9" hidden="1" customHeight="1">
      <c r="AB4938" s="201"/>
      <c r="AC4938" s="203" t="s">
        <v>95</v>
      </c>
      <c r="AD4938" s="206"/>
      <c r="AE4938" s="204"/>
      <c r="AF4938" s="205">
        <v>0</v>
      </c>
    </row>
    <row r="4939" spans="28:32" ht="9" hidden="1" customHeight="1">
      <c r="AB4939" s="198"/>
      <c r="AC4939" s="199"/>
      <c r="AD4939" s="199"/>
      <c r="AE4939" s="200" t="s">
        <v>385</v>
      </c>
      <c r="AF4939" s="157">
        <v>0</v>
      </c>
    </row>
    <row r="4940" spans="28:32" ht="9" hidden="1" customHeight="1">
      <c r="AB4940" s="201"/>
      <c r="AC4940" s="202"/>
      <c r="AD4940" s="203" t="s">
        <v>265</v>
      </c>
      <c r="AE4940" s="204"/>
      <c r="AF4940" s="205">
        <v>0</v>
      </c>
    </row>
    <row r="4941" spans="28:32" ht="9" hidden="1" customHeight="1">
      <c r="AB4941" s="198"/>
      <c r="AC4941" s="199"/>
      <c r="AD4941" s="199"/>
      <c r="AE4941" s="200" t="s">
        <v>44</v>
      </c>
      <c r="AF4941" s="157">
        <v>0</v>
      </c>
    </row>
    <row r="4942" spans="28:32" ht="9" hidden="1" customHeight="1">
      <c r="AB4942" s="201"/>
      <c r="AC4942" s="202"/>
      <c r="AD4942" s="203" t="s">
        <v>54</v>
      </c>
      <c r="AE4942" s="204"/>
      <c r="AF4942" s="205">
        <v>0</v>
      </c>
    </row>
    <row r="4943" spans="28:32" ht="9" hidden="1" customHeight="1">
      <c r="AB4943" s="198"/>
      <c r="AC4943" s="199"/>
      <c r="AD4943" s="199"/>
      <c r="AE4943" s="200" t="s">
        <v>66</v>
      </c>
      <c r="AF4943" s="157">
        <v>0</v>
      </c>
    </row>
    <row r="4944" spans="28:32" ht="9" hidden="1" customHeight="1">
      <c r="AB4944" s="201"/>
      <c r="AC4944" s="202"/>
      <c r="AD4944" s="203" t="s">
        <v>170</v>
      </c>
      <c r="AE4944" s="204"/>
      <c r="AF4944" s="205">
        <v>0</v>
      </c>
    </row>
    <row r="4945" spans="28:32" ht="9" hidden="1" customHeight="1">
      <c r="AB4945" s="201"/>
      <c r="AC4945" s="203" t="s">
        <v>335</v>
      </c>
      <c r="AD4945" s="206"/>
      <c r="AE4945" s="204"/>
      <c r="AF4945" s="205">
        <v>0</v>
      </c>
    </row>
    <row r="4946" spans="28:32" ht="9" hidden="1" customHeight="1">
      <c r="AB4946" s="198"/>
      <c r="AC4946" s="199"/>
      <c r="AD4946" s="199"/>
      <c r="AE4946" s="200" t="s">
        <v>66</v>
      </c>
      <c r="AF4946" s="157">
        <v>0</v>
      </c>
    </row>
    <row r="4947" spans="28:32" ht="9" hidden="1" customHeight="1">
      <c r="AB4947" s="201"/>
      <c r="AC4947" s="202"/>
      <c r="AD4947" s="203" t="s">
        <v>270</v>
      </c>
      <c r="AE4947" s="204"/>
      <c r="AF4947" s="205">
        <v>0</v>
      </c>
    </row>
    <row r="4948" spans="28:32" ht="9" hidden="1" customHeight="1">
      <c r="AB4948" s="201"/>
      <c r="AC4948" s="203" t="s">
        <v>900</v>
      </c>
      <c r="AD4948" s="206"/>
      <c r="AE4948" s="204"/>
      <c r="AF4948" s="205">
        <v>0</v>
      </c>
    </row>
    <row r="4949" spans="28:32" ht="9" hidden="1" customHeight="1">
      <c r="AB4949" s="198"/>
      <c r="AC4949" s="199"/>
      <c r="AD4949" s="199"/>
      <c r="AE4949" s="200" t="s">
        <v>709</v>
      </c>
      <c r="AF4949" s="157">
        <v>0</v>
      </c>
    </row>
    <row r="4950" spans="28:32" ht="9" hidden="1" customHeight="1">
      <c r="AB4950" s="201"/>
      <c r="AC4950" s="202"/>
      <c r="AD4950" s="203" t="s">
        <v>135</v>
      </c>
      <c r="AE4950" s="204"/>
      <c r="AF4950" s="205">
        <v>0</v>
      </c>
    </row>
    <row r="4951" spans="28:32" ht="9" hidden="1" customHeight="1">
      <c r="AB4951" s="198"/>
      <c r="AC4951" s="199"/>
      <c r="AD4951" s="199"/>
      <c r="AE4951" s="200" t="s">
        <v>66</v>
      </c>
      <c r="AF4951" s="157">
        <v>0</v>
      </c>
    </row>
    <row r="4952" spans="28:32" ht="9" hidden="1" customHeight="1">
      <c r="AB4952" s="201"/>
      <c r="AC4952" s="202"/>
      <c r="AD4952" s="203" t="s">
        <v>97</v>
      </c>
      <c r="AE4952" s="204"/>
      <c r="AF4952" s="205">
        <v>0</v>
      </c>
    </row>
    <row r="4953" spans="28:32" ht="9" hidden="1" customHeight="1">
      <c r="AB4953" s="201"/>
      <c r="AC4953" s="203" t="s">
        <v>362</v>
      </c>
      <c r="AD4953" s="206"/>
      <c r="AE4953" s="204"/>
      <c r="AF4953" s="205">
        <v>0</v>
      </c>
    </row>
    <row r="4954" spans="28:32" ht="9" hidden="1" customHeight="1">
      <c r="AB4954" s="198"/>
      <c r="AC4954" s="199"/>
      <c r="AD4954" s="199"/>
      <c r="AE4954" s="200" t="s">
        <v>630</v>
      </c>
      <c r="AF4954" s="157">
        <v>0</v>
      </c>
    </row>
    <row r="4955" spans="28:32" ht="9" hidden="1" customHeight="1">
      <c r="AB4955" s="201"/>
      <c r="AC4955" s="202"/>
      <c r="AD4955" s="203" t="s">
        <v>116</v>
      </c>
      <c r="AE4955" s="204"/>
      <c r="AF4955" s="205">
        <v>0</v>
      </c>
    </row>
    <row r="4956" spans="28:32" ht="9" hidden="1" customHeight="1">
      <c r="AB4956" s="201"/>
      <c r="AC4956" s="203" t="s">
        <v>699</v>
      </c>
      <c r="AD4956" s="206"/>
      <c r="AE4956" s="204"/>
      <c r="AF4956" s="205">
        <v>0</v>
      </c>
    </row>
    <row r="4957" spans="28:32" ht="9" hidden="1" customHeight="1">
      <c r="AB4957" s="198"/>
      <c r="AC4957" s="199"/>
      <c r="AD4957" s="199"/>
      <c r="AE4957" s="200" t="s">
        <v>66</v>
      </c>
      <c r="AF4957" s="157">
        <v>0</v>
      </c>
    </row>
    <row r="4958" spans="28:32" ht="9" hidden="1" customHeight="1">
      <c r="AB4958" s="201"/>
      <c r="AC4958" s="202"/>
      <c r="AD4958" s="203" t="s">
        <v>83</v>
      </c>
      <c r="AE4958" s="204"/>
      <c r="AF4958" s="205">
        <v>0</v>
      </c>
    </row>
    <row r="4959" spans="28:32" ht="9" hidden="1" customHeight="1">
      <c r="AB4959" s="201"/>
      <c r="AC4959" s="203" t="s">
        <v>336</v>
      </c>
      <c r="AD4959" s="206"/>
      <c r="AE4959" s="204"/>
      <c r="AF4959" s="205">
        <v>0</v>
      </c>
    </row>
    <row r="4960" spans="28:32" ht="9" hidden="1" customHeight="1">
      <c r="AB4960" s="198"/>
      <c r="AC4960" s="199"/>
      <c r="AD4960" s="199"/>
      <c r="AE4960" s="200" t="s">
        <v>436</v>
      </c>
      <c r="AF4960" s="157">
        <v>0</v>
      </c>
    </row>
    <row r="4961" spans="28:32" ht="9" hidden="1" customHeight="1">
      <c r="AB4961" s="201"/>
      <c r="AC4961" s="202"/>
      <c r="AD4961" s="203" t="s">
        <v>68</v>
      </c>
      <c r="AE4961" s="204"/>
      <c r="AF4961" s="205">
        <v>0</v>
      </c>
    </row>
    <row r="4962" spans="28:32" ht="9" hidden="1" customHeight="1">
      <c r="AB4962" s="198"/>
      <c r="AC4962" s="199"/>
      <c r="AD4962" s="199"/>
      <c r="AE4962" s="200" t="s">
        <v>105</v>
      </c>
      <c r="AF4962" s="157">
        <v>0</v>
      </c>
    </row>
    <row r="4963" spans="28:32" ht="9" hidden="1" customHeight="1">
      <c r="AB4963" s="201"/>
      <c r="AC4963" s="202"/>
      <c r="AD4963" s="203" t="s">
        <v>170</v>
      </c>
      <c r="AE4963" s="204"/>
      <c r="AF4963" s="205">
        <v>0</v>
      </c>
    </row>
    <row r="4964" spans="28:32" ht="9" hidden="1" customHeight="1">
      <c r="AB4964" s="201"/>
      <c r="AC4964" s="203" t="s">
        <v>435</v>
      </c>
      <c r="AD4964" s="206"/>
      <c r="AE4964" s="204"/>
      <c r="AF4964" s="205">
        <v>0</v>
      </c>
    </row>
    <row r="4965" spans="28:32" ht="9" hidden="1" customHeight="1">
      <c r="AB4965" s="198"/>
      <c r="AC4965" s="199"/>
      <c r="AD4965" s="199"/>
      <c r="AE4965" s="200" t="s">
        <v>66</v>
      </c>
      <c r="AF4965" s="157">
        <v>0</v>
      </c>
    </row>
    <row r="4966" spans="28:32" ht="9" hidden="1" customHeight="1">
      <c r="AB4966" s="198"/>
      <c r="AC4966" s="199"/>
      <c r="AD4966" s="199"/>
      <c r="AE4966" s="200" t="s">
        <v>44</v>
      </c>
      <c r="AF4966" s="157">
        <v>0</v>
      </c>
    </row>
    <row r="4967" spans="28:32" ht="9" hidden="1" customHeight="1">
      <c r="AB4967" s="201"/>
      <c r="AC4967" s="202"/>
      <c r="AD4967" s="203" t="s">
        <v>54</v>
      </c>
      <c r="AE4967" s="204"/>
      <c r="AF4967" s="205">
        <v>0</v>
      </c>
    </row>
    <row r="4968" spans="28:32" ht="9" hidden="1" customHeight="1">
      <c r="AB4968" s="198"/>
      <c r="AC4968" s="199"/>
      <c r="AD4968" s="199"/>
      <c r="AE4968" s="200" t="s">
        <v>66</v>
      </c>
      <c r="AF4968" s="157">
        <v>0</v>
      </c>
    </row>
    <row r="4969" spans="28:32" ht="9" hidden="1" customHeight="1">
      <c r="AB4969" s="201"/>
      <c r="AC4969" s="202"/>
      <c r="AD4969" s="203" t="s">
        <v>170</v>
      </c>
      <c r="AE4969" s="204"/>
      <c r="AF4969" s="205">
        <v>0</v>
      </c>
    </row>
    <row r="4970" spans="28:32" ht="9" hidden="1" customHeight="1">
      <c r="AB4970" s="201"/>
      <c r="AC4970" s="203" t="s">
        <v>138</v>
      </c>
      <c r="AD4970" s="206"/>
      <c r="AE4970" s="204"/>
      <c r="AF4970" s="205">
        <v>0</v>
      </c>
    </row>
    <row r="4971" spans="28:32" ht="9" hidden="1" customHeight="1">
      <c r="AB4971" s="198"/>
      <c r="AC4971" s="199"/>
      <c r="AD4971" s="199"/>
      <c r="AE4971" s="200" t="s">
        <v>306</v>
      </c>
      <c r="AF4971" s="157">
        <v>0</v>
      </c>
    </row>
    <row r="4972" spans="28:32" ht="9" hidden="1" customHeight="1">
      <c r="AB4972" s="201"/>
      <c r="AC4972" s="202"/>
      <c r="AD4972" s="203" t="s">
        <v>154</v>
      </c>
      <c r="AE4972" s="204"/>
      <c r="AF4972" s="205">
        <v>0</v>
      </c>
    </row>
    <row r="4973" spans="28:32" ht="9" hidden="1" customHeight="1">
      <c r="AB4973" s="201"/>
      <c r="AC4973" s="203" t="s">
        <v>202</v>
      </c>
      <c r="AD4973" s="206"/>
      <c r="AE4973" s="204"/>
      <c r="AF4973" s="205">
        <v>0</v>
      </c>
    </row>
    <row r="4974" spans="28:32" ht="9" hidden="1" customHeight="1">
      <c r="AB4974" s="198"/>
      <c r="AC4974" s="199"/>
      <c r="AD4974" s="199"/>
      <c r="AE4974" s="200" t="s">
        <v>66</v>
      </c>
      <c r="AF4974" s="157">
        <v>0</v>
      </c>
    </row>
    <row r="4975" spans="28:32" ht="9" hidden="1" customHeight="1">
      <c r="AB4975" s="201"/>
      <c r="AC4975" s="202"/>
      <c r="AD4975" s="203" t="s">
        <v>270</v>
      </c>
      <c r="AE4975" s="204"/>
      <c r="AF4975" s="205">
        <v>0</v>
      </c>
    </row>
    <row r="4976" spans="28:32" ht="9" hidden="1" customHeight="1">
      <c r="AB4976" s="201"/>
      <c r="AC4976" s="203" t="s">
        <v>497</v>
      </c>
      <c r="AD4976" s="206"/>
      <c r="AE4976" s="204"/>
      <c r="AF4976" s="205">
        <v>0</v>
      </c>
    </row>
    <row r="4977" spans="28:32" ht="9" hidden="1" customHeight="1">
      <c r="AB4977" s="198"/>
      <c r="AC4977" s="199"/>
      <c r="AD4977" s="199"/>
      <c r="AE4977" s="200" t="s">
        <v>66</v>
      </c>
      <c r="AF4977" s="157">
        <v>0</v>
      </c>
    </row>
    <row r="4978" spans="28:32" ht="9" hidden="1" customHeight="1">
      <c r="AB4978" s="201"/>
      <c r="AC4978" s="202"/>
      <c r="AD4978" s="203" t="s">
        <v>68</v>
      </c>
      <c r="AE4978" s="204"/>
      <c r="AF4978" s="205">
        <v>0</v>
      </c>
    </row>
    <row r="4979" spans="28:32" ht="9" hidden="1" customHeight="1">
      <c r="AB4979" s="198"/>
      <c r="AC4979" s="199"/>
      <c r="AD4979" s="199"/>
      <c r="AE4979" s="209">
        <v>2</v>
      </c>
      <c r="AF4979" s="157">
        <v>0</v>
      </c>
    </row>
    <row r="4980" spans="28:32" ht="9" hidden="1" customHeight="1">
      <c r="AB4980" s="201"/>
      <c r="AC4980" s="202"/>
      <c r="AD4980" s="203" t="s">
        <v>97</v>
      </c>
      <c r="AE4980" s="204"/>
      <c r="AF4980" s="205">
        <v>0</v>
      </c>
    </row>
    <row r="4981" spans="28:32" ht="9" hidden="1" customHeight="1">
      <c r="AB4981" s="198"/>
      <c r="AC4981" s="199"/>
      <c r="AD4981" s="199"/>
      <c r="AE4981" s="200" t="s">
        <v>72</v>
      </c>
      <c r="AF4981" s="157">
        <v>0</v>
      </c>
    </row>
    <row r="4982" spans="28:32" ht="9" hidden="1" customHeight="1">
      <c r="AB4982" s="201"/>
      <c r="AC4982" s="202"/>
      <c r="AD4982" s="203" t="s">
        <v>170</v>
      </c>
      <c r="AE4982" s="204"/>
      <c r="AF4982" s="205">
        <v>0</v>
      </c>
    </row>
    <row r="4983" spans="28:32" ht="9" hidden="1" customHeight="1">
      <c r="AB4983" s="198"/>
      <c r="AC4983" s="199"/>
      <c r="AD4983" s="199"/>
      <c r="AE4983" s="200" t="s">
        <v>558</v>
      </c>
      <c r="AF4983" s="157">
        <v>0</v>
      </c>
    </row>
    <row r="4984" spans="28:32" ht="9" hidden="1" customHeight="1">
      <c r="AB4984" s="201"/>
      <c r="AC4984" s="202"/>
      <c r="AD4984" s="203" t="s">
        <v>61</v>
      </c>
      <c r="AE4984" s="204"/>
      <c r="AF4984" s="205">
        <v>0</v>
      </c>
    </row>
    <row r="4985" spans="28:32" ht="9" hidden="1" customHeight="1">
      <c r="AB4985" s="201"/>
      <c r="AC4985" s="203" t="s">
        <v>276</v>
      </c>
      <c r="AD4985" s="206"/>
      <c r="AE4985" s="204"/>
      <c r="AF4985" s="205">
        <v>0</v>
      </c>
    </row>
    <row r="4986" spans="28:32" ht="9" hidden="1" customHeight="1">
      <c r="AB4986" s="198"/>
      <c r="AC4986" s="199"/>
      <c r="AD4986" s="199"/>
      <c r="AE4986" s="200" t="s">
        <v>66</v>
      </c>
      <c r="AF4986" s="157">
        <v>0</v>
      </c>
    </row>
    <row r="4987" spans="28:32" ht="9" hidden="1" customHeight="1">
      <c r="AB4987" s="201"/>
      <c r="AC4987" s="202"/>
      <c r="AD4987" s="203" t="s">
        <v>219</v>
      </c>
      <c r="AE4987" s="204"/>
      <c r="AF4987" s="205">
        <v>0</v>
      </c>
    </row>
    <row r="4988" spans="28:32" ht="9" hidden="1" customHeight="1">
      <c r="AB4988" s="201"/>
      <c r="AC4988" s="203" t="s">
        <v>813</v>
      </c>
      <c r="AD4988" s="206"/>
      <c r="AE4988" s="204"/>
      <c r="AF4988" s="205">
        <v>0</v>
      </c>
    </row>
    <row r="4989" spans="28:32" ht="9" hidden="1" customHeight="1">
      <c r="AB4989" s="198"/>
      <c r="AC4989" s="199"/>
      <c r="AD4989" s="199"/>
      <c r="AE4989" s="200" t="s">
        <v>66</v>
      </c>
      <c r="AF4989" s="157">
        <v>0</v>
      </c>
    </row>
    <row r="4990" spans="28:32" ht="9" hidden="1" customHeight="1">
      <c r="AB4990" s="201"/>
      <c r="AC4990" s="202"/>
      <c r="AD4990" s="203" t="s">
        <v>318</v>
      </c>
      <c r="AE4990" s="204"/>
      <c r="AF4990" s="205">
        <v>0</v>
      </c>
    </row>
    <row r="4991" spans="28:32" ht="9" hidden="1" customHeight="1">
      <c r="AB4991" s="201"/>
      <c r="AC4991" s="203" t="s">
        <v>905</v>
      </c>
      <c r="AD4991" s="206"/>
      <c r="AE4991" s="204"/>
      <c r="AF4991" s="205">
        <v>0</v>
      </c>
    </row>
    <row r="4992" spans="28:32" ht="9" hidden="1" customHeight="1">
      <c r="AB4992" s="198"/>
      <c r="AC4992" s="199"/>
      <c r="AD4992" s="199"/>
      <c r="AE4992" s="200" t="s">
        <v>84</v>
      </c>
      <c r="AF4992" s="157">
        <v>0</v>
      </c>
    </row>
    <row r="4993" spans="28:32" ht="9" hidden="1" customHeight="1">
      <c r="AB4993" s="201"/>
      <c r="AC4993" s="202"/>
      <c r="AD4993" s="203" t="s">
        <v>86</v>
      </c>
      <c r="AE4993" s="204"/>
      <c r="AF4993" s="205">
        <v>0</v>
      </c>
    </row>
    <row r="4994" spans="28:32" ht="9" hidden="1" customHeight="1">
      <c r="AB4994" s="198"/>
      <c r="AC4994" s="199"/>
      <c r="AD4994" s="199"/>
      <c r="AE4994" s="200" t="s">
        <v>172</v>
      </c>
      <c r="AF4994" s="157">
        <v>0</v>
      </c>
    </row>
    <row r="4995" spans="28:32" ht="9" hidden="1" customHeight="1">
      <c r="AB4995" s="201"/>
      <c r="AC4995" s="202"/>
      <c r="AD4995" s="203" t="s">
        <v>97</v>
      </c>
      <c r="AE4995" s="204"/>
      <c r="AF4995" s="205">
        <v>0</v>
      </c>
    </row>
    <row r="4996" spans="28:32" ht="9" hidden="1" customHeight="1">
      <c r="AB4996" s="201"/>
      <c r="AC4996" s="203" t="s">
        <v>145</v>
      </c>
      <c r="AD4996" s="206"/>
      <c r="AE4996" s="204"/>
      <c r="AF4996" s="205">
        <v>0</v>
      </c>
    </row>
    <row r="4997" spans="28:32" ht="9" hidden="1" customHeight="1">
      <c r="AB4997" s="198"/>
      <c r="AC4997" s="199"/>
      <c r="AD4997" s="199"/>
      <c r="AE4997" s="200" t="s">
        <v>66</v>
      </c>
      <c r="AF4997" s="157">
        <v>0</v>
      </c>
    </row>
    <row r="4998" spans="28:32" ht="9" hidden="1" customHeight="1">
      <c r="AB4998" s="201"/>
      <c r="AC4998" s="202"/>
      <c r="AD4998" s="203" t="s">
        <v>408</v>
      </c>
      <c r="AE4998" s="204"/>
      <c r="AF4998" s="205">
        <v>0</v>
      </c>
    </row>
    <row r="4999" spans="28:32" ht="9" hidden="1" customHeight="1">
      <c r="AB4999" s="201"/>
      <c r="AC4999" s="203" t="s">
        <v>407</v>
      </c>
      <c r="AD4999" s="206"/>
      <c r="AE4999" s="204"/>
      <c r="AF4999" s="205">
        <v>0</v>
      </c>
    </row>
    <row r="5000" spans="28:32" ht="9" hidden="1" customHeight="1">
      <c r="AB5000" s="198"/>
      <c r="AC5000" s="199"/>
      <c r="AD5000" s="199"/>
      <c r="AE5000" s="200" t="s">
        <v>66</v>
      </c>
      <c r="AF5000" s="157">
        <v>0</v>
      </c>
    </row>
    <row r="5001" spans="28:32" ht="9" hidden="1" customHeight="1">
      <c r="AB5001" s="201"/>
      <c r="AC5001" s="202"/>
      <c r="AD5001" s="203" t="s">
        <v>68</v>
      </c>
      <c r="AE5001" s="204"/>
      <c r="AF5001" s="205">
        <v>0</v>
      </c>
    </row>
    <row r="5002" spans="28:32" ht="9" hidden="1" customHeight="1">
      <c r="AB5002" s="201"/>
      <c r="AC5002" s="203" t="s">
        <v>346</v>
      </c>
      <c r="AD5002" s="206"/>
      <c r="AE5002" s="204"/>
      <c r="AF5002" s="205">
        <v>0</v>
      </c>
    </row>
    <row r="5003" spans="28:32" ht="9" hidden="1" customHeight="1">
      <c r="AB5003" s="198"/>
      <c r="AC5003" s="199"/>
      <c r="AD5003" s="199"/>
      <c r="AE5003" s="200" t="s">
        <v>66</v>
      </c>
      <c r="AF5003" s="157">
        <v>0</v>
      </c>
    </row>
    <row r="5004" spans="28:32" ht="9" hidden="1" customHeight="1">
      <c r="AB5004" s="201"/>
      <c r="AC5004" s="202"/>
      <c r="AD5004" s="203" t="s">
        <v>132</v>
      </c>
      <c r="AE5004" s="204"/>
      <c r="AF5004" s="205">
        <v>0</v>
      </c>
    </row>
    <row r="5005" spans="28:32" ht="9" hidden="1" customHeight="1">
      <c r="AB5005" s="201"/>
      <c r="AC5005" s="203" t="s">
        <v>472</v>
      </c>
      <c r="AD5005" s="206"/>
      <c r="AE5005" s="204"/>
      <c r="AF5005" s="205">
        <v>0</v>
      </c>
    </row>
    <row r="5006" spans="28:32" ht="9" hidden="1" customHeight="1">
      <c r="AB5006" s="198"/>
      <c r="AC5006" s="199"/>
      <c r="AD5006" s="199"/>
      <c r="AE5006" s="200" t="s">
        <v>66</v>
      </c>
      <c r="AF5006" s="157">
        <v>0</v>
      </c>
    </row>
    <row r="5007" spans="28:32" ht="9" hidden="1" customHeight="1">
      <c r="AB5007" s="201"/>
      <c r="AC5007" s="202"/>
      <c r="AD5007" s="203" t="s">
        <v>135</v>
      </c>
      <c r="AE5007" s="204"/>
      <c r="AF5007" s="205">
        <v>0</v>
      </c>
    </row>
    <row r="5008" spans="28:32" ht="9" hidden="1" customHeight="1">
      <c r="AB5008" s="201"/>
      <c r="AC5008" s="203" t="s">
        <v>816</v>
      </c>
      <c r="AD5008" s="206"/>
      <c r="AE5008" s="204"/>
      <c r="AF5008" s="205">
        <v>0</v>
      </c>
    </row>
    <row r="5009" spans="28:32" ht="9" hidden="1" customHeight="1">
      <c r="AB5009" s="198"/>
      <c r="AC5009" s="199"/>
      <c r="AD5009" s="199"/>
      <c r="AE5009" s="200" t="s">
        <v>66</v>
      </c>
      <c r="AF5009" s="157">
        <v>0</v>
      </c>
    </row>
    <row r="5010" spans="28:32" ht="9" hidden="1" customHeight="1">
      <c r="AB5010" s="201"/>
      <c r="AC5010" s="202"/>
      <c r="AD5010" s="208">
        <v>45319</v>
      </c>
      <c r="AE5010" s="204"/>
      <c r="AF5010" s="205">
        <v>0</v>
      </c>
    </row>
    <row r="5011" spans="28:32" ht="9" hidden="1" customHeight="1">
      <c r="AB5011" s="201"/>
      <c r="AC5011" s="203" t="s">
        <v>507</v>
      </c>
      <c r="AD5011" s="206"/>
      <c r="AE5011" s="204"/>
      <c r="AF5011" s="205">
        <v>0</v>
      </c>
    </row>
    <row r="5012" spans="28:32" ht="9" hidden="1" customHeight="1">
      <c r="AB5012" s="198"/>
      <c r="AC5012" s="199"/>
      <c r="AD5012" s="199"/>
      <c r="AE5012" s="200" t="s">
        <v>66</v>
      </c>
      <c r="AF5012" s="157">
        <v>0</v>
      </c>
    </row>
    <row r="5013" spans="28:32" ht="9" hidden="1" customHeight="1">
      <c r="AB5013" s="201"/>
      <c r="AC5013" s="202"/>
      <c r="AD5013" s="203" t="s">
        <v>195</v>
      </c>
      <c r="AE5013" s="204"/>
      <c r="AF5013" s="205">
        <v>0</v>
      </c>
    </row>
    <row r="5014" spans="28:32" ht="9" hidden="1" customHeight="1">
      <c r="AB5014" s="201"/>
      <c r="AC5014" s="203" t="s">
        <v>988</v>
      </c>
      <c r="AD5014" s="206"/>
      <c r="AE5014" s="204"/>
      <c r="AF5014" s="205">
        <v>0</v>
      </c>
    </row>
    <row r="5015" spans="28:32" ht="9" hidden="1" customHeight="1">
      <c r="AB5015" s="198"/>
      <c r="AC5015" s="199"/>
      <c r="AD5015" s="199"/>
      <c r="AE5015" s="200" t="s">
        <v>44</v>
      </c>
      <c r="AF5015" s="157">
        <v>0</v>
      </c>
    </row>
    <row r="5016" spans="28:32" ht="9" hidden="1" customHeight="1">
      <c r="AB5016" s="201"/>
      <c r="AC5016" s="202"/>
      <c r="AD5016" s="203" t="s">
        <v>54</v>
      </c>
      <c r="AE5016" s="204"/>
      <c r="AF5016" s="205">
        <v>0</v>
      </c>
    </row>
    <row r="5017" spans="28:32" ht="9" hidden="1" customHeight="1">
      <c r="AB5017" s="201"/>
      <c r="AC5017" s="203" t="s">
        <v>136</v>
      </c>
      <c r="AD5017" s="206"/>
      <c r="AE5017" s="204"/>
      <c r="AF5017" s="205">
        <v>0</v>
      </c>
    </row>
    <row r="5018" spans="28:32" ht="9" hidden="1" customHeight="1">
      <c r="AB5018" s="198"/>
      <c r="AC5018" s="199"/>
      <c r="AD5018" s="199"/>
      <c r="AE5018" s="200" t="s">
        <v>66</v>
      </c>
      <c r="AF5018" s="157">
        <v>0</v>
      </c>
    </row>
    <row r="5019" spans="28:32" ht="9" hidden="1" customHeight="1">
      <c r="AB5019" s="201"/>
      <c r="AC5019" s="202"/>
      <c r="AD5019" s="203" t="s">
        <v>83</v>
      </c>
      <c r="AE5019" s="204"/>
      <c r="AF5019" s="205">
        <v>0</v>
      </c>
    </row>
    <row r="5020" spans="28:32" ht="9" hidden="1" customHeight="1">
      <c r="AB5020" s="198"/>
      <c r="AC5020" s="199"/>
      <c r="AD5020" s="199"/>
      <c r="AE5020" s="200" t="s">
        <v>66</v>
      </c>
      <c r="AF5020" s="157">
        <v>0</v>
      </c>
    </row>
    <row r="5021" spans="28:32" ht="9" hidden="1" customHeight="1">
      <c r="AB5021" s="201"/>
      <c r="AC5021" s="202"/>
      <c r="AD5021" s="203" t="s">
        <v>86</v>
      </c>
      <c r="AE5021" s="204"/>
      <c r="AF5021" s="205">
        <v>0</v>
      </c>
    </row>
    <row r="5022" spans="28:32" ht="9" hidden="1" customHeight="1">
      <c r="AB5022" s="198"/>
      <c r="AC5022" s="199"/>
      <c r="AD5022" s="199"/>
      <c r="AE5022" s="200" t="s">
        <v>180</v>
      </c>
      <c r="AF5022" s="157">
        <v>0</v>
      </c>
    </row>
    <row r="5023" spans="28:32" ht="9" hidden="1" customHeight="1">
      <c r="AB5023" s="201"/>
      <c r="AC5023" s="202"/>
      <c r="AD5023" s="203" t="s">
        <v>135</v>
      </c>
      <c r="AE5023" s="204"/>
      <c r="AF5023" s="205">
        <v>0</v>
      </c>
    </row>
    <row r="5024" spans="28:32" ht="9" hidden="1" customHeight="1">
      <c r="AB5024" s="198"/>
      <c r="AC5024" s="199"/>
      <c r="AD5024" s="199"/>
      <c r="AE5024" s="200" t="s">
        <v>66</v>
      </c>
      <c r="AF5024" s="157">
        <v>0</v>
      </c>
    </row>
    <row r="5025" spans="28:32" ht="9" hidden="1" customHeight="1">
      <c r="AB5025" s="201"/>
      <c r="AC5025" s="202"/>
      <c r="AD5025" s="203" t="s">
        <v>118</v>
      </c>
      <c r="AE5025" s="204"/>
      <c r="AF5025" s="205">
        <v>0</v>
      </c>
    </row>
    <row r="5026" spans="28:32" ht="9" hidden="1" customHeight="1">
      <c r="AB5026" s="201"/>
      <c r="AC5026" s="203" t="s">
        <v>376</v>
      </c>
      <c r="AD5026" s="206"/>
      <c r="AE5026" s="204"/>
      <c r="AF5026" s="205">
        <v>0</v>
      </c>
    </row>
    <row r="5027" spans="28:32" ht="9" hidden="1" customHeight="1">
      <c r="AB5027" s="198"/>
      <c r="AC5027" s="199"/>
      <c r="AD5027" s="199"/>
      <c r="AE5027" s="209">
        <v>73</v>
      </c>
      <c r="AF5027" s="157">
        <v>0</v>
      </c>
    </row>
    <row r="5028" spans="28:32" ht="9" hidden="1" customHeight="1">
      <c r="AB5028" s="201"/>
      <c r="AC5028" s="202"/>
      <c r="AD5028" s="203" t="s">
        <v>135</v>
      </c>
      <c r="AE5028" s="204"/>
      <c r="AF5028" s="205">
        <v>0</v>
      </c>
    </row>
    <row r="5029" spans="28:32" ht="9" hidden="1" customHeight="1">
      <c r="AB5029" s="198"/>
      <c r="AC5029" s="199"/>
      <c r="AD5029" s="199"/>
      <c r="AE5029" s="200" t="s">
        <v>113</v>
      </c>
      <c r="AF5029" s="157">
        <v>0</v>
      </c>
    </row>
    <row r="5030" spans="28:32" ht="9" hidden="1" customHeight="1">
      <c r="AB5030" s="201"/>
      <c r="AC5030" s="202"/>
      <c r="AD5030" s="203" t="s">
        <v>59</v>
      </c>
      <c r="AE5030" s="204"/>
      <c r="AF5030" s="205">
        <v>0</v>
      </c>
    </row>
    <row r="5031" spans="28:32" ht="9" hidden="1" customHeight="1">
      <c r="AB5031" s="201"/>
      <c r="AC5031" s="203" t="s">
        <v>115</v>
      </c>
      <c r="AD5031" s="206"/>
      <c r="AE5031" s="204"/>
      <c r="AF5031" s="205">
        <v>0</v>
      </c>
    </row>
    <row r="5032" spans="28:32" ht="9" hidden="1" customHeight="1">
      <c r="AB5032" s="198"/>
      <c r="AC5032" s="199"/>
      <c r="AD5032" s="199"/>
      <c r="AE5032" s="200" t="s">
        <v>506</v>
      </c>
      <c r="AF5032" s="157">
        <v>0</v>
      </c>
    </row>
    <row r="5033" spans="28:32" ht="9" hidden="1" customHeight="1">
      <c r="AB5033" s="201"/>
      <c r="AC5033" s="202"/>
      <c r="AD5033" s="203" t="s">
        <v>68</v>
      </c>
      <c r="AE5033" s="204"/>
      <c r="AF5033" s="205">
        <v>0</v>
      </c>
    </row>
    <row r="5034" spans="28:32" ht="9" hidden="1" customHeight="1">
      <c r="AB5034" s="198"/>
      <c r="AC5034" s="199"/>
      <c r="AD5034" s="199"/>
      <c r="AE5034" s="200" t="s">
        <v>66</v>
      </c>
      <c r="AF5034" s="157">
        <v>0</v>
      </c>
    </row>
    <row r="5035" spans="28:32" ht="9" hidden="1" customHeight="1">
      <c r="AB5035" s="201"/>
      <c r="AC5035" s="202"/>
      <c r="AD5035" s="203" t="s">
        <v>104</v>
      </c>
      <c r="AE5035" s="204"/>
      <c r="AF5035" s="205">
        <v>0</v>
      </c>
    </row>
    <row r="5036" spans="28:32" ht="9" hidden="1" customHeight="1">
      <c r="AB5036" s="198"/>
      <c r="AC5036" s="199"/>
      <c r="AD5036" s="199"/>
      <c r="AE5036" s="200" t="s">
        <v>558</v>
      </c>
      <c r="AF5036" s="157">
        <v>0</v>
      </c>
    </row>
    <row r="5037" spans="28:32" ht="9" hidden="1" customHeight="1">
      <c r="AB5037" s="201"/>
      <c r="AC5037" s="202"/>
      <c r="AD5037" s="203" t="s">
        <v>59</v>
      </c>
      <c r="AE5037" s="204"/>
      <c r="AF5037" s="205">
        <v>0</v>
      </c>
    </row>
    <row r="5038" spans="28:32" ht="9" hidden="1" customHeight="1">
      <c r="AB5038" s="201"/>
      <c r="AC5038" s="203" t="s">
        <v>772</v>
      </c>
      <c r="AD5038" s="206"/>
      <c r="AE5038" s="204"/>
      <c r="AF5038" s="205">
        <v>0</v>
      </c>
    </row>
    <row r="5039" spans="28:32" ht="9" hidden="1" customHeight="1">
      <c r="AB5039" s="198"/>
      <c r="AC5039" s="199"/>
      <c r="AD5039" s="199"/>
      <c r="AE5039" s="200" t="s">
        <v>37</v>
      </c>
      <c r="AF5039" s="157">
        <v>0</v>
      </c>
    </row>
    <row r="5040" spans="28:32" ht="9" hidden="1" customHeight="1">
      <c r="AB5040" s="201"/>
      <c r="AC5040" s="202"/>
      <c r="AD5040" s="203" t="s">
        <v>608</v>
      </c>
      <c r="AE5040" s="204"/>
      <c r="AF5040" s="205">
        <v>0</v>
      </c>
    </row>
    <row r="5041" spans="28:32" ht="9" hidden="1" customHeight="1">
      <c r="AB5041" s="201"/>
      <c r="AC5041" s="203" t="s">
        <v>763</v>
      </c>
      <c r="AD5041" s="206"/>
      <c r="AE5041" s="204"/>
      <c r="AF5041" s="205">
        <v>0</v>
      </c>
    </row>
    <row r="5042" spans="28:32" ht="9" hidden="1" customHeight="1">
      <c r="AB5042" s="198"/>
      <c r="AC5042" s="199"/>
      <c r="AD5042" s="199"/>
      <c r="AE5042" s="200" t="s">
        <v>66</v>
      </c>
      <c r="AF5042" s="157">
        <v>0</v>
      </c>
    </row>
    <row r="5043" spans="28:32" ht="9" hidden="1" customHeight="1">
      <c r="AB5043" s="201"/>
      <c r="AC5043" s="202"/>
      <c r="AD5043" s="203" t="s">
        <v>70</v>
      </c>
      <c r="AE5043" s="204"/>
      <c r="AF5043" s="205">
        <v>0</v>
      </c>
    </row>
    <row r="5044" spans="28:32" ht="9" hidden="1" customHeight="1">
      <c r="AB5044" s="201"/>
      <c r="AC5044" s="203" t="s">
        <v>394</v>
      </c>
      <c r="AD5044" s="206"/>
      <c r="AE5044" s="204"/>
      <c r="AF5044" s="205">
        <v>0</v>
      </c>
    </row>
    <row r="5045" spans="28:32" ht="9" hidden="1" customHeight="1">
      <c r="AB5045" s="198"/>
      <c r="AC5045" s="199"/>
      <c r="AD5045" s="199"/>
      <c r="AE5045" s="200" t="s">
        <v>359</v>
      </c>
      <c r="AF5045" s="157">
        <v>0</v>
      </c>
    </row>
    <row r="5046" spans="28:32" ht="9" hidden="1" customHeight="1">
      <c r="AB5046" s="201"/>
      <c r="AC5046" s="202"/>
      <c r="AD5046" s="203" t="s">
        <v>170</v>
      </c>
      <c r="AE5046" s="204"/>
      <c r="AF5046" s="205">
        <v>0</v>
      </c>
    </row>
    <row r="5047" spans="28:32" ht="9" hidden="1" customHeight="1">
      <c r="AB5047" s="201"/>
      <c r="AC5047" s="203" t="s">
        <v>307</v>
      </c>
      <c r="AD5047" s="206"/>
      <c r="AE5047" s="204"/>
      <c r="AF5047" s="205">
        <v>0</v>
      </c>
    </row>
    <row r="5048" spans="28:32" ht="9" hidden="1" customHeight="1">
      <c r="AB5048" s="198"/>
      <c r="AC5048" s="199"/>
      <c r="AD5048" s="199"/>
      <c r="AE5048" s="200" t="s">
        <v>113</v>
      </c>
      <c r="AF5048" s="157">
        <v>0</v>
      </c>
    </row>
    <row r="5049" spans="28:32" ht="9" hidden="1" customHeight="1">
      <c r="AB5049" s="201"/>
      <c r="AC5049" s="202"/>
      <c r="AD5049" s="203" t="s">
        <v>54</v>
      </c>
      <c r="AE5049" s="204"/>
      <c r="AF5049" s="205">
        <v>0</v>
      </c>
    </row>
    <row r="5050" spans="28:32" ht="9" hidden="1" customHeight="1">
      <c r="AB5050" s="198"/>
      <c r="AC5050" s="199"/>
      <c r="AD5050" s="199"/>
      <c r="AE5050" s="200" t="s">
        <v>66</v>
      </c>
      <c r="AF5050" s="157">
        <v>0</v>
      </c>
    </row>
    <row r="5051" spans="28:32" ht="9" hidden="1" customHeight="1">
      <c r="AB5051" s="201"/>
      <c r="AC5051" s="202"/>
      <c r="AD5051" s="203" t="s">
        <v>170</v>
      </c>
      <c r="AE5051" s="204"/>
      <c r="AF5051" s="205">
        <v>0</v>
      </c>
    </row>
    <row r="5052" spans="28:32" ht="9" hidden="1" customHeight="1">
      <c r="AB5052" s="201"/>
      <c r="AC5052" s="203" t="s">
        <v>417</v>
      </c>
      <c r="AD5052" s="206"/>
      <c r="AE5052" s="204"/>
      <c r="AF5052" s="205">
        <v>0</v>
      </c>
    </row>
    <row r="5053" spans="28:32" ht="9" hidden="1" customHeight="1">
      <c r="AB5053" s="198"/>
      <c r="AC5053" s="199"/>
      <c r="AD5053" s="199"/>
      <c r="AE5053" s="200" t="s">
        <v>66</v>
      </c>
      <c r="AF5053" s="157">
        <v>0</v>
      </c>
    </row>
    <row r="5054" spans="28:32" ht="9" hidden="1" customHeight="1">
      <c r="AB5054" s="201"/>
      <c r="AC5054" s="202"/>
      <c r="AD5054" s="203" t="s">
        <v>219</v>
      </c>
      <c r="AE5054" s="204"/>
      <c r="AF5054" s="205">
        <v>0</v>
      </c>
    </row>
    <row r="5055" spans="28:32" ht="9" hidden="1" customHeight="1">
      <c r="AB5055" s="201"/>
      <c r="AC5055" s="203" t="s">
        <v>496</v>
      </c>
      <c r="AD5055" s="206"/>
      <c r="AE5055" s="204"/>
      <c r="AF5055" s="205">
        <v>0</v>
      </c>
    </row>
    <row r="5056" spans="28:32" ht="9" hidden="1" customHeight="1">
      <c r="AB5056" s="198"/>
      <c r="AC5056" s="199"/>
      <c r="AD5056" s="199"/>
      <c r="AE5056" s="200" t="s">
        <v>121</v>
      </c>
      <c r="AF5056" s="157">
        <v>0</v>
      </c>
    </row>
    <row r="5057" spans="28:32" ht="9" hidden="1" customHeight="1">
      <c r="AB5057" s="201"/>
      <c r="AC5057" s="202"/>
      <c r="AD5057" s="203" t="s">
        <v>97</v>
      </c>
      <c r="AE5057" s="204"/>
      <c r="AF5057" s="205">
        <v>0</v>
      </c>
    </row>
    <row r="5058" spans="28:32" ht="9" hidden="1" customHeight="1">
      <c r="AB5058" s="201"/>
      <c r="AC5058" s="203" t="s">
        <v>603</v>
      </c>
      <c r="AD5058" s="206"/>
      <c r="AE5058" s="204"/>
      <c r="AF5058" s="205">
        <v>0</v>
      </c>
    </row>
    <row r="5059" spans="28:32" ht="9" hidden="1" customHeight="1">
      <c r="AB5059" s="198"/>
      <c r="AC5059" s="199"/>
      <c r="AD5059" s="199"/>
      <c r="AE5059" s="200" t="s">
        <v>287</v>
      </c>
      <c r="AF5059" s="157">
        <v>0</v>
      </c>
    </row>
    <row r="5060" spans="28:32" ht="9" hidden="1" customHeight="1">
      <c r="AB5060" s="201"/>
      <c r="AC5060" s="202"/>
      <c r="AD5060" s="203" t="s">
        <v>195</v>
      </c>
      <c r="AE5060" s="204"/>
      <c r="AF5060" s="205">
        <v>0</v>
      </c>
    </row>
    <row r="5061" spans="28:32" ht="9" hidden="1" customHeight="1">
      <c r="AB5061" s="198"/>
      <c r="AC5061" s="199"/>
      <c r="AD5061" s="199"/>
      <c r="AE5061" s="200" t="s">
        <v>212</v>
      </c>
      <c r="AF5061" s="157">
        <v>0</v>
      </c>
    </row>
    <row r="5062" spans="28:32" ht="9" hidden="1" customHeight="1">
      <c r="AB5062" s="201"/>
      <c r="AC5062" s="202"/>
      <c r="AD5062" s="203" t="s">
        <v>144</v>
      </c>
      <c r="AE5062" s="204"/>
      <c r="AF5062" s="205">
        <v>0</v>
      </c>
    </row>
    <row r="5063" spans="28:32" ht="9" hidden="1" customHeight="1">
      <c r="AB5063" s="198"/>
      <c r="AC5063" s="199"/>
      <c r="AD5063" s="199"/>
      <c r="AE5063" s="200" t="s">
        <v>309</v>
      </c>
      <c r="AF5063" s="157">
        <v>0</v>
      </c>
    </row>
    <row r="5064" spans="28:32" ht="9" hidden="1" customHeight="1">
      <c r="AB5064" s="201"/>
      <c r="AC5064" s="202"/>
      <c r="AD5064" s="203" t="s">
        <v>46</v>
      </c>
      <c r="AE5064" s="204"/>
      <c r="AF5064" s="205">
        <v>0</v>
      </c>
    </row>
    <row r="5065" spans="28:32" ht="9" hidden="1" customHeight="1">
      <c r="AB5065" s="198"/>
      <c r="AC5065" s="199"/>
      <c r="AD5065" s="199"/>
      <c r="AE5065" s="209">
        <v>7</v>
      </c>
      <c r="AF5065" s="157">
        <v>0</v>
      </c>
    </row>
    <row r="5066" spans="28:32" ht="9" hidden="1" customHeight="1">
      <c r="AB5066" s="201"/>
      <c r="AC5066" s="202"/>
      <c r="AD5066" s="203" t="s">
        <v>59</v>
      </c>
      <c r="AE5066" s="204"/>
      <c r="AF5066" s="205">
        <v>0</v>
      </c>
    </row>
    <row r="5067" spans="28:32" ht="9" hidden="1" customHeight="1">
      <c r="AB5067" s="201"/>
      <c r="AC5067" s="203" t="s">
        <v>211</v>
      </c>
      <c r="AD5067" s="206"/>
      <c r="AE5067" s="204"/>
      <c r="AF5067" s="205">
        <v>0</v>
      </c>
    </row>
    <row r="5068" spans="28:32" ht="9" hidden="1" customHeight="1">
      <c r="AB5068" s="198"/>
      <c r="AC5068" s="199"/>
      <c r="AD5068" s="199"/>
      <c r="AE5068" s="200" t="s">
        <v>372</v>
      </c>
      <c r="AF5068" s="157">
        <v>0</v>
      </c>
    </row>
    <row r="5069" spans="28:32" ht="9" hidden="1" customHeight="1">
      <c r="AB5069" s="201"/>
      <c r="AC5069" s="202"/>
      <c r="AD5069" s="203" t="s">
        <v>265</v>
      </c>
      <c r="AE5069" s="204"/>
      <c r="AF5069" s="205">
        <v>0</v>
      </c>
    </row>
    <row r="5070" spans="28:32" ht="9" hidden="1" customHeight="1">
      <c r="AB5070" s="201"/>
      <c r="AC5070" s="203" t="s">
        <v>444</v>
      </c>
      <c r="AD5070" s="206"/>
      <c r="AE5070" s="204"/>
      <c r="AF5070" s="205">
        <v>0</v>
      </c>
    </row>
    <row r="5071" spans="28:32" ht="9" hidden="1" customHeight="1">
      <c r="AB5071" s="198"/>
      <c r="AC5071" s="199"/>
      <c r="AD5071" s="199"/>
      <c r="AE5071" s="200" t="s">
        <v>66</v>
      </c>
      <c r="AF5071" s="157">
        <v>0</v>
      </c>
    </row>
    <row r="5072" spans="28:32" ht="9" hidden="1" customHeight="1">
      <c r="AB5072" s="198"/>
      <c r="AC5072" s="199"/>
      <c r="AD5072" s="199"/>
      <c r="AE5072" s="200" t="s">
        <v>769</v>
      </c>
      <c r="AF5072" s="157">
        <v>0</v>
      </c>
    </row>
    <row r="5073" spans="28:32" ht="9" hidden="1" customHeight="1">
      <c r="AB5073" s="201"/>
      <c r="AC5073" s="202"/>
      <c r="AD5073" s="203" t="s">
        <v>342</v>
      </c>
      <c r="AE5073" s="204"/>
      <c r="AF5073" s="205">
        <v>0</v>
      </c>
    </row>
    <row r="5074" spans="28:32" ht="9" hidden="1" customHeight="1">
      <c r="AB5074" s="201"/>
      <c r="AC5074" s="203" t="s">
        <v>761</v>
      </c>
      <c r="AD5074" s="206"/>
      <c r="AE5074" s="204"/>
      <c r="AF5074" s="205">
        <v>0</v>
      </c>
    </row>
    <row r="5075" spans="28:32" ht="9" hidden="1" customHeight="1">
      <c r="AB5075" s="198"/>
      <c r="AC5075" s="199"/>
      <c r="AD5075" s="199"/>
      <c r="AE5075" s="200" t="s">
        <v>372</v>
      </c>
      <c r="AF5075" s="157">
        <v>0</v>
      </c>
    </row>
    <row r="5076" spans="28:32" ht="9" hidden="1" customHeight="1">
      <c r="AB5076" s="201"/>
      <c r="AC5076" s="202"/>
      <c r="AD5076" s="203" t="s">
        <v>54</v>
      </c>
      <c r="AE5076" s="204"/>
      <c r="AF5076" s="205">
        <v>0</v>
      </c>
    </row>
    <row r="5077" spans="28:32" ht="9" hidden="1" customHeight="1">
      <c r="AB5077" s="198"/>
      <c r="AC5077" s="199"/>
      <c r="AD5077" s="199"/>
      <c r="AE5077" s="200" t="s">
        <v>66</v>
      </c>
      <c r="AF5077" s="157">
        <v>0</v>
      </c>
    </row>
    <row r="5078" spans="28:32" ht="9" hidden="1" customHeight="1">
      <c r="AB5078" s="201"/>
      <c r="AC5078" s="202"/>
      <c r="AD5078" s="203" t="s">
        <v>132</v>
      </c>
      <c r="AE5078" s="204"/>
      <c r="AF5078" s="205">
        <v>0</v>
      </c>
    </row>
    <row r="5079" spans="28:32" ht="9" hidden="1" customHeight="1">
      <c r="AB5079" s="198"/>
      <c r="AC5079" s="199"/>
      <c r="AD5079" s="199"/>
      <c r="AE5079" s="209">
        <v>3</v>
      </c>
      <c r="AF5079" s="157">
        <v>0</v>
      </c>
    </row>
    <row r="5080" spans="28:32" ht="9" hidden="1" customHeight="1">
      <c r="AB5080" s="201"/>
      <c r="AC5080" s="202"/>
      <c r="AD5080" s="203" t="s">
        <v>59</v>
      </c>
      <c r="AE5080" s="204"/>
      <c r="AF5080" s="205">
        <v>0</v>
      </c>
    </row>
    <row r="5081" spans="28:32" ht="9" hidden="1" customHeight="1">
      <c r="AB5081" s="201"/>
      <c r="AC5081" s="203" t="s">
        <v>397</v>
      </c>
      <c r="AD5081" s="206"/>
      <c r="AE5081" s="204"/>
      <c r="AF5081" s="205">
        <v>0</v>
      </c>
    </row>
    <row r="5082" spans="28:32" ht="9" hidden="1" customHeight="1">
      <c r="AB5082" s="198"/>
      <c r="AC5082" s="199"/>
      <c r="AD5082" s="199"/>
      <c r="AE5082" s="200" t="s">
        <v>630</v>
      </c>
      <c r="AF5082" s="157">
        <v>0</v>
      </c>
    </row>
    <row r="5083" spans="28:32" ht="9" hidden="1" customHeight="1">
      <c r="AB5083" s="201"/>
      <c r="AC5083" s="202"/>
      <c r="AD5083" s="203" t="s">
        <v>170</v>
      </c>
      <c r="AE5083" s="204"/>
      <c r="AF5083" s="205">
        <v>0</v>
      </c>
    </row>
    <row r="5084" spans="28:32" ht="9" hidden="1" customHeight="1">
      <c r="AB5084" s="201"/>
      <c r="AC5084" s="203" t="s">
        <v>759</v>
      </c>
      <c r="AD5084" s="206"/>
      <c r="AE5084" s="204"/>
      <c r="AF5084" s="205">
        <v>0</v>
      </c>
    </row>
    <row r="5085" spans="28:32" ht="9" hidden="1" customHeight="1">
      <c r="AB5085" s="198"/>
      <c r="AC5085" s="199"/>
      <c r="AD5085" s="199"/>
      <c r="AE5085" s="200" t="s">
        <v>156</v>
      </c>
      <c r="AF5085" s="157">
        <v>0</v>
      </c>
    </row>
    <row r="5086" spans="28:32" ht="9" hidden="1" customHeight="1">
      <c r="AB5086" s="201"/>
      <c r="AC5086" s="202"/>
      <c r="AD5086" s="203" t="s">
        <v>92</v>
      </c>
      <c r="AE5086" s="204"/>
      <c r="AF5086" s="205">
        <v>0</v>
      </c>
    </row>
    <row r="5087" spans="28:32" ht="9" hidden="1" customHeight="1">
      <c r="AB5087" s="201"/>
      <c r="AC5087" s="203" t="s">
        <v>155</v>
      </c>
      <c r="AD5087" s="206"/>
      <c r="AE5087" s="204"/>
      <c r="AF5087" s="205">
        <v>0</v>
      </c>
    </row>
    <row r="5088" spans="28:32" ht="9" hidden="1" customHeight="1">
      <c r="AB5088" s="198"/>
      <c r="AC5088" s="199"/>
      <c r="AD5088" s="199"/>
      <c r="AE5088" s="209">
        <v>2</v>
      </c>
      <c r="AF5088" s="157">
        <v>0</v>
      </c>
    </row>
    <row r="5089" spans="28:32" ht="9" hidden="1" customHeight="1">
      <c r="AB5089" s="201"/>
      <c r="AC5089" s="202"/>
      <c r="AD5089" s="203" t="s">
        <v>265</v>
      </c>
      <c r="AE5089" s="204"/>
      <c r="AF5089" s="205">
        <v>0</v>
      </c>
    </row>
    <row r="5090" spans="28:32" ht="9" hidden="1" customHeight="1">
      <c r="AB5090" s="198"/>
      <c r="AC5090" s="199"/>
      <c r="AD5090" s="199"/>
      <c r="AE5090" s="200" t="s">
        <v>180</v>
      </c>
      <c r="AF5090" s="157">
        <v>0</v>
      </c>
    </row>
    <row r="5091" spans="28:32" ht="9" hidden="1" customHeight="1">
      <c r="AB5091" s="201"/>
      <c r="AC5091" s="202"/>
      <c r="AD5091" s="203" t="s">
        <v>219</v>
      </c>
      <c r="AE5091" s="204"/>
      <c r="AF5091" s="205">
        <v>0</v>
      </c>
    </row>
    <row r="5092" spans="28:32" ht="9" hidden="1" customHeight="1">
      <c r="AB5092" s="201"/>
      <c r="AC5092" s="203" t="s">
        <v>208</v>
      </c>
      <c r="AD5092" s="206"/>
      <c r="AE5092" s="204"/>
      <c r="AF5092" s="205">
        <v>0</v>
      </c>
    </row>
    <row r="5093" spans="28:32" ht="9" hidden="1" customHeight="1">
      <c r="AB5093" s="198"/>
      <c r="AC5093" s="199"/>
      <c r="AD5093" s="199"/>
      <c r="AE5093" s="200" t="s">
        <v>287</v>
      </c>
      <c r="AF5093" s="157">
        <v>0</v>
      </c>
    </row>
    <row r="5094" spans="28:32" ht="9" hidden="1" customHeight="1">
      <c r="AB5094" s="201"/>
      <c r="AC5094" s="202"/>
      <c r="AD5094" s="203" t="s">
        <v>270</v>
      </c>
      <c r="AE5094" s="204"/>
      <c r="AF5094" s="205">
        <v>0</v>
      </c>
    </row>
    <row r="5095" spans="28:32" ht="9" hidden="1" customHeight="1">
      <c r="AB5095" s="198"/>
      <c r="AC5095" s="199"/>
      <c r="AD5095" s="199"/>
      <c r="AE5095" s="200" t="s">
        <v>746</v>
      </c>
      <c r="AF5095" s="157">
        <v>0</v>
      </c>
    </row>
    <row r="5096" spans="28:32" ht="9" hidden="1" customHeight="1">
      <c r="AB5096" s="201"/>
      <c r="AC5096" s="202"/>
      <c r="AD5096" s="203" t="s">
        <v>104</v>
      </c>
      <c r="AE5096" s="204"/>
      <c r="AF5096" s="205">
        <v>0</v>
      </c>
    </row>
    <row r="5097" spans="28:32" ht="9" hidden="1" customHeight="1">
      <c r="AB5097" s="198"/>
      <c r="AC5097" s="199"/>
      <c r="AD5097" s="199"/>
      <c r="AE5097" s="200" t="s">
        <v>156</v>
      </c>
      <c r="AF5097" s="157">
        <v>0</v>
      </c>
    </row>
    <row r="5098" spans="28:32" ht="9" hidden="1" customHeight="1">
      <c r="AB5098" s="201"/>
      <c r="AC5098" s="202"/>
      <c r="AD5098" s="203" t="s">
        <v>219</v>
      </c>
      <c r="AE5098" s="204"/>
      <c r="AF5098" s="205">
        <v>0</v>
      </c>
    </row>
    <row r="5099" spans="28:32" ht="9" hidden="1" customHeight="1">
      <c r="AB5099" s="201"/>
      <c r="AC5099" s="203" t="s">
        <v>329</v>
      </c>
      <c r="AD5099" s="206"/>
      <c r="AE5099" s="204"/>
      <c r="AF5099" s="205">
        <v>0</v>
      </c>
    </row>
    <row r="5100" spans="28:32" ht="9" hidden="1" customHeight="1">
      <c r="AB5100" s="198"/>
      <c r="AC5100" s="199"/>
      <c r="AD5100" s="199"/>
      <c r="AE5100" s="200" t="s">
        <v>446</v>
      </c>
      <c r="AF5100" s="157">
        <v>0</v>
      </c>
    </row>
    <row r="5101" spans="28:32" ht="9" hidden="1" customHeight="1">
      <c r="AB5101" s="201"/>
      <c r="AC5101" s="202"/>
      <c r="AD5101" s="203" t="s">
        <v>396</v>
      </c>
      <c r="AE5101" s="204"/>
      <c r="AF5101" s="205">
        <v>0</v>
      </c>
    </row>
    <row r="5102" spans="28:32" ht="9" hidden="1" customHeight="1">
      <c r="AB5102" s="201"/>
      <c r="AC5102" s="203" t="s">
        <v>791</v>
      </c>
      <c r="AD5102" s="206"/>
      <c r="AE5102" s="204"/>
      <c r="AF5102" s="205">
        <v>0</v>
      </c>
    </row>
    <row r="5103" spans="28:32" ht="9" hidden="1" customHeight="1">
      <c r="AB5103" s="198"/>
      <c r="AC5103" s="199"/>
      <c r="AD5103" s="199"/>
      <c r="AE5103" s="209">
        <v>2</v>
      </c>
      <c r="AF5103" s="157">
        <v>0</v>
      </c>
    </row>
    <row r="5104" spans="28:32" ht="9" hidden="1" customHeight="1">
      <c r="AB5104" s="201"/>
      <c r="AC5104" s="202"/>
      <c r="AD5104" s="203" t="s">
        <v>86</v>
      </c>
      <c r="AE5104" s="204"/>
      <c r="AF5104" s="205">
        <v>0</v>
      </c>
    </row>
    <row r="5105" spans="28:32" ht="9" hidden="1" customHeight="1">
      <c r="AB5105" s="198"/>
      <c r="AC5105" s="199"/>
      <c r="AD5105" s="199"/>
      <c r="AE5105" s="200" t="s">
        <v>66</v>
      </c>
      <c r="AF5105" s="157">
        <v>0</v>
      </c>
    </row>
    <row r="5106" spans="28:32" ht="9" hidden="1" customHeight="1">
      <c r="AB5106" s="201"/>
      <c r="AC5106" s="202"/>
      <c r="AD5106" s="203" t="s">
        <v>97</v>
      </c>
      <c r="AE5106" s="204"/>
      <c r="AF5106" s="205">
        <v>0</v>
      </c>
    </row>
    <row r="5107" spans="28:32" ht="9" hidden="1" customHeight="1">
      <c r="AB5107" s="198"/>
      <c r="AC5107" s="199"/>
      <c r="AD5107" s="199"/>
      <c r="AE5107" s="200" t="s">
        <v>66</v>
      </c>
      <c r="AF5107" s="157">
        <v>0</v>
      </c>
    </row>
    <row r="5108" spans="28:32" ht="9" hidden="1" customHeight="1">
      <c r="AB5108" s="201"/>
      <c r="AC5108" s="202"/>
      <c r="AD5108" s="203" t="s">
        <v>132</v>
      </c>
      <c r="AE5108" s="204"/>
      <c r="AF5108" s="205">
        <v>0</v>
      </c>
    </row>
    <row r="5109" spans="28:32" ht="9" hidden="1" customHeight="1">
      <c r="AB5109" s="201"/>
      <c r="AC5109" s="203" t="s">
        <v>187</v>
      </c>
      <c r="AD5109" s="206"/>
      <c r="AE5109" s="204"/>
      <c r="AF5109" s="205">
        <v>0</v>
      </c>
    </row>
    <row r="5110" spans="28:32" ht="9" hidden="1" customHeight="1">
      <c r="AB5110" s="198"/>
      <c r="AC5110" s="199"/>
      <c r="AD5110" s="199"/>
      <c r="AE5110" s="200" t="s">
        <v>99</v>
      </c>
      <c r="AF5110" s="157">
        <v>0</v>
      </c>
    </row>
    <row r="5111" spans="28:32" ht="9" hidden="1" customHeight="1">
      <c r="AB5111" s="201"/>
      <c r="AC5111" s="202"/>
      <c r="AD5111" s="203" t="s">
        <v>154</v>
      </c>
      <c r="AE5111" s="204"/>
      <c r="AF5111" s="205">
        <v>0</v>
      </c>
    </row>
    <row r="5112" spans="28:32" ht="9" hidden="1" customHeight="1">
      <c r="AB5112" s="198"/>
      <c r="AC5112" s="199"/>
      <c r="AD5112" s="199"/>
      <c r="AE5112" s="200" t="s">
        <v>108</v>
      </c>
      <c r="AF5112" s="157">
        <v>0</v>
      </c>
    </row>
    <row r="5113" spans="28:32" ht="9" hidden="1" customHeight="1">
      <c r="AB5113" s="201"/>
      <c r="AC5113" s="202"/>
      <c r="AD5113" s="203" t="s">
        <v>54</v>
      </c>
      <c r="AE5113" s="204"/>
      <c r="AF5113" s="205">
        <v>0</v>
      </c>
    </row>
    <row r="5114" spans="28:32" ht="9" hidden="1" customHeight="1">
      <c r="AB5114" s="201"/>
      <c r="AC5114" s="203" t="s">
        <v>787</v>
      </c>
      <c r="AD5114" s="206"/>
      <c r="AE5114" s="204"/>
      <c r="AF5114" s="205">
        <v>0</v>
      </c>
    </row>
    <row r="5115" spans="28:32" ht="9" hidden="1" customHeight="1">
      <c r="AB5115" s="198"/>
      <c r="AC5115" s="199"/>
      <c r="AD5115" s="199"/>
      <c r="AE5115" s="200" t="s">
        <v>669</v>
      </c>
      <c r="AF5115" s="157">
        <v>0</v>
      </c>
    </row>
    <row r="5116" spans="28:32" ht="9" hidden="1" customHeight="1">
      <c r="AB5116" s="201"/>
      <c r="AC5116" s="202"/>
      <c r="AD5116" s="203" t="s">
        <v>92</v>
      </c>
      <c r="AE5116" s="204"/>
      <c r="AF5116" s="205">
        <v>0</v>
      </c>
    </row>
    <row r="5117" spans="28:32" ht="9" hidden="1" customHeight="1">
      <c r="AB5117" s="198"/>
      <c r="AC5117" s="199"/>
      <c r="AD5117" s="199"/>
      <c r="AE5117" s="200" t="s">
        <v>66</v>
      </c>
      <c r="AF5117" s="157">
        <v>0</v>
      </c>
    </row>
    <row r="5118" spans="28:32" ht="9" hidden="1" customHeight="1">
      <c r="AB5118" s="201"/>
      <c r="AC5118" s="202"/>
      <c r="AD5118" s="203" t="s">
        <v>86</v>
      </c>
      <c r="AE5118" s="204"/>
      <c r="AF5118" s="205">
        <v>0</v>
      </c>
    </row>
    <row r="5119" spans="28:32" ht="9" hidden="1" customHeight="1">
      <c r="AB5119" s="198"/>
      <c r="AC5119" s="199"/>
      <c r="AD5119" s="199"/>
      <c r="AE5119" s="200" t="s">
        <v>119</v>
      </c>
      <c r="AF5119" s="157">
        <v>0</v>
      </c>
    </row>
    <row r="5120" spans="28:32" ht="9" hidden="1" customHeight="1">
      <c r="AB5120" s="201"/>
      <c r="AC5120" s="202"/>
      <c r="AD5120" s="203" t="s">
        <v>104</v>
      </c>
      <c r="AE5120" s="204"/>
      <c r="AF5120" s="205">
        <v>0</v>
      </c>
    </row>
    <row r="5121" spans="28:32" ht="9" hidden="1" customHeight="1">
      <c r="AB5121" s="198"/>
      <c r="AC5121" s="199"/>
      <c r="AD5121" s="199"/>
      <c r="AE5121" s="200" t="s">
        <v>66</v>
      </c>
      <c r="AF5121" s="157">
        <v>0</v>
      </c>
    </row>
    <row r="5122" spans="28:32" ht="9" hidden="1" customHeight="1">
      <c r="AB5122" s="198"/>
      <c r="AC5122" s="199"/>
      <c r="AD5122" s="199"/>
      <c r="AE5122" s="200" t="s">
        <v>486</v>
      </c>
      <c r="AF5122" s="157">
        <v>0</v>
      </c>
    </row>
    <row r="5123" spans="28:32" ht="9" hidden="1" customHeight="1">
      <c r="AB5123" s="201"/>
      <c r="AC5123" s="202"/>
      <c r="AD5123" s="203" t="s">
        <v>54</v>
      </c>
      <c r="AE5123" s="204"/>
      <c r="AF5123" s="205">
        <v>0</v>
      </c>
    </row>
    <row r="5124" spans="28:32" ht="9" hidden="1" customHeight="1">
      <c r="AB5124" s="198"/>
      <c r="AC5124" s="199"/>
      <c r="AD5124" s="199"/>
      <c r="AE5124" s="200" t="s">
        <v>44</v>
      </c>
      <c r="AF5124" s="157">
        <v>0</v>
      </c>
    </row>
    <row r="5125" spans="28:32" ht="9" hidden="1" customHeight="1">
      <c r="AB5125" s="201"/>
      <c r="AC5125" s="202"/>
      <c r="AD5125" s="203" t="s">
        <v>132</v>
      </c>
      <c r="AE5125" s="204"/>
      <c r="AF5125" s="205">
        <v>0</v>
      </c>
    </row>
    <row r="5126" spans="28:32" ht="9" hidden="1" customHeight="1">
      <c r="AB5126" s="201"/>
      <c r="AC5126" s="203" t="s">
        <v>225</v>
      </c>
      <c r="AD5126" s="206"/>
      <c r="AE5126" s="204"/>
      <c r="AF5126" s="205">
        <v>0</v>
      </c>
    </row>
    <row r="5127" spans="28:32" ht="9" hidden="1" customHeight="1">
      <c r="AB5127" s="198"/>
      <c r="AC5127" s="199"/>
      <c r="AD5127" s="199"/>
      <c r="AE5127" s="200" t="s">
        <v>372</v>
      </c>
      <c r="AF5127" s="157">
        <v>0</v>
      </c>
    </row>
    <row r="5128" spans="28:32" ht="9" hidden="1" customHeight="1">
      <c r="AB5128" s="201"/>
      <c r="AC5128" s="202"/>
      <c r="AD5128" s="203" t="s">
        <v>118</v>
      </c>
      <c r="AE5128" s="204"/>
      <c r="AF5128" s="205">
        <v>0</v>
      </c>
    </row>
    <row r="5129" spans="28:32" ht="9" hidden="1" customHeight="1">
      <c r="AB5129" s="201"/>
      <c r="AC5129" s="203" t="s">
        <v>863</v>
      </c>
      <c r="AD5129" s="206"/>
      <c r="AE5129" s="204"/>
      <c r="AF5129" s="205">
        <v>0</v>
      </c>
    </row>
    <row r="5130" spans="28:32" ht="9" hidden="1" customHeight="1">
      <c r="AB5130" s="198"/>
      <c r="AC5130" s="199"/>
      <c r="AD5130" s="199"/>
      <c r="AE5130" s="200" t="s">
        <v>306</v>
      </c>
      <c r="AF5130" s="157">
        <v>0</v>
      </c>
    </row>
    <row r="5131" spans="28:32" ht="9" hidden="1" customHeight="1">
      <c r="AB5131" s="201"/>
      <c r="AC5131" s="202"/>
      <c r="AD5131" s="203" t="s">
        <v>342</v>
      </c>
      <c r="AE5131" s="204"/>
      <c r="AF5131" s="205">
        <v>0</v>
      </c>
    </row>
    <row r="5132" spans="28:32" ht="9" hidden="1" customHeight="1">
      <c r="AB5132" s="198"/>
      <c r="AC5132" s="199"/>
      <c r="AD5132" s="199"/>
      <c r="AE5132" s="200" t="s">
        <v>121</v>
      </c>
      <c r="AF5132" s="157">
        <v>0</v>
      </c>
    </row>
    <row r="5133" spans="28:32" ht="9" hidden="1" customHeight="1">
      <c r="AB5133" s="201"/>
      <c r="AC5133" s="202"/>
      <c r="AD5133" s="203" t="s">
        <v>46</v>
      </c>
      <c r="AE5133" s="204"/>
      <c r="AF5133" s="205">
        <v>0</v>
      </c>
    </row>
    <row r="5134" spans="28:32" ht="9" hidden="1" customHeight="1">
      <c r="AB5134" s="201"/>
      <c r="AC5134" s="203" t="s">
        <v>259</v>
      </c>
      <c r="AD5134" s="206"/>
      <c r="AE5134" s="204"/>
      <c r="AF5134" s="205">
        <v>0</v>
      </c>
    </row>
    <row r="5135" spans="28:32" ht="9" hidden="1" customHeight="1">
      <c r="AB5135" s="198"/>
      <c r="AC5135" s="199"/>
      <c r="AD5135" s="199"/>
      <c r="AE5135" s="200" t="s">
        <v>1021</v>
      </c>
      <c r="AF5135" s="157">
        <v>0</v>
      </c>
    </row>
    <row r="5136" spans="28:32" ht="9" hidden="1" customHeight="1">
      <c r="AB5136" s="201"/>
      <c r="AC5136" s="202"/>
      <c r="AD5136" s="203" t="s">
        <v>1099</v>
      </c>
      <c r="AE5136" s="204"/>
      <c r="AF5136" s="205">
        <v>0</v>
      </c>
    </row>
    <row r="5137" spans="28:32" ht="9" hidden="1" customHeight="1">
      <c r="AB5137" s="198"/>
      <c r="AC5137" s="199"/>
      <c r="AD5137" s="199"/>
      <c r="AE5137" s="200" t="s">
        <v>402</v>
      </c>
      <c r="AF5137" s="157">
        <v>0</v>
      </c>
    </row>
    <row r="5138" spans="28:32" ht="9" hidden="1" customHeight="1">
      <c r="AB5138" s="201"/>
      <c r="AC5138" s="202"/>
      <c r="AD5138" s="203" t="s">
        <v>170</v>
      </c>
      <c r="AE5138" s="204"/>
      <c r="AF5138" s="205">
        <v>0</v>
      </c>
    </row>
    <row r="5139" spans="28:32" ht="9" hidden="1" customHeight="1">
      <c r="AB5139" s="198"/>
      <c r="AC5139" s="199"/>
      <c r="AD5139" s="199"/>
      <c r="AE5139" s="209">
        <v>1</v>
      </c>
      <c r="AF5139" s="157">
        <v>0</v>
      </c>
    </row>
    <row r="5140" spans="28:32" ht="9" hidden="1" customHeight="1">
      <c r="AB5140" s="198"/>
      <c r="AC5140" s="199"/>
      <c r="AD5140" s="199"/>
      <c r="AE5140" s="200" t="s">
        <v>529</v>
      </c>
      <c r="AF5140" s="157">
        <v>0</v>
      </c>
    </row>
    <row r="5141" spans="28:32" ht="9" hidden="1" customHeight="1">
      <c r="AB5141" s="201"/>
      <c r="AC5141" s="202"/>
      <c r="AD5141" s="203" t="s">
        <v>144</v>
      </c>
      <c r="AE5141" s="204"/>
      <c r="AF5141" s="205">
        <v>0</v>
      </c>
    </row>
    <row r="5142" spans="28:32" ht="9" hidden="1" customHeight="1">
      <c r="AB5142" s="198"/>
      <c r="AC5142" s="199"/>
      <c r="AD5142" s="199"/>
      <c r="AE5142" s="200" t="s">
        <v>395</v>
      </c>
      <c r="AF5142" s="157">
        <v>0</v>
      </c>
    </row>
    <row r="5143" spans="28:32" ht="9" hidden="1" customHeight="1">
      <c r="AB5143" s="201"/>
      <c r="AC5143" s="202"/>
      <c r="AD5143" s="203" t="s">
        <v>219</v>
      </c>
      <c r="AE5143" s="204"/>
      <c r="AF5143" s="205">
        <v>0</v>
      </c>
    </row>
    <row r="5144" spans="28:32" ht="9" hidden="1" customHeight="1">
      <c r="AB5144" s="201"/>
      <c r="AC5144" s="203" t="s">
        <v>409</v>
      </c>
      <c r="AD5144" s="206"/>
      <c r="AE5144" s="204"/>
      <c r="AF5144" s="205">
        <v>0</v>
      </c>
    </row>
    <row r="5145" spans="28:32" ht="9" hidden="1" customHeight="1">
      <c r="AB5145" s="198"/>
      <c r="AC5145" s="199"/>
      <c r="AD5145" s="199"/>
      <c r="AE5145" s="200" t="s">
        <v>66</v>
      </c>
      <c r="AF5145" s="157">
        <v>0</v>
      </c>
    </row>
    <row r="5146" spans="28:32" ht="9" hidden="1" customHeight="1">
      <c r="AB5146" s="201"/>
      <c r="AC5146" s="202"/>
      <c r="AD5146" s="203" t="s">
        <v>54</v>
      </c>
      <c r="AE5146" s="204"/>
      <c r="AF5146" s="205">
        <v>0</v>
      </c>
    </row>
    <row r="5147" spans="28:32" ht="9" hidden="1" customHeight="1">
      <c r="AB5147" s="198"/>
      <c r="AC5147" s="199"/>
      <c r="AD5147" s="199"/>
      <c r="AE5147" s="200" t="s">
        <v>66</v>
      </c>
      <c r="AF5147" s="157">
        <v>0</v>
      </c>
    </row>
    <row r="5148" spans="28:32" ht="9" hidden="1" customHeight="1">
      <c r="AB5148" s="201"/>
      <c r="AC5148" s="202"/>
      <c r="AD5148" s="203" t="s">
        <v>170</v>
      </c>
      <c r="AE5148" s="204"/>
      <c r="AF5148" s="205">
        <v>0</v>
      </c>
    </row>
    <row r="5149" spans="28:32" ht="9" hidden="1" customHeight="1">
      <c r="AB5149" s="198"/>
      <c r="AC5149" s="199"/>
      <c r="AD5149" s="199"/>
      <c r="AE5149" s="200" t="s">
        <v>669</v>
      </c>
      <c r="AF5149" s="157">
        <v>0</v>
      </c>
    </row>
    <row r="5150" spans="28:32" ht="9" hidden="1" customHeight="1">
      <c r="AB5150" s="201"/>
      <c r="AC5150" s="202"/>
      <c r="AD5150" s="203" t="s">
        <v>132</v>
      </c>
      <c r="AE5150" s="204"/>
      <c r="AF5150" s="205">
        <v>0</v>
      </c>
    </row>
    <row r="5151" spans="28:32" ht="9" hidden="1" customHeight="1">
      <c r="AB5151" s="201"/>
      <c r="AC5151" s="203" t="s">
        <v>384</v>
      </c>
      <c r="AD5151" s="206"/>
      <c r="AE5151" s="204"/>
      <c r="AF5151" s="205">
        <v>0</v>
      </c>
    </row>
    <row r="5152" spans="28:32" ht="9" hidden="1" customHeight="1">
      <c r="AB5152" s="198"/>
      <c r="AC5152" s="199"/>
      <c r="AD5152" s="199"/>
      <c r="AE5152" s="200" t="s">
        <v>44</v>
      </c>
      <c r="AF5152" s="157">
        <v>0</v>
      </c>
    </row>
    <row r="5153" spans="28:32" ht="9" hidden="1" customHeight="1">
      <c r="AB5153" s="201"/>
      <c r="AC5153" s="202"/>
      <c r="AD5153" s="203" t="s">
        <v>144</v>
      </c>
      <c r="AE5153" s="204"/>
      <c r="AF5153" s="205">
        <v>0</v>
      </c>
    </row>
    <row r="5154" spans="28:32" ht="9" hidden="1" customHeight="1">
      <c r="AB5154" s="201"/>
      <c r="AC5154" s="203" t="s">
        <v>535</v>
      </c>
      <c r="AD5154" s="206"/>
      <c r="AE5154" s="204"/>
      <c r="AF5154" s="205">
        <v>0</v>
      </c>
    </row>
    <row r="5155" spans="28:32" ht="9" hidden="1" customHeight="1">
      <c r="AB5155" s="198"/>
      <c r="AC5155" s="199"/>
      <c r="AD5155" s="199"/>
      <c r="AE5155" s="200" t="s">
        <v>446</v>
      </c>
      <c r="AF5155" s="157">
        <v>0</v>
      </c>
    </row>
    <row r="5156" spans="28:32" ht="9" hidden="1" customHeight="1">
      <c r="AB5156" s="201"/>
      <c r="AC5156" s="202"/>
      <c r="AD5156" s="203" t="s">
        <v>97</v>
      </c>
      <c r="AE5156" s="204"/>
      <c r="AF5156" s="205">
        <v>0</v>
      </c>
    </row>
    <row r="5157" spans="28:32" ht="9" hidden="1" customHeight="1">
      <c r="AB5157" s="201"/>
      <c r="AC5157" s="203" t="s">
        <v>802</v>
      </c>
      <c r="AD5157" s="206"/>
      <c r="AE5157" s="204"/>
      <c r="AF5157" s="205">
        <v>0</v>
      </c>
    </row>
    <row r="5158" spans="28:32" ht="9" hidden="1" customHeight="1">
      <c r="AB5158" s="198"/>
      <c r="AC5158" s="199"/>
      <c r="AD5158" s="199"/>
      <c r="AE5158" s="200" t="s">
        <v>630</v>
      </c>
      <c r="AF5158" s="157">
        <v>0</v>
      </c>
    </row>
    <row r="5159" spans="28:32" ht="9" hidden="1" customHeight="1">
      <c r="AB5159" s="201"/>
      <c r="AC5159" s="202"/>
      <c r="AD5159" s="203" t="s">
        <v>342</v>
      </c>
      <c r="AE5159" s="204"/>
      <c r="AF5159" s="205">
        <v>0</v>
      </c>
    </row>
    <row r="5160" spans="28:32" ht="9" hidden="1" customHeight="1">
      <c r="AB5160" s="198"/>
      <c r="AC5160" s="199"/>
      <c r="AD5160" s="199"/>
      <c r="AE5160" s="200" t="s">
        <v>224</v>
      </c>
      <c r="AF5160" s="157">
        <v>0</v>
      </c>
    </row>
    <row r="5161" spans="28:32" ht="9" hidden="1" customHeight="1">
      <c r="AB5161" s="201"/>
      <c r="AC5161" s="202"/>
      <c r="AD5161" s="203" t="s">
        <v>97</v>
      </c>
      <c r="AE5161" s="204"/>
      <c r="AF5161" s="205">
        <v>0</v>
      </c>
    </row>
    <row r="5162" spans="28:32" ht="9" hidden="1" customHeight="1">
      <c r="AB5162" s="198"/>
      <c r="AC5162" s="199"/>
      <c r="AD5162" s="199"/>
      <c r="AE5162" s="200" t="s">
        <v>66</v>
      </c>
      <c r="AF5162" s="157">
        <v>0</v>
      </c>
    </row>
    <row r="5163" spans="28:32" ht="9" hidden="1" customHeight="1">
      <c r="AB5163" s="201"/>
      <c r="AC5163" s="202"/>
      <c r="AD5163" s="203" t="s">
        <v>170</v>
      </c>
      <c r="AE5163" s="204"/>
      <c r="AF5163" s="205">
        <v>0</v>
      </c>
    </row>
    <row r="5164" spans="28:32" ht="9" hidden="1" customHeight="1">
      <c r="AB5164" s="201"/>
      <c r="AC5164" s="203" t="s">
        <v>629</v>
      </c>
      <c r="AD5164" s="206"/>
      <c r="AE5164" s="204"/>
      <c r="AF5164" s="205">
        <v>0</v>
      </c>
    </row>
    <row r="5165" spans="28:32" ht="9" hidden="1" customHeight="1">
      <c r="AB5165" s="198"/>
      <c r="AC5165" s="199"/>
      <c r="AD5165" s="199"/>
      <c r="AE5165" s="200" t="s">
        <v>287</v>
      </c>
      <c r="AF5165" s="157">
        <v>0</v>
      </c>
    </row>
    <row r="5166" spans="28:32" ht="9" hidden="1" customHeight="1">
      <c r="AB5166" s="201"/>
      <c r="AC5166" s="202"/>
      <c r="AD5166" s="203" t="s">
        <v>265</v>
      </c>
      <c r="AE5166" s="204"/>
      <c r="AF5166" s="205">
        <v>0</v>
      </c>
    </row>
    <row r="5167" spans="28:32" ht="9" hidden="1" customHeight="1">
      <c r="AB5167" s="201"/>
      <c r="AC5167" s="203" t="s">
        <v>286</v>
      </c>
      <c r="AD5167" s="206"/>
      <c r="AE5167" s="204"/>
      <c r="AF5167" s="205">
        <v>0</v>
      </c>
    </row>
    <row r="5168" spans="28:32" ht="9" hidden="1" customHeight="1">
      <c r="AB5168" s="198"/>
      <c r="AC5168" s="199"/>
      <c r="AD5168" s="199"/>
      <c r="AE5168" s="200" t="s">
        <v>306</v>
      </c>
      <c r="AF5168" s="157">
        <v>0</v>
      </c>
    </row>
    <row r="5169" spans="28:32" ht="9" hidden="1" customHeight="1">
      <c r="AB5169" s="201"/>
      <c r="AC5169" s="202"/>
      <c r="AD5169" s="203" t="s">
        <v>104</v>
      </c>
      <c r="AE5169" s="204"/>
      <c r="AF5169" s="205">
        <v>0</v>
      </c>
    </row>
    <row r="5170" spans="28:32" ht="9" hidden="1" customHeight="1">
      <c r="AB5170" s="198"/>
      <c r="AC5170" s="199"/>
      <c r="AD5170" s="199"/>
      <c r="AE5170" s="200" t="s">
        <v>66</v>
      </c>
      <c r="AF5170" s="157">
        <v>0</v>
      </c>
    </row>
    <row r="5171" spans="28:32" ht="9" hidden="1" customHeight="1">
      <c r="AB5171" s="198"/>
      <c r="AC5171" s="199"/>
      <c r="AD5171" s="199"/>
      <c r="AE5171" s="200" t="s">
        <v>530</v>
      </c>
      <c r="AF5171" s="157">
        <v>0</v>
      </c>
    </row>
    <row r="5172" spans="28:32" ht="9" hidden="1" customHeight="1">
      <c r="AB5172" s="201"/>
      <c r="AC5172" s="202"/>
      <c r="AD5172" s="203" t="s">
        <v>219</v>
      </c>
      <c r="AE5172" s="204"/>
      <c r="AF5172" s="205">
        <v>0</v>
      </c>
    </row>
    <row r="5173" spans="28:32" ht="9" hidden="1" customHeight="1">
      <c r="AB5173" s="201"/>
      <c r="AC5173" s="203" t="s">
        <v>130</v>
      </c>
      <c r="AD5173" s="206"/>
      <c r="AE5173" s="204"/>
      <c r="AF5173" s="205">
        <v>0</v>
      </c>
    </row>
    <row r="5174" spans="28:32" ht="9" hidden="1" customHeight="1">
      <c r="AB5174" s="198"/>
      <c r="AC5174" s="199"/>
      <c r="AD5174" s="199"/>
      <c r="AE5174" s="200" t="s">
        <v>704</v>
      </c>
      <c r="AF5174" s="157">
        <v>0</v>
      </c>
    </row>
    <row r="5175" spans="28:32" ht="9" hidden="1" customHeight="1">
      <c r="AB5175" s="201"/>
      <c r="AC5175" s="202"/>
      <c r="AD5175" s="203" t="s">
        <v>135</v>
      </c>
      <c r="AE5175" s="204"/>
      <c r="AF5175" s="205">
        <v>0</v>
      </c>
    </row>
    <row r="5176" spans="28:32" ht="9" hidden="1" customHeight="1">
      <c r="AB5176" s="198"/>
      <c r="AC5176" s="199"/>
      <c r="AD5176" s="199"/>
      <c r="AE5176" s="200" t="s">
        <v>66</v>
      </c>
      <c r="AF5176" s="157">
        <v>0</v>
      </c>
    </row>
    <row r="5177" spans="28:32" ht="9" hidden="1" customHeight="1">
      <c r="AB5177" s="201"/>
      <c r="AC5177" s="202"/>
      <c r="AD5177" s="203" t="s">
        <v>170</v>
      </c>
      <c r="AE5177" s="204"/>
      <c r="AF5177" s="205">
        <v>0</v>
      </c>
    </row>
    <row r="5178" spans="28:32" ht="9" hidden="1" customHeight="1">
      <c r="AB5178" s="201"/>
      <c r="AC5178" s="203" t="s">
        <v>703</v>
      </c>
      <c r="AD5178" s="206"/>
      <c r="AE5178" s="204"/>
      <c r="AF5178" s="205">
        <v>0</v>
      </c>
    </row>
    <row r="5179" spans="28:32" ht="9" hidden="1" customHeight="1">
      <c r="AB5179" s="198"/>
      <c r="AC5179" s="199"/>
      <c r="AD5179" s="199"/>
      <c r="AE5179" s="200" t="s">
        <v>506</v>
      </c>
      <c r="AF5179" s="157">
        <v>0</v>
      </c>
    </row>
    <row r="5180" spans="28:32" ht="9" hidden="1" customHeight="1">
      <c r="AB5180" s="201"/>
      <c r="AC5180" s="202"/>
      <c r="AD5180" s="203" t="s">
        <v>83</v>
      </c>
      <c r="AE5180" s="204"/>
      <c r="AF5180" s="205">
        <v>0</v>
      </c>
    </row>
    <row r="5181" spans="28:32" ht="9" hidden="1" customHeight="1">
      <c r="AB5181" s="198"/>
      <c r="AC5181" s="199"/>
      <c r="AD5181" s="199"/>
      <c r="AE5181" s="209">
        <v>3</v>
      </c>
      <c r="AF5181" s="157">
        <v>0</v>
      </c>
    </row>
    <row r="5182" spans="28:32" ht="9" hidden="1" customHeight="1">
      <c r="AB5182" s="201"/>
      <c r="AC5182" s="202"/>
      <c r="AD5182" s="203" t="s">
        <v>68</v>
      </c>
      <c r="AE5182" s="204"/>
      <c r="AF5182" s="205">
        <v>0</v>
      </c>
    </row>
    <row r="5183" spans="28:32" ht="9" hidden="1" customHeight="1">
      <c r="AB5183" s="198"/>
      <c r="AC5183" s="199"/>
      <c r="AD5183" s="199"/>
      <c r="AE5183" s="200" t="s">
        <v>66</v>
      </c>
      <c r="AF5183" s="157">
        <v>0</v>
      </c>
    </row>
    <row r="5184" spans="28:32" ht="9" hidden="1" customHeight="1">
      <c r="AB5184" s="201"/>
      <c r="AC5184" s="202"/>
      <c r="AD5184" s="203" t="s">
        <v>104</v>
      </c>
      <c r="AE5184" s="204"/>
      <c r="AF5184" s="205">
        <v>0</v>
      </c>
    </row>
    <row r="5185" spans="28:32" ht="9" hidden="1" customHeight="1">
      <c r="AB5185" s="198"/>
      <c r="AC5185" s="199"/>
      <c r="AD5185" s="199"/>
      <c r="AE5185" s="200" t="s">
        <v>113</v>
      </c>
      <c r="AF5185" s="157">
        <v>0</v>
      </c>
    </row>
    <row r="5186" spans="28:32" ht="9" hidden="1" customHeight="1">
      <c r="AB5186" s="198"/>
      <c r="AC5186" s="199"/>
      <c r="AD5186" s="199"/>
      <c r="AE5186" s="200" t="s">
        <v>395</v>
      </c>
      <c r="AF5186" s="157">
        <v>0</v>
      </c>
    </row>
    <row r="5187" spans="28:32" ht="9" hidden="1" customHeight="1">
      <c r="AB5187" s="201"/>
      <c r="AC5187" s="202"/>
      <c r="AD5187" s="203" t="s">
        <v>170</v>
      </c>
      <c r="AE5187" s="204"/>
      <c r="AF5187" s="205">
        <v>0</v>
      </c>
    </row>
    <row r="5188" spans="28:32" ht="9" hidden="1" customHeight="1">
      <c r="AB5188" s="201"/>
      <c r="AC5188" s="203" t="s">
        <v>380</v>
      </c>
      <c r="AD5188" s="206"/>
      <c r="AE5188" s="204"/>
      <c r="AF5188" s="205">
        <v>0</v>
      </c>
    </row>
    <row r="5189" spans="28:32" ht="9" hidden="1" customHeight="1">
      <c r="AB5189" s="198"/>
      <c r="AC5189" s="199"/>
      <c r="AD5189" s="199"/>
      <c r="AE5189" s="200" t="s">
        <v>621</v>
      </c>
      <c r="AF5189" s="157">
        <v>0</v>
      </c>
    </row>
    <row r="5190" spans="28:32" ht="9" hidden="1" customHeight="1">
      <c r="AB5190" s="201"/>
      <c r="AC5190" s="202"/>
      <c r="AD5190" s="208">
        <v>45311</v>
      </c>
      <c r="AE5190" s="204"/>
      <c r="AF5190" s="205">
        <v>0</v>
      </c>
    </row>
    <row r="5191" spans="28:32" ht="9" hidden="1" customHeight="1">
      <c r="AB5191" s="201"/>
      <c r="AC5191" s="203" t="s">
        <v>584</v>
      </c>
      <c r="AD5191" s="206"/>
      <c r="AE5191" s="204"/>
      <c r="AF5191" s="205">
        <v>0</v>
      </c>
    </row>
    <row r="5192" spans="28:32" ht="9" hidden="1" customHeight="1">
      <c r="AB5192" s="198"/>
      <c r="AC5192" s="199"/>
      <c r="AD5192" s="199"/>
      <c r="AE5192" s="200" t="s">
        <v>287</v>
      </c>
      <c r="AF5192" s="157">
        <v>0</v>
      </c>
    </row>
    <row r="5193" spans="28:32" ht="9" hidden="1" customHeight="1">
      <c r="AB5193" s="201"/>
      <c r="AC5193" s="202"/>
      <c r="AD5193" s="208">
        <v>45311</v>
      </c>
      <c r="AE5193" s="204"/>
      <c r="AF5193" s="205">
        <v>0</v>
      </c>
    </row>
    <row r="5194" spans="28:32" ht="9" hidden="1" customHeight="1">
      <c r="AB5194" s="198"/>
      <c r="AC5194" s="199"/>
      <c r="AD5194" s="199"/>
      <c r="AE5194" s="200" t="s">
        <v>1118</v>
      </c>
      <c r="AF5194" s="157">
        <v>0</v>
      </c>
    </row>
    <row r="5195" spans="28:32" ht="9" hidden="1" customHeight="1">
      <c r="AB5195" s="201"/>
      <c r="AC5195" s="202"/>
      <c r="AD5195" s="203" t="s">
        <v>170</v>
      </c>
      <c r="AE5195" s="204"/>
      <c r="AF5195" s="205">
        <v>0</v>
      </c>
    </row>
    <row r="5196" spans="28:32" ht="9" hidden="1" customHeight="1">
      <c r="AB5196" s="198"/>
      <c r="AC5196" s="199"/>
      <c r="AD5196" s="199"/>
      <c r="AE5196" s="200" t="s">
        <v>530</v>
      </c>
      <c r="AF5196" s="157">
        <v>0</v>
      </c>
    </row>
    <row r="5197" spans="28:32" ht="9" hidden="1" customHeight="1">
      <c r="AB5197" s="201"/>
      <c r="AC5197" s="202"/>
      <c r="AD5197" s="203" t="s">
        <v>132</v>
      </c>
      <c r="AE5197" s="204"/>
      <c r="AF5197" s="205">
        <v>0</v>
      </c>
    </row>
    <row r="5198" spans="28:32" ht="9" hidden="1" customHeight="1">
      <c r="AB5198" s="201"/>
      <c r="AC5198" s="203" t="s">
        <v>178</v>
      </c>
      <c r="AD5198" s="206"/>
      <c r="AE5198" s="204"/>
      <c r="AF5198" s="205">
        <v>0</v>
      </c>
    </row>
    <row r="5199" spans="28:32" ht="9" hidden="1" customHeight="1">
      <c r="AB5199" s="198"/>
      <c r="AC5199" s="199"/>
      <c r="AD5199" s="199"/>
      <c r="AE5199" s="200" t="s">
        <v>224</v>
      </c>
      <c r="AF5199" s="157">
        <v>0</v>
      </c>
    </row>
    <row r="5200" spans="28:32" ht="9" hidden="1" customHeight="1">
      <c r="AB5200" s="201"/>
      <c r="AC5200" s="202"/>
      <c r="AD5200" s="208">
        <v>45309</v>
      </c>
      <c r="AE5200" s="204"/>
      <c r="AF5200" s="205">
        <v>0</v>
      </c>
    </row>
    <row r="5201" spans="28:32" ht="9" hidden="1" customHeight="1">
      <c r="AB5201" s="198"/>
      <c r="AC5201" s="199"/>
      <c r="AD5201" s="199"/>
      <c r="AE5201" s="200" t="s">
        <v>44</v>
      </c>
      <c r="AF5201" s="157">
        <v>0</v>
      </c>
    </row>
    <row r="5202" spans="28:32" ht="9" hidden="1" customHeight="1">
      <c r="AB5202" s="201"/>
      <c r="AC5202" s="202"/>
      <c r="AD5202" s="203" t="s">
        <v>70</v>
      </c>
      <c r="AE5202" s="204"/>
      <c r="AF5202" s="205">
        <v>0</v>
      </c>
    </row>
    <row r="5203" spans="28:32" ht="9" hidden="1" customHeight="1">
      <c r="AB5203" s="198"/>
      <c r="AC5203" s="199"/>
      <c r="AD5203" s="199"/>
      <c r="AE5203" s="200" t="s">
        <v>172</v>
      </c>
      <c r="AF5203" s="157">
        <v>0</v>
      </c>
    </row>
    <row r="5204" spans="28:32" ht="9" hidden="1" customHeight="1">
      <c r="AB5204" s="201"/>
      <c r="AC5204" s="202"/>
      <c r="AD5204" s="203" t="s">
        <v>46</v>
      </c>
      <c r="AE5204" s="204"/>
      <c r="AF5204" s="205">
        <v>0</v>
      </c>
    </row>
    <row r="5205" spans="28:32" ht="9" hidden="1" customHeight="1">
      <c r="AB5205" s="198"/>
      <c r="AC5205" s="199"/>
      <c r="AD5205" s="199"/>
      <c r="AE5205" s="200" t="s">
        <v>63</v>
      </c>
      <c r="AF5205" s="157">
        <v>0</v>
      </c>
    </row>
    <row r="5206" spans="28:32" ht="9" hidden="1" customHeight="1">
      <c r="AB5206" s="201"/>
      <c r="AC5206" s="202"/>
      <c r="AD5206" s="203" t="s">
        <v>132</v>
      </c>
      <c r="AE5206" s="204"/>
      <c r="AF5206" s="205">
        <v>0</v>
      </c>
    </row>
    <row r="5207" spans="28:32" ht="9" hidden="1" customHeight="1">
      <c r="AB5207" s="201"/>
      <c r="AC5207" s="203" t="s">
        <v>210</v>
      </c>
      <c r="AD5207" s="206"/>
      <c r="AE5207" s="204"/>
      <c r="AF5207" s="205">
        <v>0</v>
      </c>
    </row>
    <row r="5208" spans="28:32" ht="9" hidden="1" customHeight="1">
      <c r="AB5208" s="198"/>
      <c r="AC5208" s="199"/>
      <c r="AD5208" s="199"/>
      <c r="AE5208" s="200" t="s">
        <v>66</v>
      </c>
      <c r="AF5208" s="157">
        <v>0</v>
      </c>
    </row>
    <row r="5209" spans="28:32" ht="9" hidden="1" customHeight="1">
      <c r="AB5209" s="201"/>
      <c r="AC5209" s="202"/>
      <c r="AD5209" s="203" t="s">
        <v>104</v>
      </c>
      <c r="AE5209" s="204"/>
      <c r="AF5209" s="205">
        <v>0</v>
      </c>
    </row>
    <row r="5210" spans="28:32" ht="9" hidden="1" customHeight="1">
      <c r="AB5210" s="201"/>
      <c r="AC5210" s="203" t="s">
        <v>625</v>
      </c>
      <c r="AD5210" s="206"/>
      <c r="AE5210" s="204"/>
      <c r="AF5210" s="205">
        <v>0</v>
      </c>
    </row>
    <row r="5211" spans="28:32" ht="9" hidden="1" customHeight="1">
      <c r="AB5211" s="198"/>
      <c r="AC5211" s="199"/>
      <c r="AD5211" s="199"/>
      <c r="AE5211" s="200" t="s">
        <v>212</v>
      </c>
      <c r="AF5211" s="157">
        <v>0</v>
      </c>
    </row>
    <row r="5212" spans="28:32" ht="9" hidden="1" customHeight="1">
      <c r="AB5212" s="201"/>
      <c r="AC5212" s="202"/>
      <c r="AD5212" s="203" t="s">
        <v>86</v>
      </c>
      <c r="AE5212" s="204"/>
      <c r="AF5212" s="205">
        <v>0</v>
      </c>
    </row>
    <row r="5213" spans="28:32" ht="9" hidden="1" customHeight="1">
      <c r="AB5213" s="198"/>
      <c r="AC5213" s="199"/>
      <c r="AD5213" s="199"/>
      <c r="AE5213" s="200" t="s">
        <v>930</v>
      </c>
      <c r="AF5213" s="157">
        <v>0</v>
      </c>
    </row>
    <row r="5214" spans="28:32" ht="9" hidden="1" customHeight="1">
      <c r="AB5214" s="201"/>
      <c r="AC5214" s="202"/>
      <c r="AD5214" s="203" t="s">
        <v>97</v>
      </c>
      <c r="AE5214" s="204"/>
      <c r="AF5214" s="205">
        <v>0</v>
      </c>
    </row>
    <row r="5215" spans="28:32" ht="9" hidden="1" customHeight="1">
      <c r="AB5215" s="201"/>
      <c r="AC5215" s="203" t="s">
        <v>473</v>
      </c>
      <c r="AD5215" s="206"/>
      <c r="AE5215" s="204"/>
      <c r="AF5215" s="205">
        <v>0</v>
      </c>
    </row>
    <row r="5216" spans="28:32" ht="9" hidden="1" customHeight="1">
      <c r="AB5216" s="198"/>
      <c r="AC5216" s="199"/>
      <c r="AD5216" s="199"/>
      <c r="AE5216" s="200" t="s">
        <v>63</v>
      </c>
      <c r="AF5216" s="157">
        <v>0</v>
      </c>
    </row>
    <row r="5217" spans="28:32" ht="9" hidden="1" customHeight="1">
      <c r="AB5217" s="201"/>
      <c r="AC5217" s="202"/>
      <c r="AD5217" s="203" t="s">
        <v>86</v>
      </c>
      <c r="AE5217" s="204"/>
      <c r="AF5217" s="205">
        <v>0</v>
      </c>
    </row>
    <row r="5218" spans="28:32" ht="9" hidden="1" customHeight="1">
      <c r="AB5218" s="198"/>
      <c r="AC5218" s="199"/>
      <c r="AD5218" s="199"/>
      <c r="AE5218" s="200" t="s">
        <v>815</v>
      </c>
      <c r="AF5218" s="157">
        <v>0</v>
      </c>
    </row>
    <row r="5219" spans="28:32" ht="9" hidden="1" customHeight="1">
      <c r="AB5219" s="201"/>
      <c r="AC5219" s="202"/>
      <c r="AD5219" s="203" t="s">
        <v>118</v>
      </c>
      <c r="AE5219" s="204"/>
      <c r="AF5219" s="205">
        <v>0</v>
      </c>
    </row>
    <row r="5220" spans="28:32" ht="9" hidden="1" customHeight="1">
      <c r="AB5220" s="201"/>
      <c r="AC5220" s="203" t="s">
        <v>401</v>
      </c>
      <c r="AD5220" s="206"/>
      <c r="AE5220" s="204"/>
      <c r="AF5220" s="205">
        <v>0</v>
      </c>
    </row>
    <row r="5221" spans="28:32" ht="9" hidden="1" customHeight="1">
      <c r="AB5221" s="198"/>
      <c r="AC5221" s="199"/>
      <c r="AD5221" s="199"/>
      <c r="AE5221" s="200" t="s">
        <v>994</v>
      </c>
      <c r="AF5221" s="157">
        <v>0</v>
      </c>
    </row>
    <row r="5222" spans="28:32" ht="9" hidden="1" customHeight="1">
      <c r="AB5222" s="201"/>
      <c r="AC5222" s="202"/>
      <c r="AD5222" s="203" t="s">
        <v>265</v>
      </c>
      <c r="AE5222" s="204"/>
      <c r="AF5222" s="205">
        <v>0</v>
      </c>
    </row>
    <row r="5223" spans="28:32" ht="9" hidden="1" customHeight="1">
      <c r="AB5223" s="201"/>
      <c r="AC5223" s="203" t="s">
        <v>993</v>
      </c>
      <c r="AD5223" s="206"/>
      <c r="AE5223" s="204"/>
      <c r="AF5223" s="205">
        <v>0</v>
      </c>
    </row>
    <row r="5224" spans="28:32" ht="9" hidden="1" customHeight="1">
      <c r="AB5224" s="198"/>
      <c r="AC5224" s="199"/>
      <c r="AD5224" s="199"/>
      <c r="AE5224" s="209">
        <v>3</v>
      </c>
      <c r="AF5224" s="157">
        <v>0</v>
      </c>
    </row>
    <row r="5225" spans="28:32" ht="9" hidden="1" customHeight="1">
      <c r="AB5225" s="201"/>
      <c r="AC5225" s="202"/>
      <c r="AD5225" s="203" t="s">
        <v>104</v>
      </c>
      <c r="AE5225" s="204"/>
      <c r="AF5225" s="205">
        <v>0</v>
      </c>
    </row>
    <row r="5226" spans="28:32" ht="9" hidden="1" customHeight="1">
      <c r="AB5226" s="201"/>
      <c r="AC5226" s="203" t="s">
        <v>1120</v>
      </c>
      <c r="AD5226" s="206"/>
      <c r="AE5226" s="204"/>
      <c r="AF5226" s="205">
        <v>0</v>
      </c>
    </row>
    <row r="5227" spans="28:32" ht="9" hidden="1" customHeight="1">
      <c r="AB5227" s="198"/>
      <c r="AC5227" s="199"/>
      <c r="AD5227" s="199"/>
      <c r="AE5227" s="200" t="s">
        <v>446</v>
      </c>
      <c r="AF5227" s="157">
        <v>0</v>
      </c>
    </row>
    <row r="5228" spans="28:32" ht="9" hidden="1" customHeight="1">
      <c r="AB5228" s="201"/>
      <c r="AC5228" s="202"/>
      <c r="AD5228" s="203" t="s">
        <v>270</v>
      </c>
      <c r="AE5228" s="204"/>
      <c r="AF5228" s="205">
        <v>0</v>
      </c>
    </row>
    <row r="5229" spans="28:32" ht="9" hidden="1" customHeight="1">
      <c r="AB5229" s="198"/>
      <c r="AC5229" s="199"/>
      <c r="AD5229" s="199"/>
      <c r="AE5229" s="200" t="s">
        <v>113</v>
      </c>
      <c r="AF5229" s="157">
        <v>0</v>
      </c>
    </row>
    <row r="5230" spans="28:32" ht="9" hidden="1" customHeight="1">
      <c r="AB5230" s="201"/>
      <c r="AC5230" s="202"/>
      <c r="AD5230" s="203" t="s">
        <v>59</v>
      </c>
      <c r="AE5230" s="204"/>
      <c r="AF5230" s="205">
        <v>0</v>
      </c>
    </row>
    <row r="5231" spans="28:32" ht="9" hidden="1" customHeight="1">
      <c r="AB5231" s="201"/>
      <c r="AC5231" s="203" t="s">
        <v>445</v>
      </c>
      <c r="AD5231" s="206"/>
      <c r="AE5231" s="204"/>
      <c r="AF5231" s="205">
        <v>0</v>
      </c>
    </row>
    <row r="5232" spans="28:32" ht="9" hidden="1" customHeight="1">
      <c r="AB5232" s="198"/>
      <c r="AC5232" s="199"/>
      <c r="AD5232" s="199"/>
      <c r="AE5232" s="200" t="s">
        <v>119</v>
      </c>
      <c r="AF5232" s="157">
        <v>0</v>
      </c>
    </row>
    <row r="5233" spans="28:32" ht="9" hidden="1" customHeight="1">
      <c r="AB5233" s="201"/>
      <c r="AC5233" s="202"/>
      <c r="AD5233" s="203" t="s">
        <v>83</v>
      </c>
      <c r="AE5233" s="204"/>
      <c r="AF5233" s="205">
        <v>0</v>
      </c>
    </row>
    <row r="5234" spans="28:32" ht="9" hidden="1" customHeight="1">
      <c r="AB5234" s="201"/>
      <c r="AC5234" s="203" t="s">
        <v>166</v>
      </c>
      <c r="AD5234" s="206"/>
      <c r="AE5234" s="204"/>
      <c r="AF5234" s="205">
        <v>0</v>
      </c>
    </row>
    <row r="5235" spans="28:32" ht="9" hidden="1" customHeight="1">
      <c r="AB5235" s="198"/>
      <c r="AC5235" s="199"/>
      <c r="AD5235" s="199"/>
      <c r="AE5235" s="200" t="s">
        <v>172</v>
      </c>
      <c r="AF5235" s="157">
        <v>0</v>
      </c>
    </row>
    <row r="5236" spans="28:32" ht="9" hidden="1" customHeight="1">
      <c r="AB5236" s="201"/>
      <c r="AC5236" s="202"/>
      <c r="AD5236" s="203" t="s">
        <v>97</v>
      </c>
      <c r="AE5236" s="204"/>
      <c r="AF5236" s="205">
        <v>0</v>
      </c>
    </row>
    <row r="5237" spans="28:32" ht="9" hidden="1" customHeight="1">
      <c r="AB5237" s="201"/>
      <c r="AC5237" s="203" t="s">
        <v>693</v>
      </c>
      <c r="AD5237" s="206"/>
      <c r="AE5237" s="204"/>
      <c r="AF5237" s="205">
        <v>0</v>
      </c>
    </row>
    <row r="5238" spans="28:32" ht="9" hidden="1" customHeight="1">
      <c r="AB5238" s="198"/>
      <c r="AC5238" s="199"/>
      <c r="AD5238" s="199"/>
      <c r="AE5238" s="200" t="s">
        <v>66</v>
      </c>
      <c r="AF5238" s="157">
        <v>0</v>
      </c>
    </row>
    <row r="5239" spans="28:32" ht="9" hidden="1" customHeight="1">
      <c r="AB5239" s="201"/>
      <c r="AC5239" s="202"/>
      <c r="AD5239" s="203" t="s">
        <v>342</v>
      </c>
      <c r="AE5239" s="204"/>
      <c r="AF5239" s="205">
        <v>0</v>
      </c>
    </row>
    <row r="5240" spans="28:32" ht="9" hidden="1" customHeight="1">
      <c r="AB5240" s="201"/>
      <c r="AC5240" s="203" t="s">
        <v>168</v>
      </c>
      <c r="AD5240" s="206"/>
      <c r="AE5240" s="204"/>
      <c r="AF5240" s="205">
        <v>0</v>
      </c>
    </row>
    <row r="5241" spans="28:32" ht="9" hidden="1" customHeight="1">
      <c r="AB5241" s="198"/>
      <c r="AC5241" s="199"/>
      <c r="AD5241" s="199"/>
      <c r="AE5241" s="200" t="s">
        <v>1100</v>
      </c>
      <c r="AF5241" s="157">
        <v>0</v>
      </c>
    </row>
    <row r="5242" spans="28:32" ht="9" hidden="1" customHeight="1">
      <c r="AB5242" s="201"/>
      <c r="AC5242" s="202"/>
      <c r="AD5242" s="208">
        <v>45337</v>
      </c>
      <c r="AE5242" s="204"/>
      <c r="AF5242" s="205">
        <v>0</v>
      </c>
    </row>
    <row r="5243" spans="28:32" ht="9" hidden="1" customHeight="1">
      <c r="AB5243" s="201"/>
      <c r="AC5243" s="203" t="s">
        <v>964</v>
      </c>
      <c r="AD5243" s="206"/>
      <c r="AE5243" s="204"/>
      <c r="AF5243" s="205">
        <v>0</v>
      </c>
    </row>
    <row r="5244" spans="28:32" ht="9" hidden="1" customHeight="1">
      <c r="AB5244" s="198"/>
      <c r="AC5244" s="199"/>
      <c r="AD5244" s="199"/>
      <c r="AE5244" s="200" t="s">
        <v>769</v>
      </c>
      <c r="AF5244" s="157">
        <v>0</v>
      </c>
    </row>
    <row r="5245" spans="28:32" ht="9" hidden="1" customHeight="1">
      <c r="AB5245" s="201"/>
      <c r="AC5245" s="202"/>
      <c r="AD5245" s="203" t="s">
        <v>104</v>
      </c>
      <c r="AE5245" s="204"/>
      <c r="AF5245" s="205">
        <v>0</v>
      </c>
    </row>
    <row r="5246" spans="28:32" ht="9" hidden="1" customHeight="1">
      <c r="AB5246" s="201"/>
      <c r="AC5246" s="203" t="s">
        <v>795</v>
      </c>
      <c r="AD5246" s="206"/>
      <c r="AE5246" s="204"/>
      <c r="AF5246" s="205">
        <v>0</v>
      </c>
    </row>
    <row r="5247" spans="28:32" ht="9" hidden="1" customHeight="1">
      <c r="AB5247" s="198"/>
      <c r="AC5247" s="199"/>
      <c r="AD5247" s="199"/>
      <c r="AE5247" s="200" t="s">
        <v>152</v>
      </c>
      <c r="AF5247" s="157">
        <v>0</v>
      </c>
    </row>
    <row r="5248" spans="28:32" ht="9" hidden="1" customHeight="1">
      <c r="AB5248" s="201"/>
      <c r="AC5248" s="202"/>
      <c r="AD5248" s="203" t="s">
        <v>135</v>
      </c>
      <c r="AE5248" s="204"/>
      <c r="AF5248" s="205">
        <v>0</v>
      </c>
    </row>
    <row r="5249" spans="28:32" ht="9" hidden="1" customHeight="1">
      <c r="AB5249" s="201"/>
      <c r="AC5249" s="203" t="s">
        <v>127</v>
      </c>
      <c r="AD5249" s="206"/>
      <c r="AE5249" s="204"/>
      <c r="AF5249" s="205">
        <v>0</v>
      </c>
    </row>
    <row r="5250" spans="28:32" ht="9" hidden="1" customHeight="1">
      <c r="AB5250" s="198"/>
      <c r="AC5250" s="199"/>
      <c r="AD5250" s="199"/>
      <c r="AE5250" s="200" t="s">
        <v>44</v>
      </c>
      <c r="AF5250" s="157">
        <v>0</v>
      </c>
    </row>
    <row r="5251" spans="28:32" ht="9" hidden="1" customHeight="1">
      <c r="AB5251" s="201"/>
      <c r="AC5251" s="202"/>
      <c r="AD5251" s="203" t="s">
        <v>195</v>
      </c>
      <c r="AE5251" s="204"/>
      <c r="AF5251" s="205">
        <v>0</v>
      </c>
    </row>
    <row r="5252" spans="28:32" ht="9" hidden="1" customHeight="1">
      <c r="AB5252" s="201"/>
      <c r="AC5252" s="203" t="s">
        <v>543</v>
      </c>
      <c r="AD5252" s="206"/>
      <c r="AE5252" s="204"/>
      <c r="AF5252" s="205">
        <v>0</v>
      </c>
    </row>
    <row r="5253" spans="28:32" ht="9" hidden="1" customHeight="1">
      <c r="AB5253" s="198"/>
      <c r="AC5253" s="199"/>
      <c r="AD5253" s="199"/>
      <c r="AE5253" s="200" t="s">
        <v>66</v>
      </c>
      <c r="AF5253" s="157">
        <v>0</v>
      </c>
    </row>
    <row r="5254" spans="28:32" ht="9" hidden="1" customHeight="1">
      <c r="AB5254" s="201"/>
      <c r="AC5254" s="202"/>
      <c r="AD5254" s="203" t="s">
        <v>170</v>
      </c>
      <c r="AE5254" s="204"/>
      <c r="AF5254" s="205">
        <v>0</v>
      </c>
    </row>
    <row r="5255" spans="28:32" ht="9" hidden="1" customHeight="1">
      <c r="AB5255" s="198"/>
      <c r="AC5255" s="199"/>
      <c r="AD5255" s="199"/>
      <c r="AE5255" s="200" t="s">
        <v>511</v>
      </c>
      <c r="AF5255" s="157">
        <v>0</v>
      </c>
    </row>
    <row r="5256" spans="28:32" ht="9" hidden="1" customHeight="1">
      <c r="AB5256" s="201"/>
      <c r="AC5256" s="202"/>
      <c r="AD5256" s="203" t="s">
        <v>118</v>
      </c>
      <c r="AE5256" s="204"/>
      <c r="AF5256" s="205">
        <v>0</v>
      </c>
    </row>
    <row r="5257" spans="28:32" ht="9" hidden="1" customHeight="1">
      <c r="AB5257" s="201"/>
      <c r="AC5257" s="203" t="s">
        <v>582</v>
      </c>
      <c r="AD5257" s="206"/>
      <c r="AE5257" s="204"/>
      <c r="AF5257" s="205">
        <v>0</v>
      </c>
    </row>
    <row r="5258" spans="28:32" ht="9" hidden="1" customHeight="1">
      <c r="AB5258" s="198"/>
      <c r="AC5258" s="199"/>
      <c r="AD5258" s="199"/>
      <c r="AE5258" s="200" t="s">
        <v>66</v>
      </c>
      <c r="AF5258" s="157">
        <v>0</v>
      </c>
    </row>
    <row r="5259" spans="28:32" ht="9" hidden="1" customHeight="1">
      <c r="AB5259" s="201"/>
      <c r="AC5259" s="202"/>
      <c r="AD5259" s="203" t="s">
        <v>144</v>
      </c>
      <c r="AE5259" s="204"/>
      <c r="AF5259" s="205">
        <v>0</v>
      </c>
    </row>
    <row r="5260" spans="28:32" ht="9" hidden="1" customHeight="1">
      <c r="AB5260" s="198"/>
      <c r="AC5260" s="199"/>
      <c r="AD5260" s="199"/>
      <c r="AE5260" s="200" t="s">
        <v>360</v>
      </c>
      <c r="AF5260" s="157">
        <v>0</v>
      </c>
    </row>
    <row r="5261" spans="28:32" ht="9" hidden="1" customHeight="1">
      <c r="AB5261" s="201"/>
      <c r="AC5261" s="202"/>
      <c r="AD5261" s="203" t="s">
        <v>219</v>
      </c>
      <c r="AE5261" s="204"/>
      <c r="AF5261" s="205">
        <v>0</v>
      </c>
    </row>
    <row r="5262" spans="28:32" ht="9" hidden="1" customHeight="1">
      <c r="AB5262" s="201"/>
      <c r="AC5262" s="203" t="s">
        <v>188</v>
      </c>
      <c r="AD5262" s="206"/>
      <c r="AE5262" s="204"/>
      <c r="AF5262" s="205">
        <v>0</v>
      </c>
    </row>
    <row r="5263" spans="28:32" ht="9" hidden="1" customHeight="1">
      <c r="AB5263" s="198"/>
      <c r="AC5263" s="199"/>
      <c r="AD5263" s="199"/>
      <c r="AE5263" s="200" t="s">
        <v>351</v>
      </c>
      <c r="AF5263" s="157">
        <v>0</v>
      </c>
    </row>
    <row r="5264" spans="28:32" ht="9" hidden="1" customHeight="1">
      <c r="AB5264" s="201"/>
      <c r="AC5264" s="202"/>
      <c r="AD5264" s="203" t="s">
        <v>104</v>
      </c>
      <c r="AE5264" s="204"/>
      <c r="AF5264" s="205">
        <v>0</v>
      </c>
    </row>
    <row r="5265" spans="28:32" ht="9" hidden="1" customHeight="1">
      <c r="AB5265" s="201"/>
      <c r="AC5265" s="203" t="s">
        <v>350</v>
      </c>
      <c r="AD5265" s="206"/>
      <c r="AE5265" s="204"/>
      <c r="AF5265" s="205">
        <v>0</v>
      </c>
    </row>
    <row r="5266" spans="28:32" ht="9" hidden="1" customHeight="1">
      <c r="AB5266" s="198"/>
      <c r="AC5266" s="199"/>
      <c r="AD5266" s="199"/>
      <c r="AE5266" s="200" t="s">
        <v>66</v>
      </c>
      <c r="AF5266" s="157">
        <v>0</v>
      </c>
    </row>
    <row r="5267" spans="28:32" ht="9" hidden="1" customHeight="1">
      <c r="AB5267" s="201"/>
      <c r="AC5267" s="202"/>
      <c r="AD5267" s="203" t="s">
        <v>92</v>
      </c>
      <c r="AE5267" s="204"/>
      <c r="AF5267" s="205">
        <v>0</v>
      </c>
    </row>
    <row r="5268" spans="28:32" ht="9" hidden="1" customHeight="1">
      <c r="AB5268" s="201"/>
      <c r="AC5268" s="203" t="s">
        <v>716</v>
      </c>
      <c r="AD5268" s="206"/>
      <c r="AE5268" s="204"/>
      <c r="AF5268" s="205">
        <v>0</v>
      </c>
    </row>
    <row r="5269" spans="28:32" ht="9" hidden="1" customHeight="1">
      <c r="AB5269" s="207" t="s">
        <v>62</v>
      </c>
      <c r="AC5269" s="206"/>
      <c r="AD5269" s="206"/>
      <c r="AE5269" s="204"/>
      <c r="AF5269" s="205">
        <v>0</v>
      </c>
    </row>
    <row r="5270" spans="28:32" ht="9" hidden="1" customHeight="1">
      <c r="AB5270" s="198"/>
      <c r="AC5270" s="199"/>
      <c r="AD5270" s="199"/>
      <c r="AE5270" s="200" t="s">
        <v>1030</v>
      </c>
      <c r="AF5270" s="157">
        <v>0</v>
      </c>
    </row>
    <row r="5271" spans="28:32" ht="9" hidden="1" customHeight="1">
      <c r="AB5271" s="201"/>
      <c r="AC5271" s="202"/>
      <c r="AD5271" s="203" t="s">
        <v>265</v>
      </c>
      <c r="AE5271" s="204"/>
      <c r="AF5271" s="205">
        <v>0</v>
      </c>
    </row>
    <row r="5272" spans="28:32" ht="9" hidden="1" customHeight="1">
      <c r="AB5272" s="201"/>
      <c r="AC5272" s="203" t="s">
        <v>507</v>
      </c>
      <c r="AD5272" s="206"/>
      <c r="AE5272" s="204"/>
      <c r="AF5272" s="205">
        <v>0</v>
      </c>
    </row>
    <row r="5273" spans="28:32" ht="9" hidden="1" customHeight="1">
      <c r="AB5273" s="207" t="s">
        <v>1029</v>
      </c>
      <c r="AC5273" s="206"/>
      <c r="AD5273" s="206"/>
      <c r="AE5273" s="204"/>
      <c r="AF5273" s="205">
        <v>0</v>
      </c>
    </row>
    <row r="5274" spans="28:32" ht="9" hidden="1" customHeight="1">
      <c r="AB5274" s="198"/>
      <c r="AC5274" s="199"/>
      <c r="AD5274" s="199"/>
      <c r="AE5274" s="200" t="s">
        <v>372</v>
      </c>
      <c r="AF5274" s="157">
        <v>0</v>
      </c>
    </row>
    <row r="5275" spans="28:32" ht="9" hidden="1" customHeight="1">
      <c r="AB5275" s="201"/>
      <c r="AC5275" s="202"/>
      <c r="AD5275" s="203" t="s">
        <v>429</v>
      </c>
      <c r="AE5275" s="204"/>
      <c r="AF5275" s="205">
        <v>0</v>
      </c>
    </row>
    <row r="5276" spans="28:32" ht="9" hidden="1" customHeight="1">
      <c r="AB5276" s="201"/>
      <c r="AC5276" s="203" t="s">
        <v>82</v>
      </c>
      <c r="AD5276" s="206"/>
      <c r="AE5276" s="204"/>
      <c r="AF5276" s="205">
        <v>0</v>
      </c>
    </row>
    <row r="5277" spans="28:32" ht="9" hidden="1" customHeight="1">
      <c r="AB5277" s="207" t="s">
        <v>1010</v>
      </c>
      <c r="AC5277" s="206"/>
      <c r="AD5277" s="206"/>
      <c r="AE5277" s="204"/>
      <c r="AF5277" s="205">
        <v>0</v>
      </c>
    </row>
    <row r="5278" spans="28:32" ht="9" hidden="1" customHeight="1">
      <c r="AB5278" s="198"/>
      <c r="AC5278" s="199"/>
      <c r="AD5278" s="199"/>
      <c r="AE5278" s="200" t="s">
        <v>37</v>
      </c>
      <c r="AF5278" s="157">
        <v>0</v>
      </c>
    </row>
    <row r="5279" spans="28:32" ht="9" hidden="1" customHeight="1">
      <c r="AB5279" s="201"/>
      <c r="AC5279" s="202"/>
      <c r="AD5279" s="203" t="s">
        <v>97</v>
      </c>
      <c r="AE5279" s="204"/>
      <c r="AF5279" s="205">
        <v>0</v>
      </c>
    </row>
    <row r="5280" spans="28:32" ht="9" hidden="1" customHeight="1">
      <c r="AB5280" s="201"/>
      <c r="AC5280" s="203" t="s">
        <v>503</v>
      </c>
      <c r="AD5280" s="206"/>
      <c r="AE5280" s="204"/>
      <c r="AF5280" s="205">
        <v>0</v>
      </c>
    </row>
    <row r="5281" spans="28:32" ht="9" hidden="1" customHeight="1">
      <c r="AB5281" s="207" t="s">
        <v>1006</v>
      </c>
      <c r="AC5281" s="206"/>
      <c r="AD5281" s="206"/>
      <c r="AE5281" s="204"/>
      <c r="AF5281" s="205">
        <v>0</v>
      </c>
    </row>
    <row r="5282" spans="28:32" ht="9" hidden="1" customHeight="1">
      <c r="AB5282" s="198"/>
      <c r="AC5282" s="199"/>
      <c r="AD5282" s="199"/>
      <c r="AE5282" s="200" t="s">
        <v>37</v>
      </c>
      <c r="AF5282" s="157">
        <v>0</v>
      </c>
    </row>
    <row r="5283" spans="28:32" ht="9" hidden="1" customHeight="1">
      <c r="AB5283" s="201"/>
      <c r="AC5283" s="202"/>
      <c r="AD5283" s="203" t="s">
        <v>454</v>
      </c>
      <c r="AE5283" s="204"/>
      <c r="AF5283" s="205">
        <v>0</v>
      </c>
    </row>
    <row r="5284" spans="28:32" ht="9" hidden="1" customHeight="1">
      <c r="AB5284" s="201"/>
      <c r="AC5284" s="203" t="s">
        <v>892</v>
      </c>
      <c r="AD5284" s="206"/>
      <c r="AE5284" s="204"/>
      <c r="AF5284" s="205">
        <v>0</v>
      </c>
    </row>
    <row r="5285" spans="28:32" ht="9" hidden="1" customHeight="1">
      <c r="AB5285" s="198"/>
      <c r="AC5285" s="199"/>
      <c r="AD5285" s="199"/>
      <c r="AE5285" s="200" t="s">
        <v>37</v>
      </c>
      <c r="AF5285" s="157">
        <v>0</v>
      </c>
    </row>
    <row r="5286" spans="28:32" ht="9" hidden="1" customHeight="1">
      <c r="AB5286" s="201"/>
      <c r="AC5286" s="202"/>
      <c r="AD5286" s="203" t="s">
        <v>1059</v>
      </c>
      <c r="AE5286" s="204"/>
      <c r="AF5286" s="205">
        <v>0</v>
      </c>
    </row>
    <row r="5287" spans="28:32" ht="9" hidden="1" customHeight="1">
      <c r="AB5287" s="201"/>
      <c r="AC5287" s="203" t="s">
        <v>1058</v>
      </c>
      <c r="AD5287" s="206"/>
      <c r="AE5287" s="204"/>
      <c r="AF5287" s="205">
        <v>0</v>
      </c>
    </row>
    <row r="5288" spans="28:32" ht="9" hidden="1" customHeight="1">
      <c r="AB5288" s="198"/>
      <c r="AC5288" s="199"/>
      <c r="AD5288" s="199"/>
      <c r="AE5288" s="200" t="s">
        <v>37</v>
      </c>
      <c r="AF5288" s="157">
        <v>0</v>
      </c>
    </row>
    <row r="5289" spans="28:32" ht="9" hidden="1" customHeight="1">
      <c r="AB5289" s="201"/>
      <c r="AC5289" s="202"/>
      <c r="AD5289" s="203" t="s">
        <v>1098</v>
      </c>
      <c r="AE5289" s="204"/>
      <c r="AF5289" s="205">
        <v>0</v>
      </c>
    </row>
    <row r="5290" spans="28:32" ht="9" hidden="1" customHeight="1">
      <c r="AB5290" s="201"/>
      <c r="AC5290" s="203" t="s">
        <v>1097</v>
      </c>
      <c r="AD5290" s="206"/>
      <c r="AE5290" s="204"/>
      <c r="AF5290" s="205">
        <v>0</v>
      </c>
    </row>
    <row r="5291" spans="28:32" ht="9" hidden="1" customHeight="1">
      <c r="AB5291" s="198"/>
      <c r="AC5291" s="199"/>
      <c r="AD5291" s="199"/>
      <c r="AE5291" s="200" t="s">
        <v>37</v>
      </c>
      <c r="AF5291" s="157">
        <v>0</v>
      </c>
    </row>
    <row r="5292" spans="28:32" ht="9" hidden="1" customHeight="1">
      <c r="AB5292" s="201"/>
      <c r="AC5292" s="202"/>
      <c r="AD5292" s="203" t="s">
        <v>1067</v>
      </c>
      <c r="AE5292" s="204"/>
      <c r="AF5292" s="205">
        <v>0</v>
      </c>
    </row>
    <row r="5293" spans="28:32" ht="9" hidden="1" customHeight="1">
      <c r="AB5293" s="201"/>
      <c r="AC5293" s="203" t="s">
        <v>1066</v>
      </c>
      <c r="AD5293" s="206"/>
      <c r="AE5293" s="204"/>
      <c r="AF5293" s="205">
        <v>0</v>
      </c>
    </row>
    <row r="5294" spans="28:32" ht="9" hidden="1" customHeight="1">
      <c r="AB5294" s="198"/>
      <c r="AC5294" s="199"/>
      <c r="AD5294" s="199"/>
      <c r="AE5294" s="200" t="s">
        <v>37</v>
      </c>
      <c r="AF5294" s="157">
        <v>0</v>
      </c>
    </row>
    <row r="5295" spans="28:32" ht="9" hidden="1" customHeight="1">
      <c r="AB5295" s="201"/>
      <c r="AC5295" s="202"/>
      <c r="AD5295" s="203" t="s">
        <v>678</v>
      </c>
      <c r="AE5295" s="204"/>
      <c r="AF5295" s="205">
        <v>0</v>
      </c>
    </row>
    <row r="5296" spans="28:32" ht="9" hidden="1" customHeight="1">
      <c r="AB5296" s="201"/>
      <c r="AC5296" s="203" t="s">
        <v>677</v>
      </c>
      <c r="AD5296" s="206"/>
      <c r="AE5296" s="204"/>
      <c r="AF5296" s="205">
        <v>0</v>
      </c>
    </row>
    <row r="5297" spans="28:32" ht="9" hidden="1" customHeight="1">
      <c r="AB5297" s="198"/>
      <c r="AC5297" s="199"/>
      <c r="AD5297" s="199"/>
      <c r="AE5297" s="200" t="s">
        <v>37</v>
      </c>
      <c r="AF5297" s="157">
        <v>0</v>
      </c>
    </row>
    <row r="5298" spans="28:32" ht="9" hidden="1" customHeight="1">
      <c r="AB5298" s="201"/>
      <c r="AC5298" s="202"/>
      <c r="AD5298" s="203" t="s">
        <v>608</v>
      </c>
      <c r="AE5298" s="204"/>
      <c r="AF5298" s="205">
        <v>0</v>
      </c>
    </row>
    <row r="5299" spans="28:32" ht="9" hidden="1" customHeight="1">
      <c r="AB5299" s="201"/>
      <c r="AC5299" s="203" t="s">
        <v>607</v>
      </c>
      <c r="AD5299" s="206"/>
      <c r="AE5299" s="204"/>
      <c r="AF5299" s="205">
        <v>0</v>
      </c>
    </row>
    <row r="5300" spans="28:32" ht="9" hidden="1" customHeight="1">
      <c r="AB5300" s="198"/>
      <c r="AC5300" s="199"/>
      <c r="AD5300" s="199"/>
      <c r="AE5300" s="209">
        <v>1</v>
      </c>
      <c r="AF5300" s="157">
        <v>0</v>
      </c>
    </row>
    <row r="5301" spans="28:32" ht="9" hidden="1" customHeight="1">
      <c r="AB5301" s="201"/>
      <c r="AC5301" s="202"/>
      <c r="AD5301" s="203" t="s">
        <v>162</v>
      </c>
      <c r="AE5301" s="204"/>
      <c r="AF5301" s="205">
        <v>0</v>
      </c>
    </row>
    <row r="5302" spans="28:32" ht="9" hidden="1" customHeight="1">
      <c r="AB5302" s="201"/>
      <c r="AC5302" s="203" t="s">
        <v>160</v>
      </c>
      <c r="AD5302" s="206"/>
      <c r="AE5302" s="204"/>
      <c r="AF5302" s="205">
        <v>0</v>
      </c>
    </row>
    <row r="5303" spans="28:32" ht="9" hidden="1" customHeight="1">
      <c r="AB5303" s="198"/>
      <c r="AC5303" s="199"/>
      <c r="AD5303" s="199"/>
      <c r="AE5303" s="200" t="s">
        <v>37</v>
      </c>
      <c r="AF5303" s="157">
        <v>0</v>
      </c>
    </row>
    <row r="5304" spans="28:32" ht="9" hidden="1" customHeight="1">
      <c r="AB5304" s="201"/>
      <c r="AC5304" s="202"/>
      <c r="AD5304" s="203" t="s">
        <v>454</v>
      </c>
      <c r="AE5304" s="204"/>
      <c r="AF5304" s="205">
        <v>0</v>
      </c>
    </row>
    <row r="5305" spans="28:32" ht="9" hidden="1" customHeight="1">
      <c r="AB5305" s="201"/>
      <c r="AC5305" s="203" t="s">
        <v>453</v>
      </c>
      <c r="AD5305" s="206"/>
      <c r="AE5305" s="204"/>
      <c r="AF5305" s="205">
        <v>0</v>
      </c>
    </row>
    <row r="5306" spans="28:32" ht="9" hidden="1" customHeight="1">
      <c r="AB5306" s="198"/>
      <c r="AC5306" s="199"/>
      <c r="AD5306" s="199"/>
      <c r="AE5306" s="200" t="s">
        <v>306</v>
      </c>
      <c r="AF5306" s="157">
        <v>0</v>
      </c>
    </row>
    <row r="5307" spans="28:32" ht="9" hidden="1" customHeight="1">
      <c r="AB5307" s="201"/>
      <c r="AC5307" s="202"/>
      <c r="AD5307" s="203" t="s">
        <v>81</v>
      </c>
      <c r="AE5307" s="204"/>
      <c r="AF5307" s="205">
        <v>0</v>
      </c>
    </row>
    <row r="5308" spans="28:32" ht="9" hidden="1" customHeight="1">
      <c r="AB5308" s="201"/>
      <c r="AC5308" s="203" t="s">
        <v>847</v>
      </c>
      <c r="AD5308" s="206"/>
      <c r="AE5308" s="204"/>
      <c r="AF5308" s="205">
        <v>0</v>
      </c>
    </row>
    <row r="5309" spans="28:32" ht="9" hidden="1" customHeight="1">
      <c r="AB5309" s="198"/>
      <c r="AC5309" s="199"/>
      <c r="AD5309" s="199"/>
      <c r="AE5309" s="200" t="s">
        <v>37</v>
      </c>
      <c r="AF5309" s="157">
        <v>0</v>
      </c>
    </row>
    <row r="5310" spans="28:32" ht="9" hidden="1" customHeight="1">
      <c r="AB5310" s="201"/>
      <c r="AC5310" s="202"/>
      <c r="AD5310" s="203" t="s">
        <v>983</v>
      </c>
      <c r="AE5310" s="204"/>
      <c r="AF5310" s="205">
        <v>0</v>
      </c>
    </row>
    <row r="5311" spans="28:32" ht="9" hidden="1" customHeight="1">
      <c r="AB5311" s="201"/>
      <c r="AC5311" s="203" t="s">
        <v>982</v>
      </c>
      <c r="AD5311" s="206"/>
      <c r="AE5311" s="204"/>
      <c r="AF5311" s="205">
        <v>0</v>
      </c>
    </row>
    <row r="5312" spans="28:32" ht="9" hidden="1" customHeight="1">
      <c r="AB5312" s="198"/>
      <c r="AC5312" s="199"/>
      <c r="AD5312" s="199"/>
      <c r="AE5312" s="200" t="s">
        <v>37</v>
      </c>
      <c r="AF5312" s="157">
        <v>0</v>
      </c>
    </row>
    <row r="5313" spans="28:32" ht="9" hidden="1" customHeight="1">
      <c r="AB5313" s="201"/>
      <c r="AC5313" s="202"/>
      <c r="AD5313" s="203" t="s">
        <v>393</v>
      </c>
      <c r="AE5313" s="204"/>
      <c r="AF5313" s="205">
        <v>0</v>
      </c>
    </row>
    <row r="5314" spans="28:32" ht="9" hidden="1" customHeight="1">
      <c r="AB5314" s="201"/>
      <c r="AC5314" s="203" t="s">
        <v>961</v>
      </c>
      <c r="AD5314" s="206"/>
      <c r="AE5314" s="204"/>
      <c r="AF5314" s="205">
        <v>0</v>
      </c>
    </row>
    <row r="5315" spans="28:32" ht="9" hidden="1" customHeight="1">
      <c r="AB5315" s="198"/>
      <c r="AC5315" s="199"/>
      <c r="AD5315" s="199"/>
      <c r="AE5315" s="200" t="s">
        <v>37</v>
      </c>
      <c r="AF5315" s="157">
        <v>0</v>
      </c>
    </row>
    <row r="5316" spans="28:32" ht="9" hidden="1" customHeight="1">
      <c r="AB5316" s="201"/>
      <c r="AC5316" s="202"/>
      <c r="AD5316" s="203" t="s">
        <v>557</v>
      </c>
      <c r="AE5316" s="204"/>
      <c r="AF5316" s="205">
        <v>0</v>
      </c>
    </row>
    <row r="5317" spans="28:32" ht="9" hidden="1" customHeight="1">
      <c r="AB5317" s="201"/>
      <c r="AC5317" s="203" t="s">
        <v>556</v>
      </c>
      <c r="AD5317" s="206"/>
      <c r="AE5317" s="204"/>
      <c r="AF5317" s="205">
        <v>0</v>
      </c>
    </row>
    <row r="5318" spans="28:32" ht="9" hidden="1" customHeight="1">
      <c r="AB5318" s="198"/>
      <c r="AC5318" s="199"/>
      <c r="AD5318" s="199"/>
      <c r="AE5318" s="200" t="s">
        <v>37</v>
      </c>
      <c r="AF5318" s="157">
        <v>0</v>
      </c>
    </row>
    <row r="5319" spans="28:32" ht="9" hidden="1" customHeight="1">
      <c r="AB5319" s="201"/>
      <c r="AC5319" s="202"/>
      <c r="AD5319" s="203" t="s">
        <v>1046</v>
      </c>
      <c r="AE5319" s="204"/>
      <c r="AF5319" s="205">
        <v>0</v>
      </c>
    </row>
    <row r="5320" spans="28:32" ht="9" hidden="1" customHeight="1">
      <c r="AB5320" s="201"/>
      <c r="AC5320" s="203" t="s">
        <v>1045</v>
      </c>
      <c r="AD5320" s="206"/>
      <c r="AE5320" s="204"/>
      <c r="AF5320" s="205">
        <v>0</v>
      </c>
    </row>
    <row r="5321" spans="28:32" ht="9" hidden="1" customHeight="1">
      <c r="AB5321" s="198"/>
      <c r="AC5321" s="199"/>
      <c r="AD5321" s="199"/>
      <c r="AE5321" s="200" t="s">
        <v>1112</v>
      </c>
      <c r="AF5321" s="157">
        <v>0</v>
      </c>
    </row>
    <row r="5322" spans="28:32" ht="9" hidden="1" customHeight="1">
      <c r="AB5322" s="201"/>
      <c r="AC5322" s="202"/>
      <c r="AD5322" s="208">
        <v>45313</v>
      </c>
      <c r="AE5322" s="204"/>
      <c r="AF5322" s="205">
        <v>0</v>
      </c>
    </row>
    <row r="5323" spans="28:32" ht="9" hidden="1" customHeight="1">
      <c r="AB5323" s="201"/>
      <c r="AC5323" s="203" t="s">
        <v>226</v>
      </c>
      <c r="AD5323" s="206"/>
      <c r="AE5323" s="204"/>
      <c r="AF5323" s="205">
        <v>0</v>
      </c>
    </row>
    <row r="5324" spans="28:32" ht="9" hidden="1" customHeight="1">
      <c r="AB5324" s="198"/>
      <c r="AC5324" s="199"/>
      <c r="AD5324" s="199"/>
      <c r="AE5324" s="200" t="s">
        <v>37</v>
      </c>
      <c r="AF5324" s="157">
        <v>0</v>
      </c>
    </row>
    <row r="5325" spans="28:32" ht="9" hidden="1" customHeight="1">
      <c r="AB5325" s="201"/>
      <c r="AC5325" s="202"/>
      <c r="AD5325" s="203" t="s">
        <v>116</v>
      </c>
      <c r="AE5325" s="204"/>
      <c r="AF5325" s="205">
        <v>0</v>
      </c>
    </row>
    <row r="5326" spans="28:32" ht="9" hidden="1" customHeight="1">
      <c r="AB5326" s="201"/>
      <c r="AC5326" s="203" t="s">
        <v>575</v>
      </c>
      <c r="AD5326" s="206"/>
      <c r="AE5326" s="204"/>
      <c r="AF5326" s="205">
        <v>0</v>
      </c>
    </row>
    <row r="5327" spans="28:32" ht="9" hidden="1" customHeight="1">
      <c r="AB5327" s="198"/>
      <c r="AC5327" s="199"/>
      <c r="AD5327" s="199"/>
      <c r="AE5327" s="200" t="s">
        <v>133</v>
      </c>
      <c r="AF5327" s="157">
        <v>0</v>
      </c>
    </row>
    <row r="5328" spans="28:32" ht="9" hidden="1" customHeight="1">
      <c r="AB5328" s="201"/>
      <c r="AC5328" s="202"/>
      <c r="AD5328" s="208">
        <v>45300</v>
      </c>
      <c r="AE5328" s="204"/>
      <c r="AF5328" s="205">
        <v>0</v>
      </c>
    </row>
    <row r="5329" spans="28:32" ht="9" hidden="1" customHeight="1">
      <c r="AB5329" s="198"/>
      <c r="AC5329" s="199"/>
      <c r="AD5329" s="199"/>
      <c r="AE5329" s="200" t="s">
        <v>1021</v>
      </c>
      <c r="AF5329" s="157">
        <v>0</v>
      </c>
    </row>
    <row r="5330" spans="28:32" ht="9" hidden="1" customHeight="1">
      <c r="AB5330" s="201"/>
      <c r="AC5330" s="202"/>
      <c r="AD5330" s="208">
        <v>45303</v>
      </c>
      <c r="AE5330" s="204"/>
      <c r="AF5330" s="205">
        <v>0</v>
      </c>
    </row>
    <row r="5331" spans="28:32" ht="9" hidden="1" customHeight="1">
      <c r="AB5331" s="198"/>
      <c r="AC5331" s="199"/>
      <c r="AD5331" s="199"/>
      <c r="AE5331" s="200" t="s">
        <v>105</v>
      </c>
      <c r="AF5331" s="157">
        <v>0</v>
      </c>
    </row>
    <row r="5332" spans="28:32" ht="9" hidden="1" customHeight="1">
      <c r="AB5332" s="201"/>
      <c r="AC5332" s="202"/>
      <c r="AD5332" s="203" t="s">
        <v>116</v>
      </c>
      <c r="AE5332" s="204"/>
      <c r="AF5332" s="205">
        <v>0</v>
      </c>
    </row>
    <row r="5333" spans="28:32" ht="9" hidden="1" customHeight="1">
      <c r="AB5333" s="198"/>
      <c r="AC5333" s="199"/>
      <c r="AD5333" s="199"/>
      <c r="AE5333" s="200" t="s">
        <v>224</v>
      </c>
      <c r="AF5333" s="157">
        <v>0</v>
      </c>
    </row>
    <row r="5334" spans="28:32" ht="9" hidden="1" customHeight="1">
      <c r="AB5334" s="201"/>
      <c r="AC5334" s="202"/>
      <c r="AD5334" s="203" t="s">
        <v>386</v>
      </c>
      <c r="AE5334" s="204"/>
      <c r="AF5334" s="205">
        <v>0</v>
      </c>
    </row>
    <row r="5335" spans="28:32" ht="9" hidden="1" customHeight="1">
      <c r="AB5335" s="198"/>
      <c r="AC5335" s="199"/>
      <c r="AD5335" s="199"/>
      <c r="AE5335" s="200" t="s">
        <v>994</v>
      </c>
      <c r="AF5335" s="157">
        <v>0</v>
      </c>
    </row>
    <row r="5336" spans="28:32" ht="9" hidden="1" customHeight="1">
      <c r="AB5336" s="201"/>
      <c r="AC5336" s="202"/>
      <c r="AD5336" s="203" t="s">
        <v>74</v>
      </c>
      <c r="AE5336" s="204"/>
      <c r="AF5336" s="205">
        <v>0</v>
      </c>
    </row>
    <row r="5337" spans="28:32" ht="9" hidden="1" customHeight="1">
      <c r="AB5337" s="201"/>
      <c r="AC5337" s="203" t="s">
        <v>503</v>
      </c>
      <c r="AD5337" s="206"/>
      <c r="AE5337" s="204"/>
      <c r="AF5337" s="205">
        <v>0</v>
      </c>
    </row>
    <row r="5338" spans="28:32" ht="9" hidden="1" customHeight="1">
      <c r="AB5338" s="198"/>
      <c r="AC5338" s="199"/>
      <c r="AD5338" s="199"/>
      <c r="AE5338" s="200" t="s">
        <v>37</v>
      </c>
      <c r="AF5338" s="157">
        <v>0</v>
      </c>
    </row>
    <row r="5339" spans="28:32" ht="9" hidden="1" customHeight="1">
      <c r="AB5339" s="201"/>
      <c r="AC5339" s="202"/>
      <c r="AD5339" s="203" t="s">
        <v>59</v>
      </c>
      <c r="AE5339" s="204"/>
      <c r="AF5339" s="205">
        <v>0</v>
      </c>
    </row>
    <row r="5340" spans="28:32" ht="9" hidden="1" customHeight="1">
      <c r="AB5340" s="201"/>
      <c r="AC5340" s="203" t="s">
        <v>1064</v>
      </c>
      <c r="AD5340" s="206"/>
      <c r="AE5340" s="204"/>
      <c r="AF5340" s="205">
        <v>0</v>
      </c>
    </row>
    <row r="5341" spans="28:32" ht="9" hidden="1" customHeight="1">
      <c r="AB5341" s="198"/>
      <c r="AC5341" s="199"/>
      <c r="AD5341" s="199"/>
      <c r="AE5341" s="200" t="s">
        <v>37</v>
      </c>
      <c r="AF5341" s="157">
        <v>0</v>
      </c>
    </row>
    <row r="5342" spans="28:32" ht="9" hidden="1" customHeight="1">
      <c r="AB5342" s="201"/>
      <c r="AC5342" s="202"/>
      <c r="AD5342" s="203" t="s">
        <v>86</v>
      </c>
      <c r="AE5342" s="204"/>
      <c r="AF5342" s="205">
        <v>0</v>
      </c>
    </row>
    <row r="5343" spans="28:32" ht="9" hidden="1" customHeight="1">
      <c r="AB5343" s="201"/>
      <c r="AC5343" s="203" t="s">
        <v>502</v>
      </c>
      <c r="AD5343" s="206"/>
      <c r="AE5343" s="204"/>
      <c r="AF5343" s="205">
        <v>0</v>
      </c>
    </row>
    <row r="5344" spans="28:32" ht="9" hidden="1" customHeight="1">
      <c r="AB5344" s="198"/>
      <c r="AC5344" s="199"/>
      <c r="AD5344" s="199"/>
      <c r="AE5344" s="200" t="s">
        <v>37</v>
      </c>
      <c r="AF5344" s="157">
        <v>0</v>
      </c>
    </row>
    <row r="5345" spans="28:32" ht="9" hidden="1" customHeight="1">
      <c r="AB5345" s="201"/>
      <c r="AC5345" s="202"/>
      <c r="AD5345" s="203" t="s">
        <v>571</v>
      </c>
      <c r="AE5345" s="204"/>
      <c r="AF5345" s="205">
        <v>0</v>
      </c>
    </row>
    <row r="5346" spans="28:32" ht="9" hidden="1" customHeight="1">
      <c r="AB5346" s="201"/>
      <c r="AC5346" s="203" t="s">
        <v>570</v>
      </c>
      <c r="AD5346" s="206"/>
      <c r="AE5346" s="204"/>
      <c r="AF5346" s="205">
        <v>0</v>
      </c>
    </row>
    <row r="5347" spans="28:32" ht="9" hidden="1" customHeight="1">
      <c r="AB5347" s="198"/>
      <c r="AC5347" s="199"/>
      <c r="AD5347" s="199"/>
      <c r="AE5347" s="200" t="s">
        <v>37</v>
      </c>
      <c r="AF5347" s="157">
        <v>0</v>
      </c>
    </row>
    <row r="5348" spans="28:32" ht="9" hidden="1" customHeight="1">
      <c r="AB5348" s="201"/>
      <c r="AC5348" s="202"/>
      <c r="AD5348" s="203" t="s">
        <v>1001</v>
      </c>
      <c r="AE5348" s="204"/>
      <c r="AF5348" s="205">
        <v>0</v>
      </c>
    </row>
    <row r="5349" spans="28:32" ht="9" hidden="1" customHeight="1">
      <c r="AB5349" s="201"/>
      <c r="AC5349" s="203" t="s">
        <v>1000</v>
      </c>
      <c r="AD5349" s="206"/>
      <c r="AE5349" s="204"/>
      <c r="AF5349" s="205">
        <v>0</v>
      </c>
    </row>
    <row r="5350" spans="28:32" ht="9" hidden="1" customHeight="1">
      <c r="AB5350" s="198"/>
      <c r="AC5350" s="199"/>
      <c r="AD5350" s="199"/>
      <c r="AE5350" s="200" t="s">
        <v>37</v>
      </c>
      <c r="AF5350" s="157">
        <v>0</v>
      </c>
    </row>
    <row r="5351" spans="28:32" ht="9" hidden="1" customHeight="1">
      <c r="AB5351" s="201"/>
      <c r="AC5351" s="202"/>
      <c r="AD5351" s="203" t="s">
        <v>245</v>
      </c>
      <c r="AE5351" s="204"/>
      <c r="AF5351" s="205">
        <v>0</v>
      </c>
    </row>
    <row r="5352" spans="28:32" ht="9" hidden="1" customHeight="1">
      <c r="AB5352" s="201"/>
      <c r="AC5352" s="203" t="s">
        <v>576</v>
      </c>
      <c r="AD5352" s="206"/>
      <c r="AE5352" s="204"/>
      <c r="AF5352" s="205">
        <v>0</v>
      </c>
    </row>
    <row r="5353" spans="28:32" ht="9" hidden="1" customHeight="1">
      <c r="AB5353" s="198"/>
      <c r="AC5353" s="199"/>
      <c r="AD5353" s="199"/>
      <c r="AE5353" s="200" t="s">
        <v>37</v>
      </c>
      <c r="AF5353" s="157">
        <v>0</v>
      </c>
    </row>
    <row r="5354" spans="28:32" ht="9" hidden="1" customHeight="1">
      <c r="AB5354" s="201"/>
      <c r="AC5354" s="202"/>
      <c r="AD5354" s="203" t="s">
        <v>889</v>
      </c>
      <c r="AE5354" s="204"/>
      <c r="AF5354" s="205">
        <v>0</v>
      </c>
    </row>
    <row r="5355" spans="28:32" ht="9" hidden="1" customHeight="1">
      <c r="AB5355" s="201"/>
      <c r="AC5355" s="203" t="s">
        <v>888</v>
      </c>
      <c r="AD5355" s="206"/>
      <c r="AE5355" s="204"/>
      <c r="AF5355" s="205">
        <v>0</v>
      </c>
    </row>
    <row r="5356" spans="28:32" ht="9" hidden="1" customHeight="1">
      <c r="AB5356" s="198"/>
      <c r="AC5356" s="199"/>
      <c r="AD5356" s="199"/>
      <c r="AE5356" s="200" t="s">
        <v>288</v>
      </c>
      <c r="AF5356" s="157">
        <v>0</v>
      </c>
    </row>
    <row r="5357" spans="28:32" ht="9" hidden="1" customHeight="1">
      <c r="AB5357" s="201"/>
      <c r="AC5357" s="202"/>
      <c r="AD5357" s="203" t="s">
        <v>580</v>
      </c>
      <c r="AE5357" s="204"/>
      <c r="AF5357" s="205">
        <v>0</v>
      </c>
    </row>
    <row r="5358" spans="28:32" ht="9" hidden="1" customHeight="1">
      <c r="AB5358" s="201"/>
      <c r="AC5358" s="203" t="s">
        <v>484</v>
      </c>
      <c r="AD5358" s="206"/>
      <c r="AE5358" s="204"/>
      <c r="AF5358" s="205">
        <v>0</v>
      </c>
    </row>
    <row r="5359" spans="28:32" ht="9" hidden="1" customHeight="1">
      <c r="AB5359" s="198"/>
      <c r="AC5359" s="199"/>
      <c r="AD5359" s="199"/>
      <c r="AE5359" s="200" t="s">
        <v>37</v>
      </c>
      <c r="AF5359" s="157">
        <v>0</v>
      </c>
    </row>
    <row r="5360" spans="28:32" ht="9" hidden="1" customHeight="1">
      <c r="AB5360" s="201"/>
      <c r="AC5360" s="202"/>
      <c r="AD5360" s="203" t="s">
        <v>1118</v>
      </c>
      <c r="AE5360" s="204"/>
      <c r="AF5360" s="205">
        <v>0</v>
      </c>
    </row>
    <row r="5361" spans="28:32" ht="9" hidden="1" customHeight="1">
      <c r="AB5361" s="201"/>
      <c r="AC5361" s="203" t="s">
        <v>944</v>
      </c>
      <c r="AD5361" s="206"/>
      <c r="AE5361" s="204"/>
      <c r="AF5361" s="205">
        <v>0</v>
      </c>
    </row>
    <row r="5362" spans="28:32" ht="9" hidden="1" customHeight="1">
      <c r="AB5362" s="198"/>
      <c r="AC5362" s="199"/>
      <c r="AD5362" s="199"/>
      <c r="AE5362" s="200" t="s">
        <v>37</v>
      </c>
      <c r="AF5362" s="157">
        <v>0</v>
      </c>
    </row>
    <row r="5363" spans="28:32" ht="9" hidden="1" customHeight="1">
      <c r="AB5363" s="201"/>
      <c r="AC5363" s="202"/>
      <c r="AD5363" s="203" t="s">
        <v>1084</v>
      </c>
      <c r="AE5363" s="204"/>
      <c r="AF5363" s="205">
        <v>0</v>
      </c>
    </row>
    <row r="5364" spans="28:32" ht="9" hidden="1" customHeight="1">
      <c r="AB5364" s="201"/>
      <c r="AC5364" s="203" t="s">
        <v>1083</v>
      </c>
      <c r="AD5364" s="206"/>
      <c r="AE5364" s="204"/>
      <c r="AF5364" s="205">
        <v>0</v>
      </c>
    </row>
    <row r="5365" spans="28:32" ht="9" hidden="1" customHeight="1">
      <c r="AB5365" s="198"/>
      <c r="AC5365" s="199"/>
      <c r="AD5365" s="199"/>
      <c r="AE5365" s="200" t="s">
        <v>37</v>
      </c>
      <c r="AF5365" s="157">
        <v>0</v>
      </c>
    </row>
    <row r="5366" spans="28:32" ht="9" hidden="1" customHeight="1">
      <c r="AB5366" s="201"/>
      <c r="AC5366" s="202"/>
      <c r="AD5366" s="203" t="s">
        <v>641</v>
      </c>
      <c r="AE5366" s="204"/>
      <c r="AF5366" s="205">
        <v>0</v>
      </c>
    </row>
    <row r="5367" spans="28:32" ht="9" hidden="1" customHeight="1">
      <c r="AB5367" s="201"/>
      <c r="AC5367" s="203" t="s">
        <v>640</v>
      </c>
      <c r="AD5367" s="206"/>
      <c r="AE5367" s="204"/>
      <c r="AF5367" s="205">
        <v>0</v>
      </c>
    </row>
    <row r="5368" spans="28:32" ht="9" hidden="1" customHeight="1">
      <c r="AB5368" s="198"/>
      <c r="AC5368" s="199"/>
      <c r="AD5368" s="199"/>
      <c r="AE5368" s="200" t="s">
        <v>152</v>
      </c>
      <c r="AF5368" s="157">
        <v>0</v>
      </c>
    </row>
    <row r="5369" spans="28:32" ht="9" hidden="1" customHeight="1">
      <c r="AB5369" s="201"/>
      <c r="AC5369" s="202"/>
      <c r="AD5369" s="203" t="s">
        <v>393</v>
      </c>
      <c r="AE5369" s="204"/>
      <c r="AF5369" s="205">
        <v>0</v>
      </c>
    </row>
    <row r="5370" spans="28:32" ht="9" hidden="1" customHeight="1">
      <c r="AB5370" s="201"/>
      <c r="AC5370" s="203" t="s">
        <v>114</v>
      </c>
      <c r="AD5370" s="206"/>
      <c r="AE5370" s="204"/>
      <c r="AF5370" s="205">
        <v>0</v>
      </c>
    </row>
    <row r="5371" spans="28:32" ht="9" hidden="1" customHeight="1">
      <c r="AB5371" s="198"/>
      <c r="AC5371" s="199"/>
      <c r="AD5371" s="199"/>
      <c r="AE5371" s="200" t="s">
        <v>37</v>
      </c>
      <c r="AF5371" s="157">
        <v>0</v>
      </c>
    </row>
    <row r="5372" spans="28:32" ht="9" hidden="1" customHeight="1">
      <c r="AB5372" s="201"/>
      <c r="AC5372" s="202"/>
      <c r="AD5372" s="203" t="s">
        <v>580</v>
      </c>
      <c r="AE5372" s="204"/>
      <c r="AF5372" s="205">
        <v>0</v>
      </c>
    </row>
    <row r="5373" spans="28:32" ht="9" hidden="1" customHeight="1">
      <c r="AB5373" s="201"/>
      <c r="AC5373" s="203" t="s">
        <v>437</v>
      </c>
      <c r="AD5373" s="206"/>
      <c r="AE5373" s="204"/>
      <c r="AF5373" s="205">
        <v>0</v>
      </c>
    </row>
    <row r="5374" spans="28:32" ht="9" hidden="1" customHeight="1">
      <c r="AB5374" s="198"/>
      <c r="AC5374" s="199"/>
      <c r="AD5374" s="199"/>
      <c r="AE5374" s="200" t="s">
        <v>37</v>
      </c>
      <c r="AF5374" s="157">
        <v>0</v>
      </c>
    </row>
    <row r="5375" spans="28:32" ht="9" hidden="1" customHeight="1">
      <c r="AB5375" s="201"/>
      <c r="AC5375" s="202"/>
      <c r="AD5375" s="203" t="s">
        <v>578</v>
      </c>
      <c r="AE5375" s="204"/>
      <c r="AF5375" s="205">
        <v>0</v>
      </c>
    </row>
    <row r="5376" spans="28:32" ht="9" hidden="1" customHeight="1">
      <c r="AB5376" s="201"/>
      <c r="AC5376" s="203" t="s">
        <v>577</v>
      </c>
      <c r="AD5376" s="206"/>
      <c r="AE5376" s="204"/>
      <c r="AF5376" s="205">
        <v>0</v>
      </c>
    </row>
    <row r="5377" spans="28:32" ht="9" hidden="1" customHeight="1">
      <c r="AB5377" s="198"/>
      <c r="AC5377" s="199"/>
      <c r="AD5377" s="199"/>
      <c r="AE5377" s="200" t="s">
        <v>37</v>
      </c>
      <c r="AF5377" s="157">
        <v>0</v>
      </c>
    </row>
    <row r="5378" spans="28:32" ht="9" hidden="1" customHeight="1">
      <c r="AB5378" s="201"/>
      <c r="AC5378" s="202"/>
      <c r="AD5378" s="203" t="s">
        <v>702</v>
      </c>
      <c r="AE5378" s="204"/>
      <c r="AF5378" s="205">
        <v>0</v>
      </c>
    </row>
    <row r="5379" spans="28:32" ht="9" hidden="1" customHeight="1">
      <c r="AB5379" s="201"/>
      <c r="AC5379" s="203" t="s">
        <v>701</v>
      </c>
      <c r="AD5379" s="206"/>
      <c r="AE5379" s="204"/>
      <c r="AF5379" s="205">
        <v>0</v>
      </c>
    </row>
    <row r="5380" spans="28:32" ht="9" hidden="1" customHeight="1">
      <c r="AB5380" s="198"/>
      <c r="AC5380" s="199"/>
      <c r="AD5380" s="199"/>
      <c r="AE5380" s="200" t="s">
        <v>75</v>
      </c>
      <c r="AF5380" s="157">
        <v>0</v>
      </c>
    </row>
    <row r="5381" spans="28:32" ht="9" hidden="1" customHeight="1">
      <c r="AB5381" s="201"/>
      <c r="AC5381" s="202"/>
      <c r="AD5381" s="203" t="s">
        <v>231</v>
      </c>
      <c r="AE5381" s="204"/>
      <c r="AF5381" s="205">
        <v>0</v>
      </c>
    </row>
    <row r="5382" spans="28:32" ht="9" hidden="1" customHeight="1">
      <c r="AB5382" s="201"/>
      <c r="AC5382" s="203" t="s">
        <v>241</v>
      </c>
      <c r="AD5382" s="206"/>
      <c r="AE5382" s="204"/>
      <c r="AF5382" s="205">
        <v>0</v>
      </c>
    </row>
    <row r="5383" spans="28:32" ht="9" hidden="1" customHeight="1">
      <c r="AB5383" s="198"/>
      <c r="AC5383" s="199"/>
      <c r="AD5383" s="199"/>
      <c r="AE5383" s="200" t="s">
        <v>709</v>
      </c>
      <c r="AF5383" s="157">
        <v>0</v>
      </c>
    </row>
    <row r="5384" spans="28:32" ht="9" hidden="1" customHeight="1">
      <c r="AB5384" s="201"/>
      <c r="AC5384" s="202"/>
      <c r="AD5384" s="208">
        <v>45305</v>
      </c>
      <c r="AE5384" s="204"/>
      <c r="AF5384" s="205">
        <v>0</v>
      </c>
    </row>
    <row r="5385" spans="28:32" ht="9" hidden="1" customHeight="1">
      <c r="AB5385" s="201"/>
      <c r="AC5385" s="203" t="s">
        <v>367</v>
      </c>
      <c r="AD5385" s="206"/>
      <c r="AE5385" s="204"/>
      <c r="AF5385" s="205">
        <v>0</v>
      </c>
    </row>
    <row r="5386" spans="28:32" ht="9" hidden="1" customHeight="1">
      <c r="AB5386" s="198"/>
      <c r="AC5386" s="199"/>
      <c r="AD5386" s="199"/>
      <c r="AE5386" s="200" t="s">
        <v>37</v>
      </c>
      <c r="AF5386" s="157">
        <v>0</v>
      </c>
    </row>
    <row r="5387" spans="28:32" ht="9" hidden="1" customHeight="1">
      <c r="AB5387" s="201"/>
      <c r="AC5387" s="202"/>
      <c r="AD5387" s="203" t="s">
        <v>891</v>
      </c>
      <c r="AE5387" s="204"/>
      <c r="AF5387" s="205">
        <v>0</v>
      </c>
    </row>
    <row r="5388" spans="28:32" ht="9" hidden="1" customHeight="1">
      <c r="AB5388" s="201"/>
      <c r="AC5388" s="203" t="s">
        <v>890</v>
      </c>
      <c r="AD5388" s="206"/>
      <c r="AE5388" s="204"/>
      <c r="AF5388" s="205">
        <v>0</v>
      </c>
    </row>
    <row r="5389" spans="28:32" ht="9" hidden="1" customHeight="1">
      <c r="AB5389" s="198"/>
      <c r="AC5389" s="199"/>
      <c r="AD5389" s="199"/>
      <c r="AE5389" s="200" t="s">
        <v>37</v>
      </c>
      <c r="AF5389" s="157">
        <v>0</v>
      </c>
    </row>
    <row r="5390" spans="28:32" ht="9" hidden="1" customHeight="1">
      <c r="AB5390" s="201"/>
      <c r="AC5390" s="202"/>
      <c r="AD5390" s="203" t="s">
        <v>673</v>
      </c>
      <c r="AE5390" s="204"/>
      <c r="AF5390" s="205">
        <v>0</v>
      </c>
    </row>
    <row r="5391" spans="28:32" ht="9" hidden="1" customHeight="1">
      <c r="AB5391" s="201"/>
      <c r="AC5391" s="203" t="s">
        <v>672</v>
      </c>
      <c r="AD5391" s="206"/>
      <c r="AE5391" s="204"/>
      <c r="AF5391" s="205">
        <v>0</v>
      </c>
    </row>
    <row r="5392" spans="28:32" ht="9" hidden="1" customHeight="1">
      <c r="AB5392" s="198"/>
      <c r="AC5392" s="199"/>
      <c r="AD5392" s="199"/>
      <c r="AE5392" s="200" t="s">
        <v>37</v>
      </c>
      <c r="AF5392" s="157">
        <v>0</v>
      </c>
    </row>
    <row r="5393" spans="28:32" ht="9" hidden="1" customHeight="1">
      <c r="AB5393" s="201"/>
      <c r="AC5393" s="202"/>
      <c r="AD5393" s="203" t="s">
        <v>686</v>
      </c>
      <c r="AE5393" s="204"/>
      <c r="AF5393" s="205">
        <v>0</v>
      </c>
    </row>
    <row r="5394" spans="28:32" ht="9" hidden="1" customHeight="1">
      <c r="AB5394" s="201"/>
      <c r="AC5394" s="203" t="s">
        <v>685</v>
      </c>
      <c r="AD5394" s="206"/>
      <c r="AE5394" s="204"/>
      <c r="AF5394" s="205">
        <v>0</v>
      </c>
    </row>
    <row r="5395" spans="28:32" ht="9" hidden="1" customHeight="1">
      <c r="AB5395" s="198"/>
      <c r="AC5395" s="199"/>
      <c r="AD5395" s="199"/>
      <c r="AE5395" s="200" t="s">
        <v>37</v>
      </c>
      <c r="AF5395" s="157">
        <v>0</v>
      </c>
    </row>
    <row r="5396" spans="28:32" ht="9" hidden="1" customHeight="1">
      <c r="AB5396" s="201"/>
      <c r="AC5396" s="202"/>
      <c r="AD5396" s="203" t="s">
        <v>1008</v>
      </c>
      <c r="AE5396" s="204"/>
      <c r="AF5396" s="205">
        <v>0</v>
      </c>
    </row>
    <row r="5397" spans="28:32" ht="9" hidden="1" customHeight="1">
      <c r="AB5397" s="201"/>
      <c r="AC5397" s="203" t="s">
        <v>1007</v>
      </c>
      <c r="AD5397" s="206"/>
      <c r="AE5397" s="204"/>
      <c r="AF5397" s="205">
        <v>0</v>
      </c>
    </row>
    <row r="5398" spans="28:32" ht="9" hidden="1" customHeight="1">
      <c r="AB5398" s="198"/>
      <c r="AC5398" s="199"/>
      <c r="AD5398" s="199"/>
      <c r="AE5398" s="200" t="s">
        <v>37</v>
      </c>
      <c r="AF5398" s="157">
        <v>0</v>
      </c>
    </row>
    <row r="5399" spans="28:32" ht="9" hidden="1" customHeight="1">
      <c r="AB5399" s="201"/>
      <c r="AC5399" s="202"/>
      <c r="AD5399" s="203" t="s">
        <v>116</v>
      </c>
      <c r="AE5399" s="204"/>
      <c r="AF5399" s="205">
        <v>0</v>
      </c>
    </row>
    <row r="5400" spans="28:32" ht="9" hidden="1" customHeight="1">
      <c r="AB5400" s="201"/>
      <c r="AC5400" s="203" t="s">
        <v>1032</v>
      </c>
      <c r="AD5400" s="206"/>
      <c r="AE5400" s="204"/>
      <c r="AF5400" s="205">
        <v>0</v>
      </c>
    </row>
    <row r="5401" spans="28:32" ht="9" hidden="1" customHeight="1">
      <c r="AB5401" s="198"/>
      <c r="AC5401" s="199"/>
      <c r="AD5401" s="199"/>
      <c r="AE5401" s="200" t="s">
        <v>37</v>
      </c>
      <c r="AF5401" s="157">
        <v>0</v>
      </c>
    </row>
    <row r="5402" spans="28:32" ht="9" hidden="1" customHeight="1">
      <c r="AB5402" s="201"/>
      <c r="AC5402" s="202"/>
      <c r="AD5402" s="203" t="s">
        <v>1061</v>
      </c>
      <c r="AE5402" s="204"/>
      <c r="AF5402" s="205">
        <v>0</v>
      </c>
    </row>
    <row r="5403" spans="28:32" ht="9" hidden="1" customHeight="1">
      <c r="AB5403" s="201"/>
      <c r="AC5403" s="203" t="s">
        <v>1060</v>
      </c>
      <c r="AD5403" s="206"/>
      <c r="AE5403" s="204"/>
      <c r="AF5403" s="205">
        <v>0</v>
      </c>
    </row>
    <row r="5404" spans="28:32" ht="9" hidden="1" customHeight="1">
      <c r="AB5404" s="198"/>
      <c r="AC5404" s="199"/>
      <c r="AD5404" s="199"/>
      <c r="AE5404" s="200" t="s">
        <v>156</v>
      </c>
      <c r="AF5404" s="157">
        <v>0</v>
      </c>
    </row>
    <row r="5405" spans="28:32" ht="9" hidden="1" customHeight="1">
      <c r="AB5405" s="201"/>
      <c r="AC5405" s="202"/>
      <c r="AD5405" s="208">
        <v>45316</v>
      </c>
      <c r="AE5405" s="204"/>
      <c r="AF5405" s="205">
        <v>0</v>
      </c>
    </row>
    <row r="5406" spans="28:32" ht="9" hidden="1" customHeight="1">
      <c r="AB5406" s="198"/>
      <c r="AC5406" s="199"/>
      <c r="AD5406" s="199"/>
      <c r="AE5406" s="200" t="s">
        <v>152</v>
      </c>
      <c r="AF5406" s="157">
        <v>0</v>
      </c>
    </row>
    <row r="5407" spans="28:32" ht="9" hidden="1" customHeight="1">
      <c r="AB5407" s="201"/>
      <c r="AC5407" s="202"/>
      <c r="AD5407" s="203" t="s">
        <v>179</v>
      </c>
      <c r="AE5407" s="204"/>
      <c r="AF5407" s="205">
        <v>0</v>
      </c>
    </row>
    <row r="5408" spans="28:32" ht="9" hidden="1" customHeight="1">
      <c r="AB5408" s="198"/>
      <c r="AC5408" s="199"/>
      <c r="AD5408" s="199"/>
      <c r="AE5408" s="200" t="s">
        <v>185</v>
      </c>
      <c r="AF5408" s="157">
        <v>0</v>
      </c>
    </row>
    <row r="5409" spans="28:32" ht="9" hidden="1" customHeight="1">
      <c r="AB5409" s="201"/>
      <c r="AC5409" s="202"/>
      <c r="AD5409" s="203" t="s">
        <v>851</v>
      </c>
      <c r="AE5409" s="204"/>
      <c r="AF5409" s="205">
        <v>0</v>
      </c>
    </row>
    <row r="5410" spans="28:32" ht="9" hidden="1" customHeight="1">
      <c r="AB5410" s="201"/>
      <c r="AC5410" s="203" t="s">
        <v>366</v>
      </c>
      <c r="AD5410" s="206"/>
      <c r="AE5410" s="204"/>
      <c r="AF5410" s="205">
        <v>0</v>
      </c>
    </row>
    <row r="5411" spans="28:32" ht="9" hidden="1" customHeight="1">
      <c r="AB5411" s="198"/>
      <c r="AC5411" s="199"/>
      <c r="AD5411" s="199"/>
      <c r="AE5411" s="200" t="s">
        <v>37</v>
      </c>
      <c r="AF5411" s="157">
        <v>0</v>
      </c>
    </row>
    <row r="5412" spans="28:32" ht="9" hidden="1" customHeight="1">
      <c r="AB5412" s="201"/>
      <c r="AC5412" s="202"/>
      <c r="AD5412" s="203" t="s">
        <v>856</v>
      </c>
      <c r="AE5412" s="204"/>
      <c r="AF5412" s="205">
        <v>0</v>
      </c>
    </row>
    <row r="5413" spans="28:32" ht="9" hidden="1" customHeight="1">
      <c r="AB5413" s="201"/>
      <c r="AC5413" s="203" t="s">
        <v>855</v>
      </c>
      <c r="AD5413" s="206"/>
      <c r="AE5413" s="204"/>
      <c r="AF5413" s="205">
        <v>0</v>
      </c>
    </row>
    <row r="5414" spans="28:32" ht="9" hidden="1" customHeight="1">
      <c r="AB5414" s="198"/>
      <c r="AC5414" s="199"/>
      <c r="AD5414" s="199"/>
      <c r="AE5414" s="200" t="s">
        <v>37</v>
      </c>
      <c r="AF5414" s="157">
        <v>0</v>
      </c>
    </row>
    <row r="5415" spans="28:32" ht="9" hidden="1" customHeight="1">
      <c r="AB5415" s="201"/>
      <c r="AC5415" s="202"/>
      <c r="AD5415" s="203" t="s">
        <v>270</v>
      </c>
      <c r="AE5415" s="204"/>
      <c r="AF5415" s="205">
        <v>0</v>
      </c>
    </row>
    <row r="5416" spans="28:32" ht="9" hidden="1" customHeight="1">
      <c r="AB5416" s="201"/>
      <c r="AC5416" s="203" t="s">
        <v>1038</v>
      </c>
      <c r="AD5416" s="206"/>
      <c r="AE5416" s="204"/>
      <c r="AF5416" s="205">
        <v>0</v>
      </c>
    </row>
    <row r="5417" spans="28:32" ht="9" hidden="1" customHeight="1">
      <c r="AB5417" s="198"/>
      <c r="AC5417" s="199"/>
      <c r="AD5417" s="199"/>
      <c r="AE5417" s="200" t="s">
        <v>37</v>
      </c>
      <c r="AF5417" s="157">
        <v>0</v>
      </c>
    </row>
    <row r="5418" spans="28:32" ht="9" hidden="1" customHeight="1">
      <c r="AB5418" s="201"/>
      <c r="AC5418" s="202"/>
      <c r="AD5418" s="203" t="s">
        <v>1005</v>
      </c>
      <c r="AE5418" s="204"/>
      <c r="AF5418" s="205">
        <v>0</v>
      </c>
    </row>
    <row r="5419" spans="28:32" ht="9" hidden="1" customHeight="1">
      <c r="AB5419" s="201"/>
      <c r="AC5419" s="203" t="s">
        <v>1004</v>
      </c>
      <c r="AD5419" s="206"/>
      <c r="AE5419" s="204"/>
      <c r="AF5419" s="205">
        <v>0</v>
      </c>
    </row>
    <row r="5420" spans="28:32" ht="9" hidden="1" customHeight="1">
      <c r="AB5420" s="198"/>
      <c r="AC5420" s="199"/>
      <c r="AD5420" s="199"/>
      <c r="AE5420" s="200" t="s">
        <v>37</v>
      </c>
      <c r="AF5420" s="157">
        <v>0</v>
      </c>
    </row>
    <row r="5421" spans="28:32" ht="9" hidden="1" customHeight="1">
      <c r="AB5421" s="201"/>
      <c r="AC5421" s="202"/>
      <c r="AD5421" s="203" t="s">
        <v>255</v>
      </c>
      <c r="AE5421" s="204"/>
      <c r="AF5421" s="205">
        <v>0</v>
      </c>
    </row>
    <row r="5422" spans="28:32" ht="9" hidden="1" customHeight="1">
      <c r="AB5422" s="201"/>
      <c r="AC5422" s="203" t="s">
        <v>254</v>
      </c>
      <c r="AD5422" s="206"/>
      <c r="AE5422" s="204"/>
      <c r="AF5422" s="205">
        <v>0</v>
      </c>
    </row>
    <row r="5423" spans="28:32" ht="9" hidden="1" customHeight="1">
      <c r="AB5423" s="198"/>
      <c r="AC5423" s="199"/>
      <c r="AD5423" s="199"/>
      <c r="AE5423" s="200" t="s">
        <v>121</v>
      </c>
      <c r="AF5423" s="157">
        <v>0</v>
      </c>
    </row>
    <row r="5424" spans="28:32" ht="9" hidden="1" customHeight="1">
      <c r="AB5424" s="201"/>
      <c r="AC5424" s="202"/>
      <c r="AD5424" s="208">
        <v>45302</v>
      </c>
      <c r="AE5424" s="204"/>
      <c r="AF5424" s="205">
        <v>0</v>
      </c>
    </row>
    <row r="5425" spans="28:32" ht="9" hidden="1" customHeight="1">
      <c r="AB5425" s="198"/>
      <c r="AC5425" s="199"/>
      <c r="AD5425" s="199"/>
      <c r="AE5425" s="200" t="s">
        <v>306</v>
      </c>
      <c r="AF5425" s="157">
        <v>0</v>
      </c>
    </row>
    <row r="5426" spans="28:32" ht="9" hidden="1" customHeight="1">
      <c r="AB5426" s="201"/>
      <c r="AC5426" s="202"/>
      <c r="AD5426" s="208">
        <v>45303</v>
      </c>
      <c r="AE5426" s="204"/>
      <c r="AF5426" s="205">
        <v>0</v>
      </c>
    </row>
    <row r="5427" spans="28:32" ht="9" hidden="1" customHeight="1">
      <c r="AB5427" s="198"/>
      <c r="AC5427" s="199"/>
      <c r="AD5427" s="199"/>
      <c r="AE5427" s="200" t="s">
        <v>44</v>
      </c>
      <c r="AF5427" s="157">
        <v>0</v>
      </c>
    </row>
    <row r="5428" spans="28:32" ht="9" hidden="1" customHeight="1">
      <c r="AB5428" s="201"/>
      <c r="AC5428" s="202"/>
      <c r="AD5428" s="203" t="s">
        <v>548</v>
      </c>
      <c r="AE5428" s="204"/>
      <c r="AF5428" s="205">
        <v>0</v>
      </c>
    </row>
    <row r="5429" spans="28:32" ht="9" hidden="1" customHeight="1">
      <c r="AB5429" s="198"/>
      <c r="AC5429" s="199"/>
      <c r="AD5429" s="199"/>
      <c r="AE5429" s="209">
        <v>2</v>
      </c>
      <c r="AF5429" s="157">
        <v>0</v>
      </c>
    </row>
    <row r="5430" spans="28:32" ht="9" hidden="1" customHeight="1">
      <c r="AB5430" s="201"/>
      <c r="AC5430" s="202"/>
      <c r="AD5430" s="203" t="s">
        <v>245</v>
      </c>
      <c r="AE5430" s="204"/>
      <c r="AF5430" s="205">
        <v>0</v>
      </c>
    </row>
    <row r="5431" spans="28:32" ht="9" hidden="1" customHeight="1">
      <c r="AB5431" s="198"/>
      <c r="AC5431" s="199"/>
      <c r="AD5431" s="199"/>
      <c r="AE5431" s="200" t="s">
        <v>121</v>
      </c>
      <c r="AF5431" s="157">
        <v>0</v>
      </c>
    </row>
    <row r="5432" spans="28:32" ht="9" hidden="1" customHeight="1">
      <c r="AB5432" s="201"/>
      <c r="AC5432" s="202"/>
      <c r="AD5432" s="203" t="s">
        <v>386</v>
      </c>
      <c r="AE5432" s="204"/>
      <c r="AF5432" s="205">
        <v>0</v>
      </c>
    </row>
    <row r="5433" spans="28:32" ht="9" hidden="1" customHeight="1">
      <c r="AB5433" s="201"/>
      <c r="AC5433" s="203" t="s">
        <v>547</v>
      </c>
      <c r="AD5433" s="206"/>
      <c r="AE5433" s="204"/>
      <c r="AF5433" s="205">
        <v>0</v>
      </c>
    </row>
    <row r="5434" spans="28:32" ht="9" hidden="1" customHeight="1">
      <c r="AB5434" s="198"/>
      <c r="AC5434" s="199"/>
      <c r="AD5434" s="199"/>
      <c r="AE5434" s="200" t="s">
        <v>37</v>
      </c>
      <c r="AF5434" s="157">
        <v>0</v>
      </c>
    </row>
    <row r="5435" spans="28:32" ht="9" hidden="1" customHeight="1">
      <c r="AB5435" s="201"/>
      <c r="AC5435" s="202"/>
      <c r="AD5435" s="203" t="s">
        <v>1070</v>
      </c>
      <c r="AE5435" s="204"/>
      <c r="AF5435" s="205">
        <v>0</v>
      </c>
    </row>
    <row r="5436" spans="28:32" ht="9" hidden="1" customHeight="1">
      <c r="AB5436" s="201"/>
      <c r="AC5436" s="203" t="s">
        <v>1069</v>
      </c>
      <c r="AD5436" s="206"/>
      <c r="AE5436" s="204"/>
      <c r="AF5436" s="205">
        <v>0</v>
      </c>
    </row>
    <row r="5437" spans="28:32" ht="9" hidden="1" customHeight="1">
      <c r="AB5437" s="198"/>
      <c r="AC5437" s="199"/>
      <c r="AD5437" s="199"/>
      <c r="AE5437" s="200" t="s">
        <v>37</v>
      </c>
      <c r="AF5437" s="157">
        <v>0</v>
      </c>
    </row>
    <row r="5438" spans="28:32" ht="9" hidden="1" customHeight="1">
      <c r="AB5438" s="201"/>
      <c r="AC5438" s="202"/>
      <c r="AD5438" s="203" t="s">
        <v>235</v>
      </c>
      <c r="AE5438" s="204"/>
      <c r="AF5438" s="205">
        <v>0</v>
      </c>
    </row>
    <row r="5439" spans="28:32" ht="9" hidden="1" customHeight="1">
      <c r="AB5439" s="201"/>
      <c r="AC5439" s="203" t="s">
        <v>233</v>
      </c>
      <c r="AD5439" s="206"/>
      <c r="AE5439" s="204"/>
      <c r="AF5439" s="205">
        <v>0</v>
      </c>
    </row>
    <row r="5440" spans="28:32" ht="9" hidden="1" customHeight="1">
      <c r="AB5440" s="198"/>
      <c r="AC5440" s="199"/>
      <c r="AD5440" s="199"/>
      <c r="AE5440" s="200" t="s">
        <v>37</v>
      </c>
      <c r="AF5440" s="157">
        <v>0</v>
      </c>
    </row>
    <row r="5441" spans="28:32" ht="9" hidden="1" customHeight="1">
      <c r="AB5441" s="201"/>
      <c r="AC5441" s="202"/>
      <c r="AD5441" s="203" t="s">
        <v>1096</v>
      </c>
      <c r="AE5441" s="204"/>
      <c r="AF5441" s="205">
        <v>0</v>
      </c>
    </row>
    <row r="5442" spans="28:32" ht="9" hidden="1" customHeight="1">
      <c r="AB5442" s="201"/>
      <c r="AC5442" s="203" t="s">
        <v>1095</v>
      </c>
      <c r="AD5442" s="206"/>
      <c r="AE5442" s="204"/>
      <c r="AF5442" s="205">
        <v>0</v>
      </c>
    </row>
    <row r="5443" spans="28:32" ht="9" hidden="1" customHeight="1">
      <c r="AB5443" s="198"/>
      <c r="AC5443" s="199"/>
      <c r="AD5443" s="199"/>
      <c r="AE5443" s="200" t="s">
        <v>37</v>
      </c>
      <c r="AF5443" s="157">
        <v>0</v>
      </c>
    </row>
    <row r="5444" spans="28:32" ht="9" hidden="1" customHeight="1">
      <c r="AB5444" s="201"/>
      <c r="AC5444" s="202"/>
      <c r="AD5444" s="203" t="s">
        <v>1074</v>
      </c>
      <c r="AE5444" s="204"/>
      <c r="AF5444" s="205">
        <v>0</v>
      </c>
    </row>
    <row r="5445" spans="28:32" ht="9" hidden="1" customHeight="1">
      <c r="AB5445" s="201"/>
      <c r="AC5445" s="203" t="s">
        <v>1072</v>
      </c>
      <c r="AD5445" s="206"/>
      <c r="AE5445" s="204"/>
      <c r="AF5445" s="205">
        <v>0</v>
      </c>
    </row>
    <row r="5446" spans="28:32" ht="9" hidden="1" customHeight="1">
      <c r="AB5446" s="198"/>
      <c r="AC5446" s="199"/>
      <c r="AD5446" s="199"/>
      <c r="AE5446" s="200" t="s">
        <v>37</v>
      </c>
      <c r="AF5446" s="157">
        <v>0</v>
      </c>
    </row>
    <row r="5447" spans="28:32" ht="9" hidden="1" customHeight="1">
      <c r="AB5447" s="201"/>
      <c r="AC5447" s="202"/>
      <c r="AD5447" s="203" t="s">
        <v>1086</v>
      </c>
      <c r="AE5447" s="204"/>
      <c r="AF5447" s="205">
        <v>0</v>
      </c>
    </row>
    <row r="5448" spans="28:32" ht="9" hidden="1" customHeight="1">
      <c r="AB5448" s="201"/>
      <c r="AC5448" s="203" t="s">
        <v>1085</v>
      </c>
      <c r="AD5448" s="206"/>
      <c r="AE5448" s="204"/>
      <c r="AF5448" s="205">
        <v>0</v>
      </c>
    </row>
    <row r="5449" spans="28:32" ht="9" hidden="1" customHeight="1">
      <c r="AB5449" s="198"/>
      <c r="AC5449" s="199"/>
      <c r="AD5449" s="199"/>
      <c r="AE5449" s="200" t="s">
        <v>37</v>
      </c>
      <c r="AF5449" s="157">
        <v>0</v>
      </c>
    </row>
    <row r="5450" spans="28:32" ht="9" hidden="1" customHeight="1">
      <c r="AB5450" s="201"/>
      <c r="AC5450" s="202"/>
      <c r="AD5450" s="203" t="s">
        <v>794</v>
      </c>
      <c r="AE5450" s="204"/>
      <c r="AF5450" s="205">
        <v>0</v>
      </c>
    </row>
    <row r="5451" spans="28:32" ht="9" hidden="1" customHeight="1">
      <c r="AB5451" s="201"/>
      <c r="AC5451" s="203" t="s">
        <v>793</v>
      </c>
      <c r="AD5451" s="206"/>
      <c r="AE5451" s="204"/>
      <c r="AF5451" s="205">
        <v>0</v>
      </c>
    </row>
    <row r="5452" spans="28:32" ht="9" hidden="1" customHeight="1">
      <c r="AB5452" s="198"/>
      <c r="AC5452" s="199"/>
      <c r="AD5452" s="199"/>
      <c r="AE5452" s="200" t="s">
        <v>306</v>
      </c>
      <c r="AF5452" s="157">
        <v>0</v>
      </c>
    </row>
    <row r="5453" spans="28:32" ht="9" hidden="1" customHeight="1">
      <c r="AB5453" s="201"/>
      <c r="AC5453" s="202"/>
      <c r="AD5453" s="203" t="s">
        <v>694</v>
      </c>
      <c r="AE5453" s="204"/>
      <c r="AF5453" s="205">
        <v>0</v>
      </c>
    </row>
    <row r="5454" spans="28:32" ht="9" hidden="1" customHeight="1">
      <c r="AB5454" s="201"/>
      <c r="AC5454" s="203" t="s">
        <v>285</v>
      </c>
      <c r="AD5454" s="206"/>
      <c r="AE5454" s="204"/>
      <c r="AF5454" s="205">
        <v>0</v>
      </c>
    </row>
    <row r="5455" spans="28:32" ht="9" hidden="1" customHeight="1">
      <c r="AB5455" s="198"/>
      <c r="AC5455" s="199"/>
      <c r="AD5455" s="199"/>
      <c r="AE5455" s="200" t="s">
        <v>37</v>
      </c>
      <c r="AF5455" s="157">
        <v>0</v>
      </c>
    </row>
    <row r="5456" spans="28:32" ht="9" hidden="1" customHeight="1">
      <c r="AB5456" s="201"/>
      <c r="AC5456" s="202"/>
      <c r="AD5456" s="203" t="s">
        <v>74</v>
      </c>
      <c r="AE5456" s="204"/>
      <c r="AF5456" s="205">
        <v>0</v>
      </c>
    </row>
    <row r="5457" spans="28:32" ht="9" hidden="1" customHeight="1">
      <c r="AB5457" s="201"/>
      <c r="AC5457" s="203" t="s">
        <v>692</v>
      </c>
      <c r="AD5457" s="206"/>
      <c r="AE5457" s="204"/>
      <c r="AF5457" s="205">
        <v>0</v>
      </c>
    </row>
    <row r="5458" spans="28:32" ht="9" hidden="1" customHeight="1">
      <c r="AB5458" s="198"/>
      <c r="AC5458" s="199"/>
      <c r="AD5458" s="199"/>
      <c r="AE5458" s="200" t="s">
        <v>306</v>
      </c>
      <c r="AF5458" s="157">
        <v>0</v>
      </c>
    </row>
    <row r="5459" spans="28:32" ht="9" hidden="1" customHeight="1">
      <c r="AB5459" s="201"/>
      <c r="AC5459" s="202"/>
      <c r="AD5459" s="203" t="s">
        <v>74</v>
      </c>
      <c r="AE5459" s="204"/>
      <c r="AF5459" s="205">
        <v>0</v>
      </c>
    </row>
    <row r="5460" spans="28:32" ht="9" hidden="1" customHeight="1">
      <c r="AB5460" s="201"/>
      <c r="AC5460" s="203" t="s">
        <v>398</v>
      </c>
      <c r="AD5460" s="206"/>
      <c r="AE5460" s="204"/>
      <c r="AF5460" s="205">
        <v>0</v>
      </c>
    </row>
    <row r="5461" spans="28:32" ht="9" hidden="1" customHeight="1">
      <c r="AB5461" s="198"/>
      <c r="AC5461" s="199"/>
      <c r="AD5461" s="199"/>
      <c r="AE5461" s="200" t="s">
        <v>37</v>
      </c>
      <c r="AF5461" s="157">
        <v>0</v>
      </c>
    </row>
    <row r="5462" spans="28:32" ht="9" hidden="1" customHeight="1">
      <c r="AB5462" s="201"/>
      <c r="AC5462" s="202"/>
      <c r="AD5462" s="203" t="s">
        <v>650</v>
      </c>
      <c r="AE5462" s="204"/>
      <c r="AF5462" s="205">
        <v>0</v>
      </c>
    </row>
    <row r="5463" spans="28:32" ht="9" hidden="1" customHeight="1">
      <c r="AB5463" s="201"/>
      <c r="AC5463" s="203" t="s">
        <v>649</v>
      </c>
      <c r="AD5463" s="206"/>
      <c r="AE5463" s="204"/>
      <c r="AF5463" s="205">
        <v>0</v>
      </c>
    </row>
    <row r="5464" spans="28:32" ht="9" hidden="1" customHeight="1">
      <c r="AB5464" s="198"/>
      <c r="AC5464" s="199"/>
      <c r="AD5464" s="199"/>
      <c r="AE5464" s="200" t="s">
        <v>66</v>
      </c>
      <c r="AF5464" s="157">
        <v>0</v>
      </c>
    </row>
    <row r="5465" spans="28:32" ht="9" hidden="1" customHeight="1">
      <c r="AB5465" s="201"/>
      <c r="AC5465" s="202"/>
      <c r="AD5465" s="203" t="s">
        <v>528</v>
      </c>
      <c r="AE5465" s="204"/>
      <c r="AF5465" s="205">
        <v>0</v>
      </c>
    </row>
    <row r="5466" spans="28:32" ht="9" hidden="1" customHeight="1">
      <c r="AB5466" s="201"/>
      <c r="AC5466" s="203" t="s">
        <v>526</v>
      </c>
      <c r="AD5466" s="206"/>
      <c r="AE5466" s="204"/>
      <c r="AF5466" s="205">
        <v>0</v>
      </c>
    </row>
    <row r="5467" spans="28:32" ht="9" hidden="1" customHeight="1">
      <c r="AB5467" s="198"/>
      <c r="AC5467" s="199"/>
      <c r="AD5467" s="199"/>
      <c r="AE5467" s="200" t="s">
        <v>1118</v>
      </c>
      <c r="AF5467" s="157">
        <v>0</v>
      </c>
    </row>
    <row r="5468" spans="28:32" ht="9" hidden="1" customHeight="1">
      <c r="AB5468" s="201"/>
      <c r="AC5468" s="202"/>
      <c r="AD5468" s="203" t="s">
        <v>1109</v>
      </c>
      <c r="AE5468" s="204"/>
      <c r="AF5468" s="205">
        <v>0</v>
      </c>
    </row>
    <row r="5469" spans="28:32" ht="9" hidden="1" customHeight="1">
      <c r="AB5469" s="201"/>
      <c r="AC5469" s="203" t="s">
        <v>1108</v>
      </c>
      <c r="AD5469" s="206"/>
      <c r="AE5469" s="204"/>
      <c r="AF5469" s="205">
        <v>0</v>
      </c>
    </row>
    <row r="5470" spans="28:32" ht="9" hidden="1" customHeight="1">
      <c r="AB5470" s="198"/>
      <c r="AC5470" s="199"/>
      <c r="AD5470" s="199"/>
      <c r="AE5470" s="209">
        <v>1</v>
      </c>
      <c r="AF5470" s="157">
        <v>0</v>
      </c>
    </row>
    <row r="5471" spans="28:32" ht="9" hidden="1" customHeight="1">
      <c r="AB5471" s="201"/>
      <c r="AC5471" s="202"/>
      <c r="AD5471" s="203" t="s">
        <v>687</v>
      </c>
      <c r="AE5471" s="204"/>
      <c r="AF5471" s="205">
        <v>0</v>
      </c>
    </row>
    <row r="5472" spans="28:32" ht="9" hidden="1" customHeight="1">
      <c r="AB5472" s="198"/>
      <c r="AC5472" s="199"/>
      <c r="AD5472" s="199"/>
      <c r="AE5472" s="200" t="s">
        <v>37</v>
      </c>
      <c r="AF5472" s="157">
        <v>0</v>
      </c>
    </row>
    <row r="5473" spans="28:32" ht="9" hidden="1" customHeight="1">
      <c r="AB5473" s="201"/>
      <c r="AC5473" s="202"/>
      <c r="AD5473" s="203" t="s">
        <v>386</v>
      </c>
      <c r="AE5473" s="204"/>
      <c r="AF5473" s="205">
        <v>0</v>
      </c>
    </row>
    <row r="5474" spans="28:32" ht="9" hidden="1" customHeight="1">
      <c r="AB5474" s="201"/>
      <c r="AC5474" s="203" t="s">
        <v>336</v>
      </c>
      <c r="AD5474" s="206"/>
      <c r="AE5474" s="204"/>
      <c r="AF5474" s="205">
        <v>0</v>
      </c>
    </row>
    <row r="5475" spans="28:32" ht="9" hidden="1" customHeight="1">
      <c r="AB5475" s="198"/>
      <c r="AC5475" s="199"/>
      <c r="AD5475" s="199"/>
      <c r="AE5475" s="200" t="s">
        <v>37</v>
      </c>
      <c r="AF5475" s="157">
        <v>0</v>
      </c>
    </row>
    <row r="5476" spans="28:32" ht="9" hidden="1" customHeight="1">
      <c r="AB5476" s="201"/>
      <c r="AC5476" s="202"/>
      <c r="AD5476" s="203" t="s">
        <v>830</v>
      </c>
      <c r="AE5476" s="204"/>
      <c r="AF5476" s="205">
        <v>0</v>
      </c>
    </row>
    <row r="5477" spans="28:32" ht="9" hidden="1" customHeight="1">
      <c r="AB5477" s="201"/>
      <c r="AC5477" s="203" t="s">
        <v>829</v>
      </c>
      <c r="AD5477" s="206"/>
      <c r="AE5477" s="204"/>
      <c r="AF5477" s="205">
        <v>0</v>
      </c>
    </row>
    <row r="5478" spans="28:32" ht="9" hidden="1" customHeight="1">
      <c r="AB5478" s="198"/>
      <c r="AC5478" s="199"/>
      <c r="AD5478" s="199"/>
      <c r="AE5478" s="200" t="s">
        <v>37</v>
      </c>
      <c r="AF5478" s="157">
        <v>0</v>
      </c>
    </row>
    <row r="5479" spans="28:32" ht="9" hidden="1" customHeight="1">
      <c r="AB5479" s="201"/>
      <c r="AC5479" s="202"/>
      <c r="AD5479" s="203" t="s">
        <v>391</v>
      </c>
      <c r="AE5479" s="204"/>
      <c r="AF5479" s="205">
        <v>0</v>
      </c>
    </row>
    <row r="5480" spans="28:32" ht="9" hidden="1" customHeight="1">
      <c r="AB5480" s="201"/>
      <c r="AC5480" s="203" t="s">
        <v>390</v>
      </c>
      <c r="AD5480" s="206"/>
      <c r="AE5480" s="204"/>
      <c r="AF5480" s="205">
        <v>0</v>
      </c>
    </row>
    <row r="5481" spans="28:32" ht="9" hidden="1" customHeight="1">
      <c r="AB5481" s="198"/>
      <c r="AC5481" s="199"/>
      <c r="AD5481" s="199"/>
      <c r="AE5481" s="200" t="s">
        <v>37</v>
      </c>
      <c r="AF5481" s="157">
        <v>0</v>
      </c>
    </row>
    <row r="5482" spans="28:32" ht="9" hidden="1" customHeight="1">
      <c r="AB5482" s="201"/>
      <c r="AC5482" s="202"/>
      <c r="AD5482" s="203" t="s">
        <v>665</v>
      </c>
      <c r="AE5482" s="204"/>
      <c r="AF5482" s="205">
        <v>0</v>
      </c>
    </row>
    <row r="5483" spans="28:32" ht="9" hidden="1" customHeight="1">
      <c r="AB5483" s="201"/>
      <c r="AC5483" s="203" t="s">
        <v>664</v>
      </c>
      <c r="AD5483" s="206"/>
      <c r="AE5483" s="204"/>
      <c r="AF5483" s="205">
        <v>0</v>
      </c>
    </row>
    <row r="5484" spans="28:32" ht="9" hidden="1" customHeight="1">
      <c r="AB5484" s="198"/>
      <c r="AC5484" s="199"/>
      <c r="AD5484" s="199"/>
      <c r="AE5484" s="200" t="s">
        <v>37</v>
      </c>
      <c r="AF5484" s="157">
        <v>0</v>
      </c>
    </row>
    <row r="5485" spans="28:32" ht="9" hidden="1" customHeight="1">
      <c r="AB5485" s="201"/>
      <c r="AC5485" s="202"/>
      <c r="AD5485" s="203" t="s">
        <v>424</v>
      </c>
      <c r="AE5485" s="204"/>
      <c r="AF5485" s="205">
        <v>0</v>
      </c>
    </row>
    <row r="5486" spans="28:32" ht="9" hidden="1" customHeight="1">
      <c r="AB5486" s="201"/>
      <c r="AC5486" s="203" t="s">
        <v>423</v>
      </c>
      <c r="AD5486" s="206"/>
      <c r="AE5486" s="204"/>
      <c r="AF5486" s="205">
        <v>0</v>
      </c>
    </row>
    <row r="5487" spans="28:32" ht="9" hidden="1" customHeight="1">
      <c r="AB5487" s="198"/>
      <c r="AC5487" s="199"/>
      <c r="AD5487" s="199"/>
      <c r="AE5487" s="200" t="s">
        <v>37</v>
      </c>
      <c r="AF5487" s="157">
        <v>0</v>
      </c>
    </row>
    <row r="5488" spans="28:32" ht="9" hidden="1" customHeight="1">
      <c r="AB5488" s="201"/>
      <c r="AC5488" s="202"/>
      <c r="AD5488" s="203" t="s">
        <v>618</v>
      </c>
      <c r="AE5488" s="204"/>
      <c r="AF5488" s="205">
        <v>0</v>
      </c>
    </row>
    <row r="5489" spans="28:32" ht="9" hidden="1" customHeight="1">
      <c r="AB5489" s="201"/>
      <c r="AC5489" s="203" t="s">
        <v>617</v>
      </c>
      <c r="AD5489" s="206"/>
      <c r="AE5489" s="204"/>
      <c r="AF5489" s="205">
        <v>0</v>
      </c>
    </row>
    <row r="5490" spans="28:32" ht="9" hidden="1" customHeight="1">
      <c r="AB5490" s="198"/>
      <c r="AC5490" s="199"/>
      <c r="AD5490" s="199"/>
      <c r="AE5490" s="209">
        <v>5</v>
      </c>
      <c r="AF5490" s="157">
        <v>0</v>
      </c>
    </row>
    <row r="5491" spans="28:32" ht="9" hidden="1" customHeight="1">
      <c r="AB5491" s="201"/>
      <c r="AC5491" s="202"/>
      <c r="AD5491" s="203" t="s">
        <v>74</v>
      </c>
      <c r="AE5491" s="204"/>
      <c r="AF5491" s="205">
        <v>0</v>
      </c>
    </row>
    <row r="5492" spans="28:32" ht="9" hidden="1" customHeight="1">
      <c r="AB5492" s="201"/>
      <c r="AC5492" s="203" t="s">
        <v>145</v>
      </c>
      <c r="AD5492" s="206"/>
      <c r="AE5492" s="204"/>
      <c r="AF5492" s="205">
        <v>0</v>
      </c>
    </row>
    <row r="5493" spans="28:32" ht="9" hidden="1" customHeight="1">
      <c r="AB5493" s="198"/>
      <c r="AC5493" s="199"/>
      <c r="AD5493" s="199"/>
      <c r="AE5493" s="200" t="s">
        <v>37</v>
      </c>
      <c r="AF5493" s="157">
        <v>0</v>
      </c>
    </row>
    <row r="5494" spans="28:32" ht="9" hidden="1" customHeight="1">
      <c r="AB5494" s="201"/>
      <c r="AC5494" s="202"/>
      <c r="AD5494" s="208">
        <v>45301</v>
      </c>
      <c r="AE5494" s="204"/>
      <c r="AF5494" s="205">
        <v>0</v>
      </c>
    </row>
    <row r="5495" spans="28:32" ht="9" hidden="1" customHeight="1">
      <c r="AB5495" s="201"/>
      <c r="AC5495" s="203" t="s">
        <v>507</v>
      </c>
      <c r="AD5495" s="206"/>
      <c r="AE5495" s="204"/>
      <c r="AF5495" s="205">
        <v>0</v>
      </c>
    </row>
    <row r="5496" spans="28:32" ht="9" hidden="1" customHeight="1">
      <c r="AB5496" s="198"/>
      <c r="AC5496" s="199"/>
      <c r="AD5496" s="199"/>
      <c r="AE5496" s="200" t="s">
        <v>75</v>
      </c>
      <c r="AF5496" s="157">
        <v>0</v>
      </c>
    </row>
    <row r="5497" spans="28:32" ht="9" hidden="1" customHeight="1">
      <c r="AB5497" s="201"/>
      <c r="AC5497" s="202"/>
      <c r="AD5497" s="203" t="s">
        <v>240</v>
      </c>
      <c r="AE5497" s="204"/>
      <c r="AF5497" s="205">
        <v>0</v>
      </c>
    </row>
    <row r="5498" spans="28:32" ht="9" hidden="1" customHeight="1">
      <c r="AB5498" s="201"/>
      <c r="AC5498" s="203" t="s">
        <v>238</v>
      </c>
      <c r="AD5498" s="206"/>
      <c r="AE5498" s="204"/>
      <c r="AF5498" s="205">
        <v>0</v>
      </c>
    </row>
    <row r="5499" spans="28:32" ht="9" hidden="1" customHeight="1">
      <c r="AB5499" s="198"/>
      <c r="AC5499" s="199"/>
      <c r="AD5499" s="199"/>
      <c r="AE5499" s="200" t="s">
        <v>37</v>
      </c>
      <c r="AF5499" s="157">
        <v>0</v>
      </c>
    </row>
    <row r="5500" spans="28:32" ht="9" hidden="1" customHeight="1">
      <c r="AB5500" s="201"/>
      <c r="AC5500" s="202"/>
      <c r="AD5500" s="208">
        <v>45295</v>
      </c>
      <c r="AE5500" s="204"/>
      <c r="AF5500" s="205">
        <v>0</v>
      </c>
    </row>
    <row r="5501" spans="28:32" ht="9" hidden="1" customHeight="1">
      <c r="AB5501" s="198"/>
      <c r="AC5501" s="199"/>
      <c r="AD5501" s="199"/>
      <c r="AE5501" s="200" t="s">
        <v>37</v>
      </c>
      <c r="AF5501" s="157">
        <v>0</v>
      </c>
    </row>
    <row r="5502" spans="28:32" ht="9" hidden="1" customHeight="1">
      <c r="AB5502" s="201"/>
      <c r="AC5502" s="202"/>
      <c r="AD5502" s="208">
        <v>45305</v>
      </c>
      <c r="AE5502" s="204"/>
      <c r="AF5502" s="205">
        <v>0</v>
      </c>
    </row>
    <row r="5503" spans="28:32" ht="9" hidden="1" customHeight="1">
      <c r="AB5503" s="198"/>
      <c r="AC5503" s="199"/>
      <c r="AD5503" s="199"/>
      <c r="AE5503" s="200" t="s">
        <v>37</v>
      </c>
      <c r="AF5503" s="157">
        <v>0</v>
      </c>
    </row>
    <row r="5504" spans="28:32" ht="9" hidden="1" customHeight="1">
      <c r="AB5504" s="201"/>
      <c r="AC5504" s="202"/>
      <c r="AD5504" s="210">
        <v>45517</v>
      </c>
      <c r="AE5504" s="204"/>
      <c r="AF5504" s="205">
        <v>0</v>
      </c>
    </row>
    <row r="5505" spans="28:32" ht="9" hidden="1" customHeight="1">
      <c r="AB5505" s="198"/>
      <c r="AC5505" s="199"/>
      <c r="AD5505" s="199"/>
      <c r="AE5505" s="200" t="s">
        <v>37</v>
      </c>
      <c r="AF5505" s="157">
        <v>0</v>
      </c>
    </row>
    <row r="5506" spans="28:32" ht="9" hidden="1" customHeight="1">
      <c r="AB5506" s="201"/>
      <c r="AC5506" s="202"/>
      <c r="AD5506" s="203" t="s">
        <v>116</v>
      </c>
      <c r="AE5506" s="204"/>
      <c r="AF5506" s="205">
        <v>0</v>
      </c>
    </row>
    <row r="5507" spans="28:32" ht="9" hidden="1" customHeight="1">
      <c r="AB5507" s="198"/>
      <c r="AC5507" s="199"/>
      <c r="AD5507" s="199"/>
      <c r="AE5507" s="200" t="s">
        <v>44</v>
      </c>
      <c r="AF5507" s="157">
        <v>0</v>
      </c>
    </row>
    <row r="5508" spans="28:32" ht="9" hidden="1" customHeight="1">
      <c r="AB5508" s="201"/>
      <c r="AC5508" s="202"/>
      <c r="AD5508" s="203" t="s">
        <v>81</v>
      </c>
      <c r="AE5508" s="204"/>
      <c r="AF5508" s="205">
        <v>0</v>
      </c>
    </row>
    <row r="5509" spans="28:32" ht="9" hidden="1" customHeight="1">
      <c r="AB5509" s="198"/>
      <c r="AC5509" s="199"/>
      <c r="AD5509" s="199"/>
      <c r="AE5509" s="200" t="s">
        <v>37</v>
      </c>
      <c r="AF5509" s="157">
        <v>0</v>
      </c>
    </row>
    <row r="5510" spans="28:32" ht="9" hidden="1" customHeight="1">
      <c r="AB5510" s="201"/>
      <c r="AC5510" s="202"/>
      <c r="AD5510" s="203" t="s">
        <v>265</v>
      </c>
      <c r="AE5510" s="204"/>
      <c r="AF5510" s="205">
        <v>0</v>
      </c>
    </row>
    <row r="5511" spans="28:32" ht="9" hidden="1" customHeight="1">
      <c r="AB5511" s="198"/>
      <c r="AC5511" s="199"/>
      <c r="AD5511" s="199"/>
      <c r="AE5511" s="200" t="s">
        <v>75</v>
      </c>
      <c r="AF5511" s="157">
        <v>0</v>
      </c>
    </row>
    <row r="5512" spans="28:32" ht="9" hidden="1" customHeight="1">
      <c r="AB5512" s="201"/>
      <c r="AC5512" s="202"/>
      <c r="AD5512" s="203" t="s">
        <v>250</v>
      </c>
      <c r="AE5512" s="204"/>
      <c r="AF5512" s="205">
        <v>0</v>
      </c>
    </row>
    <row r="5513" spans="28:32" ht="9" hidden="1" customHeight="1">
      <c r="AB5513" s="198"/>
      <c r="AC5513" s="199"/>
      <c r="AD5513" s="199"/>
      <c r="AE5513" s="200" t="s">
        <v>37</v>
      </c>
      <c r="AF5513" s="157">
        <v>0</v>
      </c>
    </row>
    <row r="5514" spans="28:32" ht="9" hidden="1" customHeight="1">
      <c r="AB5514" s="198"/>
      <c r="AC5514" s="199"/>
      <c r="AD5514" s="199"/>
      <c r="AE5514" s="200" t="s">
        <v>75</v>
      </c>
      <c r="AF5514" s="157">
        <v>0</v>
      </c>
    </row>
    <row r="5515" spans="28:32" ht="9" hidden="1" customHeight="1">
      <c r="AB5515" s="201"/>
      <c r="AC5515" s="202"/>
      <c r="AD5515" s="203" t="s">
        <v>245</v>
      </c>
      <c r="AE5515" s="204"/>
      <c r="AF5515" s="205">
        <v>0</v>
      </c>
    </row>
    <row r="5516" spans="28:32" ht="9" hidden="1" customHeight="1">
      <c r="AB5516" s="198"/>
      <c r="AC5516" s="199"/>
      <c r="AD5516" s="199"/>
      <c r="AE5516" s="200" t="s">
        <v>37</v>
      </c>
      <c r="AF5516" s="157">
        <v>0</v>
      </c>
    </row>
    <row r="5517" spans="28:32" ht="9" hidden="1" customHeight="1">
      <c r="AB5517" s="201"/>
      <c r="AC5517" s="202"/>
      <c r="AD5517" s="203" t="s">
        <v>247</v>
      </c>
      <c r="AE5517" s="204"/>
      <c r="AF5517" s="205">
        <v>0</v>
      </c>
    </row>
    <row r="5518" spans="28:32" ht="9" hidden="1" customHeight="1">
      <c r="AB5518" s="198"/>
      <c r="AC5518" s="199"/>
      <c r="AD5518" s="199"/>
      <c r="AE5518" s="200" t="s">
        <v>37</v>
      </c>
      <c r="AF5518" s="157">
        <v>0</v>
      </c>
    </row>
    <row r="5519" spans="28:32" ht="9" hidden="1" customHeight="1">
      <c r="AB5519" s="201"/>
      <c r="AC5519" s="202"/>
      <c r="AD5519" s="203" t="s">
        <v>231</v>
      </c>
      <c r="AE5519" s="204"/>
      <c r="AF5519" s="205">
        <v>0</v>
      </c>
    </row>
    <row r="5520" spans="28:32" ht="9" hidden="1" customHeight="1">
      <c r="AB5520" s="198"/>
      <c r="AC5520" s="199"/>
      <c r="AD5520" s="199"/>
      <c r="AE5520" s="200" t="s">
        <v>75</v>
      </c>
      <c r="AF5520" s="157">
        <v>0</v>
      </c>
    </row>
    <row r="5521" spans="28:32" ht="9" hidden="1" customHeight="1">
      <c r="AB5521" s="201"/>
      <c r="AC5521" s="202"/>
      <c r="AD5521" s="203" t="s">
        <v>162</v>
      </c>
      <c r="AE5521" s="204"/>
      <c r="AF5521" s="205">
        <v>0</v>
      </c>
    </row>
    <row r="5522" spans="28:32" ht="9" hidden="1" customHeight="1">
      <c r="AB5522" s="201"/>
      <c r="AC5522" s="203" t="s">
        <v>37</v>
      </c>
      <c r="AD5522" s="206"/>
      <c r="AE5522" s="204"/>
      <c r="AF5522" s="205">
        <v>0</v>
      </c>
    </row>
    <row r="5523" spans="28:32" ht="9" hidden="1" customHeight="1">
      <c r="AB5523" s="198"/>
      <c r="AC5523" s="199"/>
      <c r="AD5523" s="199"/>
      <c r="AE5523" s="200" t="s">
        <v>1118</v>
      </c>
      <c r="AF5523" s="157">
        <v>0</v>
      </c>
    </row>
    <row r="5524" spans="28:32" ht="9" hidden="1" customHeight="1">
      <c r="AB5524" s="201"/>
      <c r="AC5524" s="202"/>
      <c r="AD5524" s="203" t="s">
        <v>1103</v>
      </c>
      <c r="AE5524" s="204"/>
      <c r="AF5524" s="205">
        <v>0</v>
      </c>
    </row>
    <row r="5525" spans="28:32" ht="9" hidden="1" customHeight="1">
      <c r="AB5525" s="201"/>
      <c r="AC5525" s="203" t="s">
        <v>1102</v>
      </c>
      <c r="AD5525" s="206"/>
      <c r="AE5525" s="204"/>
      <c r="AF5525" s="205">
        <v>0</v>
      </c>
    </row>
    <row r="5526" spans="28:32" ht="9" hidden="1" customHeight="1">
      <c r="AB5526" s="198"/>
      <c r="AC5526" s="199"/>
      <c r="AD5526" s="199"/>
      <c r="AE5526" s="200" t="s">
        <v>37</v>
      </c>
      <c r="AF5526" s="157">
        <v>0</v>
      </c>
    </row>
    <row r="5527" spans="28:32" ht="9" hidden="1" customHeight="1">
      <c r="AB5527" s="201"/>
      <c r="AC5527" s="202"/>
      <c r="AD5527" s="203" t="s">
        <v>846</v>
      </c>
      <c r="AE5527" s="204"/>
      <c r="AF5527" s="205">
        <v>0</v>
      </c>
    </row>
    <row r="5528" spans="28:32" ht="9" hidden="1" customHeight="1">
      <c r="AB5528" s="201"/>
      <c r="AC5528" s="203" t="s">
        <v>845</v>
      </c>
      <c r="AD5528" s="206"/>
      <c r="AE5528" s="204"/>
      <c r="AF5528" s="205">
        <v>0</v>
      </c>
    </row>
    <row r="5529" spans="28:32" ht="9" hidden="1" customHeight="1">
      <c r="AB5529" s="198"/>
      <c r="AC5529" s="199"/>
      <c r="AD5529" s="199"/>
      <c r="AE5529" s="200" t="s">
        <v>1118</v>
      </c>
      <c r="AF5529" s="157">
        <v>0</v>
      </c>
    </row>
    <row r="5530" spans="28:32" ht="9" hidden="1" customHeight="1">
      <c r="AB5530" s="201"/>
      <c r="AC5530" s="202"/>
      <c r="AD5530" s="203" t="s">
        <v>1111</v>
      </c>
      <c r="AE5530" s="204"/>
      <c r="AF5530" s="205">
        <v>0</v>
      </c>
    </row>
    <row r="5531" spans="28:32" ht="9" hidden="1" customHeight="1">
      <c r="AB5531" s="201"/>
      <c r="AC5531" s="203" t="s">
        <v>1110</v>
      </c>
      <c r="AD5531" s="206"/>
      <c r="AE5531" s="204"/>
      <c r="AF5531" s="205">
        <v>0</v>
      </c>
    </row>
    <row r="5532" spans="28:32" ht="9" hidden="1" customHeight="1">
      <c r="AB5532" s="198"/>
      <c r="AC5532" s="199"/>
      <c r="AD5532" s="199"/>
      <c r="AE5532" s="200" t="s">
        <v>37</v>
      </c>
      <c r="AF5532" s="157">
        <v>0</v>
      </c>
    </row>
    <row r="5533" spans="28:32" ht="9" hidden="1" customHeight="1">
      <c r="AB5533" s="201"/>
      <c r="AC5533" s="202"/>
      <c r="AD5533" s="203" t="s">
        <v>265</v>
      </c>
      <c r="AE5533" s="204"/>
      <c r="AF5533" s="205">
        <v>0</v>
      </c>
    </row>
    <row r="5534" spans="28:32" ht="9" hidden="1" customHeight="1">
      <c r="AB5534" s="201"/>
      <c r="AC5534" s="203" t="s">
        <v>957</v>
      </c>
      <c r="AD5534" s="206"/>
      <c r="AE5534" s="204"/>
      <c r="AF5534" s="205">
        <v>0</v>
      </c>
    </row>
    <row r="5535" spans="28:32" ht="9" hidden="1" customHeight="1">
      <c r="AB5535" s="198"/>
      <c r="AC5535" s="199"/>
      <c r="AD5535" s="199"/>
      <c r="AE5535" s="200" t="s">
        <v>37</v>
      </c>
      <c r="AF5535" s="157">
        <v>0</v>
      </c>
    </row>
    <row r="5536" spans="28:32" ht="9" hidden="1" customHeight="1">
      <c r="AB5536" s="201"/>
      <c r="AC5536" s="202"/>
      <c r="AD5536" s="203" t="s">
        <v>315</v>
      </c>
      <c r="AE5536" s="204"/>
      <c r="AF5536" s="205">
        <v>0</v>
      </c>
    </row>
    <row r="5537" spans="28:32" ht="9" hidden="1" customHeight="1">
      <c r="AB5537" s="201"/>
      <c r="AC5537" s="203" t="s">
        <v>314</v>
      </c>
      <c r="AD5537" s="206"/>
      <c r="AE5537" s="204"/>
      <c r="AF5537" s="205">
        <v>0</v>
      </c>
    </row>
    <row r="5538" spans="28:32" ht="9" hidden="1" customHeight="1">
      <c r="AB5538" s="198"/>
      <c r="AC5538" s="199"/>
      <c r="AD5538" s="199"/>
      <c r="AE5538" s="200" t="s">
        <v>37</v>
      </c>
      <c r="AF5538" s="157">
        <v>0</v>
      </c>
    </row>
    <row r="5539" spans="28:32" ht="9" hidden="1" customHeight="1">
      <c r="AB5539" s="201"/>
      <c r="AC5539" s="202"/>
      <c r="AD5539" s="203" t="s">
        <v>985</v>
      </c>
      <c r="AE5539" s="204"/>
      <c r="AF5539" s="205">
        <v>0</v>
      </c>
    </row>
    <row r="5540" spans="28:32" ht="9" hidden="1" customHeight="1">
      <c r="AB5540" s="201"/>
      <c r="AC5540" s="203" t="s">
        <v>984</v>
      </c>
      <c r="AD5540" s="206"/>
      <c r="AE5540" s="204"/>
      <c r="AF5540" s="205">
        <v>0</v>
      </c>
    </row>
    <row r="5541" spans="28:32" ht="9" hidden="1" customHeight="1">
      <c r="AB5541" s="198"/>
      <c r="AC5541" s="199"/>
      <c r="AD5541" s="199"/>
      <c r="AE5541" s="200" t="s">
        <v>44</v>
      </c>
      <c r="AF5541" s="157">
        <v>0</v>
      </c>
    </row>
    <row r="5542" spans="28:32" ht="9" hidden="1" customHeight="1">
      <c r="AB5542" s="201"/>
      <c r="AC5542" s="202"/>
      <c r="AD5542" s="203" t="s">
        <v>662</v>
      </c>
      <c r="AE5542" s="204"/>
      <c r="AF5542" s="205">
        <v>0</v>
      </c>
    </row>
    <row r="5543" spans="28:32" ht="9" hidden="1" customHeight="1">
      <c r="AB5543" s="201"/>
      <c r="AC5543" s="203" t="s">
        <v>661</v>
      </c>
      <c r="AD5543" s="206"/>
      <c r="AE5543" s="204"/>
      <c r="AF5543" s="205">
        <v>0</v>
      </c>
    </row>
    <row r="5544" spans="28:32" ht="9" hidden="1" customHeight="1">
      <c r="AB5544" s="198"/>
      <c r="AC5544" s="199"/>
      <c r="AD5544" s="199"/>
      <c r="AE5544" s="200" t="s">
        <v>37</v>
      </c>
      <c r="AF5544" s="157">
        <v>0</v>
      </c>
    </row>
    <row r="5545" spans="28:32" ht="9" hidden="1" customHeight="1">
      <c r="AB5545" s="201"/>
      <c r="AC5545" s="202"/>
      <c r="AD5545" s="203" t="s">
        <v>616</v>
      </c>
      <c r="AE5545" s="204"/>
      <c r="AF5545" s="205">
        <v>0</v>
      </c>
    </row>
    <row r="5546" spans="28:32" ht="9" hidden="1" customHeight="1">
      <c r="AB5546" s="201"/>
      <c r="AC5546" s="203" t="s">
        <v>639</v>
      </c>
      <c r="AD5546" s="206"/>
      <c r="AE5546" s="204"/>
      <c r="AF5546" s="205">
        <v>0</v>
      </c>
    </row>
    <row r="5547" spans="28:32" ht="9" hidden="1" customHeight="1">
      <c r="AB5547" s="198"/>
      <c r="AC5547" s="199"/>
      <c r="AD5547" s="199"/>
      <c r="AE5547" s="200" t="s">
        <v>133</v>
      </c>
      <c r="AF5547" s="157">
        <v>0</v>
      </c>
    </row>
    <row r="5548" spans="28:32" ht="9" hidden="1" customHeight="1">
      <c r="AB5548" s="201"/>
      <c r="AC5548" s="202"/>
      <c r="AD5548" s="203" t="s">
        <v>393</v>
      </c>
      <c r="AE5548" s="204"/>
      <c r="AF5548" s="205">
        <v>0</v>
      </c>
    </row>
    <row r="5549" spans="28:32" ht="9" hidden="1" customHeight="1">
      <c r="AB5549" s="198"/>
      <c r="AC5549" s="199"/>
      <c r="AD5549" s="199"/>
      <c r="AE5549" s="209">
        <v>1</v>
      </c>
      <c r="AF5549" s="157">
        <v>0</v>
      </c>
    </row>
    <row r="5550" spans="28:32" ht="9" hidden="1" customHeight="1">
      <c r="AB5550" s="198"/>
      <c r="AC5550" s="199"/>
      <c r="AD5550" s="199"/>
      <c r="AE5550" s="200" t="s">
        <v>44</v>
      </c>
      <c r="AF5550" s="157">
        <v>0</v>
      </c>
    </row>
    <row r="5551" spans="28:32" ht="9" hidden="1" customHeight="1">
      <c r="AB5551" s="201"/>
      <c r="AC5551" s="202"/>
      <c r="AD5551" s="203" t="s">
        <v>580</v>
      </c>
      <c r="AE5551" s="204"/>
      <c r="AF5551" s="205">
        <v>0</v>
      </c>
    </row>
    <row r="5552" spans="28:32" ht="9" hidden="1" customHeight="1">
      <c r="AB5552" s="198"/>
      <c r="AC5552" s="199"/>
      <c r="AD5552" s="199"/>
      <c r="AE5552" s="209">
        <v>2</v>
      </c>
      <c r="AF5552" s="157">
        <v>0</v>
      </c>
    </row>
    <row r="5553" spans="28:32" ht="9" hidden="1" customHeight="1">
      <c r="AB5553" s="201"/>
      <c r="AC5553" s="202"/>
      <c r="AD5553" s="203" t="s">
        <v>148</v>
      </c>
      <c r="AE5553" s="204"/>
      <c r="AF5553" s="205">
        <v>0</v>
      </c>
    </row>
    <row r="5554" spans="28:32" ht="9" hidden="1" customHeight="1">
      <c r="AB5554" s="198"/>
      <c r="AC5554" s="199"/>
      <c r="AD5554" s="199"/>
      <c r="AE5554" s="200" t="s">
        <v>1021</v>
      </c>
      <c r="AF5554" s="157">
        <v>0</v>
      </c>
    </row>
    <row r="5555" spans="28:32" ht="9" hidden="1" customHeight="1">
      <c r="AB5555" s="201"/>
      <c r="AC5555" s="202"/>
      <c r="AD5555" s="203" t="s">
        <v>1020</v>
      </c>
      <c r="AE5555" s="204"/>
      <c r="AF5555" s="205">
        <v>0</v>
      </c>
    </row>
    <row r="5556" spans="28:32" ht="9" hidden="1" customHeight="1">
      <c r="AB5556" s="198"/>
      <c r="AC5556" s="199"/>
      <c r="AD5556" s="199"/>
      <c r="AE5556" s="200" t="s">
        <v>306</v>
      </c>
      <c r="AF5556" s="157">
        <v>0</v>
      </c>
    </row>
    <row r="5557" spans="28:32" ht="9" hidden="1" customHeight="1">
      <c r="AB5557" s="201"/>
      <c r="AC5557" s="202"/>
      <c r="AD5557" s="203" t="s">
        <v>687</v>
      </c>
      <c r="AE5557" s="204"/>
      <c r="AF5557" s="205">
        <v>0</v>
      </c>
    </row>
    <row r="5558" spans="28:32" ht="9" hidden="1" customHeight="1">
      <c r="AB5558" s="198"/>
      <c r="AC5558" s="199"/>
      <c r="AD5558" s="199"/>
      <c r="AE5558" s="200" t="s">
        <v>37</v>
      </c>
      <c r="AF5558" s="157">
        <v>0</v>
      </c>
    </row>
    <row r="5559" spans="28:32" ht="9" hidden="1" customHeight="1">
      <c r="AB5559" s="201"/>
      <c r="AC5559" s="202"/>
      <c r="AD5559" s="203" t="s">
        <v>457</v>
      </c>
      <c r="AE5559" s="204"/>
      <c r="AF5559" s="205">
        <v>0</v>
      </c>
    </row>
    <row r="5560" spans="28:32" ht="9" hidden="1" customHeight="1">
      <c r="AB5560" s="198"/>
      <c r="AC5560" s="199"/>
      <c r="AD5560" s="199"/>
      <c r="AE5560" s="200" t="s">
        <v>44</v>
      </c>
      <c r="AF5560" s="157">
        <v>0</v>
      </c>
    </row>
    <row r="5561" spans="28:32" ht="9" hidden="1" customHeight="1">
      <c r="AB5561" s="201"/>
      <c r="AC5561" s="202"/>
      <c r="AD5561" s="203" t="s">
        <v>132</v>
      </c>
      <c r="AE5561" s="204"/>
      <c r="AF5561" s="205">
        <v>0</v>
      </c>
    </row>
    <row r="5562" spans="28:32" ht="9" hidden="1" customHeight="1">
      <c r="AB5562" s="198"/>
      <c r="AC5562" s="199"/>
      <c r="AD5562" s="199"/>
      <c r="AE5562" s="200" t="s">
        <v>309</v>
      </c>
      <c r="AF5562" s="157">
        <v>0</v>
      </c>
    </row>
    <row r="5563" spans="28:32" ht="9" hidden="1" customHeight="1">
      <c r="AB5563" s="201"/>
      <c r="AC5563" s="202"/>
      <c r="AD5563" s="203" t="s">
        <v>694</v>
      </c>
      <c r="AE5563" s="204"/>
      <c r="AF5563" s="205">
        <v>0</v>
      </c>
    </row>
    <row r="5564" spans="28:32" ht="9" hidden="1" customHeight="1">
      <c r="AB5564" s="198"/>
      <c r="AC5564" s="199"/>
      <c r="AD5564" s="199"/>
      <c r="AE5564" s="200" t="s">
        <v>133</v>
      </c>
      <c r="AF5564" s="157">
        <v>0</v>
      </c>
    </row>
    <row r="5565" spans="28:32" ht="9" hidden="1" customHeight="1">
      <c r="AB5565" s="201"/>
      <c r="AC5565" s="202"/>
      <c r="AD5565" s="203" t="s">
        <v>386</v>
      </c>
      <c r="AE5565" s="204"/>
      <c r="AF5565" s="205">
        <v>0</v>
      </c>
    </row>
    <row r="5566" spans="28:32" ht="9" hidden="1" customHeight="1">
      <c r="AB5566" s="198"/>
      <c r="AC5566" s="199"/>
      <c r="AD5566" s="199"/>
      <c r="AE5566" s="200" t="s">
        <v>113</v>
      </c>
      <c r="AF5566" s="157">
        <v>0</v>
      </c>
    </row>
    <row r="5567" spans="28:32" ht="9" hidden="1" customHeight="1">
      <c r="AB5567" s="201"/>
      <c r="AC5567" s="202"/>
      <c r="AD5567" s="203" t="s">
        <v>74</v>
      </c>
      <c r="AE5567" s="204"/>
      <c r="AF5567" s="205">
        <v>0</v>
      </c>
    </row>
    <row r="5568" spans="28:32" ht="9" hidden="1" customHeight="1">
      <c r="AB5568" s="201"/>
      <c r="AC5568" s="203" t="s">
        <v>147</v>
      </c>
      <c r="AD5568" s="206"/>
      <c r="AE5568" s="204"/>
      <c r="AF5568" s="205">
        <v>0</v>
      </c>
    </row>
    <row r="5569" spans="28:32" ht="9" hidden="1" customHeight="1">
      <c r="AB5569" s="198"/>
      <c r="AC5569" s="199"/>
      <c r="AD5569" s="199"/>
      <c r="AE5569" s="200" t="s">
        <v>37</v>
      </c>
      <c r="AF5569" s="157">
        <v>0</v>
      </c>
    </row>
    <row r="5570" spans="28:32" ht="9" hidden="1" customHeight="1">
      <c r="AB5570" s="201"/>
      <c r="AC5570" s="202"/>
      <c r="AD5570" s="203" t="s">
        <v>54</v>
      </c>
      <c r="AE5570" s="204"/>
      <c r="AF5570" s="205">
        <v>0</v>
      </c>
    </row>
    <row r="5571" spans="28:32" ht="9" hidden="1" customHeight="1">
      <c r="AB5571" s="201"/>
      <c r="AC5571" s="203" t="s">
        <v>581</v>
      </c>
      <c r="AD5571" s="206"/>
      <c r="AE5571" s="204"/>
      <c r="AF5571" s="205">
        <v>0</v>
      </c>
    </row>
    <row r="5572" spans="28:32" ht="9" hidden="1" customHeight="1">
      <c r="AB5572" s="198"/>
      <c r="AC5572" s="199"/>
      <c r="AD5572" s="199"/>
      <c r="AE5572" s="200" t="s">
        <v>37</v>
      </c>
      <c r="AF5572" s="157">
        <v>0</v>
      </c>
    </row>
    <row r="5573" spans="28:32" ht="9" hidden="1" customHeight="1">
      <c r="AB5573" s="201"/>
      <c r="AC5573" s="202"/>
      <c r="AD5573" s="203" t="s">
        <v>1016</v>
      </c>
      <c r="AE5573" s="204"/>
      <c r="AF5573" s="205">
        <v>0</v>
      </c>
    </row>
    <row r="5574" spans="28:32" ht="9" hidden="1" customHeight="1">
      <c r="AB5574" s="201"/>
      <c r="AC5574" s="203" t="s">
        <v>1014</v>
      </c>
      <c r="AD5574" s="206"/>
      <c r="AE5574" s="204"/>
      <c r="AF5574" s="205">
        <v>0</v>
      </c>
    </row>
    <row r="5575" spans="28:32" ht="9" hidden="1" customHeight="1">
      <c r="AB5575" s="198"/>
      <c r="AC5575" s="199"/>
      <c r="AD5575" s="199"/>
      <c r="AE5575" s="200" t="s">
        <v>37</v>
      </c>
      <c r="AF5575" s="157">
        <v>0</v>
      </c>
    </row>
    <row r="5576" spans="28:32" ht="9" hidden="1" customHeight="1">
      <c r="AB5576" s="201"/>
      <c r="AC5576" s="202"/>
      <c r="AD5576" s="203" t="s">
        <v>144</v>
      </c>
      <c r="AE5576" s="204"/>
      <c r="AF5576" s="205">
        <v>0</v>
      </c>
    </row>
    <row r="5577" spans="28:32" ht="9" hidden="1" customHeight="1">
      <c r="AB5577" s="201"/>
      <c r="AC5577" s="203" t="s">
        <v>142</v>
      </c>
      <c r="AD5577" s="206"/>
      <c r="AE5577" s="204"/>
      <c r="AF5577" s="205">
        <v>0</v>
      </c>
    </row>
    <row r="5578" spans="28:32" ht="9" hidden="1" customHeight="1">
      <c r="AB5578" s="198"/>
      <c r="AC5578" s="199"/>
      <c r="AD5578" s="199"/>
      <c r="AE5578" s="200" t="s">
        <v>37</v>
      </c>
      <c r="AF5578" s="157">
        <v>0</v>
      </c>
    </row>
    <row r="5579" spans="28:32" ht="9" hidden="1" customHeight="1">
      <c r="AB5579" s="201"/>
      <c r="AC5579" s="202"/>
      <c r="AD5579" s="203" t="s">
        <v>144</v>
      </c>
      <c r="AE5579" s="204"/>
      <c r="AF5579" s="205">
        <v>0</v>
      </c>
    </row>
    <row r="5580" spans="28:32" ht="9" hidden="1" customHeight="1">
      <c r="AB5580" s="201"/>
      <c r="AC5580" s="203" t="s">
        <v>146</v>
      </c>
      <c r="AD5580" s="206"/>
      <c r="AE5580" s="204"/>
      <c r="AF5580" s="205">
        <v>0</v>
      </c>
    </row>
    <row r="5581" spans="28:32" ht="9" hidden="1" customHeight="1">
      <c r="AB5581" s="198"/>
      <c r="AC5581" s="199"/>
      <c r="AD5581" s="199"/>
      <c r="AE5581" s="200" t="s">
        <v>37</v>
      </c>
      <c r="AF5581" s="157">
        <v>0</v>
      </c>
    </row>
    <row r="5582" spans="28:32" ht="9" hidden="1" customHeight="1">
      <c r="AB5582" s="201"/>
      <c r="AC5582" s="202"/>
      <c r="AD5582" s="203" t="s">
        <v>253</v>
      </c>
      <c r="AE5582" s="204"/>
      <c r="AF5582" s="205">
        <v>0</v>
      </c>
    </row>
    <row r="5583" spans="28:32" ht="9" hidden="1" customHeight="1">
      <c r="AB5583" s="201"/>
      <c r="AC5583" s="203" t="s">
        <v>252</v>
      </c>
      <c r="AD5583" s="206"/>
      <c r="AE5583" s="204"/>
      <c r="AF5583" s="205">
        <v>0</v>
      </c>
    </row>
    <row r="5584" spans="28:32" ht="9" hidden="1" customHeight="1">
      <c r="AB5584" s="198"/>
      <c r="AC5584" s="199"/>
      <c r="AD5584" s="199"/>
      <c r="AE5584" s="200" t="s">
        <v>37</v>
      </c>
      <c r="AF5584" s="157">
        <v>0</v>
      </c>
    </row>
    <row r="5585" spans="28:32" ht="9" hidden="1" customHeight="1">
      <c r="AB5585" s="201"/>
      <c r="AC5585" s="202"/>
      <c r="AD5585" s="203" t="s">
        <v>247</v>
      </c>
      <c r="AE5585" s="204"/>
      <c r="AF5585" s="205">
        <v>0</v>
      </c>
    </row>
    <row r="5586" spans="28:32" ht="9" hidden="1" customHeight="1">
      <c r="AB5586" s="201"/>
      <c r="AC5586" s="203" t="s">
        <v>251</v>
      </c>
      <c r="AD5586" s="206"/>
      <c r="AE5586" s="204"/>
      <c r="AF5586" s="205">
        <v>0</v>
      </c>
    </row>
    <row r="5587" spans="28:32" ht="9" hidden="1" customHeight="1">
      <c r="AB5587" s="198"/>
      <c r="AC5587" s="199"/>
      <c r="AD5587" s="199"/>
      <c r="AE5587" s="200" t="s">
        <v>44</v>
      </c>
      <c r="AF5587" s="157">
        <v>0</v>
      </c>
    </row>
    <row r="5588" spans="28:32" ht="9" hidden="1" customHeight="1">
      <c r="AB5588" s="201"/>
      <c r="AC5588" s="202"/>
      <c r="AD5588" s="203" t="s">
        <v>528</v>
      </c>
      <c r="AE5588" s="204"/>
      <c r="AF5588" s="205">
        <v>0</v>
      </c>
    </row>
    <row r="5589" spans="28:32" ht="9" hidden="1" customHeight="1">
      <c r="AB5589" s="198"/>
      <c r="AC5589" s="199"/>
      <c r="AD5589" s="199"/>
      <c r="AE5589" s="200" t="s">
        <v>37</v>
      </c>
      <c r="AF5589" s="157">
        <v>0</v>
      </c>
    </row>
    <row r="5590" spans="28:32" ht="9" hidden="1" customHeight="1">
      <c r="AB5590" s="201"/>
      <c r="AC5590" s="202"/>
      <c r="AD5590" s="203" t="s">
        <v>261</v>
      </c>
      <c r="AE5590" s="204"/>
      <c r="AF5590" s="205">
        <v>0</v>
      </c>
    </row>
    <row r="5591" spans="28:32" ht="9" hidden="1" customHeight="1">
      <c r="AB5591" s="201"/>
      <c r="AC5591" s="203" t="s">
        <v>259</v>
      </c>
      <c r="AD5591" s="206"/>
      <c r="AE5591" s="204"/>
      <c r="AF5591" s="205">
        <v>0</v>
      </c>
    </row>
    <row r="5592" spans="28:32" ht="9" hidden="1" customHeight="1">
      <c r="AB5592" s="198"/>
      <c r="AC5592" s="199"/>
      <c r="AD5592" s="199"/>
      <c r="AE5592" s="200" t="s">
        <v>37</v>
      </c>
      <c r="AF5592" s="157">
        <v>0</v>
      </c>
    </row>
    <row r="5593" spans="28:32" ht="9" hidden="1" customHeight="1">
      <c r="AB5593" s="201"/>
      <c r="AC5593" s="202"/>
      <c r="AD5593" s="203" t="s">
        <v>528</v>
      </c>
      <c r="AE5593" s="204"/>
      <c r="AF5593" s="205">
        <v>0</v>
      </c>
    </row>
    <row r="5594" spans="28:32" ht="9" hidden="1" customHeight="1">
      <c r="AB5594" s="201"/>
      <c r="AC5594" s="203" t="s">
        <v>688</v>
      </c>
      <c r="AD5594" s="206"/>
      <c r="AE5594" s="204"/>
      <c r="AF5594" s="205">
        <v>0</v>
      </c>
    </row>
    <row r="5595" spans="28:32" ht="9" hidden="1" customHeight="1">
      <c r="AB5595" s="198"/>
      <c r="AC5595" s="199"/>
      <c r="AD5595" s="199"/>
      <c r="AE5595" s="200" t="s">
        <v>37</v>
      </c>
      <c r="AF5595" s="157">
        <v>0</v>
      </c>
    </row>
    <row r="5596" spans="28:32" ht="9" hidden="1" customHeight="1">
      <c r="AB5596" s="201"/>
      <c r="AC5596" s="202"/>
      <c r="AD5596" s="203" t="s">
        <v>452</v>
      </c>
      <c r="AE5596" s="204"/>
      <c r="AF5596" s="205">
        <v>0</v>
      </c>
    </row>
    <row r="5597" spans="28:32" ht="9" hidden="1" customHeight="1">
      <c r="AB5597" s="201"/>
      <c r="AC5597" s="203" t="s">
        <v>451</v>
      </c>
      <c r="AD5597" s="206"/>
      <c r="AE5597" s="204"/>
      <c r="AF5597" s="205">
        <v>0</v>
      </c>
    </row>
    <row r="5598" spans="28:32" ht="9" hidden="1" customHeight="1">
      <c r="AB5598" s="198"/>
      <c r="AC5598" s="199"/>
      <c r="AD5598" s="199"/>
      <c r="AE5598" s="200" t="s">
        <v>133</v>
      </c>
      <c r="AF5598" s="157">
        <v>0</v>
      </c>
    </row>
    <row r="5599" spans="28:32" ht="9" hidden="1" customHeight="1">
      <c r="AB5599" s="201"/>
      <c r="AC5599" s="202"/>
      <c r="AD5599" s="203" t="s">
        <v>179</v>
      </c>
      <c r="AE5599" s="204"/>
      <c r="AF5599" s="205">
        <v>0</v>
      </c>
    </row>
    <row r="5600" spans="28:32" ht="9" hidden="1" customHeight="1">
      <c r="AB5600" s="201"/>
      <c r="AC5600" s="203" t="s">
        <v>802</v>
      </c>
      <c r="AD5600" s="206"/>
      <c r="AE5600" s="204"/>
      <c r="AF5600" s="205">
        <v>0</v>
      </c>
    </row>
    <row r="5601" spans="28:32" ht="9" hidden="1" customHeight="1">
      <c r="AB5601" s="198"/>
      <c r="AC5601" s="199"/>
      <c r="AD5601" s="199"/>
      <c r="AE5601" s="200" t="s">
        <v>37</v>
      </c>
      <c r="AF5601" s="157">
        <v>0</v>
      </c>
    </row>
    <row r="5602" spans="28:32" ht="9" hidden="1" customHeight="1">
      <c r="AB5602" s="201"/>
      <c r="AC5602" s="202"/>
      <c r="AD5602" s="203" t="s">
        <v>408</v>
      </c>
      <c r="AE5602" s="204"/>
      <c r="AF5602" s="205">
        <v>0</v>
      </c>
    </row>
    <row r="5603" spans="28:32" ht="9" hidden="1" customHeight="1">
      <c r="AB5603" s="201"/>
      <c r="AC5603" s="203" t="s">
        <v>812</v>
      </c>
      <c r="AD5603" s="206"/>
      <c r="AE5603" s="204"/>
      <c r="AF5603" s="205">
        <v>0</v>
      </c>
    </row>
    <row r="5604" spans="28:32" ht="9" hidden="1" customHeight="1">
      <c r="AB5604" s="198"/>
      <c r="AC5604" s="199"/>
      <c r="AD5604" s="199"/>
      <c r="AE5604" s="200" t="s">
        <v>37</v>
      </c>
      <c r="AF5604" s="157">
        <v>0</v>
      </c>
    </row>
    <row r="5605" spans="28:32" ht="9" hidden="1" customHeight="1">
      <c r="AB5605" s="201"/>
      <c r="AC5605" s="202"/>
      <c r="AD5605" s="203" t="s">
        <v>987</v>
      </c>
      <c r="AE5605" s="204"/>
      <c r="AF5605" s="205">
        <v>0</v>
      </c>
    </row>
    <row r="5606" spans="28:32" ht="9" hidden="1" customHeight="1">
      <c r="AB5606" s="201"/>
      <c r="AC5606" s="203" t="s">
        <v>986</v>
      </c>
      <c r="AD5606" s="206"/>
      <c r="AE5606" s="204"/>
      <c r="AF5606" s="205">
        <v>0</v>
      </c>
    </row>
    <row r="5607" spans="28:32" ht="9" hidden="1" customHeight="1">
      <c r="AB5607" s="198"/>
      <c r="AC5607" s="199"/>
      <c r="AD5607" s="199"/>
      <c r="AE5607" s="200" t="s">
        <v>306</v>
      </c>
      <c r="AF5607" s="157">
        <v>0</v>
      </c>
    </row>
    <row r="5608" spans="28:32" ht="9" hidden="1" customHeight="1">
      <c r="AB5608" s="201"/>
      <c r="AC5608" s="202"/>
      <c r="AD5608" s="203" t="s">
        <v>179</v>
      </c>
      <c r="AE5608" s="204"/>
      <c r="AF5608" s="205">
        <v>0</v>
      </c>
    </row>
    <row r="5609" spans="28:32" ht="9" hidden="1" customHeight="1">
      <c r="AB5609" s="201"/>
      <c r="AC5609" s="203" t="s">
        <v>130</v>
      </c>
      <c r="AD5609" s="206"/>
      <c r="AE5609" s="204"/>
      <c r="AF5609" s="205">
        <v>0</v>
      </c>
    </row>
    <row r="5610" spans="28:32" ht="9" hidden="1" customHeight="1">
      <c r="AB5610" s="198"/>
      <c r="AC5610" s="199"/>
      <c r="AD5610" s="199"/>
      <c r="AE5610" s="200" t="s">
        <v>1021</v>
      </c>
      <c r="AF5610" s="157">
        <v>0</v>
      </c>
    </row>
    <row r="5611" spans="28:32" ht="9" hidden="1" customHeight="1">
      <c r="AB5611" s="201"/>
      <c r="AC5611" s="202"/>
      <c r="AD5611" s="208">
        <v>45296</v>
      </c>
      <c r="AE5611" s="204"/>
      <c r="AF5611" s="205">
        <v>0</v>
      </c>
    </row>
    <row r="5612" spans="28:32" ht="9" hidden="1" customHeight="1">
      <c r="AB5612" s="198"/>
      <c r="AC5612" s="199"/>
      <c r="AD5612" s="199"/>
      <c r="AE5612" s="200" t="s">
        <v>1021</v>
      </c>
      <c r="AF5612" s="157">
        <v>0</v>
      </c>
    </row>
    <row r="5613" spans="28:32" ht="9" hidden="1" customHeight="1">
      <c r="AB5613" s="201"/>
      <c r="AC5613" s="202"/>
      <c r="AD5613" s="208">
        <v>45405</v>
      </c>
      <c r="AE5613" s="204"/>
      <c r="AF5613" s="205">
        <v>0</v>
      </c>
    </row>
    <row r="5614" spans="28:32" ht="9" hidden="1" customHeight="1">
      <c r="AB5614" s="198"/>
      <c r="AC5614" s="199"/>
      <c r="AD5614" s="199"/>
      <c r="AE5614" s="200" t="s">
        <v>306</v>
      </c>
      <c r="AF5614" s="157">
        <v>0</v>
      </c>
    </row>
    <row r="5615" spans="28:32" ht="9" hidden="1" customHeight="1">
      <c r="AB5615" s="201"/>
      <c r="AC5615" s="202"/>
      <c r="AD5615" s="203" t="s">
        <v>995</v>
      </c>
      <c r="AE5615" s="204"/>
      <c r="AF5615" s="205">
        <v>0</v>
      </c>
    </row>
    <row r="5616" spans="28:32" ht="9" hidden="1" customHeight="1">
      <c r="AB5616" s="198"/>
      <c r="AC5616" s="199"/>
      <c r="AD5616" s="199"/>
      <c r="AE5616" s="200" t="s">
        <v>169</v>
      </c>
      <c r="AF5616" s="157">
        <v>0</v>
      </c>
    </row>
    <row r="5617" spans="28:32" ht="9" hidden="1" customHeight="1">
      <c r="AB5617" s="201"/>
      <c r="AC5617" s="202"/>
      <c r="AD5617" s="203" t="s">
        <v>953</v>
      </c>
      <c r="AE5617" s="204"/>
      <c r="AF5617" s="205">
        <v>0</v>
      </c>
    </row>
    <row r="5618" spans="28:32" ht="9" hidden="1" customHeight="1">
      <c r="AB5618" s="198"/>
      <c r="AC5618" s="199"/>
      <c r="AD5618" s="199"/>
      <c r="AE5618" s="200" t="s">
        <v>44</v>
      </c>
      <c r="AF5618" s="157">
        <v>0</v>
      </c>
    </row>
    <row r="5619" spans="28:32" ht="9" hidden="1" customHeight="1">
      <c r="AB5619" s="201"/>
      <c r="AC5619" s="202"/>
      <c r="AD5619" s="203" t="s">
        <v>322</v>
      </c>
      <c r="AE5619" s="204"/>
      <c r="AF5619" s="205">
        <v>0</v>
      </c>
    </row>
    <row r="5620" spans="28:32" ht="9" hidden="1" customHeight="1">
      <c r="AB5620" s="198"/>
      <c r="AC5620" s="199"/>
      <c r="AD5620" s="199"/>
      <c r="AE5620" s="200" t="s">
        <v>94</v>
      </c>
      <c r="AF5620" s="157">
        <v>0</v>
      </c>
    </row>
    <row r="5621" spans="28:32" ht="9" hidden="1" customHeight="1">
      <c r="AB5621" s="201"/>
      <c r="AC5621" s="202"/>
      <c r="AD5621" s="203" t="s">
        <v>1009</v>
      </c>
      <c r="AE5621" s="204"/>
      <c r="AF5621" s="205">
        <v>0</v>
      </c>
    </row>
    <row r="5622" spans="28:32" ht="9" hidden="1" customHeight="1">
      <c r="AB5622" s="198"/>
      <c r="AC5622" s="199"/>
      <c r="AD5622" s="199"/>
      <c r="AE5622" s="200" t="s">
        <v>37</v>
      </c>
      <c r="AF5622" s="157">
        <v>0</v>
      </c>
    </row>
    <row r="5623" spans="28:32" ht="9" hidden="1" customHeight="1">
      <c r="AB5623" s="201"/>
      <c r="AC5623" s="202"/>
      <c r="AD5623" s="203" t="s">
        <v>247</v>
      </c>
      <c r="AE5623" s="204"/>
      <c r="AF5623" s="205">
        <v>0</v>
      </c>
    </row>
    <row r="5624" spans="28:32" ht="9" hidden="1" customHeight="1">
      <c r="AB5624" s="198"/>
      <c r="AC5624" s="199"/>
      <c r="AD5624" s="199"/>
      <c r="AE5624" s="200" t="s">
        <v>224</v>
      </c>
      <c r="AF5624" s="157">
        <v>0</v>
      </c>
    </row>
    <row r="5625" spans="28:32" ht="9" hidden="1" customHeight="1">
      <c r="AB5625" s="201"/>
      <c r="AC5625" s="202"/>
      <c r="AD5625" s="203" t="s">
        <v>657</v>
      </c>
      <c r="AE5625" s="204"/>
      <c r="AF5625" s="205">
        <v>0</v>
      </c>
    </row>
    <row r="5626" spans="28:32" ht="9" hidden="1" customHeight="1">
      <c r="AB5626" s="201"/>
      <c r="AC5626" s="203" t="s">
        <v>262</v>
      </c>
      <c r="AD5626" s="206"/>
      <c r="AE5626" s="204"/>
      <c r="AF5626" s="205">
        <v>0</v>
      </c>
    </row>
    <row r="5627" spans="28:32" ht="9" hidden="1" customHeight="1">
      <c r="AB5627" s="198"/>
      <c r="AC5627" s="199"/>
      <c r="AD5627" s="199"/>
      <c r="AE5627" s="200" t="s">
        <v>37</v>
      </c>
      <c r="AF5627" s="157">
        <v>0</v>
      </c>
    </row>
    <row r="5628" spans="28:32" ht="9" hidden="1" customHeight="1">
      <c r="AB5628" s="201"/>
      <c r="AC5628" s="202"/>
      <c r="AD5628" s="203" t="s">
        <v>247</v>
      </c>
      <c r="AE5628" s="204"/>
      <c r="AF5628" s="205">
        <v>0</v>
      </c>
    </row>
    <row r="5629" spans="28:32" ht="9" hidden="1" customHeight="1">
      <c r="AB5629" s="201"/>
      <c r="AC5629" s="203" t="s">
        <v>1056</v>
      </c>
      <c r="AD5629" s="206"/>
      <c r="AE5629" s="204"/>
      <c r="AF5629" s="205">
        <v>0</v>
      </c>
    </row>
    <row r="5630" spans="28:32" ht="9" hidden="1" customHeight="1">
      <c r="AB5630" s="198"/>
      <c r="AC5630" s="199"/>
      <c r="AD5630" s="199"/>
      <c r="AE5630" s="200" t="s">
        <v>37</v>
      </c>
      <c r="AF5630" s="157">
        <v>0</v>
      </c>
    </row>
    <row r="5631" spans="28:32" ht="9" hidden="1" customHeight="1">
      <c r="AB5631" s="201"/>
      <c r="AC5631" s="202"/>
      <c r="AD5631" s="203" t="s">
        <v>104</v>
      </c>
      <c r="AE5631" s="204"/>
      <c r="AF5631" s="205">
        <v>0</v>
      </c>
    </row>
    <row r="5632" spans="28:32" ht="9" hidden="1" customHeight="1">
      <c r="AB5632" s="201"/>
      <c r="AC5632" s="203" t="s">
        <v>485</v>
      </c>
      <c r="AD5632" s="206"/>
      <c r="AE5632" s="204"/>
      <c r="AF5632" s="205">
        <v>0</v>
      </c>
    </row>
    <row r="5633" spans="28:32" ht="9" hidden="1" customHeight="1">
      <c r="AB5633" s="198"/>
      <c r="AC5633" s="199"/>
      <c r="AD5633" s="199"/>
      <c r="AE5633" s="200" t="s">
        <v>37</v>
      </c>
      <c r="AF5633" s="157">
        <v>0</v>
      </c>
    </row>
    <row r="5634" spans="28:32" ht="9" hidden="1" customHeight="1">
      <c r="AB5634" s="201"/>
      <c r="AC5634" s="202"/>
      <c r="AD5634" s="203" t="s">
        <v>1082</v>
      </c>
      <c r="AE5634" s="204"/>
      <c r="AF5634" s="205">
        <v>0</v>
      </c>
    </row>
    <row r="5635" spans="28:32" ht="9" hidden="1" customHeight="1">
      <c r="AB5635" s="201"/>
      <c r="AC5635" s="203" t="s">
        <v>1081</v>
      </c>
      <c r="AD5635" s="206"/>
      <c r="AE5635" s="204"/>
      <c r="AF5635" s="205">
        <v>0</v>
      </c>
    </row>
    <row r="5636" spans="28:32" ht="9" hidden="1" customHeight="1">
      <c r="AB5636" s="198"/>
      <c r="AC5636" s="199"/>
      <c r="AD5636" s="199"/>
      <c r="AE5636" s="200" t="s">
        <v>37</v>
      </c>
      <c r="AF5636" s="157">
        <v>0</v>
      </c>
    </row>
    <row r="5637" spans="28:32" ht="9" hidden="1" customHeight="1">
      <c r="AB5637" s="201"/>
      <c r="AC5637" s="202"/>
      <c r="AD5637" s="203" t="s">
        <v>946</v>
      </c>
      <c r="AE5637" s="204"/>
      <c r="AF5637" s="205">
        <v>0</v>
      </c>
    </row>
    <row r="5638" spans="28:32" ht="9" hidden="1" customHeight="1">
      <c r="AB5638" s="201"/>
      <c r="AC5638" s="203" t="s">
        <v>945</v>
      </c>
      <c r="AD5638" s="206"/>
      <c r="AE5638" s="204"/>
      <c r="AF5638" s="205">
        <v>0</v>
      </c>
    </row>
    <row r="5639" spans="28:32" ht="9" hidden="1" customHeight="1">
      <c r="AB5639" s="198"/>
      <c r="AC5639" s="199"/>
      <c r="AD5639" s="199"/>
      <c r="AE5639" s="200" t="s">
        <v>37</v>
      </c>
      <c r="AF5639" s="157">
        <v>0</v>
      </c>
    </row>
    <row r="5640" spans="28:32" ht="9" hidden="1" customHeight="1">
      <c r="AB5640" s="201"/>
      <c r="AC5640" s="202"/>
      <c r="AD5640" s="203" t="s">
        <v>132</v>
      </c>
      <c r="AE5640" s="204"/>
      <c r="AF5640" s="205">
        <v>0</v>
      </c>
    </row>
    <row r="5641" spans="28:32" ht="9" hidden="1" customHeight="1">
      <c r="AB5641" s="201"/>
      <c r="AC5641" s="203" t="s">
        <v>950</v>
      </c>
      <c r="AD5641" s="206"/>
      <c r="AE5641" s="204"/>
      <c r="AF5641" s="205">
        <v>0</v>
      </c>
    </row>
    <row r="5642" spans="28:32" ht="9" hidden="1" customHeight="1">
      <c r="AB5642" s="198"/>
      <c r="AC5642" s="199"/>
      <c r="AD5642" s="199"/>
      <c r="AE5642" s="200" t="s">
        <v>37</v>
      </c>
      <c r="AF5642" s="157">
        <v>0</v>
      </c>
    </row>
    <row r="5643" spans="28:32" ht="9" hidden="1" customHeight="1">
      <c r="AB5643" s="201"/>
      <c r="AC5643" s="202"/>
      <c r="AD5643" s="203" t="s">
        <v>614</v>
      </c>
      <c r="AE5643" s="204"/>
      <c r="AF5643" s="205">
        <v>0</v>
      </c>
    </row>
    <row r="5644" spans="28:32" ht="9" hidden="1" customHeight="1">
      <c r="AB5644" s="201"/>
      <c r="AC5644" s="203" t="s">
        <v>691</v>
      </c>
      <c r="AD5644" s="206"/>
      <c r="AE5644" s="204"/>
      <c r="AF5644" s="205">
        <v>0</v>
      </c>
    </row>
    <row r="5645" spans="28:32" ht="9" hidden="1" customHeight="1">
      <c r="AB5645" s="198"/>
      <c r="AC5645" s="199"/>
      <c r="AD5645" s="199"/>
      <c r="AE5645" s="200" t="s">
        <v>37</v>
      </c>
      <c r="AF5645" s="157">
        <v>0</v>
      </c>
    </row>
    <row r="5646" spans="28:32" ht="9" hidden="1" customHeight="1">
      <c r="AB5646" s="201"/>
      <c r="AC5646" s="202"/>
      <c r="AD5646" s="203" t="s">
        <v>690</v>
      </c>
      <c r="AE5646" s="204"/>
      <c r="AF5646" s="205">
        <v>0</v>
      </c>
    </row>
    <row r="5647" spans="28:32" ht="9" hidden="1" customHeight="1">
      <c r="AB5647" s="201"/>
      <c r="AC5647" s="203" t="s">
        <v>689</v>
      </c>
      <c r="AD5647" s="206"/>
      <c r="AE5647" s="204"/>
      <c r="AF5647" s="205">
        <v>0</v>
      </c>
    </row>
    <row r="5648" spans="28:32" ht="9" hidden="1" customHeight="1">
      <c r="AB5648" s="198"/>
      <c r="AC5648" s="199"/>
      <c r="AD5648" s="199"/>
      <c r="AE5648" s="200" t="s">
        <v>37</v>
      </c>
      <c r="AF5648" s="157">
        <v>0</v>
      </c>
    </row>
    <row r="5649" spans="28:32" ht="9" hidden="1" customHeight="1">
      <c r="AB5649" s="201"/>
      <c r="AC5649" s="202"/>
      <c r="AD5649" s="203" t="s">
        <v>118</v>
      </c>
      <c r="AE5649" s="204"/>
      <c r="AF5649" s="205">
        <v>0</v>
      </c>
    </row>
    <row r="5650" spans="28:32" ht="9" hidden="1" customHeight="1">
      <c r="AB5650" s="201"/>
      <c r="AC5650" s="203" t="s">
        <v>458</v>
      </c>
      <c r="AD5650" s="206"/>
      <c r="AE5650" s="204"/>
      <c r="AF5650" s="205">
        <v>0</v>
      </c>
    </row>
    <row r="5651" spans="28:32" ht="9" hidden="1" customHeight="1">
      <c r="AB5651" s="198"/>
      <c r="AC5651" s="199"/>
      <c r="AD5651" s="199"/>
      <c r="AE5651" s="200" t="s">
        <v>185</v>
      </c>
      <c r="AF5651" s="157">
        <v>0</v>
      </c>
    </row>
    <row r="5652" spans="28:32" ht="9" hidden="1" customHeight="1">
      <c r="AB5652" s="201"/>
      <c r="AC5652" s="202"/>
      <c r="AD5652" s="203" t="s">
        <v>298</v>
      </c>
      <c r="AE5652" s="204"/>
      <c r="AF5652" s="205">
        <v>0</v>
      </c>
    </row>
    <row r="5653" spans="28:32" ht="9" hidden="1" customHeight="1">
      <c r="AB5653" s="201"/>
      <c r="AC5653" s="203" t="s">
        <v>296</v>
      </c>
      <c r="AD5653" s="206"/>
      <c r="AE5653" s="204"/>
      <c r="AF5653" s="205">
        <v>0</v>
      </c>
    </row>
    <row r="5654" spans="28:32" ht="9" hidden="1" customHeight="1">
      <c r="AB5654" s="198"/>
      <c r="AC5654" s="199"/>
      <c r="AD5654" s="199"/>
      <c r="AE5654" s="200" t="s">
        <v>75</v>
      </c>
      <c r="AF5654" s="157">
        <v>0</v>
      </c>
    </row>
    <row r="5655" spans="28:32" ht="9" hidden="1" customHeight="1">
      <c r="AB5655" s="201"/>
      <c r="AC5655" s="202"/>
      <c r="AD5655" s="203" t="s">
        <v>636</v>
      </c>
      <c r="AE5655" s="204"/>
      <c r="AF5655" s="205">
        <v>0</v>
      </c>
    </row>
    <row r="5656" spans="28:32" ht="9" hidden="1" customHeight="1">
      <c r="AB5656" s="201"/>
      <c r="AC5656" s="203" t="s">
        <v>635</v>
      </c>
      <c r="AD5656" s="206"/>
      <c r="AE5656" s="204"/>
      <c r="AF5656" s="205">
        <v>0</v>
      </c>
    </row>
    <row r="5657" spans="28:32" ht="9" hidden="1" customHeight="1">
      <c r="AB5657" s="198"/>
      <c r="AC5657" s="199"/>
      <c r="AD5657" s="199"/>
      <c r="AE5657" s="200" t="s">
        <v>37</v>
      </c>
      <c r="AF5657" s="157">
        <v>0</v>
      </c>
    </row>
    <row r="5658" spans="28:32" ht="9" hidden="1" customHeight="1">
      <c r="AB5658" s="201"/>
      <c r="AC5658" s="202"/>
      <c r="AD5658" s="203" t="s">
        <v>1080</v>
      </c>
      <c r="AE5658" s="204"/>
      <c r="AF5658" s="205">
        <v>0</v>
      </c>
    </row>
    <row r="5659" spans="28:32" ht="9" hidden="1" customHeight="1">
      <c r="AB5659" s="201"/>
      <c r="AC5659" s="203" t="s">
        <v>1079</v>
      </c>
      <c r="AD5659" s="206"/>
      <c r="AE5659" s="204"/>
      <c r="AF5659" s="205">
        <v>0</v>
      </c>
    </row>
    <row r="5660" spans="28:32" ht="9" hidden="1" customHeight="1">
      <c r="AB5660" s="198"/>
      <c r="AC5660" s="199"/>
      <c r="AD5660" s="199"/>
      <c r="AE5660" s="200" t="s">
        <v>180</v>
      </c>
      <c r="AF5660" s="157">
        <v>0</v>
      </c>
    </row>
    <row r="5661" spans="28:32" ht="9" hidden="1" customHeight="1">
      <c r="AB5661" s="201"/>
      <c r="AC5661" s="202"/>
      <c r="AD5661" s="203" t="s">
        <v>179</v>
      </c>
      <c r="AE5661" s="204"/>
      <c r="AF5661" s="205">
        <v>0</v>
      </c>
    </row>
    <row r="5662" spans="28:32" ht="9" hidden="1" customHeight="1">
      <c r="AB5662" s="201"/>
      <c r="AC5662" s="203" t="s">
        <v>178</v>
      </c>
      <c r="AD5662" s="206"/>
      <c r="AE5662" s="204"/>
      <c r="AF5662" s="205">
        <v>0</v>
      </c>
    </row>
    <row r="5663" spans="28:32" ht="9" hidden="1" customHeight="1">
      <c r="AB5663" s="198"/>
      <c r="AC5663" s="199"/>
      <c r="AD5663" s="199"/>
      <c r="AE5663" s="200" t="s">
        <v>37</v>
      </c>
      <c r="AF5663" s="157">
        <v>0</v>
      </c>
    </row>
    <row r="5664" spans="28:32" ht="9" hidden="1" customHeight="1">
      <c r="AB5664" s="201"/>
      <c r="AC5664" s="202"/>
      <c r="AD5664" s="203" t="s">
        <v>1003</v>
      </c>
      <c r="AE5664" s="204"/>
      <c r="AF5664" s="205">
        <v>0</v>
      </c>
    </row>
    <row r="5665" spans="28:32" ht="9" hidden="1" customHeight="1">
      <c r="AB5665" s="201"/>
      <c r="AC5665" s="203" t="s">
        <v>1002</v>
      </c>
      <c r="AD5665" s="206"/>
      <c r="AE5665" s="204"/>
      <c r="AF5665" s="205">
        <v>0</v>
      </c>
    </row>
    <row r="5666" spans="28:32" ht="9" hidden="1" customHeight="1">
      <c r="AB5666" s="198"/>
      <c r="AC5666" s="199"/>
      <c r="AD5666" s="199"/>
      <c r="AE5666" s="200" t="s">
        <v>1118</v>
      </c>
      <c r="AF5666" s="157">
        <v>0</v>
      </c>
    </row>
    <row r="5667" spans="28:32" ht="9" hidden="1" customHeight="1">
      <c r="AB5667" s="201"/>
      <c r="AC5667" s="202"/>
      <c r="AD5667" s="203" t="s">
        <v>1105</v>
      </c>
      <c r="AE5667" s="204"/>
      <c r="AF5667" s="205">
        <v>0</v>
      </c>
    </row>
    <row r="5668" spans="28:32" ht="9" hidden="1" customHeight="1">
      <c r="AB5668" s="201"/>
      <c r="AC5668" s="203" t="s">
        <v>1104</v>
      </c>
      <c r="AD5668" s="206"/>
      <c r="AE5668" s="204"/>
      <c r="AF5668" s="205">
        <v>0</v>
      </c>
    </row>
    <row r="5669" spans="28:32" ht="9" hidden="1" customHeight="1">
      <c r="AB5669" s="198"/>
      <c r="AC5669" s="199"/>
      <c r="AD5669" s="199"/>
      <c r="AE5669" s="200" t="s">
        <v>37</v>
      </c>
      <c r="AF5669" s="157">
        <v>0</v>
      </c>
    </row>
    <row r="5670" spans="28:32" ht="9" hidden="1" customHeight="1">
      <c r="AB5670" s="201"/>
      <c r="AC5670" s="202"/>
      <c r="AD5670" s="203" t="s">
        <v>612</v>
      </c>
      <c r="AE5670" s="204"/>
      <c r="AF5670" s="205">
        <v>0</v>
      </c>
    </row>
    <row r="5671" spans="28:32" ht="9" hidden="1" customHeight="1">
      <c r="AB5671" s="201"/>
      <c r="AC5671" s="203" t="s">
        <v>610</v>
      </c>
      <c r="AD5671" s="206"/>
      <c r="AE5671" s="204"/>
      <c r="AF5671" s="205">
        <v>0</v>
      </c>
    </row>
    <row r="5672" spans="28:32" ht="9" hidden="1" customHeight="1">
      <c r="AB5672" s="198"/>
      <c r="AC5672" s="199"/>
      <c r="AD5672" s="199"/>
      <c r="AE5672" s="200" t="s">
        <v>37</v>
      </c>
      <c r="AF5672" s="157">
        <v>0</v>
      </c>
    </row>
    <row r="5673" spans="28:32" ht="9" hidden="1" customHeight="1">
      <c r="AB5673" s="201"/>
      <c r="AC5673" s="202"/>
      <c r="AD5673" s="203" t="s">
        <v>969</v>
      </c>
      <c r="AE5673" s="204"/>
      <c r="AF5673" s="205">
        <v>0</v>
      </c>
    </row>
    <row r="5674" spans="28:32" ht="9" hidden="1" customHeight="1">
      <c r="AB5674" s="201"/>
      <c r="AC5674" s="203" t="s">
        <v>967</v>
      </c>
      <c r="AD5674" s="206"/>
      <c r="AE5674" s="204"/>
      <c r="AF5674" s="205">
        <v>0</v>
      </c>
    </row>
    <row r="5675" spans="28:32" ht="9" hidden="1" customHeight="1">
      <c r="AB5675" s="198"/>
      <c r="AC5675" s="199"/>
      <c r="AD5675" s="199"/>
      <c r="AE5675" s="200" t="s">
        <v>37</v>
      </c>
      <c r="AF5675" s="157">
        <v>0</v>
      </c>
    </row>
    <row r="5676" spans="28:32" ht="9" hidden="1" customHeight="1">
      <c r="AB5676" s="201"/>
      <c r="AC5676" s="202"/>
      <c r="AD5676" s="203" t="s">
        <v>975</v>
      </c>
      <c r="AE5676" s="204"/>
      <c r="AF5676" s="205">
        <v>0</v>
      </c>
    </row>
    <row r="5677" spans="28:32" ht="9" hidden="1" customHeight="1">
      <c r="AB5677" s="201"/>
      <c r="AC5677" s="203" t="s">
        <v>974</v>
      </c>
      <c r="AD5677" s="206"/>
      <c r="AE5677" s="204"/>
      <c r="AF5677" s="205">
        <v>0</v>
      </c>
    </row>
    <row r="5678" spans="28:32" ht="9" hidden="1" customHeight="1">
      <c r="AB5678" s="198"/>
      <c r="AC5678" s="199"/>
      <c r="AD5678" s="199"/>
      <c r="AE5678" s="200" t="s">
        <v>37</v>
      </c>
      <c r="AF5678" s="157">
        <v>0</v>
      </c>
    </row>
    <row r="5679" spans="28:32" ht="9" hidden="1" customHeight="1">
      <c r="AB5679" s="201"/>
      <c r="AC5679" s="202"/>
      <c r="AD5679" s="203" t="s">
        <v>952</v>
      </c>
      <c r="AE5679" s="204"/>
      <c r="AF5679" s="205">
        <v>0</v>
      </c>
    </row>
    <row r="5680" spans="28:32" ht="9" hidden="1" customHeight="1">
      <c r="AB5680" s="201"/>
      <c r="AC5680" s="203" t="s">
        <v>951</v>
      </c>
      <c r="AD5680" s="206"/>
      <c r="AE5680" s="204"/>
      <c r="AF5680" s="205">
        <v>0</v>
      </c>
    </row>
    <row r="5681" spans="28:32" ht="9" hidden="1" customHeight="1">
      <c r="AB5681" s="198"/>
      <c r="AC5681" s="199"/>
      <c r="AD5681" s="199"/>
      <c r="AE5681" s="200" t="s">
        <v>37</v>
      </c>
      <c r="AF5681" s="157">
        <v>0</v>
      </c>
    </row>
    <row r="5682" spans="28:32" ht="9" hidden="1" customHeight="1">
      <c r="AB5682" s="201"/>
      <c r="AC5682" s="202"/>
      <c r="AD5682" s="203" t="s">
        <v>638</v>
      </c>
      <c r="AE5682" s="204"/>
      <c r="AF5682" s="205">
        <v>0</v>
      </c>
    </row>
    <row r="5683" spans="28:32" ht="9" hidden="1" customHeight="1">
      <c r="AB5683" s="201"/>
      <c r="AC5683" s="203" t="s">
        <v>637</v>
      </c>
      <c r="AD5683" s="206"/>
      <c r="AE5683" s="204"/>
      <c r="AF5683" s="205">
        <v>0</v>
      </c>
    </row>
    <row r="5684" spans="28:32" ht="9" hidden="1" customHeight="1">
      <c r="AB5684" s="198"/>
      <c r="AC5684" s="199"/>
      <c r="AD5684" s="199"/>
      <c r="AE5684" s="200" t="s">
        <v>1118</v>
      </c>
      <c r="AF5684" s="157">
        <v>0</v>
      </c>
    </row>
    <row r="5685" spans="28:32" ht="9" hidden="1" customHeight="1">
      <c r="AB5685" s="201"/>
      <c r="AC5685" s="202"/>
      <c r="AD5685" s="203" t="s">
        <v>1107</v>
      </c>
      <c r="AE5685" s="204"/>
      <c r="AF5685" s="205">
        <v>0</v>
      </c>
    </row>
    <row r="5686" spans="28:32" ht="9" hidden="1" customHeight="1">
      <c r="AB5686" s="201"/>
      <c r="AC5686" s="203" t="s">
        <v>1106</v>
      </c>
      <c r="AD5686" s="206"/>
      <c r="AE5686" s="204"/>
      <c r="AF5686" s="205">
        <v>0</v>
      </c>
    </row>
    <row r="5687" spans="28:32" ht="9" hidden="1" customHeight="1">
      <c r="AB5687" s="198"/>
      <c r="AC5687" s="199"/>
      <c r="AD5687" s="199"/>
      <c r="AE5687" s="200" t="s">
        <v>37</v>
      </c>
      <c r="AF5687" s="157">
        <v>0</v>
      </c>
    </row>
    <row r="5688" spans="28:32" ht="9" hidden="1" customHeight="1">
      <c r="AB5688" s="201"/>
      <c r="AC5688" s="202"/>
      <c r="AD5688" s="203" t="s">
        <v>255</v>
      </c>
      <c r="AE5688" s="204"/>
      <c r="AF5688" s="205">
        <v>0</v>
      </c>
    </row>
    <row r="5689" spans="28:32" ht="9" hidden="1" customHeight="1">
      <c r="AB5689" s="201"/>
      <c r="AC5689" s="203" t="s">
        <v>834</v>
      </c>
      <c r="AD5689" s="206"/>
      <c r="AE5689" s="204"/>
      <c r="AF5689" s="205">
        <v>0</v>
      </c>
    </row>
    <row r="5690" spans="28:32" ht="9" hidden="1" customHeight="1">
      <c r="AB5690" s="198"/>
      <c r="AC5690" s="199"/>
      <c r="AD5690" s="199"/>
      <c r="AE5690" s="200" t="s">
        <v>105</v>
      </c>
      <c r="AF5690" s="157">
        <v>0</v>
      </c>
    </row>
    <row r="5691" spans="28:32" ht="9" hidden="1" customHeight="1">
      <c r="AB5691" s="201"/>
      <c r="AC5691" s="202"/>
      <c r="AD5691" s="203" t="s">
        <v>828</v>
      </c>
      <c r="AE5691" s="204"/>
      <c r="AF5691" s="205">
        <v>0</v>
      </c>
    </row>
    <row r="5692" spans="28:32" ht="9" hidden="1" customHeight="1">
      <c r="AB5692" s="198"/>
      <c r="AC5692" s="199"/>
      <c r="AD5692" s="199"/>
      <c r="AE5692" s="200" t="s">
        <v>169</v>
      </c>
      <c r="AF5692" s="157">
        <v>0</v>
      </c>
    </row>
    <row r="5693" spans="28:32" ht="9" hidden="1" customHeight="1">
      <c r="AB5693" s="201"/>
      <c r="AC5693" s="202"/>
      <c r="AD5693" s="203" t="s">
        <v>74</v>
      </c>
      <c r="AE5693" s="204"/>
      <c r="AF5693" s="205">
        <v>0</v>
      </c>
    </row>
    <row r="5694" spans="28:32" ht="9" hidden="1" customHeight="1">
      <c r="AB5694" s="201"/>
      <c r="AC5694" s="203" t="s">
        <v>168</v>
      </c>
      <c r="AD5694" s="206"/>
      <c r="AE5694" s="204"/>
      <c r="AF5694" s="205">
        <v>0</v>
      </c>
    </row>
    <row r="5695" spans="28:32" ht="9" hidden="1" customHeight="1">
      <c r="AB5695" s="198"/>
      <c r="AC5695" s="199"/>
      <c r="AD5695" s="199"/>
      <c r="AE5695" s="200" t="s">
        <v>37</v>
      </c>
      <c r="AF5695" s="157">
        <v>0</v>
      </c>
    </row>
    <row r="5696" spans="28:32" ht="9" hidden="1" customHeight="1">
      <c r="AB5696" s="201"/>
      <c r="AC5696" s="202"/>
      <c r="AD5696" s="203" t="s">
        <v>253</v>
      </c>
      <c r="AE5696" s="204"/>
      <c r="AF5696" s="205">
        <v>0</v>
      </c>
    </row>
    <row r="5697" spans="28:32" ht="9" hidden="1" customHeight="1">
      <c r="AB5697" s="201"/>
      <c r="AC5697" s="203" t="s">
        <v>574</v>
      </c>
      <c r="AD5697" s="206"/>
      <c r="AE5697" s="204"/>
      <c r="AF5697" s="205">
        <v>0</v>
      </c>
    </row>
    <row r="5698" spans="28:32" ht="9" hidden="1" customHeight="1">
      <c r="AB5698" s="198"/>
      <c r="AC5698" s="199"/>
      <c r="AD5698" s="199"/>
      <c r="AE5698" s="200" t="s">
        <v>37</v>
      </c>
      <c r="AF5698" s="157">
        <v>0</v>
      </c>
    </row>
    <row r="5699" spans="28:32" ht="9" hidden="1" customHeight="1">
      <c r="AB5699" s="201"/>
      <c r="AC5699" s="202"/>
      <c r="AD5699" s="203" t="s">
        <v>1078</v>
      </c>
      <c r="AE5699" s="204"/>
      <c r="AF5699" s="205">
        <v>0</v>
      </c>
    </row>
    <row r="5700" spans="28:32" ht="9" hidden="1" customHeight="1">
      <c r="AB5700" s="201"/>
      <c r="AC5700" s="203" t="s">
        <v>1077</v>
      </c>
      <c r="AD5700" s="206"/>
      <c r="AE5700" s="204"/>
      <c r="AF5700" s="205">
        <v>0</v>
      </c>
    </row>
    <row r="5701" spans="28:32" ht="9" hidden="1" customHeight="1">
      <c r="AB5701" s="198"/>
      <c r="AC5701" s="199"/>
      <c r="AD5701" s="199"/>
      <c r="AE5701" s="209">
        <v>3</v>
      </c>
      <c r="AF5701" s="157">
        <v>0</v>
      </c>
    </row>
    <row r="5702" spans="28:32" ht="9" hidden="1" customHeight="1">
      <c r="AB5702" s="201"/>
      <c r="AC5702" s="202"/>
      <c r="AD5702" s="203" t="s">
        <v>393</v>
      </c>
      <c r="AE5702" s="204"/>
      <c r="AF5702" s="205">
        <v>0</v>
      </c>
    </row>
    <row r="5703" spans="28:32" ht="9" hidden="1" customHeight="1">
      <c r="AB5703" s="201"/>
      <c r="AC5703" s="203" t="s">
        <v>323</v>
      </c>
      <c r="AD5703" s="206"/>
      <c r="AE5703" s="204"/>
      <c r="AF5703" s="205">
        <v>0</v>
      </c>
    </row>
    <row r="5704" spans="28:32" ht="9" hidden="1" customHeight="1">
      <c r="AB5704" s="198"/>
      <c r="AC5704" s="199"/>
      <c r="AD5704" s="199"/>
      <c r="AE5704" s="200" t="s">
        <v>37</v>
      </c>
      <c r="AF5704" s="157">
        <v>0</v>
      </c>
    </row>
    <row r="5705" spans="28:32" ht="9" hidden="1" customHeight="1">
      <c r="AB5705" s="201"/>
      <c r="AC5705" s="202"/>
      <c r="AD5705" s="203" t="s">
        <v>616</v>
      </c>
      <c r="AE5705" s="204"/>
      <c r="AF5705" s="205">
        <v>0</v>
      </c>
    </row>
    <row r="5706" spans="28:32" ht="9" hidden="1" customHeight="1">
      <c r="AB5706" s="201"/>
      <c r="AC5706" s="203" t="s">
        <v>615</v>
      </c>
      <c r="AD5706" s="206"/>
      <c r="AE5706" s="204"/>
      <c r="AF5706" s="205">
        <v>0</v>
      </c>
    </row>
    <row r="5707" spans="28:32" ht="9" hidden="1" customHeight="1">
      <c r="AB5707" s="198"/>
      <c r="AC5707" s="199"/>
      <c r="AD5707" s="199"/>
      <c r="AE5707" s="200" t="s">
        <v>37</v>
      </c>
      <c r="AF5707" s="157">
        <v>0</v>
      </c>
    </row>
    <row r="5708" spans="28:32" ht="9" hidden="1" customHeight="1">
      <c r="AB5708" s="201"/>
      <c r="AC5708" s="202"/>
      <c r="AD5708" s="203" t="s">
        <v>573</v>
      </c>
      <c r="AE5708" s="204"/>
      <c r="AF5708" s="205">
        <v>0</v>
      </c>
    </row>
    <row r="5709" spans="28:32" ht="9" hidden="1" customHeight="1">
      <c r="AB5709" s="201"/>
      <c r="AC5709" s="203" t="s">
        <v>572</v>
      </c>
      <c r="AD5709" s="206"/>
      <c r="AE5709" s="204"/>
      <c r="AF5709" s="205">
        <v>0</v>
      </c>
    </row>
    <row r="5710" spans="28:32" ht="9" hidden="1" customHeight="1">
      <c r="AB5710" s="198"/>
      <c r="AC5710" s="199"/>
      <c r="AD5710" s="199"/>
      <c r="AE5710" s="200" t="s">
        <v>133</v>
      </c>
      <c r="AF5710" s="157">
        <v>0</v>
      </c>
    </row>
    <row r="5711" spans="28:32" ht="9" hidden="1" customHeight="1">
      <c r="AB5711" s="201"/>
      <c r="AC5711" s="202"/>
      <c r="AD5711" s="203" t="s">
        <v>179</v>
      </c>
      <c r="AE5711" s="204"/>
      <c r="AF5711" s="205">
        <v>0</v>
      </c>
    </row>
    <row r="5712" spans="28:32" ht="9" hidden="1" customHeight="1">
      <c r="AB5712" s="198"/>
      <c r="AC5712" s="199"/>
      <c r="AD5712" s="199"/>
      <c r="AE5712" s="209">
        <v>1</v>
      </c>
      <c r="AF5712" s="157">
        <v>0</v>
      </c>
    </row>
    <row r="5713" spans="28:32" ht="9" hidden="1" customHeight="1">
      <c r="AB5713" s="201"/>
      <c r="AC5713" s="202"/>
      <c r="AD5713" s="203" t="s">
        <v>893</v>
      </c>
      <c r="AE5713" s="204"/>
      <c r="AF5713" s="205">
        <v>0</v>
      </c>
    </row>
    <row r="5714" spans="28:32" ht="9" hidden="1" customHeight="1">
      <c r="AB5714" s="198"/>
      <c r="AC5714" s="199"/>
      <c r="AD5714" s="199"/>
      <c r="AE5714" s="200" t="s">
        <v>44</v>
      </c>
      <c r="AF5714" s="157">
        <v>0</v>
      </c>
    </row>
    <row r="5715" spans="28:32" ht="9" hidden="1" customHeight="1">
      <c r="AB5715" s="201"/>
      <c r="AC5715" s="202"/>
      <c r="AD5715" s="203" t="s">
        <v>521</v>
      </c>
      <c r="AE5715" s="204"/>
      <c r="AF5715" s="205">
        <v>0</v>
      </c>
    </row>
    <row r="5716" spans="28:32" ht="9" hidden="1" customHeight="1">
      <c r="AB5716" s="198"/>
      <c r="AC5716" s="199"/>
      <c r="AD5716" s="199"/>
      <c r="AE5716" s="200" t="s">
        <v>156</v>
      </c>
      <c r="AF5716" s="157">
        <v>0</v>
      </c>
    </row>
    <row r="5717" spans="28:32" ht="9" hidden="1" customHeight="1">
      <c r="AB5717" s="201"/>
      <c r="AC5717" s="202"/>
      <c r="AD5717" s="203" t="s">
        <v>298</v>
      </c>
      <c r="AE5717" s="204"/>
      <c r="AF5717" s="205">
        <v>0</v>
      </c>
    </row>
    <row r="5718" spans="28:32" ht="9" hidden="1" customHeight="1">
      <c r="AB5718" s="198"/>
      <c r="AC5718" s="199"/>
      <c r="AD5718" s="199"/>
      <c r="AE5718" s="200" t="s">
        <v>213</v>
      </c>
      <c r="AF5718" s="157">
        <v>0</v>
      </c>
    </row>
    <row r="5719" spans="28:32" ht="9" hidden="1" customHeight="1">
      <c r="AB5719" s="201"/>
      <c r="AC5719" s="202"/>
      <c r="AD5719" s="203" t="s">
        <v>386</v>
      </c>
      <c r="AE5719" s="204"/>
      <c r="AF5719" s="205">
        <v>0</v>
      </c>
    </row>
    <row r="5720" spans="28:32" ht="9" hidden="1" customHeight="1">
      <c r="AB5720" s="201"/>
      <c r="AC5720" s="203" t="s">
        <v>207</v>
      </c>
      <c r="AD5720" s="206"/>
      <c r="AE5720" s="204"/>
      <c r="AF5720" s="205">
        <v>0</v>
      </c>
    </row>
    <row r="5721" spans="28:32" ht="9" hidden="1" customHeight="1">
      <c r="AB5721" s="198"/>
      <c r="AC5721" s="199"/>
      <c r="AD5721" s="199"/>
      <c r="AE5721" s="200" t="s">
        <v>37</v>
      </c>
      <c r="AF5721" s="157">
        <v>0</v>
      </c>
    </row>
    <row r="5722" spans="28:32" ht="9" hidden="1" customHeight="1">
      <c r="AB5722" s="201"/>
      <c r="AC5722" s="202"/>
      <c r="AD5722" s="203" t="s">
        <v>620</v>
      </c>
      <c r="AE5722" s="204"/>
      <c r="AF5722" s="205">
        <v>0</v>
      </c>
    </row>
    <row r="5723" spans="28:32" ht="9" hidden="1" customHeight="1">
      <c r="AB5723" s="201"/>
      <c r="AC5723" s="203" t="s">
        <v>619</v>
      </c>
      <c r="AD5723" s="206"/>
      <c r="AE5723" s="204"/>
      <c r="AF5723" s="205">
        <v>0</v>
      </c>
    </row>
    <row r="5724" spans="28:32" ht="9" hidden="1" customHeight="1">
      <c r="AB5724" s="198"/>
      <c r="AC5724" s="199"/>
      <c r="AD5724" s="199"/>
      <c r="AE5724" s="200" t="s">
        <v>37</v>
      </c>
      <c r="AF5724" s="157">
        <v>0</v>
      </c>
    </row>
    <row r="5725" spans="28:32" ht="9" hidden="1" customHeight="1">
      <c r="AB5725" s="201"/>
      <c r="AC5725" s="202"/>
      <c r="AD5725" s="203" t="s">
        <v>614</v>
      </c>
      <c r="AE5725" s="204"/>
      <c r="AF5725" s="205">
        <v>0</v>
      </c>
    </row>
    <row r="5726" spans="28:32" ht="9" hidden="1" customHeight="1">
      <c r="AB5726" s="201"/>
      <c r="AC5726" s="203" t="s">
        <v>613</v>
      </c>
      <c r="AD5726" s="206"/>
      <c r="AE5726" s="204"/>
      <c r="AF5726" s="205">
        <v>0</v>
      </c>
    </row>
    <row r="5727" spans="28:32" ht="9" hidden="1" customHeight="1">
      <c r="AB5727" s="198"/>
      <c r="AC5727" s="199"/>
      <c r="AD5727" s="199"/>
      <c r="AE5727" s="200" t="s">
        <v>37</v>
      </c>
      <c r="AF5727" s="157">
        <v>0</v>
      </c>
    </row>
    <row r="5728" spans="28:32" ht="9" hidden="1" customHeight="1">
      <c r="AB5728" s="201"/>
      <c r="AC5728" s="202"/>
      <c r="AD5728" s="203" t="s">
        <v>720</v>
      </c>
      <c r="AE5728" s="204"/>
      <c r="AF5728" s="205">
        <v>0</v>
      </c>
    </row>
    <row r="5729" spans="28:32" ht="9" hidden="1" customHeight="1">
      <c r="AB5729" s="201"/>
      <c r="AC5729" s="203" t="s">
        <v>719</v>
      </c>
      <c r="AD5729" s="206"/>
      <c r="AE5729" s="204"/>
      <c r="AF5729" s="205">
        <v>0</v>
      </c>
    </row>
    <row r="5730" spans="28:32" ht="9" hidden="1" customHeight="1">
      <c r="AB5730" s="198"/>
      <c r="AC5730" s="199"/>
      <c r="AD5730" s="199"/>
      <c r="AE5730" s="200" t="s">
        <v>37</v>
      </c>
      <c r="AF5730" s="157">
        <v>0</v>
      </c>
    </row>
    <row r="5731" spans="28:32" ht="9" hidden="1" customHeight="1">
      <c r="AB5731" s="201"/>
      <c r="AC5731" s="202"/>
      <c r="AD5731" s="203" t="s">
        <v>237</v>
      </c>
      <c r="AE5731" s="204"/>
      <c r="AF5731" s="205">
        <v>0</v>
      </c>
    </row>
    <row r="5732" spans="28:32" ht="9" hidden="1" customHeight="1">
      <c r="AB5732" s="201"/>
      <c r="AC5732" s="203" t="s">
        <v>1118</v>
      </c>
      <c r="AD5732" s="206"/>
      <c r="AE5732" s="204"/>
      <c r="AF5732" s="205">
        <v>0</v>
      </c>
    </row>
    <row r="5733" spans="28:32" ht="9" hidden="1" customHeight="1">
      <c r="AB5733" s="207" t="s">
        <v>37</v>
      </c>
      <c r="AC5733" s="206"/>
      <c r="AD5733" s="206"/>
      <c r="AE5733" s="204"/>
      <c r="AF5733" s="205">
        <v>0</v>
      </c>
    </row>
    <row r="5734" spans="28:32" ht="9" hidden="1" customHeight="1">
      <c r="AB5734" s="198"/>
      <c r="AC5734" s="199"/>
      <c r="AD5734" s="199"/>
      <c r="AE5734" s="200" t="s">
        <v>180</v>
      </c>
      <c r="AF5734" s="157">
        <v>0</v>
      </c>
    </row>
    <row r="5735" spans="28:32" ht="9" hidden="1" customHeight="1">
      <c r="AB5735" s="201"/>
      <c r="AC5735" s="202"/>
      <c r="AD5735" s="203" t="s">
        <v>116</v>
      </c>
      <c r="AE5735" s="204"/>
      <c r="AF5735" s="205">
        <v>0</v>
      </c>
    </row>
    <row r="5736" spans="28:32" ht="9" hidden="1" customHeight="1">
      <c r="AB5736" s="201"/>
      <c r="AC5736" s="203" t="s">
        <v>193</v>
      </c>
      <c r="AD5736" s="206"/>
      <c r="AE5736" s="204"/>
      <c r="AF5736" s="205">
        <v>0</v>
      </c>
    </row>
    <row r="5737" spans="28:32" ht="9" hidden="1" customHeight="1">
      <c r="AB5737" s="207" t="s">
        <v>422</v>
      </c>
      <c r="AC5737" s="206"/>
      <c r="AD5737" s="206"/>
      <c r="AE5737" s="204"/>
      <c r="AF5737" s="205">
        <v>0</v>
      </c>
    </row>
    <row r="5738" spans="28:32" ht="20.5" customHeight="1">
      <c r="AB5738" s="211" t="s">
        <v>9</v>
      </c>
      <c r="AC5738" s="212"/>
      <c r="AD5738" s="212"/>
      <c r="AE5738" s="213"/>
      <c r="AF5738" s="214">
        <v>0</v>
      </c>
    </row>
  </sheetData>
  <mergeCells count="4">
    <mergeCell ref="A1:I1"/>
    <mergeCell ref="J31:R31"/>
    <mergeCell ref="S2027:AA2027"/>
    <mergeCell ref="AB3807:AF3807"/>
  </mergeCells>
  <pageMargins left="1" right="1" top="1" bottom="1" header="0.25" footer="0.25"/>
  <pageSetup orientation="portrait"/>
  <headerFooter>
    <oddFooter>&amp;L_x000D_&amp;1#&amp;"Aptos"&amp;10&amp;K000000 Confidential- Oracle Internal&amp;C&amp;"Helvetica Neue,Regular"&amp;12&amp;K000000&amp;P</oddFooter>
  </headerFooter>
  <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pageSetUpPr fitToPage="1"/>
  </sheetPr>
  <dimension ref="A1:AP5887"/>
  <sheetViews>
    <sheetView showGridLines="0" workbookViewId="0"/>
  </sheetViews>
  <sheetFormatPr baseColWidth="10" defaultColWidth="13.33203125" defaultRowHeight="22.5" customHeight="1"/>
  <cols>
    <col min="1" max="1" width="27.33203125" style="1" customWidth="1"/>
    <col min="2" max="2" width="11.1640625" style="1" customWidth="1"/>
    <col min="3" max="4" width="13.33203125" style="1" customWidth="1"/>
    <col min="5" max="5" width="11" style="1" customWidth="1"/>
    <col min="6" max="6" width="13.33203125" style="1" hidden="1" customWidth="1"/>
    <col min="7" max="7" width="11.1640625" style="1" customWidth="1"/>
    <col min="8" max="8" width="13.33203125" style="1" customWidth="1"/>
    <col min="9" max="9" width="16" style="1" customWidth="1"/>
    <col min="10" max="11" width="16.1640625" style="1" customWidth="1"/>
    <col min="12" max="12" width="13.33203125" style="1" customWidth="1"/>
    <col min="13" max="13" width="17.6640625" style="1" customWidth="1"/>
    <col min="14" max="15" width="13.33203125" style="1" customWidth="1"/>
    <col min="16" max="17" width="13.33203125" style="1" hidden="1" customWidth="1"/>
    <col min="18" max="18" width="13.33203125" style="1" customWidth="1"/>
    <col min="19" max="20" width="13.33203125" style="1" hidden="1" customWidth="1"/>
    <col min="21" max="22" width="13.33203125" style="1" customWidth="1"/>
    <col min="23" max="23" width="21.6640625" style="1" customWidth="1"/>
    <col min="24" max="24" width="13.33203125" style="1" customWidth="1"/>
    <col min="25" max="27" width="13.33203125" style="1" hidden="1" customWidth="1"/>
    <col min="28" max="28" width="13.33203125" style="1" customWidth="1"/>
    <col min="29" max="29" width="13.33203125" style="1" hidden="1" customWidth="1"/>
    <col min="30" max="30" width="12.5" style="1" customWidth="1"/>
    <col min="31" max="31" width="17.1640625" style="1" customWidth="1"/>
    <col min="32" max="34" width="10.6640625" style="1" customWidth="1"/>
    <col min="35" max="35" width="8.33203125" style="1" customWidth="1"/>
    <col min="36" max="42" width="16.33203125" style="1" customWidth="1"/>
    <col min="43" max="43" width="13.33203125" style="1" customWidth="1"/>
    <col min="44" max="16384" width="13.33203125" style="1"/>
  </cols>
  <sheetData>
    <row r="1" spans="1:9" ht="27.75" customHeight="1">
      <c r="A1" s="719" t="s">
        <v>1114</v>
      </c>
      <c r="B1" s="719"/>
      <c r="C1" s="719"/>
      <c r="D1" s="719"/>
      <c r="E1" s="719"/>
      <c r="F1" s="719"/>
      <c r="G1" s="719"/>
      <c r="H1" s="719"/>
      <c r="I1" s="719"/>
    </row>
    <row r="2" spans="1:9" ht="32.75" customHeight="1">
      <c r="A2" s="2" t="s">
        <v>1</v>
      </c>
      <c r="B2" s="4" t="s">
        <v>2</v>
      </c>
      <c r="C2" s="5" t="s">
        <v>3</v>
      </c>
      <c r="D2" s="5" t="s">
        <v>4</v>
      </c>
      <c r="E2" s="5" t="s">
        <v>5</v>
      </c>
      <c r="F2" s="5" t="s">
        <v>6</v>
      </c>
      <c r="G2" s="5" t="s">
        <v>7</v>
      </c>
      <c r="H2" s="6" t="s">
        <v>8</v>
      </c>
      <c r="I2" s="7" t="s">
        <v>9</v>
      </c>
    </row>
    <row r="3" spans="1:9" ht="32.75" customHeight="1">
      <c r="A3" s="8" t="s">
        <v>1115</v>
      </c>
      <c r="B3" s="215" t="s">
        <v>1116</v>
      </c>
      <c r="C3" s="216"/>
      <c r="D3" s="216"/>
      <c r="E3" s="216"/>
      <c r="F3" s="216"/>
      <c r="G3" s="216"/>
      <c r="H3" s="217"/>
      <c r="I3" s="153"/>
    </row>
    <row r="4" spans="1:9" ht="21.75" hidden="1" customHeight="1">
      <c r="A4" s="154">
        <v>45078</v>
      </c>
      <c r="B4" s="218"/>
      <c r="C4" s="219"/>
      <c r="D4" s="220" cm="1">
        <v>0</v>
      </c>
      <c r="E4" s="219"/>
      <c r="F4" s="219"/>
      <c r="G4" s="219"/>
      <c r="H4" s="221"/>
      <c r="I4" s="157">
        <v>0</v>
      </c>
    </row>
    <row r="5" spans="1:9" ht="21.25" hidden="1" customHeight="1">
      <c r="A5" s="154">
        <v>45108</v>
      </c>
      <c r="B5" s="218"/>
      <c r="C5" s="219"/>
      <c r="D5" s="220" cm="1">
        <v>0</v>
      </c>
      <c r="E5" s="220" cm="1">
        <v>0</v>
      </c>
      <c r="F5" s="219"/>
      <c r="G5" s="219"/>
      <c r="H5" s="221"/>
      <c r="I5" s="157">
        <v>0</v>
      </c>
    </row>
    <row r="6" spans="1:9" ht="21.25" hidden="1" customHeight="1">
      <c r="A6" s="154">
        <v>45170</v>
      </c>
      <c r="B6" s="222" cm="1">
        <v>0</v>
      </c>
      <c r="C6" s="220" cm="1">
        <v>0</v>
      </c>
      <c r="D6" s="219"/>
      <c r="E6" s="219"/>
      <c r="F6" s="219"/>
      <c r="G6" s="219"/>
      <c r="H6" s="223">
        <v>0</v>
      </c>
      <c r="I6" s="157">
        <v>0</v>
      </c>
    </row>
    <row r="7" spans="1:9" ht="21.25" hidden="1" customHeight="1">
      <c r="A7" s="154">
        <v>45200</v>
      </c>
      <c r="B7" s="222" cm="1">
        <v>0</v>
      </c>
      <c r="C7" s="219"/>
      <c r="D7" s="219"/>
      <c r="E7" s="220" cm="1">
        <v>0</v>
      </c>
      <c r="F7" s="219"/>
      <c r="G7" s="219"/>
      <c r="H7" s="221"/>
      <c r="I7" s="157">
        <v>0</v>
      </c>
    </row>
    <row r="8" spans="1:9" ht="21.25" hidden="1" customHeight="1">
      <c r="A8" s="154">
        <v>45352</v>
      </c>
      <c r="B8" s="218"/>
      <c r="C8" s="219"/>
      <c r="D8" s="219"/>
      <c r="E8" s="220" cm="1">
        <v>0</v>
      </c>
      <c r="F8" s="219"/>
      <c r="G8" s="220">
        <v>0</v>
      </c>
      <c r="H8" s="221"/>
      <c r="I8" s="157">
        <v>0</v>
      </c>
    </row>
    <row r="9" spans="1:9" ht="21.75" hidden="1" customHeight="1">
      <c r="A9" s="154">
        <v>45383</v>
      </c>
      <c r="B9" s="222">
        <v>0</v>
      </c>
      <c r="C9" s="220" cm="1">
        <v>0</v>
      </c>
      <c r="D9" s="220" cm="1">
        <v>0</v>
      </c>
      <c r="E9" s="220" cm="1">
        <v>0</v>
      </c>
      <c r="F9" s="219"/>
      <c r="G9" s="220">
        <v>0</v>
      </c>
      <c r="H9" s="221"/>
      <c r="I9" s="157">
        <v>0</v>
      </c>
    </row>
    <row r="10" spans="1:9" ht="9" hidden="1" customHeight="1">
      <c r="A10" s="154">
        <v>45413</v>
      </c>
      <c r="B10" s="222">
        <v>0</v>
      </c>
      <c r="C10" s="220" cm="1">
        <v>0</v>
      </c>
      <c r="D10" s="220" cm="1">
        <v>0</v>
      </c>
      <c r="E10" s="220" cm="1">
        <v>0</v>
      </c>
      <c r="F10" s="219"/>
      <c r="G10" s="220">
        <v>0</v>
      </c>
      <c r="H10" s="221"/>
      <c r="I10" s="157">
        <v>0</v>
      </c>
    </row>
    <row r="11" spans="1:9" ht="9" hidden="1" customHeight="1">
      <c r="A11" s="154">
        <v>45444</v>
      </c>
      <c r="B11" s="222">
        <v>0</v>
      </c>
      <c r="C11" s="220" cm="1">
        <v>0</v>
      </c>
      <c r="D11" s="220" cm="1">
        <v>0</v>
      </c>
      <c r="E11" s="220" cm="1">
        <v>0</v>
      </c>
      <c r="F11" s="219"/>
      <c r="G11" s="220">
        <v>0</v>
      </c>
      <c r="H11" s="221"/>
      <c r="I11" s="157">
        <v>0</v>
      </c>
    </row>
    <row r="12" spans="1:9" ht="9" hidden="1" customHeight="1">
      <c r="A12" s="154">
        <v>45474</v>
      </c>
      <c r="B12" s="222">
        <v>0</v>
      </c>
      <c r="C12" s="220" cm="1">
        <v>0</v>
      </c>
      <c r="D12" s="220" cm="1">
        <v>0</v>
      </c>
      <c r="E12" s="220" cm="1">
        <v>0</v>
      </c>
      <c r="F12" s="220" cm="1">
        <v>0</v>
      </c>
      <c r="G12" s="220">
        <v>0</v>
      </c>
      <c r="H12" s="221"/>
      <c r="I12" s="157">
        <v>0</v>
      </c>
    </row>
    <row r="13" spans="1:9" ht="9" hidden="1" customHeight="1">
      <c r="A13" s="154">
        <v>45505</v>
      </c>
      <c r="B13" s="222" cm="1">
        <v>0</v>
      </c>
      <c r="C13" s="220" cm="1">
        <v>0</v>
      </c>
      <c r="D13" s="219"/>
      <c r="E13" s="220" cm="1">
        <v>0</v>
      </c>
      <c r="F13" s="219"/>
      <c r="G13" s="220" cm="1">
        <v>0</v>
      </c>
      <c r="H13" s="221"/>
      <c r="I13" s="157">
        <v>0</v>
      </c>
    </row>
    <row r="14" spans="1:9" ht="9" hidden="1" customHeight="1">
      <c r="A14" s="154">
        <v>45536</v>
      </c>
      <c r="B14" s="222" cm="1">
        <v>0</v>
      </c>
      <c r="C14" s="219"/>
      <c r="D14" s="219"/>
      <c r="E14" s="220" cm="1">
        <v>0</v>
      </c>
      <c r="F14" s="219"/>
      <c r="G14" s="220">
        <v>0</v>
      </c>
      <c r="H14" s="221"/>
      <c r="I14" s="157">
        <v>0</v>
      </c>
    </row>
    <row r="15" spans="1:9" ht="9" hidden="1" customHeight="1">
      <c r="A15" s="154">
        <v>45566</v>
      </c>
      <c r="B15" s="222" cm="1">
        <v>0</v>
      </c>
      <c r="C15" s="219"/>
      <c r="D15" s="219"/>
      <c r="E15" s="220" cm="1">
        <v>0</v>
      </c>
      <c r="F15" s="219"/>
      <c r="G15" s="220">
        <v>0</v>
      </c>
      <c r="H15" s="221"/>
      <c r="I15" s="157">
        <v>0</v>
      </c>
    </row>
    <row r="16" spans="1:9" ht="9" hidden="1" customHeight="1">
      <c r="A16" s="154">
        <v>45597</v>
      </c>
      <c r="B16" s="222" cm="1">
        <v>0</v>
      </c>
      <c r="C16" s="219"/>
      <c r="D16" s="219"/>
      <c r="E16" s="220" cm="1">
        <v>0</v>
      </c>
      <c r="F16" s="219"/>
      <c r="G16" s="220">
        <v>0</v>
      </c>
      <c r="H16" s="221"/>
      <c r="I16" s="157">
        <v>0</v>
      </c>
    </row>
    <row r="17" spans="1:11" ht="21" customHeight="1">
      <c r="A17" s="224">
        <v>45689</v>
      </c>
      <c r="B17" s="10">
        <v>-35</v>
      </c>
      <c r="C17" s="225"/>
      <c r="D17" s="11">
        <v>-5</v>
      </c>
      <c r="E17" s="11" cm="1">
        <v>-9.59</v>
      </c>
      <c r="F17" s="225"/>
      <c r="G17" s="11">
        <v>-60.75</v>
      </c>
      <c r="H17" s="226"/>
      <c r="I17" s="13">
        <v>-110.34</v>
      </c>
    </row>
    <row r="18" spans="1:11" ht="20.5" customHeight="1">
      <c r="A18" s="227">
        <v>45717</v>
      </c>
      <c r="B18" s="15">
        <v>6.25</v>
      </c>
      <c r="C18" s="228"/>
      <c r="D18" s="16" cm="1">
        <v>-10</v>
      </c>
      <c r="E18" s="16" cm="1">
        <v>-26.91</v>
      </c>
      <c r="F18" s="228"/>
      <c r="G18" s="16">
        <v>54.38</v>
      </c>
      <c r="H18" s="229"/>
      <c r="I18" s="17">
        <v>23.72</v>
      </c>
    </row>
    <row r="19" spans="1:11" ht="20.5" customHeight="1">
      <c r="A19" s="227">
        <v>45748</v>
      </c>
      <c r="B19" s="15">
        <v>-32.25</v>
      </c>
      <c r="C19" s="16">
        <v>-10</v>
      </c>
      <c r="D19" s="16" cm="1">
        <v>184.77</v>
      </c>
      <c r="E19" s="16">
        <v>-5.5</v>
      </c>
      <c r="F19" s="228"/>
      <c r="G19" s="16">
        <v>-5.33</v>
      </c>
      <c r="H19" s="229"/>
      <c r="I19" s="17">
        <v>131.69</v>
      </c>
    </row>
    <row r="20" spans="1:11" ht="20.5" customHeight="1">
      <c r="A20" s="227">
        <v>45778</v>
      </c>
      <c r="B20" s="15" cm="1">
        <v>-73.5</v>
      </c>
      <c r="C20" s="228"/>
      <c r="D20" s="16">
        <v>-6.92</v>
      </c>
      <c r="E20" s="16" cm="1">
        <v>-2.5</v>
      </c>
      <c r="F20" s="228"/>
      <c r="G20" s="16">
        <v>56.3</v>
      </c>
      <c r="H20" s="229"/>
      <c r="I20" s="17">
        <v>-26.62</v>
      </c>
    </row>
    <row r="21" spans="1:11" ht="20.5" customHeight="1">
      <c r="A21" s="227">
        <v>45809</v>
      </c>
      <c r="B21" s="15" cm="1">
        <v>39.25</v>
      </c>
      <c r="C21" s="228"/>
      <c r="D21" s="16">
        <v>21</v>
      </c>
      <c r="E21" s="16">
        <v>-5</v>
      </c>
      <c r="F21" s="228"/>
      <c r="G21" s="16">
        <v>235.73</v>
      </c>
      <c r="H21" s="229"/>
      <c r="I21" s="17">
        <v>290.98</v>
      </c>
    </row>
    <row r="22" spans="1:11" ht="20.5" customHeight="1">
      <c r="A22" s="227">
        <v>45839</v>
      </c>
      <c r="B22" s="15" cm="1">
        <v>32.5</v>
      </c>
      <c r="C22" s="16" cm="1">
        <v>-20</v>
      </c>
      <c r="D22" s="16" cm="1">
        <v>-72.5</v>
      </c>
      <c r="E22" s="228"/>
      <c r="F22" s="228"/>
      <c r="G22" s="16">
        <v>146.75</v>
      </c>
      <c r="H22" s="229"/>
      <c r="I22" s="17">
        <v>86.75</v>
      </c>
    </row>
    <row r="23" spans="1:11" ht="20.5" customHeight="1">
      <c r="A23" s="227">
        <v>45870</v>
      </c>
      <c r="B23" s="15">
        <v>-53.25</v>
      </c>
      <c r="C23" s="228"/>
      <c r="D23" s="228"/>
      <c r="E23" s="16" cm="1">
        <v>-2.5</v>
      </c>
      <c r="F23" s="228"/>
      <c r="G23" s="16">
        <v>-117.5</v>
      </c>
      <c r="H23" s="229"/>
      <c r="I23" s="17">
        <v>-173.25</v>
      </c>
    </row>
    <row r="24" spans="1:11" ht="20.5" customHeight="1">
      <c r="A24" s="227">
        <v>45901</v>
      </c>
      <c r="B24" s="15">
        <v>67.75</v>
      </c>
      <c r="C24" s="228"/>
      <c r="D24" s="228"/>
      <c r="E24" s="16" cm="1">
        <v>-2</v>
      </c>
      <c r="F24" s="228"/>
      <c r="G24" s="16">
        <v>14.5</v>
      </c>
      <c r="H24" s="18" cm="1">
        <v>42.5</v>
      </c>
      <c r="I24" s="17">
        <v>122.75</v>
      </c>
    </row>
    <row r="25" spans="1:11" ht="20.5" customHeight="1">
      <c r="A25" s="227">
        <v>45931</v>
      </c>
      <c r="B25" s="15">
        <v>-32</v>
      </c>
      <c r="C25" s="228"/>
      <c r="D25" s="228"/>
      <c r="E25" s="228"/>
      <c r="F25" s="228"/>
      <c r="G25" s="16">
        <v>0</v>
      </c>
      <c r="H25" s="229"/>
      <c r="I25" s="17">
        <v>-32</v>
      </c>
    </row>
    <row r="26" spans="1:11" ht="20.5" customHeight="1">
      <c r="A26" s="227">
        <v>45962</v>
      </c>
      <c r="B26" s="15">
        <v>-62.5</v>
      </c>
      <c r="C26" s="228"/>
      <c r="D26" s="228"/>
      <c r="E26" s="228"/>
      <c r="F26" s="228"/>
      <c r="G26" s="16">
        <v>-16.93</v>
      </c>
      <c r="H26" s="229"/>
      <c r="I26" s="17">
        <v>-79.430000000000007</v>
      </c>
    </row>
    <row r="27" spans="1:11" ht="21" customHeight="1">
      <c r="A27" s="230">
        <v>45992</v>
      </c>
      <c r="B27" s="231">
        <v>170.25</v>
      </c>
      <c r="C27" s="232"/>
      <c r="D27" s="232"/>
      <c r="E27" s="232"/>
      <c r="F27" s="232"/>
      <c r="G27" s="232"/>
      <c r="H27" s="233"/>
      <c r="I27" s="21">
        <v>170.25</v>
      </c>
    </row>
    <row r="28" spans="1:11" ht="34" customHeight="1">
      <c r="A28" s="22" t="s">
        <v>9</v>
      </c>
      <c r="B28" s="23">
        <v>27.5</v>
      </c>
      <c r="C28" s="24">
        <v>-30</v>
      </c>
      <c r="D28" s="24">
        <v>111.35</v>
      </c>
      <c r="E28" s="24">
        <v>-54</v>
      </c>
      <c r="F28" s="234">
        <v>0</v>
      </c>
      <c r="G28" s="24">
        <v>307.14999999999998</v>
      </c>
      <c r="H28" s="25">
        <v>42.5</v>
      </c>
      <c r="I28" s="26">
        <v>404.5</v>
      </c>
    </row>
    <row r="30" spans="1:11" ht="40.5" customHeight="1">
      <c r="J30" s="719" t="s">
        <v>1123</v>
      </c>
      <c r="K30" s="719"/>
    </row>
    <row r="31" spans="1:11" ht="15.75" customHeight="1">
      <c r="J31" s="27" t="s">
        <v>12</v>
      </c>
      <c r="K31" s="27" t="s">
        <v>13</v>
      </c>
    </row>
    <row r="32" spans="1:11" ht="15.75" customHeight="1">
      <c r="J32" s="28" t="s">
        <v>2</v>
      </c>
      <c r="K32" s="29">
        <v>27.5</v>
      </c>
    </row>
    <row r="33" spans="10:20" ht="15.75" customHeight="1">
      <c r="J33" s="28" t="s">
        <v>4</v>
      </c>
      <c r="K33" s="29">
        <v>111.35</v>
      </c>
    </row>
    <row r="34" spans="10:20" ht="15.75" customHeight="1">
      <c r="J34" s="28" t="s">
        <v>7</v>
      </c>
      <c r="K34" s="29">
        <v>307.14999999999998</v>
      </c>
    </row>
    <row r="35" spans="10:20" ht="15.75" customHeight="1">
      <c r="J35" s="28" t="s">
        <v>5</v>
      </c>
      <c r="K35" s="29">
        <v>-54</v>
      </c>
    </row>
    <row r="36" spans="10:20" ht="15.75" customHeight="1">
      <c r="J36" s="28" t="s">
        <v>3</v>
      </c>
      <c r="K36" s="29">
        <v>-30</v>
      </c>
    </row>
    <row r="37" spans="10:20" ht="21.75" customHeight="1">
      <c r="J37" s="30"/>
      <c r="K37" s="31">
        <v>404.5</v>
      </c>
    </row>
    <row r="39" spans="10:20" ht="27.75" customHeight="1">
      <c r="L39" s="719" t="s">
        <v>1117</v>
      </c>
      <c r="M39" s="719"/>
      <c r="N39" s="719"/>
      <c r="O39" s="719"/>
      <c r="P39" s="719"/>
      <c r="Q39" s="719"/>
      <c r="R39" s="719"/>
      <c r="S39" s="719"/>
      <c r="T39" s="719"/>
    </row>
    <row r="40" spans="10:20" ht="28.75" customHeight="1">
      <c r="L40" s="235"/>
      <c r="M40" s="236"/>
      <c r="N40" s="236"/>
      <c r="O40" s="237" t="s">
        <v>29</v>
      </c>
      <c r="P40" s="150" t="s">
        <v>56</v>
      </c>
      <c r="Q40" s="150" t="s">
        <v>44</v>
      </c>
      <c r="R40" s="7" t="s">
        <v>109</v>
      </c>
      <c r="S40" s="165" t="s">
        <v>75</v>
      </c>
      <c r="T40" s="165" t="s">
        <v>9</v>
      </c>
    </row>
    <row r="41" spans="10:20" ht="29" customHeight="1">
      <c r="L41" s="166" t="s">
        <v>25</v>
      </c>
      <c r="M41" s="167" t="s">
        <v>21</v>
      </c>
      <c r="N41" s="167" t="s">
        <v>24</v>
      </c>
      <c r="O41" s="238" t="s">
        <v>28</v>
      </c>
      <c r="P41" s="151"/>
      <c r="Q41" s="151"/>
      <c r="R41" s="239" t="s">
        <v>1122</v>
      </c>
      <c r="S41" s="169"/>
      <c r="T41" s="169"/>
    </row>
    <row r="42" spans="10:20" ht="9" hidden="1" customHeight="1">
      <c r="L42" s="198"/>
      <c r="M42" s="199"/>
      <c r="N42" s="199"/>
      <c r="O42" s="200" t="s">
        <v>94</v>
      </c>
      <c r="P42" s="156" cm="1">
        <v>0</v>
      </c>
      <c r="Q42" s="155"/>
      <c r="R42" s="240"/>
      <c r="S42" s="174"/>
      <c r="T42" s="175">
        <v>0</v>
      </c>
    </row>
    <row r="43" spans="10:20" ht="9" hidden="1" customHeight="1">
      <c r="L43" s="201"/>
      <c r="M43" s="202"/>
      <c r="N43" s="203" t="s">
        <v>179</v>
      </c>
      <c r="O43" s="204"/>
      <c r="P43" s="241" cm="1">
        <v>0</v>
      </c>
      <c r="Q43" s="242"/>
      <c r="R43" s="243"/>
      <c r="S43" s="181"/>
      <c r="T43" s="182">
        <v>0</v>
      </c>
    </row>
    <row r="44" spans="10:20" ht="9" hidden="1" customHeight="1">
      <c r="L44" s="201"/>
      <c r="M44" s="203" t="s">
        <v>647</v>
      </c>
      <c r="N44" s="206"/>
      <c r="O44" s="204"/>
      <c r="P44" s="241" cm="1">
        <v>0</v>
      </c>
      <c r="Q44" s="242"/>
      <c r="R44" s="243"/>
      <c r="S44" s="181"/>
      <c r="T44" s="182">
        <v>0</v>
      </c>
    </row>
    <row r="45" spans="10:20" ht="9" hidden="1" customHeight="1">
      <c r="L45" s="207" t="s">
        <v>648</v>
      </c>
      <c r="M45" s="206"/>
      <c r="N45" s="206"/>
      <c r="O45" s="204"/>
      <c r="P45" s="241">
        <v>0</v>
      </c>
      <c r="Q45" s="242"/>
      <c r="R45" s="243"/>
      <c r="S45" s="181"/>
      <c r="T45" s="182">
        <v>0</v>
      </c>
    </row>
    <row r="46" spans="10:20" ht="9" hidden="1" customHeight="1">
      <c r="L46" s="198"/>
      <c r="M46" s="199"/>
      <c r="N46" s="199"/>
      <c r="O46" s="200" t="s">
        <v>37</v>
      </c>
      <c r="P46" s="156" cm="1">
        <v>0</v>
      </c>
      <c r="Q46" s="155"/>
      <c r="R46" s="240"/>
      <c r="S46" s="174"/>
      <c r="T46" s="175">
        <v>0</v>
      </c>
    </row>
    <row r="47" spans="10:20" ht="9" hidden="1" customHeight="1">
      <c r="L47" s="201"/>
      <c r="M47" s="202"/>
      <c r="N47" s="203" t="s">
        <v>54</v>
      </c>
      <c r="O47" s="204"/>
      <c r="P47" s="241" cm="1">
        <v>0</v>
      </c>
      <c r="Q47" s="242"/>
      <c r="R47" s="243"/>
      <c r="S47" s="181"/>
      <c r="T47" s="182">
        <v>0</v>
      </c>
    </row>
    <row r="48" spans="10:20" ht="9" hidden="1" customHeight="1">
      <c r="L48" s="201"/>
      <c r="M48" s="203" t="s">
        <v>160</v>
      </c>
      <c r="N48" s="206"/>
      <c r="O48" s="204"/>
      <c r="P48" s="241" cm="1">
        <v>0</v>
      </c>
      <c r="Q48" s="242"/>
      <c r="R48" s="243"/>
      <c r="S48" s="181"/>
      <c r="T48" s="182">
        <v>0</v>
      </c>
    </row>
    <row r="49" spans="12:20" ht="9" hidden="1" customHeight="1">
      <c r="L49" s="198"/>
      <c r="M49" s="199"/>
      <c r="N49" s="199"/>
      <c r="O49" s="200" t="s">
        <v>37</v>
      </c>
      <c r="P49" s="156" cm="1">
        <v>0</v>
      </c>
      <c r="Q49" s="155"/>
      <c r="R49" s="240"/>
      <c r="S49" s="174"/>
      <c r="T49" s="175">
        <v>0</v>
      </c>
    </row>
    <row r="50" spans="12:20" ht="9" hidden="1" customHeight="1">
      <c r="L50" s="201"/>
      <c r="M50" s="202"/>
      <c r="N50" s="208">
        <v>45301</v>
      </c>
      <c r="O50" s="204"/>
      <c r="P50" s="241">
        <v>0</v>
      </c>
      <c r="Q50" s="242"/>
      <c r="R50" s="243"/>
      <c r="S50" s="181"/>
      <c r="T50" s="182">
        <v>0</v>
      </c>
    </row>
    <row r="51" spans="12:20" ht="9" hidden="1" customHeight="1">
      <c r="L51" s="201"/>
      <c r="M51" s="203" t="s">
        <v>1054</v>
      </c>
      <c r="N51" s="206"/>
      <c r="O51" s="204"/>
      <c r="P51" s="241">
        <v>0</v>
      </c>
      <c r="Q51" s="242"/>
      <c r="R51" s="243"/>
      <c r="S51" s="181"/>
      <c r="T51" s="182">
        <v>0</v>
      </c>
    </row>
    <row r="52" spans="12:20" ht="9" hidden="1" customHeight="1">
      <c r="L52" s="198"/>
      <c r="M52" s="199"/>
      <c r="N52" s="199"/>
      <c r="O52" s="200" t="s">
        <v>213</v>
      </c>
      <c r="P52" s="156" cm="1">
        <v>0</v>
      </c>
      <c r="Q52" s="155"/>
      <c r="R52" s="240"/>
      <c r="S52" s="174"/>
      <c r="T52" s="175">
        <v>0</v>
      </c>
    </row>
    <row r="53" spans="12:20" ht="9" hidden="1" customHeight="1">
      <c r="L53" s="201"/>
      <c r="M53" s="202"/>
      <c r="N53" s="203" t="s">
        <v>83</v>
      </c>
      <c r="O53" s="204"/>
      <c r="P53" s="241" cm="1">
        <v>0</v>
      </c>
      <c r="Q53" s="242"/>
      <c r="R53" s="243"/>
      <c r="S53" s="181"/>
      <c r="T53" s="182">
        <v>0</v>
      </c>
    </row>
    <row r="54" spans="12:20" ht="9" hidden="1" customHeight="1">
      <c r="L54" s="201"/>
      <c r="M54" s="203" t="s">
        <v>329</v>
      </c>
      <c r="N54" s="206"/>
      <c r="O54" s="204"/>
      <c r="P54" s="241" cm="1">
        <v>0</v>
      </c>
      <c r="Q54" s="242"/>
      <c r="R54" s="243"/>
      <c r="S54" s="181"/>
      <c r="T54" s="182">
        <v>0</v>
      </c>
    </row>
    <row r="55" spans="12:20" ht="9" hidden="1" customHeight="1">
      <c r="L55" s="198"/>
      <c r="M55" s="199"/>
      <c r="N55" s="199"/>
      <c r="O55" s="200" t="s">
        <v>94</v>
      </c>
      <c r="P55" s="156" cm="1">
        <v>0</v>
      </c>
      <c r="Q55" s="155"/>
      <c r="R55" s="240"/>
      <c r="S55" s="174"/>
      <c r="T55" s="175">
        <v>0</v>
      </c>
    </row>
    <row r="56" spans="12:20" ht="9" hidden="1" customHeight="1">
      <c r="L56" s="201"/>
      <c r="M56" s="202"/>
      <c r="N56" s="203" t="s">
        <v>104</v>
      </c>
      <c r="O56" s="204"/>
      <c r="P56" s="241" cm="1">
        <v>0</v>
      </c>
      <c r="Q56" s="242"/>
      <c r="R56" s="243"/>
      <c r="S56" s="181"/>
      <c r="T56" s="182">
        <v>0</v>
      </c>
    </row>
    <row r="57" spans="12:20" ht="9" hidden="1" customHeight="1">
      <c r="L57" s="201"/>
      <c r="M57" s="203" t="s">
        <v>225</v>
      </c>
      <c r="N57" s="206"/>
      <c r="O57" s="204"/>
      <c r="P57" s="241" cm="1">
        <v>0</v>
      </c>
      <c r="Q57" s="242"/>
      <c r="R57" s="243"/>
      <c r="S57" s="181"/>
      <c r="T57" s="182">
        <v>0</v>
      </c>
    </row>
    <row r="58" spans="12:20" ht="9" hidden="1" customHeight="1">
      <c r="L58" s="207" t="s">
        <v>330</v>
      </c>
      <c r="M58" s="206"/>
      <c r="N58" s="206"/>
      <c r="O58" s="204"/>
      <c r="P58" s="241" cm="1">
        <v>0</v>
      </c>
      <c r="Q58" s="242"/>
      <c r="R58" s="243"/>
      <c r="S58" s="181"/>
      <c r="T58" s="182">
        <v>0</v>
      </c>
    </row>
    <row r="59" spans="12:20" ht="9" hidden="1" customHeight="1">
      <c r="L59" s="198"/>
      <c r="M59" s="199"/>
      <c r="N59" s="199"/>
      <c r="O59" s="200" t="s">
        <v>44</v>
      </c>
      <c r="P59" s="155"/>
      <c r="Q59" s="156">
        <v>0</v>
      </c>
      <c r="R59" s="240"/>
      <c r="S59" s="174"/>
      <c r="T59" s="175">
        <v>0</v>
      </c>
    </row>
    <row r="60" spans="12:20" ht="9" hidden="1" customHeight="1">
      <c r="L60" s="201"/>
      <c r="M60" s="202"/>
      <c r="N60" s="203" t="s">
        <v>83</v>
      </c>
      <c r="O60" s="204"/>
      <c r="P60" s="242"/>
      <c r="Q60" s="241">
        <v>0</v>
      </c>
      <c r="R60" s="243"/>
      <c r="S60" s="181"/>
      <c r="T60" s="182">
        <v>0</v>
      </c>
    </row>
    <row r="61" spans="12:20" ht="9" hidden="1" customHeight="1">
      <c r="L61" s="201"/>
      <c r="M61" s="203" t="s">
        <v>323</v>
      </c>
      <c r="N61" s="206"/>
      <c r="O61" s="204"/>
      <c r="P61" s="242"/>
      <c r="Q61" s="241">
        <v>0</v>
      </c>
      <c r="R61" s="243"/>
      <c r="S61" s="181"/>
      <c r="T61" s="182">
        <v>0</v>
      </c>
    </row>
    <row r="62" spans="12:20" ht="9" hidden="1" customHeight="1">
      <c r="L62" s="207" t="s">
        <v>325</v>
      </c>
      <c r="M62" s="206"/>
      <c r="N62" s="206"/>
      <c r="O62" s="204"/>
      <c r="P62" s="242"/>
      <c r="Q62" s="241">
        <v>0</v>
      </c>
      <c r="R62" s="243"/>
      <c r="S62" s="181"/>
      <c r="T62" s="182">
        <v>0</v>
      </c>
    </row>
    <row r="63" spans="12:20" ht="9" hidden="1" customHeight="1">
      <c r="L63" s="198"/>
      <c r="M63" s="199"/>
      <c r="N63" s="199"/>
      <c r="O63" s="200" t="s">
        <v>288</v>
      </c>
      <c r="P63" s="156" cm="1">
        <v>0</v>
      </c>
      <c r="Q63" s="155"/>
      <c r="R63" s="240"/>
      <c r="S63" s="174"/>
      <c r="T63" s="175">
        <v>0</v>
      </c>
    </row>
    <row r="64" spans="12:20" ht="9" hidden="1" customHeight="1">
      <c r="L64" s="201"/>
      <c r="M64" s="202"/>
      <c r="N64" s="203" t="s">
        <v>342</v>
      </c>
      <c r="O64" s="204"/>
      <c r="P64" s="241" cm="1">
        <v>0</v>
      </c>
      <c r="Q64" s="242"/>
      <c r="R64" s="243"/>
      <c r="S64" s="181"/>
      <c r="T64" s="182">
        <v>0</v>
      </c>
    </row>
    <row r="65" spans="12:20" ht="9" hidden="1" customHeight="1">
      <c r="L65" s="201"/>
      <c r="M65" s="203" t="s">
        <v>783</v>
      </c>
      <c r="N65" s="206"/>
      <c r="O65" s="204"/>
      <c r="P65" s="241" cm="1">
        <v>0</v>
      </c>
      <c r="Q65" s="242"/>
      <c r="R65" s="243"/>
      <c r="S65" s="181"/>
      <c r="T65" s="182">
        <v>0</v>
      </c>
    </row>
    <row r="66" spans="12:20" ht="9" hidden="1" customHeight="1">
      <c r="L66" s="198"/>
      <c r="M66" s="199"/>
      <c r="N66" s="199"/>
      <c r="O66" s="200" t="s">
        <v>529</v>
      </c>
      <c r="P66" s="156" cm="1">
        <v>0</v>
      </c>
      <c r="Q66" s="155"/>
      <c r="R66" s="240"/>
      <c r="S66" s="174"/>
      <c r="T66" s="175">
        <v>0</v>
      </c>
    </row>
    <row r="67" spans="12:20" ht="9" hidden="1" customHeight="1">
      <c r="L67" s="201"/>
      <c r="M67" s="202"/>
      <c r="N67" s="203" t="s">
        <v>54</v>
      </c>
      <c r="O67" s="204"/>
      <c r="P67" s="241">
        <v>0</v>
      </c>
      <c r="Q67" s="242"/>
      <c r="R67" s="243"/>
      <c r="S67" s="181"/>
      <c r="T67" s="182">
        <v>0</v>
      </c>
    </row>
    <row r="68" spans="12:20" ht="9" hidden="1" customHeight="1">
      <c r="L68" s="198"/>
      <c r="M68" s="199"/>
      <c r="N68" s="199"/>
      <c r="O68" s="200" t="s">
        <v>37</v>
      </c>
      <c r="P68" s="156" cm="1">
        <v>0</v>
      </c>
      <c r="Q68" s="155"/>
      <c r="R68" s="240"/>
      <c r="S68" s="174"/>
      <c r="T68" s="175">
        <v>0</v>
      </c>
    </row>
    <row r="69" spans="12:20" ht="9" hidden="1" customHeight="1">
      <c r="L69" s="198"/>
      <c r="M69" s="199"/>
      <c r="N69" s="199"/>
      <c r="O69" s="200" t="s">
        <v>156</v>
      </c>
      <c r="P69" s="156" cm="1">
        <v>0</v>
      </c>
      <c r="Q69" s="155"/>
      <c r="R69" s="240"/>
      <c r="S69" s="174"/>
      <c r="T69" s="175">
        <v>0</v>
      </c>
    </row>
    <row r="70" spans="12:20" ht="9" hidden="1" customHeight="1">
      <c r="L70" s="201"/>
      <c r="M70" s="202"/>
      <c r="N70" s="203" t="s">
        <v>132</v>
      </c>
      <c r="O70" s="204"/>
      <c r="P70" s="241">
        <v>0</v>
      </c>
      <c r="Q70" s="242"/>
      <c r="R70" s="243"/>
      <c r="S70" s="181"/>
      <c r="T70" s="182">
        <v>0</v>
      </c>
    </row>
    <row r="71" spans="12:20" ht="9" hidden="1" customHeight="1">
      <c r="L71" s="201"/>
      <c r="M71" s="203" t="s">
        <v>494</v>
      </c>
      <c r="N71" s="206"/>
      <c r="O71" s="204"/>
      <c r="P71" s="241" cm="1">
        <v>0</v>
      </c>
      <c r="Q71" s="242"/>
      <c r="R71" s="243"/>
      <c r="S71" s="181"/>
      <c r="T71" s="182">
        <v>0</v>
      </c>
    </row>
    <row r="72" spans="12:20" ht="9" hidden="1" customHeight="1">
      <c r="L72" s="198"/>
      <c r="M72" s="199"/>
      <c r="N72" s="199"/>
      <c r="O72" s="200" t="s">
        <v>306</v>
      </c>
      <c r="P72" s="155"/>
      <c r="Q72" s="155"/>
      <c r="R72" s="244">
        <v>0</v>
      </c>
      <c r="S72" s="174"/>
      <c r="T72" s="175">
        <v>0</v>
      </c>
    </row>
    <row r="73" spans="12:20" ht="9" hidden="1" customHeight="1">
      <c r="L73" s="201"/>
      <c r="M73" s="202"/>
      <c r="N73" s="203" t="s">
        <v>265</v>
      </c>
      <c r="O73" s="204"/>
      <c r="P73" s="242"/>
      <c r="Q73" s="242"/>
      <c r="R73" s="245">
        <v>0</v>
      </c>
      <c r="S73" s="181"/>
      <c r="T73" s="182">
        <v>0</v>
      </c>
    </row>
    <row r="74" spans="12:20" ht="9" hidden="1" customHeight="1">
      <c r="L74" s="198"/>
      <c r="M74" s="199"/>
      <c r="N74" s="199"/>
      <c r="O74" s="200" t="s">
        <v>37</v>
      </c>
      <c r="P74" s="156" cm="1">
        <v>0</v>
      </c>
      <c r="Q74" s="155"/>
      <c r="R74" s="240"/>
      <c r="S74" s="174"/>
      <c r="T74" s="175">
        <v>0</v>
      </c>
    </row>
    <row r="75" spans="12:20" ht="9" hidden="1" customHeight="1">
      <c r="L75" s="198"/>
      <c r="M75" s="199"/>
      <c r="N75" s="199"/>
      <c r="O75" s="200" t="s">
        <v>622</v>
      </c>
      <c r="P75" s="156" cm="1">
        <v>0</v>
      </c>
      <c r="Q75" s="155"/>
      <c r="R75" s="240"/>
      <c r="S75" s="174"/>
      <c r="T75" s="175">
        <v>0</v>
      </c>
    </row>
    <row r="76" spans="12:20" ht="9" hidden="1" customHeight="1">
      <c r="L76" s="201"/>
      <c r="M76" s="202"/>
      <c r="N76" s="203" t="s">
        <v>97</v>
      </c>
      <c r="O76" s="204"/>
      <c r="P76" s="241" cm="1">
        <v>0</v>
      </c>
      <c r="Q76" s="242"/>
      <c r="R76" s="243"/>
      <c r="S76" s="181"/>
      <c r="T76" s="182">
        <v>0</v>
      </c>
    </row>
    <row r="77" spans="12:20" ht="9" hidden="1" customHeight="1">
      <c r="L77" s="198"/>
      <c r="M77" s="199"/>
      <c r="N77" s="199"/>
      <c r="O77" s="209">
        <v>1</v>
      </c>
      <c r="P77" s="155"/>
      <c r="Q77" s="155"/>
      <c r="R77" s="240"/>
      <c r="S77" s="173">
        <v>0</v>
      </c>
      <c r="T77" s="175">
        <v>0</v>
      </c>
    </row>
    <row r="78" spans="12:20" ht="9" hidden="1" customHeight="1">
      <c r="L78" s="198"/>
      <c r="M78" s="199"/>
      <c r="N78" s="199"/>
      <c r="O78" s="200" t="s">
        <v>37</v>
      </c>
      <c r="P78" s="156" cm="1">
        <v>0</v>
      </c>
      <c r="Q78" s="155"/>
      <c r="R78" s="240"/>
      <c r="S78" s="174"/>
      <c r="T78" s="175">
        <v>0</v>
      </c>
    </row>
    <row r="79" spans="12:20" ht="9" hidden="1" customHeight="1">
      <c r="L79" s="201"/>
      <c r="M79" s="202"/>
      <c r="N79" s="203" t="s">
        <v>104</v>
      </c>
      <c r="O79" s="204"/>
      <c r="P79" s="241" cm="1">
        <v>0</v>
      </c>
      <c r="Q79" s="242"/>
      <c r="R79" s="243"/>
      <c r="S79" s="180">
        <v>0</v>
      </c>
      <c r="T79" s="182">
        <v>0</v>
      </c>
    </row>
    <row r="80" spans="12:20" ht="9" hidden="1" customHeight="1">
      <c r="L80" s="201"/>
      <c r="M80" s="203" t="s">
        <v>280</v>
      </c>
      <c r="N80" s="206"/>
      <c r="O80" s="204"/>
      <c r="P80" s="241" cm="1">
        <v>0</v>
      </c>
      <c r="Q80" s="242"/>
      <c r="R80" s="245">
        <v>0</v>
      </c>
      <c r="S80" s="180">
        <v>0</v>
      </c>
      <c r="T80" s="182">
        <v>0</v>
      </c>
    </row>
    <row r="81" spans="12:20" ht="9" hidden="1" customHeight="1">
      <c r="L81" s="198"/>
      <c r="M81" s="199"/>
      <c r="N81" s="199"/>
      <c r="O81" s="200" t="s">
        <v>37</v>
      </c>
      <c r="P81" s="156" cm="1">
        <v>0</v>
      </c>
      <c r="Q81" s="155"/>
      <c r="R81" s="240"/>
      <c r="S81" s="174"/>
      <c r="T81" s="175">
        <v>0</v>
      </c>
    </row>
    <row r="82" spans="12:20" ht="9" hidden="1" customHeight="1">
      <c r="L82" s="201"/>
      <c r="M82" s="202"/>
      <c r="N82" s="203" t="s">
        <v>682</v>
      </c>
      <c r="O82" s="204"/>
      <c r="P82" s="241" cm="1">
        <v>0</v>
      </c>
      <c r="Q82" s="242"/>
      <c r="R82" s="243"/>
      <c r="S82" s="181"/>
      <c r="T82" s="182">
        <v>0</v>
      </c>
    </row>
    <row r="83" spans="12:20" ht="9" hidden="1" customHeight="1">
      <c r="L83" s="201"/>
      <c r="M83" s="203" t="s">
        <v>681</v>
      </c>
      <c r="N83" s="206"/>
      <c r="O83" s="204"/>
      <c r="P83" s="241" cm="1">
        <v>0</v>
      </c>
      <c r="Q83" s="242"/>
      <c r="R83" s="243"/>
      <c r="S83" s="181"/>
      <c r="T83" s="182">
        <v>0</v>
      </c>
    </row>
    <row r="84" spans="12:20" ht="9" hidden="1" customHeight="1">
      <c r="L84" s="198"/>
      <c r="M84" s="199"/>
      <c r="N84" s="199"/>
      <c r="O84" s="200" t="s">
        <v>37</v>
      </c>
      <c r="P84" s="156" cm="1">
        <v>0</v>
      </c>
      <c r="Q84" s="155"/>
      <c r="R84" s="240"/>
      <c r="S84" s="174"/>
      <c r="T84" s="175">
        <v>0</v>
      </c>
    </row>
    <row r="85" spans="12:20" ht="9" hidden="1" customHeight="1">
      <c r="L85" s="201"/>
      <c r="M85" s="202"/>
      <c r="N85" s="203" t="s">
        <v>429</v>
      </c>
      <c r="O85" s="204"/>
      <c r="P85" s="241">
        <v>0</v>
      </c>
      <c r="Q85" s="242"/>
      <c r="R85" s="243"/>
      <c r="S85" s="181"/>
      <c r="T85" s="182">
        <v>0</v>
      </c>
    </row>
    <row r="86" spans="12:20" ht="9" hidden="1" customHeight="1">
      <c r="L86" s="201"/>
      <c r="M86" s="203" t="s">
        <v>428</v>
      </c>
      <c r="N86" s="206"/>
      <c r="O86" s="204"/>
      <c r="P86" s="241" cm="1">
        <v>0</v>
      </c>
      <c r="Q86" s="242"/>
      <c r="R86" s="243"/>
      <c r="S86" s="181"/>
      <c r="T86" s="182">
        <v>0</v>
      </c>
    </row>
    <row r="87" spans="12:20" ht="9" hidden="1" customHeight="1">
      <c r="L87" s="198"/>
      <c r="M87" s="199"/>
      <c r="N87" s="199"/>
      <c r="O87" s="200" t="s">
        <v>359</v>
      </c>
      <c r="P87" s="156" cm="1">
        <v>0</v>
      </c>
      <c r="Q87" s="155"/>
      <c r="R87" s="240"/>
      <c r="S87" s="174"/>
      <c r="T87" s="175">
        <v>0</v>
      </c>
    </row>
    <row r="88" spans="12:20" ht="9" hidden="1" customHeight="1">
      <c r="L88" s="201"/>
      <c r="M88" s="202"/>
      <c r="N88" s="203" t="s">
        <v>170</v>
      </c>
      <c r="O88" s="204"/>
      <c r="P88" s="241" cm="1">
        <v>0</v>
      </c>
      <c r="Q88" s="242"/>
      <c r="R88" s="243"/>
      <c r="S88" s="181"/>
      <c r="T88" s="182">
        <v>0</v>
      </c>
    </row>
    <row r="89" spans="12:20" ht="9" hidden="1" customHeight="1">
      <c r="L89" s="198"/>
      <c r="M89" s="199"/>
      <c r="N89" s="199"/>
      <c r="O89" s="200" t="s">
        <v>37</v>
      </c>
      <c r="P89" s="156" cm="1">
        <v>0</v>
      </c>
      <c r="Q89" s="155"/>
      <c r="R89" s="240"/>
      <c r="S89" s="174"/>
      <c r="T89" s="175">
        <v>0</v>
      </c>
    </row>
    <row r="90" spans="12:20" ht="9" hidden="1" customHeight="1">
      <c r="L90" s="201"/>
      <c r="M90" s="202"/>
      <c r="N90" s="203" t="s">
        <v>132</v>
      </c>
      <c r="O90" s="204"/>
      <c r="P90" s="241" cm="1">
        <v>0</v>
      </c>
      <c r="Q90" s="242"/>
      <c r="R90" s="243"/>
      <c r="S90" s="181"/>
      <c r="T90" s="182">
        <v>0</v>
      </c>
    </row>
    <row r="91" spans="12:20" ht="9" hidden="1" customHeight="1">
      <c r="L91" s="198"/>
      <c r="M91" s="199"/>
      <c r="N91" s="199"/>
      <c r="O91" s="200" t="s">
        <v>486</v>
      </c>
      <c r="P91" s="156" cm="1">
        <v>0</v>
      </c>
      <c r="Q91" s="155"/>
      <c r="R91" s="240"/>
      <c r="S91" s="174"/>
      <c r="T91" s="175">
        <v>0</v>
      </c>
    </row>
    <row r="92" spans="12:20" ht="9" hidden="1" customHeight="1">
      <c r="L92" s="201"/>
      <c r="M92" s="202"/>
      <c r="N92" s="203" t="s">
        <v>118</v>
      </c>
      <c r="O92" s="204"/>
      <c r="P92" s="241" cm="1">
        <v>0</v>
      </c>
      <c r="Q92" s="242"/>
      <c r="R92" s="243"/>
      <c r="S92" s="181"/>
      <c r="T92" s="182">
        <v>0</v>
      </c>
    </row>
    <row r="93" spans="12:20" ht="9" hidden="1" customHeight="1">
      <c r="L93" s="201"/>
      <c r="M93" s="203" t="s">
        <v>308</v>
      </c>
      <c r="N93" s="206"/>
      <c r="O93" s="204"/>
      <c r="P93" s="241" cm="1">
        <v>0</v>
      </c>
      <c r="Q93" s="242"/>
      <c r="R93" s="243"/>
      <c r="S93" s="181"/>
      <c r="T93" s="182">
        <v>0</v>
      </c>
    </row>
    <row r="94" spans="12:20" ht="9" hidden="1" customHeight="1">
      <c r="L94" s="198"/>
      <c r="M94" s="199"/>
      <c r="N94" s="199"/>
      <c r="O94" s="200" t="s">
        <v>37</v>
      </c>
      <c r="P94" s="156">
        <v>0</v>
      </c>
      <c r="Q94" s="155"/>
      <c r="R94" s="240"/>
      <c r="S94" s="174"/>
      <c r="T94" s="175">
        <v>0</v>
      </c>
    </row>
    <row r="95" spans="12:20" ht="9" hidden="1" customHeight="1">
      <c r="L95" s="201"/>
      <c r="M95" s="202"/>
      <c r="N95" s="203" t="s">
        <v>46</v>
      </c>
      <c r="O95" s="204"/>
      <c r="P95" s="241">
        <v>0</v>
      </c>
      <c r="Q95" s="242"/>
      <c r="R95" s="243"/>
      <c r="S95" s="181"/>
      <c r="T95" s="182">
        <v>0</v>
      </c>
    </row>
    <row r="96" spans="12:20" ht="9" hidden="1" customHeight="1">
      <c r="L96" s="201"/>
      <c r="M96" s="203" t="s">
        <v>679</v>
      </c>
      <c r="N96" s="206"/>
      <c r="O96" s="204"/>
      <c r="P96" s="241">
        <v>0</v>
      </c>
      <c r="Q96" s="242"/>
      <c r="R96" s="243"/>
      <c r="S96" s="181"/>
      <c r="T96" s="182">
        <v>0</v>
      </c>
    </row>
    <row r="97" spans="12:20" ht="9" hidden="1" customHeight="1">
      <c r="L97" s="198"/>
      <c r="M97" s="199"/>
      <c r="N97" s="199"/>
      <c r="O97" s="200" t="s">
        <v>197</v>
      </c>
      <c r="P97" s="156" cm="1">
        <v>0</v>
      </c>
      <c r="Q97" s="155"/>
      <c r="R97" s="240"/>
      <c r="S97" s="174"/>
      <c r="T97" s="175">
        <v>0</v>
      </c>
    </row>
    <row r="98" spans="12:20" ht="9" hidden="1" customHeight="1">
      <c r="L98" s="201"/>
      <c r="M98" s="202"/>
      <c r="N98" s="203" t="s">
        <v>61</v>
      </c>
      <c r="O98" s="204"/>
      <c r="P98" s="241" cm="1">
        <v>0</v>
      </c>
      <c r="Q98" s="242"/>
      <c r="R98" s="243"/>
      <c r="S98" s="181"/>
      <c r="T98" s="182">
        <v>0</v>
      </c>
    </row>
    <row r="99" spans="12:20" ht="9" hidden="1" customHeight="1">
      <c r="L99" s="201"/>
      <c r="M99" s="203" t="s">
        <v>820</v>
      </c>
      <c r="N99" s="206"/>
      <c r="O99" s="204"/>
      <c r="P99" s="241" cm="1">
        <v>0</v>
      </c>
      <c r="Q99" s="242"/>
      <c r="R99" s="243"/>
      <c r="S99" s="181"/>
      <c r="T99" s="182">
        <v>0</v>
      </c>
    </row>
    <row r="100" spans="12:20" ht="9" hidden="1" customHeight="1">
      <c r="L100" s="198"/>
      <c r="M100" s="199"/>
      <c r="N100" s="199"/>
      <c r="O100" s="200" t="s">
        <v>113</v>
      </c>
      <c r="P100" s="155"/>
      <c r="Q100" s="155"/>
      <c r="R100" s="244">
        <v>0</v>
      </c>
      <c r="S100" s="174"/>
      <c r="T100" s="175">
        <v>0</v>
      </c>
    </row>
    <row r="101" spans="12:20" ht="9" hidden="1" customHeight="1">
      <c r="L101" s="201"/>
      <c r="M101" s="202"/>
      <c r="N101" s="203" t="s">
        <v>61</v>
      </c>
      <c r="O101" s="204"/>
      <c r="P101" s="242"/>
      <c r="Q101" s="242"/>
      <c r="R101" s="245">
        <v>0</v>
      </c>
      <c r="S101" s="181"/>
      <c r="T101" s="182">
        <v>0</v>
      </c>
    </row>
    <row r="102" spans="12:20" ht="9" hidden="1" customHeight="1">
      <c r="L102" s="201"/>
      <c r="M102" s="203" t="s">
        <v>515</v>
      </c>
      <c r="N102" s="206"/>
      <c r="O102" s="204"/>
      <c r="P102" s="242"/>
      <c r="Q102" s="242"/>
      <c r="R102" s="245">
        <v>0</v>
      </c>
      <c r="S102" s="181"/>
      <c r="T102" s="182">
        <v>0</v>
      </c>
    </row>
    <row r="103" spans="12:20" ht="9" hidden="1" customHeight="1">
      <c r="L103" s="198"/>
      <c r="M103" s="199"/>
      <c r="N103" s="199"/>
      <c r="O103" s="200" t="s">
        <v>750</v>
      </c>
      <c r="P103" s="156" cm="1">
        <v>0</v>
      </c>
      <c r="Q103" s="155"/>
      <c r="R103" s="240"/>
      <c r="S103" s="174"/>
      <c r="T103" s="175">
        <v>0</v>
      </c>
    </row>
    <row r="104" spans="12:20" ht="9" hidden="1" customHeight="1">
      <c r="L104" s="201"/>
      <c r="M104" s="202"/>
      <c r="N104" s="203" t="s">
        <v>61</v>
      </c>
      <c r="O104" s="204"/>
      <c r="P104" s="241">
        <v>0</v>
      </c>
      <c r="Q104" s="242"/>
      <c r="R104" s="243"/>
      <c r="S104" s="181"/>
      <c r="T104" s="182">
        <v>0</v>
      </c>
    </row>
    <row r="105" spans="12:20" ht="9" hidden="1" customHeight="1">
      <c r="L105" s="201"/>
      <c r="M105" s="203" t="s">
        <v>749</v>
      </c>
      <c r="N105" s="206"/>
      <c r="O105" s="204"/>
      <c r="P105" s="241" cm="1">
        <v>0</v>
      </c>
      <c r="Q105" s="242"/>
      <c r="R105" s="243"/>
      <c r="S105" s="181"/>
      <c r="T105" s="182">
        <v>0</v>
      </c>
    </row>
    <row r="106" spans="12:20" ht="9" hidden="1" customHeight="1">
      <c r="L106" s="198"/>
      <c r="M106" s="199"/>
      <c r="N106" s="199"/>
      <c r="O106" s="200" t="s">
        <v>94</v>
      </c>
      <c r="P106" s="156" cm="1">
        <v>0</v>
      </c>
      <c r="Q106" s="155"/>
      <c r="R106" s="240"/>
      <c r="S106" s="174"/>
      <c r="T106" s="175">
        <v>0</v>
      </c>
    </row>
    <row r="107" spans="12:20" ht="9" hidden="1" customHeight="1">
      <c r="L107" s="201"/>
      <c r="M107" s="202"/>
      <c r="N107" s="203" t="s">
        <v>92</v>
      </c>
      <c r="O107" s="204"/>
      <c r="P107" s="241" cm="1">
        <v>0</v>
      </c>
      <c r="Q107" s="242"/>
      <c r="R107" s="243"/>
      <c r="S107" s="181"/>
      <c r="T107" s="182">
        <v>0</v>
      </c>
    </row>
    <row r="108" spans="12:20" ht="9" hidden="1" customHeight="1">
      <c r="L108" s="198"/>
      <c r="M108" s="199"/>
      <c r="N108" s="199"/>
      <c r="O108" s="200" t="s">
        <v>37</v>
      </c>
      <c r="P108" s="156" cm="1">
        <v>0</v>
      </c>
      <c r="Q108" s="155"/>
      <c r="R108" s="240"/>
      <c r="S108" s="174"/>
      <c r="T108" s="175">
        <v>0</v>
      </c>
    </row>
    <row r="109" spans="12:20" ht="9" hidden="1" customHeight="1">
      <c r="L109" s="201"/>
      <c r="M109" s="202"/>
      <c r="N109" s="203" t="s">
        <v>46</v>
      </c>
      <c r="O109" s="204"/>
      <c r="P109" s="241">
        <v>0</v>
      </c>
      <c r="Q109" s="242"/>
      <c r="R109" s="243"/>
      <c r="S109" s="181"/>
      <c r="T109" s="182">
        <v>0</v>
      </c>
    </row>
    <row r="110" spans="12:20" ht="9" hidden="1" customHeight="1">
      <c r="L110" s="198"/>
      <c r="M110" s="199"/>
      <c r="N110" s="199"/>
      <c r="O110" s="200" t="s">
        <v>37</v>
      </c>
      <c r="P110" s="156" cm="1">
        <v>0</v>
      </c>
      <c r="Q110" s="155"/>
      <c r="R110" s="240"/>
      <c r="S110" s="174"/>
      <c r="T110" s="175">
        <v>0</v>
      </c>
    </row>
    <row r="111" spans="12:20" ht="9" hidden="1" customHeight="1">
      <c r="L111" s="201"/>
      <c r="M111" s="202"/>
      <c r="N111" s="203" t="s">
        <v>61</v>
      </c>
      <c r="O111" s="204"/>
      <c r="P111" s="241" cm="1">
        <v>0</v>
      </c>
      <c r="Q111" s="242"/>
      <c r="R111" s="243"/>
      <c r="S111" s="181"/>
      <c r="T111" s="182">
        <v>0</v>
      </c>
    </row>
    <row r="112" spans="12:20" ht="9" hidden="1" customHeight="1">
      <c r="L112" s="201"/>
      <c r="M112" s="203" t="s">
        <v>91</v>
      </c>
      <c r="N112" s="206"/>
      <c r="O112" s="204"/>
      <c r="P112" s="241" cm="1">
        <v>0</v>
      </c>
      <c r="Q112" s="242"/>
      <c r="R112" s="243"/>
      <c r="S112" s="181"/>
      <c r="T112" s="182">
        <v>0</v>
      </c>
    </row>
    <row r="113" spans="12:20" ht="9" hidden="1" customHeight="1">
      <c r="L113" s="198"/>
      <c r="M113" s="199"/>
      <c r="N113" s="199"/>
      <c r="O113" s="200" t="s">
        <v>37</v>
      </c>
      <c r="P113" s="156" cm="1">
        <v>0</v>
      </c>
      <c r="Q113" s="155"/>
      <c r="R113" s="240"/>
      <c r="S113" s="174"/>
      <c r="T113" s="175">
        <v>0</v>
      </c>
    </row>
    <row r="114" spans="12:20" ht="9" hidden="1" customHeight="1">
      <c r="L114" s="201"/>
      <c r="M114" s="202"/>
      <c r="N114" s="203" t="s">
        <v>104</v>
      </c>
      <c r="O114" s="204"/>
      <c r="P114" s="241">
        <v>0</v>
      </c>
      <c r="Q114" s="242"/>
      <c r="R114" s="243"/>
      <c r="S114" s="181"/>
      <c r="T114" s="182">
        <v>0</v>
      </c>
    </row>
    <row r="115" spans="12:20" ht="9" hidden="1" customHeight="1">
      <c r="L115" s="201"/>
      <c r="M115" s="203" t="s">
        <v>192</v>
      </c>
      <c r="N115" s="206"/>
      <c r="O115" s="204"/>
      <c r="P115" s="241" cm="1">
        <v>0</v>
      </c>
      <c r="Q115" s="242"/>
      <c r="R115" s="243"/>
      <c r="S115" s="181"/>
      <c r="T115" s="182">
        <v>0</v>
      </c>
    </row>
    <row r="116" spans="12:20" ht="9" hidden="1" customHeight="1">
      <c r="L116" s="198"/>
      <c r="M116" s="199"/>
      <c r="N116" s="199"/>
      <c r="O116" s="200" t="s">
        <v>37</v>
      </c>
      <c r="P116" s="156" cm="1">
        <v>0</v>
      </c>
      <c r="Q116" s="155"/>
      <c r="R116" s="240"/>
      <c r="S116" s="174"/>
      <c r="T116" s="175">
        <v>0</v>
      </c>
    </row>
    <row r="117" spans="12:20" ht="9" hidden="1" customHeight="1">
      <c r="L117" s="201"/>
      <c r="M117" s="202"/>
      <c r="N117" s="203" t="s">
        <v>59</v>
      </c>
      <c r="O117" s="204"/>
      <c r="P117" s="241" cm="1">
        <v>0</v>
      </c>
      <c r="Q117" s="242"/>
      <c r="R117" s="243"/>
      <c r="S117" s="181"/>
      <c r="T117" s="182">
        <v>0</v>
      </c>
    </row>
    <row r="118" spans="12:20" ht="9" hidden="1" customHeight="1">
      <c r="L118" s="201"/>
      <c r="M118" s="203" t="s">
        <v>357</v>
      </c>
      <c r="N118" s="206"/>
      <c r="O118" s="204"/>
      <c r="P118" s="241" cm="1">
        <v>0</v>
      </c>
      <c r="Q118" s="242"/>
      <c r="R118" s="243"/>
      <c r="S118" s="181"/>
      <c r="T118" s="182">
        <v>0</v>
      </c>
    </row>
    <row r="119" spans="12:20" ht="9" hidden="1" customHeight="1">
      <c r="L119" s="198"/>
      <c r="M119" s="199"/>
      <c r="N119" s="199"/>
      <c r="O119" s="200" t="s">
        <v>213</v>
      </c>
      <c r="P119" s="156" cm="1">
        <v>0</v>
      </c>
      <c r="Q119" s="155"/>
      <c r="R119" s="240"/>
      <c r="S119" s="174"/>
      <c r="T119" s="175">
        <v>0</v>
      </c>
    </row>
    <row r="120" spans="12:20" ht="9" hidden="1" customHeight="1">
      <c r="L120" s="201"/>
      <c r="M120" s="202"/>
      <c r="N120" s="203" t="s">
        <v>54</v>
      </c>
      <c r="O120" s="204"/>
      <c r="P120" s="241" cm="1">
        <v>0</v>
      </c>
      <c r="Q120" s="242"/>
      <c r="R120" s="243"/>
      <c r="S120" s="181"/>
      <c r="T120" s="182">
        <v>0</v>
      </c>
    </row>
    <row r="121" spans="12:20" ht="9" hidden="1" customHeight="1">
      <c r="L121" s="201"/>
      <c r="M121" s="203" t="s">
        <v>756</v>
      </c>
      <c r="N121" s="206"/>
      <c r="O121" s="204"/>
      <c r="P121" s="241" cm="1">
        <v>0</v>
      </c>
      <c r="Q121" s="242"/>
      <c r="R121" s="243"/>
      <c r="S121" s="181"/>
      <c r="T121" s="182">
        <v>0</v>
      </c>
    </row>
    <row r="122" spans="12:20" ht="9" hidden="1" customHeight="1">
      <c r="L122" s="198"/>
      <c r="M122" s="199"/>
      <c r="N122" s="199"/>
      <c r="O122" s="200" t="s">
        <v>37</v>
      </c>
      <c r="P122" s="156" cm="1">
        <v>0</v>
      </c>
      <c r="Q122" s="155"/>
      <c r="R122" s="240"/>
      <c r="S122" s="174"/>
      <c r="T122" s="175">
        <v>0</v>
      </c>
    </row>
    <row r="123" spans="12:20" ht="9" hidden="1" customHeight="1">
      <c r="L123" s="201"/>
      <c r="M123" s="202"/>
      <c r="N123" s="203" t="s">
        <v>54</v>
      </c>
      <c r="O123" s="204"/>
      <c r="P123" s="241" cm="1">
        <v>0</v>
      </c>
      <c r="Q123" s="242"/>
      <c r="R123" s="243"/>
      <c r="S123" s="181"/>
      <c r="T123" s="182">
        <v>0</v>
      </c>
    </row>
    <row r="124" spans="12:20" ht="9" hidden="1" customHeight="1">
      <c r="L124" s="201"/>
      <c r="M124" s="203" t="s">
        <v>160</v>
      </c>
      <c r="N124" s="206"/>
      <c r="O124" s="204"/>
      <c r="P124" s="241" cm="1">
        <v>0</v>
      </c>
      <c r="Q124" s="242"/>
      <c r="R124" s="243"/>
      <c r="S124" s="181"/>
      <c r="T124" s="182">
        <v>0</v>
      </c>
    </row>
    <row r="125" spans="12:20" ht="9" hidden="1" customHeight="1">
      <c r="L125" s="198"/>
      <c r="M125" s="199"/>
      <c r="N125" s="199"/>
      <c r="O125" s="200" t="s">
        <v>340</v>
      </c>
      <c r="P125" s="156" cm="1">
        <v>0</v>
      </c>
      <c r="Q125" s="155"/>
      <c r="R125" s="240"/>
      <c r="S125" s="174"/>
      <c r="T125" s="175">
        <v>0</v>
      </c>
    </row>
    <row r="126" spans="12:20" ht="9" hidden="1" customHeight="1">
      <c r="L126" s="201"/>
      <c r="M126" s="202"/>
      <c r="N126" s="203" t="s">
        <v>83</v>
      </c>
      <c r="O126" s="204"/>
      <c r="P126" s="241" cm="1">
        <v>0</v>
      </c>
      <c r="Q126" s="242"/>
      <c r="R126" s="243"/>
      <c r="S126" s="181"/>
      <c r="T126" s="182">
        <v>0</v>
      </c>
    </row>
    <row r="127" spans="12:20" ht="9" hidden="1" customHeight="1">
      <c r="L127" s="201"/>
      <c r="M127" s="203" t="s">
        <v>847</v>
      </c>
      <c r="N127" s="206"/>
      <c r="O127" s="204"/>
      <c r="P127" s="241" cm="1">
        <v>0</v>
      </c>
      <c r="Q127" s="242"/>
      <c r="R127" s="243"/>
      <c r="S127" s="181"/>
      <c r="T127" s="182">
        <v>0</v>
      </c>
    </row>
    <row r="128" spans="12:20" ht="9" hidden="1" customHeight="1">
      <c r="L128" s="198"/>
      <c r="M128" s="199"/>
      <c r="N128" s="199"/>
      <c r="O128" s="200" t="s">
        <v>133</v>
      </c>
      <c r="P128" s="156" cm="1">
        <v>0</v>
      </c>
      <c r="Q128" s="155"/>
      <c r="R128" s="240"/>
      <c r="S128" s="174"/>
      <c r="T128" s="175">
        <v>0</v>
      </c>
    </row>
    <row r="129" spans="12:20" ht="9" hidden="1" customHeight="1">
      <c r="L129" s="201"/>
      <c r="M129" s="202"/>
      <c r="N129" s="203" t="s">
        <v>86</v>
      </c>
      <c r="O129" s="204"/>
      <c r="P129" s="241" cm="1">
        <v>0</v>
      </c>
      <c r="Q129" s="242"/>
      <c r="R129" s="243"/>
      <c r="S129" s="181"/>
      <c r="T129" s="182">
        <v>0</v>
      </c>
    </row>
    <row r="130" spans="12:20" ht="9" hidden="1" customHeight="1">
      <c r="L130" s="201"/>
      <c r="M130" s="203" t="s">
        <v>784</v>
      </c>
      <c r="N130" s="206"/>
      <c r="O130" s="204"/>
      <c r="P130" s="241">
        <v>0</v>
      </c>
      <c r="Q130" s="242"/>
      <c r="R130" s="243"/>
      <c r="S130" s="181"/>
      <c r="T130" s="182">
        <v>0</v>
      </c>
    </row>
    <row r="131" spans="12:20" ht="9" hidden="1" customHeight="1">
      <c r="L131" s="198"/>
      <c r="M131" s="199"/>
      <c r="N131" s="199"/>
      <c r="O131" s="200" t="s">
        <v>37</v>
      </c>
      <c r="P131" s="156" cm="1">
        <v>0</v>
      </c>
      <c r="Q131" s="155"/>
      <c r="R131" s="240"/>
      <c r="S131" s="174"/>
      <c r="T131" s="175">
        <v>0</v>
      </c>
    </row>
    <row r="132" spans="12:20" ht="9" hidden="1" customHeight="1">
      <c r="L132" s="201"/>
      <c r="M132" s="202"/>
      <c r="N132" s="203" t="s">
        <v>46</v>
      </c>
      <c r="O132" s="204"/>
      <c r="P132" s="241" cm="1">
        <v>0</v>
      </c>
      <c r="Q132" s="242"/>
      <c r="R132" s="243"/>
      <c r="S132" s="181"/>
      <c r="T132" s="182">
        <v>0</v>
      </c>
    </row>
    <row r="133" spans="12:20" ht="9" hidden="1" customHeight="1">
      <c r="L133" s="198"/>
      <c r="M133" s="199"/>
      <c r="N133" s="199"/>
      <c r="O133" s="200" t="s">
        <v>37</v>
      </c>
      <c r="P133" s="156" cm="1">
        <v>0</v>
      </c>
      <c r="Q133" s="155"/>
      <c r="R133" s="240"/>
      <c r="S133" s="174"/>
      <c r="T133" s="175">
        <v>0</v>
      </c>
    </row>
    <row r="134" spans="12:20" ht="9" hidden="1" customHeight="1">
      <c r="L134" s="201"/>
      <c r="M134" s="202"/>
      <c r="N134" s="203" t="s">
        <v>59</v>
      </c>
      <c r="O134" s="204"/>
      <c r="P134" s="241" cm="1">
        <v>0</v>
      </c>
      <c r="Q134" s="242"/>
      <c r="R134" s="243"/>
      <c r="S134" s="181"/>
      <c r="T134" s="182">
        <v>0</v>
      </c>
    </row>
    <row r="135" spans="12:20" ht="9" hidden="1" customHeight="1">
      <c r="L135" s="198"/>
      <c r="M135" s="199"/>
      <c r="N135" s="199"/>
      <c r="O135" s="200" t="s">
        <v>172</v>
      </c>
      <c r="P135" s="155"/>
      <c r="Q135" s="155"/>
      <c r="R135" s="244">
        <v>0</v>
      </c>
      <c r="S135" s="174"/>
      <c r="T135" s="175">
        <v>0</v>
      </c>
    </row>
    <row r="136" spans="12:20" ht="9" hidden="1" customHeight="1">
      <c r="L136" s="201"/>
      <c r="M136" s="202"/>
      <c r="N136" s="203" t="s">
        <v>219</v>
      </c>
      <c r="O136" s="204"/>
      <c r="P136" s="242"/>
      <c r="Q136" s="242"/>
      <c r="R136" s="245">
        <v>0</v>
      </c>
      <c r="S136" s="181"/>
      <c r="T136" s="182">
        <v>0</v>
      </c>
    </row>
    <row r="137" spans="12:20" ht="9" hidden="1" customHeight="1">
      <c r="L137" s="201"/>
      <c r="M137" s="203" t="s">
        <v>300</v>
      </c>
      <c r="N137" s="206"/>
      <c r="O137" s="204"/>
      <c r="P137" s="241" cm="1">
        <v>0</v>
      </c>
      <c r="Q137" s="242"/>
      <c r="R137" s="245">
        <v>0</v>
      </c>
      <c r="S137" s="181"/>
      <c r="T137" s="182">
        <v>0</v>
      </c>
    </row>
    <row r="138" spans="12:20" ht="9" hidden="1" customHeight="1">
      <c r="L138" s="198"/>
      <c r="M138" s="199"/>
      <c r="N138" s="199"/>
      <c r="O138" s="200" t="s">
        <v>37</v>
      </c>
      <c r="P138" s="156" cm="1">
        <v>0</v>
      </c>
      <c r="Q138" s="155"/>
      <c r="R138" s="240"/>
      <c r="S138" s="174"/>
      <c r="T138" s="175">
        <v>0</v>
      </c>
    </row>
    <row r="139" spans="12:20" ht="9" hidden="1" customHeight="1">
      <c r="L139" s="201"/>
      <c r="M139" s="202"/>
      <c r="N139" s="203" t="s">
        <v>46</v>
      </c>
      <c r="O139" s="204"/>
      <c r="P139" s="241" cm="1">
        <v>0</v>
      </c>
      <c r="Q139" s="242"/>
      <c r="R139" s="243"/>
      <c r="S139" s="181"/>
      <c r="T139" s="182">
        <v>0</v>
      </c>
    </row>
    <row r="140" spans="12:20" ht="9" hidden="1" customHeight="1">
      <c r="L140" s="201"/>
      <c r="M140" s="203" t="s">
        <v>134</v>
      </c>
      <c r="N140" s="206"/>
      <c r="O140" s="204"/>
      <c r="P140" s="241" cm="1">
        <v>0</v>
      </c>
      <c r="Q140" s="242"/>
      <c r="R140" s="243"/>
      <c r="S140" s="181"/>
      <c r="T140" s="182">
        <v>0</v>
      </c>
    </row>
    <row r="141" spans="12:20" ht="9" hidden="1" customHeight="1">
      <c r="L141" s="198"/>
      <c r="M141" s="199"/>
      <c r="N141" s="199"/>
      <c r="O141" s="200" t="s">
        <v>37</v>
      </c>
      <c r="P141" s="156" cm="1">
        <v>0</v>
      </c>
      <c r="Q141" s="155"/>
      <c r="R141" s="240"/>
      <c r="S141" s="174"/>
      <c r="T141" s="175">
        <v>0</v>
      </c>
    </row>
    <row r="142" spans="12:20" ht="9" hidden="1" customHeight="1">
      <c r="L142" s="201"/>
      <c r="M142" s="202"/>
      <c r="N142" s="203" t="s">
        <v>97</v>
      </c>
      <c r="O142" s="204"/>
      <c r="P142" s="241" cm="1">
        <v>0</v>
      </c>
      <c r="Q142" s="242"/>
      <c r="R142" s="243"/>
      <c r="S142" s="181"/>
      <c r="T142" s="182">
        <v>0</v>
      </c>
    </row>
    <row r="143" spans="12:20" ht="9" hidden="1" customHeight="1">
      <c r="L143" s="201"/>
      <c r="M143" s="203" t="s">
        <v>226</v>
      </c>
      <c r="N143" s="206"/>
      <c r="O143" s="204"/>
      <c r="P143" s="241" cm="1">
        <v>0</v>
      </c>
      <c r="Q143" s="242"/>
      <c r="R143" s="243"/>
      <c r="S143" s="181"/>
      <c r="T143" s="182">
        <v>0</v>
      </c>
    </row>
    <row r="144" spans="12:20" ht="9" hidden="1" customHeight="1">
      <c r="L144" s="198"/>
      <c r="M144" s="199"/>
      <c r="N144" s="199"/>
      <c r="O144" s="200" t="s">
        <v>421</v>
      </c>
      <c r="P144" s="156" cm="1">
        <v>0</v>
      </c>
      <c r="Q144" s="155"/>
      <c r="R144" s="240"/>
      <c r="S144" s="174"/>
      <c r="T144" s="175">
        <v>0</v>
      </c>
    </row>
    <row r="145" spans="12:20" ht="9" hidden="1" customHeight="1">
      <c r="L145" s="201"/>
      <c r="M145" s="202"/>
      <c r="N145" s="203" t="s">
        <v>92</v>
      </c>
      <c r="O145" s="204"/>
      <c r="P145" s="241" cm="1">
        <v>0</v>
      </c>
      <c r="Q145" s="242"/>
      <c r="R145" s="243"/>
      <c r="S145" s="181"/>
      <c r="T145" s="182">
        <v>0</v>
      </c>
    </row>
    <row r="146" spans="12:20" ht="9" hidden="1" customHeight="1">
      <c r="L146" s="198"/>
      <c r="M146" s="199"/>
      <c r="N146" s="199"/>
      <c r="O146" s="200" t="s">
        <v>113</v>
      </c>
      <c r="P146" s="155"/>
      <c r="Q146" s="155"/>
      <c r="R146" s="244">
        <v>0</v>
      </c>
      <c r="S146" s="174"/>
      <c r="T146" s="175">
        <v>0</v>
      </c>
    </row>
    <row r="147" spans="12:20" ht="9" hidden="1" customHeight="1">
      <c r="L147" s="201"/>
      <c r="M147" s="202"/>
      <c r="N147" s="203" t="s">
        <v>342</v>
      </c>
      <c r="O147" s="204"/>
      <c r="P147" s="242"/>
      <c r="Q147" s="242"/>
      <c r="R147" s="245">
        <v>0</v>
      </c>
      <c r="S147" s="181"/>
      <c r="T147" s="182">
        <v>0</v>
      </c>
    </row>
    <row r="148" spans="12:20" ht="9" hidden="1" customHeight="1">
      <c r="L148" s="201"/>
      <c r="M148" s="203" t="s">
        <v>503</v>
      </c>
      <c r="N148" s="206"/>
      <c r="O148" s="204"/>
      <c r="P148" s="241" cm="1">
        <v>0</v>
      </c>
      <c r="Q148" s="242"/>
      <c r="R148" s="245">
        <v>0</v>
      </c>
      <c r="S148" s="181"/>
      <c r="T148" s="182">
        <v>0</v>
      </c>
    </row>
    <row r="149" spans="12:20" ht="9" hidden="1" customHeight="1">
      <c r="L149" s="198"/>
      <c r="M149" s="199"/>
      <c r="N149" s="199"/>
      <c r="O149" s="200" t="s">
        <v>37</v>
      </c>
      <c r="P149" s="156" cm="1">
        <v>0</v>
      </c>
      <c r="Q149" s="155"/>
      <c r="R149" s="240"/>
      <c r="S149" s="174"/>
      <c r="T149" s="175">
        <v>0</v>
      </c>
    </row>
    <row r="150" spans="12:20" ht="9" hidden="1" customHeight="1">
      <c r="L150" s="201"/>
      <c r="M150" s="202"/>
      <c r="N150" s="203" t="s">
        <v>61</v>
      </c>
      <c r="O150" s="204"/>
      <c r="P150" s="241" cm="1">
        <v>0</v>
      </c>
      <c r="Q150" s="242"/>
      <c r="R150" s="243"/>
      <c r="S150" s="181"/>
      <c r="T150" s="182">
        <v>0</v>
      </c>
    </row>
    <row r="151" spans="12:20" ht="9" hidden="1" customHeight="1">
      <c r="L151" s="201"/>
      <c r="M151" s="203" t="s">
        <v>374</v>
      </c>
      <c r="N151" s="206"/>
      <c r="O151" s="204"/>
      <c r="P151" s="241" cm="1">
        <v>0</v>
      </c>
      <c r="Q151" s="242"/>
      <c r="R151" s="243"/>
      <c r="S151" s="181"/>
      <c r="T151" s="182">
        <v>0</v>
      </c>
    </row>
    <row r="152" spans="12:20" ht="9" hidden="1" customHeight="1">
      <c r="L152" s="198"/>
      <c r="M152" s="199"/>
      <c r="N152" s="199"/>
      <c r="O152" s="200" t="s">
        <v>37</v>
      </c>
      <c r="P152" s="156" cm="1">
        <v>0</v>
      </c>
      <c r="Q152" s="155"/>
      <c r="R152" s="240"/>
      <c r="S152" s="174"/>
      <c r="T152" s="175">
        <v>0</v>
      </c>
    </row>
    <row r="153" spans="12:20" ht="9" hidden="1" customHeight="1">
      <c r="L153" s="201"/>
      <c r="M153" s="202"/>
      <c r="N153" s="203" t="s">
        <v>144</v>
      </c>
      <c r="O153" s="204"/>
      <c r="P153" s="241" cm="1">
        <v>0</v>
      </c>
      <c r="Q153" s="242"/>
      <c r="R153" s="243"/>
      <c r="S153" s="181"/>
      <c r="T153" s="182">
        <v>0</v>
      </c>
    </row>
    <row r="154" spans="12:20" ht="9" hidden="1" customHeight="1">
      <c r="L154" s="201"/>
      <c r="M154" s="203" t="s">
        <v>579</v>
      </c>
      <c r="N154" s="206"/>
      <c r="O154" s="204"/>
      <c r="P154" s="241" cm="1">
        <v>0</v>
      </c>
      <c r="Q154" s="242"/>
      <c r="R154" s="243"/>
      <c r="S154" s="181"/>
      <c r="T154" s="182">
        <v>0</v>
      </c>
    </row>
    <row r="155" spans="12:20" ht="9" hidden="1" customHeight="1">
      <c r="L155" s="198"/>
      <c r="M155" s="199"/>
      <c r="N155" s="199"/>
      <c r="O155" s="209">
        <v>11</v>
      </c>
      <c r="P155" s="156" cm="1">
        <v>0</v>
      </c>
      <c r="Q155" s="155"/>
      <c r="R155" s="240"/>
      <c r="S155" s="174"/>
      <c r="T155" s="175">
        <v>0</v>
      </c>
    </row>
    <row r="156" spans="12:20" ht="9" hidden="1" customHeight="1">
      <c r="L156" s="201"/>
      <c r="M156" s="202"/>
      <c r="N156" s="203" t="s">
        <v>342</v>
      </c>
      <c r="O156" s="204"/>
      <c r="P156" s="241" cm="1">
        <v>0</v>
      </c>
      <c r="Q156" s="242"/>
      <c r="R156" s="243"/>
      <c r="S156" s="181"/>
      <c r="T156" s="182">
        <v>0</v>
      </c>
    </row>
    <row r="157" spans="12:20" ht="9" hidden="1" customHeight="1">
      <c r="L157" s="201"/>
      <c r="M157" s="203" t="s">
        <v>341</v>
      </c>
      <c r="N157" s="206"/>
      <c r="O157" s="204"/>
      <c r="P157" s="241">
        <v>0</v>
      </c>
      <c r="Q157" s="242"/>
      <c r="R157" s="243"/>
      <c r="S157" s="181"/>
      <c r="T157" s="182">
        <v>0</v>
      </c>
    </row>
    <row r="158" spans="12:20" ht="9" hidden="1" customHeight="1">
      <c r="L158" s="198"/>
      <c r="M158" s="199"/>
      <c r="N158" s="199"/>
      <c r="O158" s="200" t="s">
        <v>37</v>
      </c>
      <c r="P158" s="156" cm="1">
        <v>0</v>
      </c>
      <c r="Q158" s="155"/>
      <c r="R158" s="240"/>
      <c r="S158" s="174"/>
      <c r="T158" s="175">
        <v>0</v>
      </c>
    </row>
    <row r="159" spans="12:20" ht="9" hidden="1" customHeight="1">
      <c r="L159" s="201"/>
      <c r="M159" s="202"/>
      <c r="N159" s="203" t="s">
        <v>589</v>
      </c>
      <c r="O159" s="204"/>
      <c r="P159" s="241" cm="1">
        <v>0</v>
      </c>
      <c r="Q159" s="242"/>
      <c r="R159" s="243"/>
      <c r="S159" s="181"/>
      <c r="T159" s="182">
        <v>0</v>
      </c>
    </row>
    <row r="160" spans="12:20" ht="9" hidden="1" customHeight="1">
      <c r="L160" s="201"/>
      <c r="M160" s="203" t="s">
        <v>588</v>
      </c>
      <c r="N160" s="206"/>
      <c r="O160" s="204"/>
      <c r="P160" s="241" cm="1">
        <v>0</v>
      </c>
      <c r="Q160" s="242"/>
      <c r="R160" s="243"/>
      <c r="S160" s="181"/>
      <c r="T160" s="182">
        <v>0</v>
      </c>
    </row>
    <row r="161" spans="12:20" ht="9" hidden="1" customHeight="1">
      <c r="L161" s="198"/>
      <c r="M161" s="199"/>
      <c r="N161" s="199"/>
      <c r="O161" s="200" t="s">
        <v>37</v>
      </c>
      <c r="P161" s="156" cm="1">
        <v>0</v>
      </c>
      <c r="Q161" s="155"/>
      <c r="R161" s="240"/>
      <c r="S161" s="174"/>
      <c r="T161" s="175">
        <v>0</v>
      </c>
    </row>
    <row r="162" spans="12:20" ht="9" hidden="1" customHeight="1">
      <c r="L162" s="201"/>
      <c r="M162" s="202"/>
      <c r="N162" s="203" t="s">
        <v>154</v>
      </c>
      <c r="O162" s="204"/>
      <c r="P162" s="241" cm="1">
        <v>0</v>
      </c>
      <c r="Q162" s="242"/>
      <c r="R162" s="243"/>
      <c r="S162" s="181"/>
      <c r="T162" s="182">
        <v>0</v>
      </c>
    </row>
    <row r="163" spans="12:20" ht="9" hidden="1" customHeight="1">
      <c r="L163" s="198"/>
      <c r="M163" s="199"/>
      <c r="N163" s="199"/>
      <c r="O163" s="200" t="s">
        <v>1118</v>
      </c>
      <c r="P163" s="156" cm="1">
        <v>0</v>
      </c>
      <c r="Q163" s="155"/>
      <c r="R163" s="240"/>
      <c r="S163" s="174"/>
      <c r="T163" s="175">
        <v>0</v>
      </c>
    </row>
    <row r="164" spans="12:20" ht="9" hidden="1" customHeight="1">
      <c r="L164" s="201"/>
      <c r="M164" s="202"/>
      <c r="N164" s="203" t="s">
        <v>59</v>
      </c>
      <c r="O164" s="204"/>
      <c r="P164" s="241" cm="1">
        <v>0</v>
      </c>
      <c r="Q164" s="242"/>
      <c r="R164" s="243"/>
      <c r="S164" s="181"/>
      <c r="T164" s="182">
        <v>0</v>
      </c>
    </row>
    <row r="165" spans="12:20" ht="9" hidden="1" customHeight="1">
      <c r="L165" s="201"/>
      <c r="M165" s="203" t="s">
        <v>490</v>
      </c>
      <c r="N165" s="206"/>
      <c r="O165" s="204"/>
      <c r="P165" s="241" cm="1">
        <v>0</v>
      </c>
      <c r="Q165" s="242"/>
      <c r="R165" s="243"/>
      <c r="S165" s="181"/>
      <c r="T165" s="182">
        <v>0</v>
      </c>
    </row>
    <row r="166" spans="12:20" ht="9" hidden="1" customHeight="1">
      <c r="L166" s="198"/>
      <c r="M166" s="199"/>
      <c r="N166" s="199"/>
      <c r="O166" s="200" t="s">
        <v>37</v>
      </c>
      <c r="P166" s="156" cm="1">
        <v>0</v>
      </c>
      <c r="Q166" s="155"/>
      <c r="R166" s="240"/>
      <c r="S166" s="174"/>
      <c r="T166" s="175">
        <v>0</v>
      </c>
    </row>
    <row r="167" spans="12:20" ht="9" hidden="1" customHeight="1">
      <c r="L167" s="201"/>
      <c r="M167" s="202"/>
      <c r="N167" s="203" t="s">
        <v>54</v>
      </c>
      <c r="O167" s="204"/>
      <c r="P167" s="241">
        <v>0</v>
      </c>
      <c r="Q167" s="242"/>
      <c r="R167" s="243"/>
      <c r="S167" s="181"/>
      <c r="T167" s="182">
        <v>0</v>
      </c>
    </row>
    <row r="168" spans="12:20" ht="9" hidden="1" customHeight="1">
      <c r="L168" s="201"/>
      <c r="M168" s="203" t="s">
        <v>392</v>
      </c>
      <c r="N168" s="206"/>
      <c r="O168" s="204"/>
      <c r="P168" s="241">
        <v>0</v>
      </c>
      <c r="Q168" s="242"/>
      <c r="R168" s="243"/>
      <c r="S168" s="181"/>
      <c r="T168" s="182">
        <v>0</v>
      </c>
    </row>
    <row r="169" spans="12:20" ht="9" hidden="1" customHeight="1">
      <c r="L169" s="198"/>
      <c r="M169" s="199"/>
      <c r="N169" s="199"/>
      <c r="O169" s="200" t="s">
        <v>37</v>
      </c>
      <c r="P169" s="156" cm="1">
        <v>0</v>
      </c>
      <c r="Q169" s="155"/>
      <c r="R169" s="240"/>
      <c r="S169" s="174"/>
      <c r="T169" s="175">
        <v>0</v>
      </c>
    </row>
    <row r="170" spans="12:20" ht="9" hidden="1" customHeight="1">
      <c r="L170" s="201"/>
      <c r="M170" s="202"/>
      <c r="N170" s="203" t="s">
        <v>59</v>
      </c>
      <c r="O170" s="204"/>
      <c r="P170" s="241" cm="1">
        <v>0</v>
      </c>
      <c r="Q170" s="242"/>
      <c r="R170" s="243"/>
      <c r="S170" s="181"/>
      <c r="T170" s="182">
        <v>0</v>
      </c>
    </row>
    <row r="171" spans="12:20" ht="9" hidden="1" customHeight="1">
      <c r="L171" s="201"/>
      <c r="M171" s="203" t="s">
        <v>58</v>
      </c>
      <c r="N171" s="206"/>
      <c r="O171" s="204"/>
      <c r="P171" s="241">
        <v>0</v>
      </c>
      <c r="Q171" s="242"/>
      <c r="R171" s="243"/>
      <c r="S171" s="181"/>
      <c r="T171" s="182">
        <v>0</v>
      </c>
    </row>
    <row r="172" spans="12:20" ht="9" hidden="1" customHeight="1">
      <c r="L172" s="198"/>
      <c r="M172" s="199"/>
      <c r="N172" s="199"/>
      <c r="O172" s="200" t="s">
        <v>105</v>
      </c>
      <c r="P172" s="156" cm="1">
        <v>0</v>
      </c>
      <c r="Q172" s="155"/>
      <c r="R172" s="240"/>
      <c r="S172" s="174"/>
      <c r="T172" s="175">
        <v>0</v>
      </c>
    </row>
    <row r="173" spans="12:20" ht="9" hidden="1" customHeight="1">
      <c r="L173" s="198"/>
      <c r="M173" s="199"/>
      <c r="N173" s="199"/>
      <c r="O173" s="200" t="s">
        <v>558</v>
      </c>
      <c r="P173" s="156">
        <v>0</v>
      </c>
      <c r="Q173" s="155"/>
      <c r="R173" s="240"/>
      <c r="S173" s="174"/>
      <c r="T173" s="175">
        <v>0</v>
      </c>
    </row>
    <row r="174" spans="12:20" ht="9" hidden="1" customHeight="1">
      <c r="L174" s="201"/>
      <c r="M174" s="202"/>
      <c r="N174" s="203" t="s">
        <v>92</v>
      </c>
      <c r="O174" s="204"/>
      <c r="P174" s="241" cm="1">
        <v>0</v>
      </c>
      <c r="Q174" s="242"/>
      <c r="R174" s="243"/>
      <c r="S174" s="181"/>
      <c r="T174" s="182">
        <v>0</v>
      </c>
    </row>
    <row r="175" spans="12:20" ht="9" hidden="1" customHeight="1">
      <c r="L175" s="198"/>
      <c r="M175" s="199"/>
      <c r="N175" s="199"/>
      <c r="O175" s="209">
        <v>2</v>
      </c>
      <c r="P175" s="155"/>
      <c r="Q175" s="155"/>
      <c r="R175" s="244">
        <v>0</v>
      </c>
      <c r="S175" s="174"/>
      <c r="T175" s="175">
        <v>0</v>
      </c>
    </row>
    <row r="176" spans="12:20" ht="9" hidden="1" customHeight="1">
      <c r="L176" s="201"/>
      <c r="M176" s="202"/>
      <c r="N176" s="203" t="s">
        <v>86</v>
      </c>
      <c r="O176" s="204"/>
      <c r="P176" s="242"/>
      <c r="Q176" s="242"/>
      <c r="R176" s="245">
        <v>0</v>
      </c>
      <c r="S176" s="181"/>
      <c r="T176" s="182">
        <v>0</v>
      </c>
    </row>
    <row r="177" spans="12:20" ht="9" hidden="1" customHeight="1">
      <c r="L177" s="201"/>
      <c r="M177" s="203" t="s">
        <v>484</v>
      </c>
      <c r="N177" s="206"/>
      <c r="O177" s="204"/>
      <c r="P177" s="241" cm="1">
        <v>0</v>
      </c>
      <c r="Q177" s="242"/>
      <c r="R177" s="245">
        <v>0</v>
      </c>
      <c r="S177" s="181"/>
      <c r="T177" s="182">
        <v>0</v>
      </c>
    </row>
    <row r="178" spans="12:20" ht="9" hidden="1" customHeight="1">
      <c r="L178" s="198"/>
      <c r="M178" s="199"/>
      <c r="N178" s="199"/>
      <c r="O178" s="200" t="s">
        <v>754</v>
      </c>
      <c r="P178" s="156">
        <v>0</v>
      </c>
      <c r="Q178" s="155"/>
      <c r="R178" s="240"/>
      <c r="S178" s="174"/>
      <c r="T178" s="175">
        <v>0</v>
      </c>
    </row>
    <row r="179" spans="12:20" ht="9" hidden="1" customHeight="1">
      <c r="L179" s="201"/>
      <c r="M179" s="202"/>
      <c r="N179" s="203" t="s">
        <v>396</v>
      </c>
      <c r="O179" s="204"/>
      <c r="P179" s="241" cm="1">
        <v>0</v>
      </c>
      <c r="Q179" s="242"/>
      <c r="R179" s="243"/>
      <c r="S179" s="181"/>
      <c r="T179" s="182">
        <v>0</v>
      </c>
    </row>
    <row r="180" spans="12:20" ht="9" hidden="1" customHeight="1">
      <c r="L180" s="201"/>
      <c r="M180" s="203" t="s">
        <v>753</v>
      </c>
      <c r="N180" s="206"/>
      <c r="O180" s="204"/>
      <c r="P180" s="241" cm="1">
        <v>0</v>
      </c>
      <c r="Q180" s="242"/>
      <c r="R180" s="243"/>
      <c r="S180" s="181"/>
      <c r="T180" s="182">
        <v>0</v>
      </c>
    </row>
    <row r="181" spans="12:20" ht="9" hidden="1" customHeight="1">
      <c r="L181" s="198"/>
      <c r="M181" s="199"/>
      <c r="N181" s="199"/>
      <c r="O181" s="200" t="s">
        <v>37</v>
      </c>
      <c r="P181" s="156" cm="1">
        <v>0</v>
      </c>
      <c r="Q181" s="155"/>
      <c r="R181" s="240"/>
      <c r="S181" s="174"/>
      <c r="T181" s="175">
        <v>0</v>
      </c>
    </row>
    <row r="182" spans="12:20" ht="9" hidden="1" customHeight="1">
      <c r="L182" s="201"/>
      <c r="M182" s="202"/>
      <c r="N182" s="203" t="s">
        <v>154</v>
      </c>
      <c r="O182" s="204"/>
      <c r="P182" s="241" cm="1">
        <v>0</v>
      </c>
      <c r="Q182" s="242"/>
      <c r="R182" s="243"/>
      <c r="S182" s="181"/>
      <c r="T182" s="182">
        <v>0</v>
      </c>
    </row>
    <row r="183" spans="12:20" ht="9" hidden="1" customHeight="1">
      <c r="L183" s="198"/>
      <c r="M183" s="199"/>
      <c r="N183" s="199"/>
      <c r="O183" s="200" t="s">
        <v>372</v>
      </c>
      <c r="P183" s="156" cm="1">
        <v>0</v>
      </c>
      <c r="Q183" s="155"/>
      <c r="R183" s="240"/>
      <c r="S183" s="174"/>
      <c r="T183" s="175">
        <v>0</v>
      </c>
    </row>
    <row r="184" spans="12:20" ht="9" hidden="1" customHeight="1">
      <c r="L184" s="201"/>
      <c r="M184" s="202"/>
      <c r="N184" s="203" t="s">
        <v>70</v>
      </c>
      <c r="O184" s="204"/>
      <c r="P184" s="241" cm="1">
        <v>0</v>
      </c>
      <c r="Q184" s="242"/>
      <c r="R184" s="243"/>
      <c r="S184" s="181"/>
      <c r="T184" s="182">
        <v>0</v>
      </c>
    </row>
    <row r="185" spans="12:20" ht="9" hidden="1" customHeight="1">
      <c r="L185" s="201"/>
      <c r="M185" s="203" t="s">
        <v>356</v>
      </c>
      <c r="N185" s="206"/>
      <c r="O185" s="204"/>
      <c r="P185" s="241" cm="1">
        <v>0</v>
      </c>
      <c r="Q185" s="242"/>
      <c r="R185" s="243"/>
      <c r="S185" s="181"/>
      <c r="T185" s="182">
        <v>0</v>
      </c>
    </row>
    <row r="186" spans="12:20" ht="9" hidden="1" customHeight="1">
      <c r="L186" s="198"/>
      <c r="M186" s="199"/>
      <c r="N186" s="199"/>
      <c r="O186" s="200" t="s">
        <v>592</v>
      </c>
      <c r="P186" s="156" cm="1">
        <v>0</v>
      </c>
      <c r="Q186" s="155"/>
      <c r="R186" s="240"/>
      <c r="S186" s="174"/>
      <c r="T186" s="175">
        <v>0</v>
      </c>
    </row>
    <row r="187" spans="12:20" ht="9" hidden="1" customHeight="1">
      <c r="L187" s="201"/>
      <c r="M187" s="202"/>
      <c r="N187" s="203" t="s">
        <v>59</v>
      </c>
      <c r="O187" s="204"/>
      <c r="P187" s="241" cm="1">
        <v>0</v>
      </c>
      <c r="Q187" s="242"/>
      <c r="R187" s="243"/>
      <c r="S187" s="181"/>
      <c r="T187" s="182">
        <v>0</v>
      </c>
    </row>
    <row r="188" spans="12:20" ht="9" hidden="1" customHeight="1">
      <c r="L188" s="201"/>
      <c r="M188" s="203" t="s">
        <v>339</v>
      </c>
      <c r="N188" s="206"/>
      <c r="O188" s="204"/>
      <c r="P188" s="241" cm="1">
        <v>0</v>
      </c>
      <c r="Q188" s="242"/>
      <c r="R188" s="243"/>
      <c r="S188" s="181"/>
      <c r="T188" s="182">
        <v>0</v>
      </c>
    </row>
    <row r="189" spans="12:20" ht="9" hidden="1" customHeight="1">
      <c r="L189" s="198"/>
      <c r="M189" s="199"/>
      <c r="N189" s="199"/>
      <c r="O189" s="200" t="s">
        <v>105</v>
      </c>
      <c r="P189" s="156" cm="1">
        <v>0</v>
      </c>
      <c r="Q189" s="155"/>
      <c r="R189" s="240"/>
      <c r="S189" s="174"/>
      <c r="T189" s="175">
        <v>0</v>
      </c>
    </row>
    <row r="190" spans="12:20" ht="9" hidden="1" customHeight="1">
      <c r="L190" s="201"/>
      <c r="M190" s="202"/>
      <c r="N190" s="203" t="s">
        <v>83</v>
      </c>
      <c r="O190" s="204"/>
      <c r="P190" s="241" cm="1">
        <v>0</v>
      </c>
      <c r="Q190" s="242"/>
      <c r="R190" s="243"/>
      <c r="S190" s="181"/>
      <c r="T190" s="182">
        <v>0</v>
      </c>
    </row>
    <row r="191" spans="12:20" ht="9" hidden="1" customHeight="1">
      <c r="L191" s="198"/>
      <c r="M191" s="199"/>
      <c r="N191" s="199"/>
      <c r="O191" s="200" t="s">
        <v>37</v>
      </c>
      <c r="P191" s="156" cm="1">
        <v>0</v>
      </c>
      <c r="Q191" s="155"/>
      <c r="R191" s="240"/>
      <c r="S191" s="174"/>
      <c r="T191" s="175">
        <v>0</v>
      </c>
    </row>
    <row r="192" spans="12:20" ht="9" hidden="1" customHeight="1">
      <c r="L192" s="201"/>
      <c r="M192" s="202"/>
      <c r="N192" s="203" t="s">
        <v>135</v>
      </c>
      <c r="O192" s="204"/>
      <c r="P192" s="241" cm="1">
        <v>0</v>
      </c>
      <c r="Q192" s="242"/>
      <c r="R192" s="243"/>
      <c r="S192" s="181"/>
      <c r="T192" s="182">
        <v>0</v>
      </c>
    </row>
    <row r="193" spans="12:20" ht="9" hidden="1" customHeight="1">
      <c r="L193" s="198"/>
      <c r="M193" s="199"/>
      <c r="N193" s="199"/>
      <c r="O193" s="200" t="s">
        <v>212</v>
      </c>
      <c r="P193" s="156" cm="1">
        <v>0</v>
      </c>
      <c r="Q193" s="155"/>
      <c r="R193" s="240"/>
      <c r="S193" s="174"/>
      <c r="T193" s="175">
        <v>0</v>
      </c>
    </row>
    <row r="194" spans="12:20" ht="9" hidden="1" customHeight="1">
      <c r="L194" s="201"/>
      <c r="M194" s="202"/>
      <c r="N194" s="203" t="s">
        <v>97</v>
      </c>
      <c r="O194" s="204"/>
      <c r="P194" s="241">
        <v>0</v>
      </c>
      <c r="Q194" s="242"/>
      <c r="R194" s="243"/>
      <c r="S194" s="181"/>
      <c r="T194" s="182">
        <v>0</v>
      </c>
    </row>
    <row r="195" spans="12:20" ht="9" hidden="1" customHeight="1">
      <c r="L195" s="201"/>
      <c r="M195" s="203" t="s">
        <v>114</v>
      </c>
      <c r="N195" s="206"/>
      <c r="O195" s="204"/>
      <c r="P195" s="241">
        <v>0</v>
      </c>
      <c r="Q195" s="242"/>
      <c r="R195" s="243"/>
      <c r="S195" s="181"/>
      <c r="T195" s="182">
        <v>0</v>
      </c>
    </row>
    <row r="196" spans="12:20" ht="9" hidden="1" customHeight="1">
      <c r="L196" s="198"/>
      <c r="M196" s="199"/>
      <c r="N196" s="199"/>
      <c r="O196" s="200" t="s">
        <v>37</v>
      </c>
      <c r="P196" s="156" cm="1">
        <v>0</v>
      </c>
      <c r="Q196" s="155"/>
      <c r="R196" s="240"/>
      <c r="S196" s="174"/>
      <c r="T196" s="175">
        <v>0</v>
      </c>
    </row>
    <row r="197" spans="12:20" ht="9" hidden="1" customHeight="1">
      <c r="L197" s="201"/>
      <c r="M197" s="202"/>
      <c r="N197" s="203" t="s">
        <v>739</v>
      </c>
      <c r="O197" s="204"/>
      <c r="P197" s="241" cm="1">
        <v>0</v>
      </c>
      <c r="Q197" s="242"/>
      <c r="R197" s="243"/>
      <c r="S197" s="181"/>
      <c r="T197" s="182">
        <v>0</v>
      </c>
    </row>
    <row r="198" spans="12:20" ht="9" hidden="1" customHeight="1">
      <c r="L198" s="201"/>
      <c r="M198" s="203" t="s">
        <v>738</v>
      </c>
      <c r="N198" s="206"/>
      <c r="O198" s="204"/>
      <c r="P198" s="241">
        <v>0</v>
      </c>
      <c r="Q198" s="242"/>
      <c r="R198" s="243"/>
      <c r="S198" s="181"/>
      <c r="T198" s="182">
        <v>0</v>
      </c>
    </row>
    <row r="199" spans="12:20" ht="9" hidden="1" customHeight="1">
      <c r="L199" s="198"/>
      <c r="M199" s="199"/>
      <c r="N199" s="199"/>
      <c r="O199" s="200" t="s">
        <v>37</v>
      </c>
      <c r="P199" s="156" cm="1">
        <v>0</v>
      </c>
      <c r="Q199" s="155"/>
      <c r="R199" s="240"/>
      <c r="S199" s="174"/>
      <c r="T199" s="175">
        <v>0</v>
      </c>
    </row>
    <row r="200" spans="12:20" ht="9" hidden="1" customHeight="1">
      <c r="L200" s="201"/>
      <c r="M200" s="202"/>
      <c r="N200" s="203" t="s">
        <v>118</v>
      </c>
      <c r="O200" s="204"/>
      <c r="P200" s="241" cm="1">
        <v>0</v>
      </c>
      <c r="Q200" s="242"/>
      <c r="R200" s="243"/>
      <c r="S200" s="181"/>
      <c r="T200" s="182">
        <v>0</v>
      </c>
    </row>
    <row r="201" spans="12:20" ht="9" hidden="1" customHeight="1">
      <c r="L201" s="201"/>
      <c r="M201" s="203" t="s">
        <v>525</v>
      </c>
      <c r="N201" s="206"/>
      <c r="O201" s="204"/>
      <c r="P201" s="241" cm="1">
        <v>0</v>
      </c>
      <c r="Q201" s="242"/>
      <c r="R201" s="243"/>
      <c r="S201" s="181"/>
      <c r="T201" s="182">
        <v>0</v>
      </c>
    </row>
    <row r="202" spans="12:20" ht="9" hidden="1" customHeight="1">
      <c r="L202" s="198"/>
      <c r="M202" s="199"/>
      <c r="N202" s="199"/>
      <c r="O202" s="200" t="s">
        <v>709</v>
      </c>
      <c r="P202" s="156">
        <v>0</v>
      </c>
      <c r="Q202" s="155"/>
      <c r="R202" s="240"/>
      <c r="S202" s="174"/>
      <c r="T202" s="175">
        <v>0</v>
      </c>
    </row>
    <row r="203" spans="12:20" ht="9" hidden="1" customHeight="1">
      <c r="L203" s="201"/>
      <c r="M203" s="202"/>
      <c r="N203" s="203" t="s">
        <v>86</v>
      </c>
      <c r="O203" s="204"/>
      <c r="P203" s="241">
        <v>0</v>
      </c>
      <c r="Q203" s="242"/>
      <c r="R203" s="243"/>
      <c r="S203" s="181"/>
      <c r="T203" s="182">
        <v>0</v>
      </c>
    </row>
    <row r="204" spans="12:20" ht="9" hidden="1" customHeight="1">
      <c r="L204" s="201"/>
      <c r="M204" s="203" t="s">
        <v>82</v>
      </c>
      <c r="N204" s="206"/>
      <c r="O204" s="204"/>
      <c r="P204" s="241" cm="1">
        <v>0</v>
      </c>
      <c r="Q204" s="242"/>
      <c r="R204" s="243"/>
      <c r="S204" s="181"/>
      <c r="T204" s="182">
        <v>0</v>
      </c>
    </row>
    <row r="205" spans="12:20" ht="9" hidden="1" customHeight="1">
      <c r="L205" s="198"/>
      <c r="M205" s="199"/>
      <c r="N205" s="199"/>
      <c r="O205" s="200" t="s">
        <v>37</v>
      </c>
      <c r="P205" s="156" cm="1">
        <v>0</v>
      </c>
      <c r="Q205" s="155"/>
      <c r="R205" s="240"/>
      <c r="S205" s="174"/>
      <c r="T205" s="175">
        <v>0</v>
      </c>
    </row>
    <row r="206" spans="12:20" ht="9" hidden="1" customHeight="1">
      <c r="L206" s="201"/>
      <c r="M206" s="202"/>
      <c r="N206" s="203" t="s">
        <v>104</v>
      </c>
      <c r="O206" s="204"/>
      <c r="P206" s="241" cm="1">
        <v>0</v>
      </c>
      <c r="Q206" s="242"/>
      <c r="R206" s="243"/>
      <c r="S206" s="181"/>
      <c r="T206" s="182">
        <v>0</v>
      </c>
    </row>
    <row r="207" spans="12:20" ht="9" hidden="1" customHeight="1">
      <c r="L207" s="198"/>
      <c r="M207" s="199"/>
      <c r="N207" s="199"/>
      <c r="O207" s="200" t="s">
        <v>506</v>
      </c>
      <c r="P207" s="156" cm="1">
        <v>0</v>
      </c>
      <c r="Q207" s="155"/>
      <c r="R207" s="240"/>
      <c r="S207" s="174"/>
      <c r="T207" s="175">
        <v>0</v>
      </c>
    </row>
    <row r="208" spans="12:20" ht="9" hidden="1" customHeight="1">
      <c r="L208" s="201"/>
      <c r="M208" s="202"/>
      <c r="N208" s="203" t="s">
        <v>144</v>
      </c>
      <c r="O208" s="204"/>
      <c r="P208" s="241" cm="1">
        <v>0</v>
      </c>
      <c r="Q208" s="242"/>
      <c r="R208" s="243"/>
      <c r="S208" s="181"/>
      <c r="T208" s="182">
        <v>0</v>
      </c>
    </row>
    <row r="209" spans="12:20" ht="9" hidden="1" customHeight="1">
      <c r="L209" s="201"/>
      <c r="M209" s="203" t="s">
        <v>591</v>
      </c>
      <c r="N209" s="206"/>
      <c r="O209" s="204"/>
      <c r="P209" s="241" cm="1">
        <v>0</v>
      </c>
      <c r="Q209" s="242"/>
      <c r="R209" s="243"/>
      <c r="S209" s="181"/>
      <c r="T209" s="182">
        <v>0</v>
      </c>
    </row>
    <row r="210" spans="12:20" ht="9" hidden="1" customHeight="1">
      <c r="L210" s="198"/>
      <c r="M210" s="199"/>
      <c r="N210" s="199"/>
      <c r="O210" s="200" t="s">
        <v>37</v>
      </c>
      <c r="P210" s="156" cm="1">
        <v>0</v>
      </c>
      <c r="Q210" s="155"/>
      <c r="R210" s="240"/>
      <c r="S210" s="174"/>
      <c r="T210" s="175">
        <v>0</v>
      </c>
    </row>
    <row r="211" spans="12:20" ht="9" hidden="1" customHeight="1">
      <c r="L211" s="201"/>
      <c r="M211" s="202"/>
      <c r="N211" s="203" t="s">
        <v>46</v>
      </c>
      <c r="O211" s="204"/>
      <c r="P211" s="241">
        <v>0</v>
      </c>
      <c r="Q211" s="242"/>
      <c r="R211" s="243"/>
      <c r="S211" s="181"/>
      <c r="T211" s="182">
        <v>0</v>
      </c>
    </row>
    <row r="212" spans="12:20" ht="9" hidden="1" customHeight="1">
      <c r="L212" s="201"/>
      <c r="M212" s="203" t="s">
        <v>367</v>
      </c>
      <c r="N212" s="206"/>
      <c r="O212" s="204"/>
      <c r="P212" s="241" cm="1">
        <v>0</v>
      </c>
      <c r="Q212" s="242"/>
      <c r="R212" s="243"/>
      <c r="S212" s="181"/>
      <c r="T212" s="182">
        <v>0</v>
      </c>
    </row>
    <row r="213" spans="12:20" ht="9" hidden="1" customHeight="1">
      <c r="L213" s="198"/>
      <c r="M213" s="199"/>
      <c r="N213" s="199"/>
      <c r="O213" s="200" t="s">
        <v>37</v>
      </c>
      <c r="P213" s="156" cm="1">
        <v>0</v>
      </c>
      <c r="Q213" s="155"/>
      <c r="R213" s="240"/>
      <c r="S213" s="174"/>
      <c r="T213" s="175">
        <v>0</v>
      </c>
    </row>
    <row r="214" spans="12:20" ht="9" hidden="1" customHeight="1">
      <c r="L214" s="201"/>
      <c r="M214" s="202"/>
      <c r="N214" s="203" t="s">
        <v>68</v>
      </c>
      <c r="O214" s="204"/>
      <c r="P214" s="241">
        <v>0</v>
      </c>
      <c r="Q214" s="242"/>
      <c r="R214" s="243"/>
      <c r="S214" s="181"/>
      <c r="T214" s="182">
        <v>0</v>
      </c>
    </row>
    <row r="215" spans="12:20" ht="9" hidden="1" customHeight="1">
      <c r="L215" s="201"/>
      <c r="M215" s="203" t="s">
        <v>419</v>
      </c>
      <c r="N215" s="206"/>
      <c r="O215" s="204"/>
      <c r="P215" s="241">
        <v>0</v>
      </c>
      <c r="Q215" s="242"/>
      <c r="R215" s="243"/>
      <c r="S215" s="181"/>
      <c r="T215" s="182">
        <v>0</v>
      </c>
    </row>
    <row r="216" spans="12:20" ht="9" hidden="1" customHeight="1">
      <c r="L216" s="198"/>
      <c r="M216" s="199"/>
      <c r="N216" s="199"/>
      <c r="O216" s="200" t="s">
        <v>37</v>
      </c>
      <c r="P216" s="156" cm="1">
        <v>0</v>
      </c>
      <c r="Q216" s="155"/>
      <c r="R216" s="240"/>
      <c r="S216" s="174"/>
      <c r="T216" s="175">
        <v>0</v>
      </c>
    </row>
    <row r="217" spans="12:20" ht="9" hidden="1" customHeight="1">
      <c r="L217" s="201"/>
      <c r="M217" s="202"/>
      <c r="N217" s="203" t="s">
        <v>291</v>
      </c>
      <c r="O217" s="204"/>
      <c r="P217" s="241" cm="1">
        <v>0</v>
      </c>
      <c r="Q217" s="242"/>
      <c r="R217" s="243"/>
      <c r="S217" s="181"/>
      <c r="T217" s="182">
        <v>0</v>
      </c>
    </row>
    <row r="218" spans="12:20" ht="9" hidden="1" customHeight="1">
      <c r="L218" s="201"/>
      <c r="M218" s="203" t="s">
        <v>479</v>
      </c>
      <c r="N218" s="206"/>
      <c r="O218" s="204"/>
      <c r="P218" s="241">
        <v>0</v>
      </c>
      <c r="Q218" s="242"/>
      <c r="R218" s="243"/>
      <c r="S218" s="181"/>
      <c r="T218" s="182">
        <v>0</v>
      </c>
    </row>
    <row r="219" spans="12:20" ht="9" hidden="1" customHeight="1">
      <c r="L219" s="198"/>
      <c r="M219" s="199"/>
      <c r="N219" s="199"/>
      <c r="O219" s="200" t="s">
        <v>37</v>
      </c>
      <c r="P219" s="156" cm="1">
        <v>0</v>
      </c>
      <c r="Q219" s="155"/>
      <c r="R219" s="240"/>
      <c r="S219" s="174"/>
      <c r="T219" s="175">
        <v>0</v>
      </c>
    </row>
    <row r="220" spans="12:20" ht="9" hidden="1" customHeight="1">
      <c r="L220" s="201"/>
      <c r="M220" s="202"/>
      <c r="N220" s="203" t="s">
        <v>170</v>
      </c>
      <c r="O220" s="204"/>
      <c r="P220" s="241">
        <v>0</v>
      </c>
      <c r="Q220" s="242"/>
      <c r="R220" s="243"/>
      <c r="S220" s="181"/>
      <c r="T220" s="182">
        <v>0</v>
      </c>
    </row>
    <row r="221" spans="12:20" ht="9" hidden="1" customHeight="1">
      <c r="L221" s="198"/>
      <c r="M221" s="199"/>
      <c r="N221" s="199"/>
      <c r="O221" s="200" t="s">
        <v>37</v>
      </c>
      <c r="P221" s="156" cm="1">
        <v>0</v>
      </c>
      <c r="Q221" s="155"/>
      <c r="R221" s="240"/>
      <c r="S221" s="174"/>
      <c r="T221" s="175">
        <v>0</v>
      </c>
    </row>
    <row r="222" spans="12:20" ht="9" hidden="1" customHeight="1">
      <c r="L222" s="201"/>
      <c r="M222" s="202"/>
      <c r="N222" s="203" t="s">
        <v>132</v>
      </c>
      <c r="O222" s="204"/>
      <c r="P222" s="241" cm="1">
        <v>0</v>
      </c>
      <c r="Q222" s="242"/>
      <c r="R222" s="243"/>
      <c r="S222" s="181"/>
      <c r="T222" s="182">
        <v>0</v>
      </c>
    </row>
    <row r="223" spans="12:20" ht="9" hidden="1" customHeight="1">
      <c r="L223" s="201"/>
      <c r="M223" s="203" t="s">
        <v>273</v>
      </c>
      <c r="N223" s="206"/>
      <c r="O223" s="204"/>
      <c r="P223" s="241" cm="1">
        <v>0</v>
      </c>
      <c r="Q223" s="242"/>
      <c r="R223" s="243"/>
      <c r="S223" s="181"/>
      <c r="T223" s="182">
        <v>0</v>
      </c>
    </row>
    <row r="224" spans="12:20" ht="9" hidden="1" customHeight="1">
      <c r="L224" s="198"/>
      <c r="M224" s="199"/>
      <c r="N224" s="199"/>
      <c r="O224" s="200" t="s">
        <v>37</v>
      </c>
      <c r="P224" s="156">
        <v>0</v>
      </c>
      <c r="Q224" s="155"/>
      <c r="R224" s="240"/>
      <c r="S224" s="174"/>
      <c r="T224" s="175">
        <v>0</v>
      </c>
    </row>
    <row r="225" spans="12:20" ht="9" hidden="1" customHeight="1">
      <c r="L225" s="201"/>
      <c r="M225" s="202"/>
      <c r="N225" s="203" t="s">
        <v>342</v>
      </c>
      <c r="O225" s="204"/>
      <c r="P225" s="241" cm="1">
        <v>0</v>
      </c>
      <c r="Q225" s="242"/>
      <c r="R225" s="243"/>
      <c r="S225" s="181"/>
      <c r="T225" s="182">
        <v>0</v>
      </c>
    </row>
    <row r="226" spans="12:20" ht="9" hidden="1" customHeight="1">
      <c r="L226" s="198"/>
      <c r="M226" s="199"/>
      <c r="N226" s="199"/>
      <c r="O226" s="200" t="s">
        <v>712</v>
      </c>
      <c r="P226" s="156" cm="1">
        <v>0</v>
      </c>
      <c r="Q226" s="155"/>
      <c r="R226" s="240"/>
      <c r="S226" s="174"/>
      <c r="T226" s="175">
        <v>0</v>
      </c>
    </row>
    <row r="227" spans="12:20" ht="9" hidden="1" customHeight="1">
      <c r="L227" s="201"/>
      <c r="M227" s="202"/>
      <c r="N227" s="203" t="s">
        <v>170</v>
      </c>
      <c r="O227" s="204"/>
      <c r="P227" s="241" cm="1">
        <v>0</v>
      </c>
      <c r="Q227" s="242"/>
      <c r="R227" s="243"/>
      <c r="S227" s="181"/>
      <c r="T227" s="182">
        <v>0</v>
      </c>
    </row>
    <row r="228" spans="12:20" ht="9" hidden="1" customHeight="1">
      <c r="L228" s="201"/>
      <c r="M228" s="203" t="s">
        <v>519</v>
      </c>
      <c r="N228" s="206"/>
      <c r="O228" s="204"/>
      <c r="P228" s="241" cm="1">
        <v>0</v>
      </c>
      <c r="Q228" s="242"/>
      <c r="R228" s="243"/>
      <c r="S228" s="181"/>
      <c r="T228" s="182">
        <v>0</v>
      </c>
    </row>
    <row r="229" spans="12:20" ht="9" hidden="1" customHeight="1">
      <c r="L229" s="198"/>
      <c r="M229" s="199"/>
      <c r="N229" s="199"/>
      <c r="O229" s="200" t="s">
        <v>37</v>
      </c>
      <c r="P229" s="156" cm="1">
        <v>0</v>
      </c>
      <c r="Q229" s="155"/>
      <c r="R229" s="240"/>
      <c r="S229" s="174"/>
      <c r="T229" s="175">
        <v>0</v>
      </c>
    </row>
    <row r="230" spans="12:20" ht="9" hidden="1" customHeight="1">
      <c r="L230" s="201"/>
      <c r="M230" s="202"/>
      <c r="N230" s="203" t="s">
        <v>104</v>
      </c>
      <c r="O230" s="204"/>
      <c r="P230" s="241" cm="1">
        <v>0</v>
      </c>
      <c r="Q230" s="242"/>
      <c r="R230" s="243"/>
      <c r="S230" s="181"/>
      <c r="T230" s="182">
        <v>0</v>
      </c>
    </row>
    <row r="231" spans="12:20" ht="9" hidden="1" customHeight="1">
      <c r="L231" s="198"/>
      <c r="M231" s="199"/>
      <c r="N231" s="199"/>
      <c r="O231" s="200" t="s">
        <v>306</v>
      </c>
      <c r="P231" s="155"/>
      <c r="Q231" s="155"/>
      <c r="R231" s="244">
        <v>0</v>
      </c>
      <c r="S231" s="174"/>
      <c r="T231" s="175">
        <v>0</v>
      </c>
    </row>
    <row r="232" spans="12:20" ht="9" hidden="1" customHeight="1">
      <c r="L232" s="201"/>
      <c r="M232" s="202"/>
      <c r="N232" s="203" t="s">
        <v>144</v>
      </c>
      <c r="O232" s="204"/>
      <c r="P232" s="242"/>
      <c r="Q232" s="242"/>
      <c r="R232" s="245">
        <v>0</v>
      </c>
      <c r="S232" s="181"/>
      <c r="T232" s="182">
        <v>0</v>
      </c>
    </row>
    <row r="233" spans="12:20" ht="9" hidden="1" customHeight="1">
      <c r="L233" s="201"/>
      <c r="M233" s="203" t="s">
        <v>334</v>
      </c>
      <c r="N233" s="206"/>
      <c r="O233" s="204"/>
      <c r="P233" s="241">
        <v>0</v>
      </c>
      <c r="Q233" s="242"/>
      <c r="R233" s="245" cm="1">
        <v>0</v>
      </c>
      <c r="S233" s="181"/>
      <c r="T233" s="182">
        <v>0</v>
      </c>
    </row>
    <row r="234" spans="12:20" ht="9" hidden="1" customHeight="1">
      <c r="L234" s="198"/>
      <c r="M234" s="199"/>
      <c r="N234" s="199"/>
      <c r="O234" s="200" t="s">
        <v>37</v>
      </c>
      <c r="P234" s="156" cm="1">
        <v>0</v>
      </c>
      <c r="Q234" s="155"/>
      <c r="R234" s="240"/>
      <c r="S234" s="174"/>
      <c r="T234" s="175">
        <v>0</v>
      </c>
    </row>
    <row r="235" spans="12:20" ht="9" hidden="1" customHeight="1">
      <c r="L235" s="201"/>
      <c r="M235" s="202"/>
      <c r="N235" s="203" t="s">
        <v>86</v>
      </c>
      <c r="O235" s="204"/>
      <c r="P235" s="241" cm="1">
        <v>0</v>
      </c>
      <c r="Q235" s="242"/>
      <c r="R235" s="243"/>
      <c r="S235" s="181"/>
      <c r="T235" s="182">
        <v>0</v>
      </c>
    </row>
    <row r="236" spans="12:20" ht="9" hidden="1" customHeight="1">
      <c r="L236" s="201"/>
      <c r="M236" s="203" t="s">
        <v>483</v>
      </c>
      <c r="N236" s="206"/>
      <c r="O236" s="204"/>
      <c r="P236" s="241" cm="1">
        <v>0</v>
      </c>
      <c r="Q236" s="242"/>
      <c r="R236" s="243"/>
      <c r="S236" s="181"/>
      <c r="T236" s="182">
        <v>0</v>
      </c>
    </row>
    <row r="237" spans="12:20" ht="9" hidden="1" customHeight="1">
      <c r="L237" s="198"/>
      <c r="M237" s="199"/>
      <c r="N237" s="199"/>
      <c r="O237" s="200" t="s">
        <v>212</v>
      </c>
      <c r="P237" s="156">
        <v>0</v>
      </c>
      <c r="Q237" s="155"/>
      <c r="R237" s="240"/>
      <c r="S237" s="174"/>
      <c r="T237" s="175">
        <v>0</v>
      </c>
    </row>
    <row r="238" spans="12:20" ht="9" hidden="1" customHeight="1">
      <c r="L238" s="201"/>
      <c r="M238" s="202"/>
      <c r="N238" s="203" t="s">
        <v>144</v>
      </c>
      <c r="O238" s="204"/>
      <c r="P238" s="241" cm="1">
        <v>0</v>
      </c>
      <c r="Q238" s="242"/>
      <c r="R238" s="243"/>
      <c r="S238" s="181"/>
      <c r="T238" s="182">
        <v>0</v>
      </c>
    </row>
    <row r="239" spans="12:20" ht="9" hidden="1" customHeight="1">
      <c r="L239" s="201"/>
      <c r="M239" s="203" t="s">
        <v>920</v>
      </c>
      <c r="N239" s="206"/>
      <c r="O239" s="204"/>
      <c r="P239" s="241" cm="1">
        <v>0</v>
      </c>
      <c r="Q239" s="242"/>
      <c r="R239" s="243"/>
      <c r="S239" s="181"/>
      <c r="T239" s="182">
        <v>0</v>
      </c>
    </row>
    <row r="240" spans="12:20" ht="9" hidden="1" customHeight="1">
      <c r="L240" s="198"/>
      <c r="M240" s="199"/>
      <c r="N240" s="199"/>
      <c r="O240" s="200" t="s">
        <v>37</v>
      </c>
      <c r="P240" s="156" cm="1">
        <v>0</v>
      </c>
      <c r="Q240" s="155"/>
      <c r="R240" s="240"/>
      <c r="S240" s="174"/>
      <c r="T240" s="175">
        <v>0</v>
      </c>
    </row>
    <row r="241" spans="12:20" ht="9" hidden="1" customHeight="1">
      <c r="L241" s="201"/>
      <c r="M241" s="202"/>
      <c r="N241" s="203" t="s">
        <v>270</v>
      </c>
      <c r="O241" s="204"/>
      <c r="P241" s="241" cm="1">
        <v>0</v>
      </c>
      <c r="Q241" s="242"/>
      <c r="R241" s="243"/>
      <c r="S241" s="181"/>
      <c r="T241" s="182">
        <v>0</v>
      </c>
    </row>
    <row r="242" spans="12:20" ht="9" hidden="1" customHeight="1">
      <c r="L242" s="198"/>
      <c r="M242" s="199"/>
      <c r="N242" s="199"/>
      <c r="O242" s="200" t="s">
        <v>37</v>
      </c>
      <c r="P242" s="156" cm="1">
        <v>0</v>
      </c>
      <c r="Q242" s="155"/>
      <c r="R242" s="240"/>
      <c r="S242" s="174"/>
      <c r="T242" s="175">
        <v>0</v>
      </c>
    </row>
    <row r="243" spans="12:20" ht="9" hidden="1" customHeight="1">
      <c r="L243" s="201"/>
      <c r="M243" s="202"/>
      <c r="N243" s="203" t="s">
        <v>104</v>
      </c>
      <c r="O243" s="204"/>
      <c r="P243" s="241" cm="1">
        <v>0</v>
      </c>
      <c r="Q243" s="242"/>
      <c r="R243" s="243"/>
      <c r="S243" s="181"/>
      <c r="T243" s="182">
        <v>0</v>
      </c>
    </row>
    <row r="244" spans="12:20" ht="9" hidden="1" customHeight="1">
      <c r="L244" s="198"/>
      <c r="M244" s="199"/>
      <c r="N244" s="199"/>
      <c r="O244" s="200" t="s">
        <v>531</v>
      </c>
      <c r="P244" s="156">
        <v>0</v>
      </c>
      <c r="Q244" s="155"/>
      <c r="R244" s="240"/>
      <c r="S244" s="174"/>
      <c r="T244" s="175">
        <v>0</v>
      </c>
    </row>
    <row r="245" spans="12:20" ht="9" hidden="1" customHeight="1">
      <c r="L245" s="201"/>
      <c r="M245" s="202"/>
      <c r="N245" s="203" t="s">
        <v>46</v>
      </c>
      <c r="O245" s="204"/>
      <c r="P245" s="241" cm="1">
        <v>0</v>
      </c>
      <c r="Q245" s="242"/>
      <c r="R245" s="243"/>
      <c r="S245" s="181"/>
      <c r="T245" s="182">
        <v>0</v>
      </c>
    </row>
    <row r="246" spans="12:20" ht="9" hidden="1" customHeight="1">
      <c r="L246" s="201"/>
      <c r="M246" s="203" t="s">
        <v>373</v>
      </c>
      <c r="N246" s="206"/>
      <c r="O246" s="204"/>
      <c r="P246" s="241" cm="1">
        <v>0</v>
      </c>
      <c r="Q246" s="242"/>
      <c r="R246" s="243"/>
      <c r="S246" s="181"/>
      <c r="T246" s="182">
        <v>0</v>
      </c>
    </row>
    <row r="247" spans="12:20" ht="9" hidden="1" customHeight="1">
      <c r="L247" s="198"/>
      <c r="M247" s="199"/>
      <c r="N247" s="199"/>
      <c r="O247" s="200" t="s">
        <v>826</v>
      </c>
      <c r="P247" s="156" cm="1">
        <v>0</v>
      </c>
      <c r="Q247" s="155"/>
      <c r="R247" s="240"/>
      <c r="S247" s="174"/>
      <c r="T247" s="175">
        <v>0</v>
      </c>
    </row>
    <row r="248" spans="12:20" ht="9" hidden="1" customHeight="1">
      <c r="L248" s="201"/>
      <c r="M248" s="202"/>
      <c r="N248" s="203" t="s">
        <v>270</v>
      </c>
      <c r="O248" s="204"/>
      <c r="P248" s="241" cm="1">
        <v>0</v>
      </c>
      <c r="Q248" s="242"/>
      <c r="R248" s="243"/>
      <c r="S248" s="181"/>
      <c r="T248" s="182">
        <v>0</v>
      </c>
    </row>
    <row r="249" spans="12:20" ht="9" hidden="1" customHeight="1">
      <c r="L249" s="201"/>
      <c r="M249" s="203" t="s">
        <v>825</v>
      </c>
      <c r="N249" s="206"/>
      <c r="O249" s="204"/>
      <c r="P249" s="241" cm="1">
        <v>0</v>
      </c>
      <c r="Q249" s="242"/>
      <c r="R249" s="243"/>
      <c r="S249" s="181"/>
      <c r="T249" s="182">
        <v>0</v>
      </c>
    </row>
    <row r="250" spans="12:20" ht="9" hidden="1" customHeight="1">
      <c r="L250" s="198"/>
      <c r="M250" s="199"/>
      <c r="N250" s="199"/>
      <c r="O250" s="200" t="s">
        <v>133</v>
      </c>
      <c r="P250" s="156" cm="1">
        <v>0</v>
      </c>
      <c r="Q250" s="155"/>
      <c r="R250" s="240"/>
      <c r="S250" s="174"/>
      <c r="T250" s="175">
        <v>0</v>
      </c>
    </row>
    <row r="251" spans="12:20" ht="9" hidden="1" customHeight="1">
      <c r="L251" s="201"/>
      <c r="M251" s="202"/>
      <c r="N251" s="208">
        <v>45299</v>
      </c>
      <c r="O251" s="204"/>
      <c r="P251" s="241" cm="1">
        <v>0</v>
      </c>
      <c r="Q251" s="242"/>
      <c r="R251" s="243"/>
      <c r="S251" s="181"/>
      <c r="T251" s="182">
        <v>0</v>
      </c>
    </row>
    <row r="252" spans="12:20" ht="9" hidden="1" customHeight="1">
      <c r="L252" s="201"/>
      <c r="M252" s="203" t="s">
        <v>366</v>
      </c>
      <c r="N252" s="206"/>
      <c r="O252" s="204"/>
      <c r="P252" s="241" cm="1">
        <v>0</v>
      </c>
      <c r="Q252" s="242"/>
      <c r="R252" s="243"/>
      <c r="S252" s="181"/>
      <c r="T252" s="182">
        <v>0</v>
      </c>
    </row>
    <row r="253" spans="12:20" ht="9" hidden="1" customHeight="1">
      <c r="L253" s="198"/>
      <c r="M253" s="199"/>
      <c r="N253" s="199"/>
      <c r="O253" s="200" t="s">
        <v>37</v>
      </c>
      <c r="P253" s="156" cm="1">
        <v>0</v>
      </c>
      <c r="Q253" s="155"/>
      <c r="R253" s="240"/>
      <c r="S253" s="174"/>
      <c r="T253" s="175">
        <v>0</v>
      </c>
    </row>
    <row r="254" spans="12:20" ht="9" hidden="1" customHeight="1">
      <c r="L254" s="201"/>
      <c r="M254" s="202"/>
      <c r="N254" s="203" t="s">
        <v>54</v>
      </c>
      <c r="O254" s="204"/>
      <c r="P254" s="241" cm="1">
        <v>0</v>
      </c>
      <c r="Q254" s="242"/>
      <c r="R254" s="243"/>
      <c r="S254" s="181"/>
      <c r="T254" s="182">
        <v>0</v>
      </c>
    </row>
    <row r="255" spans="12:20" ht="9" hidden="1" customHeight="1">
      <c r="L255" s="198"/>
      <c r="M255" s="199"/>
      <c r="N255" s="199"/>
      <c r="O255" s="200" t="s">
        <v>37</v>
      </c>
      <c r="P255" s="156" cm="1">
        <v>0</v>
      </c>
      <c r="Q255" s="155"/>
      <c r="R255" s="240"/>
      <c r="S255" s="174"/>
      <c r="T255" s="175">
        <v>0</v>
      </c>
    </row>
    <row r="256" spans="12:20" ht="9" hidden="1" customHeight="1">
      <c r="L256" s="201"/>
      <c r="M256" s="202"/>
      <c r="N256" s="203" t="s">
        <v>144</v>
      </c>
      <c r="O256" s="204"/>
      <c r="P256" s="241" cm="1">
        <v>0</v>
      </c>
      <c r="Q256" s="242"/>
      <c r="R256" s="243"/>
      <c r="S256" s="181"/>
      <c r="T256" s="182">
        <v>0</v>
      </c>
    </row>
    <row r="257" spans="12:20" ht="9" hidden="1" customHeight="1">
      <c r="L257" s="198"/>
      <c r="M257" s="199"/>
      <c r="N257" s="199"/>
      <c r="O257" s="200" t="s">
        <v>630</v>
      </c>
      <c r="P257" s="156" cm="1">
        <v>0</v>
      </c>
      <c r="Q257" s="155"/>
      <c r="R257" s="240"/>
      <c r="S257" s="174"/>
      <c r="T257" s="175">
        <v>0</v>
      </c>
    </row>
    <row r="258" spans="12:20" ht="9" hidden="1" customHeight="1">
      <c r="L258" s="201"/>
      <c r="M258" s="202"/>
      <c r="N258" s="203" t="s">
        <v>132</v>
      </c>
      <c r="O258" s="204"/>
      <c r="P258" s="241" cm="1">
        <v>0</v>
      </c>
      <c r="Q258" s="242"/>
      <c r="R258" s="243"/>
      <c r="S258" s="181"/>
      <c r="T258" s="182">
        <v>0</v>
      </c>
    </row>
    <row r="259" spans="12:20" ht="9" hidden="1" customHeight="1">
      <c r="L259" s="201"/>
      <c r="M259" s="203" t="s">
        <v>466</v>
      </c>
      <c r="N259" s="206"/>
      <c r="O259" s="204"/>
      <c r="P259" s="241">
        <v>0</v>
      </c>
      <c r="Q259" s="242"/>
      <c r="R259" s="243"/>
      <c r="S259" s="181"/>
      <c r="T259" s="182">
        <v>0</v>
      </c>
    </row>
    <row r="260" spans="12:20" ht="9" hidden="1" customHeight="1">
      <c r="L260" s="198"/>
      <c r="M260" s="199"/>
      <c r="N260" s="199"/>
      <c r="O260" s="200" t="s">
        <v>37</v>
      </c>
      <c r="P260" s="156" cm="1">
        <v>0</v>
      </c>
      <c r="Q260" s="155"/>
      <c r="R260" s="240"/>
      <c r="S260" s="174"/>
      <c r="T260" s="175">
        <v>0</v>
      </c>
    </row>
    <row r="261" spans="12:20" ht="9" hidden="1" customHeight="1">
      <c r="L261" s="201"/>
      <c r="M261" s="202"/>
      <c r="N261" s="203" t="s">
        <v>54</v>
      </c>
      <c r="O261" s="204"/>
      <c r="P261" s="241" cm="1">
        <v>0</v>
      </c>
      <c r="Q261" s="242"/>
      <c r="R261" s="243"/>
      <c r="S261" s="181"/>
      <c r="T261" s="182">
        <v>0</v>
      </c>
    </row>
    <row r="262" spans="12:20" ht="9" hidden="1" customHeight="1">
      <c r="L262" s="201"/>
      <c r="M262" s="203" t="s">
        <v>297</v>
      </c>
      <c r="N262" s="206"/>
      <c r="O262" s="204"/>
      <c r="P262" s="241" cm="1">
        <v>0</v>
      </c>
      <c r="Q262" s="242"/>
      <c r="R262" s="243"/>
      <c r="S262" s="181"/>
      <c r="T262" s="182">
        <v>0</v>
      </c>
    </row>
    <row r="263" spans="12:20" ht="9" hidden="1" customHeight="1">
      <c r="L263" s="198"/>
      <c r="M263" s="199"/>
      <c r="N263" s="199"/>
      <c r="O263" s="200" t="s">
        <v>37</v>
      </c>
      <c r="P263" s="156" cm="1">
        <v>0</v>
      </c>
      <c r="Q263" s="155"/>
      <c r="R263" s="240"/>
      <c r="S263" s="174"/>
      <c r="T263" s="175">
        <v>0</v>
      </c>
    </row>
    <row r="264" spans="12:20" ht="9" hidden="1" customHeight="1">
      <c r="L264" s="201"/>
      <c r="M264" s="202"/>
      <c r="N264" s="203" t="s">
        <v>144</v>
      </c>
      <c r="O264" s="204"/>
      <c r="P264" s="241">
        <v>0</v>
      </c>
      <c r="Q264" s="242"/>
      <c r="R264" s="243"/>
      <c r="S264" s="181"/>
      <c r="T264" s="182">
        <v>0</v>
      </c>
    </row>
    <row r="265" spans="12:20" ht="9" hidden="1" customHeight="1">
      <c r="L265" s="198"/>
      <c r="M265" s="199"/>
      <c r="N265" s="199"/>
      <c r="O265" s="200" t="s">
        <v>372</v>
      </c>
      <c r="P265" s="156" cm="1">
        <v>0</v>
      </c>
      <c r="Q265" s="155"/>
      <c r="R265" s="240"/>
      <c r="S265" s="174"/>
      <c r="T265" s="175">
        <v>0</v>
      </c>
    </row>
    <row r="266" spans="12:20" ht="9" hidden="1" customHeight="1">
      <c r="L266" s="201"/>
      <c r="M266" s="202"/>
      <c r="N266" s="203" t="s">
        <v>61</v>
      </c>
      <c r="O266" s="204"/>
      <c r="P266" s="241" cm="1">
        <v>0</v>
      </c>
      <c r="Q266" s="242"/>
      <c r="R266" s="243"/>
      <c r="S266" s="181"/>
      <c r="T266" s="182">
        <v>0</v>
      </c>
    </row>
    <row r="267" spans="12:20" ht="9" hidden="1" customHeight="1">
      <c r="L267" s="201"/>
      <c r="M267" s="203" t="s">
        <v>495</v>
      </c>
      <c r="N267" s="206"/>
      <c r="O267" s="204"/>
      <c r="P267" s="241" cm="1">
        <v>0</v>
      </c>
      <c r="Q267" s="242"/>
      <c r="R267" s="243"/>
      <c r="S267" s="181"/>
      <c r="T267" s="182">
        <v>0</v>
      </c>
    </row>
    <row r="268" spans="12:20" ht="9" hidden="1" customHeight="1">
      <c r="L268" s="198"/>
      <c r="M268" s="199"/>
      <c r="N268" s="199"/>
      <c r="O268" s="200" t="s">
        <v>121</v>
      </c>
      <c r="P268" s="156" cm="1">
        <v>0</v>
      </c>
      <c r="Q268" s="155"/>
      <c r="R268" s="240"/>
      <c r="S268" s="174"/>
      <c r="T268" s="175">
        <v>0</v>
      </c>
    </row>
    <row r="269" spans="12:20" ht="9" hidden="1" customHeight="1">
      <c r="L269" s="201"/>
      <c r="M269" s="202"/>
      <c r="N269" s="203" t="s">
        <v>97</v>
      </c>
      <c r="O269" s="204"/>
      <c r="P269" s="241" cm="1">
        <v>0</v>
      </c>
      <c r="Q269" s="242"/>
      <c r="R269" s="243"/>
      <c r="S269" s="181"/>
      <c r="T269" s="182">
        <v>0</v>
      </c>
    </row>
    <row r="270" spans="12:20" ht="9" hidden="1" customHeight="1">
      <c r="L270" s="201"/>
      <c r="M270" s="203" t="s">
        <v>120</v>
      </c>
      <c r="N270" s="206"/>
      <c r="O270" s="204"/>
      <c r="P270" s="241">
        <v>0</v>
      </c>
      <c r="Q270" s="242"/>
      <c r="R270" s="243"/>
      <c r="S270" s="181"/>
      <c r="T270" s="182">
        <v>0</v>
      </c>
    </row>
    <row r="271" spans="12:20" ht="9" hidden="1" customHeight="1">
      <c r="L271" s="198"/>
      <c r="M271" s="199"/>
      <c r="N271" s="199"/>
      <c r="O271" s="200" t="s">
        <v>37</v>
      </c>
      <c r="P271" s="156" cm="1">
        <v>0</v>
      </c>
      <c r="Q271" s="155"/>
      <c r="R271" s="240"/>
      <c r="S271" s="174"/>
      <c r="T271" s="175">
        <v>0</v>
      </c>
    </row>
    <row r="272" spans="12:20" ht="9" hidden="1" customHeight="1">
      <c r="L272" s="201"/>
      <c r="M272" s="202"/>
      <c r="N272" s="203" t="s">
        <v>270</v>
      </c>
      <c r="O272" s="204"/>
      <c r="P272" s="241" cm="1">
        <v>0</v>
      </c>
      <c r="Q272" s="242"/>
      <c r="R272" s="243"/>
      <c r="S272" s="181"/>
      <c r="T272" s="182">
        <v>0</v>
      </c>
    </row>
    <row r="273" spans="12:20" ht="9" hidden="1" customHeight="1">
      <c r="L273" s="198"/>
      <c r="M273" s="199"/>
      <c r="N273" s="199"/>
      <c r="O273" s="200" t="s">
        <v>37</v>
      </c>
      <c r="P273" s="156" cm="1">
        <v>0</v>
      </c>
      <c r="Q273" s="155"/>
      <c r="R273" s="240"/>
      <c r="S273" s="174"/>
      <c r="T273" s="175">
        <v>0</v>
      </c>
    </row>
    <row r="274" spans="12:20" ht="9" hidden="1" customHeight="1">
      <c r="L274" s="198"/>
      <c r="M274" s="199"/>
      <c r="N274" s="199"/>
      <c r="O274" s="200" t="s">
        <v>621</v>
      </c>
      <c r="P274" s="156" cm="1">
        <v>0</v>
      </c>
      <c r="Q274" s="155"/>
      <c r="R274" s="240"/>
      <c r="S274" s="174"/>
      <c r="T274" s="175">
        <v>0</v>
      </c>
    </row>
    <row r="275" spans="12:20" ht="9" hidden="1" customHeight="1">
      <c r="L275" s="201"/>
      <c r="M275" s="202"/>
      <c r="N275" s="203" t="s">
        <v>170</v>
      </c>
      <c r="O275" s="204"/>
      <c r="P275" s="241" cm="1">
        <v>0</v>
      </c>
      <c r="Q275" s="242"/>
      <c r="R275" s="243"/>
      <c r="S275" s="181"/>
      <c r="T275" s="182">
        <v>0</v>
      </c>
    </row>
    <row r="276" spans="12:20" ht="9" hidden="1" customHeight="1">
      <c r="L276" s="201"/>
      <c r="M276" s="203" t="s">
        <v>285</v>
      </c>
      <c r="N276" s="206"/>
      <c r="O276" s="204"/>
      <c r="P276" s="241" cm="1">
        <v>0</v>
      </c>
      <c r="Q276" s="242"/>
      <c r="R276" s="243"/>
      <c r="S276" s="181"/>
      <c r="T276" s="182">
        <v>0</v>
      </c>
    </row>
    <row r="277" spans="12:20" ht="9" hidden="1" customHeight="1">
      <c r="L277" s="198"/>
      <c r="M277" s="199"/>
      <c r="N277" s="199"/>
      <c r="O277" s="200" t="s">
        <v>372</v>
      </c>
      <c r="P277" s="156" cm="1">
        <v>0</v>
      </c>
      <c r="Q277" s="155"/>
      <c r="R277" s="240"/>
      <c r="S277" s="174"/>
      <c r="T277" s="175">
        <v>0</v>
      </c>
    </row>
    <row r="278" spans="12:20" ht="9" hidden="1" customHeight="1">
      <c r="L278" s="201"/>
      <c r="M278" s="202"/>
      <c r="N278" s="203" t="s">
        <v>104</v>
      </c>
      <c r="O278" s="204"/>
      <c r="P278" s="241">
        <v>0</v>
      </c>
      <c r="Q278" s="242"/>
      <c r="R278" s="243"/>
      <c r="S278" s="181"/>
      <c r="T278" s="182">
        <v>0</v>
      </c>
    </row>
    <row r="279" spans="12:20" ht="9" hidden="1" customHeight="1">
      <c r="L279" s="198"/>
      <c r="M279" s="199"/>
      <c r="N279" s="199"/>
      <c r="O279" s="200" t="s">
        <v>37</v>
      </c>
      <c r="P279" s="156">
        <v>0</v>
      </c>
      <c r="Q279" s="155"/>
      <c r="R279" s="240"/>
      <c r="S279" s="174"/>
      <c r="T279" s="175">
        <v>0</v>
      </c>
    </row>
    <row r="280" spans="12:20" ht="9" hidden="1" customHeight="1">
      <c r="L280" s="201"/>
      <c r="M280" s="202"/>
      <c r="N280" s="203" t="s">
        <v>170</v>
      </c>
      <c r="O280" s="204"/>
      <c r="P280" s="241">
        <v>0</v>
      </c>
      <c r="Q280" s="242"/>
      <c r="R280" s="243"/>
      <c r="S280" s="181"/>
      <c r="T280" s="182">
        <v>0</v>
      </c>
    </row>
    <row r="281" spans="12:20" ht="9" hidden="1" customHeight="1">
      <c r="L281" s="201"/>
      <c r="M281" s="203" t="s">
        <v>398</v>
      </c>
      <c r="N281" s="206"/>
      <c r="O281" s="204"/>
      <c r="P281" s="241">
        <v>0</v>
      </c>
      <c r="Q281" s="242"/>
      <c r="R281" s="243"/>
      <c r="S281" s="181"/>
      <c r="T281" s="182">
        <v>0</v>
      </c>
    </row>
    <row r="282" spans="12:20" ht="9" hidden="1" customHeight="1">
      <c r="L282" s="198"/>
      <c r="M282" s="199"/>
      <c r="N282" s="199"/>
      <c r="O282" s="200" t="s">
        <v>37</v>
      </c>
      <c r="P282" s="156" cm="1">
        <v>0</v>
      </c>
      <c r="Q282" s="155"/>
      <c r="R282" s="240"/>
      <c r="S282" s="174"/>
      <c r="T282" s="175">
        <v>0</v>
      </c>
    </row>
    <row r="283" spans="12:20" ht="9" hidden="1" customHeight="1">
      <c r="L283" s="201"/>
      <c r="M283" s="202"/>
      <c r="N283" s="203" t="s">
        <v>104</v>
      </c>
      <c r="O283" s="204"/>
      <c r="P283" s="241" cm="1">
        <v>0</v>
      </c>
      <c r="Q283" s="242"/>
      <c r="R283" s="243"/>
      <c r="S283" s="181"/>
      <c r="T283" s="182">
        <v>0</v>
      </c>
    </row>
    <row r="284" spans="12:20" ht="9" hidden="1" customHeight="1">
      <c r="L284" s="198"/>
      <c r="M284" s="199"/>
      <c r="N284" s="199"/>
      <c r="O284" s="200" t="s">
        <v>37</v>
      </c>
      <c r="P284" s="156" cm="1">
        <v>0</v>
      </c>
      <c r="Q284" s="155"/>
      <c r="R284" s="240"/>
      <c r="S284" s="174"/>
      <c r="T284" s="175">
        <v>0</v>
      </c>
    </row>
    <row r="285" spans="12:20" ht="9" hidden="1" customHeight="1">
      <c r="L285" s="201"/>
      <c r="M285" s="202"/>
      <c r="N285" s="203" t="s">
        <v>46</v>
      </c>
      <c r="O285" s="204"/>
      <c r="P285" s="241" cm="1">
        <v>0</v>
      </c>
      <c r="Q285" s="242"/>
      <c r="R285" s="243"/>
      <c r="S285" s="181"/>
      <c r="T285" s="182">
        <v>0</v>
      </c>
    </row>
    <row r="286" spans="12:20" ht="9" hidden="1" customHeight="1">
      <c r="L286" s="201"/>
      <c r="M286" s="203" t="s">
        <v>443</v>
      </c>
      <c r="N286" s="206"/>
      <c r="O286" s="204"/>
      <c r="P286" s="241" cm="1">
        <v>0</v>
      </c>
      <c r="Q286" s="242"/>
      <c r="R286" s="243"/>
      <c r="S286" s="181"/>
      <c r="T286" s="182">
        <v>0</v>
      </c>
    </row>
    <row r="287" spans="12:20" ht="9" hidden="1" customHeight="1">
      <c r="L287" s="198"/>
      <c r="M287" s="199"/>
      <c r="N287" s="199"/>
      <c r="O287" s="200" t="s">
        <v>66</v>
      </c>
      <c r="P287" s="156" cm="1">
        <v>0</v>
      </c>
      <c r="Q287" s="155"/>
      <c r="R287" s="240"/>
      <c r="S287" s="174"/>
      <c r="T287" s="175">
        <v>0</v>
      </c>
    </row>
    <row r="288" spans="12:20" ht="9" hidden="1" customHeight="1">
      <c r="L288" s="201"/>
      <c r="M288" s="202"/>
      <c r="N288" s="203" t="s">
        <v>92</v>
      </c>
      <c r="O288" s="204"/>
      <c r="P288" s="241" cm="1">
        <v>0</v>
      </c>
      <c r="Q288" s="242"/>
      <c r="R288" s="243"/>
      <c r="S288" s="181"/>
      <c r="T288" s="182">
        <v>0</v>
      </c>
    </row>
    <row r="289" spans="12:20" ht="9" hidden="1" customHeight="1">
      <c r="L289" s="198"/>
      <c r="M289" s="199"/>
      <c r="N289" s="199"/>
      <c r="O289" s="200" t="s">
        <v>486</v>
      </c>
      <c r="P289" s="156" cm="1">
        <v>0</v>
      </c>
      <c r="Q289" s="155"/>
      <c r="R289" s="240"/>
      <c r="S289" s="174"/>
      <c r="T289" s="175">
        <v>0</v>
      </c>
    </row>
    <row r="290" spans="12:20" ht="9" hidden="1" customHeight="1">
      <c r="L290" s="201"/>
      <c r="M290" s="202"/>
      <c r="N290" s="203" t="s">
        <v>86</v>
      </c>
      <c r="O290" s="204"/>
      <c r="P290" s="241" cm="1">
        <v>0</v>
      </c>
      <c r="Q290" s="242"/>
      <c r="R290" s="243"/>
      <c r="S290" s="181"/>
      <c r="T290" s="182">
        <v>0</v>
      </c>
    </row>
    <row r="291" spans="12:20" ht="9" hidden="1" customHeight="1">
      <c r="L291" s="201"/>
      <c r="M291" s="203" t="s">
        <v>301</v>
      </c>
      <c r="N291" s="206"/>
      <c r="O291" s="204"/>
      <c r="P291" s="241" cm="1">
        <v>0</v>
      </c>
      <c r="Q291" s="242"/>
      <c r="R291" s="243"/>
      <c r="S291" s="181"/>
      <c r="T291" s="182">
        <v>0</v>
      </c>
    </row>
    <row r="292" spans="12:20" ht="9" hidden="1" customHeight="1">
      <c r="L292" s="198"/>
      <c r="M292" s="199"/>
      <c r="N292" s="199"/>
      <c r="O292" s="200" t="s">
        <v>436</v>
      </c>
      <c r="P292" s="156" cm="1">
        <v>0</v>
      </c>
      <c r="Q292" s="155"/>
      <c r="R292" s="240"/>
      <c r="S292" s="174"/>
      <c r="T292" s="175">
        <v>0</v>
      </c>
    </row>
    <row r="293" spans="12:20" ht="9" hidden="1" customHeight="1">
      <c r="L293" s="201"/>
      <c r="M293" s="202"/>
      <c r="N293" s="203" t="s">
        <v>270</v>
      </c>
      <c r="O293" s="204"/>
      <c r="P293" s="241" cm="1">
        <v>0</v>
      </c>
      <c r="Q293" s="242"/>
      <c r="R293" s="243"/>
      <c r="S293" s="181"/>
      <c r="T293" s="182">
        <v>0</v>
      </c>
    </row>
    <row r="294" spans="12:20" ht="9" hidden="1" customHeight="1">
      <c r="L294" s="198"/>
      <c r="M294" s="199"/>
      <c r="N294" s="199"/>
      <c r="O294" s="209">
        <v>1</v>
      </c>
      <c r="P294" s="155"/>
      <c r="Q294" s="155"/>
      <c r="R294" s="240"/>
      <c r="S294" s="173">
        <v>0</v>
      </c>
      <c r="T294" s="175">
        <v>0</v>
      </c>
    </row>
    <row r="295" spans="12:20" ht="9" hidden="1" customHeight="1">
      <c r="L295" s="198"/>
      <c r="M295" s="199"/>
      <c r="N295" s="199"/>
      <c r="O295" s="200" t="s">
        <v>37</v>
      </c>
      <c r="P295" s="156" cm="1">
        <v>0</v>
      </c>
      <c r="Q295" s="155"/>
      <c r="R295" s="240"/>
      <c r="S295" s="174"/>
      <c r="T295" s="175">
        <v>0</v>
      </c>
    </row>
    <row r="296" spans="12:20" ht="9" hidden="1" customHeight="1">
      <c r="L296" s="201"/>
      <c r="M296" s="202"/>
      <c r="N296" s="203" t="s">
        <v>46</v>
      </c>
      <c r="O296" s="204"/>
      <c r="P296" s="241" cm="1">
        <v>0</v>
      </c>
      <c r="Q296" s="242"/>
      <c r="R296" s="243"/>
      <c r="S296" s="180">
        <v>0</v>
      </c>
      <c r="T296" s="182">
        <v>0</v>
      </c>
    </row>
    <row r="297" spans="12:20" ht="9" hidden="1" customHeight="1">
      <c r="L297" s="201"/>
      <c r="M297" s="203" t="s">
        <v>491</v>
      </c>
      <c r="N297" s="206"/>
      <c r="O297" s="204"/>
      <c r="P297" s="241" cm="1">
        <v>0</v>
      </c>
      <c r="Q297" s="242"/>
      <c r="R297" s="243"/>
      <c r="S297" s="180">
        <v>0</v>
      </c>
      <c r="T297" s="182">
        <v>0</v>
      </c>
    </row>
    <row r="298" spans="12:20" ht="9" hidden="1" customHeight="1">
      <c r="L298" s="198"/>
      <c r="M298" s="199"/>
      <c r="N298" s="199"/>
      <c r="O298" s="200" t="s">
        <v>37</v>
      </c>
      <c r="P298" s="156">
        <v>0</v>
      </c>
      <c r="Q298" s="155"/>
      <c r="R298" s="240"/>
      <c r="S298" s="174"/>
      <c r="T298" s="175">
        <v>0</v>
      </c>
    </row>
    <row r="299" spans="12:20" ht="9" hidden="1" customHeight="1">
      <c r="L299" s="201"/>
      <c r="M299" s="202"/>
      <c r="N299" s="203" t="s">
        <v>61</v>
      </c>
      <c r="O299" s="204"/>
      <c r="P299" s="241">
        <v>0</v>
      </c>
      <c r="Q299" s="242"/>
      <c r="R299" s="243"/>
      <c r="S299" s="181"/>
      <c r="T299" s="182">
        <v>0</v>
      </c>
    </row>
    <row r="300" spans="12:20" ht="9" hidden="1" customHeight="1">
      <c r="L300" s="201"/>
      <c r="M300" s="203" t="s">
        <v>406</v>
      </c>
      <c r="N300" s="206"/>
      <c r="O300" s="204"/>
      <c r="P300" s="241">
        <v>0</v>
      </c>
      <c r="Q300" s="242"/>
      <c r="R300" s="243"/>
      <c r="S300" s="181"/>
      <c r="T300" s="182">
        <v>0</v>
      </c>
    </row>
    <row r="301" spans="12:20" ht="9" hidden="1" customHeight="1">
      <c r="L301" s="198"/>
      <c r="M301" s="199"/>
      <c r="N301" s="199"/>
      <c r="O301" s="200" t="s">
        <v>37</v>
      </c>
      <c r="P301" s="156" cm="1">
        <v>0</v>
      </c>
      <c r="Q301" s="155"/>
      <c r="R301" s="240"/>
      <c r="S301" s="174"/>
      <c r="T301" s="175">
        <v>0</v>
      </c>
    </row>
    <row r="302" spans="12:20" ht="9" hidden="1" customHeight="1">
      <c r="L302" s="201"/>
      <c r="M302" s="202"/>
      <c r="N302" s="203" t="s">
        <v>54</v>
      </c>
      <c r="O302" s="204"/>
      <c r="P302" s="241" cm="1">
        <v>0</v>
      </c>
      <c r="Q302" s="242"/>
      <c r="R302" s="243"/>
      <c r="S302" s="181"/>
      <c r="T302" s="182">
        <v>0</v>
      </c>
    </row>
    <row r="303" spans="12:20" ht="9" hidden="1" customHeight="1">
      <c r="L303" s="201"/>
      <c r="M303" s="203" t="s">
        <v>335</v>
      </c>
      <c r="N303" s="206"/>
      <c r="O303" s="204"/>
      <c r="P303" s="241" cm="1">
        <v>0</v>
      </c>
      <c r="Q303" s="242"/>
      <c r="R303" s="243"/>
      <c r="S303" s="181"/>
      <c r="T303" s="182">
        <v>0</v>
      </c>
    </row>
    <row r="304" spans="12:20" ht="9" hidden="1" customHeight="1">
      <c r="L304" s="198"/>
      <c r="M304" s="199"/>
      <c r="N304" s="199"/>
      <c r="O304" s="200" t="s">
        <v>121</v>
      </c>
      <c r="P304" s="156" cm="1">
        <v>0</v>
      </c>
      <c r="Q304" s="155"/>
      <c r="R304" s="240"/>
      <c r="S304" s="174"/>
      <c r="T304" s="175">
        <v>0</v>
      </c>
    </row>
    <row r="305" spans="12:20" ht="9" hidden="1" customHeight="1">
      <c r="L305" s="201"/>
      <c r="M305" s="202"/>
      <c r="N305" s="208">
        <v>45307</v>
      </c>
      <c r="O305" s="204"/>
      <c r="P305" s="241" cm="1">
        <v>0</v>
      </c>
      <c r="Q305" s="242"/>
      <c r="R305" s="243"/>
      <c r="S305" s="181"/>
      <c r="T305" s="182">
        <v>0</v>
      </c>
    </row>
    <row r="306" spans="12:20" ht="9" hidden="1" customHeight="1">
      <c r="L306" s="198"/>
      <c r="M306" s="199"/>
      <c r="N306" s="199"/>
      <c r="O306" s="200" t="s">
        <v>213</v>
      </c>
      <c r="P306" s="156" cm="1">
        <v>0</v>
      </c>
      <c r="Q306" s="155"/>
      <c r="R306" s="240"/>
      <c r="S306" s="174"/>
      <c r="T306" s="175">
        <v>0</v>
      </c>
    </row>
    <row r="307" spans="12:20" ht="9" hidden="1" customHeight="1">
      <c r="L307" s="198"/>
      <c r="M307" s="199"/>
      <c r="N307" s="199"/>
      <c r="O307" s="200" t="s">
        <v>133</v>
      </c>
      <c r="P307" s="156" cm="1">
        <v>0</v>
      </c>
      <c r="Q307" s="155"/>
      <c r="R307" s="240"/>
      <c r="S307" s="174"/>
      <c r="T307" s="175">
        <v>0</v>
      </c>
    </row>
    <row r="308" spans="12:20" ht="9" hidden="1" customHeight="1">
      <c r="L308" s="201"/>
      <c r="M308" s="202"/>
      <c r="N308" s="203" t="s">
        <v>265</v>
      </c>
      <c r="O308" s="204"/>
      <c r="P308" s="241" cm="1">
        <v>0</v>
      </c>
      <c r="Q308" s="242"/>
      <c r="R308" s="243"/>
      <c r="S308" s="181"/>
      <c r="T308" s="182">
        <v>0</v>
      </c>
    </row>
    <row r="309" spans="12:20" ht="9" hidden="1" customHeight="1">
      <c r="L309" s="198"/>
      <c r="M309" s="199"/>
      <c r="N309" s="199"/>
      <c r="O309" s="200" t="s">
        <v>37</v>
      </c>
      <c r="P309" s="156" cm="1">
        <v>0</v>
      </c>
      <c r="Q309" s="155"/>
      <c r="R309" s="240"/>
      <c r="S309" s="174"/>
      <c r="T309" s="175">
        <v>0</v>
      </c>
    </row>
    <row r="310" spans="12:20" ht="9" hidden="1" customHeight="1">
      <c r="L310" s="201"/>
      <c r="M310" s="202"/>
      <c r="N310" s="203" t="s">
        <v>342</v>
      </c>
      <c r="O310" s="204"/>
      <c r="P310" s="241">
        <v>0</v>
      </c>
      <c r="Q310" s="242"/>
      <c r="R310" s="243"/>
      <c r="S310" s="181"/>
      <c r="T310" s="182">
        <v>0</v>
      </c>
    </row>
    <row r="311" spans="12:20" ht="9" hidden="1" customHeight="1">
      <c r="L311" s="201"/>
      <c r="M311" s="203" t="s">
        <v>336</v>
      </c>
      <c r="N311" s="206"/>
      <c r="O311" s="204"/>
      <c r="P311" s="241" cm="1">
        <v>0</v>
      </c>
      <c r="Q311" s="242"/>
      <c r="R311" s="243"/>
      <c r="S311" s="181"/>
      <c r="T311" s="182">
        <v>0</v>
      </c>
    </row>
    <row r="312" spans="12:20" ht="9" hidden="1" customHeight="1">
      <c r="L312" s="198"/>
      <c r="M312" s="199"/>
      <c r="N312" s="199"/>
      <c r="O312" s="200" t="s">
        <v>37</v>
      </c>
      <c r="P312" s="156" cm="1">
        <v>0</v>
      </c>
      <c r="Q312" s="155"/>
      <c r="R312" s="240"/>
      <c r="S312" s="174"/>
      <c r="T312" s="175">
        <v>0</v>
      </c>
    </row>
    <row r="313" spans="12:20" ht="9" hidden="1" customHeight="1">
      <c r="L313" s="201"/>
      <c r="M313" s="202"/>
      <c r="N313" s="203" t="s">
        <v>144</v>
      </c>
      <c r="O313" s="204"/>
      <c r="P313" s="241">
        <v>0</v>
      </c>
      <c r="Q313" s="242"/>
      <c r="R313" s="243"/>
      <c r="S313" s="181"/>
      <c r="T313" s="182">
        <v>0</v>
      </c>
    </row>
    <row r="314" spans="12:20" ht="9" hidden="1" customHeight="1">
      <c r="L314" s="201"/>
      <c r="M314" s="203" t="s">
        <v>206</v>
      </c>
      <c r="N314" s="206"/>
      <c r="O314" s="204"/>
      <c r="P314" s="241" cm="1">
        <v>0</v>
      </c>
      <c r="Q314" s="242"/>
      <c r="R314" s="243"/>
      <c r="S314" s="181"/>
      <c r="T314" s="182">
        <v>0</v>
      </c>
    </row>
    <row r="315" spans="12:20" ht="9" hidden="1" customHeight="1">
      <c r="L315" s="198"/>
      <c r="M315" s="199"/>
      <c r="N315" s="199"/>
      <c r="O315" s="200" t="s">
        <v>37</v>
      </c>
      <c r="P315" s="156" cm="1">
        <v>0</v>
      </c>
      <c r="Q315" s="155"/>
      <c r="R315" s="240"/>
      <c r="S315" s="174"/>
      <c r="T315" s="175">
        <v>0</v>
      </c>
    </row>
    <row r="316" spans="12:20" ht="9" hidden="1" customHeight="1">
      <c r="L316" s="201"/>
      <c r="M316" s="202"/>
      <c r="N316" s="203" t="s">
        <v>170</v>
      </c>
      <c r="O316" s="204"/>
      <c r="P316" s="241">
        <v>0</v>
      </c>
      <c r="Q316" s="242"/>
      <c r="R316" s="243"/>
      <c r="S316" s="181"/>
      <c r="T316" s="182">
        <v>0</v>
      </c>
    </row>
    <row r="317" spans="12:20" ht="9" hidden="1" customHeight="1">
      <c r="L317" s="198"/>
      <c r="M317" s="199"/>
      <c r="N317" s="199"/>
      <c r="O317" s="209">
        <v>2</v>
      </c>
      <c r="P317" s="155"/>
      <c r="Q317" s="155"/>
      <c r="R317" s="244">
        <v>0</v>
      </c>
      <c r="S317" s="174"/>
      <c r="T317" s="175">
        <v>0</v>
      </c>
    </row>
    <row r="318" spans="12:20" ht="9" hidden="1" customHeight="1">
      <c r="L318" s="201"/>
      <c r="M318" s="202"/>
      <c r="N318" s="203" t="s">
        <v>46</v>
      </c>
      <c r="O318" s="204"/>
      <c r="P318" s="242"/>
      <c r="Q318" s="242"/>
      <c r="R318" s="245">
        <v>0</v>
      </c>
      <c r="S318" s="181"/>
      <c r="T318" s="182">
        <v>0</v>
      </c>
    </row>
    <row r="319" spans="12:20" ht="9" hidden="1" customHeight="1">
      <c r="L319" s="198"/>
      <c r="M319" s="199"/>
      <c r="N319" s="199"/>
      <c r="O319" s="200" t="s">
        <v>37</v>
      </c>
      <c r="P319" s="156" cm="1">
        <v>0</v>
      </c>
      <c r="Q319" s="155"/>
      <c r="R319" s="240"/>
      <c r="S319" s="174"/>
      <c r="T319" s="175">
        <v>0</v>
      </c>
    </row>
    <row r="320" spans="12:20" ht="9" hidden="1" customHeight="1">
      <c r="L320" s="201"/>
      <c r="M320" s="202"/>
      <c r="N320" s="203" t="s">
        <v>132</v>
      </c>
      <c r="O320" s="204"/>
      <c r="P320" s="241" cm="1">
        <v>0</v>
      </c>
      <c r="Q320" s="242"/>
      <c r="R320" s="243"/>
      <c r="S320" s="181"/>
      <c r="T320" s="182">
        <v>0</v>
      </c>
    </row>
    <row r="321" spans="12:20" ht="9" hidden="1" customHeight="1">
      <c r="L321" s="198"/>
      <c r="M321" s="199"/>
      <c r="N321" s="199"/>
      <c r="O321" s="200" t="s">
        <v>37</v>
      </c>
      <c r="P321" s="156">
        <v>0</v>
      </c>
      <c r="Q321" s="155"/>
      <c r="R321" s="240"/>
      <c r="S321" s="174"/>
      <c r="T321" s="175">
        <v>0</v>
      </c>
    </row>
    <row r="322" spans="12:20" ht="9" hidden="1" customHeight="1">
      <c r="L322" s="201"/>
      <c r="M322" s="202"/>
      <c r="N322" s="203" t="s">
        <v>59</v>
      </c>
      <c r="O322" s="204"/>
      <c r="P322" s="241" cm="1">
        <v>0</v>
      </c>
      <c r="Q322" s="242"/>
      <c r="R322" s="243"/>
      <c r="S322" s="181"/>
      <c r="T322" s="182">
        <v>0</v>
      </c>
    </row>
    <row r="323" spans="12:20" ht="9" hidden="1" customHeight="1">
      <c r="L323" s="201"/>
      <c r="M323" s="203" t="s">
        <v>138</v>
      </c>
      <c r="N323" s="206"/>
      <c r="O323" s="204"/>
      <c r="P323" s="241" cm="1">
        <v>0</v>
      </c>
      <c r="Q323" s="242"/>
      <c r="R323" s="245">
        <v>0</v>
      </c>
      <c r="S323" s="181"/>
      <c r="T323" s="182">
        <v>0</v>
      </c>
    </row>
    <row r="324" spans="12:20" ht="9" hidden="1" customHeight="1">
      <c r="L324" s="198"/>
      <c r="M324" s="199"/>
      <c r="N324" s="199"/>
      <c r="O324" s="200" t="s">
        <v>37</v>
      </c>
      <c r="P324" s="156" cm="1">
        <v>0</v>
      </c>
      <c r="Q324" s="155"/>
      <c r="R324" s="240"/>
      <c r="S324" s="174"/>
      <c r="T324" s="175">
        <v>0</v>
      </c>
    </row>
    <row r="325" spans="12:20" ht="9" hidden="1" customHeight="1">
      <c r="L325" s="201"/>
      <c r="M325" s="202"/>
      <c r="N325" s="203" t="s">
        <v>270</v>
      </c>
      <c r="O325" s="204"/>
      <c r="P325" s="241" cm="1">
        <v>0</v>
      </c>
      <c r="Q325" s="242"/>
      <c r="R325" s="243"/>
      <c r="S325" s="181"/>
      <c r="T325" s="182">
        <v>0</v>
      </c>
    </row>
    <row r="326" spans="12:20" ht="9" hidden="1" customHeight="1">
      <c r="L326" s="201"/>
      <c r="M326" s="203" t="s">
        <v>269</v>
      </c>
      <c r="N326" s="206"/>
      <c r="O326" s="204"/>
      <c r="P326" s="241" cm="1">
        <v>0</v>
      </c>
      <c r="Q326" s="242"/>
      <c r="R326" s="243"/>
      <c r="S326" s="181"/>
      <c r="T326" s="182">
        <v>0</v>
      </c>
    </row>
    <row r="327" spans="12:20" ht="9" hidden="1" customHeight="1">
      <c r="L327" s="198"/>
      <c r="M327" s="199"/>
      <c r="N327" s="199"/>
      <c r="O327" s="200" t="s">
        <v>37</v>
      </c>
      <c r="P327" s="156" cm="1">
        <v>0</v>
      </c>
      <c r="Q327" s="155"/>
      <c r="R327" s="240"/>
      <c r="S327" s="174"/>
      <c r="T327" s="175">
        <v>0</v>
      </c>
    </row>
    <row r="328" spans="12:20" ht="9" hidden="1" customHeight="1">
      <c r="L328" s="201"/>
      <c r="M328" s="202"/>
      <c r="N328" s="203" t="s">
        <v>68</v>
      </c>
      <c r="O328" s="204"/>
      <c r="P328" s="241" cm="1">
        <v>0</v>
      </c>
      <c r="Q328" s="242"/>
      <c r="R328" s="243"/>
      <c r="S328" s="181"/>
      <c r="T328" s="182">
        <v>0</v>
      </c>
    </row>
    <row r="329" spans="12:20" ht="9" hidden="1" customHeight="1">
      <c r="L329" s="198"/>
      <c r="M329" s="199"/>
      <c r="N329" s="199"/>
      <c r="O329" s="200" t="s">
        <v>37</v>
      </c>
      <c r="P329" s="156" cm="1">
        <v>0</v>
      </c>
      <c r="Q329" s="155"/>
      <c r="R329" s="240"/>
      <c r="S329" s="174"/>
      <c r="T329" s="175">
        <v>0</v>
      </c>
    </row>
    <row r="330" spans="12:20" ht="9" hidden="1" customHeight="1">
      <c r="L330" s="201"/>
      <c r="M330" s="202"/>
      <c r="N330" s="203" t="s">
        <v>170</v>
      </c>
      <c r="O330" s="204"/>
      <c r="P330" s="241" cm="1">
        <v>0</v>
      </c>
      <c r="Q330" s="242"/>
      <c r="R330" s="243"/>
      <c r="S330" s="181"/>
      <c r="T330" s="182">
        <v>0</v>
      </c>
    </row>
    <row r="331" spans="12:20" ht="9" hidden="1" customHeight="1">
      <c r="L331" s="201"/>
      <c r="M331" s="203" t="s">
        <v>202</v>
      </c>
      <c r="N331" s="206"/>
      <c r="O331" s="204"/>
      <c r="P331" s="241" cm="1">
        <v>0</v>
      </c>
      <c r="Q331" s="242"/>
      <c r="R331" s="243"/>
      <c r="S331" s="181"/>
      <c r="T331" s="182">
        <v>0</v>
      </c>
    </row>
    <row r="332" spans="12:20" ht="9" hidden="1" customHeight="1">
      <c r="L332" s="198"/>
      <c r="M332" s="199"/>
      <c r="N332" s="199"/>
      <c r="O332" s="200" t="s">
        <v>37</v>
      </c>
      <c r="P332" s="156" cm="1">
        <v>0</v>
      </c>
      <c r="Q332" s="155"/>
      <c r="R332" s="240"/>
      <c r="S332" s="174"/>
      <c r="T332" s="175">
        <v>0</v>
      </c>
    </row>
    <row r="333" spans="12:20" ht="9" hidden="1" customHeight="1">
      <c r="L333" s="201"/>
      <c r="M333" s="202"/>
      <c r="N333" s="203" t="s">
        <v>54</v>
      </c>
      <c r="O333" s="204"/>
      <c r="P333" s="241">
        <v>0</v>
      </c>
      <c r="Q333" s="242"/>
      <c r="R333" s="243"/>
      <c r="S333" s="181"/>
      <c r="T333" s="182">
        <v>0</v>
      </c>
    </row>
    <row r="334" spans="12:20" ht="9" hidden="1" customHeight="1">
      <c r="L334" s="198"/>
      <c r="M334" s="199"/>
      <c r="N334" s="199"/>
      <c r="O334" s="200" t="s">
        <v>37</v>
      </c>
      <c r="P334" s="156" cm="1">
        <v>0</v>
      </c>
      <c r="Q334" s="155"/>
      <c r="R334" s="240"/>
      <c r="S334" s="174"/>
      <c r="T334" s="175">
        <v>0</v>
      </c>
    </row>
    <row r="335" spans="12:20" ht="9" hidden="1" customHeight="1">
      <c r="L335" s="201"/>
      <c r="M335" s="202"/>
      <c r="N335" s="203" t="s">
        <v>59</v>
      </c>
      <c r="O335" s="204"/>
      <c r="P335" s="241" cm="1">
        <v>0</v>
      </c>
      <c r="Q335" s="242"/>
      <c r="R335" s="243"/>
      <c r="S335" s="181"/>
      <c r="T335" s="182">
        <v>0</v>
      </c>
    </row>
    <row r="336" spans="12:20" ht="9" hidden="1" customHeight="1">
      <c r="L336" s="198"/>
      <c r="M336" s="199"/>
      <c r="N336" s="199"/>
      <c r="O336" s="200" t="s">
        <v>37</v>
      </c>
      <c r="P336" s="156" cm="1">
        <v>0</v>
      </c>
      <c r="Q336" s="155"/>
      <c r="R336" s="240"/>
      <c r="S336" s="174"/>
      <c r="T336" s="175">
        <v>0</v>
      </c>
    </row>
    <row r="337" spans="12:20" ht="9" hidden="1" customHeight="1">
      <c r="L337" s="201"/>
      <c r="M337" s="202"/>
      <c r="N337" s="203" t="s">
        <v>219</v>
      </c>
      <c r="O337" s="204"/>
      <c r="P337" s="241" cm="1">
        <v>0</v>
      </c>
      <c r="Q337" s="242"/>
      <c r="R337" s="243"/>
      <c r="S337" s="181"/>
      <c r="T337" s="182">
        <v>0</v>
      </c>
    </row>
    <row r="338" spans="12:20" ht="9" hidden="1" customHeight="1">
      <c r="L338" s="201"/>
      <c r="M338" s="203" t="s">
        <v>52</v>
      </c>
      <c r="N338" s="206"/>
      <c r="O338" s="204"/>
      <c r="P338" s="241" cm="1">
        <v>0</v>
      </c>
      <c r="Q338" s="242"/>
      <c r="R338" s="243"/>
      <c r="S338" s="181"/>
      <c r="T338" s="182">
        <v>0</v>
      </c>
    </row>
    <row r="339" spans="12:20" ht="9" hidden="1" customHeight="1">
      <c r="L339" s="198"/>
      <c r="M339" s="199"/>
      <c r="N339" s="199"/>
      <c r="O339" s="200" t="s">
        <v>37</v>
      </c>
      <c r="P339" s="156" cm="1">
        <v>0</v>
      </c>
      <c r="Q339" s="155"/>
      <c r="R339" s="240"/>
      <c r="S339" s="174"/>
      <c r="T339" s="175">
        <v>0</v>
      </c>
    </row>
    <row r="340" spans="12:20" ht="9" hidden="1" customHeight="1">
      <c r="L340" s="201"/>
      <c r="M340" s="202"/>
      <c r="N340" s="203" t="s">
        <v>132</v>
      </c>
      <c r="O340" s="204"/>
      <c r="P340" s="241" cm="1">
        <v>0</v>
      </c>
      <c r="Q340" s="242"/>
      <c r="R340" s="243"/>
      <c r="S340" s="181"/>
      <c r="T340" s="182">
        <v>0</v>
      </c>
    </row>
    <row r="341" spans="12:20" ht="9" hidden="1" customHeight="1">
      <c r="L341" s="201"/>
      <c r="M341" s="203" t="s">
        <v>276</v>
      </c>
      <c r="N341" s="206"/>
      <c r="O341" s="204"/>
      <c r="P341" s="241" cm="1">
        <v>0</v>
      </c>
      <c r="Q341" s="242"/>
      <c r="R341" s="243"/>
      <c r="S341" s="181"/>
      <c r="T341" s="182">
        <v>0</v>
      </c>
    </row>
    <row r="342" spans="12:20" ht="9" hidden="1" customHeight="1">
      <c r="L342" s="198"/>
      <c r="M342" s="199"/>
      <c r="N342" s="199"/>
      <c r="O342" s="200" t="s">
        <v>709</v>
      </c>
      <c r="P342" s="156" cm="1">
        <v>0</v>
      </c>
      <c r="Q342" s="155"/>
      <c r="R342" s="240"/>
      <c r="S342" s="174"/>
      <c r="T342" s="175">
        <v>0</v>
      </c>
    </row>
    <row r="343" spans="12:20" ht="9" hidden="1" customHeight="1">
      <c r="L343" s="201"/>
      <c r="M343" s="202"/>
      <c r="N343" s="203" t="s">
        <v>92</v>
      </c>
      <c r="O343" s="204"/>
      <c r="P343" s="241" cm="1">
        <v>0</v>
      </c>
      <c r="Q343" s="242"/>
      <c r="R343" s="243"/>
      <c r="S343" s="181"/>
      <c r="T343" s="182">
        <v>0</v>
      </c>
    </row>
    <row r="344" spans="12:20" ht="9" hidden="1" customHeight="1">
      <c r="L344" s="201"/>
      <c r="M344" s="203" t="s">
        <v>779</v>
      </c>
      <c r="N344" s="206"/>
      <c r="O344" s="204"/>
      <c r="P344" s="241" cm="1">
        <v>0</v>
      </c>
      <c r="Q344" s="242"/>
      <c r="R344" s="243"/>
      <c r="S344" s="181"/>
      <c r="T344" s="182">
        <v>0</v>
      </c>
    </row>
    <row r="345" spans="12:20" ht="9" hidden="1" customHeight="1">
      <c r="L345" s="198"/>
      <c r="M345" s="199"/>
      <c r="N345" s="199"/>
      <c r="O345" s="200" t="s">
        <v>621</v>
      </c>
      <c r="P345" s="156" cm="1">
        <v>0</v>
      </c>
      <c r="Q345" s="155"/>
      <c r="R345" s="240"/>
      <c r="S345" s="174"/>
      <c r="T345" s="175">
        <v>0</v>
      </c>
    </row>
    <row r="346" spans="12:20" ht="9" hidden="1" customHeight="1">
      <c r="L346" s="201"/>
      <c r="M346" s="202"/>
      <c r="N346" s="203" t="s">
        <v>59</v>
      </c>
      <c r="O346" s="204"/>
      <c r="P346" s="241" cm="1">
        <v>0</v>
      </c>
      <c r="Q346" s="242"/>
      <c r="R346" s="243"/>
      <c r="S346" s="181"/>
      <c r="T346" s="182">
        <v>0</v>
      </c>
    </row>
    <row r="347" spans="12:20" ht="9" hidden="1" customHeight="1">
      <c r="L347" s="201"/>
      <c r="M347" s="203" t="s">
        <v>407</v>
      </c>
      <c r="N347" s="206"/>
      <c r="O347" s="204"/>
      <c r="P347" s="241" cm="1">
        <v>0</v>
      </c>
      <c r="Q347" s="242"/>
      <c r="R347" s="243"/>
      <c r="S347" s="181"/>
      <c r="T347" s="182">
        <v>0</v>
      </c>
    </row>
    <row r="348" spans="12:20" ht="9" hidden="1" customHeight="1">
      <c r="L348" s="198"/>
      <c r="M348" s="199"/>
      <c r="N348" s="199"/>
      <c r="O348" s="200" t="s">
        <v>37</v>
      </c>
      <c r="P348" s="156" cm="1">
        <v>0</v>
      </c>
      <c r="Q348" s="155"/>
      <c r="R348" s="240"/>
      <c r="S348" s="174"/>
      <c r="T348" s="175">
        <v>0</v>
      </c>
    </row>
    <row r="349" spans="12:20" ht="9" hidden="1" customHeight="1">
      <c r="L349" s="201"/>
      <c r="M349" s="202"/>
      <c r="N349" s="203" t="s">
        <v>170</v>
      </c>
      <c r="O349" s="204"/>
      <c r="P349" s="241" cm="1">
        <v>0</v>
      </c>
      <c r="Q349" s="242"/>
      <c r="R349" s="243"/>
      <c r="S349" s="181"/>
      <c r="T349" s="182">
        <v>0</v>
      </c>
    </row>
    <row r="350" spans="12:20" ht="9" hidden="1" customHeight="1">
      <c r="L350" s="201"/>
      <c r="M350" s="203" t="s">
        <v>346</v>
      </c>
      <c r="N350" s="206"/>
      <c r="O350" s="204"/>
      <c r="P350" s="241" cm="1">
        <v>0</v>
      </c>
      <c r="Q350" s="242"/>
      <c r="R350" s="243"/>
      <c r="S350" s="181"/>
      <c r="T350" s="182">
        <v>0</v>
      </c>
    </row>
    <row r="351" spans="12:20" ht="9" hidden="1" customHeight="1">
      <c r="L351" s="198"/>
      <c r="M351" s="199"/>
      <c r="N351" s="199"/>
      <c r="O351" s="200" t="s">
        <v>37</v>
      </c>
      <c r="P351" s="156" cm="1">
        <v>0</v>
      </c>
      <c r="Q351" s="155"/>
      <c r="R351" s="240"/>
      <c r="S351" s="174"/>
      <c r="T351" s="175">
        <v>0</v>
      </c>
    </row>
    <row r="352" spans="12:20" ht="9" hidden="1" customHeight="1">
      <c r="L352" s="201"/>
      <c r="M352" s="202"/>
      <c r="N352" s="203" t="s">
        <v>46</v>
      </c>
      <c r="O352" s="204"/>
      <c r="P352" s="241" cm="1">
        <v>0</v>
      </c>
      <c r="Q352" s="242"/>
      <c r="R352" s="243"/>
      <c r="S352" s="181"/>
      <c r="T352" s="182">
        <v>0</v>
      </c>
    </row>
    <row r="353" spans="12:20" ht="9" hidden="1" customHeight="1">
      <c r="L353" s="198"/>
      <c r="M353" s="199"/>
      <c r="N353" s="199"/>
      <c r="O353" s="200" t="s">
        <v>37</v>
      </c>
      <c r="P353" s="156" cm="1">
        <v>0</v>
      </c>
      <c r="Q353" s="155"/>
      <c r="R353" s="240"/>
      <c r="S353" s="174"/>
      <c r="T353" s="175">
        <v>0</v>
      </c>
    </row>
    <row r="354" spans="12:20" ht="9" hidden="1" customHeight="1">
      <c r="L354" s="201"/>
      <c r="M354" s="202"/>
      <c r="N354" s="203" t="s">
        <v>59</v>
      </c>
      <c r="O354" s="204"/>
      <c r="P354" s="241" cm="1">
        <v>0</v>
      </c>
      <c r="Q354" s="242"/>
      <c r="R354" s="243"/>
      <c r="S354" s="181"/>
      <c r="T354" s="182">
        <v>0</v>
      </c>
    </row>
    <row r="355" spans="12:20" ht="9" hidden="1" customHeight="1">
      <c r="L355" s="201"/>
      <c r="M355" s="203" t="s">
        <v>400</v>
      </c>
      <c r="N355" s="206"/>
      <c r="O355" s="204"/>
      <c r="P355" s="241" cm="1">
        <v>0</v>
      </c>
      <c r="Q355" s="242"/>
      <c r="R355" s="243"/>
      <c r="S355" s="181"/>
      <c r="T355" s="182">
        <v>0</v>
      </c>
    </row>
    <row r="356" spans="12:20" ht="9" hidden="1" customHeight="1">
      <c r="L356" s="198"/>
      <c r="M356" s="199"/>
      <c r="N356" s="199"/>
      <c r="O356" s="200" t="s">
        <v>99</v>
      </c>
      <c r="P356" s="156">
        <v>0</v>
      </c>
      <c r="Q356" s="155"/>
      <c r="R356" s="240"/>
      <c r="S356" s="174"/>
      <c r="T356" s="175">
        <v>0</v>
      </c>
    </row>
    <row r="357" spans="12:20" ht="9" hidden="1" customHeight="1">
      <c r="L357" s="201"/>
      <c r="M357" s="202"/>
      <c r="N357" s="203" t="s">
        <v>104</v>
      </c>
      <c r="O357" s="204"/>
      <c r="P357" s="241" cm="1">
        <v>0</v>
      </c>
      <c r="Q357" s="242"/>
      <c r="R357" s="243"/>
      <c r="S357" s="181"/>
      <c r="T357" s="182">
        <v>0</v>
      </c>
    </row>
    <row r="358" spans="12:20" ht="9" hidden="1" customHeight="1">
      <c r="L358" s="201"/>
      <c r="M358" s="203" t="s">
        <v>895</v>
      </c>
      <c r="N358" s="206"/>
      <c r="O358" s="204"/>
      <c r="P358" s="241" cm="1">
        <v>0</v>
      </c>
      <c r="Q358" s="242"/>
      <c r="R358" s="243"/>
      <c r="S358" s="181"/>
      <c r="T358" s="182">
        <v>0</v>
      </c>
    </row>
    <row r="359" spans="12:20" ht="9" hidden="1" customHeight="1">
      <c r="L359" s="198"/>
      <c r="M359" s="199"/>
      <c r="N359" s="199"/>
      <c r="O359" s="209">
        <v>1</v>
      </c>
      <c r="P359" s="155"/>
      <c r="Q359" s="155"/>
      <c r="R359" s="240"/>
      <c r="S359" s="173">
        <v>0</v>
      </c>
      <c r="T359" s="175">
        <v>0</v>
      </c>
    </row>
    <row r="360" spans="12:20" ht="9" hidden="1" customHeight="1">
      <c r="L360" s="201"/>
      <c r="M360" s="202"/>
      <c r="N360" s="203" t="s">
        <v>104</v>
      </c>
      <c r="O360" s="204"/>
      <c r="P360" s="242"/>
      <c r="Q360" s="242"/>
      <c r="R360" s="243"/>
      <c r="S360" s="180">
        <v>0</v>
      </c>
      <c r="T360" s="182">
        <v>0</v>
      </c>
    </row>
    <row r="361" spans="12:20" ht="9" hidden="1" customHeight="1">
      <c r="L361" s="201"/>
      <c r="M361" s="203" t="s">
        <v>772</v>
      </c>
      <c r="N361" s="206"/>
      <c r="O361" s="204"/>
      <c r="P361" s="242"/>
      <c r="Q361" s="242"/>
      <c r="R361" s="243"/>
      <c r="S361" s="180">
        <v>0</v>
      </c>
      <c r="T361" s="182">
        <v>0</v>
      </c>
    </row>
    <row r="362" spans="12:20" ht="9" hidden="1" customHeight="1">
      <c r="L362" s="198"/>
      <c r="M362" s="199"/>
      <c r="N362" s="199"/>
      <c r="O362" s="200" t="s">
        <v>37</v>
      </c>
      <c r="P362" s="156" cm="1">
        <v>0</v>
      </c>
      <c r="Q362" s="155"/>
      <c r="R362" s="240"/>
      <c r="S362" s="174"/>
      <c r="T362" s="175">
        <v>0</v>
      </c>
    </row>
    <row r="363" spans="12:20" ht="9" hidden="1" customHeight="1">
      <c r="L363" s="201"/>
      <c r="M363" s="202"/>
      <c r="N363" s="203" t="s">
        <v>68</v>
      </c>
      <c r="O363" s="204"/>
      <c r="P363" s="241" cm="1">
        <v>0</v>
      </c>
      <c r="Q363" s="242"/>
      <c r="R363" s="243"/>
      <c r="S363" s="181"/>
      <c r="T363" s="182">
        <v>0</v>
      </c>
    </row>
    <row r="364" spans="12:20" ht="9" hidden="1" customHeight="1">
      <c r="L364" s="198"/>
      <c r="M364" s="199"/>
      <c r="N364" s="199"/>
      <c r="O364" s="200" t="s">
        <v>731</v>
      </c>
      <c r="P364" s="156" cm="1">
        <v>0</v>
      </c>
      <c r="Q364" s="155"/>
      <c r="R364" s="240"/>
      <c r="S364" s="174"/>
      <c r="T364" s="175">
        <v>0</v>
      </c>
    </row>
    <row r="365" spans="12:20" ht="9" hidden="1" customHeight="1">
      <c r="L365" s="201"/>
      <c r="M365" s="202"/>
      <c r="N365" s="203" t="s">
        <v>144</v>
      </c>
      <c r="O365" s="204"/>
      <c r="P365" s="241" cm="1">
        <v>0</v>
      </c>
      <c r="Q365" s="242"/>
      <c r="R365" s="243"/>
      <c r="S365" s="181"/>
      <c r="T365" s="182">
        <v>0</v>
      </c>
    </row>
    <row r="366" spans="12:20" ht="9" hidden="1" customHeight="1">
      <c r="L366" s="201"/>
      <c r="M366" s="203" t="s">
        <v>307</v>
      </c>
      <c r="N366" s="206"/>
      <c r="O366" s="204"/>
      <c r="P366" s="241">
        <v>0</v>
      </c>
      <c r="Q366" s="242"/>
      <c r="R366" s="243"/>
      <c r="S366" s="181"/>
      <c r="T366" s="182">
        <v>0</v>
      </c>
    </row>
    <row r="367" spans="12:20" ht="9" hidden="1" customHeight="1">
      <c r="L367" s="198"/>
      <c r="M367" s="199"/>
      <c r="N367" s="199"/>
      <c r="O367" s="200" t="s">
        <v>37</v>
      </c>
      <c r="P367" s="156" cm="1">
        <v>0</v>
      </c>
      <c r="Q367" s="155"/>
      <c r="R367" s="240"/>
      <c r="S367" s="174"/>
      <c r="T367" s="175">
        <v>0</v>
      </c>
    </row>
    <row r="368" spans="12:20" ht="9" hidden="1" customHeight="1">
      <c r="L368" s="201"/>
      <c r="M368" s="202"/>
      <c r="N368" s="203" t="s">
        <v>46</v>
      </c>
      <c r="O368" s="204"/>
      <c r="P368" s="241">
        <v>0</v>
      </c>
      <c r="Q368" s="242"/>
      <c r="R368" s="243"/>
      <c r="S368" s="181"/>
      <c r="T368" s="182">
        <v>0</v>
      </c>
    </row>
    <row r="369" spans="12:20" ht="9" hidden="1" customHeight="1">
      <c r="L369" s="201"/>
      <c r="M369" s="203" t="s">
        <v>417</v>
      </c>
      <c r="N369" s="206"/>
      <c r="O369" s="204"/>
      <c r="P369" s="241" cm="1">
        <v>0</v>
      </c>
      <c r="Q369" s="242"/>
      <c r="R369" s="243"/>
      <c r="S369" s="181"/>
      <c r="T369" s="182">
        <v>0</v>
      </c>
    </row>
    <row r="370" spans="12:20" ht="9" hidden="1" customHeight="1">
      <c r="L370" s="198"/>
      <c r="M370" s="199"/>
      <c r="N370" s="199"/>
      <c r="O370" s="200" t="s">
        <v>372</v>
      </c>
      <c r="P370" s="156" cm="1">
        <v>0</v>
      </c>
      <c r="Q370" s="155"/>
      <c r="R370" s="240"/>
      <c r="S370" s="174"/>
      <c r="T370" s="175">
        <v>0</v>
      </c>
    </row>
    <row r="371" spans="12:20" ht="9" hidden="1" customHeight="1">
      <c r="L371" s="201"/>
      <c r="M371" s="202"/>
      <c r="N371" s="203" t="s">
        <v>144</v>
      </c>
      <c r="O371" s="204"/>
      <c r="P371" s="241" cm="1">
        <v>0</v>
      </c>
      <c r="Q371" s="242"/>
      <c r="R371" s="243"/>
      <c r="S371" s="181"/>
      <c r="T371" s="182">
        <v>0</v>
      </c>
    </row>
    <row r="372" spans="12:20" ht="9" hidden="1" customHeight="1">
      <c r="L372" s="201"/>
      <c r="M372" s="203" t="s">
        <v>603</v>
      </c>
      <c r="N372" s="206"/>
      <c r="O372" s="204"/>
      <c r="P372" s="241" cm="1">
        <v>0</v>
      </c>
      <c r="Q372" s="242"/>
      <c r="R372" s="243"/>
      <c r="S372" s="181"/>
      <c r="T372" s="182">
        <v>0</v>
      </c>
    </row>
    <row r="373" spans="12:20" ht="9" hidden="1" customHeight="1">
      <c r="L373" s="198"/>
      <c r="M373" s="199"/>
      <c r="N373" s="199"/>
      <c r="O373" s="200" t="s">
        <v>287</v>
      </c>
      <c r="P373" s="156" cm="1">
        <v>0</v>
      </c>
      <c r="Q373" s="155"/>
      <c r="R373" s="240"/>
      <c r="S373" s="174"/>
      <c r="T373" s="175">
        <v>0</v>
      </c>
    </row>
    <row r="374" spans="12:20" ht="9" hidden="1" customHeight="1">
      <c r="L374" s="201"/>
      <c r="M374" s="202"/>
      <c r="N374" s="203" t="s">
        <v>265</v>
      </c>
      <c r="O374" s="204"/>
      <c r="P374" s="241">
        <v>0</v>
      </c>
      <c r="Q374" s="242"/>
      <c r="R374" s="243"/>
      <c r="S374" s="181"/>
      <c r="T374" s="182">
        <v>0</v>
      </c>
    </row>
    <row r="375" spans="12:20" ht="9" hidden="1" customHeight="1">
      <c r="L375" s="198"/>
      <c r="M375" s="199"/>
      <c r="N375" s="199"/>
      <c r="O375" s="200" t="s">
        <v>372</v>
      </c>
      <c r="P375" s="156" cm="1">
        <v>0</v>
      </c>
      <c r="Q375" s="155"/>
      <c r="R375" s="240"/>
      <c r="S375" s="174"/>
      <c r="T375" s="175">
        <v>0</v>
      </c>
    </row>
    <row r="376" spans="12:20" ht="9" hidden="1" customHeight="1">
      <c r="L376" s="201"/>
      <c r="M376" s="202"/>
      <c r="N376" s="203" t="s">
        <v>92</v>
      </c>
      <c r="O376" s="204"/>
      <c r="P376" s="241" cm="1">
        <v>0</v>
      </c>
      <c r="Q376" s="242"/>
      <c r="R376" s="243"/>
      <c r="S376" s="181"/>
      <c r="T376" s="182">
        <v>0</v>
      </c>
    </row>
    <row r="377" spans="12:20" ht="9" hidden="1" customHeight="1">
      <c r="L377" s="201"/>
      <c r="M377" s="203" t="s">
        <v>444</v>
      </c>
      <c r="N377" s="206"/>
      <c r="O377" s="204"/>
      <c r="P377" s="241" cm="1">
        <v>0</v>
      </c>
      <c r="Q377" s="242"/>
      <c r="R377" s="243"/>
      <c r="S377" s="181"/>
      <c r="T377" s="182">
        <v>0</v>
      </c>
    </row>
    <row r="378" spans="12:20" ht="9" hidden="1" customHeight="1">
      <c r="L378" s="198"/>
      <c r="M378" s="199"/>
      <c r="N378" s="199"/>
      <c r="O378" s="200" t="s">
        <v>798</v>
      </c>
      <c r="P378" s="156" cm="1">
        <v>0</v>
      </c>
      <c r="Q378" s="155"/>
      <c r="R378" s="240"/>
      <c r="S378" s="174"/>
      <c r="T378" s="175">
        <v>0</v>
      </c>
    </row>
    <row r="379" spans="12:20" ht="9" hidden="1" customHeight="1">
      <c r="L379" s="201"/>
      <c r="M379" s="202"/>
      <c r="N379" s="203" t="s">
        <v>46</v>
      </c>
      <c r="O379" s="204"/>
      <c r="P379" s="241" cm="1">
        <v>0</v>
      </c>
      <c r="Q379" s="242"/>
      <c r="R379" s="243"/>
      <c r="S379" s="181"/>
      <c r="T379" s="182">
        <v>0</v>
      </c>
    </row>
    <row r="380" spans="12:20" ht="9" hidden="1" customHeight="1">
      <c r="L380" s="201"/>
      <c r="M380" s="203" t="s">
        <v>803</v>
      </c>
      <c r="N380" s="206"/>
      <c r="O380" s="204"/>
      <c r="P380" s="241" cm="1">
        <v>0</v>
      </c>
      <c r="Q380" s="242"/>
      <c r="R380" s="243"/>
      <c r="S380" s="181"/>
      <c r="T380" s="182">
        <v>0</v>
      </c>
    </row>
    <row r="381" spans="12:20" ht="9" hidden="1" customHeight="1">
      <c r="L381" s="198"/>
      <c r="M381" s="199"/>
      <c r="N381" s="199"/>
      <c r="O381" s="200" t="s">
        <v>37</v>
      </c>
      <c r="P381" s="156" cm="1">
        <v>0</v>
      </c>
      <c r="Q381" s="155"/>
      <c r="R381" s="240"/>
      <c r="S381" s="174"/>
      <c r="T381" s="175">
        <v>0</v>
      </c>
    </row>
    <row r="382" spans="12:20" ht="9" hidden="1" customHeight="1">
      <c r="L382" s="201"/>
      <c r="M382" s="202"/>
      <c r="N382" s="203" t="s">
        <v>135</v>
      </c>
      <c r="O382" s="204"/>
      <c r="P382" s="241" cm="1">
        <v>0</v>
      </c>
      <c r="Q382" s="242"/>
      <c r="R382" s="243"/>
      <c r="S382" s="181"/>
      <c r="T382" s="182">
        <v>0</v>
      </c>
    </row>
    <row r="383" spans="12:20" ht="9" hidden="1" customHeight="1">
      <c r="L383" s="198"/>
      <c r="M383" s="199"/>
      <c r="N383" s="199"/>
      <c r="O383" s="200" t="s">
        <v>224</v>
      </c>
      <c r="P383" s="156" cm="1">
        <v>0</v>
      </c>
      <c r="Q383" s="155"/>
      <c r="R383" s="240"/>
      <c r="S383" s="174"/>
      <c r="T383" s="175">
        <v>0</v>
      </c>
    </row>
    <row r="384" spans="12:20" ht="9" hidden="1" customHeight="1">
      <c r="L384" s="201"/>
      <c r="M384" s="202"/>
      <c r="N384" s="203" t="s">
        <v>132</v>
      </c>
      <c r="O384" s="204"/>
      <c r="P384" s="241">
        <v>0</v>
      </c>
      <c r="Q384" s="242"/>
      <c r="R384" s="243"/>
      <c r="S384" s="181"/>
      <c r="T384" s="182">
        <v>0</v>
      </c>
    </row>
    <row r="385" spans="12:20" ht="9" hidden="1" customHeight="1">
      <c r="L385" s="198"/>
      <c r="M385" s="199"/>
      <c r="N385" s="199"/>
      <c r="O385" s="200" t="s">
        <v>37</v>
      </c>
      <c r="P385" s="156" cm="1">
        <v>0</v>
      </c>
      <c r="Q385" s="155"/>
      <c r="R385" s="240"/>
      <c r="S385" s="174"/>
      <c r="T385" s="175">
        <v>0</v>
      </c>
    </row>
    <row r="386" spans="12:20" ht="9" hidden="1" customHeight="1">
      <c r="L386" s="201"/>
      <c r="M386" s="202"/>
      <c r="N386" s="203" t="s">
        <v>59</v>
      </c>
      <c r="O386" s="204"/>
      <c r="P386" s="241" cm="1">
        <v>0</v>
      </c>
      <c r="Q386" s="242"/>
      <c r="R386" s="243"/>
      <c r="S386" s="181"/>
      <c r="T386" s="182">
        <v>0</v>
      </c>
    </row>
    <row r="387" spans="12:20" ht="9" hidden="1" customHeight="1">
      <c r="L387" s="198"/>
      <c r="M387" s="199"/>
      <c r="N387" s="199"/>
      <c r="O387" s="200" t="s">
        <v>902</v>
      </c>
      <c r="P387" s="156" cm="1">
        <v>0</v>
      </c>
      <c r="Q387" s="155"/>
      <c r="R387" s="240"/>
      <c r="S387" s="174"/>
      <c r="T387" s="175">
        <v>0</v>
      </c>
    </row>
    <row r="388" spans="12:20" ht="9" hidden="1" customHeight="1">
      <c r="L388" s="201"/>
      <c r="M388" s="202"/>
      <c r="N388" s="203" t="s">
        <v>219</v>
      </c>
      <c r="O388" s="204"/>
      <c r="P388" s="241" cm="1">
        <v>0</v>
      </c>
      <c r="Q388" s="242"/>
      <c r="R388" s="243"/>
      <c r="S388" s="181"/>
      <c r="T388" s="182">
        <v>0</v>
      </c>
    </row>
    <row r="389" spans="12:20" ht="9" hidden="1" customHeight="1">
      <c r="L389" s="201"/>
      <c r="M389" s="203" t="s">
        <v>208</v>
      </c>
      <c r="N389" s="206"/>
      <c r="O389" s="204"/>
      <c r="P389" s="241" cm="1">
        <v>0</v>
      </c>
      <c r="Q389" s="242"/>
      <c r="R389" s="243"/>
      <c r="S389" s="181"/>
      <c r="T389" s="182">
        <v>0</v>
      </c>
    </row>
    <row r="390" spans="12:20" ht="9" hidden="1" customHeight="1">
      <c r="L390" s="198"/>
      <c r="M390" s="199"/>
      <c r="N390" s="199"/>
      <c r="O390" s="200" t="s">
        <v>288</v>
      </c>
      <c r="P390" s="156" cm="1">
        <v>0</v>
      </c>
      <c r="Q390" s="155"/>
      <c r="R390" s="240"/>
      <c r="S390" s="174"/>
      <c r="T390" s="175">
        <v>0</v>
      </c>
    </row>
    <row r="391" spans="12:20" ht="9" hidden="1" customHeight="1">
      <c r="L391" s="201"/>
      <c r="M391" s="202"/>
      <c r="N391" s="203" t="s">
        <v>299</v>
      </c>
      <c r="O391" s="204"/>
      <c r="P391" s="241" cm="1">
        <v>0</v>
      </c>
      <c r="Q391" s="242"/>
      <c r="R391" s="243"/>
      <c r="S391" s="181"/>
      <c r="T391" s="182">
        <v>0</v>
      </c>
    </row>
    <row r="392" spans="12:20" ht="9" hidden="1" customHeight="1">
      <c r="L392" s="201"/>
      <c r="M392" s="203" t="s">
        <v>791</v>
      </c>
      <c r="N392" s="206"/>
      <c r="O392" s="204"/>
      <c r="P392" s="241" cm="1">
        <v>0</v>
      </c>
      <c r="Q392" s="242"/>
      <c r="R392" s="243"/>
      <c r="S392" s="181"/>
      <c r="T392" s="182">
        <v>0</v>
      </c>
    </row>
    <row r="393" spans="12:20" ht="9" hidden="1" customHeight="1">
      <c r="L393" s="198"/>
      <c r="M393" s="199"/>
      <c r="N393" s="199"/>
      <c r="O393" s="200" t="s">
        <v>156</v>
      </c>
      <c r="P393" s="156" cm="1">
        <v>0</v>
      </c>
      <c r="Q393" s="155"/>
      <c r="R393" s="240"/>
      <c r="S393" s="174"/>
      <c r="T393" s="175">
        <v>0</v>
      </c>
    </row>
    <row r="394" spans="12:20" ht="9" hidden="1" customHeight="1">
      <c r="L394" s="201"/>
      <c r="M394" s="202"/>
      <c r="N394" s="203" t="s">
        <v>170</v>
      </c>
      <c r="O394" s="204"/>
      <c r="P394" s="241">
        <v>0</v>
      </c>
      <c r="Q394" s="242"/>
      <c r="R394" s="243"/>
      <c r="S394" s="181"/>
      <c r="T394" s="182">
        <v>0</v>
      </c>
    </row>
    <row r="395" spans="12:20" ht="9" hidden="1" customHeight="1">
      <c r="L395" s="201"/>
      <c r="M395" s="203" t="s">
        <v>724</v>
      </c>
      <c r="N395" s="206"/>
      <c r="O395" s="204"/>
      <c r="P395" s="241" cm="1">
        <v>0</v>
      </c>
      <c r="Q395" s="242"/>
      <c r="R395" s="243"/>
      <c r="S395" s="181"/>
      <c r="T395" s="182">
        <v>0</v>
      </c>
    </row>
    <row r="396" spans="12:20" ht="9" hidden="1" customHeight="1">
      <c r="L396" s="198"/>
      <c r="M396" s="199"/>
      <c r="N396" s="199"/>
      <c r="O396" s="200" t="s">
        <v>37</v>
      </c>
      <c r="P396" s="156" cm="1">
        <v>0</v>
      </c>
      <c r="Q396" s="155"/>
      <c r="R396" s="240"/>
      <c r="S396" s="174"/>
      <c r="T396" s="175">
        <v>0</v>
      </c>
    </row>
    <row r="397" spans="12:20" ht="9" hidden="1" customHeight="1">
      <c r="L397" s="201"/>
      <c r="M397" s="202"/>
      <c r="N397" s="203" t="s">
        <v>61</v>
      </c>
      <c r="O397" s="204"/>
      <c r="P397" s="241" cm="1">
        <v>0</v>
      </c>
      <c r="Q397" s="242"/>
      <c r="R397" s="243"/>
      <c r="S397" s="181"/>
      <c r="T397" s="182">
        <v>0</v>
      </c>
    </row>
    <row r="398" spans="12:20" ht="9" hidden="1" customHeight="1">
      <c r="L398" s="201"/>
      <c r="M398" s="203" t="s">
        <v>187</v>
      </c>
      <c r="N398" s="206"/>
      <c r="O398" s="204"/>
      <c r="P398" s="241" cm="1">
        <v>0</v>
      </c>
      <c r="Q398" s="242"/>
      <c r="R398" s="243"/>
      <c r="S398" s="181"/>
      <c r="T398" s="182">
        <v>0</v>
      </c>
    </row>
    <row r="399" spans="12:20" ht="9" hidden="1" customHeight="1">
      <c r="L399" s="198"/>
      <c r="M399" s="199"/>
      <c r="N399" s="199"/>
      <c r="O399" s="200" t="s">
        <v>788</v>
      </c>
      <c r="P399" s="156" cm="1">
        <v>0</v>
      </c>
      <c r="Q399" s="155"/>
      <c r="R399" s="240"/>
      <c r="S399" s="174"/>
      <c r="T399" s="175">
        <v>0</v>
      </c>
    </row>
    <row r="400" spans="12:20" ht="9" hidden="1" customHeight="1">
      <c r="L400" s="201"/>
      <c r="M400" s="202"/>
      <c r="N400" s="203" t="s">
        <v>219</v>
      </c>
      <c r="O400" s="204"/>
      <c r="P400" s="241" cm="1">
        <v>0</v>
      </c>
      <c r="Q400" s="242"/>
      <c r="R400" s="243"/>
      <c r="S400" s="181"/>
      <c r="T400" s="182">
        <v>0</v>
      </c>
    </row>
    <row r="401" spans="12:20" ht="9" hidden="1" customHeight="1">
      <c r="L401" s="201"/>
      <c r="M401" s="203" t="s">
        <v>787</v>
      </c>
      <c r="N401" s="206"/>
      <c r="O401" s="204"/>
      <c r="P401" s="241" cm="1">
        <v>0</v>
      </c>
      <c r="Q401" s="242"/>
      <c r="R401" s="243"/>
      <c r="S401" s="181"/>
      <c r="T401" s="182">
        <v>0</v>
      </c>
    </row>
    <row r="402" spans="12:20" ht="9" hidden="1" customHeight="1">
      <c r="L402" s="198"/>
      <c r="M402" s="199"/>
      <c r="N402" s="199"/>
      <c r="O402" s="200" t="s">
        <v>37</v>
      </c>
      <c r="P402" s="156" cm="1">
        <v>0</v>
      </c>
      <c r="Q402" s="155"/>
      <c r="R402" s="240"/>
      <c r="S402" s="174"/>
      <c r="T402" s="175">
        <v>0</v>
      </c>
    </row>
    <row r="403" spans="12:20" ht="9" hidden="1" customHeight="1">
      <c r="L403" s="201"/>
      <c r="M403" s="202"/>
      <c r="N403" s="203" t="s">
        <v>291</v>
      </c>
      <c r="O403" s="204"/>
      <c r="P403" s="241" cm="1">
        <v>0</v>
      </c>
      <c r="Q403" s="242"/>
      <c r="R403" s="243"/>
      <c r="S403" s="181"/>
      <c r="T403" s="182">
        <v>0</v>
      </c>
    </row>
    <row r="404" spans="12:20" ht="9" hidden="1" customHeight="1">
      <c r="L404" s="201"/>
      <c r="M404" s="203" t="s">
        <v>290</v>
      </c>
      <c r="N404" s="206"/>
      <c r="O404" s="204"/>
      <c r="P404" s="241" cm="1">
        <v>0</v>
      </c>
      <c r="Q404" s="242"/>
      <c r="R404" s="243"/>
      <c r="S404" s="181"/>
      <c r="T404" s="182">
        <v>0</v>
      </c>
    </row>
    <row r="405" spans="12:20" ht="9" hidden="1" customHeight="1">
      <c r="L405" s="198"/>
      <c r="M405" s="199"/>
      <c r="N405" s="199"/>
      <c r="O405" s="200" t="s">
        <v>37</v>
      </c>
      <c r="P405" s="156" cm="1">
        <v>0</v>
      </c>
      <c r="Q405" s="155"/>
      <c r="R405" s="240"/>
      <c r="S405" s="174"/>
      <c r="T405" s="175">
        <v>0</v>
      </c>
    </row>
    <row r="406" spans="12:20" ht="9" hidden="1" customHeight="1">
      <c r="L406" s="201"/>
      <c r="M406" s="202"/>
      <c r="N406" s="203" t="s">
        <v>811</v>
      </c>
      <c r="O406" s="204"/>
      <c r="P406" s="241" cm="1">
        <v>0</v>
      </c>
      <c r="Q406" s="242"/>
      <c r="R406" s="243"/>
      <c r="S406" s="181"/>
      <c r="T406" s="182">
        <v>0</v>
      </c>
    </row>
    <row r="407" spans="12:20" ht="9" hidden="1" customHeight="1">
      <c r="L407" s="201"/>
      <c r="M407" s="203" t="s">
        <v>810</v>
      </c>
      <c r="N407" s="206"/>
      <c r="O407" s="204"/>
      <c r="P407" s="241" cm="1">
        <v>0</v>
      </c>
      <c r="Q407" s="242"/>
      <c r="R407" s="243"/>
      <c r="S407" s="181"/>
      <c r="T407" s="182">
        <v>0</v>
      </c>
    </row>
    <row r="408" spans="12:20" ht="9" hidden="1" customHeight="1">
      <c r="L408" s="198"/>
      <c r="M408" s="199"/>
      <c r="N408" s="199"/>
      <c r="O408" s="200" t="s">
        <v>37</v>
      </c>
      <c r="P408" s="156" cm="1">
        <v>0</v>
      </c>
      <c r="Q408" s="155"/>
      <c r="R408" s="240"/>
      <c r="S408" s="174"/>
      <c r="T408" s="175">
        <v>0</v>
      </c>
    </row>
    <row r="409" spans="12:20" ht="9" hidden="1" customHeight="1">
      <c r="L409" s="201"/>
      <c r="M409" s="202"/>
      <c r="N409" s="203" t="s">
        <v>298</v>
      </c>
      <c r="O409" s="204"/>
      <c r="P409" s="241" cm="1">
        <v>0</v>
      </c>
      <c r="Q409" s="242"/>
      <c r="R409" s="243"/>
      <c r="S409" s="181"/>
      <c r="T409" s="182">
        <v>0</v>
      </c>
    </row>
    <row r="410" spans="12:20" ht="9" hidden="1" customHeight="1">
      <c r="L410" s="201"/>
      <c r="M410" s="203" t="s">
        <v>147</v>
      </c>
      <c r="N410" s="206"/>
      <c r="O410" s="204"/>
      <c r="P410" s="241" cm="1">
        <v>0</v>
      </c>
      <c r="Q410" s="242"/>
      <c r="R410" s="243"/>
      <c r="S410" s="181"/>
      <c r="T410" s="182">
        <v>0</v>
      </c>
    </row>
    <row r="411" spans="12:20" ht="9" hidden="1" customHeight="1">
      <c r="L411" s="198"/>
      <c r="M411" s="199"/>
      <c r="N411" s="199"/>
      <c r="O411" s="200" t="s">
        <v>37</v>
      </c>
      <c r="P411" s="155"/>
      <c r="Q411" s="155"/>
      <c r="R411" s="244">
        <v>0</v>
      </c>
      <c r="S411" s="174"/>
      <c r="T411" s="175">
        <v>0</v>
      </c>
    </row>
    <row r="412" spans="12:20" ht="9" hidden="1" customHeight="1">
      <c r="L412" s="201"/>
      <c r="M412" s="202"/>
      <c r="N412" s="203" t="s">
        <v>602</v>
      </c>
      <c r="O412" s="204"/>
      <c r="P412" s="242"/>
      <c r="Q412" s="242"/>
      <c r="R412" s="245">
        <v>0</v>
      </c>
      <c r="S412" s="181"/>
      <c r="T412" s="182">
        <v>0</v>
      </c>
    </row>
    <row r="413" spans="12:20" ht="9" hidden="1" customHeight="1">
      <c r="L413" s="201"/>
      <c r="M413" s="203" t="s">
        <v>601</v>
      </c>
      <c r="N413" s="206"/>
      <c r="O413" s="204"/>
      <c r="P413" s="242"/>
      <c r="Q413" s="242"/>
      <c r="R413" s="245">
        <v>0</v>
      </c>
      <c r="S413" s="181"/>
      <c r="T413" s="182">
        <v>0</v>
      </c>
    </row>
    <row r="414" spans="12:20" ht="9" hidden="1" customHeight="1">
      <c r="L414" s="198"/>
      <c r="M414" s="199"/>
      <c r="N414" s="199"/>
      <c r="O414" s="200" t="s">
        <v>306</v>
      </c>
      <c r="P414" s="155"/>
      <c r="Q414" s="155"/>
      <c r="R414" s="244">
        <v>0</v>
      </c>
      <c r="S414" s="174"/>
      <c r="T414" s="175">
        <v>0</v>
      </c>
    </row>
    <row r="415" spans="12:20" ht="9" hidden="1" customHeight="1">
      <c r="L415" s="201"/>
      <c r="M415" s="202"/>
      <c r="N415" s="203" t="s">
        <v>68</v>
      </c>
      <c r="O415" s="204"/>
      <c r="P415" s="242"/>
      <c r="Q415" s="242"/>
      <c r="R415" s="245">
        <v>0</v>
      </c>
      <c r="S415" s="181"/>
      <c r="T415" s="182">
        <v>0</v>
      </c>
    </row>
    <row r="416" spans="12:20" ht="9" hidden="1" customHeight="1">
      <c r="L416" s="198"/>
      <c r="M416" s="199"/>
      <c r="N416" s="199"/>
      <c r="O416" s="200" t="s">
        <v>306</v>
      </c>
      <c r="P416" s="155"/>
      <c r="Q416" s="155"/>
      <c r="R416" s="244">
        <v>0</v>
      </c>
      <c r="S416" s="174"/>
      <c r="T416" s="175">
        <v>0</v>
      </c>
    </row>
    <row r="417" spans="12:20" ht="9" hidden="1" customHeight="1">
      <c r="L417" s="201"/>
      <c r="M417" s="202"/>
      <c r="N417" s="203" t="s">
        <v>104</v>
      </c>
      <c r="O417" s="204"/>
      <c r="P417" s="242"/>
      <c r="Q417" s="242"/>
      <c r="R417" s="245">
        <v>0</v>
      </c>
      <c r="S417" s="181"/>
      <c r="T417" s="182">
        <v>0</v>
      </c>
    </row>
    <row r="418" spans="12:20" ht="9" hidden="1" customHeight="1">
      <c r="L418" s="201"/>
      <c r="M418" s="203" t="s">
        <v>259</v>
      </c>
      <c r="N418" s="206"/>
      <c r="O418" s="204"/>
      <c r="P418" s="242"/>
      <c r="Q418" s="242"/>
      <c r="R418" s="245">
        <v>0</v>
      </c>
      <c r="S418" s="181"/>
      <c r="T418" s="182">
        <v>0</v>
      </c>
    </row>
    <row r="419" spans="12:20" ht="9" hidden="1" customHeight="1">
      <c r="L419" s="198"/>
      <c r="M419" s="199"/>
      <c r="N419" s="199"/>
      <c r="O419" s="200" t="s">
        <v>133</v>
      </c>
      <c r="P419" s="156" cm="1">
        <v>0</v>
      </c>
      <c r="Q419" s="155"/>
      <c r="R419" s="240"/>
      <c r="S419" s="174"/>
      <c r="T419" s="175">
        <v>0</v>
      </c>
    </row>
    <row r="420" spans="12:20" ht="9" hidden="1" customHeight="1">
      <c r="L420" s="201"/>
      <c r="M420" s="202"/>
      <c r="N420" s="203" t="s">
        <v>170</v>
      </c>
      <c r="O420" s="204"/>
      <c r="P420" s="241" cm="1">
        <v>0</v>
      </c>
      <c r="Q420" s="242"/>
      <c r="R420" s="243"/>
      <c r="S420" s="181"/>
      <c r="T420" s="182">
        <v>0</v>
      </c>
    </row>
    <row r="421" spans="12:20" ht="9" hidden="1" customHeight="1">
      <c r="L421" s="198"/>
      <c r="M421" s="199"/>
      <c r="N421" s="199"/>
      <c r="O421" s="200" t="s">
        <v>37</v>
      </c>
      <c r="P421" s="156">
        <v>0</v>
      </c>
      <c r="Q421" s="155"/>
      <c r="R421" s="240"/>
      <c r="S421" s="174"/>
      <c r="T421" s="175">
        <v>0</v>
      </c>
    </row>
    <row r="422" spans="12:20" ht="9" hidden="1" customHeight="1">
      <c r="L422" s="201"/>
      <c r="M422" s="202"/>
      <c r="N422" s="203" t="s">
        <v>132</v>
      </c>
      <c r="O422" s="204"/>
      <c r="P422" s="241" cm="1">
        <v>0</v>
      </c>
      <c r="Q422" s="242"/>
      <c r="R422" s="243"/>
      <c r="S422" s="181"/>
      <c r="T422" s="182">
        <v>0</v>
      </c>
    </row>
    <row r="423" spans="12:20" ht="9" hidden="1" customHeight="1">
      <c r="L423" s="201"/>
      <c r="M423" s="203" t="s">
        <v>409</v>
      </c>
      <c r="N423" s="206"/>
      <c r="O423" s="204"/>
      <c r="P423" s="241" cm="1">
        <v>0</v>
      </c>
      <c r="Q423" s="242"/>
      <c r="R423" s="243"/>
      <c r="S423" s="181"/>
      <c r="T423" s="182">
        <v>0</v>
      </c>
    </row>
    <row r="424" spans="12:20" ht="9" hidden="1" customHeight="1">
      <c r="L424" s="198"/>
      <c r="M424" s="199"/>
      <c r="N424" s="199"/>
      <c r="O424" s="200" t="s">
        <v>798</v>
      </c>
      <c r="P424" s="156" cm="1">
        <v>0</v>
      </c>
      <c r="Q424" s="155"/>
      <c r="R424" s="240"/>
      <c r="S424" s="174"/>
      <c r="T424" s="175">
        <v>0</v>
      </c>
    </row>
    <row r="425" spans="12:20" ht="9" hidden="1" customHeight="1">
      <c r="L425" s="201"/>
      <c r="M425" s="202"/>
      <c r="N425" s="203" t="s">
        <v>270</v>
      </c>
      <c r="O425" s="204"/>
      <c r="P425" s="241" cm="1">
        <v>0</v>
      </c>
      <c r="Q425" s="242"/>
      <c r="R425" s="243"/>
      <c r="S425" s="181"/>
      <c r="T425" s="182">
        <v>0</v>
      </c>
    </row>
    <row r="426" spans="12:20" ht="9" hidden="1" customHeight="1">
      <c r="L426" s="201"/>
      <c r="M426" s="203" t="s">
        <v>797</v>
      </c>
      <c r="N426" s="206"/>
      <c r="O426" s="204"/>
      <c r="P426" s="241" cm="1">
        <v>0</v>
      </c>
      <c r="Q426" s="242"/>
      <c r="R426" s="243"/>
      <c r="S426" s="181"/>
      <c r="T426" s="182">
        <v>0</v>
      </c>
    </row>
    <row r="427" spans="12:20" ht="9" hidden="1" customHeight="1">
      <c r="L427" s="198"/>
      <c r="M427" s="199"/>
      <c r="N427" s="199"/>
      <c r="O427" s="200" t="s">
        <v>156</v>
      </c>
      <c r="P427" s="156">
        <v>0</v>
      </c>
      <c r="Q427" s="155"/>
      <c r="R427" s="240"/>
      <c r="S427" s="174"/>
      <c r="T427" s="175">
        <v>0</v>
      </c>
    </row>
    <row r="428" spans="12:20" ht="9" hidden="1" customHeight="1">
      <c r="L428" s="201"/>
      <c r="M428" s="202"/>
      <c r="N428" s="203" t="s">
        <v>68</v>
      </c>
      <c r="O428" s="204"/>
      <c r="P428" s="241" cm="1">
        <v>0</v>
      </c>
      <c r="Q428" s="242"/>
      <c r="R428" s="243"/>
      <c r="S428" s="181"/>
      <c r="T428" s="182">
        <v>0</v>
      </c>
    </row>
    <row r="429" spans="12:20" ht="9" hidden="1" customHeight="1">
      <c r="L429" s="201"/>
      <c r="M429" s="203" t="s">
        <v>802</v>
      </c>
      <c r="N429" s="206"/>
      <c r="O429" s="204"/>
      <c r="P429" s="241">
        <v>0</v>
      </c>
      <c r="Q429" s="242"/>
      <c r="R429" s="243"/>
      <c r="S429" s="181"/>
      <c r="T429" s="182">
        <v>0</v>
      </c>
    </row>
    <row r="430" spans="12:20" ht="9" hidden="1" customHeight="1">
      <c r="L430" s="198"/>
      <c r="M430" s="199"/>
      <c r="N430" s="199"/>
      <c r="O430" s="200" t="s">
        <v>37</v>
      </c>
      <c r="P430" s="156" cm="1">
        <v>0</v>
      </c>
      <c r="Q430" s="155"/>
      <c r="R430" s="240"/>
      <c r="S430" s="174"/>
      <c r="T430" s="175">
        <v>0</v>
      </c>
    </row>
    <row r="431" spans="12:20" ht="9" hidden="1" customHeight="1">
      <c r="L431" s="201"/>
      <c r="M431" s="202"/>
      <c r="N431" s="203" t="s">
        <v>170</v>
      </c>
      <c r="O431" s="204"/>
      <c r="P431" s="241">
        <v>0</v>
      </c>
      <c r="Q431" s="242"/>
      <c r="R431" s="243"/>
      <c r="S431" s="181"/>
      <c r="T431" s="182">
        <v>0</v>
      </c>
    </row>
    <row r="432" spans="12:20" ht="9" hidden="1" customHeight="1">
      <c r="L432" s="201"/>
      <c r="M432" s="203" t="s">
        <v>629</v>
      </c>
      <c r="N432" s="206"/>
      <c r="O432" s="204"/>
      <c r="P432" s="241" cm="1">
        <v>0</v>
      </c>
      <c r="Q432" s="242"/>
      <c r="R432" s="243"/>
      <c r="S432" s="181"/>
      <c r="T432" s="182">
        <v>0</v>
      </c>
    </row>
    <row r="433" spans="12:20" ht="9" hidden="1" customHeight="1">
      <c r="L433" s="198"/>
      <c r="M433" s="199"/>
      <c r="N433" s="199"/>
      <c r="O433" s="200" t="s">
        <v>37</v>
      </c>
      <c r="P433" s="156">
        <v>0</v>
      </c>
      <c r="Q433" s="155"/>
      <c r="R433" s="240"/>
      <c r="S433" s="174"/>
      <c r="T433" s="175">
        <v>0</v>
      </c>
    </row>
    <row r="434" spans="12:20" ht="9" hidden="1" customHeight="1">
      <c r="L434" s="201"/>
      <c r="M434" s="202"/>
      <c r="N434" s="203" t="s">
        <v>144</v>
      </c>
      <c r="O434" s="204"/>
      <c r="P434" s="241" cm="1">
        <v>0</v>
      </c>
      <c r="Q434" s="242"/>
      <c r="R434" s="243"/>
      <c r="S434" s="181"/>
      <c r="T434" s="182">
        <v>0</v>
      </c>
    </row>
    <row r="435" spans="12:20" ht="9" hidden="1" customHeight="1">
      <c r="L435" s="201"/>
      <c r="M435" s="203" t="s">
        <v>337</v>
      </c>
      <c r="N435" s="206"/>
      <c r="O435" s="204"/>
      <c r="P435" s="241">
        <v>0</v>
      </c>
      <c r="Q435" s="242"/>
      <c r="R435" s="243"/>
      <c r="S435" s="181"/>
      <c r="T435" s="182">
        <v>0</v>
      </c>
    </row>
    <row r="436" spans="12:20" ht="9" hidden="1" customHeight="1">
      <c r="L436" s="198"/>
      <c r="M436" s="199"/>
      <c r="N436" s="199"/>
      <c r="O436" s="200" t="s">
        <v>37</v>
      </c>
      <c r="P436" s="156" cm="1">
        <v>0</v>
      </c>
      <c r="Q436" s="155"/>
      <c r="R436" s="240"/>
      <c r="S436" s="174"/>
      <c r="T436" s="175">
        <v>0</v>
      </c>
    </row>
    <row r="437" spans="12:20" ht="9" hidden="1" customHeight="1">
      <c r="L437" s="201"/>
      <c r="M437" s="202"/>
      <c r="N437" s="203" t="s">
        <v>270</v>
      </c>
      <c r="O437" s="204"/>
      <c r="P437" s="241" cm="1">
        <v>0</v>
      </c>
      <c r="Q437" s="242"/>
      <c r="R437" s="243"/>
      <c r="S437" s="181"/>
      <c r="T437" s="182">
        <v>0</v>
      </c>
    </row>
    <row r="438" spans="12:20" ht="9" hidden="1" customHeight="1">
      <c r="L438" s="201"/>
      <c r="M438" s="203" t="s">
        <v>130</v>
      </c>
      <c r="N438" s="206"/>
      <c r="O438" s="204"/>
      <c r="P438" s="241">
        <v>0</v>
      </c>
      <c r="Q438" s="242"/>
      <c r="R438" s="243"/>
      <c r="S438" s="181"/>
      <c r="T438" s="182">
        <v>0</v>
      </c>
    </row>
    <row r="439" spans="12:20" ht="9" hidden="1" customHeight="1">
      <c r="L439" s="198"/>
      <c r="M439" s="199"/>
      <c r="N439" s="199"/>
      <c r="O439" s="200" t="s">
        <v>44</v>
      </c>
      <c r="P439" s="155"/>
      <c r="Q439" s="156">
        <v>0</v>
      </c>
      <c r="R439" s="240"/>
      <c r="S439" s="174"/>
      <c r="T439" s="175">
        <v>0</v>
      </c>
    </row>
    <row r="440" spans="12:20" ht="9" hidden="1" customHeight="1">
      <c r="L440" s="201"/>
      <c r="M440" s="202"/>
      <c r="N440" s="203" t="s">
        <v>381</v>
      </c>
      <c r="O440" s="204"/>
      <c r="P440" s="242"/>
      <c r="Q440" s="241">
        <v>0</v>
      </c>
      <c r="R440" s="243"/>
      <c r="S440" s="181"/>
      <c r="T440" s="182">
        <v>0</v>
      </c>
    </row>
    <row r="441" spans="12:20" ht="9" hidden="1" customHeight="1">
      <c r="L441" s="201"/>
      <c r="M441" s="203" t="s">
        <v>45</v>
      </c>
      <c r="N441" s="206"/>
      <c r="O441" s="204"/>
      <c r="P441" s="242"/>
      <c r="Q441" s="241">
        <v>0</v>
      </c>
      <c r="R441" s="243"/>
      <c r="S441" s="181"/>
      <c r="T441" s="182">
        <v>0</v>
      </c>
    </row>
    <row r="442" spans="12:20" ht="9" hidden="1" customHeight="1">
      <c r="L442" s="198"/>
      <c r="M442" s="199"/>
      <c r="N442" s="199"/>
      <c r="O442" s="200" t="s">
        <v>37</v>
      </c>
      <c r="P442" s="156" cm="1">
        <v>0</v>
      </c>
      <c r="Q442" s="155"/>
      <c r="R442" s="240"/>
      <c r="S442" s="174"/>
      <c r="T442" s="175">
        <v>0</v>
      </c>
    </row>
    <row r="443" spans="12:20" ht="9" hidden="1" customHeight="1">
      <c r="L443" s="201"/>
      <c r="M443" s="202"/>
      <c r="N443" s="203" t="s">
        <v>342</v>
      </c>
      <c r="O443" s="204"/>
      <c r="P443" s="241" cm="1">
        <v>0</v>
      </c>
      <c r="Q443" s="242"/>
      <c r="R443" s="243"/>
      <c r="S443" s="181"/>
      <c r="T443" s="182">
        <v>0</v>
      </c>
    </row>
    <row r="444" spans="12:20" ht="9" hidden="1" customHeight="1">
      <c r="L444" s="198"/>
      <c r="M444" s="199"/>
      <c r="N444" s="199"/>
      <c r="O444" s="200" t="s">
        <v>750</v>
      </c>
      <c r="P444" s="156" cm="1">
        <v>0</v>
      </c>
      <c r="Q444" s="155"/>
      <c r="R444" s="240"/>
      <c r="S444" s="174"/>
      <c r="T444" s="175">
        <v>0</v>
      </c>
    </row>
    <row r="445" spans="12:20" ht="9" hidden="1" customHeight="1">
      <c r="L445" s="201"/>
      <c r="M445" s="202"/>
      <c r="N445" s="203" t="s">
        <v>144</v>
      </c>
      <c r="O445" s="204"/>
      <c r="P445" s="241" cm="1">
        <v>0</v>
      </c>
      <c r="Q445" s="242"/>
      <c r="R445" s="243"/>
      <c r="S445" s="181"/>
      <c r="T445" s="182">
        <v>0</v>
      </c>
    </row>
    <row r="446" spans="12:20" ht="9" hidden="1" customHeight="1">
      <c r="L446" s="201"/>
      <c r="M446" s="203" t="s">
        <v>806</v>
      </c>
      <c r="N446" s="206"/>
      <c r="O446" s="204"/>
      <c r="P446" s="241" cm="1">
        <v>0</v>
      </c>
      <c r="Q446" s="242"/>
      <c r="R446" s="243"/>
      <c r="S446" s="181"/>
      <c r="T446" s="182">
        <v>0</v>
      </c>
    </row>
    <row r="447" spans="12:20" ht="9" hidden="1" customHeight="1">
      <c r="L447" s="198"/>
      <c r="M447" s="199"/>
      <c r="N447" s="199"/>
      <c r="O447" s="200" t="s">
        <v>37</v>
      </c>
      <c r="P447" s="156" cm="1">
        <v>0</v>
      </c>
      <c r="Q447" s="155"/>
      <c r="R447" s="240"/>
      <c r="S447" s="174"/>
      <c r="T447" s="175">
        <v>0</v>
      </c>
    </row>
    <row r="448" spans="12:20" ht="9" hidden="1" customHeight="1">
      <c r="L448" s="201"/>
      <c r="M448" s="202"/>
      <c r="N448" s="203" t="s">
        <v>170</v>
      </c>
      <c r="O448" s="204"/>
      <c r="P448" s="241" cm="1">
        <v>0</v>
      </c>
      <c r="Q448" s="242"/>
      <c r="R448" s="243"/>
      <c r="S448" s="181"/>
      <c r="T448" s="182">
        <v>0</v>
      </c>
    </row>
    <row r="449" spans="12:20" ht="9" hidden="1" customHeight="1">
      <c r="L449" s="201"/>
      <c r="M449" s="203" t="s">
        <v>380</v>
      </c>
      <c r="N449" s="206"/>
      <c r="O449" s="204"/>
      <c r="P449" s="241" cm="1">
        <v>0</v>
      </c>
      <c r="Q449" s="242"/>
      <c r="R449" s="243"/>
      <c r="S449" s="181"/>
      <c r="T449" s="182">
        <v>0</v>
      </c>
    </row>
    <row r="450" spans="12:20" ht="9" hidden="1" customHeight="1">
      <c r="L450" s="198"/>
      <c r="M450" s="199"/>
      <c r="N450" s="199"/>
      <c r="O450" s="200" t="s">
        <v>113</v>
      </c>
      <c r="P450" s="155"/>
      <c r="Q450" s="155"/>
      <c r="R450" s="244">
        <v>0</v>
      </c>
      <c r="S450" s="174"/>
      <c r="T450" s="175">
        <v>0</v>
      </c>
    </row>
    <row r="451" spans="12:20" ht="9" hidden="1" customHeight="1">
      <c r="L451" s="201"/>
      <c r="M451" s="202"/>
      <c r="N451" s="203" t="s">
        <v>170</v>
      </c>
      <c r="O451" s="204"/>
      <c r="P451" s="242"/>
      <c r="Q451" s="242"/>
      <c r="R451" s="245">
        <v>0</v>
      </c>
      <c r="S451" s="181"/>
      <c r="T451" s="182">
        <v>0</v>
      </c>
    </row>
    <row r="452" spans="12:20" ht="9" hidden="1" customHeight="1">
      <c r="L452" s="201"/>
      <c r="M452" s="203" t="s">
        <v>1055</v>
      </c>
      <c r="N452" s="206"/>
      <c r="O452" s="204"/>
      <c r="P452" s="242"/>
      <c r="Q452" s="242"/>
      <c r="R452" s="245">
        <v>0</v>
      </c>
      <c r="S452" s="181"/>
      <c r="T452" s="182">
        <v>0</v>
      </c>
    </row>
    <row r="453" spans="12:20" ht="9" hidden="1" customHeight="1">
      <c r="L453" s="198"/>
      <c r="M453" s="199"/>
      <c r="N453" s="199"/>
      <c r="O453" s="200" t="s">
        <v>37</v>
      </c>
      <c r="P453" s="156" cm="1">
        <v>0</v>
      </c>
      <c r="Q453" s="155"/>
      <c r="R453" s="240"/>
      <c r="S453" s="174"/>
      <c r="T453" s="175">
        <v>0</v>
      </c>
    </row>
    <row r="454" spans="12:20" ht="9" hidden="1" customHeight="1">
      <c r="L454" s="201"/>
      <c r="M454" s="202"/>
      <c r="N454" s="203" t="s">
        <v>97</v>
      </c>
      <c r="O454" s="204"/>
      <c r="P454" s="241" cm="1">
        <v>0</v>
      </c>
      <c r="Q454" s="242"/>
      <c r="R454" s="243"/>
      <c r="S454" s="181"/>
      <c r="T454" s="182">
        <v>0</v>
      </c>
    </row>
    <row r="455" spans="12:20" ht="9" hidden="1" customHeight="1">
      <c r="L455" s="201"/>
      <c r="M455" s="203" t="s">
        <v>296</v>
      </c>
      <c r="N455" s="206"/>
      <c r="O455" s="204"/>
      <c r="P455" s="241" cm="1">
        <v>0</v>
      </c>
      <c r="Q455" s="242"/>
      <c r="R455" s="243"/>
      <c r="S455" s="181"/>
      <c r="T455" s="182">
        <v>0</v>
      </c>
    </row>
    <row r="456" spans="12:20" ht="9" hidden="1" customHeight="1">
      <c r="L456" s="198"/>
      <c r="M456" s="199"/>
      <c r="N456" s="199"/>
      <c r="O456" s="200" t="s">
        <v>778</v>
      </c>
      <c r="P456" s="156" cm="1">
        <v>0</v>
      </c>
      <c r="Q456" s="155"/>
      <c r="R456" s="240"/>
      <c r="S456" s="174"/>
      <c r="T456" s="175">
        <v>0</v>
      </c>
    </row>
    <row r="457" spans="12:20" ht="9" hidden="1" customHeight="1">
      <c r="L457" s="201"/>
      <c r="M457" s="202"/>
      <c r="N457" s="203" t="s">
        <v>118</v>
      </c>
      <c r="O457" s="204"/>
      <c r="P457" s="241" cm="1">
        <v>0</v>
      </c>
      <c r="Q457" s="242"/>
      <c r="R457" s="243"/>
      <c r="S457" s="181"/>
      <c r="T457" s="182">
        <v>0</v>
      </c>
    </row>
    <row r="458" spans="12:20" ht="9" hidden="1" customHeight="1">
      <c r="L458" s="201"/>
      <c r="M458" s="203" t="s">
        <v>777</v>
      </c>
      <c r="N458" s="206"/>
      <c r="O458" s="204"/>
      <c r="P458" s="241" cm="1">
        <v>0</v>
      </c>
      <c r="Q458" s="242"/>
      <c r="R458" s="243"/>
      <c r="S458" s="181"/>
      <c r="T458" s="182">
        <v>0</v>
      </c>
    </row>
    <row r="459" spans="12:20" ht="9" hidden="1" customHeight="1">
      <c r="L459" s="198"/>
      <c r="M459" s="199"/>
      <c r="N459" s="199"/>
      <c r="O459" s="200" t="s">
        <v>172</v>
      </c>
      <c r="P459" s="155"/>
      <c r="Q459" s="155"/>
      <c r="R459" s="244">
        <v>0</v>
      </c>
      <c r="S459" s="174"/>
      <c r="T459" s="175">
        <v>0</v>
      </c>
    </row>
    <row r="460" spans="12:20" ht="9" hidden="1" customHeight="1">
      <c r="L460" s="201"/>
      <c r="M460" s="202"/>
      <c r="N460" s="203" t="s">
        <v>154</v>
      </c>
      <c r="O460" s="204"/>
      <c r="P460" s="242"/>
      <c r="Q460" s="242"/>
      <c r="R460" s="245">
        <v>0</v>
      </c>
      <c r="S460" s="181"/>
      <c r="T460" s="182">
        <v>0</v>
      </c>
    </row>
    <row r="461" spans="12:20" ht="9" hidden="1" customHeight="1">
      <c r="L461" s="198"/>
      <c r="M461" s="199"/>
      <c r="N461" s="199"/>
      <c r="O461" s="200" t="s">
        <v>172</v>
      </c>
      <c r="P461" s="155"/>
      <c r="Q461" s="155"/>
      <c r="R461" s="244" cm="1">
        <v>0</v>
      </c>
      <c r="S461" s="174"/>
      <c r="T461" s="175">
        <v>0</v>
      </c>
    </row>
    <row r="462" spans="12:20" ht="9" hidden="1" customHeight="1">
      <c r="L462" s="201"/>
      <c r="M462" s="202"/>
      <c r="N462" s="203" t="s">
        <v>170</v>
      </c>
      <c r="O462" s="204"/>
      <c r="P462" s="242"/>
      <c r="Q462" s="242"/>
      <c r="R462" s="245" cm="1">
        <v>0</v>
      </c>
      <c r="S462" s="181"/>
      <c r="T462" s="182">
        <v>0</v>
      </c>
    </row>
    <row r="463" spans="12:20" ht="9" hidden="1" customHeight="1">
      <c r="L463" s="201"/>
      <c r="M463" s="203" t="s">
        <v>505</v>
      </c>
      <c r="N463" s="206"/>
      <c r="O463" s="204"/>
      <c r="P463" s="242"/>
      <c r="Q463" s="242"/>
      <c r="R463" s="245" cm="1">
        <v>0</v>
      </c>
      <c r="S463" s="181"/>
      <c r="T463" s="182">
        <v>0</v>
      </c>
    </row>
    <row r="464" spans="12:20" ht="9" hidden="1" customHeight="1">
      <c r="L464" s="198"/>
      <c r="M464" s="199"/>
      <c r="N464" s="199"/>
      <c r="O464" s="200" t="s">
        <v>372</v>
      </c>
      <c r="P464" s="156" cm="1">
        <v>0</v>
      </c>
      <c r="Q464" s="155"/>
      <c r="R464" s="240"/>
      <c r="S464" s="174"/>
      <c r="T464" s="175">
        <v>0</v>
      </c>
    </row>
    <row r="465" spans="12:20" ht="9" hidden="1" customHeight="1">
      <c r="L465" s="201"/>
      <c r="M465" s="202"/>
      <c r="N465" s="203" t="s">
        <v>265</v>
      </c>
      <c r="O465" s="204"/>
      <c r="P465" s="241" cm="1">
        <v>0</v>
      </c>
      <c r="Q465" s="242"/>
      <c r="R465" s="243"/>
      <c r="S465" s="181"/>
      <c r="T465" s="182">
        <v>0</v>
      </c>
    </row>
    <row r="466" spans="12:20" ht="9" hidden="1" customHeight="1">
      <c r="L466" s="201"/>
      <c r="M466" s="203" t="s">
        <v>921</v>
      </c>
      <c r="N466" s="206"/>
      <c r="O466" s="204"/>
      <c r="P466" s="241">
        <v>0</v>
      </c>
      <c r="Q466" s="242"/>
      <c r="R466" s="243"/>
      <c r="S466" s="181"/>
      <c r="T466" s="182">
        <v>0</v>
      </c>
    </row>
    <row r="467" spans="12:20" ht="9" hidden="1" customHeight="1">
      <c r="L467" s="198"/>
      <c r="M467" s="199"/>
      <c r="N467" s="199"/>
      <c r="O467" s="200" t="s">
        <v>37</v>
      </c>
      <c r="P467" s="156" cm="1">
        <v>0</v>
      </c>
      <c r="Q467" s="155"/>
      <c r="R467" s="240"/>
      <c r="S467" s="174"/>
      <c r="T467" s="175">
        <v>0</v>
      </c>
    </row>
    <row r="468" spans="12:20" ht="9" hidden="1" customHeight="1">
      <c r="L468" s="201"/>
      <c r="M468" s="202"/>
      <c r="N468" s="203" t="s">
        <v>219</v>
      </c>
      <c r="O468" s="204"/>
      <c r="P468" s="241" cm="1">
        <v>0</v>
      </c>
      <c r="Q468" s="242"/>
      <c r="R468" s="243"/>
      <c r="S468" s="181"/>
      <c r="T468" s="182">
        <v>0</v>
      </c>
    </row>
    <row r="469" spans="12:20" ht="9" hidden="1" customHeight="1">
      <c r="L469" s="201"/>
      <c r="M469" s="203" t="s">
        <v>401</v>
      </c>
      <c r="N469" s="206"/>
      <c r="O469" s="204"/>
      <c r="P469" s="241" cm="1">
        <v>0</v>
      </c>
      <c r="Q469" s="242"/>
      <c r="R469" s="243"/>
      <c r="S469" s="181"/>
      <c r="T469" s="182">
        <v>0</v>
      </c>
    </row>
    <row r="470" spans="12:20" ht="9" hidden="1" customHeight="1">
      <c r="L470" s="198"/>
      <c r="M470" s="199"/>
      <c r="N470" s="199"/>
      <c r="O470" s="200" t="s">
        <v>152</v>
      </c>
      <c r="P470" s="155"/>
      <c r="Q470" s="155"/>
      <c r="R470" s="244" cm="1">
        <v>0</v>
      </c>
      <c r="S470" s="174"/>
      <c r="T470" s="175">
        <v>0</v>
      </c>
    </row>
    <row r="471" spans="12:20" ht="9" hidden="1" customHeight="1">
      <c r="L471" s="201"/>
      <c r="M471" s="202"/>
      <c r="N471" s="203" t="s">
        <v>54</v>
      </c>
      <c r="O471" s="204"/>
      <c r="P471" s="242"/>
      <c r="Q471" s="242"/>
      <c r="R471" s="245">
        <v>0</v>
      </c>
      <c r="S471" s="181"/>
      <c r="T471" s="182">
        <v>0</v>
      </c>
    </row>
    <row r="472" spans="12:20" ht="9" hidden="1" customHeight="1">
      <c r="L472" s="198"/>
      <c r="M472" s="199"/>
      <c r="N472" s="199"/>
      <c r="O472" s="200" t="s">
        <v>37</v>
      </c>
      <c r="P472" s="156" cm="1">
        <v>0</v>
      </c>
      <c r="Q472" s="155"/>
      <c r="R472" s="240"/>
      <c r="S472" s="174"/>
      <c r="T472" s="175">
        <v>0</v>
      </c>
    </row>
    <row r="473" spans="12:20" ht="9" hidden="1" customHeight="1">
      <c r="L473" s="201"/>
      <c r="M473" s="202"/>
      <c r="N473" s="203" t="s">
        <v>144</v>
      </c>
      <c r="O473" s="204"/>
      <c r="P473" s="241" cm="1">
        <v>0</v>
      </c>
      <c r="Q473" s="242"/>
      <c r="R473" s="243"/>
      <c r="S473" s="181"/>
      <c r="T473" s="182">
        <v>0</v>
      </c>
    </row>
    <row r="474" spans="12:20" ht="9" hidden="1" customHeight="1">
      <c r="L474" s="201"/>
      <c r="M474" s="203" t="s">
        <v>194</v>
      </c>
      <c r="N474" s="206"/>
      <c r="O474" s="204"/>
      <c r="P474" s="241" cm="1">
        <v>0</v>
      </c>
      <c r="Q474" s="242"/>
      <c r="R474" s="245">
        <v>0</v>
      </c>
      <c r="S474" s="181"/>
      <c r="T474" s="182">
        <v>0</v>
      </c>
    </row>
    <row r="475" spans="12:20" ht="9" hidden="1" customHeight="1">
      <c r="L475" s="198"/>
      <c r="M475" s="199"/>
      <c r="N475" s="199"/>
      <c r="O475" s="200" t="s">
        <v>152</v>
      </c>
      <c r="P475" s="155"/>
      <c r="Q475" s="155"/>
      <c r="R475" s="244">
        <v>0</v>
      </c>
      <c r="S475" s="174"/>
      <c r="T475" s="175">
        <v>0</v>
      </c>
    </row>
    <row r="476" spans="12:20" ht="9" hidden="1" customHeight="1">
      <c r="L476" s="201"/>
      <c r="M476" s="202"/>
      <c r="N476" s="203" t="s">
        <v>86</v>
      </c>
      <c r="O476" s="204"/>
      <c r="P476" s="242"/>
      <c r="Q476" s="242"/>
      <c r="R476" s="245" cm="1">
        <v>0</v>
      </c>
      <c r="S476" s="181"/>
      <c r="T476" s="182">
        <v>0</v>
      </c>
    </row>
    <row r="477" spans="12:20" ht="9" hidden="1" customHeight="1">
      <c r="L477" s="198"/>
      <c r="M477" s="199"/>
      <c r="N477" s="199"/>
      <c r="O477" s="200" t="s">
        <v>904</v>
      </c>
      <c r="P477" s="156" cm="1">
        <v>0</v>
      </c>
      <c r="Q477" s="155"/>
      <c r="R477" s="240"/>
      <c r="S477" s="174"/>
      <c r="T477" s="175">
        <v>0</v>
      </c>
    </row>
    <row r="478" spans="12:20" ht="9" hidden="1" customHeight="1">
      <c r="L478" s="201"/>
      <c r="M478" s="202"/>
      <c r="N478" s="203" t="s">
        <v>104</v>
      </c>
      <c r="O478" s="204"/>
      <c r="P478" s="241" cm="1">
        <v>0</v>
      </c>
      <c r="Q478" s="242"/>
      <c r="R478" s="243"/>
      <c r="S478" s="181"/>
      <c r="T478" s="182">
        <v>0</v>
      </c>
    </row>
    <row r="479" spans="12:20" ht="9" hidden="1" customHeight="1">
      <c r="L479" s="201"/>
      <c r="M479" s="203" t="s">
        <v>875</v>
      </c>
      <c r="N479" s="206"/>
      <c r="O479" s="204"/>
      <c r="P479" s="241" cm="1">
        <v>0</v>
      </c>
      <c r="Q479" s="242"/>
      <c r="R479" s="245">
        <v>0</v>
      </c>
      <c r="S479" s="181"/>
      <c r="T479" s="182">
        <v>0</v>
      </c>
    </row>
    <row r="480" spans="12:20" ht="9" hidden="1" customHeight="1">
      <c r="L480" s="198"/>
      <c r="M480" s="199"/>
      <c r="N480" s="199"/>
      <c r="O480" s="200" t="s">
        <v>621</v>
      </c>
      <c r="P480" s="156" cm="1">
        <v>0</v>
      </c>
      <c r="Q480" s="155"/>
      <c r="R480" s="240"/>
      <c r="S480" s="174"/>
      <c r="T480" s="175">
        <v>0</v>
      </c>
    </row>
    <row r="481" spans="12:20" ht="9" hidden="1" customHeight="1">
      <c r="L481" s="201"/>
      <c r="M481" s="202"/>
      <c r="N481" s="208">
        <v>45309</v>
      </c>
      <c r="O481" s="204"/>
      <c r="P481" s="241" cm="1">
        <v>0</v>
      </c>
      <c r="Q481" s="242"/>
      <c r="R481" s="243"/>
      <c r="S481" s="181"/>
      <c r="T481" s="182">
        <v>0</v>
      </c>
    </row>
    <row r="482" spans="12:20" ht="9" hidden="1" customHeight="1">
      <c r="L482" s="198"/>
      <c r="M482" s="199"/>
      <c r="N482" s="199"/>
      <c r="O482" s="200" t="s">
        <v>94</v>
      </c>
      <c r="P482" s="156" cm="1">
        <v>0</v>
      </c>
      <c r="Q482" s="155"/>
      <c r="R482" s="240"/>
      <c r="S482" s="174"/>
      <c r="T482" s="175">
        <v>0</v>
      </c>
    </row>
    <row r="483" spans="12:20" ht="9" hidden="1" customHeight="1">
      <c r="L483" s="201"/>
      <c r="M483" s="202"/>
      <c r="N483" s="203" t="s">
        <v>92</v>
      </c>
      <c r="O483" s="204"/>
      <c r="P483" s="241" cm="1">
        <v>0</v>
      </c>
      <c r="Q483" s="242"/>
      <c r="R483" s="243"/>
      <c r="S483" s="181"/>
      <c r="T483" s="182">
        <v>0</v>
      </c>
    </row>
    <row r="484" spans="12:20" ht="9" hidden="1" customHeight="1">
      <c r="L484" s="198"/>
      <c r="M484" s="199"/>
      <c r="N484" s="199"/>
      <c r="O484" s="200" t="s">
        <v>224</v>
      </c>
      <c r="P484" s="156" cm="1">
        <v>0</v>
      </c>
      <c r="Q484" s="155"/>
      <c r="R484" s="240"/>
      <c r="S484" s="174"/>
      <c r="T484" s="175">
        <v>0</v>
      </c>
    </row>
    <row r="485" spans="12:20" ht="9" hidden="1" customHeight="1">
      <c r="L485" s="201"/>
      <c r="M485" s="202"/>
      <c r="N485" s="203" t="s">
        <v>68</v>
      </c>
      <c r="O485" s="204"/>
      <c r="P485" s="241" cm="1">
        <v>0</v>
      </c>
      <c r="Q485" s="242"/>
      <c r="R485" s="243"/>
      <c r="S485" s="181"/>
      <c r="T485" s="182">
        <v>0</v>
      </c>
    </row>
    <row r="486" spans="12:20" ht="9" hidden="1" customHeight="1">
      <c r="L486" s="201"/>
      <c r="M486" s="203" t="s">
        <v>166</v>
      </c>
      <c r="N486" s="206"/>
      <c r="O486" s="204"/>
      <c r="P486" s="241" cm="1">
        <v>0</v>
      </c>
      <c r="Q486" s="242"/>
      <c r="R486" s="243"/>
      <c r="S486" s="181"/>
      <c r="T486" s="182">
        <v>0</v>
      </c>
    </row>
    <row r="487" spans="12:20" ht="9" hidden="1" customHeight="1">
      <c r="L487" s="198"/>
      <c r="M487" s="199"/>
      <c r="N487" s="199"/>
      <c r="O487" s="200" t="s">
        <v>37</v>
      </c>
      <c r="P487" s="156">
        <v>0</v>
      </c>
      <c r="Q487" s="155"/>
      <c r="R487" s="240"/>
      <c r="S487" s="174"/>
      <c r="T487" s="175">
        <v>0</v>
      </c>
    </row>
    <row r="488" spans="12:20" ht="9" hidden="1" customHeight="1">
      <c r="L488" s="201"/>
      <c r="M488" s="202"/>
      <c r="N488" s="203" t="s">
        <v>265</v>
      </c>
      <c r="O488" s="204"/>
      <c r="P488" s="241" cm="1">
        <v>0</v>
      </c>
      <c r="Q488" s="242"/>
      <c r="R488" s="243"/>
      <c r="S488" s="181"/>
      <c r="T488" s="182">
        <v>0</v>
      </c>
    </row>
    <row r="489" spans="12:20" ht="9" hidden="1" customHeight="1">
      <c r="L489" s="201"/>
      <c r="M489" s="203" t="s">
        <v>193</v>
      </c>
      <c r="N489" s="206"/>
      <c r="O489" s="204"/>
      <c r="P489" s="241" cm="1">
        <v>0</v>
      </c>
      <c r="Q489" s="242"/>
      <c r="R489" s="243"/>
      <c r="S489" s="181"/>
      <c r="T489" s="182">
        <v>0</v>
      </c>
    </row>
    <row r="490" spans="12:20" ht="9" hidden="1" customHeight="1">
      <c r="L490" s="198"/>
      <c r="M490" s="199"/>
      <c r="N490" s="199"/>
      <c r="O490" s="200" t="s">
        <v>37</v>
      </c>
      <c r="P490" s="156" cm="1">
        <v>0</v>
      </c>
      <c r="Q490" s="155"/>
      <c r="R490" s="240"/>
      <c r="S490" s="174"/>
      <c r="T490" s="175">
        <v>0</v>
      </c>
    </row>
    <row r="491" spans="12:20" ht="9" hidden="1" customHeight="1">
      <c r="L491" s="201"/>
      <c r="M491" s="202"/>
      <c r="N491" s="203" t="s">
        <v>97</v>
      </c>
      <c r="O491" s="204"/>
      <c r="P491" s="241" cm="1">
        <v>0</v>
      </c>
      <c r="Q491" s="242"/>
      <c r="R491" s="243"/>
      <c r="S491" s="181"/>
      <c r="T491" s="182">
        <v>0</v>
      </c>
    </row>
    <row r="492" spans="12:20" ht="9" hidden="1" customHeight="1">
      <c r="L492" s="198"/>
      <c r="M492" s="199"/>
      <c r="N492" s="199"/>
      <c r="O492" s="200" t="s">
        <v>306</v>
      </c>
      <c r="P492" s="155"/>
      <c r="Q492" s="155"/>
      <c r="R492" s="244">
        <v>0</v>
      </c>
      <c r="S492" s="174"/>
      <c r="T492" s="175">
        <v>0</v>
      </c>
    </row>
    <row r="493" spans="12:20" ht="9" hidden="1" customHeight="1">
      <c r="L493" s="201"/>
      <c r="M493" s="202"/>
      <c r="N493" s="203" t="s">
        <v>104</v>
      </c>
      <c r="O493" s="204"/>
      <c r="P493" s="242"/>
      <c r="Q493" s="242"/>
      <c r="R493" s="245" cm="1">
        <v>0</v>
      </c>
      <c r="S493" s="181"/>
      <c r="T493" s="182">
        <v>0</v>
      </c>
    </row>
    <row r="494" spans="12:20" ht="9" hidden="1" customHeight="1">
      <c r="L494" s="198"/>
      <c r="M494" s="199"/>
      <c r="N494" s="199"/>
      <c r="O494" s="200" t="s">
        <v>37</v>
      </c>
      <c r="P494" s="156" cm="1">
        <v>0</v>
      </c>
      <c r="Q494" s="155"/>
      <c r="R494" s="240"/>
      <c r="S494" s="174"/>
      <c r="T494" s="175">
        <v>0</v>
      </c>
    </row>
    <row r="495" spans="12:20" ht="9" hidden="1" customHeight="1">
      <c r="L495" s="201"/>
      <c r="M495" s="202"/>
      <c r="N495" s="203" t="s">
        <v>54</v>
      </c>
      <c r="O495" s="204"/>
      <c r="P495" s="241" cm="1">
        <v>0</v>
      </c>
      <c r="Q495" s="242"/>
      <c r="R495" s="243"/>
      <c r="S495" s="181"/>
      <c r="T495" s="182">
        <v>0</v>
      </c>
    </row>
    <row r="496" spans="12:20" ht="9" hidden="1" customHeight="1">
      <c r="L496" s="201"/>
      <c r="M496" s="203" t="s">
        <v>693</v>
      </c>
      <c r="N496" s="206"/>
      <c r="O496" s="204"/>
      <c r="P496" s="241" cm="1">
        <v>0</v>
      </c>
      <c r="Q496" s="242"/>
      <c r="R496" s="245">
        <v>0</v>
      </c>
      <c r="S496" s="181"/>
      <c r="T496" s="182">
        <v>0</v>
      </c>
    </row>
    <row r="497" spans="12:20" ht="9" hidden="1" customHeight="1">
      <c r="L497" s="198"/>
      <c r="M497" s="199"/>
      <c r="N497" s="199"/>
      <c r="O497" s="200" t="s">
        <v>917</v>
      </c>
      <c r="P497" s="156">
        <v>0</v>
      </c>
      <c r="Q497" s="155"/>
      <c r="R497" s="240"/>
      <c r="S497" s="174"/>
      <c r="T497" s="175">
        <v>0</v>
      </c>
    </row>
    <row r="498" spans="12:20" ht="9" hidden="1" customHeight="1">
      <c r="L498" s="201"/>
      <c r="M498" s="202"/>
      <c r="N498" s="203" t="s">
        <v>195</v>
      </c>
      <c r="O498" s="204"/>
      <c r="P498" s="241" cm="1">
        <v>0</v>
      </c>
      <c r="Q498" s="242"/>
      <c r="R498" s="243"/>
      <c r="S498" s="181"/>
      <c r="T498" s="182">
        <v>0</v>
      </c>
    </row>
    <row r="499" spans="12:20" ht="9" hidden="1" customHeight="1">
      <c r="L499" s="201"/>
      <c r="M499" s="203" t="s">
        <v>916</v>
      </c>
      <c r="N499" s="206"/>
      <c r="O499" s="204"/>
      <c r="P499" s="241" cm="1">
        <v>0</v>
      </c>
      <c r="Q499" s="242"/>
      <c r="R499" s="243"/>
      <c r="S499" s="181"/>
      <c r="T499" s="182">
        <v>0</v>
      </c>
    </row>
    <row r="500" spans="12:20" ht="9" hidden="1" customHeight="1">
      <c r="L500" s="198"/>
      <c r="M500" s="199"/>
      <c r="N500" s="199"/>
      <c r="O500" s="200" t="s">
        <v>185</v>
      </c>
      <c r="P500" s="156">
        <v>0</v>
      </c>
      <c r="Q500" s="155"/>
      <c r="R500" s="240"/>
      <c r="S500" s="174"/>
      <c r="T500" s="175">
        <v>0</v>
      </c>
    </row>
    <row r="501" spans="12:20" ht="9" hidden="1" customHeight="1">
      <c r="L501" s="201"/>
      <c r="M501" s="202"/>
      <c r="N501" s="203" t="s">
        <v>83</v>
      </c>
      <c r="O501" s="204"/>
      <c r="P501" s="241">
        <v>0</v>
      </c>
      <c r="Q501" s="242"/>
      <c r="R501" s="243"/>
      <c r="S501" s="181"/>
      <c r="T501" s="182">
        <v>0</v>
      </c>
    </row>
    <row r="502" spans="12:20" ht="9" hidden="1" customHeight="1">
      <c r="L502" s="201"/>
      <c r="M502" s="203" t="s">
        <v>964</v>
      </c>
      <c r="N502" s="206"/>
      <c r="O502" s="204"/>
      <c r="P502" s="241" cm="1">
        <v>0</v>
      </c>
      <c r="Q502" s="242"/>
      <c r="R502" s="243"/>
      <c r="S502" s="181"/>
      <c r="T502" s="182">
        <v>0</v>
      </c>
    </row>
    <row r="503" spans="12:20" ht="9" hidden="1" customHeight="1">
      <c r="L503" s="198"/>
      <c r="M503" s="199"/>
      <c r="N503" s="199"/>
      <c r="O503" s="200" t="s">
        <v>44</v>
      </c>
      <c r="P503" s="155"/>
      <c r="Q503" s="156">
        <v>0</v>
      </c>
      <c r="R503" s="240"/>
      <c r="S503" s="174"/>
      <c r="T503" s="175">
        <v>0</v>
      </c>
    </row>
    <row r="504" spans="12:20" ht="9" hidden="1" customHeight="1">
      <c r="L504" s="201"/>
      <c r="M504" s="202"/>
      <c r="N504" s="203" t="s">
        <v>298</v>
      </c>
      <c r="O504" s="204"/>
      <c r="P504" s="242"/>
      <c r="Q504" s="241">
        <v>0</v>
      </c>
      <c r="R504" s="243"/>
      <c r="S504" s="181"/>
      <c r="T504" s="182">
        <v>0</v>
      </c>
    </row>
    <row r="505" spans="12:20" ht="9" hidden="1" customHeight="1">
      <c r="L505" s="201"/>
      <c r="M505" s="203" t="s">
        <v>103</v>
      </c>
      <c r="N505" s="206"/>
      <c r="O505" s="204"/>
      <c r="P505" s="242"/>
      <c r="Q505" s="241">
        <v>0</v>
      </c>
      <c r="R505" s="243"/>
      <c r="S505" s="181"/>
      <c r="T505" s="182">
        <v>0</v>
      </c>
    </row>
    <row r="506" spans="12:20" ht="9" hidden="1" customHeight="1">
      <c r="L506" s="198"/>
      <c r="M506" s="199"/>
      <c r="N506" s="199"/>
      <c r="O506" s="200" t="s">
        <v>372</v>
      </c>
      <c r="P506" s="156" cm="1">
        <v>0</v>
      </c>
      <c r="Q506" s="155"/>
      <c r="R506" s="240"/>
      <c r="S506" s="174"/>
      <c r="T506" s="175">
        <v>0</v>
      </c>
    </row>
    <row r="507" spans="12:20" ht="9" hidden="1" customHeight="1">
      <c r="L507" s="201"/>
      <c r="M507" s="202"/>
      <c r="N507" s="203" t="s">
        <v>135</v>
      </c>
      <c r="O507" s="204"/>
      <c r="P507" s="241" cm="1">
        <v>0</v>
      </c>
      <c r="Q507" s="242"/>
      <c r="R507" s="243"/>
      <c r="S507" s="181"/>
      <c r="T507" s="182">
        <v>0</v>
      </c>
    </row>
    <row r="508" spans="12:20" ht="9" hidden="1" customHeight="1">
      <c r="L508" s="198"/>
      <c r="M508" s="199"/>
      <c r="N508" s="199"/>
      <c r="O508" s="200" t="s">
        <v>37</v>
      </c>
      <c r="P508" s="156" cm="1">
        <v>0</v>
      </c>
      <c r="Q508" s="155"/>
      <c r="R508" s="240"/>
      <c r="S508" s="174"/>
      <c r="T508" s="175">
        <v>0</v>
      </c>
    </row>
    <row r="509" spans="12:20" ht="9" hidden="1" customHeight="1">
      <c r="L509" s="201"/>
      <c r="M509" s="202"/>
      <c r="N509" s="203" t="s">
        <v>104</v>
      </c>
      <c r="O509" s="204"/>
      <c r="P509" s="241" cm="1">
        <v>0</v>
      </c>
      <c r="Q509" s="242"/>
      <c r="R509" s="243"/>
      <c r="S509" s="181"/>
      <c r="T509" s="182">
        <v>0</v>
      </c>
    </row>
    <row r="510" spans="12:20" ht="9" hidden="1" customHeight="1">
      <c r="L510" s="198"/>
      <c r="M510" s="199"/>
      <c r="N510" s="199"/>
      <c r="O510" s="200" t="s">
        <v>37</v>
      </c>
      <c r="P510" s="156" cm="1">
        <v>0</v>
      </c>
      <c r="Q510" s="155"/>
      <c r="R510" s="240"/>
      <c r="S510" s="174"/>
      <c r="T510" s="175">
        <v>0</v>
      </c>
    </row>
    <row r="511" spans="12:20" ht="9" hidden="1" customHeight="1">
      <c r="L511" s="201"/>
      <c r="M511" s="202"/>
      <c r="N511" s="203" t="s">
        <v>54</v>
      </c>
      <c r="O511" s="204"/>
      <c r="P511" s="241">
        <v>0</v>
      </c>
      <c r="Q511" s="242"/>
      <c r="R511" s="243"/>
      <c r="S511" s="181"/>
      <c r="T511" s="182">
        <v>0</v>
      </c>
    </row>
    <row r="512" spans="12:20" ht="9" hidden="1" customHeight="1">
      <c r="L512" s="198"/>
      <c r="M512" s="199"/>
      <c r="N512" s="199"/>
      <c r="O512" s="209">
        <v>1</v>
      </c>
      <c r="P512" s="155"/>
      <c r="Q512" s="155"/>
      <c r="R512" s="240"/>
      <c r="S512" s="173">
        <v>0</v>
      </c>
      <c r="T512" s="175">
        <v>0</v>
      </c>
    </row>
    <row r="513" spans="12:20" ht="9" hidden="1" customHeight="1">
      <c r="L513" s="201"/>
      <c r="M513" s="202"/>
      <c r="N513" s="203" t="s">
        <v>144</v>
      </c>
      <c r="O513" s="204"/>
      <c r="P513" s="242"/>
      <c r="Q513" s="242"/>
      <c r="R513" s="243"/>
      <c r="S513" s="180">
        <v>0</v>
      </c>
      <c r="T513" s="182">
        <v>0</v>
      </c>
    </row>
    <row r="514" spans="12:20" ht="9" hidden="1" customHeight="1">
      <c r="L514" s="198"/>
      <c r="M514" s="199"/>
      <c r="N514" s="199"/>
      <c r="O514" s="200" t="s">
        <v>72</v>
      </c>
      <c r="P514" s="156" cm="1">
        <v>0</v>
      </c>
      <c r="Q514" s="155"/>
      <c r="R514" s="240"/>
      <c r="S514" s="174"/>
      <c r="T514" s="175">
        <v>0</v>
      </c>
    </row>
    <row r="515" spans="12:20" ht="9" hidden="1" customHeight="1">
      <c r="L515" s="201"/>
      <c r="M515" s="202"/>
      <c r="N515" s="203" t="s">
        <v>61</v>
      </c>
      <c r="O515" s="204"/>
      <c r="P515" s="241" cm="1">
        <v>0</v>
      </c>
      <c r="Q515" s="242"/>
      <c r="R515" s="243"/>
      <c r="S515" s="181"/>
      <c r="T515" s="182">
        <v>0</v>
      </c>
    </row>
    <row r="516" spans="12:20" ht="9" hidden="1" customHeight="1">
      <c r="L516" s="201"/>
      <c r="M516" s="203" t="s">
        <v>350</v>
      </c>
      <c r="N516" s="206"/>
      <c r="O516" s="204"/>
      <c r="P516" s="241">
        <v>0</v>
      </c>
      <c r="Q516" s="242"/>
      <c r="R516" s="243"/>
      <c r="S516" s="180">
        <v>0</v>
      </c>
      <c r="T516" s="182">
        <v>0</v>
      </c>
    </row>
    <row r="517" spans="12:20" ht="9" hidden="1" customHeight="1">
      <c r="L517" s="198"/>
      <c r="M517" s="199"/>
      <c r="N517" s="199"/>
      <c r="O517" s="200" t="s">
        <v>37</v>
      </c>
      <c r="P517" s="156" cm="1">
        <v>0</v>
      </c>
      <c r="Q517" s="155"/>
      <c r="R517" s="240"/>
      <c r="S517" s="174"/>
      <c r="T517" s="175">
        <v>0</v>
      </c>
    </row>
    <row r="518" spans="12:20" ht="9" hidden="1" customHeight="1">
      <c r="L518" s="201"/>
      <c r="M518" s="202"/>
      <c r="N518" s="203" t="s">
        <v>561</v>
      </c>
      <c r="O518" s="204"/>
      <c r="P518" s="241" cm="1">
        <v>0</v>
      </c>
      <c r="Q518" s="242"/>
      <c r="R518" s="243"/>
      <c r="S518" s="181"/>
      <c r="T518" s="182">
        <v>0</v>
      </c>
    </row>
    <row r="519" spans="12:20" ht="9" hidden="1" customHeight="1">
      <c r="L519" s="201"/>
      <c r="M519" s="203" t="s">
        <v>560</v>
      </c>
      <c r="N519" s="206"/>
      <c r="O519" s="204"/>
      <c r="P519" s="241" cm="1">
        <v>0</v>
      </c>
      <c r="Q519" s="242"/>
      <c r="R519" s="243"/>
      <c r="S519" s="181"/>
      <c r="T519" s="182">
        <v>0</v>
      </c>
    </row>
    <row r="520" spans="12:20" ht="9" hidden="1" customHeight="1">
      <c r="L520" s="207" t="s">
        <v>47</v>
      </c>
      <c r="M520" s="206"/>
      <c r="N520" s="206"/>
      <c r="O520" s="204"/>
      <c r="P520" s="241" cm="1">
        <v>0</v>
      </c>
      <c r="Q520" s="241">
        <v>0</v>
      </c>
      <c r="R520" s="245">
        <v>0</v>
      </c>
      <c r="S520" s="180">
        <v>0</v>
      </c>
      <c r="T520" s="182">
        <v>0</v>
      </c>
    </row>
    <row r="521" spans="12:20" ht="9" hidden="1" customHeight="1">
      <c r="L521" s="198"/>
      <c r="M521" s="199"/>
      <c r="N521" s="199"/>
      <c r="O521" s="200" t="s">
        <v>385</v>
      </c>
      <c r="P521" s="156">
        <v>0</v>
      </c>
      <c r="Q521" s="155"/>
      <c r="R521" s="240"/>
      <c r="S521" s="174"/>
      <c r="T521" s="175">
        <v>0</v>
      </c>
    </row>
    <row r="522" spans="12:20" ht="9" hidden="1" customHeight="1">
      <c r="L522" s="201"/>
      <c r="M522" s="202"/>
      <c r="N522" s="203" t="s">
        <v>68</v>
      </c>
      <c r="O522" s="204"/>
      <c r="P522" s="241" cm="1">
        <v>0</v>
      </c>
      <c r="Q522" s="242"/>
      <c r="R522" s="243"/>
      <c r="S522" s="181"/>
      <c r="T522" s="182">
        <v>0</v>
      </c>
    </row>
    <row r="523" spans="12:20" ht="9" hidden="1" customHeight="1">
      <c r="L523" s="201"/>
      <c r="M523" s="203" t="s">
        <v>334</v>
      </c>
      <c r="N523" s="206"/>
      <c r="O523" s="204"/>
      <c r="P523" s="241">
        <v>0</v>
      </c>
      <c r="Q523" s="242"/>
      <c r="R523" s="243"/>
      <c r="S523" s="181"/>
      <c r="T523" s="182">
        <v>0</v>
      </c>
    </row>
    <row r="524" spans="12:20" ht="9" hidden="1" customHeight="1">
      <c r="L524" s="207" t="s">
        <v>706</v>
      </c>
      <c r="M524" s="206"/>
      <c r="N524" s="206"/>
      <c r="O524" s="204"/>
      <c r="P524" s="241" cm="1">
        <v>0</v>
      </c>
      <c r="Q524" s="242"/>
      <c r="R524" s="243"/>
      <c r="S524" s="181"/>
      <c r="T524" s="182">
        <v>0</v>
      </c>
    </row>
    <row r="525" spans="12:20" ht="9" hidden="1" customHeight="1">
      <c r="L525" s="198"/>
      <c r="M525" s="199"/>
      <c r="N525" s="199"/>
      <c r="O525" s="200" t="s">
        <v>436</v>
      </c>
      <c r="P525" s="156" cm="1">
        <v>0</v>
      </c>
      <c r="Q525" s="155"/>
      <c r="R525" s="240"/>
      <c r="S525" s="174"/>
      <c r="T525" s="175">
        <v>0</v>
      </c>
    </row>
    <row r="526" spans="12:20" ht="9" hidden="1" customHeight="1">
      <c r="L526" s="201"/>
      <c r="M526" s="202"/>
      <c r="N526" s="203" t="s">
        <v>132</v>
      </c>
      <c r="O526" s="204"/>
      <c r="P526" s="241" cm="1">
        <v>0</v>
      </c>
      <c r="Q526" s="242"/>
      <c r="R526" s="243"/>
      <c r="S526" s="181"/>
      <c r="T526" s="182">
        <v>0</v>
      </c>
    </row>
    <row r="527" spans="12:20" ht="9" hidden="1" customHeight="1">
      <c r="L527" s="201"/>
      <c r="M527" s="203" t="s">
        <v>989</v>
      </c>
      <c r="N527" s="206"/>
      <c r="O527" s="204"/>
      <c r="P527" s="241" cm="1">
        <v>0</v>
      </c>
      <c r="Q527" s="242"/>
      <c r="R527" s="243"/>
      <c r="S527" s="181"/>
      <c r="T527" s="182">
        <v>0</v>
      </c>
    </row>
    <row r="528" spans="12:20" ht="9" hidden="1" customHeight="1">
      <c r="L528" s="198"/>
      <c r="M528" s="199"/>
      <c r="N528" s="199"/>
      <c r="O528" s="200" t="s">
        <v>66</v>
      </c>
      <c r="P528" s="156">
        <v>0</v>
      </c>
      <c r="Q528" s="155"/>
      <c r="R528" s="240"/>
      <c r="S528" s="174"/>
      <c r="T528" s="175">
        <v>0</v>
      </c>
    </row>
    <row r="529" spans="12:20" ht="9" hidden="1" customHeight="1">
      <c r="L529" s="201"/>
      <c r="M529" s="202"/>
      <c r="N529" s="203" t="s">
        <v>461</v>
      </c>
      <c r="O529" s="204"/>
      <c r="P529" s="241" cm="1">
        <v>0</v>
      </c>
      <c r="Q529" s="242"/>
      <c r="R529" s="243"/>
      <c r="S529" s="181"/>
      <c r="T529" s="182">
        <v>0</v>
      </c>
    </row>
    <row r="530" spans="12:20" ht="9" hidden="1" customHeight="1">
      <c r="L530" s="201"/>
      <c r="M530" s="203" t="s">
        <v>460</v>
      </c>
      <c r="N530" s="206"/>
      <c r="O530" s="204"/>
      <c r="P530" s="241" cm="1">
        <v>0</v>
      </c>
      <c r="Q530" s="242"/>
      <c r="R530" s="243"/>
      <c r="S530" s="181"/>
      <c r="T530" s="182">
        <v>0</v>
      </c>
    </row>
    <row r="531" spans="12:20" ht="9" hidden="1" customHeight="1">
      <c r="L531" s="198"/>
      <c r="M531" s="199"/>
      <c r="N531" s="199"/>
      <c r="O531" s="200" t="s">
        <v>630</v>
      </c>
      <c r="P531" s="156" cm="1">
        <v>0</v>
      </c>
      <c r="Q531" s="155"/>
      <c r="R531" s="240"/>
      <c r="S531" s="174"/>
      <c r="T531" s="175">
        <v>0</v>
      </c>
    </row>
    <row r="532" spans="12:20" ht="9" hidden="1" customHeight="1">
      <c r="L532" s="201"/>
      <c r="M532" s="202"/>
      <c r="N532" s="203" t="s">
        <v>144</v>
      </c>
      <c r="O532" s="204"/>
      <c r="P532" s="241">
        <v>0</v>
      </c>
      <c r="Q532" s="242"/>
      <c r="R532" s="243"/>
      <c r="S532" s="181"/>
      <c r="T532" s="182">
        <v>0</v>
      </c>
    </row>
    <row r="533" spans="12:20" ht="9" hidden="1" customHeight="1">
      <c r="L533" s="201"/>
      <c r="M533" s="203" t="s">
        <v>713</v>
      </c>
      <c r="N533" s="206"/>
      <c r="O533" s="204"/>
      <c r="P533" s="241" cm="1">
        <v>0</v>
      </c>
      <c r="Q533" s="242"/>
      <c r="R533" s="243"/>
      <c r="S533" s="181"/>
      <c r="T533" s="182">
        <v>0</v>
      </c>
    </row>
    <row r="534" spans="12:20" ht="21.25" customHeight="1">
      <c r="L534" s="246" t="s">
        <v>71</v>
      </c>
      <c r="M534" s="247" t="s">
        <v>361</v>
      </c>
      <c r="N534" s="247" t="s">
        <v>59</v>
      </c>
      <c r="O534" s="248" t="s">
        <v>113</v>
      </c>
      <c r="P534" s="249"/>
      <c r="Q534" s="249"/>
      <c r="R534" s="250">
        <v>42.5</v>
      </c>
      <c r="S534" s="251"/>
      <c r="T534" s="252">
        <v>42.5</v>
      </c>
    </row>
    <row r="535" spans="12:20" ht="9" hidden="1" customHeight="1">
      <c r="L535" s="253"/>
      <c r="M535" s="254"/>
      <c r="N535" s="255" t="s">
        <v>59</v>
      </c>
      <c r="O535" s="256"/>
      <c r="P535" s="257"/>
      <c r="Q535" s="257"/>
      <c r="R535" s="258">
        <v>42.5</v>
      </c>
      <c r="S535" s="259"/>
      <c r="T535" s="260">
        <v>42.5</v>
      </c>
    </row>
    <row r="536" spans="12:20" ht="9" hidden="1" customHeight="1">
      <c r="L536" s="253"/>
      <c r="M536" s="255" t="s">
        <v>361</v>
      </c>
      <c r="N536" s="261"/>
      <c r="O536" s="256"/>
      <c r="P536" s="257"/>
      <c r="Q536" s="257"/>
      <c r="R536" s="258">
        <v>42.5</v>
      </c>
      <c r="S536" s="259"/>
      <c r="T536" s="260">
        <v>42.5</v>
      </c>
    </row>
    <row r="537" spans="12:20" ht="9" hidden="1" customHeight="1">
      <c r="L537" s="262"/>
      <c r="M537" s="263"/>
      <c r="N537" s="263"/>
      <c r="O537" s="264" t="s">
        <v>621</v>
      </c>
      <c r="P537" s="265" cm="1">
        <v>0</v>
      </c>
      <c r="Q537" s="266"/>
      <c r="R537" s="267"/>
      <c r="S537" s="268"/>
      <c r="T537" s="269">
        <v>0</v>
      </c>
    </row>
    <row r="538" spans="12:20" ht="9" hidden="1" customHeight="1">
      <c r="L538" s="253"/>
      <c r="M538" s="254"/>
      <c r="N538" s="255" t="s">
        <v>144</v>
      </c>
      <c r="O538" s="256"/>
      <c r="P538" s="270" cm="1">
        <v>0</v>
      </c>
      <c r="Q538" s="257"/>
      <c r="R538" s="271"/>
      <c r="S538" s="259"/>
      <c r="T538" s="272">
        <v>0</v>
      </c>
    </row>
    <row r="539" spans="12:20" ht="9" hidden="1" customHeight="1">
      <c r="L539" s="253"/>
      <c r="M539" s="255" t="s">
        <v>209</v>
      </c>
      <c r="N539" s="261"/>
      <c r="O539" s="256"/>
      <c r="P539" s="270" cm="1">
        <v>0</v>
      </c>
      <c r="Q539" s="257"/>
      <c r="R539" s="271"/>
      <c r="S539" s="259"/>
      <c r="T539" s="272">
        <v>0</v>
      </c>
    </row>
    <row r="540" spans="12:20" ht="9" hidden="1" customHeight="1">
      <c r="L540" s="262"/>
      <c r="M540" s="263"/>
      <c r="N540" s="263"/>
      <c r="O540" s="264" t="s">
        <v>558</v>
      </c>
      <c r="P540" s="265" cm="1">
        <v>0</v>
      </c>
      <c r="Q540" s="266"/>
      <c r="R540" s="267"/>
      <c r="S540" s="268"/>
      <c r="T540" s="269">
        <v>0</v>
      </c>
    </row>
    <row r="541" spans="12:20" ht="9" hidden="1" customHeight="1">
      <c r="L541" s="253"/>
      <c r="M541" s="254"/>
      <c r="N541" s="255" t="s">
        <v>154</v>
      </c>
      <c r="O541" s="256"/>
      <c r="P541" s="270" cm="1">
        <v>0</v>
      </c>
      <c r="Q541" s="257"/>
      <c r="R541" s="271"/>
      <c r="S541" s="259"/>
      <c r="T541" s="272">
        <v>0</v>
      </c>
    </row>
    <row r="542" spans="12:20" ht="9" hidden="1" customHeight="1">
      <c r="L542" s="253"/>
      <c r="M542" s="255" t="s">
        <v>339</v>
      </c>
      <c r="N542" s="261"/>
      <c r="O542" s="256"/>
      <c r="P542" s="270">
        <v>0</v>
      </c>
      <c r="Q542" s="257"/>
      <c r="R542" s="271"/>
      <c r="S542" s="259"/>
      <c r="T542" s="272">
        <v>0</v>
      </c>
    </row>
    <row r="543" spans="12:20" ht="9" hidden="1" customHeight="1">
      <c r="L543" s="262"/>
      <c r="M543" s="263"/>
      <c r="N543" s="263"/>
      <c r="O543" s="264" t="s">
        <v>421</v>
      </c>
      <c r="P543" s="265" cm="1">
        <v>0</v>
      </c>
      <c r="Q543" s="266"/>
      <c r="R543" s="267"/>
      <c r="S543" s="268"/>
      <c r="T543" s="269">
        <v>0</v>
      </c>
    </row>
    <row r="544" spans="12:20" ht="9" hidden="1" customHeight="1">
      <c r="L544" s="253"/>
      <c r="M544" s="254"/>
      <c r="N544" s="255" t="s">
        <v>270</v>
      </c>
      <c r="O544" s="256"/>
      <c r="P544" s="270" cm="1">
        <v>0</v>
      </c>
      <c r="Q544" s="257"/>
      <c r="R544" s="271"/>
      <c r="S544" s="259"/>
      <c r="T544" s="272">
        <v>0</v>
      </c>
    </row>
    <row r="545" spans="12:20" ht="9" hidden="1" customHeight="1">
      <c r="L545" s="253"/>
      <c r="M545" s="255" t="s">
        <v>437</v>
      </c>
      <c r="N545" s="261"/>
      <c r="O545" s="256"/>
      <c r="P545" s="270" cm="1">
        <v>0</v>
      </c>
      <c r="Q545" s="257"/>
      <c r="R545" s="271"/>
      <c r="S545" s="259"/>
      <c r="T545" s="272">
        <v>0</v>
      </c>
    </row>
    <row r="546" spans="12:20" ht="9" hidden="1" customHeight="1">
      <c r="L546" s="262"/>
      <c r="M546" s="263"/>
      <c r="N546" s="263"/>
      <c r="O546" s="264" t="s">
        <v>72</v>
      </c>
      <c r="P546" s="265" cm="1">
        <v>0</v>
      </c>
      <c r="Q546" s="266"/>
      <c r="R546" s="267"/>
      <c r="S546" s="268"/>
      <c r="T546" s="269">
        <v>0</v>
      </c>
    </row>
    <row r="547" spans="12:20" ht="9" hidden="1" customHeight="1">
      <c r="L547" s="253"/>
      <c r="M547" s="254"/>
      <c r="N547" s="255" t="s">
        <v>70</v>
      </c>
      <c r="O547" s="256"/>
      <c r="P547" s="270" cm="1">
        <v>0</v>
      </c>
      <c r="Q547" s="257"/>
      <c r="R547" s="271"/>
      <c r="S547" s="259"/>
      <c r="T547" s="272">
        <v>0</v>
      </c>
    </row>
    <row r="548" spans="12:20" ht="9" hidden="1" customHeight="1">
      <c r="L548" s="253"/>
      <c r="M548" s="255" t="s">
        <v>69</v>
      </c>
      <c r="N548" s="261"/>
      <c r="O548" s="256"/>
      <c r="P548" s="270" cm="1">
        <v>0</v>
      </c>
      <c r="Q548" s="257"/>
      <c r="R548" s="271"/>
      <c r="S548" s="259"/>
      <c r="T548" s="272">
        <v>0</v>
      </c>
    </row>
    <row r="549" spans="12:20" ht="9" hidden="1" customHeight="1">
      <c r="L549" s="262"/>
      <c r="M549" s="263"/>
      <c r="N549" s="263"/>
      <c r="O549" s="264" t="s">
        <v>340</v>
      </c>
      <c r="P549" s="265" cm="1">
        <v>0</v>
      </c>
      <c r="Q549" s="266"/>
      <c r="R549" s="267"/>
      <c r="S549" s="268"/>
      <c r="T549" s="269">
        <v>0</v>
      </c>
    </row>
    <row r="550" spans="12:20" ht="9" hidden="1" customHeight="1">
      <c r="L550" s="253"/>
      <c r="M550" s="254"/>
      <c r="N550" s="255" t="s">
        <v>318</v>
      </c>
      <c r="O550" s="256"/>
      <c r="P550" s="270" cm="1">
        <v>0</v>
      </c>
      <c r="Q550" s="257"/>
      <c r="R550" s="271"/>
      <c r="S550" s="259"/>
      <c r="T550" s="272">
        <v>0</v>
      </c>
    </row>
    <row r="551" spans="12:20" ht="9" hidden="1" customHeight="1">
      <c r="L551" s="253"/>
      <c r="M551" s="255" t="s">
        <v>459</v>
      </c>
      <c r="N551" s="261"/>
      <c r="O551" s="256"/>
      <c r="P551" s="270" cm="1">
        <v>0</v>
      </c>
      <c r="Q551" s="257"/>
      <c r="R551" s="271"/>
      <c r="S551" s="259"/>
      <c r="T551" s="272">
        <v>0</v>
      </c>
    </row>
    <row r="552" spans="12:20" ht="9" hidden="1" customHeight="1">
      <c r="L552" s="262"/>
      <c r="M552" s="263"/>
      <c r="N552" s="263"/>
      <c r="O552" s="264" t="s">
        <v>66</v>
      </c>
      <c r="P552" s="265" cm="1">
        <v>0</v>
      </c>
      <c r="Q552" s="266"/>
      <c r="R552" s="267"/>
      <c r="S552" s="268"/>
      <c r="T552" s="269">
        <v>0</v>
      </c>
    </row>
    <row r="553" spans="12:20" ht="9" hidden="1" customHeight="1">
      <c r="L553" s="253"/>
      <c r="M553" s="254"/>
      <c r="N553" s="255" t="s">
        <v>396</v>
      </c>
      <c r="O553" s="256"/>
      <c r="P553" s="270">
        <v>0</v>
      </c>
      <c r="Q553" s="257"/>
      <c r="R553" s="271"/>
      <c r="S553" s="259"/>
      <c r="T553" s="272">
        <v>0</v>
      </c>
    </row>
    <row r="554" spans="12:20" ht="9" hidden="1" customHeight="1">
      <c r="L554" s="253"/>
      <c r="M554" s="255" t="s">
        <v>419</v>
      </c>
      <c r="N554" s="261"/>
      <c r="O554" s="256"/>
      <c r="P554" s="270">
        <v>0</v>
      </c>
      <c r="Q554" s="257"/>
      <c r="R554" s="271"/>
      <c r="S554" s="259"/>
      <c r="T554" s="272">
        <v>0</v>
      </c>
    </row>
    <row r="555" spans="12:20" ht="9" hidden="1" customHeight="1">
      <c r="L555" s="262"/>
      <c r="M555" s="263"/>
      <c r="N555" s="263"/>
      <c r="O555" s="264" t="s">
        <v>66</v>
      </c>
      <c r="P555" s="265" cm="1">
        <v>0</v>
      </c>
      <c r="Q555" s="266"/>
      <c r="R555" s="267"/>
      <c r="S555" s="268"/>
      <c r="T555" s="269">
        <v>0</v>
      </c>
    </row>
    <row r="556" spans="12:20" ht="9" hidden="1" customHeight="1">
      <c r="L556" s="253"/>
      <c r="M556" s="254"/>
      <c r="N556" s="255" t="s">
        <v>135</v>
      </c>
      <c r="O556" s="256"/>
      <c r="P556" s="270" cm="1">
        <v>0</v>
      </c>
      <c r="Q556" s="257"/>
      <c r="R556" s="271"/>
      <c r="S556" s="259"/>
      <c r="T556" s="272">
        <v>0</v>
      </c>
    </row>
    <row r="557" spans="12:20" ht="9" hidden="1" customHeight="1">
      <c r="L557" s="253"/>
      <c r="M557" s="255" t="s">
        <v>273</v>
      </c>
      <c r="N557" s="261"/>
      <c r="O557" s="256"/>
      <c r="P557" s="270" cm="1">
        <v>0</v>
      </c>
      <c r="Q557" s="257"/>
      <c r="R557" s="271"/>
      <c r="S557" s="259"/>
      <c r="T557" s="272">
        <v>0</v>
      </c>
    </row>
    <row r="558" spans="12:20" ht="9" hidden="1" customHeight="1">
      <c r="L558" s="262"/>
      <c r="M558" s="263"/>
      <c r="N558" s="263"/>
      <c r="O558" s="264" t="s">
        <v>137</v>
      </c>
      <c r="P558" s="265" cm="1">
        <v>0</v>
      </c>
      <c r="Q558" s="266"/>
      <c r="R558" s="267"/>
      <c r="S558" s="268"/>
      <c r="T558" s="269">
        <v>0</v>
      </c>
    </row>
    <row r="559" spans="12:20" ht="9" hidden="1" customHeight="1">
      <c r="L559" s="253"/>
      <c r="M559" s="254"/>
      <c r="N559" s="255" t="s">
        <v>154</v>
      </c>
      <c r="O559" s="256"/>
      <c r="P559" s="270" cm="1">
        <v>0</v>
      </c>
      <c r="Q559" s="257"/>
      <c r="R559" s="271"/>
      <c r="S559" s="259"/>
      <c r="T559" s="272">
        <v>0</v>
      </c>
    </row>
    <row r="560" spans="12:20" ht="9" hidden="1" customHeight="1">
      <c r="L560" s="253"/>
      <c r="M560" s="255" t="s">
        <v>990</v>
      </c>
      <c r="N560" s="261"/>
      <c r="O560" s="256"/>
      <c r="P560" s="270" cm="1">
        <v>0</v>
      </c>
      <c r="Q560" s="257"/>
      <c r="R560" s="271"/>
      <c r="S560" s="259"/>
      <c r="T560" s="272">
        <v>0</v>
      </c>
    </row>
    <row r="561" spans="12:20" ht="9" hidden="1" customHeight="1">
      <c r="L561" s="262"/>
      <c r="M561" s="263"/>
      <c r="N561" s="263"/>
      <c r="O561" s="264" t="s">
        <v>66</v>
      </c>
      <c r="P561" s="265" cm="1">
        <v>0</v>
      </c>
      <c r="Q561" s="266"/>
      <c r="R561" s="267"/>
      <c r="S561" s="268"/>
      <c r="T561" s="269">
        <v>0</v>
      </c>
    </row>
    <row r="562" spans="12:20" ht="9" hidden="1" customHeight="1">
      <c r="L562" s="253"/>
      <c r="M562" s="254"/>
      <c r="N562" s="255" t="s">
        <v>195</v>
      </c>
      <c r="O562" s="256"/>
      <c r="P562" s="270">
        <v>0</v>
      </c>
      <c r="Q562" s="257"/>
      <c r="R562" s="271"/>
      <c r="S562" s="259"/>
      <c r="T562" s="272">
        <v>0</v>
      </c>
    </row>
    <row r="563" spans="12:20" ht="9" hidden="1" customHeight="1">
      <c r="L563" s="253"/>
      <c r="M563" s="255" t="s">
        <v>375</v>
      </c>
      <c r="N563" s="261"/>
      <c r="O563" s="256"/>
      <c r="P563" s="270" cm="1">
        <v>0</v>
      </c>
      <c r="Q563" s="257"/>
      <c r="R563" s="271"/>
      <c r="S563" s="259"/>
      <c r="T563" s="272">
        <v>0</v>
      </c>
    </row>
    <row r="564" spans="12:20" ht="9" hidden="1" customHeight="1">
      <c r="L564" s="262"/>
      <c r="M564" s="263"/>
      <c r="N564" s="263"/>
      <c r="O564" s="273">
        <v>74</v>
      </c>
      <c r="P564" s="265" cm="1">
        <v>0</v>
      </c>
      <c r="Q564" s="266"/>
      <c r="R564" s="267"/>
      <c r="S564" s="268"/>
      <c r="T564" s="269">
        <v>0</v>
      </c>
    </row>
    <row r="565" spans="12:20" ht="9" hidden="1" customHeight="1">
      <c r="L565" s="253"/>
      <c r="M565" s="254"/>
      <c r="N565" s="255" t="s">
        <v>270</v>
      </c>
      <c r="O565" s="256"/>
      <c r="P565" s="270" cm="1">
        <v>0</v>
      </c>
      <c r="Q565" s="257"/>
      <c r="R565" s="271"/>
      <c r="S565" s="259"/>
      <c r="T565" s="272">
        <v>0</v>
      </c>
    </row>
    <row r="566" spans="12:20" ht="9" hidden="1" customHeight="1">
      <c r="L566" s="253"/>
      <c r="M566" s="255" t="s">
        <v>821</v>
      </c>
      <c r="N566" s="261"/>
      <c r="O566" s="256"/>
      <c r="P566" s="270" cm="1">
        <v>0</v>
      </c>
      <c r="Q566" s="257"/>
      <c r="R566" s="271"/>
      <c r="S566" s="259"/>
      <c r="T566" s="272">
        <v>0</v>
      </c>
    </row>
    <row r="567" spans="12:20" ht="9" hidden="1" customHeight="1">
      <c r="L567" s="262"/>
      <c r="M567" s="263"/>
      <c r="N567" s="263"/>
      <c r="O567" s="264" t="s">
        <v>66</v>
      </c>
      <c r="P567" s="265" cm="1">
        <v>0</v>
      </c>
      <c r="Q567" s="266"/>
      <c r="R567" s="267"/>
      <c r="S567" s="268"/>
      <c r="T567" s="269">
        <v>0</v>
      </c>
    </row>
    <row r="568" spans="12:20" ht="9" hidden="1" customHeight="1">
      <c r="L568" s="253"/>
      <c r="M568" s="254"/>
      <c r="N568" s="255" t="s">
        <v>77</v>
      </c>
      <c r="O568" s="256"/>
      <c r="P568" s="270" cm="1">
        <v>0</v>
      </c>
      <c r="Q568" s="257"/>
      <c r="R568" s="271"/>
      <c r="S568" s="259"/>
      <c r="T568" s="272">
        <v>0</v>
      </c>
    </row>
    <row r="569" spans="12:20" ht="9" hidden="1" customHeight="1">
      <c r="L569" s="253"/>
      <c r="M569" s="255" t="s">
        <v>76</v>
      </c>
      <c r="N569" s="261"/>
      <c r="O569" s="256"/>
      <c r="P569" s="270" cm="1">
        <v>0</v>
      </c>
      <c r="Q569" s="257"/>
      <c r="R569" s="271"/>
      <c r="S569" s="259"/>
      <c r="T569" s="272">
        <v>0</v>
      </c>
    </row>
    <row r="570" spans="12:20" ht="9" hidden="1" customHeight="1">
      <c r="L570" s="262"/>
      <c r="M570" s="263"/>
      <c r="N570" s="263"/>
      <c r="O570" s="264" t="s">
        <v>477</v>
      </c>
      <c r="P570" s="265" cm="1">
        <v>0</v>
      </c>
      <c r="Q570" s="266"/>
      <c r="R570" s="267"/>
      <c r="S570" s="268"/>
      <c r="T570" s="269">
        <v>0</v>
      </c>
    </row>
    <row r="571" spans="12:20" ht="9" hidden="1" customHeight="1">
      <c r="L571" s="253"/>
      <c r="M571" s="254"/>
      <c r="N571" s="255" t="s">
        <v>396</v>
      </c>
      <c r="O571" s="256"/>
      <c r="P571" s="270" cm="1">
        <v>0</v>
      </c>
      <c r="Q571" s="257"/>
      <c r="R571" s="271"/>
      <c r="S571" s="259"/>
      <c r="T571" s="272">
        <v>0</v>
      </c>
    </row>
    <row r="572" spans="12:20" ht="9" hidden="1" customHeight="1">
      <c r="L572" s="253"/>
      <c r="M572" s="255" t="s">
        <v>643</v>
      </c>
      <c r="N572" s="261"/>
      <c r="O572" s="256"/>
      <c r="P572" s="270">
        <v>0</v>
      </c>
      <c r="Q572" s="257"/>
      <c r="R572" s="271"/>
      <c r="S572" s="259"/>
      <c r="T572" s="272">
        <v>0</v>
      </c>
    </row>
    <row r="573" spans="12:20" ht="21.25" customHeight="1">
      <c r="L573" s="262"/>
      <c r="M573" s="274" t="s">
        <v>301</v>
      </c>
      <c r="N573" s="274" t="s">
        <v>170</v>
      </c>
      <c r="O573" s="273">
        <v>4</v>
      </c>
      <c r="P573" s="266"/>
      <c r="Q573" s="266"/>
      <c r="R573" s="275">
        <v>27.5</v>
      </c>
      <c r="S573" s="268"/>
      <c r="T573" s="276">
        <v>27.5</v>
      </c>
    </row>
    <row r="574" spans="12:20" ht="9" hidden="1" customHeight="1">
      <c r="L574" s="253"/>
      <c r="M574" s="254"/>
      <c r="N574" s="255" t="s">
        <v>170</v>
      </c>
      <c r="O574" s="256"/>
      <c r="P574" s="257"/>
      <c r="Q574" s="257"/>
      <c r="R574" s="258">
        <v>27.5</v>
      </c>
      <c r="S574" s="259"/>
      <c r="T574" s="260">
        <v>27.5</v>
      </c>
    </row>
    <row r="575" spans="12:20" ht="9" hidden="1" customHeight="1">
      <c r="L575" s="253"/>
      <c r="M575" s="255" t="s">
        <v>301</v>
      </c>
      <c r="N575" s="261"/>
      <c r="O575" s="256"/>
      <c r="P575" s="257"/>
      <c r="Q575" s="257"/>
      <c r="R575" s="258">
        <v>27.5</v>
      </c>
      <c r="S575" s="259"/>
      <c r="T575" s="260">
        <v>27.5</v>
      </c>
    </row>
    <row r="576" spans="12:20" ht="9" hidden="1" customHeight="1">
      <c r="L576" s="262"/>
      <c r="M576" s="263"/>
      <c r="N576" s="263"/>
      <c r="O576" s="273">
        <v>1</v>
      </c>
      <c r="P576" s="266"/>
      <c r="Q576" s="266"/>
      <c r="R576" s="267"/>
      <c r="S576" s="277">
        <v>0</v>
      </c>
      <c r="T576" s="269">
        <v>0</v>
      </c>
    </row>
    <row r="577" spans="12:20" ht="9" hidden="1" customHeight="1">
      <c r="L577" s="253"/>
      <c r="M577" s="254"/>
      <c r="N577" s="255" t="s">
        <v>68</v>
      </c>
      <c r="O577" s="256"/>
      <c r="P577" s="257"/>
      <c r="Q577" s="257"/>
      <c r="R577" s="271"/>
      <c r="S577" s="278">
        <v>0</v>
      </c>
      <c r="T577" s="272">
        <v>0</v>
      </c>
    </row>
    <row r="578" spans="12:20" ht="9" hidden="1" customHeight="1">
      <c r="L578" s="253"/>
      <c r="M578" s="255" t="s">
        <v>335</v>
      </c>
      <c r="N578" s="261"/>
      <c r="O578" s="256"/>
      <c r="P578" s="257"/>
      <c r="Q578" s="257"/>
      <c r="R578" s="271"/>
      <c r="S578" s="278">
        <v>0</v>
      </c>
      <c r="T578" s="272">
        <v>0</v>
      </c>
    </row>
    <row r="579" spans="12:20" ht="9" hidden="1" customHeight="1">
      <c r="L579" s="262"/>
      <c r="M579" s="263"/>
      <c r="N579" s="263"/>
      <c r="O579" s="264" t="s">
        <v>84</v>
      </c>
      <c r="P579" s="265" cm="1">
        <v>0</v>
      </c>
      <c r="Q579" s="266"/>
      <c r="R579" s="267"/>
      <c r="S579" s="268"/>
      <c r="T579" s="269">
        <v>0</v>
      </c>
    </row>
    <row r="580" spans="12:20" ht="9" hidden="1" customHeight="1">
      <c r="L580" s="253"/>
      <c r="M580" s="254"/>
      <c r="N580" s="255" t="s">
        <v>195</v>
      </c>
      <c r="O580" s="256"/>
      <c r="P580" s="270" cm="1">
        <v>0</v>
      </c>
      <c r="Q580" s="257"/>
      <c r="R580" s="271"/>
      <c r="S580" s="259"/>
      <c r="T580" s="272">
        <v>0</v>
      </c>
    </row>
    <row r="581" spans="12:20" ht="9" hidden="1" customHeight="1">
      <c r="L581" s="253"/>
      <c r="M581" s="255" t="s">
        <v>52</v>
      </c>
      <c r="N581" s="261"/>
      <c r="O581" s="256"/>
      <c r="P581" s="270" cm="1">
        <v>0</v>
      </c>
      <c r="Q581" s="257"/>
      <c r="R581" s="271"/>
      <c r="S581" s="259"/>
      <c r="T581" s="272">
        <v>0</v>
      </c>
    </row>
    <row r="582" spans="12:20" ht="9" hidden="1" customHeight="1">
      <c r="L582" s="262"/>
      <c r="M582" s="263"/>
      <c r="N582" s="263"/>
      <c r="O582" s="264" t="s">
        <v>66</v>
      </c>
      <c r="P582" s="266"/>
      <c r="Q582" s="265">
        <v>0</v>
      </c>
      <c r="R582" s="267"/>
      <c r="S582" s="268"/>
      <c r="T582" s="269">
        <v>0</v>
      </c>
    </row>
    <row r="583" spans="12:20" ht="9" hidden="1" customHeight="1">
      <c r="L583" s="253"/>
      <c r="M583" s="254"/>
      <c r="N583" s="255" t="s">
        <v>132</v>
      </c>
      <c r="O583" s="256"/>
      <c r="P583" s="257"/>
      <c r="Q583" s="270">
        <v>0</v>
      </c>
      <c r="R583" s="271"/>
      <c r="S583" s="259"/>
      <c r="T583" s="272">
        <v>0</v>
      </c>
    </row>
    <row r="584" spans="12:20" ht="9" hidden="1" customHeight="1">
      <c r="L584" s="253"/>
      <c r="M584" s="255" t="s">
        <v>276</v>
      </c>
      <c r="N584" s="261"/>
      <c r="O584" s="256"/>
      <c r="P584" s="257"/>
      <c r="Q584" s="270">
        <v>0</v>
      </c>
      <c r="R584" s="271"/>
      <c r="S584" s="259"/>
      <c r="T584" s="272">
        <v>0</v>
      </c>
    </row>
    <row r="585" spans="12:20" ht="9" hidden="1" customHeight="1">
      <c r="L585" s="262"/>
      <c r="M585" s="263"/>
      <c r="N585" s="263"/>
      <c r="O585" s="264" t="s">
        <v>66</v>
      </c>
      <c r="P585" s="265" cm="1">
        <v>0</v>
      </c>
      <c r="Q585" s="266"/>
      <c r="R585" s="267"/>
      <c r="S585" s="268"/>
      <c r="T585" s="269">
        <v>0</v>
      </c>
    </row>
    <row r="586" spans="12:20" ht="9" hidden="1" customHeight="1">
      <c r="L586" s="253"/>
      <c r="M586" s="254"/>
      <c r="N586" s="255" t="s">
        <v>318</v>
      </c>
      <c r="O586" s="256"/>
      <c r="P586" s="270" cm="1">
        <v>0</v>
      </c>
      <c r="Q586" s="257"/>
      <c r="R586" s="271"/>
      <c r="S586" s="259"/>
      <c r="T586" s="272">
        <v>0</v>
      </c>
    </row>
    <row r="587" spans="12:20" ht="9" hidden="1" customHeight="1">
      <c r="L587" s="253"/>
      <c r="M587" s="255" t="s">
        <v>462</v>
      </c>
      <c r="N587" s="261"/>
      <c r="O587" s="256"/>
      <c r="P587" s="270" cm="1">
        <v>0</v>
      </c>
      <c r="Q587" s="257"/>
      <c r="R587" s="271"/>
      <c r="S587" s="259"/>
      <c r="T587" s="272">
        <v>0</v>
      </c>
    </row>
    <row r="588" spans="12:20" ht="9" hidden="1" customHeight="1">
      <c r="L588" s="262"/>
      <c r="M588" s="263"/>
      <c r="N588" s="263"/>
      <c r="O588" s="264" t="s">
        <v>66</v>
      </c>
      <c r="P588" s="265" cm="1">
        <v>0</v>
      </c>
      <c r="Q588" s="266"/>
      <c r="R588" s="267"/>
      <c r="S588" s="268"/>
      <c r="T588" s="269">
        <v>0</v>
      </c>
    </row>
    <row r="589" spans="12:20" ht="9" hidden="1" customHeight="1">
      <c r="L589" s="253"/>
      <c r="M589" s="254"/>
      <c r="N589" s="255" t="s">
        <v>270</v>
      </c>
      <c r="O589" s="256"/>
      <c r="P589" s="270">
        <v>0</v>
      </c>
      <c r="Q589" s="257"/>
      <c r="R589" s="271"/>
      <c r="S589" s="259"/>
      <c r="T589" s="272">
        <v>0</v>
      </c>
    </row>
    <row r="590" spans="12:20" ht="9" hidden="1" customHeight="1">
      <c r="L590" s="253"/>
      <c r="M590" s="255" t="s">
        <v>603</v>
      </c>
      <c r="N590" s="261"/>
      <c r="O590" s="256"/>
      <c r="P590" s="270">
        <v>0</v>
      </c>
      <c r="Q590" s="257"/>
      <c r="R590" s="271"/>
      <c r="S590" s="259"/>
      <c r="T590" s="272">
        <v>0</v>
      </c>
    </row>
    <row r="591" spans="12:20" ht="9" hidden="1" customHeight="1">
      <c r="L591" s="262"/>
      <c r="M591" s="263"/>
      <c r="N591" s="263"/>
      <c r="O591" s="264" t="s">
        <v>372</v>
      </c>
      <c r="P591" s="265" cm="1">
        <v>0</v>
      </c>
      <c r="Q591" s="266"/>
      <c r="R591" s="267"/>
      <c r="S591" s="268"/>
      <c r="T591" s="269">
        <v>0</v>
      </c>
    </row>
    <row r="592" spans="12:20" ht="9" hidden="1" customHeight="1">
      <c r="L592" s="253"/>
      <c r="M592" s="254"/>
      <c r="N592" s="255" t="s">
        <v>265</v>
      </c>
      <c r="O592" s="256"/>
      <c r="P592" s="270" cm="1">
        <v>0</v>
      </c>
      <c r="Q592" s="257"/>
      <c r="R592" s="271"/>
      <c r="S592" s="259"/>
      <c r="T592" s="272">
        <v>0</v>
      </c>
    </row>
    <row r="593" spans="12:20" ht="9" hidden="1" customHeight="1">
      <c r="L593" s="253"/>
      <c r="M593" s="255" t="s">
        <v>444</v>
      </c>
      <c r="N593" s="261"/>
      <c r="O593" s="256"/>
      <c r="P593" s="270" cm="1">
        <v>0</v>
      </c>
      <c r="Q593" s="257"/>
      <c r="R593" s="271"/>
      <c r="S593" s="259"/>
      <c r="T593" s="272">
        <v>0</v>
      </c>
    </row>
    <row r="594" spans="12:20" ht="9" hidden="1" customHeight="1">
      <c r="L594" s="262"/>
      <c r="M594" s="263"/>
      <c r="N594" s="263"/>
      <c r="O594" s="264" t="s">
        <v>66</v>
      </c>
      <c r="P594" s="265" cm="1">
        <v>0</v>
      </c>
      <c r="Q594" s="266"/>
      <c r="R594" s="267"/>
      <c r="S594" s="268"/>
      <c r="T594" s="269">
        <v>0</v>
      </c>
    </row>
    <row r="595" spans="12:20" ht="9" hidden="1" customHeight="1">
      <c r="L595" s="253"/>
      <c r="M595" s="254"/>
      <c r="N595" s="255" t="s">
        <v>46</v>
      </c>
      <c r="O595" s="256"/>
      <c r="P595" s="270">
        <v>0</v>
      </c>
      <c r="Q595" s="257"/>
      <c r="R595" s="271"/>
      <c r="S595" s="259"/>
      <c r="T595" s="272">
        <v>0</v>
      </c>
    </row>
    <row r="596" spans="12:20" ht="9" hidden="1" customHeight="1">
      <c r="L596" s="253"/>
      <c r="M596" s="255" t="s">
        <v>397</v>
      </c>
      <c r="N596" s="261"/>
      <c r="O596" s="256"/>
      <c r="P596" s="270" cm="1">
        <v>0</v>
      </c>
      <c r="Q596" s="257"/>
      <c r="R596" s="271"/>
      <c r="S596" s="259"/>
      <c r="T596" s="272">
        <v>0</v>
      </c>
    </row>
    <row r="597" spans="12:20" ht="9" hidden="1" customHeight="1">
      <c r="L597" s="262"/>
      <c r="M597" s="263"/>
      <c r="N597" s="263"/>
      <c r="O597" s="264" t="s">
        <v>66</v>
      </c>
      <c r="P597" s="265" cm="1">
        <v>0</v>
      </c>
      <c r="Q597" s="266"/>
      <c r="R597" s="267"/>
      <c r="S597" s="268"/>
      <c r="T597" s="269">
        <v>0</v>
      </c>
    </row>
    <row r="598" spans="12:20" ht="9" hidden="1" customHeight="1">
      <c r="L598" s="253"/>
      <c r="M598" s="254"/>
      <c r="N598" s="255" t="s">
        <v>123</v>
      </c>
      <c r="O598" s="256"/>
      <c r="P598" s="270" cm="1">
        <v>0</v>
      </c>
      <c r="Q598" s="257"/>
      <c r="R598" s="271"/>
      <c r="S598" s="259"/>
      <c r="T598" s="272">
        <v>0</v>
      </c>
    </row>
    <row r="599" spans="12:20" ht="9" hidden="1" customHeight="1">
      <c r="L599" s="253"/>
      <c r="M599" s="255" t="s">
        <v>827</v>
      </c>
      <c r="N599" s="261"/>
      <c r="O599" s="256"/>
      <c r="P599" s="270" cm="1">
        <v>0</v>
      </c>
      <c r="Q599" s="257"/>
      <c r="R599" s="271"/>
      <c r="S599" s="259"/>
      <c r="T599" s="272">
        <v>0</v>
      </c>
    </row>
    <row r="600" spans="12:20" ht="9" hidden="1" customHeight="1">
      <c r="L600" s="262"/>
      <c r="M600" s="263"/>
      <c r="N600" s="263"/>
      <c r="O600" s="264" t="s">
        <v>66</v>
      </c>
      <c r="P600" s="265" cm="1">
        <v>0</v>
      </c>
      <c r="Q600" s="266"/>
      <c r="R600" s="267"/>
      <c r="S600" s="268"/>
      <c r="T600" s="269">
        <v>0</v>
      </c>
    </row>
    <row r="601" spans="12:20" ht="9" hidden="1" customHeight="1">
      <c r="L601" s="253"/>
      <c r="M601" s="254"/>
      <c r="N601" s="255" t="s">
        <v>154</v>
      </c>
      <c r="O601" s="256"/>
      <c r="P601" s="270" cm="1">
        <v>0</v>
      </c>
      <c r="Q601" s="257"/>
      <c r="R601" s="271"/>
      <c r="S601" s="259"/>
      <c r="T601" s="272">
        <v>0</v>
      </c>
    </row>
    <row r="602" spans="12:20" ht="9" hidden="1" customHeight="1">
      <c r="L602" s="262"/>
      <c r="M602" s="263"/>
      <c r="N602" s="263"/>
      <c r="O602" s="264" t="s">
        <v>66</v>
      </c>
      <c r="P602" s="265" cm="1">
        <v>0</v>
      </c>
      <c r="Q602" s="266"/>
      <c r="R602" s="267"/>
      <c r="S602" s="268"/>
      <c r="T602" s="269">
        <v>0</v>
      </c>
    </row>
    <row r="603" spans="12:20" ht="9" hidden="1" customHeight="1">
      <c r="L603" s="253"/>
      <c r="M603" s="254"/>
      <c r="N603" s="255" t="s">
        <v>219</v>
      </c>
      <c r="O603" s="256"/>
      <c r="P603" s="270" cm="1">
        <v>0</v>
      </c>
      <c r="Q603" s="257"/>
      <c r="R603" s="271"/>
      <c r="S603" s="259"/>
      <c r="T603" s="272">
        <v>0</v>
      </c>
    </row>
    <row r="604" spans="12:20" ht="9" hidden="1" customHeight="1">
      <c r="L604" s="253"/>
      <c r="M604" s="255" t="s">
        <v>438</v>
      </c>
      <c r="N604" s="261"/>
      <c r="O604" s="256"/>
      <c r="P604" s="270" cm="1">
        <v>0</v>
      </c>
      <c r="Q604" s="257"/>
      <c r="R604" s="271"/>
      <c r="S604" s="259"/>
      <c r="T604" s="272">
        <v>0</v>
      </c>
    </row>
    <row r="605" spans="12:20" ht="9" hidden="1" customHeight="1">
      <c r="L605" s="262"/>
      <c r="M605" s="263"/>
      <c r="N605" s="263"/>
      <c r="O605" s="264" t="s">
        <v>133</v>
      </c>
      <c r="P605" s="266"/>
      <c r="Q605" s="266"/>
      <c r="R605" s="279" cm="1">
        <v>0</v>
      </c>
      <c r="S605" s="268"/>
      <c r="T605" s="269">
        <v>0</v>
      </c>
    </row>
    <row r="606" spans="12:20" ht="9" hidden="1" customHeight="1">
      <c r="L606" s="253"/>
      <c r="M606" s="254"/>
      <c r="N606" s="255" t="s">
        <v>61</v>
      </c>
      <c r="O606" s="256"/>
      <c r="P606" s="257"/>
      <c r="Q606" s="257"/>
      <c r="R606" s="280">
        <v>0</v>
      </c>
      <c r="S606" s="259"/>
      <c r="T606" s="272">
        <v>0</v>
      </c>
    </row>
    <row r="607" spans="12:20" ht="9" hidden="1" customHeight="1">
      <c r="L607" s="253"/>
      <c r="M607" s="255" t="s">
        <v>409</v>
      </c>
      <c r="N607" s="261"/>
      <c r="O607" s="256"/>
      <c r="P607" s="257"/>
      <c r="Q607" s="257"/>
      <c r="R607" s="280">
        <v>0</v>
      </c>
      <c r="S607" s="259"/>
      <c r="T607" s="272">
        <v>0</v>
      </c>
    </row>
    <row r="608" spans="12:20" ht="9" hidden="1" customHeight="1">
      <c r="L608" s="262"/>
      <c r="M608" s="263"/>
      <c r="N608" s="263"/>
      <c r="O608" s="264" t="s">
        <v>84</v>
      </c>
      <c r="P608" s="265" cm="1">
        <v>0</v>
      </c>
      <c r="Q608" s="266"/>
      <c r="R608" s="267"/>
      <c r="S608" s="268"/>
      <c r="T608" s="269">
        <v>0</v>
      </c>
    </row>
    <row r="609" spans="12:20" ht="9" hidden="1" customHeight="1">
      <c r="L609" s="253"/>
      <c r="M609" s="254"/>
      <c r="N609" s="255" t="s">
        <v>144</v>
      </c>
      <c r="O609" s="256"/>
      <c r="P609" s="270" cm="1">
        <v>0</v>
      </c>
      <c r="Q609" s="257"/>
      <c r="R609" s="271"/>
      <c r="S609" s="259"/>
      <c r="T609" s="272">
        <v>0</v>
      </c>
    </row>
    <row r="610" spans="12:20" ht="9" hidden="1" customHeight="1">
      <c r="L610" s="253"/>
      <c r="M610" s="255" t="s">
        <v>802</v>
      </c>
      <c r="N610" s="261"/>
      <c r="O610" s="256"/>
      <c r="P610" s="270" cm="1">
        <v>0</v>
      </c>
      <c r="Q610" s="257"/>
      <c r="R610" s="271"/>
      <c r="S610" s="259"/>
      <c r="T610" s="272">
        <v>0</v>
      </c>
    </row>
    <row r="611" spans="12:20" ht="9" hidden="1" customHeight="1">
      <c r="L611" s="262"/>
      <c r="M611" s="263"/>
      <c r="N611" s="263"/>
      <c r="O611" s="264" t="s">
        <v>113</v>
      </c>
      <c r="P611" s="266"/>
      <c r="Q611" s="266"/>
      <c r="R611" s="279">
        <v>0</v>
      </c>
      <c r="S611" s="268"/>
      <c r="T611" s="269">
        <v>0</v>
      </c>
    </row>
    <row r="612" spans="12:20" ht="9" hidden="1" customHeight="1">
      <c r="L612" s="253"/>
      <c r="M612" s="254"/>
      <c r="N612" s="255" t="s">
        <v>97</v>
      </c>
      <c r="O612" s="256"/>
      <c r="P612" s="257"/>
      <c r="Q612" s="257"/>
      <c r="R612" s="280">
        <v>0</v>
      </c>
      <c r="S612" s="259"/>
      <c r="T612" s="272">
        <v>0</v>
      </c>
    </row>
    <row r="613" spans="12:20" ht="9" hidden="1" customHeight="1">
      <c r="L613" s="262"/>
      <c r="M613" s="263"/>
      <c r="N613" s="263"/>
      <c r="O613" s="264" t="s">
        <v>385</v>
      </c>
      <c r="P613" s="265" cm="1">
        <v>0</v>
      </c>
      <c r="Q613" s="266"/>
      <c r="R613" s="267"/>
      <c r="S613" s="268"/>
      <c r="T613" s="269">
        <v>0</v>
      </c>
    </row>
    <row r="614" spans="12:20" ht="9" hidden="1" customHeight="1">
      <c r="L614" s="253"/>
      <c r="M614" s="254"/>
      <c r="N614" s="255" t="s">
        <v>170</v>
      </c>
      <c r="O614" s="256"/>
      <c r="P614" s="270" cm="1">
        <v>0</v>
      </c>
      <c r="Q614" s="257"/>
      <c r="R614" s="271"/>
      <c r="S614" s="259"/>
      <c r="T614" s="272">
        <v>0</v>
      </c>
    </row>
    <row r="615" spans="12:20" ht="9" hidden="1" customHeight="1">
      <c r="L615" s="253"/>
      <c r="M615" s="255" t="s">
        <v>380</v>
      </c>
      <c r="N615" s="261"/>
      <c r="O615" s="256"/>
      <c r="P615" s="270" cm="1">
        <v>0</v>
      </c>
      <c r="Q615" s="257"/>
      <c r="R615" s="280">
        <v>0</v>
      </c>
      <c r="S615" s="259"/>
      <c r="T615" s="272">
        <v>0</v>
      </c>
    </row>
    <row r="616" spans="12:20" ht="9" hidden="1" customHeight="1">
      <c r="L616" s="262"/>
      <c r="M616" s="263"/>
      <c r="N616" s="263"/>
      <c r="O616" s="264" t="s">
        <v>66</v>
      </c>
      <c r="P616" s="265">
        <v>0</v>
      </c>
      <c r="Q616" s="266"/>
      <c r="R616" s="267"/>
      <c r="S616" s="268"/>
      <c r="T616" s="269">
        <v>0</v>
      </c>
    </row>
    <row r="617" spans="12:20" ht="9" hidden="1" customHeight="1">
      <c r="L617" s="253"/>
      <c r="M617" s="254"/>
      <c r="N617" s="255" t="s">
        <v>132</v>
      </c>
      <c r="O617" s="256"/>
      <c r="P617" s="270" cm="1">
        <v>0</v>
      </c>
      <c r="Q617" s="257"/>
      <c r="R617" s="271"/>
      <c r="S617" s="259"/>
      <c r="T617" s="272">
        <v>0</v>
      </c>
    </row>
    <row r="618" spans="12:20" ht="9" hidden="1" customHeight="1">
      <c r="L618" s="253"/>
      <c r="M618" s="255" t="s">
        <v>584</v>
      </c>
      <c r="N618" s="261"/>
      <c r="O618" s="256"/>
      <c r="P618" s="270" cm="1">
        <v>0</v>
      </c>
      <c r="Q618" s="257"/>
      <c r="R618" s="271"/>
      <c r="S618" s="259"/>
      <c r="T618" s="272">
        <v>0</v>
      </c>
    </row>
    <row r="619" spans="12:20" ht="9" hidden="1" customHeight="1">
      <c r="L619" s="262"/>
      <c r="M619" s="263"/>
      <c r="N619" s="263"/>
      <c r="O619" s="264" t="s">
        <v>66</v>
      </c>
      <c r="P619" s="265" cm="1">
        <v>0</v>
      </c>
      <c r="Q619" s="266"/>
      <c r="R619" s="267"/>
      <c r="S619" s="268"/>
      <c r="T619" s="269">
        <v>0</v>
      </c>
    </row>
    <row r="620" spans="12:20" ht="9" hidden="1" customHeight="1">
      <c r="L620" s="253"/>
      <c r="M620" s="254"/>
      <c r="N620" s="255" t="s">
        <v>170</v>
      </c>
      <c r="O620" s="256"/>
      <c r="P620" s="270" cm="1">
        <v>0</v>
      </c>
      <c r="Q620" s="257"/>
      <c r="R620" s="271"/>
      <c r="S620" s="259"/>
      <c r="T620" s="272">
        <v>0</v>
      </c>
    </row>
    <row r="621" spans="12:20" ht="9" hidden="1" customHeight="1">
      <c r="L621" s="253"/>
      <c r="M621" s="255" t="s">
        <v>875</v>
      </c>
      <c r="N621" s="261"/>
      <c r="O621" s="256"/>
      <c r="P621" s="270" cm="1">
        <v>0</v>
      </c>
      <c r="Q621" s="257"/>
      <c r="R621" s="271"/>
      <c r="S621" s="259"/>
      <c r="T621" s="272">
        <v>0</v>
      </c>
    </row>
    <row r="622" spans="12:20" ht="9" hidden="1" customHeight="1">
      <c r="L622" s="262"/>
      <c r="M622" s="263"/>
      <c r="N622" s="263"/>
      <c r="O622" s="264" t="s">
        <v>360</v>
      </c>
      <c r="P622" s="265" cm="1">
        <v>0</v>
      </c>
      <c r="Q622" s="266"/>
      <c r="R622" s="267"/>
      <c r="S622" s="268"/>
      <c r="T622" s="269">
        <v>0</v>
      </c>
    </row>
    <row r="623" spans="12:20" ht="9" hidden="1" customHeight="1">
      <c r="L623" s="253"/>
      <c r="M623" s="254"/>
      <c r="N623" s="255" t="s">
        <v>59</v>
      </c>
      <c r="O623" s="256"/>
      <c r="P623" s="270" cm="1">
        <v>0</v>
      </c>
      <c r="Q623" s="257"/>
      <c r="R623" s="271"/>
      <c r="S623" s="259"/>
      <c r="T623" s="272">
        <v>0</v>
      </c>
    </row>
    <row r="624" spans="12:20" ht="9" hidden="1" customHeight="1">
      <c r="L624" s="253"/>
      <c r="M624" s="255" t="s">
        <v>188</v>
      </c>
      <c r="N624" s="261"/>
      <c r="O624" s="256"/>
      <c r="P624" s="270" cm="1">
        <v>0</v>
      </c>
      <c r="Q624" s="257"/>
      <c r="R624" s="271"/>
      <c r="S624" s="259"/>
      <c r="T624" s="272">
        <v>0</v>
      </c>
    </row>
    <row r="625" spans="12:20" ht="9" hidden="1" customHeight="1">
      <c r="L625" s="262"/>
      <c r="M625" s="263"/>
      <c r="N625" s="263"/>
      <c r="O625" s="264" t="s">
        <v>66</v>
      </c>
      <c r="P625" s="265" cm="1">
        <v>0</v>
      </c>
      <c r="Q625" s="266"/>
      <c r="R625" s="267"/>
      <c r="S625" s="268"/>
      <c r="T625" s="269">
        <v>0</v>
      </c>
    </row>
    <row r="626" spans="12:20" ht="9" hidden="1" customHeight="1">
      <c r="L626" s="253"/>
      <c r="M626" s="254"/>
      <c r="N626" s="255" t="s">
        <v>154</v>
      </c>
      <c r="O626" s="256"/>
      <c r="P626" s="270">
        <v>0</v>
      </c>
      <c r="Q626" s="257"/>
      <c r="R626" s="271"/>
      <c r="S626" s="259"/>
      <c r="T626" s="272">
        <v>0</v>
      </c>
    </row>
    <row r="627" spans="12:20" ht="9" hidden="1" customHeight="1">
      <c r="L627" s="253"/>
      <c r="M627" s="255" t="s">
        <v>881</v>
      </c>
      <c r="N627" s="261"/>
      <c r="O627" s="256"/>
      <c r="P627" s="270" cm="1">
        <v>0</v>
      </c>
      <c r="Q627" s="257"/>
      <c r="R627" s="271"/>
      <c r="S627" s="259"/>
      <c r="T627" s="272">
        <v>0</v>
      </c>
    </row>
    <row r="628" spans="12:20" ht="9" hidden="1" customHeight="1">
      <c r="L628" s="281" t="s">
        <v>71</v>
      </c>
      <c r="M628" s="261"/>
      <c r="N628" s="261"/>
      <c r="O628" s="256"/>
      <c r="P628" s="270" cm="1">
        <v>0</v>
      </c>
      <c r="Q628" s="270">
        <v>0</v>
      </c>
      <c r="R628" s="258">
        <v>70</v>
      </c>
      <c r="S628" s="278">
        <v>0</v>
      </c>
      <c r="T628" s="260">
        <v>70</v>
      </c>
    </row>
    <row r="629" spans="12:20" ht="9" hidden="1" customHeight="1">
      <c r="L629" s="262"/>
      <c r="M629" s="263"/>
      <c r="N629" s="263"/>
      <c r="O629" s="264" t="s">
        <v>66</v>
      </c>
      <c r="P629" s="266"/>
      <c r="Q629" s="265">
        <v>0</v>
      </c>
      <c r="R629" s="267"/>
      <c r="S629" s="268"/>
      <c r="T629" s="269">
        <v>0</v>
      </c>
    </row>
    <row r="630" spans="12:20" ht="9" hidden="1" customHeight="1">
      <c r="L630" s="253"/>
      <c r="M630" s="254"/>
      <c r="N630" s="255" t="s">
        <v>318</v>
      </c>
      <c r="O630" s="256"/>
      <c r="P630" s="257"/>
      <c r="Q630" s="270">
        <v>0</v>
      </c>
      <c r="R630" s="271"/>
      <c r="S630" s="259"/>
      <c r="T630" s="272">
        <v>0</v>
      </c>
    </row>
    <row r="631" spans="12:20" ht="9" hidden="1" customHeight="1">
      <c r="L631" s="262"/>
      <c r="M631" s="263"/>
      <c r="N631" s="263"/>
      <c r="O631" s="264" t="s">
        <v>66</v>
      </c>
      <c r="P631" s="265">
        <v>0</v>
      </c>
      <c r="Q631" s="266"/>
      <c r="R631" s="267"/>
      <c r="S631" s="268"/>
      <c r="T631" s="269">
        <v>0</v>
      </c>
    </row>
    <row r="632" spans="12:20" ht="9" hidden="1" customHeight="1">
      <c r="L632" s="253"/>
      <c r="M632" s="254"/>
      <c r="N632" s="255" t="s">
        <v>275</v>
      </c>
      <c r="O632" s="256"/>
      <c r="P632" s="270" cm="1">
        <v>0</v>
      </c>
      <c r="Q632" s="257"/>
      <c r="R632" s="271"/>
      <c r="S632" s="259"/>
      <c r="T632" s="272">
        <v>0</v>
      </c>
    </row>
    <row r="633" spans="12:20" ht="9" hidden="1" customHeight="1">
      <c r="L633" s="253"/>
      <c r="M633" s="255" t="s">
        <v>274</v>
      </c>
      <c r="N633" s="261"/>
      <c r="O633" s="256"/>
      <c r="P633" s="270" cm="1">
        <v>0</v>
      </c>
      <c r="Q633" s="270">
        <v>0</v>
      </c>
      <c r="R633" s="271"/>
      <c r="S633" s="259"/>
      <c r="T633" s="272">
        <v>0</v>
      </c>
    </row>
    <row r="634" spans="12:20" ht="9" hidden="1" customHeight="1">
      <c r="L634" s="262"/>
      <c r="M634" s="263"/>
      <c r="N634" s="263"/>
      <c r="O634" s="264" t="s">
        <v>66</v>
      </c>
      <c r="P634" s="265" cm="1">
        <v>0</v>
      </c>
      <c r="Q634" s="266"/>
      <c r="R634" s="267"/>
      <c r="S634" s="268"/>
      <c r="T634" s="269">
        <v>0</v>
      </c>
    </row>
    <row r="635" spans="12:20" ht="9" hidden="1" customHeight="1">
      <c r="L635" s="253"/>
      <c r="M635" s="254"/>
      <c r="N635" s="255" t="s">
        <v>318</v>
      </c>
      <c r="O635" s="256"/>
      <c r="P635" s="270" cm="1">
        <v>0</v>
      </c>
      <c r="Q635" s="257"/>
      <c r="R635" s="271"/>
      <c r="S635" s="259"/>
      <c r="T635" s="272">
        <v>0</v>
      </c>
    </row>
    <row r="636" spans="12:20" ht="9" hidden="1" customHeight="1">
      <c r="L636" s="253"/>
      <c r="M636" s="255" t="s">
        <v>439</v>
      </c>
      <c r="N636" s="261"/>
      <c r="O636" s="256"/>
      <c r="P636" s="270" cm="1">
        <v>0</v>
      </c>
      <c r="Q636" s="257"/>
      <c r="R636" s="271"/>
      <c r="S636" s="259"/>
      <c r="T636" s="272">
        <v>0</v>
      </c>
    </row>
    <row r="637" spans="12:20" ht="9" hidden="1" customHeight="1">
      <c r="L637" s="262"/>
      <c r="M637" s="263"/>
      <c r="N637" s="263"/>
      <c r="O637" s="264" t="s">
        <v>137</v>
      </c>
      <c r="P637" s="265" cm="1">
        <v>0</v>
      </c>
      <c r="Q637" s="266"/>
      <c r="R637" s="267"/>
      <c r="S637" s="268"/>
      <c r="T637" s="269">
        <v>0</v>
      </c>
    </row>
    <row r="638" spans="12:20" ht="9" hidden="1" customHeight="1">
      <c r="L638" s="253"/>
      <c r="M638" s="254"/>
      <c r="N638" s="255" t="s">
        <v>59</v>
      </c>
      <c r="O638" s="256"/>
      <c r="P638" s="270" cm="1">
        <v>0</v>
      </c>
      <c r="Q638" s="257"/>
      <c r="R638" s="271"/>
      <c r="S638" s="259"/>
      <c r="T638" s="272">
        <v>0</v>
      </c>
    </row>
    <row r="639" spans="12:20" ht="9" hidden="1" customHeight="1">
      <c r="L639" s="253"/>
      <c r="M639" s="255" t="s">
        <v>990</v>
      </c>
      <c r="N639" s="261"/>
      <c r="O639" s="256"/>
      <c r="P639" s="270" cm="1">
        <v>0</v>
      </c>
      <c r="Q639" s="257"/>
      <c r="R639" s="271"/>
      <c r="S639" s="259"/>
      <c r="T639" s="272">
        <v>0</v>
      </c>
    </row>
    <row r="640" spans="12:20" ht="9" hidden="1" customHeight="1">
      <c r="L640" s="262"/>
      <c r="M640" s="263"/>
      <c r="N640" s="263"/>
      <c r="O640" s="264" t="s">
        <v>506</v>
      </c>
      <c r="P640" s="265">
        <v>0</v>
      </c>
      <c r="Q640" s="266"/>
      <c r="R640" s="267"/>
      <c r="S640" s="268"/>
      <c r="T640" s="269">
        <v>0</v>
      </c>
    </row>
    <row r="641" spans="12:20" ht="9" hidden="1" customHeight="1">
      <c r="L641" s="253"/>
      <c r="M641" s="254"/>
      <c r="N641" s="255" t="s">
        <v>270</v>
      </c>
      <c r="O641" s="256"/>
      <c r="P641" s="270" cm="1">
        <v>0</v>
      </c>
      <c r="Q641" s="257"/>
      <c r="R641" s="271"/>
      <c r="S641" s="259"/>
      <c r="T641" s="272">
        <v>0</v>
      </c>
    </row>
    <row r="642" spans="12:20" ht="9" hidden="1" customHeight="1">
      <c r="L642" s="253"/>
      <c r="M642" s="255" t="s">
        <v>866</v>
      </c>
      <c r="N642" s="261"/>
      <c r="O642" s="256"/>
      <c r="P642" s="270">
        <v>0</v>
      </c>
      <c r="Q642" s="257"/>
      <c r="R642" s="271"/>
      <c r="S642" s="259"/>
      <c r="T642" s="272">
        <v>0</v>
      </c>
    </row>
    <row r="643" spans="12:20" ht="32.75" customHeight="1">
      <c r="L643" s="282" t="s">
        <v>272</v>
      </c>
      <c r="M643" s="274" t="s">
        <v>67</v>
      </c>
      <c r="N643" s="274" t="s">
        <v>299</v>
      </c>
      <c r="O643" s="273">
        <v>8</v>
      </c>
      <c r="P643" s="266"/>
      <c r="Q643" s="266"/>
      <c r="R643" s="275">
        <v>50.25</v>
      </c>
      <c r="S643" s="268"/>
      <c r="T643" s="276">
        <v>50.25</v>
      </c>
    </row>
    <row r="644" spans="12:20" ht="9" hidden="1" customHeight="1">
      <c r="L644" s="253"/>
      <c r="M644" s="254"/>
      <c r="N644" s="255" t="s">
        <v>299</v>
      </c>
      <c r="O644" s="256"/>
      <c r="P644" s="257"/>
      <c r="Q644" s="257"/>
      <c r="R644" s="258">
        <v>50.25</v>
      </c>
      <c r="S644" s="259"/>
      <c r="T644" s="260">
        <v>50.25</v>
      </c>
    </row>
    <row r="645" spans="12:20" ht="9" hidden="1" customHeight="1">
      <c r="L645" s="262"/>
      <c r="M645" s="263"/>
      <c r="N645" s="263"/>
      <c r="O645" s="273">
        <v>68</v>
      </c>
      <c r="P645" s="265">
        <v>0</v>
      </c>
      <c r="Q645" s="266"/>
      <c r="R645" s="267"/>
      <c r="S645" s="268"/>
      <c r="T645" s="269">
        <v>0</v>
      </c>
    </row>
    <row r="646" spans="12:20" ht="9" hidden="1" customHeight="1">
      <c r="L646" s="253"/>
      <c r="M646" s="254"/>
      <c r="N646" s="255" t="s">
        <v>381</v>
      </c>
      <c r="O646" s="256"/>
      <c r="P646" s="270" cm="1">
        <v>0</v>
      </c>
      <c r="Q646" s="257"/>
      <c r="R646" s="271"/>
      <c r="S646" s="259"/>
      <c r="T646" s="272">
        <v>0</v>
      </c>
    </row>
    <row r="647" spans="12:20" ht="9" hidden="1" customHeight="1">
      <c r="L647" s="253"/>
      <c r="M647" s="255" t="s">
        <v>67</v>
      </c>
      <c r="N647" s="261"/>
      <c r="O647" s="256"/>
      <c r="P647" s="270">
        <v>0</v>
      </c>
      <c r="Q647" s="257"/>
      <c r="R647" s="258" cm="1">
        <v>50.25</v>
      </c>
      <c r="S647" s="259"/>
      <c r="T647" s="260">
        <v>50.25</v>
      </c>
    </row>
    <row r="648" spans="12:20" ht="32.75" customHeight="1">
      <c r="L648" s="262"/>
      <c r="M648" s="274" t="s">
        <v>223</v>
      </c>
      <c r="N648" s="274" t="s">
        <v>70</v>
      </c>
      <c r="O648" s="273">
        <v>2</v>
      </c>
      <c r="P648" s="266"/>
      <c r="Q648" s="266"/>
      <c r="R648" s="275">
        <v>54.25</v>
      </c>
      <c r="S648" s="268"/>
      <c r="T648" s="276">
        <v>54.25</v>
      </c>
    </row>
    <row r="649" spans="12:20" ht="9" hidden="1" customHeight="1">
      <c r="L649" s="253"/>
      <c r="M649" s="254"/>
      <c r="N649" s="255" t="s">
        <v>70</v>
      </c>
      <c r="O649" s="256"/>
      <c r="P649" s="257"/>
      <c r="Q649" s="257"/>
      <c r="R649" s="258" cm="1">
        <v>54.25</v>
      </c>
      <c r="S649" s="259"/>
      <c r="T649" s="260">
        <v>54.25</v>
      </c>
    </row>
    <row r="650" spans="12:20" ht="9" hidden="1" customHeight="1">
      <c r="L650" s="253"/>
      <c r="M650" s="255" t="s">
        <v>223</v>
      </c>
      <c r="N650" s="261"/>
      <c r="O650" s="256"/>
      <c r="P650" s="257"/>
      <c r="Q650" s="257"/>
      <c r="R650" s="258">
        <v>54.25</v>
      </c>
      <c r="S650" s="259"/>
      <c r="T650" s="260">
        <v>54.25</v>
      </c>
    </row>
    <row r="651" spans="12:20" ht="9" hidden="1" customHeight="1">
      <c r="L651" s="262"/>
      <c r="M651" s="263"/>
      <c r="N651" s="263"/>
      <c r="O651" s="264" t="s">
        <v>446</v>
      </c>
      <c r="P651" s="265" cm="1">
        <v>0</v>
      </c>
      <c r="Q651" s="266"/>
      <c r="R651" s="267"/>
      <c r="S651" s="268"/>
      <c r="T651" s="269">
        <v>0</v>
      </c>
    </row>
    <row r="652" spans="12:20" ht="9" hidden="1" customHeight="1">
      <c r="L652" s="253"/>
      <c r="M652" s="254"/>
      <c r="N652" s="255" t="s">
        <v>195</v>
      </c>
      <c r="O652" s="256"/>
      <c r="P652" s="270" cm="1">
        <v>0</v>
      </c>
      <c r="Q652" s="257"/>
      <c r="R652" s="271"/>
      <c r="S652" s="259"/>
      <c r="T652" s="272">
        <v>0</v>
      </c>
    </row>
    <row r="653" spans="12:20" ht="9" hidden="1" customHeight="1">
      <c r="L653" s="253"/>
      <c r="M653" s="255" t="s">
        <v>965</v>
      </c>
      <c r="N653" s="261"/>
      <c r="O653" s="256"/>
      <c r="P653" s="270" cm="1">
        <v>0</v>
      </c>
      <c r="Q653" s="257"/>
      <c r="R653" s="271"/>
      <c r="S653" s="259"/>
      <c r="T653" s="272">
        <v>0</v>
      </c>
    </row>
    <row r="654" spans="12:20" ht="9" hidden="1" customHeight="1">
      <c r="L654" s="262"/>
      <c r="M654" s="263"/>
      <c r="N654" s="263"/>
      <c r="O654" s="264" t="s">
        <v>66</v>
      </c>
      <c r="P654" s="265" cm="1">
        <v>0</v>
      </c>
      <c r="Q654" s="266"/>
      <c r="R654" s="267"/>
      <c r="S654" s="268"/>
      <c r="T654" s="269">
        <v>0</v>
      </c>
    </row>
    <row r="655" spans="12:20" ht="9" hidden="1" customHeight="1">
      <c r="L655" s="253"/>
      <c r="M655" s="254"/>
      <c r="N655" s="255" t="s">
        <v>270</v>
      </c>
      <c r="O655" s="256"/>
      <c r="P655" s="270" cm="1">
        <v>0</v>
      </c>
      <c r="Q655" s="257"/>
      <c r="R655" s="271"/>
      <c r="S655" s="259"/>
      <c r="T655" s="272">
        <v>0</v>
      </c>
    </row>
    <row r="656" spans="12:20" ht="9" hidden="1" customHeight="1">
      <c r="L656" s="253"/>
      <c r="M656" s="255" t="s">
        <v>269</v>
      </c>
      <c r="N656" s="261"/>
      <c r="O656" s="256"/>
      <c r="P656" s="270" cm="1">
        <v>0</v>
      </c>
      <c r="Q656" s="257"/>
      <c r="R656" s="271"/>
      <c r="S656" s="259"/>
      <c r="T656" s="272">
        <v>0</v>
      </c>
    </row>
    <row r="657" spans="12:20" ht="9" hidden="1" customHeight="1">
      <c r="L657" s="262"/>
      <c r="M657" s="263"/>
      <c r="N657" s="263"/>
      <c r="O657" s="264" t="s">
        <v>506</v>
      </c>
      <c r="P657" s="265">
        <v>0</v>
      </c>
      <c r="Q657" s="266"/>
      <c r="R657" s="267"/>
      <c r="S657" s="268"/>
      <c r="T657" s="269">
        <v>0</v>
      </c>
    </row>
    <row r="658" spans="12:20" ht="9" hidden="1" customHeight="1">
      <c r="L658" s="253"/>
      <c r="M658" s="254"/>
      <c r="N658" s="255" t="s">
        <v>123</v>
      </c>
      <c r="O658" s="256"/>
      <c r="P658" s="270" cm="1">
        <v>0</v>
      </c>
      <c r="Q658" s="257"/>
      <c r="R658" s="271"/>
      <c r="S658" s="259"/>
      <c r="T658" s="272">
        <v>0</v>
      </c>
    </row>
    <row r="659" spans="12:20" ht="9" hidden="1" customHeight="1">
      <c r="L659" s="253"/>
      <c r="M659" s="255" t="s">
        <v>202</v>
      </c>
      <c r="N659" s="261"/>
      <c r="O659" s="256"/>
      <c r="P659" s="270" cm="1">
        <v>0</v>
      </c>
      <c r="Q659" s="257"/>
      <c r="R659" s="271"/>
      <c r="S659" s="259"/>
      <c r="T659" s="272">
        <v>0</v>
      </c>
    </row>
    <row r="660" spans="12:20" ht="9" hidden="1" customHeight="1">
      <c r="L660" s="262"/>
      <c r="M660" s="263"/>
      <c r="N660" s="263"/>
      <c r="O660" s="264" t="s">
        <v>436</v>
      </c>
      <c r="P660" s="265">
        <v>0</v>
      </c>
      <c r="Q660" s="266"/>
      <c r="R660" s="267"/>
      <c r="S660" s="268"/>
      <c r="T660" s="269">
        <v>0</v>
      </c>
    </row>
    <row r="661" spans="12:20" ht="9" hidden="1" customHeight="1">
      <c r="L661" s="253"/>
      <c r="M661" s="254"/>
      <c r="N661" s="255" t="s">
        <v>270</v>
      </c>
      <c r="O661" s="256"/>
      <c r="P661" s="270" cm="1">
        <v>0</v>
      </c>
      <c r="Q661" s="257"/>
      <c r="R661" s="271"/>
      <c r="S661" s="259"/>
      <c r="T661" s="272">
        <v>0</v>
      </c>
    </row>
    <row r="662" spans="12:20" ht="9" hidden="1" customHeight="1">
      <c r="L662" s="253"/>
      <c r="M662" s="255" t="s">
        <v>507</v>
      </c>
      <c r="N662" s="261"/>
      <c r="O662" s="256"/>
      <c r="P662" s="270" cm="1">
        <v>0</v>
      </c>
      <c r="Q662" s="257"/>
      <c r="R662" s="271"/>
      <c r="S662" s="259"/>
      <c r="T662" s="272">
        <v>0</v>
      </c>
    </row>
    <row r="663" spans="12:20" ht="9" hidden="1" customHeight="1">
      <c r="L663" s="262"/>
      <c r="M663" s="263"/>
      <c r="N663" s="263"/>
      <c r="O663" s="264" t="s">
        <v>63</v>
      </c>
      <c r="P663" s="265">
        <v>0</v>
      </c>
      <c r="Q663" s="266"/>
      <c r="R663" s="267"/>
      <c r="S663" s="268"/>
      <c r="T663" s="269">
        <v>0</v>
      </c>
    </row>
    <row r="664" spans="12:20" ht="9" hidden="1" customHeight="1">
      <c r="L664" s="253"/>
      <c r="M664" s="254"/>
      <c r="N664" s="255" t="s">
        <v>270</v>
      </c>
      <c r="O664" s="256"/>
      <c r="P664" s="270">
        <v>0</v>
      </c>
      <c r="Q664" s="257"/>
      <c r="R664" s="271"/>
      <c r="S664" s="259"/>
      <c r="T664" s="272">
        <v>0</v>
      </c>
    </row>
    <row r="665" spans="12:20" ht="9" hidden="1" customHeight="1">
      <c r="L665" s="253"/>
      <c r="M665" s="255" t="s">
        <v>302</v>
      </c>
      <c r="N665" s="261"/>
      <c r="O665" s="256"/>
      <c r="P665" s="270" cm="1">
        <v>0</v>
      </c>
      <c r="Q665" s="257"/>
      <c r="R665" s="271"/>
      <c r="S665" s="259"/>
      <c r="T665" s="272">
        <v>0</v>
      </c>
    </row>
    <row r="666" spans="12:20" ht="9" hidden="1" customHeight="1">
      <c r="L666" s="262"/>
      <c r="M666" s="263"/>
      <c r="N666" s="263"/>
      <c r="O666" s="264" t="s">
        <v>790</v>
      </c>
      <c r="P666" s="265" cm="1">
        <v>0</v>
      </c>
      <c r="Q666" s="266"/>
      <c r="R666" s="267"/>
      <c r="S666" s="268"/>
      <c r="T666" s="269">
        <v>0</v>
      </c>
    </row>
    <row r="667" spans="12:20" ht="9" hidden="1" customHeight="1">
      <c r="L667" s="253"/>
      <c r="M667" s="254"/>
      <c r="N667" s="255" t="s">
        <v>318</v>
      </c>
      <c r="O667" s="256"/>
      <c r="P667" s="270" cm="1">
        <v>0</v>
      </c>
      <c r="Q667" s="257"/>
      <c r="R667" s="271"/>
      <c r="S667" s="259"/>
      <c r="T667" s="272">
        <v>0</v>
      </c>
    </row>
    <row r="668" spans="12:20" ht="9" hidden="1" customHeight="1">
      <c r="L668" s="253"/>
      <c r="M668" s="255" t="s">
        <v>789</v>
      </c>
      <c r="N668" s="261"/>
      <c r="O668" s="256"/>
      <c r="P668" s="270" cm="1">
        <v>0</v>
      </c>
      <c r="Q668" s="257"/>
      <c r="R668" s="271"/>
      <c r="S668" s="259"/>
      <c r="T668" s="272">
        <v>0</v>
      </c>
    </row>
    <row r="669" spans="12:20" ht="9" hidden="1" customHeight="1">
      <c r="L669" s="262"/>
      <c r="M669" s="263"/>
      <c r="N669" s="263"/>
      <c r="O669" s="273">
        <v>70</v>
      </c>
      <c r="P669" s="265" cm="1">
        <v>0</v>
      </c>
      <c r="Q669" s="266"/>
      <c r="R669" s="267"/>
      <c r="S669" s="268"/>
      <c r="T669" s="269">
        <v>0</v>
      </c>
    </row>
    <row r="670" spans="12:20" ht="9" hidden="1" customHeight="1">
      <c r="L670" s="253"/>
      <c r="M670" s="254"/>
      <c r="N670" s="255" t="s">
        <v>154</v>
      </c>
      <c r="O670" s="256"/>
      <c r="P670" s="270" cm="1">
        <v>0</v>
      </c>
      <c r="Q670" s="257"/>
      <c r="R670" s="271"/>
      <c r="S670" s="259"/>
      <c r="T670" s="272">
        <v>0</v>
      </c>
    </row>
    <row r="671" spans="12:20" ht="9" hidden="1" customHeight="1">
      <c r="L671" s="253"/>
      <c r="M671" s="255" t="s">
        <v>505</v>
      </c>
      <c r="N671" s="261"/>
      <c r="O671" s="256"/>
      <c r="P671" s="270">
        <v>0</v>
      </c>
      <c r="Q671" s="257"/>
      <c r="R671" s="271"/>
      <c r="S671" s="259"/>
      <c r="T671" s="272">
        <v>0</v>
      </c>
    </row>
    <row r="672" spans="12:20" ht="9" hidden="1" customHeight="1">
      <c r="L672" s="262"/>
      <c r="M672" s="263"/>
      <c r="N672" s="263"/>
      <c r="O672" s="264" t="s">
        <v>66</v>
      </c>
      <c r="P672" s="265" cm="1">
        <v>0</v>
      </c>
      <c r="Q672" s="266"/>
      <c r="R672" s="267"/>
      <c r="S672" s="268"/>
      <c r="T672" s="269">
        <v>0</v>
      </c>
    </row>
    <row r="673" spans="12:20" ht="9" hidden="1" customHeight="1">
      <c r="L673" s="253"/>
      <c r="M673" s="254"/>
      <c r="N673" s="255" t="s">
        <v>899</v>
      </c>
      <c r="O673" s="256"/>
      <c r="P673" s="270" cm="1">
        <v>0</v>
      </c>
      <c r="Q673" s="257"/>
      <c r="R673" s="271"/>
      <c r="S673" s="259"/>
      <c r="T673" s="272">
        <v>0</v>
      </c>
    </row>
    <row r="674" spans="12:20" ht="9" hidden="1" customHeight="1">
      <c r="L674" s="253"/>
      <c r="M674" s="255" t="s">
        <v>898</v>
      </c>
      <c r="N674" s="261"/>
      <c r="O674" s="256"/>
      <c r="P674" s="270">
        <v>0</v>
      </c>
      <c r="Q674" s="257"/>
      <c r="R674" s="271"/>
      <c r="S674" s="259"/>
      <c r="T674" s="272">
        <v>0</v>
      </c>
    </row>
    <row r="675" spans="12:20" ht="9" hidden="1" customHeight="1">
      <c r="L675" s="281" t="s">
        <v>272</v>
      </c>
      <c r="M675" s="261"/>
      <c r="N675" s="261"/>
      <c r="O675" s="256"/>
      <c r="P675" s="270" cm="1">
        <v>0</v>
      </c>
      <c r="Q675" s="270">
        <v>0</v>
      </c>
      <c r="R675" s="258">
        <v>104.5</v>
      </c>
      <c r="S675" s="259"/>
      <c r="T675" s="260">
        <v>104.5</v>
      </c>
    </row>
    <row r="676" spans="12:20" ht="9" hidden="1" customHeight="1">
      <c r="L676" s="262"/>
      <c r="M676" s="263"/>
      <c r="N676" s="263"/>
      <c r="O676" s="264" t="s">
        <v>44</v>
      </c>
      <c r="P676" s="266"/>
      <c r="Q676" s="265">
        <v>0</v>
      </c>
      <c r="R676" s="267"/>
      <c r="S676" s="268"/>
      <c r="T676" s="269">
        <v>0</v>
      </c>
    </row>
    <row r="677" spans="12:20" ht="9" hidden="1" customHeight="1">
      <c r="L677" s="253"/>
      <c r="M677" s="254"/>
      <c r="N677" s="255" t="s">
        <v>83</v>
      </c>
      <c r="O677" s="256"/>
      <c r="P677" s="257"/>
      <c r="Q677" s="270">
        <v>0</v>
      </c>
      <c r="R677" s="271"/>
      <c r="S677" s="259"/>
      <c r="T677" s="272">
        <v>0</v>
      </c>
    </row>
    <row r="678" spans="12:20" ht="9" hidden="1" customHeight="1">
      <c r="L678" s="253"/>
      <c r="M678" s="255" t="s">
        <v>145</v>
      </c>
      <c r="N678" s="261"/>
      <c r="O678" s="256"/>
      <c r="P678" s="257"/>
      <c r="Q678" s="270">
        <v>0</v>
      </c>
      <c r="R678" s="271"/>
      <c r="S678" s="259"/>
      <c r="T678" s="272">
        <v>0</v>
      </c>
    </row>
    <row r="679" spans="12:20" ht="9" hidden="1" customHeight="1">
      <c r="L679" s="281" t="s">
        <v>243</v>
      </c>
      <c r="M679" s="261"/>
      <c r="N679" s="261"/>
      <c r="O679" s="256"/>
      <c r="P679" s="257"/>
      <c r="Q679" s="270">
        <v>0</v>
      </c>
      <c r="R679" s="271"/>
      <c r="S679" s="259"/>
      <c r="T679" s="272">
        <v>0</v>
      </c>
    </row>
    <row r="680" spans="12:20" ht="9" hidden="1" customHeight="1">
      <c r="L680" s="262"/>
      <c r="M680" s="263"/>
      <c r="N680" s="263"/>
      <c r="O680" s="273">
        <v>54</v>
      </c>
      <c r="P680" s="265">
        <v>0</v>
      </c>
      <c r="Q680" s="266"/>
      <c r="R680" s="267"/>
      <c r="S680" s="268"/>
      <c r="T680" s="269">
        <v>0</v>
      </c>
    </row>
    <row r="681" spans="12:20" ht="9" hidden="1" customHeight="1">
      <c r="L681" s="253"/>
      <c r="M681" s="254"/>
      <c r="N681" s="255" t="s">
        <v>97</v>
      </c>
      <c r="O681" s="256"/>
      <c r="P681" s="270" cm="1">
        <v>0</v>
      </c>
      <c r="Q681" s="257"/>
      <c r="R681" s="271"/>
      <c r="S681" s="259"/>
      <c r="T681" s="272">
        <v>0</v>
      </c>
    </row>
    <row r="682" spans="12:20" ht="9" hidden="1" customHeight="1">
      <c r="L682" s="253"/>
      <c r="M682" s="255" t="s">
        <v>367</v>
      </c>
      <c r="N682" s="261"/>
      <c r="O682" s="256"/>
      <c r="P682" s="270" cm="1">
        <v>0</v>
      </c>
      <c r="Q682" s="257"/>
      <c r="R682" s="271"/>
      <c r="S682" s="259"/>
      <c r="T682" s="272">
        <v>0</v>
      </c>
    </row>
    <row r="683" spans="12:20" ht="9" hidden="1" customHeight="1">
      <c r="L683" s="262"/>
      <c r="M683" s="263"/>
      <c r="N683" s="263"/>
      <c r="O683" s="264" t="s">
        <v>37</v>
      </c>
      <c r="P683" s="265" cm="1">
        <v>0</v>
      </c>
      <c r="Q683" s="266"/>
      <c r="R683" s="267"/>
      <c r="S683" s="268"/>
      <c r="T683" s="269">
        <v>0</v>
      </c>
    </row>
    <row r="684" spans="12:20" ht="9" hidden="1" customHeight="1">
      <c r="L684" s="253"/>
      <c r="M684" s="254"/>
      <c r="N684" s="255" t="s">
        <v>170</v>
      </c>
      <c r="O684" s="256"/>
      <c r="P684" s="270" cm="1">
        <v>0</v>
      </c>
      <c r="Q684" s="257"/>
      <c r="R684" s="271"/>
      <c r="S684" s="259"/>
      <c r="T684" s="272">
        <v>0</v>
      </c>
    </row>
    <row r="685" spans="12:20" ht="9" hidden="1" customHeight="1">
      <c r="L685" s="253"/>
      <c r="M685" s="255" t="s">
        <v>373</v>
      </c>
      <c r="N685" s="261"/>
      <c r="O685" s="256"/>
      <c r="P685" s="270" cm="1">
        <v>0</v>
      </c>
      <c r="Q685" s="257"/>
      <c r="R685" s="271"/>
      <c r="S685" s="259"/>
      <c r="T685" s="272">
        <v>0</v>
      </c>
    </row>
    <row r="686" spans="12:20" ht="9" hidden="1" customHeight="1">
      <c r="L686" s="262"/>
      <c r="M686" s="263"/>
      <c r="N686" s="263"/>
      <c r="O686" s="264" t="s">
        <v>152</v>
      </c>
      <c r="P686" s="266"/>
      <c r="Q686" s="266"/>
      <c r="R686" s="279">
        <v>0</v>
      </c>
      <c r="S686" s="268"/>
      <c r="T686" s="269">
        <v>0</v>
      </c>
    </row>
    <row r="687" spans="12:20" ht="9" hidden="1" customHeight="1">
      <c r="L687" s="253"/>
      <c r="M687" s="254"/>
      <c r="N687" s="283">
        <v>45302</v>
      </c>
      <c r="O687" s="256"/>
      <c r="P687" s="257"/>
      <c r="Q687" s="257"/>
      <c r="R687" s="280">
        <v>0</v>
      </c>
      <c r="S687" s="259"/>
      <c r="T687" s="272">
        <v>0</v>
      </c>
    </row>
    <row r="688" spans="12:20" ht="9" hidden="1" customHeight="1">
      <c r="L688" s="253"/>
      <c r="M688" s="255" t="s">
        <v>366</v>
      </c>
      <c r="N688" s="261"/>
      <c r="O688" s="256"/>
      <c r="P688" s="257"/>
      <c r="Q688" s="257"/>
      <c r="R688" s="280">
        <v>0</v>
      </c>
      <c r="S688" s="259"/>
      <c r="T688" s="272">
        <v>0</v>
      </c>
    </row>
    <row r="689" spans="12:20" ht="9" hidden="1" customHeight="1">
      <c r="L689" s="262"/>
      <c r="M689" s="263"/>
      <c r="N689" s="263"/>
      <c r="O689" s="264" t="s">
        <v>94</v>
      </c>
      <c r="P689" s="265" cm="1">
        <v>0</v>
      </c>
      <c r="Q689" s="266"/>
      <c r="R689" s="267"/>
      <c r="S689" s="268"/>
      <c r="T689" s="269">
        <v>0</v>
      </c>
    </row>
    <row r="690" spans="12:20" ht="9" hidden="1" customHeight="1">
      <c r="L690" s="253"/>
      <c r="M690" s="254"/>
      <c r="N690" s="255" t="s">
        <v>104</v>
      </c>
      <c r="O690" s="256"/>
      <c r="P690" s="270" cm="1">
        <v>0</v>
      </c>
      <c r="Q690" s="257"/>
      <c r="R690" s="271"/>
      <c r="S690" s="259"/>
      <c r="T690" s="272">
        <v>0</v>
      </c>
    </row>
    <row r="691" spans="12:20" ht="9" hidden="1" customHeight="1">
      <c r="L691" s="253"/>
      <c r="M691" s="255" t="s">
        <v>346</v>
      </c>
      <c r="N691" s="261"/>
      <c r="O691" s="256"/>
      <c r="P691" s="270" cm="1">
        <v>0</v>
      </c>
      <c r="Q691" s="257"/>
      <c r="R691" s="271"/>
      <c r="S691" s="259"/>
      <c r="T691" s="272">
        <v>0</v>
      </c>
    </row>
    <row r="692" spans="12:20" ht="9" hidden="1" customHeight="1">
      <c r="L692" s="262"/>
      <c r="M692" s="263"/>
      <c r="N692" s="263"/>
      <c r="O692" s="264" t="s">
        <v>1118</v>
      </c>
      <c r="P692" s="265" cm="1">
        <v>0</v>
      </c>
      <c r="Q692" s="266"/>
      <c r="R692" s="267"/>
      <c r="S692" s="268"/>
      <c r="T692" s="269">
        <v>0</v>
      </c>
    </row>
    <row r="693" spans="12:20" ht="9" hidden="1" customHeight="1">
      <c r="L693" s="253"/>
      <c r="M693" s="254"/>
      <c r="N693" s="255" t="s">
        <v>92</v>
      </c>
      <c r="O693" s="256"/>
      <c r="P693" s="270" cm="1">
        <v>0</v>
      </c>
      <c r="Q693" s="257"/>
      <c r="R693" s="271"/>
      <c r="S693" s="259"/>
      <c r="T693" s="272">
        <v>0</v>
      </c>
    </row>
    <row r="694" spans="12:20" ht="9" hidden="1" customHeight="1">
      <c r="L694" s="253"/>
      <c r="M694" s="255" t="s">
        <v>286</v>
      </c>
      <c r="N694" s="261"/>
      <c r="O694" s="256"/>
      <c r="P694" s="270" cm="1">
        <v>0</v>
      </c>
      <c r="Q694" s="257"/>
      <c r="R694" s="271"/>
      <c r="S694" s="259"/>
      <c r="T694" s="272">
        <v>0</v>
      </c>
    </row>
    <row r="695" spans="12:20" ht="9" hidden="1" customHeight="1">
      <c r="L695" s="281" t="s">
        <v>368</v>
      </c>
      <c r="M695" s="261"/>
      <c r="N695" s="261"/>
      <c r="O695" s="256"/>
      <c r="P695" s="270" cm="1">
        <v>0</v>
      </c>
      <c r="Q695" s="257"/>
      <c r="R695" s="280">
        <v>0</v>
      </c>
      <c r="S695" s="259"/>
      <c r="T695" s="272">
        <v>0</v>
      </c>
    </row>
    <row r="696" spans="12:20" ht="9" hidden="1" customHeight="1">
      <c r="L696" s="262"/>
      <c r="M696" s="263"/>
      <c r="N696" s="263"/>
      <c r="O696" s="273">
        <v>9</v>
      </c>
      <c r="P696" s="265" cm="1">
        <v>0</v>
      </c>
      <c r="Q696" s="266"/>
      <c r="R696" s="267"/>
      <c r="S696" s="268"/>
      <c r="T696" s="269">
        <v>0</v>
      </c>
    </row>
    <row r="697" spans="12:20" ht="9" hidden="1" customHeight="1">
      <c r="L697" s="253"/>
      <c r="M697" s="254"/>
      <c r="N697" s="255" t="s">
        <v>521</v>
      </c>
      <c r="O697" s="256"/>
      <c r="P697" s="270" cm="1">
        <v>0</v>
      </c>
      <c r="Q697" s="257"/>
      <c r="R697" s="271"/>
      <c r="S697" s="259"/>
      <c r="T697" s="272">
        <v>0</v>
      </c>
    </row>
    <row r="698" spans="12:20" ht="9" hidden="1" customHeight="1">
      <c r="L698" s="253"/>
      <c r="M698" s="255" t="s">
        <v>280</v>
      </c>
      <c r="N698" s="261"/>
      <c r="O698" s="256"/>
      <c r="P698" s="270" cm="1">
        <v>0</v>
      </c>
      <c r="Q698" s="257"/>
      <c r="R698" s="271"/>
      <c r="S698" s="259"/>
      <c r="T698" s="272">
        <v>0</v>
      </c>
    </row>
    <row r="699" spans="12:20" ht="9" hidden="1" customHeight="1">
      <c r="L699" s="262"/>
      <c r="M699" s="263"/>
      <c r="N699" s="263"/>
      <c r="O699" s="264" t="s">
        <v>530</v>
      </c>
      <c r="P699" s="265" cm="1">
        <v>0</v>
      </c>
      <c r="Q699" s="266"/>
      <c r="R699" s="267"/>
      <c r="S699" s="268"/>
      <c r="T699" s="269">
        <v>0</v>
      </c>
    </row>
    <row r="700" spans="12:20" ht="9" hidden="1" customHeight="1">
      <c r="L700" s="253"/>
      <c r="M700" s="254"/>
      <c r="N700" s="255" t="s">
        <v>59</v>
      </c>
      <c r="O700" s="256"/>
      <c r="P700" s="270" cm="1">
        <v>0</v>
      </c>
      <c r="Q700" s="257"/>
      <c r="R700" s="271"/>
      <c r="S700" s="259"/>
      <c r="T700" s="272">
        <v>0</v>
      </c>
    </row>
    <row r="701" spans="12:20" ht="9" hidden="1" customHeight="1">
      <c r="L701" s="253"/>
      <c r="M701" s="255" t="s">
        <v>131</v>
      </c>
      <c r="N701" s="261"/>
      <c r="O701" s="256"/>
      <c r="P701" s="270" cm="1">
        <v>0</v>
      </c>
      <c r="Q701" s="257"/>
      <c r="R701" s="271"/>
      <c r="S701" s="259"/>
      <c r="T701" s="272">
        <v>0</v>
      </c>
    </row>
    <row r="702" spans="12:20" ht="21.25" customHeight="1">
      <c r="L702" s="282" t="s">
        <v>42</v>
      </c>
      <c r="M702" s="274" t="s">
        <v>134</v>
      </c>
      <c r="N702" s="274" t="s">
        <v>132</v>
      </c>
      <c r="O702" s="273">
        <v>8</v>
      </c>
      <c r="P702" s="266"/>
      <c r="Q702" s="266"/>
      <c r="R702" s="275">
        <v>53.23</v>
      </c>
      <c r="S702" s="268"/>
      <c r="T702" s="276">
        <v>53.23</v>
      </c>
    </row>
    <row r="703" spans="12:20" ht="9" hidden="1" customHeight="1">
      <c r="L703" s="253"/>
      <c r="M703" s="254"/>
      <c r="N703" s="255" t="s">
        <v>132</v>
      </c>
      <c r="O703" s="256"/>
      <c r="P703" s="257"/>
      <c r="Q703" s="257"/>
      <c r="R703" s="258" cm="1">
        <v>53.23</v>
      </c>
      <c r="S703" s="259"/>
      <c r="T703" s="260">
        <v>53.23</v>
      </c>
    </row>
    <row r="704" spans="12:20" ht="9" hidden="1" customHeight="1">
      <c r="L704" s="253"/>
      <c r="M704" s="255" t="s">
        <v>134</v>
      </c>
      <c r="N704" s="261"/>
      <c r="O704" s="256"/>
      <c r="P704" s="257"/>
      <c r="Q704" s="257"/>
      <c r="R704" s="258">
        <v>53.23</v>
      </c>
      <c r="S704" s="259"/>
      <c r="T704" s="260">
        <v>53.23</v>
      </c>
    </row>
    <row r="705" spans="12:20" ht="32.75" customHeight="1">
      <c r="L705" s="262"/>
      <c r="M705" s="274" t="s">
        <v>503</v>
      </c>
      <c r="N705" s="274" t="s">
        <v>81</v>
      </c>
      <c r="O705" s="264" t="s">
        <v>306</v>
      </c>
      <c r="P705" s="266"/>
      <c r="Q705" s="266"/>
      <c r="R705" s="275">
        <v>51</v>
      </c>
      <c r="S705" s="268"/>
      <c r="T705" s="276">
        <v>51</v>
      </c>
    </row>
    <row r="706" spans="12:20" ht="9" hidden="1" customHeight="1">
      <c r="L706" s="253"/>
      <c r="M706" s="254"/>
      <c r="N706" s="255" t="s">
        <v>81</v>
      </c>
      <c r="O706" s="256"/>
      <c r="P706" s="257"/>
      <c r="Q706" s="257"/>
      <c r="R706" s="258">
        <v>51</v>
      </c>
      <c r="S706" s="259"/>
      <c r="T706" s="260">
        <v>51</v>
      </c>
    </row>
    <row r="707" spans="12:20" ht="9" hidden="1" customHeight="1">
      <c r="L707" s="253"/>
      <c r="M707" s="255" t="s">
        <v>503</v>
      </c>
      <c r="N707" s="261"/>
      <c r="O707" s="256"/>
      <c r="P707" s="257"/>
      <c r="Q707" s="257"/>
      <c r="R707" s="258">
        <v>51</v>
      </c>
      <c r="S707" s="259"/>
      <c r="T707" s="260">
        <v>51</v>
      </c>
    </row>
    <row r="708" spans="12:20" ht="9" hidden="1" customHeight="1">
      <c r="L708" s="262"/>
      <c r="M708" s="263"/>
      <c r="N708" s="263"/>
      <c r="O708" s="264" t="s">
        <v>66</v>
      </c>
      <c r="P708" s="265" cm="1">
        <v>0</v>
      </c>
      <c r="Q708" s="266"/>
      <c r="R708" s="267"/>
      <c r="S708" s="268"/>
      <c r="T708" s="269">
        <v>0</v>
      </c>
    </row>
    <row r="709" spans="12:20" ht="9" hidden="1" customHeight="1">
      <c r="L709" s="253"/>
      <c r="M709" s="254"/>
      <c r="N709" s="255" t="s">
        <v>135</v>
      </c>
      <c r="O709" s="256"/>
      <c r="P709" s="270" cm="1">
        <v>0</v>
      </c>
      <c r="Q709" s="257"/>
      <c r="R709" s="271"/>
      <c r="S709" s="259"/>
      <c r="T709" s="272">
        <v>0</v>
      </c>
    </row>
    <row r="710" spans="12:20" ht="9" hidden="1" customHeight="1">
      <c r="L710" s="253"/>
      <c r="M710" s="255" t="s">
        <v>374</v>
      </c>
      <c r="N710" s="261"/>
      <c r="O710" s="256"/>
      <c r="P710" s="270" cm="1">
        <v>0</v>
      </c>
      <c r="Q710" s="257"/>
      <c r="R710" s="271"/>
      <c r="S710" s="259"/>
      <c r="T710" s="272">
        <v>0</v>
      </c>
    </row>
    <row r="711" spans="12:20" ht="9" hidden="1" customHeight="1">
      <c r="L711" s="262"/>
      <c r="M711" s="263"/>
      <c r="N711" s="263"/>
      <c r="O711" s="264" t="s">
        <v>214</v>
      </c>
      <c r="P711" s="265" cm="1">
        <v>0</v>
      </c>
      <c r="Q711" s="266"/>
      <c r="R711" s="267"/>
      <c r="S711" s="268"/>
      <c r="T711" s="269">
        <v>0</v>
      </c>
    </row>
    <row r="712" spans="12:20" ht="9" hidden="1" customHeight="1">
      <c r="L712" s="253"/>
      <c r="M712" s="254"/>
      <c r="N712" s="255" t="s">
        <v>54</v>
      </c>
      <c r="O712" s="256"/>
      <c r="P712" s="270" cm="1">
        <v>0</v>
      </c>
      <c r="Q712" s="257"/>
      <c r="R712" s="271"/>
      <c r="S712" s="259"/>
      <c r="T712" s="272">
        <v>0</v>
      </c>
    </row>
    <row r="713" spans="12:20" ht="9" hidden="1" customHeight="1">
      <c r="L713" s="253"/>
      <c r="M713" s="255" t="s">
        <v>504</v>
      </c>
      <c r="N713" s="261"/>
      <c r="O713" s="256"/>
      <c r="P713" s="270">
        <v>0</v>
      </c>
      <c r="Q713" s="257"/>
      <c r="R713" s="271"/>
      <c r="S713" s="259"/>
      <c r="T713" s="272">
        <v>0</v>
      </c>
    </row>
    <row r="714" spans="12:20" ht="9" hidden="1" customHeight="1">
      <c r="L714" s="262"/>
      <c r="M714" s="263"/>
      <c r="N714" s="263"/>
      <c r="O714" s="264" t="s">
        <v>66</v>
      </c>
      <c r="P714" s="265" cm="1">
        <v>0</v>
      </c>
      <c r="Q714" s="266"/>
      <c r="R714" s="267"/>
      <c r="S714" s="268"/>
      <c r="T714" s="269">
        <v>0</v>
      </c>
    </row>
    <row r="715" spans="12:20" ht="9" hidden="1" customHeight="1">
      <c r="L715" s="253"/>
      <c r="M715" s="254"/>
      <c r="N715" s="255" t="s">
        <v>318</v>
      </c>
      <c r="O715" s="256"/>
      <c r="P715" s="270" cm="1">
        <v>0</v>
      </c>
      <c r="Q715" s="257"/>
      <c r="R715" s="271"/>
      <c r="S715" s="259"/>
      <c r="T715" s="272">
        <v>0</v>
      </c>
    </row>
    <row r="716" spans="12:20" ht="9" hidden="1" customHeight="1">
      <c r="L716" s="253"/>
      <c r="M716" s="255" t="s">
        <v>419</v>
      </c>
      <c r="N716" s="261"/>
      <c r="O716" s="256"/>
      <c r="P716" s="270" cm="1">
        <v>0</v>
      </c>
      <c r="Q716" s="257"/>
      <c r="R716" s="271"/>
      <c r="S716" s="259"/>
      <c r="T716" s="272">
        <v>0</v>
      </c>
    </row>
    <row r="717" spans="12:20" ht="9" hidden="1" customHeight="1">
      <c r="L717" s="262"/>
      <c r="M717" s="263"/>
      <c r="N717" s="263"/>
      <c r="O717" s="264" t="s">
        <v>66</v>
      </c>
      <c r="P717" s="265" cm="1">
        <v>0</v>
      </c>
      <c r="Q717" s="266"/>
      <c r="R717" s="267"/>
      <c r="S717" s="268"/>
      <c r="T717" s="269">
        <v>0</v>
      </c>
    </row>
    <row r="718" spans="12:20" ht="9" hidden="1" customHeight="1">
      <c r="L718" s="253"/>
      <c r="M718" s="254"/>
      <c r="N718" s="255" t="s">
        <v>46</v>
      </c>
      <c r="O718" s="256"/>
      <c r="P718" s="270">
        <v>0</v>
      </c>
      <c r="Q718" s="257"/>
      <c r="R718" s="271"/>
      <c r="S718" s="259"/>
      <c r="T718" s="272">
        <v>0</v>
      </c>
    </row>
    <row r="719" spans="12:20" ht="9" hidden="1" customHeight="1">
      <c r="L719" s="253"/>
      <c r="M719" s="255" t="s">
        <v>198</v>
      </c>
      <c r="N719" s="261"/>
      <c r="O719" s="256"/>
      <c r="P719" s="270">
        <v>0</v>
      </c>
      <c r="Q719" s="257"/>
      <c r="R719" s="271"/>
      <c r="S719" s="259"/>
      <c r="T719" s="272">
        <v>0</v>
      </c>
    </row>
    <row r="720" spans="12:20" ht="9" hidden="1" customHeight="1">
      <c r="L720" s="262"/>
      <c r="M720" s="263"/>
      <c r="N720" s="263"/>
      <c r="O720" s="264" t="s">
        <v>156</v>
      </c>
      <c r="P720" s="265" cm="1">
        <v>0</v>
      </c>
      <c r="Q720" s="266"/>
      <c r="R720" s="267"/>
      <c r="S720" s="268"/>
      <c r="T720" s="269">
        <v>0</v>
      </c>
    </row>
    <row r="721" spans="12:20" ht="9" hidden="1" customHeight="1">
      <c r="L721" s="253"/>
      <c r="M721" s="254"/>
      <c r="N721" s="255" t="s">
        <v>270</v>
      </c>
      <c r="O721" s="256"/>
      <c r="P721" s="270">
        <v>0</v>
      </c>
      <c r="Q721" s="257"/>
      <c r="R721" s="271"/>
      <c r="S721" s="259"/>
      <c r="T721" s="272">
        <v>0</v>
      </c>
    </row>
    <row r="722" spans="12:20" ht="9" hidden="1" customHeight="1">
      <c r="L722" s="262"/>
      <c r="M722" s="263"/>
      <c r="N722" s="263"/>
      <c r="O722" s="273">
        <v>5</v>
      </c>
      <c r="P722" s="266"/>
      <c r="Q722" s="266"/>
      <c r="R722" s="279" cm="1">
        <v>0</v>
      </c>
      <c r="S722" s="268"/>
      <c r="T722" s="269">
        <v>0</v>
      </c>
    </row>
    <row r="723" spans="12:20" ht="9" hidden="1" customHeight="1">
      <c r="L723" s="253"/>
      <c r="M723" s="254"/>
      <c r="N723" s="255" t="s">
        <v>135</v>
      </c>
      <c r="O723" s="256"/>
      <c r="P723" s="257"/>
      <c r="Q723" s="257"/>
      <c r="R723" s="280">
        <v>0</v>
      </c>
      <c r="S723" s="259"/>
      <c r="T723" s="272">
        <v>0</v>
      </c>
    </row>
    <row r="724" spans="12:20" ht="9" hidden="1" customHeight="1">
      <c r="L724" s="253"/>
      <c r="M724" s="255" t="s">
        <v>707</v>
      </c>
      <c r="N724" s="261"/>
      <c r="O724" s="256"/>
      <c r="P724" s="270" cm="1">
        <v>0</v>
      </c>
      <c r="Q724" s="257"/>
      <c r="R724" s="280">
        <v>0</v>
      </c>
      <c r="S724" s="259"/>
      <c r="T724" s="272">
        <v>0</v>
      </c>
    </row>
    <row r="725" spans="12:20" ht="9" hidden="1" customHeight="1">
      <c r="L725" s="262"/>
      <c r="M725" s="263"/>
      <c r="N725" s="263"/>
      <c r="O725" s="264" t="s">
        <v>37</v>
      </c>
      <c r="P725" s="265" cm="1">
        <v>0</v>
      </c>
      <c r="Q725" s="266"/>
      <c r="R725" s="267"/>
      <c r="S725" s="268"/>
      <c r="T725" s="269">
        <v>0</v>
      </c>
    </row>
    <row r="726" spans="12:20" ht="9" hidden="1" customHeight="1">
      <c r="L726" s="253"/>
      <c r="M726" s="254"/>
      <c r="N726" s="255" t="s">
        <v>59</v>
      </c>
      <c r="O726" s="256"/>
      <c r="P726" s="270" cm="1">
        <v>0</v>
      </c>
      <c r="Q726" s="257"/>
      <c r="R726" s="271"/>
      <c r="S726" s="259"/>
      <c r="T726" s="272">
        <v>0</v>
      </c>
    </row>
    <row r="727" spans="12:20" ht="9" hidden="1" customHeight="1">
      <c r="L727" s="253"/>
      <c r="M727" s="255" t="s">
        <v>334</v>
      </c>
      <c r="N727" s="261"/>
      <c r="O727" s="256"/>
      <c r="P727" s="270" cm="1">
        <v>0</v>
      </c>
      <c r="Q727" s="257"/>
      <c r="R727" s="271"/>
      <c r="S727" s="259"/>
      <c r="T727" s="272">
        <v>0</v>
      </c>
    </row>
    <row r="728" spans="12:20" ht="9" hidden="1" customHeight="1">
      <c r="L728" s="262"/>
      <c r="M728" s="263"/>
      <c r="N728" s="263"/>
      <c r="O728" s="273">
        <v>1</v>
      </c>
      <c r="P728" s="266"/>
      <c r="Q728" s="266"/>
      <c r="R728" s="267"/>
      <c r="S728" s="277">
        <v>0</v>
      </c>
      <c r="T728" s="269">
        <v>0</v>
      </c>
    </row>
    <row r="729" spans="12:20" ht="9" hidden="1" customHeight="1">
      <c r="L729" s="253"/>
      <c r="M729" s="254"/>
      <c r="N729" s="255" t="s">
        <v>59</v>
      </c>
      <c r="O729" s="256"/>
      <c r="P729" s="257"/>
      <c r="Q729" s="257"/>
      <c r="R729" s="271"/>
      <c r="S729" s="278">
        <v>0</v>
      </c>
      <c r="T729" s="272">
        <v>0</v>
      </c>
    </row>
    <row r="730" spans="12:20" ht="9" hidden="1" customHeight="1">
      <c r="L730" s="253"/>
      <c r="M730" s="255" t="s">
        <v>455</v>
      </c>
      <c r="N730" s="261"/>
      <c r="O730" s="256"/>
      <c r="P730" s="257"/>
      <c r="Q730" s="257"/>
      <c r="R730" s="271"/>
      <c r="S730" s="278">
        <v>0</v>
      </c>
      <c r="T730" s="272">
        <v>0</v>
      </c>
    </row>
    <row r="731" spans="12:20" ht="21.25" customHeight="1">
      <c r="L731" s="262"/>
      <c r="M731" s="274" t="s">
        <v>57</v>
      </c>
      <c r="N731" s="274" t="s">
        <v>97</v>
      </c>
      <c r="O731" s="264" t="s">
        <v>172</v>
      </c>
      <c r="P731" s="266"/>
      <c r="Q731" s="266"/>
      <c r="R731" s="275">
        <v>13</v>
      </c>
      <c r="S731" s="268"/>
      <c r="T731" s="276">
        <v>13</v>
      </c>
    </row>
    <row r="732" spans="12:20" ht="9" hidden="1" customHeight="1">
      <c r="L732" s="253"/>
      <c r="M732" s="254"/>
      <c r="N732" s="255" t="s">
        <v>97</v>
      </c>
      <c r="O732" s="256"/>
      <c r="P732" s="257"/>
      <c r="Q732" s="257"/>
      <c r="R732" s="258">
        <v>13</v>
      </c>
      <c r="S732" s="259"/>
      <c r="T732" s="260">
        <v>13</v>
      </c>
    </row>
    <row r="733" spans="12:20" ht="9" hidden="1" customHeight="1">
      <c r="L733" s="253"/>
      <c r="M733" s="255" t="s">
        <v>57</v>
      </c>
      <c r="N733" s="261"/>
      <c r="O733" s="256"/>
      <c r="P733" s="257"/>
      <c r="Q733" s="257"/>
      <c r="R733" s="258">
        <v>13</v>
      </c>
      <c r="S733" s="259"/>
      <c r="T733" s="260">
        <v>13</v>
      </c>
    </row>
    <row r="734" spans="12:20" ht="9" hidden="1" customHeight="1">
      <c r="L734" s="262"/>
      <c r="M734" s="263"/>
      <c r="N734" s="263"/>
      <c r="O734" s="264" t="s">
        <v>214</v>
      </c>
      <c r="P734" s="265" cm="1">
        <v>0</v>
      </c>
      <c r="Q734" s="266"/>
      <c r="R734" s="267"/>
      <c r="S734" s="268"/>
      <c r="T734" s="269">
        <v>0</v>
      </c>
    </row>
    <row r="735" spans="12:20" ht="9" hidden="1" customHeight="1">
      <c r="L735" s="253"/>
      <c r="M735" s="254"/>
      <c r="N735" s="255" t="s">
        <v>86</v>
      </c>
      <c r="O735" s="256"/>
      <c r="P735" s="270" cm="1">
        <v>0</v>
      </c>
      <c r="Q735" s="257"/>
      <c r="R735" s="271"/>
      <c r="S735" s="259"/>
      <c r="T735" s="272">
        <v>0</v>
      </c>
    </row>
    <row r="736" spans="12:20" ht="9" hidden="1" customHeight="1">
      <c r="L736" s="253"/>
      <c r="M736" s="255" t="s">
        <v>366</v>
      </c>
      <c r="N736" s="261"/>
      <c r="O736" s="256"/>
      <c r="P736" s="270">
        <v>0</v>
      </c>
      <c r="Q736" s="257"/>
      <c r="R736" s="271"/>
      <c r="S736" s="259"/>
      <c r="T736" s="272">
        <v>0</v>
      </c>
    </row>
    <row r="737" spans="12:20" ht="9" hidden="1" customHeight="1">
      <c r="L737" s="262"/>
      <c r="M737" s="263"/>
      <c r="N737" s="263"/>
      <c r="O737" s="264" t="s">
        <v>37</v>
      </c>
      <c r="P737" s="265">
        <v>0</v>
      </c>
      <c r="Q737" s="266"/>
      <c r="R737" s="267"/>
      <c r="S737" s="268"/>
      <c r="T737" s="269">
        <v>0</v>
      </c>
    </row>
    <row r="738" spans="12:20" ht="9" hidden="1" customHeight="1">
      <c r="L738" s="253"/>
      <c r="M738" s="254"/>
      <c r="N738" s="255" t="s">
        <v>46</v>
      </c>
      <c r="O738" s="256"/>
      <c r="P738" s="270" cm="1">
        <v>0</v>
      </c>
      <c r="Q738" s="257"/>
      <c r="R738" s="271"/>
      <c r="S738" s="259"/>
      <c r="T738" s="272">
        <v>0</v>
      </c>
    </row>
    <row r="739" spans="12:20" ht="9" hidden="1" customHeight="1">
      <c r="L739" s="253"/>
      <c r="M739" s="255" t="s">
        <v>285</v>
      </c>
      <c r="N739" s="261"/>
      <c r="O739" s="256"/>
      <c r="P739" s="270">
        <v>0</v>
      </c>
      <c r="Q739" s="257"/>
      <c r="R739" s="271"/>
      <c r="S739" s="259"/>
      <c r="T739" s="272">
        <v>0</v>
      </c>
    </row>
    <row r="740" spans="12:20" ht="9" hidden="1" customHeight="1">
      <c r="L740" s="262"/>
      <c r="M740" s="263"/>
      <c r="N740" s="263"/>
      <c r="O740" s="264" t="s">
        <v>94</v>
      </c>
      <c r="P740" s="265" cm="1">
        <v>0</v>
      </c>
      <c r="Q740" s="266"/>
      <c r="R740" s="267"/>
      <c r="S740" s="268"/>
      <c r="T740" s="269">
        <v>0</v>
      </c>
    </row>
    <row r="741" spans="12:20" ht="9" hidden="1" customHeight="1">
      <c r="L741" s="253"/>
      <c r="M741" s="254"/>
      <c r="N741" s="255" t="s">
        <v>92</v>
      </c>
      <c r="O741" s="256"/>
      <c r="P741" s="270" cm="1">
        <v>0</v>
      </c>
      <c r="Q741" s="257"/>
      <c r="R741" s="271"/>
      <c r="S741" s="259"/>
      <c r="T741" s="272">
        <v>0</v>
      </c>
    </row>
    <row r="742" spans="12:20" ht="9" hidden="1" customHeight="1">
      <c r="L742" s="253"/>
      <c r="M742" s="255" t="s">
        <v>145</v>
      </c>
      <c r="N742" s="261"/>
      <c r="O742" s="256"/>
      <c r="P742" s="270" cm="1">
        <v>0</v>
      </c>
      <c r="Q742" s="257"/>
      <c r="R742" s="271"/>
      <c r="S742" s="259"/>
      <c r="T742" s="272">
        <v>0</v>
      </c>
    </row>
    <row r="743" spans="12:20" ht="9" hidden="1" customHeight="1">
      <c r="L743" s="262"/>
      <c r="M743" s="263"/>
      <c r="N743" s="263"/>
      <c r="O743" s="264" t="s">
        <v>66</v>
      </c>
      <c r="P743" s="265" cm="1">
        <v>0</v>
      </c>
      <c r="Q743" s="266"/>
      <c r="R743" s="267"/>
      <c r="S743" s="268"/>
      <c r="T743" s="269">
        <v>0</v>
      </c>
    </row>
    <row r="744" spans="12:20" ht="9" hidden="1" customHeight="1">
      <c r="L744" s="253"/>
      <c r="M744" s="254"/>
      <c r="N744" s="255" t="s">
        <v>59</v>
      </c>
      <c r="O744" s="256"/>
      <c r="P744" s="270" cm="1">
        <v>0</v>
      </c>
      <c r="Q744" s="257"/>
      <c r="R744" s="271"/>
      <c r="S744" s="259"/>
      <c r="T744" s="272">
        <v>0</v>
      </c>
    </row>
    <row r="745" spans="12:20" ht="9" hidden="1" customHeight="1">
      <c r="L745" s="253"/>
      <c r="M745" s="255" t="s">
        <v>1028</v>
      </c>
      <c r="N745" s="261"/>
      <c r="O745" s="256"/>
      <c r="P745" s="270" cm="1">
        <v>0</v>
      </c>
      <c r="Q745" s="257"/>
      <c r="R745" s="271"/>
      <c r="S745" s="259"/>
      <c r="T745" s="272">
        <v>0</v>
      </c>
    </row>
    <row r="746" spans="12:20" ht="9" hidden="1" customHeight="1">
      <c r="L746" s="262"/>
      <c r="M746" s="263"/>
      <c r="N746" s="263"/>
      <c r="O746" s="264" t="s">
        <v>66</v>
      </c>
      <c r="P746" s="265" cm="1">
        <v>0</v>
      </c>
      <c r="Q746" s="266"/>
      <c r="R746" s="267"/>
      <c r="S746" s="268"/>
      <c r="T746" s="269">
        <v>0</v>
      </c>
    </row>
    <row r="747" spans="12:20" ht="9" hidden="1" customHeight="1">
      <c r="L747" s="253"/>
      <c r="M747" s="254"/>
      <c r="N747" s="255" t="s">
        <v>396</v>
      </c>
      <c r="O747" s="256"/>
      <c r="P747" s="270" cm="1">
        <v>0</v>
      </c>
      <c r="Q747" s="257"/>
      <c r="R747" s="271"/>
      <c r="S747" s="259"/>
      <c r="T747" s="272">
        <v>0</v>
      </c>
    </row>
    <row r="748" spans="12:20" ht="9" hidden="1" customHeight="1">
      <c r="L748" s="253"/>
      <c r="M748" s="255" t="s">
        <v>394</v>
      </c>
      <c r="N748" s="261"/>
      <c r="O748" s="256"/>
      <c r="P748" s="270" cm="1">
        <v>0</v>
      </c>
      <c r="Q748" s="257"/>
      <c r="R748" s="271"/>
      <c r="S748" s="259"/>
      <c r="T748" s="272">
        <v>0</v>
      </c>
    </row>
    <row r="749" spans="12:20" ht="9" hidden="1" customHeight="1">
      <c r="L749" s="262"/>
      <c r="M749" s="263"/>
      <c r="N749" s="263"/>
      <c r="O749" s="273">
        <v>2</v>
      </c>
      <c r="P749" s="266"/>
      <c r="Q749" s="266"/>
      <c r="R749" s="279">
        <v>0</v>
      </c>
      <c r="S749" s="268"/>
      <c r="T749" s="269">
        <v>0</v>
      </c>
    </row>
    <row r="750" spans="12:20" ht="9" hidden="1" customHeight="1">
      <c r="L750" s="253"/>
      <c r="M750" s="254"/>
      <c r="N750" s="255" t="s">
        <v>68</v>
      </c>
      <c r="O750" s="256"/>
      <c r="P750" s="257"/>
      <c r="Q750" s="257"/>
      <c r="R750" s="280">
        <v>0</v>
      </c>
      <c r="S750" s="259"/>
      <c r="T750" s="272">
        <v>0</v>
      </c>
    </row>
    <row r="751" spans="12:20" ht="9" hidden="1" customHeight="1">
      <c r="L751" s="253"/>
      <c r="M751" s="255" t="s">
        <v>538</v>
      </c>
      <c r="N751" s="261"/>
      <c r="O751" s="256"/>
      <c r="P751" s="257"/>
      <c r="Q751" s="257"/>
      <c r="R751" s="280">
        <v>0</v>
      </c>
      <c r="S751" s="259"/>
      <c r="T751" s="272">
        <v>0</v>
      </c>
    </row>
    <row r="752" spans="12:20" ht="9" hidden="1" customHeight="1">
      <c r="L752" s="262"/>
      <c r="M752" s="263"/>
      <c r="N752" s="263"/>
      <c r="O752" s="264" t="s">
        <v>66</v>
      </c>
      <c r="P752" s="265">
        <v>0</v>
      </c>
      <c r="Q752" s="266"/>
      <c r="R752" s="267"/>
      <c r="S752" s="268"/>
      <c r="T752" s="269">
        <v>0</v>
      </c>
    </row>
    <row r="753" spans="12:20" ht="9" hidden="1" customHeight="1">
      <c r="L753" s="253"/>
      <c r="M753" s="254"/>
      <c r="N753" s="255" t="s">
        <v>219</v>
      </c>
      <c r="O753" s="256"/>
      <c r="P753" s="270" cm="1">
        <v>0</v>
      </c>
      <c r="Q753" s="257"/>
      <c r="R753" s="271"/>
      <c r="S753" s="259"/>
      <c r="T753" s="272">
        <v>0</v>
      </c>
    </row>
    <row r="754" spans="12:20" ht="9" hidden="1" customHeight="1">
      <c r="L754" s="253"/>
      <c r="M754" s="255" t="s">
        <v>397</v>
      </c>
      <c r="N754" s="261"/>
      <c r="O754" s="256"/>
      <c r="P754" s="270" cm="1">
        <v>0</v>
      </c>
      <c r="Q754" s="257"/>
      <c r="R754" s="271"/>
      <c r="S754" s="259"/>
      <c r="T754" s="272">
        <v>0</v>
      </c>
    </row>
    <row r="755" spans="12:20" ht="9" hidden="1" customHeight="1">
      <c r="L755" s="262"/>
      <c r="M755" s="263"/>
      <c r="N755" s="263"/>
      <c r="O755" s="264" t="s">
        <v>156</v>
      </c>
      <c r="P755" s="265" cm="1">
        <v>0</v>
      </c>
      <c r="Q755" s="266"/>
      <c r="R755" s="267"/>
      <c r="S755" s="268"/>
      <c r="T755" s="269">
        <v>0</v>
      </c>
    </row>
    <row r="756" spans="12:20" ht="9" hidden="1" customHeight="1">
      <c r="L756" s="253"/>
      <c r="M756" s="254"/>
      <c r="N756" s="255" t="s">
        <v>104</v>
      </c>
      <c r="O756" s="256"/>
      <c r="P756" s="270" cm="1">
        <v>0</v>
      </c>
      <c r="Q756" s="257"/>
      <c r="R756" s="271"/>
      <c r="S756" s="259"/>
      <c r="T756" s="272">
        <v>0</v>
      </c>
    </row>
    <row r="757" spans="12:20" ht="9" hidden="1" customHeight="1">
      <c r="L757" s="262"/>
      <c r="M757" s="263"/>
      <c r="N757" s="263"/>
      <c r="O757" s="264" t="s">
        <v>1118</v>
      </c>
      <c r="P757" s="265" cm="1">
        <v>0</v>
      </c>
      <c r="Q757" s="266"/>
      <c r="R757" s="267"/>
      <c r="S757" s="268"/>
      <c r="T757" s="269">
        <v>0</v>
      </c>
    </row>
    <row r="758" spans="12:20" ht="9" hidden="1" customHeight="1">
      <c r="L758" s="253"/>
      <c r="M758" s="254"/>
      <c r="N758" s="255" t="s">
        <v>170</v>
      </c>
      <c r="O758" s="256"/>
      <c r="P758" s="270" cm="1">
        <v>0</v>
      </c>
      <c r="Q758" s="257"/>
      <c r="R758" s="271"/>
      <c r="S758" s="259"/>
      <c r="T758" s="272">
        <v>0</v>
      </c>
    </row>
    <row r="759" spans="12:20" ht="9" hidden="1" customHeight="1">
      <c r="L759" s="253"/>
      <c r="M759" s="255" t="s">
        <v>208</v>
      </c>
      <c r="N759" s="261"/>
      <c r="O759" s="256"/>
      <c r="P759" s="270" cm="1">
        <v>0</v>
      </c>
      <c r="Q759" s="257"/>
      <c r="R759" s="271"/>
      <c r="S759" s="259"/>
      <c r="T759" s="272">
        <v>0</v>
      </c>
    </row>
    <row r="760" spans="12:20" ht="9" hidden="1" customHeight="1">
      <c r="L760" s="262"/>
      <c r="M760" s="263"/>
      <c r="N760" s="263"/>
      <c r="O760" s="264" t="s">
        <v>113</v>
      </c>
      <c r="P760" s="266"/>
      <c r="Q760" s="266"/>
      <c r="R760" s="279">
        <v>0</v>
      </c>
      <c r="S760" s="268"/>
      <c r="T760" s="269">
        <v>0</v>
      </c>
    </row>
    <row r="761" spans="12:20" ht="9" hidden="1" customHeight="1">
      <c r="L761" s="253"/>
      <c r="M761" s="254"/>
      <c r="N761" s="255" t="s">
        <v>92</v>
      </c>
      <c r="O761" s="256"/>
      <c r="P761" s="257"/>
      <c r="Q761" s="257"/>
      <c r="R761" s="280">
        <v>0</v>
      </c>
      <c r="S761" s="259"/>
      <c r="T761" s="272">
        <v>0</v>
      </c>
    </row>
    <row r="762" spans="12:20" ht="9" hidden="1" customHeight="1">
      <c r="L762" s="262"/>
      <c r="M762" s="263"/>
      <c r="N762" s="263"/>
      <c r="O762" s="264" t="s">
        <v>402</v>
      </c>
      <c r="P762" s="265" cm="1">
        <v>0</v>
      </c>
      <c r="Q762" s="266"/>
      <c r="R762" s="267"/>
      <c r="S762" s="268"/>
      <c r="T762" s="269">
        <v>0</v>
      </c>
    </row>
    <row r="763" spans="12:20" ht="9" hidden="1" customHeight="1">
      <c r="L763" s="253"/>
      <c r="M763" s="254"/>
      <c r="N763" s="255" t="s">
        <v>135</v>
      </c>
      <c r="O763" s="256"/>
      <c r="P763" s="270" cm="1">
        <v>0</v>
      </c>
      <c r="Q763" s="257"/>
      <c r="R763" s="271"/>
      <c r="S763" s="259"/>
      <c r="T763" s="272">
        <v>0</v>
      </c>
    </row>
    <row r="764" spans="12:20" ht="9" hidden="1" customHeight="1">
      <c r="L764" s="253"/>
      <c r="M764" s="255" t="s">
        <v>225</v>
      </c>
      <c r="N764" s="261"/>
      <c r="O764" s="256"/>
      <c r="P764" s="270" cm="1">
        <v>0</v>
      </c>
      <c r="Q764" s="257"/>
      <c r="R764" s="280">
        <v>0</v>
      </c>
      <c r="S764" s="259"/>
      <c r="T764" s="272">
        <v>0</v>
      </c>
    </row>
    <row r="765" spans="12:20" ht="9" hidden="1" customHeight="1">
      <c r="L765" s="262"/>
      <c r="M765" s="263"/>
      <c r="N765" s="263"/>
      <c r="O765" s="264" t="s">
        <v>592</v>
      </c>
      <c r="P765" s="265">
        <v>0</v>
      </c>
      <c r="Q765" s="266"/>
      <c r="R765" s="267"/>
      <c r="S765" s="268"/>
      <c r="T765" s="269">
        <v>0</v>
      </c>
    </row>
    <row r="766" spans="12:20" ht="9" hidden="1" customHeight="1">
      <c r="L766" s="253"/>
      <c r="M766" s="254"/>
      <c r="N766" s="255" t="s">
        <v>54</v>
      </c>
      <c r="O766" s="256"/>
      <c r="P766" s="270" cm="1">
        <v>0</v>
      </c>
      <c r="Q766" s="257"/>
      <c r="R766" s="271"/>
      <c r="S766" s="259"/>
      <c r="T766" s="272">
        <v>0</v>
      </c>
    </row>
    <row r="767" spans="12:20" ht="9" hidden="1" customHeight="1">
      <c r="L767" s="253"/>
      <c r="M767" s="255" t="s">
        <v>837</v>
      </c>
      <c r="N767" s="261"/>
      <c r="O767" s="256"/>
      <c r="P767" s="270" cm="1">
        <v>0</v>
      </c>
      <c r="Q767" s="257"/>
      <c r="R767" s="271"/>
      <c r="S767" s="259"/>
      <c r="T767" s="272">
        <v>0</v>
      </c>
    </row>
    <row r="768" spans="12:20" ht="9" hidden="1" customHeight="1">
      <c r="L768" s="262"/>
      <c r="M768" s="263"/>
      <c r="N768" s="263"/>
      <c r="O768" s="264" t="s">
        <v>385</v>
      </c>
      <c r="P768" s="265" cm="1">
        <v>0</v>
      </c>
      <c r="Q768" s="266"/>
      <c r="R768" s="267"/>
      <c r="S768" s="268"/>
      <c r="T768" s="269">
        <v>0</v>
      </c>
    </row>
    <row r="769" spans="12:20" ht="9" hidden="1" customHeight="1">
      <c r="L769" s="253"/>
      <c r="M769" s="254"/>
      <c r="N769" s="255" t="s">
        <v>46</v>
      </c>
      <c r="O769" s="256"/>
      <c r="P769" s="270">
        <v>0</v>
      </c>
      <c r="Q769" s="257"/>
      <c r="R769" s="271"/>
      <c r="S769" s="259"/>
      <c r="T769" s="272">
        <v>0</v>
      </c>
    </row>
    <row r="770" spans="12:20" ht="9" hidden="1" customHeight="1">
      <c r="L770" s="253"/>
      <c r="M770" s="255" t="s">
        <v>380</v>
      </c>
      <c r="N770" s="261"/>
      <c r="O770" s="256"/>
      <c r="P770" s="270" cm="1">
        <v>0</v>
      </c>
      <c r="Q770" s="257"/>
      <c r="R770" s="271"/>
      <c r="S770" s="259"/>
      <c r="T770" s="272">
        <v>0</v>
      </c>
    </row>
    <row r="771" spans="12:20" ht="9" hidden="1" customHeight="1">
      <c r="L771" s="262"/>
      <c r="M771" s="263"/>
      <c r="N771" s="263"/>
      <c r="O771" s="264" t="s">
        <v>37</v>
      </c>
      <c r="P771" s="265" cm="1">
        <v>0</v>
      </c>
      <c r="Q771" s="266"/>
      <c r="R771" s="267"/>
      <c r="S771" s="268"/>
      <c r="T771" s="269">
        <v>0</v>
      </c>
    </row>
    <row r="772" spans="12:20" ht="9" hidden="1" customHeight="1">
      <c r="L772" s="253"/>
      <c r="M772" s="254"/>
      <c r="N772" s="255" t="s">
        <v>104</v>
      </c>
      <c r="O772" s="256"/>
      <c r="P772" s="270" cm="1">
        <v>0</v>
      </c>
      <c r="Q772" s="257"/>
      <c r="R772" s="271"/>
      <c r="S772" s="259"/>
      <c r="T772" s="272">
        <v>0</v>
      </c>
    </row>
    <row r="773" spans="12:20" ht="9" hidden="1" customHeight="1">
      <c r="L773" s="253"/>
      <c r="M773" s="255" t="s">
        <v>296</v>
      </c>
      <c r="N773" s="261"/>
      <c r="O773" s="256"/>
      <c r="P773" s="270" cm="1">
        <v>0</v>
      </c>
      <c r="Q773" s="257"/>
      <c r="R773" s="271"/>
      <c r="S773" s="259"/>
      <c r="T773" s="272">
        <v>0</v>
      </c>
    </row>
    <row r="774" spans="12:20" ht="9" hidden="1" customHeight="1">
      <c r="L774" s="262"/>
      <c r="M774" s="263"/>
      <c r="N774" s="263"/>
      <c r="O774" s="264" t="s">
        <v>530</v>
      </c>
      <c r="P774" s="265" cm="1">
        <v>0</v>
      </c>
      <c r="Q774" s="266"/>
      <c r="R774" s="267"/>
      <c r="S774" s="268"/>
      <c r="T774" s="269">
        <v>0</v>
      </c>
    </row>
    <row r="775" spans="12:20" ht="9" hidden="1" customHeight="1">
      <c r="L775" s="253"/>
      <c r="M775" s="254"/>
      <c r="N775" s="255" t="s">
        <v>342</v>
      </c>
      <c r="O775" s="256"/>
      <c r="P775" s="270" cm="1">
        <v>0</v>
      </c>
      <c r="Q775" s="257"/>
      <c r="R775" s="271"/>
      <c r="S775" s="259"/>
      <c r="T775" s="272">
        <v>0</v>
      </c>
    </row>
    <row r="776" spans="12:20" ht="9" hidden="1" customHeight="1">
      <c r="L776" s="253"/>
      <c r="M776" s="255" t="s">
        <v>869</v>
      </c>
      <c r="N776" s="261"/>
      <c r="O776" s="256"/>
      <c r="P776" s="270" cm="1">
        <v>0</v>
      </c>
      <c r="Q776" s="257"/>
      <c r="R776" s="271"/>
      <c r="S776" s="259"/>
      <c r="T776" s="272">
        <v>0</v>
      </c>
    </row>
    <row r="777" spans="12:20" ht="9" hidden="1" customHeight="1">
      <c r="L777" s="262"/>
      <c r="M777" s="263"/>
      <c r="N777" s="263"/>
      <c r="O777" s="264" t="s">
        <v>530</v>
      </c>
      <c r="P777" s="265" cm="1">
        <v>0</v>
      </c>
      <c r="Q777" s="266"/>
      <c r="R777" s="267"/>
      <c r="S777" s="268"/>
      <c r="T777" s="269">
        <v>0</v>
      </c>
    </row>
    <row r="778" spans="12:20" ht="9" hidden="1" customHeight="1">
      <c r="L778" s="253"/>
      <c r="M778" s="254"/>
      <c r="N778" s="255" t="s">
        <v>46</v>
      </c>
      <c r="O778" s="256"/>
      <c r="P778" s="270" cm="1">
        <v>0</v>
      </c>
      <c r="Q778" s="257"/>
      <c r="R778" s="271"/>
      <c r="S778" s="259"/>
      <c r="T778" s="272">
        <v>0</v>
      </c>
    </row>
    <row r="779" spans="12:20" ht="9" hidden="1" customHeight="1">
      <c r="L779" s="253"/>
      <c r="M779" s="255" t="s">
        <v>401</v>
      </c>
      <c r="N779" s="261"/>
      <c r="O779" s="256"/>
      <c r="P779" s="270" cm="1">
        <v>0</v>
      </c>
      <c r="Q779" s="257"/>
      <c r="R779" s="271"/>
      <c r="S779" s="259"/>
      <c r="T779" s="272">
        <v>0</v>
      </c>
    </row>
    <row r="780" spans="12:20" ht="9" hidden="1" customHeight="1">
      <c r="L780" s="262"/>
      <c r="M780" s="263"/>
      <c r="N780" s="263"/>
      <c r="O780" s="273">
        <v>2</v>
      </c>
      <c r="P780" s="266"/>
      <c r="Q780" s="266"/>
      <c r="R780" s="279">
        <v>0</v>
      </c>
      <c r="S780" s="268"/>
      <c r="T780" s="269">
        <v>0</v>
      </c>
    </row>
    <row r="781" spans="12:20" ht="9" hidden="1" customHeight="1">
      <c r="L781" s="253"/>
      <c r="M781" s="254"/>
      <c r="N781" s="255" t="s">
        <v>68</v>
      </c>
      <c r="O781" s="256"/>
      <c r="P781" s="257"/>
      <c r="Q781" s="257"/>
      <c r="R781" s="280" cm="1">
        <v>0</v>
      </c>
      <c r="S781" s="259"/>
      <c r="T781" s="272">
        <v>0</v>
      </c>
    </row>
    <row r="782" spans="12:20" ht="9" hidden="1" customHeight="1">
      <c r="L782" s="253"/>
      <c r="M782" s="255" t="s">
        <v>194</v>
      </c>
      <c r="N782" s="261"/>
      <c r="O782" s="256"/>
      <c r="P782" s="257"/>
      <c r="Q782" s="257"/>
      <c r="R782" s="280" cm="1">
        <v>0</v>
      </c>
      <c r="S782" s="259"/>
      <c r="T782" s="272">
        <v>0</v>
      </c>
    </row>
    <row r="783" spans="12:20" ht="9" hidden="1" customHeight="1">
      <c r="L783" s="262"/>
      <c r="M783" s="263"/>
      <c r="N783" s="263"/>
      <c r="O783" s="264" t="s">
        <v>105</v>
      </c>
      <c r="P783" s="265">
        <v>0</v>
      </c>
      <c r="Q783" s="266"/>
      <c r="R783" s="267"/>
      <c r="S783" s="268"/>
      <c r="T783" s="269">
        <v>0</v>
      </c>
    </row>
    <row r="784" spans="12:20" ht="9" hidden="1" customHeight="1">
      <c r="L784" s="253"/>
      <c r="M784" s="254"/>
      <c r="N784" s="255" t="s">
        <v>132</v>
      </c>
      <c r="O784" s="256"/>
      <c r="P784" s="270">
        <v>0</v>
      </c>
      <c r="Q784" s="257"/>
      <c r="R784" s="271"/>
      <c r="S784" s="259"/>
      <c r="T784" s="272">
        <v>0</v>
      </c>
    </row>
    <row r="785" spans="12:20" ht="9" hidden="1" customHeight="1">
      <c r="L785" s="253"/>
      <c r="M785" s="255" t="s">
        <v>693</v>
      </c>
      <c r="N785" s="261"/>
      <c r="O785" s="256"/>
      <c r="P785" s="270">
        <v>0</v>
      </c>
      <c r="Q785" s="257"/>
      <c r="R785" s="271"/>
      <c r="S785" s="259"/>
      <c r="T785" s="272">
        <v>0</v>
      </c>
    </row>
    <row r="786" spans="12:20" ht="9" hidden="1" customHeight="1">
      <c r="L786" s="262"/>
      <c r="M786" s="263"/>
      <c r="N786" s="263"/>
      <c r="O786" s="264" t="s">
        <v>592</v>
      </c>
      <c r="P786" s="265">
        <v>0</v>
      </c>
      <c r="Q786" s="266"/>
      <c r="R786" s="267"/>
      <c r="S786" s="268"/>
      <c r="T786" s="269">
        <v>0</v>
      </c>
    </row>
    <row r="787" spans="12:20" ht="9" hidden="1" customHeight="1">
      <c r="L787" s="253"/>
      <c r="M787" s="254"/>
      <c r="N787" s="255" t="s">
        <v>83</v>
      </c>
      <c r="O787" s="256"/>
      <c r="P787" s="270">
        <v>0</v>
      </c>
      <c r="Q787" s="257"/>
      <c r="R787" s="271"/>
      <c r="S787" s="259"/>
      <c r="T787" s="272">
        <v>0</v>
      </c>
    </row>
    <row r="788" spans="12:20" ht="9" hidden="1" customHeight="1">
      <c r="L788" s="262"/>
      <c r="M788" s="263"/>
      <c r="N788" s="263"/>
      <c r="O788" s="264" t="s">
        <v>287</v>
      </c>
      <c r="P788" s="265">
        <v>0</v>
      </c>
      <c r="Q788" s="266"/>
      <c r="R788" s="267"/>
      <c r="S788" s="268"/>
      <c r="T788" s="269">
        <v>0</v>
      </c>
    </row>
    <row r="789" spans="12:20" ht="9" hidden="1" customHeight="1">
      <c r="L789" s="253"/>
      <c r="M789" s="254"/>
      <c r="N789" s="255" t="s">
        <v>104</v>
      </c>
      <c r="O789" s="256"/>
      <c r="P789" s="270">
        <v>0</v>
      </c>
      <c r="Q789" s="257"/>
      <c r="R789" s="271"/>
      <c r="S789" s="259"/>
      <c r="T789" s="272">
        <v>0</v>
      </c>
    </row>
    <row r="790" spans="12:20" ht="9" hidden="1" customHeight="1">
      <c r="L790" s="253"/>
      <c r="M790" s="255" t="s">
        <v>350</v>
      </c>
      <c r="N790" s="261"/>
      <c r="O790" s="256"/>
      <c r="P790" s="270">
        <v>0</v>
      </c>
      <c r="Q790" s="257"/>
      <c r="R790" s="271"/>
      <c r="S790" s="259"/>
      <c r="T790" s="272">
        <v>0</v>
      </c>
    </row>
    <row r="791" spans="12:20" ht="9" hidden="1" customHeight="1">
      <c r="L791" s="262"/>
      <c r="M791" s="263"/>
      <c r="N791" s="263"/>
      <c r="O791" s="264" t="s">
        <v>156</v>
      </c>
      <c r="P791" s="265">
        <v>0</v>
      </c>
      <c r="Q791" s="266"/>
      <c r="R791" s="267"/>
      <c r="S791" s="268"/>
      <c r="T791" s="269">
        <v>0</v>
      </c>
    </row>
    <row r="792" spans="12:20" ht="9" hidden="1" customHeight="1">
      <c r="L792" s="253"/>
      <c r="M792" s="254"/>
      <c r="N792" s="255" t="s">
        <v>298</v>
      </c>
      <c r="O792" s="256"/>
      <c r="P792" s="270">
        <v>0</v>
      </c>
      <c r="Q792" s="257"/>
      <c r="R792" s="271"/>
      <c r="S792" s="259"/>
      <c r="T792" s="272">
        <v>0</v>
      </c>
    </row>
    <row r="793" spans="12:20" ht="9" hidden="1" customHeight="1">
      <c r="L793" s="262"/>
      <c r="M793" s="263"/>
      <c r="N793" s="263"/>
      <c r="O793" s="264" t="s">
        <v>172</v>
      </c>
      <c r="P793" s="266"/>
      <c r="Q793" s="266"/>
      <c r="R793" s="279">
        <v>0</v>
      </c>
      <c r="S793" s="268"/>
      <c r="T793" s="269">
        <v>0</v>
      </c>
    </row>
    <row r="794" spans="12:20" ht="9" hidden="1" customHeight="1">
      <c r="L794" s="253"/>
      <c r="M794" s="254"/>
      <c r="N794" s="255" t="s">
        <v>86</v>
      </c>
      <c r="O794" s="256"/>
      <c r="P794" s="257"/>
      <c r="Q794" s="257"/>
      <c r="R794" s="280">
        <v>0</v>
      </c>
      <c r="S794" s="259"/>
      <c r="T794" s="272">
        <v>0</v>
      </c>
    </row>
    <row r="795" spans="12:20" ht="9" hidden="1" customHeight="1">
      <c r="L795" s="253"/>
      <c r="M795" s="255" t="s">
        <v>207</v>
      </c>
      <c r="N795" s="261"/>
      <c r="O795" s="256"/>
      <c r="P795" s="270">
        <v>0</v>
      </c>
      <c r="Q795" s="257"/>
      <c r="R795" s="280">
        <v>0</v>
      </c>
      <c r="S795" s="259"/>
      <c r="T795" s="272">
        <v>0</v>
      </c>
    </row>
    <row r="796" spans="12:20" ht="9" hidden="1" customHeight="1">
      <c r="L796" s="281" t="s">
        <v>42</v>
      </c>
      <c r="M796" s="261"/>
      <c r="N796" s="261"/>
      <c r="O796" s="256"/>
      <c r="P796" s="270">
        <v>0</v>
      </c>
      <c r="Q796" s="257"/>
      <c r="R796" s="258">
        <v>117.23</v>
      </c>
      <c r="S796" s="278">
        <v>0</v>
      </c>
      <c r="T796" s="260">
        <v>117.23</v>
      </c>
    </row>
    <row r="797" spans="12:20" ht="9" hidden="1" customHeight="1">
      <c r="L797" s="262"/>
      <c r="M797" s="263"/>
      <c r="N797" s="263"/>
      <c r="O797" s="264" t="s">
        <v>213</v>
      </c>
      <c r="P797" s="265">
        <v>0</v>
      </c>
      <c r="Q797" s="266"/>
      <c r="R797" s="267"/>
      <c r="S797" s="268"/>
      <c r="T797" s="269">
        <v>0</v>
      </c>
    </row>
    <row r="798" spans="12:20" ht="9" hidden="1" customHeight="1">
      <c r="L798" s="253"/>
      <c r="M798" s="254"/>
      <c r="N798" s="255" t="s">
        <v>104</v>
      </c>
      <c r="O798" s="256"/>
      <c r="P798" s="270">
        <v>0</v>
      </c>
      <c r="Q798" s="257"/>
      <c r="R798" s="271"/>
      <c r="S798" s="259"/>
      <c r="T798" s="272">
        <v>0</v>
      </c>
    </row>
    <row r="799" spans="12:20" ht="9" hidden="1" customHeight="1">
      <c r="L799" s="253"/>
      <c r="M799" s="255" t="s">
        <v>167</v>
      </c>
      <c r="N799" s="261"/>
      <c r="O799" s="256"/>
      <c r="P799" s="270">
        <v>0</v>
      </c>
      <c r="Q799" s="257"/>
      <c r="R799" s="271"/>
      <c r="S799" s="259"/>
      <c r="T799" s="272">
        <v>0</v>
      </c>
    </row>
    <row r="800" spans="12:20" ht="9" hidden="1" customHeight="1">
      <c r="L800" s="262"/>
      <c r="M800" s="263"/>
      <c r="N800" s="263"/>
      <c r="O800" s="264" t="s">
        <v>531</v>
      </c>
      <c r="P800" s="265">
        <v>0</v>
      </c>
      <c r="Q800" s="266"/>
      <c r="R800" s="267"/>
      <c r="S800" s="268"/>
      <c r="T800" s="269">
        <v>0</v>
      </c>
    </row>
    <row r="801" spans="12:20" ht="9" hidden="1" customHeight="1">
      <c r="L801" s="253"/>
      <c r="M801" s="254"/>
      <c r="N801" s="255" t="s">
        <v>132</v>
      </c>
      <c r="O801" s="256"/>
      <c r="P801" s="270">
        <v>0</v>
      </c>
      <c r="Q801" s="257"/>
      <c r="R801" s="271"/>
      <c r="S801" s="259"/>
      <c r="T801" s="272">
        <v>0</v>
      </c>
    </row>
    <row r="802" spans="12:20" ht="9" hidden="1" customHeight="1">
      <c r="L802" s="253"/>
      <c r="M802" s="255" t="s">
        <v>494</v>
      </c>
      <c r="N802" s="261"/>
      <c r="O802" s="256"/>
      <c r="P802" s="270">
        <v>0</v>
      </c>
      <c r="Q802" s="257"/>
      <c r="R802" s="271"/>
      <c r="S802" s="259"/>
      <c r="T802" s="272">
        <v>0</v>
      </c>
    </row>
    <row r="803" spans="12:20" ht="9" hidden="1" customHeight="1">
      <c r="L803" s="262"/>
      <c r="M803" s="263"/>
      <c r="N803" s="263"/>
      <c r="O803" s="264" t="s">
        <v>84</v>
      </c>
      <c r="P803" s="265">
        <v>0</v>
      </c>
      <c r="Q803" s="266"/>
      <c r="R803" s="267"/>
      <c r="S803" s="268"/>
      <c r="T803" s="269">
        <v>0</v>
      </c>
    </row>
    <row r="804" spans="12:20" ht="9" hidden="1" customHeight="1">
      <c r="L804" s="253"/>
      <c r="M804" s="254"/>
      <c r="N804" s="255" t="s">
        <v>144</v>
      </c>
      <c r="O804" s="256"/>
      <c r="P804" s="270">
        <v>0</v>
      </c>
      <c r="Q804" s="257"/>
      <c r="R804" s="271"/>
      <c r="S804" s="259"/>
      <c r="T804" s="272">
        <v>0</v>
      </c>
    </row>
    <row r="805" spans="12:20" ht="9" hidden="1" customHeight="1">
      <c r="L805" s="253"/>
      <c r="M805" s="255" t="s">
        <v>655</v>
      </c>
      <c r="N805" s="261"/>
      <c r="O805" s="256"/>
      <c r="P805" s="270">
        <v>0</v>
      </c>
      <c r="Q805" s="257"/>
      <c r="R805" s="271"/>
      <c r="S805" s="259"/>
      <c r="T805" s="272">
        <v>0</v>
      </c>
    </row>
    <row r="806" spans="12:20" ht="9" hidden="1" customHeight="1">
      <c r="L806" s="262"/>
      <c r="M806" s="263"/>
      <c r="N806" s="263"/>
      <c r="O806" s="264" t="s">
        <v>372</v>
      </c>
      <c r="P806" s="265">
        <v>0</v>
      </c>
      <c r="Q806" s="266"/>
      <c r="R806" s="267"/>
      <c r="S806" s="268"/>
      <c r="T806" s="269">
        <v>0</v>
      </c>
    </row>
    <row r="807" spans="12:20" ht="9" hidden="1" customHeight="1">
      <c r="L807" s="253"/>
      <c r="M807" s="254"/>
      <c r="N807" s="255" t="s">
        <v>86</v>
      </c>
      <c r="O807" s="256"/>
      <c r="P807" s="270">
        <v>0</v>
      </c>
      <c r="Q807" s="257"/>
      <c r="R807" s="271"/>
      <c r="S807" s="259"/>
      <c r="T807" s="272">
        <v>0</v>
      </c>
    </row>
    <row r="808" spans="12:20" ht="9" hidden="1" customHeight="1">
      <c r="L808" s="253"/>
      <c r="M808" s="255" t="s">
        <v>114</v>
      </c>
      <c r="N808" s="261"/>
      <c r="O808" s="256"/>
      <c r="P808" s="270">
        <v>0</v>
      </c>
      <c r="Q808" s="257"/>
      <c r="R808" s="271"/>
      <c r="S808" s="259"/>
      <c r="T808" s="272">
        <v>0</v>
      </c>
    </row>
    <row r="809" spans="12:20" ht="9" hidden="1" customHeight="1">
      <c r="L809" s="262"/>
      <c r="M809" s="263"/>
      <c r="N809" s="263"/>
      <c r="O809" s="264" t="s">
        <v>214</v>
      </c>
      <c r="P809" s="265">
        <v>0</v>
      </c>
      <c r="Q809" s="266"/>
      <c r="R809" s="267"/>
      <c r="S809" s="268"/>
      <c r="T809" s="269">
        <v>0</v>
      </c>
    </row>
    <row r="810" spans="12:20" ht="9" hidden="1" customHeight="1">
      <c r="L810" s="253"/>
      <c r="M810" s="254"/>
      <c r="N810" s="255" t="s">
        <v>59</v>
      </c>
      <c r="O810" s="256"/>
      <c r="P810" s="270">
        <v>0</v>
      </c>
      <c r="Q810" s="257"/>
      <c r="R810" s="271"/>
      <c r="S810" s="259"/>
      <c r="T810" s="272">
        <v>0</v>
      </c>
    </row>
    <row r="811" spans="12:20" ht="9" hidden="1" customHeight="1">
      <c r="L811" s="253"/>
      <c r="M811" s="255" t="s">
        <v>525</v>
      </c>
      <c r="N811" s="261"/>
      <c r="O811" s="256"/>
      <c r="P811" s="270">
        <v>0</v>
      </c>
      <c r="Q811" s="257"/>
      <c r="R811" s="271"/>
      <c r="S811" s="259"/>
      <c r="T811" s="272">
        <v>0</v>
      </c>
    </row>
    <row r="812" spans="12:20" ht="9" hidden="1" customHeight="1">
      <c r="L812" s="262"/>
      <c r="M812" s="263"/>
      <c r="N812" s="263"/>
      <c r="O812" s="264" t="s">
        <v>395</v>
      </c>
      <c r="P812" s="265">
        <v>0</v>
      </c>
      <c r="Q812" s="266"/>
      <c r="R812" s="267"/>
      <c r="S812" s="268"/>
      <c r="T812" s="269">
        <v>0</v>
      </c>
    </row>
    <row r="813" spans="12:20" ht="9" hidden="1" customHeight="1">
      <c r="L813" s="253"/>
      <c r="M813" s="254"/>
      <c r="N813" s="255" t="s">
        <v>144</v>
      </c>
      <c r="O813" s="256"/>
      <c r="P813" s="270">
        <v>0</v>
      </c>
      <c r="Q813" s="257"/>
      <c r="R813" s="271"/>
      <c r="S813" s="259"/>
      <c r="T813" s="272">
        <v>0</v>
      </c>
    </row>
    <row r="814" spans="12:20" ht="9" hidden="1" customHeight="1">
      <c r="L814" s="253"/>
      <c r="M814" s="255" t="s">
        <v>707</v>
      </c>
      <c r="N814" s="261"/>
      <c r="O814" s="256"/>
      <c r="P814" s="270">
        <v>0</v>
      </c>
      <c r="Q814" s="257"/>
      <c r="R814" s="271"/>
      <c r="S814" s="259"/>
      <c r="T814" s="272">
        <v>0</v>
      </c>
    </row>
    <row r="815" spans="12:20" ht="9" hidden="1" customHeight="1">
      <c r="L815" s="262"/>
      <c r="M815" s="263"/>
      <c r="N815" s="263"/>
      <c r="O815" s="273">
        <v>6</v>
      </c>
      <c r="P815" s="266"/>
      <c r="Q815" s="266"/>
      <c r="R815" s="279">
        <v>0</v>
      </c>
      <c r="S815" s="268"/>
      <c r="T815" s="269">
        <v>0</v>
      </c>
    </row>
    <row r="816" spans="12:20" ht="9" hidden="1" customHeight="1">
      <c r="L816" s="253"/>
      <c r="M816" s="254"/>
      <c r="N816" s="255" t="s">
        <v>54</v>
      </c>
      <c r="O816" s="256"/>
      <c r="P816" s="257"/>
      <c r="Q816" s="257"/>
      <c r="R816" s="280">
        <v>0</v>
      </c>
      <c r="S816" s="259"/>
      <c r="T816" s="272">
        <v>0</v>
      </c>
    </row>
    <row r="817" spans="12:20" ht="9" hidden="1" customHeight="1">
      <c r="L817" s="253"/>
      <c r="M817" s="255" t="s">
        <v>483</v>
      </c>
      <c r="N817" s="261"/>
      <c r="O817" s="256"/>
      <c r="P817" s="257"/>
      <c r="Q817" s="257"/>
      <c r="R817" s="280">
        <v>0</v>
      </c>
      <c r="S817" s="259"/>
      <c r="T817" s="272">
        <v>0</v>
      </c>
    </row>
    <row r="818" spans="12:20" ht="9" hidden="1" customHeight="1">
      <c r="L818" s="262"/>
      <c r="M818" s="263"/>
      <c r="N818" s="263"/>
      <c r="O818" s="264" t="s">
        <v>213</v>
      </c>
      <c r="P818" s="265">
        <v>0</v>
      </c>
      <c r="Q818" s="266"/>
      <c r="R818" s="267"/>
      <c r="S818" s="268"/>
      <c r="T818" s="269">
        <v>0</v>
      </c>
    </row>
    <row r="819" spans="12:20" ht="9" hidden="1" customHeight="1">
      <c r="L819" s="253"/>
      <c r="M819" s="254"/>
      <c r="N819" s="255" t="s">
        <v>135</v>
      </c>
      <c r="O819" s="256"/>
      <c r="P819" s="270">
        <v>0</v>
      </c>
      <c r="Q819" s="257"/>
      <c r="R819" s="271"/>
      <c r="S819" s="259"/>
      <c r="T819" s="272">
        <v>0</v>
      </c>
    </row>
    <row r="820" spans="12:20" ht="9" hidden="1" customHeight="1">
      <c r="L820" s="253"/>
      <c r="M820" s="255" t="s">
        <v>57</v>
      </c>
      <c r="N820" s="261"/>
      <c r="O820" s="256"/>
      <c r="P820" s="270">
        <v>0</v>
      </c>
      <c r="Q820" s="257"/>
      <c r="R820" s="271"/>
      <c r="S820" s="259"/>
      <c r="T820" s="272">
        <v>0</v>
      </c>
    </row>
    <row r="821" spans="12:20" ht="9" hidden="1" customHeight="1">
      <c r="L821" s="262"/>
      <c r="M821" s="263"/>
      <c r="N821" s="263"/>
      <c r="O821" s="264" t="s">
        <v>66</v>
      </c>
      <c r="P821" s="265">
        <v>0</v>
      </c>
      <c r="Q821" s="266"/>
      <c r="R821" s="267"/>
      <c r="S821" s="268"/>
      <c r="T821" s="269">
        <v>0</v>
      </c>
    </row>
    <row r="822" spans="12:20" ht="9" hidden="1" customHeight="1">
      <c r="L822" s="253"/>
      <c r="M822" s="254"/>
      <c r="N822" s="255" t="s">
        <v>97</v>
      </c>
      <c r="O822" s="256"/>
      <c r="P822" s="270">
        <v>0</v>
      </c>
      <c r="Q822" s="257"/>
      <c r="R822" s="271"/>
      <c r="S822" s="259"/>
      <c r="T822" s="272">
        <v>0</v>
      </c>
    </row>
    <row r="823" spans="12:20" ht="9" hidden="1" customHeight="1">
      <c r="L823" s="253"/>
      <c r="M823" s="255" t="s">
        <v>643</v>
      </c>
      <c r="N823" s="261"/>
      <c r="O823" s="256"/>
      <c r="P823" s="270">
        <v>0</v>
      </c>
      <c r="Q823" s="257"/>
      <c r="R823" s="271"/>
      <c r="S823" s="259"/>
      <c r="T823" s="272">
        <v>0</v>
      </c>
    </row>
    <row r="824" spans="12:20" ht="9" hidden="1" customHeight="1">
      <c r="L824" s="262"/>
      <c r="M824" s="263"/>
      <c r="N824" s="263"/>
      <c r="O824" s="264" t="s">
        <v>506</v>
      </c>
      <c r="P824" s="265">
        <v>0</v>
      </c>
      <c r="Q824" s="266"/>
      <c r="R824" s="267"/>
      <c r="S824" s="268"/>
      <c r="T824" s="269">
        <v>0</v>
      </c>
    </row>
    <row r="825" spans="12:20" ht="9" hidden="1" customHeight="1">
      <c r="L825" s="253"/>
      <c r="M825" s="254"/>
      <c r="N825" s="255" t="s">
        <v>135</v>
      </c>
      <c r="O825" s="256"/>
      <c r="P825" s="270">
        <v>0</v>
      </c>
      <c r="Q825" s="257"/>
      <c r="R825" s="271"/>
      <c r="S825" s="259"/>
      <c r="T825" s="272">
        <v>0</v>
      </c>
    </row>
    <row r="826" spans="12:20" ht="9" hidden="1" customHeight="1">
      <c r="L826" s="253"/>
      <c r="M826" s="255" t="s">
        <v>338</v>
      </c>
      <c r="N826" s="261"/>
      <c r="O826" s="256"/>
      <c r="P826" s="270">
        <v>0</v>
      </c>
      <c r="Q826" s="257"/>
      <c r="R826" s="271"/>
      <c r="S826" s="259"/>
      <c r="T826" s="272">
        <v>0</v>
      </c>
    </row>
    <row r="827" spans="12:20" ht="9" hidden="1" customHeight="1">
      <c r="L827" s="262"/>
      <c r="M827" s="263"/>
      <c r="N827" s="263"/>
      <c r="O827" s="264" t="s">
        <v>98</v>
      </c>
      <c r="P827" s="265">
        <v>0</v>
      </c>
      <c r="Q827" s="266"/>
      <c r="R827" s="267"/>
      <c r="S827" s="268"/>
      <c r="T827" s="269">
        <v>0</v>
      </c>
    </row>
    <row r="828" spans="12:20" ht="9" hidden="1" customHeight="1">
      <c r="L828" s="253"/>
      <c r="M828" s="254"/>
      <c r="N828" s="255" t="s">
        <v>46</v>
      </c>
      <c r="O828" s="256"/>
      <c r="P828" s="270">
        <v>0</v>
      </c>
      <c r="Q828" s="257"/>
      <c r="R828" s="271"/>
      <c r="S828" s="259"/>
      <c r="T828" s="272">
        <v>0</v>
      </c>
    </row>
    <row r="829" spans="12:20" ht="9" hidden="1" customHeight="1">
      <c r="L829" s="253"/>
      <c r="M829" s="255" t="s">
        <v>520</v>
      </c>
      <c r="N829" s="261"/>
      <c r="O829" s="256"/>
      <c r="P829" s="270">
        <v>0</v>
      </c>
      <c r="Q829" s="257"/>
      <c r="R829" s="271"/>
      <c r="S829" s="259"/>
      <c r="T829" s="272">
        <v>0</v>
      </c>
    </row>
    <row r="830" spans="12:20" ht="9" hidden="1" customHeight="1">
      <c r="L830" s="262"/>
      <c r="M830" s="263"/>
      <c r="N830" s="263"/>
      <c r="O830" s="264" t="s">
        <v>224</v>
      </c>
      <c r="P830" s="265">
        <v>0</v>
      </c>
      <c r="Q830" s="266"/>
      <c r="R830" s="267"/>
      <c r="S830" s="268"/>
      <c r="T830" s="269">
        <v>0</v>
      </c>
    </row>
    <row r="831" spans="12:20" ht="9" hidden="1" customHeight="1">
      <c r="L831" s="253"/>
      <c r="M831" s="254"/>
      <c r="N831" s="283">
        <v>45307</v>
      </c>
      <c r="O831" s="256"/>
      <c r="P831" s="270">
        <v>0</v>
      </c>
      <c r="Q831" s="257"/>
      <c r="R831" s="271"/>
      <c r="S831" s="259"/>
      <c r="T831" s="272">
        <v>0</v>
      </c>
    </row>
    <row r="832" spans="12:20" ht="9" hidden="1" customHeight="1">
      <c r="L832" s="253"/>
      <c r="M832" s="255" t="s">
        <v>301</v>
      </c>
      <c r="N832" s="261"/>
      <c r="O832" s="256"/>
      <c r="P832" s="270">
        <v>0</v>
      </c>
      <c r="Q832" s="257"/>
      <c r="R832" s="271"/>
      <c r="S832" s="259"/>
      <c r="T832" s="272">
        <v>0</v>
      </c>
    </row>
    <row r="833" spans="12:20" ht="9" hidden="1" customHeight="1">
      <c r="L833" s="262"/>
      <c r="M833" s="263"/>
      <c r="N833" s="263"/>
      <c r="O833" s="264" t="s">
        <v>592</v>
      </c>
      <c r="P833" s="265">
        <v>0</v>
      </c>
      <c r="Q833" s="266"/>
      <c r="R833" s="267"/>
      <c r="S833" s="268"/>
      <c r="T833" s="269">
        <v>0</v>
      </c>
    </row>
    <row r="834" spans="12:20" ht="9" hidden="1" customHeight="1">
      <c r="L834" s="253"/>
      <c r="M834" s="254"/>
      <c r="N834" s="255" t="s">
        <v>68</v>
      </c>
      <c r="O834" s="256"/>
      <c r="P834" s="270">
        <v>0</v>
      </c>
      <c r="Q834" s="257"/>
      <c r="R834" s="271"/>
      <c r="S834" s="259"/>
      <c r="T834" s="272">
        <v>0</v>
      </c>
    </row>
    <row r="835" spans="12:20" ht="9" hidden="1" customHeight="1">
      <c r="L835" s="253"/>
      <c r="M835" s="255" t="s">
        <v>336</v>
      </c>
      <c r="N835" s="261"/>
      <c r="O835" s="256"/>
      <c r="P835" s="270">
        <v>0</v>
      </c>
      <c r="Q835" s="257"/>
      <c r="R835" s="271"/>
      <c r="S835" s="259"/>
      <c r="T835" s="272">
        <v>0</v>
      </c>
    </row>
    <row r="836" spans="12:20" ht="9" hidden="1" customHeight="1">
      <c r="L836" s="262"/>
      <c r="M836" s="263"/>
      <c r="N836" s="263"/>
      <c r="O836" s="264" t="s">
        <v>66</v>
      </c>
      <c r="P836" s="265">
        <v>0</v>
      </c>
      <c r="Q836" s="266"/>
      <c r="R836" s="267"/>
      <c r="S836" s="268"/>
      <c r="T836" s="269">
        <v>0</v>
      </c>
    </row>
    <row r="837" spans="12:20" ht="9" hidden="1" customHeight="1">
      <c r="L837" s="253"/>
      <c r="M837" s="254"/>
      <c r="N837" s="255" t="s">
        <v>265</v>
      </c>
      <c r="O837" s="256"/>
      <c r="P837" s="270">
        <v>0</v>
      </c>
      <c r="Q837" s="257"/>
      <c r="R837" s="271"/>
      <c r="S837" s="259"/>
      <c r="T837" s="272">
        <v>0</v>
      </c>
    </row>
    <row r="838" spans="12:20" ht="9" hidden="1" customHeight="1">
      <c r="L838" s="262"/>
      <c r="M838" s="263"/>
      <c r="N838" s="263"/>
      <c r="O838" s="264" t="s">
        <v>992</v>
      </c>
      <c r="P838" s="265">
        <v>0</v>
      </c>
      <c r="Q838" s="266"/>
      <c r="R838" s="267"/>
      <c r="S838" s="268"/>
      <c r="T838" s="269">
        <v>0</v>
      </c>
    </row>
    <row r="839" spans="12:20" ht="9" hidden="1" customHeight="1">
      <c r="L839" s="253"/>
      <c r="M839" s="254"/>
      <c r="N839" s="255" t="s">
        <v>132</v>
      </c>
      <c r="O839" s="256"/>
      <c r="P839" s="270">
        <v>0</v>
      </c>
      <c r="Q839" s="257"/>
      <c r="R839" s="271"/>
      <c r="S839" s="259"/>
      <c r="T839" s="272">
        <v>0</v>
      </c>
    </row>
    <row r="840" spans="12:20" ht="9" hidden="1" customHeight="1">
      <c r="L840" s="253"/>
      <c r="M840" s="255" t="s">
        <v>407</v>
      </c>
      <c r="N840" s="261"/>
      <c r="O840" s="256"/>
      <c r="P840" s="270">
        <v>0</v>
      </c>
      <c r="Q840" s="257"/>
      <c r="R840" s="271"/>
      <c r="S840" s="259"/>
      <c r="T840" s="272">
        <v>0</v>
      </c>
    </row>
    <row r="841" spans="12:20" ht="9" hidden="1" customHeight="1">
      <c r="L841" s="262"/>
      <c r="M841" s="263"/>
      <c r="N841" s="263"/>
      <c r="O841" s="264" t="s">
        <v>622</v>
      </c>
      <c r="P841" s="265">
        <v>0</v>
      </c>
      <c r="Q841" s="266"/>
      <c r="R841" s="267"/>
      <c r="S841" s="268"/>
      <c r="T841" s="269">
        <v>0</v>
      </c>
    </row>
    <row r="842" spans="12:20" ht="9" hidden="1" customHeight="1">
      <c r="L842" s="253"/>
      <c r="M842" s="254"/>
      <c r="N842" s="255" t="s">
        <v>270</v>
      </c>
      <c r="O842" s="256"/>
      <c r="P842" s="270">
        <v>0</v>
      </c>
      <c r="Q842" s="257"/>
      <c r="R842" s="271"/>
      <c r="S842" s="259"/>
      <c r="T842" s="272">
        <v>0</v>
      </c>
    </row>
    <row r="843" spans="12:20" ht="9" hidden="1" customHeight="1">
      <c r="L843" s="253"/>
      <c r="M843" s="255" t="s">
        <v>472</v>
      </c>
      <c r="N843" s="261"/>
      <c r="O843" s="256"/>
      <c r="P843" s="270">
        <v>0</v>
      </c>
      <c r="Q843" s="257"/>
      <c r="R843" s="271"/>
      <c r="S843" s="259"/>
      <c r="T843" s="272">
        <v>0</v>
      </c>
    </row>
    <row r="844" spans="12:20" ht="9" hidden="1" customHeight="1">
      <c r="L844" s="262"/>
      <c r="M844" s="263"/>
      <c r="N844" s="263"/>
      <c r="O844" s="264" t="s">
        <v>558</v>
      </c>
      <c r="P844" s="265">
        <v>0</v>
      </c>
      <c r="Q844" s="266"/>
      <c r="R844" s="267"/>
      <c r="S844" s="268"/>
      <c r="T844" s="269">
        <v>0</v>
      </c>
    </row>
    <row r="845" spans="12:20" ht="9" hidden="1" customHeight="1">
      <c r="L845" s="253"/>
      <c r="M845" s="254"/>
      <c r="N845" s="255" t="s">
        <v>154</v>
      </c>
      <c r="O845" s="256"/>
      <c r="P845" s="270">
        <v>0</v>
      </c>
      <c r="Q845" s="257"/>
      <c r="R845" s="271"/>
      <c r="S845" s="259"/>
      <c r="T845" s="272">
        <v>0</v>
      </c>
    </row>
    <row r="846" spans="12:20" ht="9" hidden="1" customHeight="1">
      <c r="L846" s="253"/>
      <c r="M846" s="255" t="s">
        <v>394</v>
      </c>
      <c r="N846" s="261"/>
      <c r="O846" s="256"/>
      <c r="P846" s="270">
        <v>0</v>
      </c>
      <c r="Q846" s="257"/>
      <c r="R846" s="271"/>
      <c r="S846" s="259"/>
      <c r="T846" s="272">
        <v>0</v>
      </c>
    </row>
    <row r="847" spans="12:20" ht="9" hidden="1" customHeight="1">
      <c r="L847" s="262"/>
      <c r="M847" s="263"/>
      <c r="N847" s="263"/>
      <c r="O847" s="264" t="s">
        <v>621</v>
      </c>
      <c r="P847" s="265">
        <v>0</v>
      </c>
      <c r="Q847" s="266"/>
      <c r="R847" s="267"/>
      <c r="S847" s="268"/>
      <c r="T847" s="269">
        <v>0</v>
      </c>
    </row>
    <row r="848" spans="12:20" ht="9" hidden="1" customHeight="1">
      <c r="L848" s="253"/>
      <c r="M848" s="254"/>
      <c r="N848" s="255" t="s">
        <v>59</v>
      </c>
      <c r="O848" s="256"/>
      <c r="P848" s="270">
        <v>0</v>
      </c>
      <c r="Q848" s="257"/>
      <c r="R848" s="271"/>
      <c r="S848" s="259"/>
      <c r="T848" s="272">
        <v>0</v>
      </c>
    </row>
    <row r="849" spans="12:20" ht="9" hidden="1" customHeight="1">
      <c r="L849" s="253"/>
      <c r="M849" s="255" t="s">
        <v>307</v>
      </c>
      <c r="N849" s="261"/>
      <c r="O849" s="256"/>
      <c r="P849" s="270">
        <v>0</v>
      </c>
      <c r="Q849" s="257"/>
      <c r="R849" s="271"/>
      <c r="S849" s="259"/>
      <c r="T849" s="272">
        <v>0</v>
      </c>
    </row>
    <row r="850" spans="12:20" ht="9" hidden="1" customHeight="1">
      <c r="L850" s="262"/>
      <c r="M850" s="263"/>
      <c r="N850" s="263"/>
      <c r="O850" s="273">
        <v>13</v>
      </c>
      <c r="P850" s="265">
        <v>0</v>
      </c>
      <c r="Q850" s="266"/>
      <c r="R850" s="267"/>
      <c r="S850" s="268"/>
      <c r="T850" s="269">
        <v>0</v>
      </c>
    </row>
    <row r="851" spans="12:20" ht="9" hidden="1" customHeight="1">
      <c r="L851" s="253"/>
      <c r="M851" s="254"/>
      <c r="N851" s="255" t="s">
        <v>316</v>
      </c>
      <c r="O851" s="256"/>
      <c r="P851" s="270">
        <v>0</v>
      </c>
      <c r="Q851" s="257"/>
      <c r="R851" s="271"/>
      <c r="S851" s="259"/>
      <c r="T851" s="272">
        <v>0</v>
      </c>
    </row>
    <row r="852" spans="12:20" ht="9" hidden="1" customHeight="1">
      <c r="L852" s="253"/>
      <c r="M852" s="255" t="s">
        <v>208</v>
      </c>
      <c r="N852" s="261"/>
      <c r="O852" s="256"/>
      <c r="P852" s="270">
        <v>0</v>
      </c>
      <c r="Q852" s="257"/>
      <c r="R852" s="271"/>
      <c r="S852" s="259"/>
      <c r="T852" s="272">
        <v>0</v>
      </c>
    </row>
    <row r="853" spans="12:20" ht="9" hidden="1" customHeight="1">
      <c r="L853" s="262"/>
      <c r="M853" s="263"/>
      <c r="N853" s="263"/>
      <c r="O853" s="264" t="s">
        <v>511</v>
      </c>
      <c r="P853" s="265">
        <v>0</v>
      </c>
      <c r="Q853" s="266"/>
      <c r="R853" s="267"/>
      <c r="S853" s="268"/>
      <c r="T853" s="269">
        <v>0</v>
      </c>
    </row>
    <row r="854" spans="12:20" ht="9" hidden="1" customHeight="1">
      <c r="L854" s="253"/>
      <c r="M854" s="254"/>
      <c r="N854" s="255" t="s">
        <v>104</v>
      </c>
      <c r="O854" s="256"/>
      <c r="P854" s="270">
        <v>0</v>
      </c>
      <c r="Q854" s="257"/>
      <c r="R854" s="271"/>
      <c r="S854" s="259"/>
      <c r="T854" s="272">
        <v>0</v>
      </c>
    </row>
    <row r="855" spans="12:20" ht="9" hidden="1" customHeight="1">
      <c r="L855" s="253"/>
      <c r="M855" s="255" t="s">
        <v>259</v>
      </c>
      <c r="N855" s="261"/>
      <c r="O855" s="256"/>
      <c r="P855" s="270">
        <v>0</v>
      </c>
      <c r="Q855" s="257"/>
      <c r="R855" s="271"/>
      <c r="S855" s="259"/>
      <c r="T855" s="272">
        <v>0</v>
      </c>
    </row>
    <row r="856" spans="12:20" ht="9" hidden="1" customHeight="1">
      <c r="L856" s="262"/>
      <c r="M856" s="263"/>
      <c r="N856" s="263"/>
      <c r="O856" s="264" t="s">
        <v>37</v>
      </c>
      <c r="P856" s="265">
        <v>0</v>
      </c>
      <c r="Q856" s="266"/>
      <c r="R856" s="267"/>
      <c r="S856" s="268"/>
      <c r="T856" s="269">
        <v>0</v>
      </c>
    </row>
    <row r="857" spans="12:20" ht="9" hidden="1" customHeight="1">
      <c r="L857" s="253"/>
      <c r="M857" s="254"/>
      <c r="N857" s="255" t="s">
        <v>144</v>
      </c>
      <c r="O857" s="256"/>
      <c r="P857" s="270">
        <v>0</v>
      </c>
      <c r="Q857" s="257"/>
      <c r="R857" s="271"/>
      <c r="S857" s="259"/>
      <c r="T857" s="272">
        <v>0</v>
      </c>
    </row>
    <row r="858" spans="12:20" ht="9" hidden="1" customHeight="1">
      <c r="L858" s="253"/>
      <c r="M858" s="255" t="s">
        <v>802</v>
      </c>
      <c r="N858" s="261"/>
      <c r="O858" s="256"/>
      <c r="P858" s="270">
        <v>0</v>
      </c>
      <c r="Q858" s="257"/>
      <c r="R858" s="271"/>
      <c r="S858" s="259"/>
      <c r="T858" s="272">
        <v>0</v>
      </c>
    </row>
    <row r="859" spans="12:20" ht="9" hidden="1" customHeight="1">
      <c r="L859" s="262"/>
      <c r="M859" s="263"/>
      <c r="N859" s="263"/>
      <c r="O859" s="264" t="s">
        <v>704</v>
      </c>
      <c r="P859" s="265">
        <v>0</v>
      </c>
      <c r="Q859" s="266"/>
      <c r="R859" s="267"/>
      <c r="S859" s="268"/>
      <c r="T859" s="269">
        <v>0</v>
      </c>
    </row>
    <row r="860" spans="12:20" ht="9" hidden="1" customHeight="1">
      <c r="L860" s="253"/>
      <c r="M860" s="254"/>
      <c r="N860" s="255" t="s">
        <v>68</v>
      </c>
      <c r="O860" s="256"/>
      <c r="P860" s="270">
        <v>0</v>
      </c>
      <c r="Q860" s="257"/>
      <c r="R860" s="271"/>
      <c r="S860" s="259"/>
      <c r="T860" s="272">
        <v>0</v>
      </c>
    </row>
    <row r="861" spans="12:20" ht="9" hidden="1" customHeight="1">
      <c r="L861" s="253"/>
      <c r="M861" s="255" t="s">
        <v>629</v>
      </c>
      <c r="N861" s="261"/>
      <c r="O861" s="256"/>
      <c r="P861" s="270">
        <v>0</v>
      </c>
      <c r="Q861" s="257"/>
      <c r="R861" s="271"/>
      <c r="S861" s="259"/>
      <c r="T861" s="272">
        <v>0</v>
      </c>
    </row>
    <row r="862" spans="12:20" ht="9" hidden="1" customHeight="1">
      <c r="L862" s="262"/>
      <c r="M862" s="263"/>
      <c r="N862" s="263"/>
      <c r="O862" s="264" t="s">
        <v>622</v>
      </c>
      <c r="P862" s="265">
        <v>0</v>
      </c>
      <c r="Q862" s="266"/>
      <c r="R862" s="267"/>
      <c r="S862" s="268"/>
      <c r="T862" s="269">
        <v>0</v>
      </c>
    </row>
    <row r="863" spans="12:20" ht="9" hidden="1" customHeight="1">
      <c r="L863" s="253"/>
      <c r="M863" s="254"/>
      <c r="N863" s="255" t="s">
        <v>132</v>
      </c>
      <c r="O863" s="256"/>
      <c r="P863" s="270">
        <v>0</v>
      </c>
      <c r="Q863" s="257"/>
      <c r="R863" s="271"/>
      <c r="S863" s="259"/>
      <c r="T863" s="272">
        <v>0</v>
      </c>
    </row>
    <row r="864" spans="12:20" ht="9" hidden="1" customHeight="1">
      <c r="L864" s="253"/>
      <c r="M864" s="255" t="s">
        <v>380</v>
      </c>
      <c r="N864" s="261"/>
      <c r="O864" s="256"/>
      <c r="P864" s="270">
        <v>0</v>
      </c>
      <c r="Q864" s="257"/>
      <c r="R864" s="271"/>
      <c r="S864" s="259"/>
      <c r="T864" s="272">
        <v>0</v>
      </c>
    </row>
    <row r="865" spans="12:20" ht="9" hidden="1" customHeight="1">
      <c r="L865" s="262"/>
      <c r="M865" s="263"/>
      <c r="N865" s="263"/>
      <c r="O865" s="264" t="s">
        <v>446</v>
      </c>
      <c r="P865" s="265">
        <v>0</v>
      </c>
      <c r="Q865" s="266"/>
      <c r="R865" s="267"/>
      <c r="S865" s="268"/>
      <c r="T865" s="269">
        <v>0</v>
      </c>
    </row>
    <row r="866" spans="12:20" ht="9" hidden="1" customHeight="1">
      <c r="L866" s="253"/>
      <c r="M866" s="254"/>
      <c r="N866" s="255" t="s">
        <v>132</v>
      </c>
      <c r="O866" s="256"/>
      <c r="P866" s="270">
        <v>0</v>
      </c>
      <c r="Q866" s="257"/>
      <c r="R866" s="271"/>
      <c r="S866" s="259"/>
      <c r="T866" s="272">
        <v>0</v>
      </c>
    </row>
    <row r="867" spans="12:20" ht="9" hidden="1" customHeight="1">
      <c r="L867" s="253"/>
      <c r="M867" s="255" t="s">
        <v>210</v>
      </c>
      <c r="N867" s="261"/>
      <c r="O867" s="256"/>
      <c r="P867" s="270">
        <v>0</v>
      </c>
      <c r="Q867" s="257"/>
      <c r="R867" s="271"/>
      <c r="S867" s="259"/>
      <c r="T867" s="272">
        <v>0</v>
      </c>
    </row>
    <row r="868" spans="12:20" ht="9" hidden="1" customHeight="1">
      <c r="L868" s="262"/>
      <c r="M868" s="263"/>
      <c r="N868" s="263"/>
      <c r="O868" s="264" t="s">
        <v>152</v>
      </c>
      <c r="P868" s="266"/>
      <c r="Q868" s="266"/>
      <c r="R868" s="279">
        <v>0</v>
      </c>
      <c r="S868" s="268"/>
      <c r="T868" s="269">
        <v>0</v>
      </c>
    </row>
    <row r="869" spans="12:20" ht="9" hidden="1" customHeight="1">
      <c r="L869" s="253"/>
      <c r="M869" s="254"/>
      <c r="N869" s="255" t="s">
        <v>135</v>
      </c>
      <c r="O869" s="256"/>
      <c r="P869" s="257"/>
      <c r="Q869" s="257"/>
      <c r="R869" s="280">
        <v>0</v>
      </c>
      <c r="S869" s="259"/>
      <c r="T869" s="272">
        <v>0</v>
      </c>
    </row>
    <row r="870" spans="12:20" ht="9" hidden="1" customHeight="1">
      <c r="L870" s="253"/>
      <c r="M870" s="255" t="s">
        <v>708</v>
      </c>
      <c r="N870" s="261"/>
      <c r="O870" s="256"/>
      <c r="P870" s="257"/>
      <c r="Q870" s="257"/>
      <c r="R870" s="280">
        <v>0</v>
      </c>
      <c r="S870" s="259"/>
      <c r="T870" s="272">
        <v>0</v>
      </c>
    </row>
    <row r="871" spans="12:20" ht="9" hidden="1" customHeight="1">
      <c r="L871" s="262"/>
      <c r="M871" s="263"/>
      <c r="N871" s="263"/>
      <c r="O871" s="264" t="s">
        <v>212</v>
      </c>
      <c r="P871" s="265">
        <v>0</v>
      </c>
      <c r="Q871" s="266"/>
      <c r="R871" s="267"/>
      <c r="S871" s="268"/>
      <c r="T871" s="269">
        <v>0</v>
      </c>
    </row>
    <row r="872" spans="12:20" ht="9" hidden="1" customHeight="1">
      <c r="L872" s="253"/>
      <c r="M872" s="254"/>
      <c r="N872" s="255" t="s">
        <v>265</v>
      </c>
      <c r="O872" s="256"/>
      <c r="P872" s="270">
        <v>0</v>
      </c>
      <c r="Q872" s="257"/>
      <c r="R872" s="271"/>
      <c r="S872" s="259"/>
      <c r="T872" s="272">
        <v>0</v>
      </c>
    </row>
    <row r="873" spans="12:20" ht="9" hidden="1" customHeight="1">
      <c r="L873" s="253"/>
      <c r="M873" s="255" t="s">
        <v>194</v>
      </c>
      <c r="N873" s="261"/>
      <c r="O873" s="256"/>
      <c r="P873" s="270">
        <v>0</v>
      </c>
      <c r="Q873" s="257"/>
      <c r="R873" s="271"/>
      <c r="S873" s="259"/>
      <c r="T873" s="272">
        <v>0</v>
      </c>
    </row>
    <row r="874" spans="12:20" ht="9" hidden="1" customHeight="1">
      <c r="L874" s="281" t="s">
        <v>317</v>
      </c>
      <c r="M874" s="261"/>
      <c r="N874" s="261"/>
      <c r="O874" s="256"/>
      <c r="P874" s="270">
        <v>0</v>
      </c>
      <c r="Q874" s="257"/>
      <c r="R874" s="280">
        <v>0</v>
      </c>
      <c r="S874" s="259"/>
      <c r="T874" s="272">
        <v>0</v>
      </c>
    </row>
    <row r="875" spans="12:20" ht="9" hidden="1" customHeight="1">
      <c r="L875" s="262"/>
      <c r="M875" s="263"/>
      <c r="N875" s="263"/>
      <c r="O875" s="273">
        <v>1</v>
      </c>
      <c r="P875" s="266"/>
      <c r="Q875" s="266"/>
      <c r="R875" s="267"/>
      <c r="S875" s="277">
        <v>0</v>
      </c>
      <c r="T875" s="269">
        <v>0</v>
      </c>
    </row>
    <row r="876" spans="12:20" ht="9" hidden="1" customHeight="1">
      <c r="L876" s="253"/>
      <c r="M876" s="254"/>
      <c r="N876" s="255" t="s">
        <v>104</v>
      </c>
      <c r="O876" s="256"/>
      <c r="P876" s="257"/>
      <c r="Q876" s="257"/>
      <c r="R876" s="271"/>
      <c r="S876" s="278">
        <v>0</v>
      </c>
      <c r="T876" s="272">
        <v>0</v>
      </c>
    </row>
    <row r="877" spans="12:20" ht="9" hidden="1" customHeight="1">
      <c r="L877" s="262"/>
      <c r="M877" s="263"/>
      <c r="N877" s="263"/>
      <c r="O877" s="264" t="s">
        <v>84</v>
      </c>
      <c r="P877" s="265">
        <v>0</v>
      </c>
      <c r="Q877" s="266"/>
      <c r="R877" s="267"/>
      <c r="S877" s="268"/>
      <c r="T877" s="269">
        <v>0</v>
      </c>
    </row>
    <row r="878" spans="12:20" ht="9" hidden="1" customHeight="1">
      <c r="L878" s="253"/>
      <c r="M878" s="254"/>
      <c r="N878" s="255" t="s">
        <v>54</v>
      </c>
      <c r="O878" s="256"/>
      <c r="P878" s="270">
        <v>0</v>
      </c>
      <c r="Q878" s="257"/>
      <c r="R878" s="271"/>
      <c r="S878" s="259"/>
      <c r="T878" s="272">
        <v>0</v>
      </c>
    </row>
    <row r="879" spans="12:20" ht="9" hidden="1" customHeight="1">
      <c r="L879" s="262"/>
      <c r="M879" s="263"/>
      <c r="N879" s="263"/>
      <c r="O879" s="264" t="s">
        <v>385</v>
      </c>
      <c r="P879" s="265">
        <v>0</v>
      </c>
      <c r="Q879" s="266"/>
      <c r="R879" s="267"/>
      <c r="S879" s="268"/>
      <c r="T879" s="269">
        <v>0</v>
      </c>
    </row>
    <row r="880" spans="12:20" ht="9" hidden="1" customHeight="1">
      <c r="L880" s="253"/>
      <c r="M880" s="254"/>
      <c r="N880" s="255" t="s">
        <v>59</v>
      </c>
      <c r="O880" s="256"/>
      <c r="P880" s="270">
        <v>0</v>
      </c>
      <c r="Q880" s="257"/>
      <c r="R880" s="271"/>
      <c r="S880" s="259"/>
      <c r="T880" s="272">
        <v>0</v>
      </c>
    </row>
    <row r="881" spans="12:20" ht="9" hidden="1" customHeight="1">
      <c r="L881" s="253"/>
      <c r="M881" s="255" t="s">
        <v>167</v>
      </c>
      <c r="N881" s="261"/>
      <c r="O881" s="256"/>
      <c r="P881" s="270">
        <v>0</v>
      </c>
      <c r="Q881" s="257"/>
      <c r="R881" s="271"/>
      <c r="S881" s="278">
        <v>0</v>
      </c>
      <c r="T881" s="272">
        <v>0</v>
      </c>
    </row>
    <row r="882" spans="12:20" ht="9" hidden="1" customHeight="1">
      <c r="L882" s="262"/>
      <c r="M882" s="263"/>
      <c r="N882" s="263"/>
      <c r="O882" s="264" t="s">
        <v>66</v>
      </c>
      <c r="P882" s="265">
        <v>0</v>
      </c>
      <c r="Q882" s="266"/>
      <c r="R882" s="267"/>
      <c r="S882" s="268"/>
      <c r="T882" s="269">
        <v>0</v>
      </c>
    </row>
    <row r="883" spans="12:20" ht="9" hidden="1" customHeight="1">
      <c r="L883" s="253"/>
      <c r="M883" s="254"/>
      <c r="N883" s="255" t="s">
        <v>170</v>
      </c>
      <c r="O883" s="256"/>
      <c r="P883" s="270">
        <v>0</v>
      </c>
      <c r="Q883" s="257"/>
      <c r="R883" s="271"/>
      <c r="S883" s="259"/>
      <c r="T883" s="272">
        <v>0</v>
      </c>
    </row>
    <row r="884" spans="12:20" ht="9" hidden="1" customHeight="1">
      <c r="L884" s="253"/>
      <c r="M884" s="255" t="s">
        <v>882</v>
      </c>
      <c r="N884" s="261"/>
      <c r="O884" s="256"/>
      <c r="P884" s="270">
        <v>0</v>
      </c>
      <c r="Q884" s="257"/>
      <c r="R884" s="271"/>
      <c r="S884" s="259"/>
      <c r="T884" s="272">
        <v>0</v>
      </c>
    </row>
    <row r="885" spans="12:20" ht="9" hidden="1" customHeight="1">
      <c r="L885" s="262"/>
      <c r="M885" s="263"/>
      <c r="N885" s="263"/>
      <c r="O885" s="264" t="s">
        <v>736</v>
      </c>
      <c r="P885" s="265">
        <v>0</v>
      </c>
      <c r="Q885" s="266"/>
      <c r="R885" s="267"/>
      <c r="S885" s="268"/>
      <c r="T885" s="269">
        <v>0</v>
      </c>
    </row>
    <row r="886" spans="12:20" ht="9" hidden="1" customHeight="1">
      <c r="L886" s="253"/>
      <c r="M886" s="254"/>
      <c r="N886" s="255" t="s">
        <v>521</v>
      </c>
      <c r="O886" s="256"/>
      <c r="P886" s="270">
        <v>0</v>
      </c>
      <c r="Q886" s="257"/>
      <c r="R886" s="271"/>
      <c r="S886" s="259"/>
      <c r="T886" s="272">
        <v>0</v>
      </c>
    </row>
    <row r="887" spans="12:20" ht="9" hidden="1" customHeight="1">
      <c r="L887" s="253"/>
      <c r="M887" s="255" t="s">
        <v>783</v>
      </c>
      <c r="N887" s="261"/>
      <c r="O887" s="256"/>
      <c r="P887" s="270">
        <v>0</v>
      </c>
      <c r="Q887" s="257"/>
      <c r="R887" s="271"/>
      <c r="S887" s="259"/>
      <c r="T887" s="272">
        <v>0</v>
      </c>
    </row>
    <row r="888" spans="12:20" ht="9" hidden="1" customHeight="1">
      <c r="L888" s="262"/>
      <c r="M888" s="263"/>
      <c r="N888" s="263"/>
      <c r="O888" s="264" t="s">
        <v>712</v>
      </c>
      <c r="P888" s="265">
        <v>0</v>
      </c>
      <c r="Q888" s="266"/>
      <c r="R888" s="267"/>
      <c r="S888" s="268"/>
      <c r="T888" s="269">
        <v>0</v>
      </c>
    </row>
    <row r="889" spans="12:20" ht="9" hidden="1" customHeight="1">
      <c r="L889" s="253"/>
      <c r="M889" s="254"/>
      <c r="N889" s="255" t="s">
        <v>70</v>
      </c>
      <c r="O889" s="256"/>
      <c r="P889" s="270">
        <v>0</v>
      </c>
      <c r="Q889" s="257"/>
      <c r="R889" s="271"/>
      <c r="S889" s="259"/>
      <c r="T889" s="272">
        <v>0</v>
      </c>
    </row>
    <row r="890" spans="12:20" ht="9" hidden="1" customHeight="1">
      <c r="L890" s="253"/>
      <c r="M890" s="255" t="s">
        <v>781</v>
      </c>
      <c r="N890" s="261"/>
      <c r="O890" s="256"/>
      <c r="P890" s="270">
        <v>0</v>
      </c>
      <c r="Q890" s="257"/>
      <c r="R890" s="271"/>
      <c r="S890" s="259"/>
      <c r="T890" s="272">
        <v>0</v>
      </c>
    </row>
    <row r="891" spans="12:20" ht="9" hidden="1" customHeight="1">
      <c r="L891" s="262"/>
      <c r="M891" s="263"/>
      <c r="N891" s="263"/>
      <c r="O891" s="264" t="s">
        <v>529</v>
      </c>
      <c r="P891" s="265">
        <v>0</v>
      </c>
      <c r="Q891" s="266"/>
      <c r="R891" s="267"/>
      <c r="S891" s="268"/>
      <c r="T891" s="269">
        <v>0</v>
      </c>
    </row>
    <row r="892" spans="12:20" ht="9" hidden="1" customHeight="1">
      <c r="L892" s="253"/>
      <c r="M892" s="254"/>
      <c r="N892" s="255" t="s">
        <v>61</v>
      </c>
      <c r="O892" s="256"/>
      <c r="P892" s="270">
        <v>0</v>
      </c>
      <c r="Q892" s="257"/>
      <c r="R892" s="271"/>
      <c r="S892" s="259"/>
      <c r="T892" s="272">
        <v>0</v>
      </c>
    </row>
    <row r="893" spans="12:20" ht="9" hidden="1" customHeight="1">
      <c r="L893" s="253"/>
      <c r="M893" s="255" t="s">
        <v>428</v>
      </c>
      <c r="N893" s="261"/>
      <c r="O893" s="256"/>
      <c r="P893" s="270">
        <v>0</v>
      </c>
      <c r="Q893" s="257"/>
      <c r="R893" s="271"/>
      <c r="S893" s="259"/>
      <c r="T893" s="272">
        <v>0</v>
      </c>
    </row>
    <row r="894" spans="12:20" ht="9" hidden="1" customHeight="1">
      <c r="L894" s="262"/>
      <c r="M894" s="263"/>
      <c r="N894" s="263"/>
      <c r="O894" s="264" t="s">
        <v>359</v>
      </c>
      <c r="P894" s="265">
        <v>0</v>
      </c>
      <c r="Q894" s="266"/>
      <c r="R894" s="267"/>
      <c r="S894" s="268"/>
      <c r="T894" s="269">
        <v>0</v>
      </c>
    </row>
    <row r="895" spans="12:20" ht="9" hidden="1" customHeight="1">
      <c r="L895" s="253"/>
      <c r="M895" s="254"/>
      <c r="N895" s="255" t="s">
        <v>342</v>
      </c>
      <c r="O895" s="256"/>
      <c r="P895" s="270">
        <v>0</v>
      </c>
      <c r="Q895" s="257"/>
      <c r="R895" s="271"/>
      <c r="S895" s="259"/>
      <c r="T895" s="272">
        <v>0</v>
      </c>
    </row>
    <row r="896" spans="12:20" ht="9" hidden="1" customHeight="1">
      <c r="L896" s="262"/>
      <c r="M896" s="263"/>
      <c r="N896" s="263"/>
      <c r="O896" s="264" t="s">
        <v>66</v>
      </c>
      <c r="P896" s="265">
        <v>0</v>
      </c>
      <c r="Q896" s="266"/>
      <c r="R896" s="267"/>
      <c r="S896" s="268"/>
      <c r="T896" s="269">
        <v>0</v>
      </c>
    </row>
    <row r="897" spans="12:20" ht="9" hidden="1" customHeight="1">
      <c r="L897" s="253"/>
      <c r="M897" s="254"/>
      <c r="N897" s="255" t="s">
        <v>170</v>
      </c>
      <c r="O897" s="256"/>
      <c r="P897" s="270">
        <v>0</v>
      </c>
      <c r="Q897" s="257"/>
      <c r="R897" s="271"/>
      <c r="S897" s="259"/>
      <c r="T897" s="272">
        <v>0</v>
      </c>
    </row>
    <row r="898" spans="12:20" ht="9" hidden="1" customHeight="1">
      <c r="L898" s="262"/>
      <c r="M898" s="263"/>
      <c r="N898" s="263"/>
      <c r="O898" s="264" t="s">
        <v>66</v>
      </c>
      <c r="P898" s="265">
        <v>0</v>
      </c>
      <c r="Q898" s="266"/>
      <c r="R898" s="267"/>
      <c r="S898" s="268"/>
      <c r="T898" s="269">
        <v>0</v>
      </c>
    </row>
    <row r="899" spans="12:20" ht="9" hidden="1" customHeight="1">
      <c r="L899" s="253"/>
      <c r="M899" s="254"/>
      <c r="N899" s="255" t="s">
        <v>144</v>
      </c>
      <c r="O899" s="256"/>
      <c r="P899" s="270">
        <v>0</v>
      </c>
      <c r="Q899" s="257"/>
      <c r="R899" s="271"/>
      <c r="S899" s="259"/>
      <c r="T899" s="272">
        <v>0</v>
      </c>
    </row>
    <row r="900" spans="12:20" ht="9" hidden="1" customHeight="1">
      <c r="L900" s="253"/>
      <c r="M900" s="255" t="s">
        <v>308</v>
      </c>
      <c r="N900" s="261"/>
      <c r="O900" s="256"/>
      <c r="P900" s="270">
        <v>0</v>
      </c>
      <c r="Q900" s="257"/>
      <c r="R900" s="271"/>
      <c r="S900" s="259"/>
      <c r="T900" s="272">
        <v>0</v>
      </c>
    </row>
    <row r="901" spans="12:20" ht="9" hidden="1" customHeight="1">
      <c r="L901" s="262"/>
      <c r="M901" s="263"/>
      <c r="N901" s="263"/>
      <c r="O901" s="264" t="s">
        <v>121</v>
      </c>
      <c r="P901" s="265">
        <v>0</v>
      </c>
      <c r="Q901" s="266"/>
      <c r="R901" s="267"/>
      <c r="S901" s="268"/>
      <c r="T901" s="269">
        <v>0</v>
      </c>
    </row>
    <row r="902" spans="12:20" ht="9" hidden="1" customHeight="1">
      <c r="L902" s="253"/>
      <c r="M902" s="254"/>
      <c r="N902" s="255" t="s">
        <v>104</v>
      </c>
      <c r="O902" s="256"/>
      <c r="P902" s="270">
        <v>0</v>
      </c>
      <c r="Q902" s="257"/>
      <c r="R902" s="271"/>
      <c r="S902" s="259"/>
      <c r="T902" s="272">
        <v>0</v>
      </c>
    </row>
    <row r="903" spans="12:20" ht="9" hidden="1" customHeight="1">
      <c r="L903" s="253"/>
      <c r="M903" s="255" t="s">
        <v>679</v>
      </c>
      <c r="N903" s="261"/>
      <c r="O903" s="256"/>
      <c r="P903" s="270">
        <v>0</v>
      </c>
      <c r="Q903" s="257"/>
      <c r="R903" s="271"/>
      <c r="S903" s="259"/>
      <c r="T903" s="272">
        <v>0</v>
      </c>
    </row>
    <row r="904" spans="12:20" ht="9" hidden="1" customHeight="1">
      <c r="L904" s="262"/>
      <c r="M904" s="263"/>
      <c r="N904" s="263"/>
      <c r="O904" s="264" t="s">
        <v>121</v>
      </c>
      <c r="P904" s="265">
        <v>0</v>
      </c>
      <c r="Q904" s="266"/>
      <c r="R904" s="267"/>
      <c r="S904" s="268"/>
      <c r="T904" s="269">
        <v>0</v>
      </c>
    </row>
    <row r="905" spans="12:20" ht="9" hidden="1" customHeight="1">
      <c r="L905" s="253"/>
      <c r="M905" s="254"/>
      <c r="N905" s="255" t="s">
        <v>70</v>
      </c>
      <c r="O905" s="256"/>
      <c r="P905" s="270">
        <v>0</v>
      </c>
      <c r="Q905" s="257"/>
      <c r="R905" s="271"/>
      <c r="S905" s="259"/>
      <c r="T905" s="272">
        <v>0</v>
      </c>
    </row>
    <row r="906" spans="12:20" ht="9" hidden="1" customHeight="1">
      <c r="L906" s="253"/>
      <c r="M906" s="255" t="s">
        <v>780</v>
      </c>
      <c r="N906" s="261"/>
      <c r="O906" s="256"/>
      <c r="P906" s="270">
        <v>0</v>
      </c>
      <c r="Q906" s="257"/>
      <c r="R906" s="271"/>
      <c r="S906" s="259"/>
      <c r="T906" s="272">
        <v>0</v>
      </c>
    </row>
    <row r="907" spans="12:20" ht="9" hidden="1" customHeight="1">
      <c r="L907" s="262"/>
      <c r="M907" s="263"/>
      <c r="N907" s="263"/>
      <c r="O907" s="264" t="s">
        <v>421</v>
      </c>
      <c r="P907" s="265">
        <v>0</v>
      </c>
      <c r="Q907" s="266"/>
      <c r="R907" s="267"/>
      <c r="S907" s="268"/>
      <c r="T907" s="269">
        <v>0</v>
      </c>
    </row>
    <row r="908" spans="12:20" ht="9" hidden="1" customHeight="1">
      <c r="L908" s="253"/>
      <c r="M908" s="254"/>
      <c r="N908" s="255" t="s">
        <v>70</v>
      </c>
      <c r="O908" s="256"/>
      <c r="P908" s="270">
        <v>0</v>
      </c>
      <c r="Q908" s="257"/>
      <c r="R908" s="271"/>
      <c r="S908" s="259"/>
      <c r="T908" s="272">
        <v>0</v>
      </c>
    </row>
    <row r="909" spans="12:20" ht="9" hidden="1" customHeight="1">
      <c r="L909" s="253"/>
      <c r="M909" s="255" t="s">
        <v>420</v>
      </c>
      <c r="N909" s="261"/>
      <c r="O909" s="256"/>
      <c r="P909" s="270">
        <v>0</v>
      </c>
      <c r="Q909" s="257"/>
      <c r="R909" s="271"/>
      <c r="S909" s="259"/>
      <c r="T909" s="272">
        <v>0</v>
      </c>
    </row>
    <row r="910" spans="12:20" ht="21.25" customHeight="1">
      <c r="L910" s="282" t="s">
        <v>62</v>
      </c>
      <c r="M910" s="274" t="s">
        <v>131</v>
      </c>
      <c r="N910" s="274" t="s">
        <v>132</v>
      </c>
      <c r="O910" s="264" t="s">
        <v>133</v>
      </c>
      <c r="P910" s="266"/>
      <c r="Q910" s="266"/>
      <c r="R910" s="275">
        <v>6.45</v>
      </c>
      <c r="S910" s="268"/>
      <c r="T910" s="276">
        <v>6.45</v>
      </c>
    </row>
    <row r="911" spans="12:20" ht="9" hidden="1" customHeight="1">
      <c r="L911" s="253"/>
      <c r="M911" s="254"/>
      <c r="N911" s="255" t="s">
        <v>132</v>
      </c>
      <c r="O911" s="256"/>
      <c r="P911" s="257"/>
      <c r="Q911" s="257"/>
      <c r="R911" s="258">
        <v>6.45</v>
      </c>
      <c r="S911" s="259"/>
      <c r="T911" s="260">
        <v>6.45</v>
      </c>
    </row>
    <row r="912" spans="12:20" ht="9" hidden="1" customHeight="1">
      <c r="L912" s="253"/>
      <c r="M912" s="255" t="s">
        <v>131</v>
      </c>
      <c r="N912" s="261"/>
      <c r="O912" s="256"/>
      <c r="P912" s="257"/>
      <c r="Q912" s="257"/>
      <c r="R912" s="258">
        <v>6.45</v>
      </c>
      <c r="S912" s="259"/>
      <c r="T912" s="260">
        <v>6.45</v>
      </c>
    </row>
    <row r="913" spans="12:20" ht="9" hidden="1" customHeight="1">
      <c r="L913" s="262"/>
      <c r="M913" s="263"/>
      <c r="N913" s="263"/>
      <c r="O913" s="264" t="s">
        <v>214</v>
      </c>
      <c r="P913" s="265">
        <v>0</v>
      </c>
      <c r="Q913" s="266"/>
      <c r="R913" s="267"/>
      <c r="S913" s="268"/>
      <c r="T913" s="269">
        <v>0</v>
      </c>
    </row>
    <row r="914" spans="12:20" ht="9" hidden="1" customHeight="1">
      <c r="L914" s="253"/>
      <c r="M914" s="254"/>
      <c r="N914" s="255" t="s">
        <v>68</v>
      </c>
      <c r="O914" s="256"/>
      <c r="P914" s="270">
        <v>0</v>
      </c>
      <c r="Q914" s="257"/>
      <c r="R914" s="271"/>
      <c r="S914" s="259"/>
      <c r="T914" s="272">
        <v>0</v>
      </c>
    </row>
    <row r="915" spans="12:20" ht="9" hidden="1" customHeight="1">
      <c r="L915" s="262"/>
      <c r="M915" s="263"/>
      <c r="N915" s="263"/>
      <c r="O915" s="264" t="s">
        <v>66</v>
      </c>
      <c r="P915" s="265">
        <v>0</v>
      </c>
      <c r="Q915" s="266"/>
      <c r="R915" s="267"/>
      <c r="S915" s="268"/>
      <c r="T915" s="269">
        <v>0</v>
      </c>
    </row>
    <row r="916" spans="12:20" ht="9" hidden="1" customHeight="1">
      <c r="L916" s="253"/>
      <c r="M916" s="254"/>
      <c r="N916" s="255" t="s">
        <v>54</v>
      </c>
      <c r="O916" s="256"/>
      <c r="P916" s="270">
        <v>0</v>
      </c>
      <c r="Q916" s="257"/>
      <c r="R916" s="271"/>
      <c r="S916" s="259"/>
      <c r="T916" s="272">
        <v>0</v>
      </c>
    </row>
    <row r="917" spans="12:20" ht="9" hidden="1" customHeight="1">
      <c r="L917" s="262"/>
      <c r="M917" s="263"/>
      <c r="N917" s="263"/>
      <c r="O917" s="264" t="s">
        <v>288</v>
      </c>
      <c r="P917" s="265">
        <v>0</v>
      </c>
      <c r="Q917" s="266"/>
      <c r="R917" s="267"/>
      <c r="S917" s="268"/>
      <c r="T917" s="269">
        <v>0</v>
      </c>
    </row>
    <row r="918" spans="12:20" ht="9" hidden="1" customHeight="1">
      <c r="L918" s="253"/>
      <c r="M918" s="254"/>
      <c r="N918" s="255" t="s">
        <v>219</v>
      </c>
      <c r="O918" s="256"/>
      <c r="P918" s="270">
        <v>0</v>
      </c>
      <c r="Q918" s="257"/>
      <c r="R918" s="271"/>
      <c r="S918" s="259"/>
      <c r="T918" s="272">
        <v>0</v>
      </c>
    </row>
    <row r="919" spans="12:20" ht="9" hidden="1" customHeight="1">
      <c r="L919" s="253"/>
      <c r="M919" s="255" t="s">
        <v>91</v>
      </c>
      <c r="N919" s="261"/>
      <c r="O919" s="256"/>
      <c r="P919" s="270">
        <v>0</v>
      </c>
      <c r="Q919" s="257"/>
      <c r="R919" s="271"/>
      <c r="S919" s="259"/>
      <c r="T919" s="272">
        <v>0</v>
      </c>
    </row>
    <row r="920" spans="12:20" ht="21" customHeight="1">
      <c r="L920" s="262"/>
      <c r="M920" s="284" t="s">
        <v>160</v>
      </c>
      <c r="N920" s="284" t="s">
        <v>92</v>
      </c>
      <c r="O920" s="285">
        <v>2</v>
      </c>
      <c r="P920" s="286"/>
      <c r="Q920" s="286"/>
      <c r="R920" s="287">
        <v>27</v>
      </c>
      <c r="S920" s="288"/>
      <c r="T920" s="289">
        <v>27</v>
      </c>
    </row>
    <row r="921" spans="12:20" ht="8.25" hidden="1" customHeight="1">
      <c r="L921" s="253"/>
      <c r="M921" s="290"/>
      <c r="N921" s="291" t="s">
        <v>92</v>
      </c>
      <c r="O921" s="292"/>
      <c r="P921" s="293"/>
      <c r="Q921" s="293"/>
      <c r="R921" s="294">
        <v>27</v>
      </c>
      <c r="S921" s="295"/>
      <c r="T921" s="296">
        <v>27</v>
      </c>
    </row>
    <row r="922" spans="12:20" ht="8.25" hidden="1" customHeight="1">
      <c r="L922" s="253"/>
      <c r="M922" s="291" t="s">
        <v>160</v>
      </c>
      <c r="N922" s="297"/>
      <c r="O922" s="292"/>
      <c r="P922" s="293"/>
      <c r="Q922" s="293"/>
      <c r="R922" s="294">
        <v>27</v>
      </c>
      <c r="S922" s="295"/>
      <c r="T922" s="296">
        <v>27</v>
      </c>
    </row>
    <row r="923" spans="12:20" ht="8.25" hidden="1" customHeight="1">
      <c r="L923" s="262"/>
      <c r="M923" s="298"/>
      <c r="N923" s="298"/>
      <c r="O923" s="299" t="s">
        <v>66</v>
      </c>
      <c r="P923" s="300">
        <v>0</v>
      </c>
      <c r="Q923" s="301"/>
      <c r="R923" s="302"/>
      <c r="S923" s="303"/>
      <c r="T923" s="304">
        <v>0</v>
      </c>
    </row>
    <row r="924" spans="12:20" ht="8.25" hidden="1" customHeight="1">
      <c r="L924" s="253"/>
      <c r="M924" s="290"/>
      <c r="N924" s="291" t="s">
        <v>270</v>
      </c>
      <c r="O924" s="292"/>
      <c r="P924" s="305">
        <v>0</v>
      </c>
      <c r="Q924" s="293"/>
      <c r="R924" s="306"/>
      <c r="S924" s="295"/>
      <c r="T924" s="307">
        <v>0</v>
      </c>
    </row>
    <row r="925" spans="12:20" ht="8.25" hidden="1" customHeight="1">
      <c r="L925" s="262"/>
      <c r="M925" s="298"/>
      <c r="N925" s="298"/>
      <c r="O925" s="299" t="s">
        <v>169</v>
      </c>
      <c r="P925" s="300">
        <v>0</v>
      </c>
      <c r="Q925" s="301"/>
      <c r="R925" s="302"/>
      <c r="S925" s="303"/>
      <c r="T925" s="304">
        <v>0</v>
      </c>
    </row>
    <row r="926" spans="12:20" ht="8.25" hidden="1" customHeight="1">
      <c r="L926" s="253"/>
      <c r="M926" s="290"/>
      <c r="N926" s="291" t="s">
        <v>54</v>
      </c>
      <c r="O926" s="292"/>
      <c r="P926" s="305">
        <v>0</v>
      </c>
      <c r="Q926" s="293"/>
      <c r="R926" s="306"/>
      <c r="S926" s="295"/>
      <c r="T926" s="307">
        <v>0</v>
      </c>
    </row>
    <row r="927" spans="12:20" ht="8.25" hidden="1" customHeight="1">
      <c r="L927" s="253"/>
      <c r="M927" s="291" t="s">
        <v>300</v>
      </c>
      <c r="N927" s="297"/>
      <c r="O927" s="292"/>
      <c r="P927" s="305">
        <v>0</v>
      </c>
      <c r="Q927" s="293"/>
      <c r="R927" s="306"/>
      <c r="S927" s="295"/>
      <c r="T927" s="307">
        <v>0</v>
      </c>
    </row>
    <row r="928" spans="12:20" ht="8.25" hidden="1" customHeight="1">
      <c r="L928" s="262"/>
      <c r="M928" s="298"/>
      <c r="N928" s="298"/>
      <c r="O928" s="299" t="s">
        <v>66</v>
      </c>
      <c r="P928" s="300">
        <v>0</v>
      </c>
      <c r="Q928" s="301"/>
      <c r="R928" s="302"/>
      <c r="S928" s="303"/>
      <c r="T928" s="304">
        <v>0</v>
      </c>
    </row>
    <row r="929" spans="12:20" ht="8.25" hidden="1" customHeight="1">
      <c r="L929" s="253"/>
      <c r="M929" s="290"/>
      <c r="N929" s="291" t="s">
        <v>97</v>
      </c>
      <c r="O929" s="292"/>
      <c r="P929" s="305">
        <v>0</v>
      </c>
      <c r="Q929" s="293"/>
      <c r="R929" s="306"/>
      <c r="S929" s="295"/>
      <c r="T929" s="307">
        <v>0</v>
      </c>
    </row>
    <row r="930" spans="12:20" ht="8.25" hidden="1" customHeight="1">
      <c r="L930" s="253"/>
      <c r="M930" s="291" t="s">
        <v>468</v>
      </c>
      <c r="N930" s="297"/>
      <c r="O930" s="292"/>
      <c r="P930" s="305">
        <v>0</v>
      </c>
      <c r="Q930" s="293"/>
      <c r="R930" s="306"/>
      <c r="S930" s="295"/>
      <c r="T930" s="307">
        <v>0</v>
      </c>
    </row>
    <row r="931" spans="12:20" ht="8.25" hidden="1" customHeight="1">
      <c r="L931" s="262"/>
      <c r="M931" s="298"/>
      <c r="N931" s="298"/>
      <c r="O931" s="299" t="s">
        <v>66</v>
      </c>
      <c r="P931" s="300">
        <v>0</v>
      </c>
      <c r="Q931" s="301"/>
      <c r="R931" s="302"/>
      <c r="S931" s="303"/>
      <c r="T931" s="304">
        <v>0</v>
      </c>
    </row>
    <row r="932" spans="12:20" ht="8.25" hidden="1" customHeight="1">
      <c r="L932" s="253"/>
      <c r="M932" s="290"/>
      <c r="N932" s="291" t="s">
        <v>135</v>
      </c>
      <c r="O932" s="292"/>
      <c r="P932" s="305">
        <v>0</v>
      </c>
      <c r="Q932" s="293"/>
      <c r="R932" s="306"/>
      <c r="S932" s="295"/>
      <c r="T932" s="307">
        <v>0</v>
      </c>
    </row>
    <row r="933" spans="12:20" ht="8.25" hidden="1" customHeight="1">
      <c r="L933" s="262"/>
      <c r="M933" s="298"/>
      <c r="N933" s="298"/>
      <c r="O933" s="299" t="s">
        <v>44</v>
      </c>
      <c r="P933" s="300">
        <v>0</v>
      </c>
      <c r="Q933" s="301"/>
      <c r="R933" s="302"/>
      <c r="S933" s="303"/>
      <c r="T933" s="304">
        <v>0</v>
      </c>
    </row>
    <row r="934" spans="12:20" ht="8.25" hidden="1" customHeight="1">
      <c r="L934" s="253"/>
      <c r="M934" s="290"/>
      <c r="N934" s="291" t="s">
        <v>54</v>
      </c>
      <c r="O934" s="292"/>
      <c r="P934" s="305">
        <v>0</v>
      </c>
      <c r="Q934" s="293"/>
      <c r="R934" s="306"/>
      <c r="S934" s="295"/>
      <c r="T934" s="307">
        <v>0</v>
      </c>
    </row>
    <row r="935" spans="12:20" ht="8.25" hidden="1" customHeight="1">
      <c r="L935" s="262"/>
      <c r="M935" s="298"/>
      <c r="N935" s="298"/>
      <c r="O935" s="299" t="s">
        <v>421</v>
      </c>
      <c r="P935" s="300">
        <v>0</v>
      </c>
      <c r="Q935" s="301"/>
      <c r="R935" s="302"/>
      <c r="S935" s="303"/>
      <c r="T935" s="304">
        <v>0</v>
      </c>
    </row>
    <row r="936" spans="12:20" ht="8.25" hidden="1" customHeight="1">
      <c r="L936" s="253"/>
      <c r="M936" s="290"/>
      <c r="N936" s="291" t="s">
        <v>144</v>
      </c>
      <c r="O936" s="292"/>
      <c r="P936" s="305">
        <v>0</v>
      </c>
      <c r="Q936" s="293"/>
      <c r="R936" s="306"/>
      <c r="S936" s="295"/>
      <c r="T936" s="307">
        <v>0</v>
      </c>
    </row>
    <row r="937" spans="12:20" ht="8.25" hidden="1" customHeight="1">
      <c r="L937" s="262"/>
      <c r="M937" s="298"/>
      <c r="N937" s="298"/>
      <c r="O937" s="299" t="s">
        <v>156</v>
      </c>
      <c r="P937" s="300">
        <v>0</v>
      </c>
      <c r="Q937" s="301"/>
      <c r="R937" s="302"/>
      <c r="S937" s="303"/>
      <c r="T937" s="304">
        <v>0</v>
      </c>
    </row>
    <row r="938" spans="12:20" ht="21" customHeight="1">
      <c r="L938" s="262"/>
      <c r="M938" s="308" t="s">
        <v>134</v>
      </c>
      <c r="N938" s="308" t="s">
        <v>46</v>
      </c>
      <c r="O938" s="309" t="s">
        <v>152</v>
      </c>
      <c r="P938" s="310"/>
      <c r="Q938" s="310"/>
      <c r="R938" s="311">
        <v>48.75</v>
      </c>
      <c r="S938" s="312"/>
      <c r="T938" s="313">
        <v>48.75</v>
      </c>
    </row>
    <row r="939" spans="12:20" ht="9" hidden="1" customHeight="1">
      <c r="L939" s="253"/>
      <c r="M939" s="254"/>
      <c r="N939" s="255" t="s">
        <v>46</v>
      </c>
      <c r="O939" s="256"/>
      <c r="P939" s="270">
        <v>0</v>
      </c>
      <c r="Q939" s="257"/>
      <c r="R939" s="258">
        <v>48.75</v>
      </c>
      <c r="S939" s="259"/>
      <c r="T939" s="260">
        <v>48.75</v>
      </c>
    </row>
    <row r="940" spans="12:20" ht="9" hidden="1" customHeight="1">
      <c r="L940" s="253"/>
      <c r="M940" s="255" t="s">
        <v>134</v>
      </c>
      <c r="N940" s="261"/>
      <c r="O940" s="256"/>
      <c r="P940" s="270">
        <v>0</v>
      </c>
      <c r="Q940" s="257"/>
      <c r="R940" s="258">
        <v>48.75</v>
      </c>
      <c r="S940" s="259"/>
      <c r="T940" s="260">
        <v>48.75</v>
      </c>
    </row>
    <row r="941" spans="12:20" ht="9" hidden="1" customHeight="1">
      <c r="L941" s="262"/>
      <c r="M941" s="263"/>
      <c r="N941" s="263"/>
      <c r="O941" s="264" t="s">
        <v>185</v>
      </c>
      <c r="P941" s="265">
        <v>0</v>
      </c>
      <c r="Q941" s="266"/>
      <c r="R941" s="267"/>
      <c r="S941" s="268"/>
      <c r="T941" s="269">
        <v>0</v>
      </c>
    </row>
    <row r="942" spans="12:20" ht="9" hidden="1" customHeight="1">
      <c r="L942" s="253"/>
      <c r="M942" s="254"/>
      <c r="N942" s="255" t="s">
        <v>86</v>
      </c>
      <c r="O942" s="256"/>
      <c r="P942" s="270">
        <v>0</v>
      </c>
      <c r="Q942" s="257"/>
      <c r="R942" s="271"/>
      <c r="S942" s="259"/>
      <c r="T942" s="272">
        <v>0</v>
      </c>
    </row>
    <row r="943" spans="12:20" ht="9" hidden="1" customHeight="1">
      <c r="L943" s="253"/>
      <c r="M943" s="255" t="s">
        <v>226</v>
      </c>
      <c r="N943" s="261"/>
      <c r="O943" s="256"/>
      <c r="P943" s="270">
        <v>0</v>
      </c>
      <c r="Q943" s="257"/>
      <c r="R943" s="271"/>
      <c r="S943" s="259"/>
      <c r="T943" s="272">
        <v>0</v>
      </c>
    </row>
    <row r="944" spans="12:20" ht="21.25" customHeight="1">
      <c r="L944" s="262"/>
      <c r="M944" s="274" t="s">
        <v>460</v>
      </c>
      <c r="N944" s="274" t="s">
        <v>54</v>
      </c>
      <c r="O944" s="264" t="s">
        <v>113</v>
      </c>
      <c r="P944" s="266"/>
      <c r="Q944" s="266"/>
      <c r="R944" s="275">
        <v>14.29</v>
      </c>
      <c r="S944" s="268"/>
      <c r="T944" s="276">
        <v>14.29</v>
      </c>
    </row>
    <row r="945" spans="12:20" ht="9" hidden="1" customHeight="1">
      <c r="L945" s="253"/>
      <c r="M945" s="254"/>
      <c r="N945" s="255" t="s">
        <v>54</v>
      </c>
      <c r="O945" s="256"/>
      <c r="P945" s="257"/>
      <c r="Q945" s="257"/>
      <c r="R945" s="258">
        <v>14.29</v>
      </c>
      <c r="S945" s="259"/>
      <c r="T945" s="260">
        <v>14.29</v>
      </c>
    </row>
    <row r="946" spans="12:20" ht="9" hidden="1" customHeight="1">
      <c r="L946" s="253"/>
      <c r="M946" s="255" t="s">
        <v>460</v>
      </c>
      <c r="N946" s="261"/>
      <c r="O946" s="256"/>
      <c r="P946" s="257"/>
      <c r="Q946" s="257"/>
      <c r="R946" s="258">
        <v>14.29</v>
      </c>
      <c r="S946" s="259"/>
      <c r="T946" s="260">
        <v>14.29</v>
      </c>
    </row>
    <row r="947" spans="12:20" ht="9" hidden="1" customHeight="1">
      <c r="L947" s="262"/>
      <c r="M947" s="263"/>
      <c r="N947" s="263"/>
      <c r="O947" s="264" t="s">
        <v>66</v>
      </c>
      <c r="P947" s="265">
        <v>0</v>
      </c>
      <c r="Q947" s="266"/>
      <c r="R947" s="267"/>
      <c r="S947" s="268"/>
      <c r="T947" s="269">
        <v>0</v>
      </c>
    </row>
    <row r="948" spans="12:20" ht="9" hidden="1" customHeight="1">
      <c r="L948" s="253"/>
      <c r="M948" s="254"/>
      <c r="N948" s="255" t="s">
        <v>54</v>
      </c>
      <c r="O948" s="256"/>
      <c r="P948" s="270">
        <v>0</v>
      </c>
      <c r="Q948" s="257"/>
      <c r="R948" s="271"/>
      <c r="S948" s="259"/>
      <c r="T948" s="272">
        <v>0</v>
      </c>
    </row>
    <row r="949" spans="12:20" ht="9" hidden="1" customHeight="1">
      <c r="L949" s="253"/>
      <c r="M949" s="255" t="s">
        <v>870</v>
      </c>
      <c r="N949" s="261"/>
      <c r="O949" s="256"/>
      <c r="P949" s="270">
        <v>0</v>
      </c>
      <c r="Q949" s="257"/>
      <c r="R949" s="271"/>
      <c r="S949" s="259"/>
      <c r="T949" s="272">
        <v>0</v>
      </c>
    </row>
    <row r="950" spans="12:20" ht="9" hidden="1" customHeight="1">
      <c r="L950" s="262"/>
      <c r="M950" s="263"/>
      <c r="N950" s="263"/>
      <c r="O950" s="264" t="s">
        <v>340</v>
      </c>
      <c r="P950" s="265">
        <v>0</v>
      </c>
      <c r="Q950" s="266"/>
      <c r="R950" s="267"/>
      <c r="S950" s="268"/>
      <c r="T950" s="269">
        <v>0</v>
      </c>
    </row>
    <row r="951" spans="12:20" ht="9" hidden="1" customHeight="1">
      <c r="L951" s="253"/>
      <c r="M951" s="254"/>
      <c r="N951" s="255" t="s">
        <v>170</v>
      </c>
      <c r="O951" s="256"/>
      <c r="P951" s="270">
        <v>0</v>
      </c>
      <c r="Q951" s="257"/>
      <c r="R951" s="271"/>
      <c r="S951" s="259"/>
      <c r="T951" s="272">
        <v>0</v>
      </c>
    </row>
    <row r="952" spans="12:20" ht="9" hidden="1" customHeight="1">
      <c r="L952" s="253"/>
      <c r="M952" s="255" t="s">
        <v>883</v>
      </c>
      <c r="N952" s="261"/>
      <c r="O952" s="256"/>
      <c r="P952" s="270">
        <v>0</v>
      </c>
      <c r="Q952" s="257"/>
      <c r="R952" s="271"/>
      <c r="S952" s="259"/>
      <c r="T952" s="272">
        <v>0</v>
      </c>
    </row>
    <row r="953" spans="12:20" ht="9" hidden="1" customHeight="1">
      <c r="L953" s="262"/>
      <c r="M953" s="263"/>
      <c r="N953" s="263"/>
      <c r="O953" s="264" t="s">
        <v>66</v>
      </c>
      <c r="P953" s="265">
        <v>0</v>
      </c>
      <c r="Q953" s="266"/>
      <c r="R953" s="267"/>
      <c r="S953" s="268"/>
      <c r="T953" s="269">
        <v>0</v>
      </c>
    </row>
    <row r="954" spans="12:20" ht="9" hidden="1" customHeight="1">
      <c r="L954" s="253"/>
      <c r="M954" s="254"/>
      <c r="N954" s="255" t="s">
        <v>144</v>
      </c>
      <c r="O954" s="256"/>
      <c r="P954" s="270">
        <v>0</v>
      </c>
      <c r="Q954" s="257"/>
      <c r="R954" s="271"/>
      <c r="S954" s="259"/>
      <c r="T954" s="272">
        <v>0</v>
      </c>
    </row>
    <row r="955" spans="12:20" ht="9" hidden="1" customHeight="1">
      <c r="L955" s="253"/>
      <c r="M955" s="255" t="s">
        <v>579</v>
      </c>
      <c r="N955" s="261"/>
      <c r="O955" s="256"/>
      <c r="P955" s="270">
        <v>0</v>
      </c>
      <c r="Q955" s="257"/>
      <c r="R955" s="271"/>
      <c r="S955" s="259"/>
      <c r="T955" s="272">
        <v>0</v>
      </c>
    </row>
    <row r="956" spans="12:20" ht="9" hidden="1" customHeight="1">
      <c r="L956" s="262"/>
      <c r="M956" s="263"/>
      <c r="N956" s="263"/>
      <c r="O956" s="264" t="s">
        <v>72</v>
      </c>
      <c r="P956" s="265">
        <v>0</v>
      </c>
      <c r="Q956" s="266"/>
      <c r="R956" s="267"/>
      <c r="S956" s="268"/>
      <c r="T956" s="269">
        <v>0</v>
      </c>
    </row>
    <row r="957" spans="12:20" ht="9" hidden="1" customHeight="1">
      <c r="L957" s="253"/>
      <c r="M957" s="254"/>
      <c r="N957" s="283">
        <v>45313</v>
      </c>
      <c r="O957" s="256"/>
      <c r="P957" s="270">
        <v>0</v>
      </c>
      <c r="Q957" s="257"/>
      <c r="R957" s="271"/>
      <c r="S957" s="259"/>
      <c r="T957" s="272">
        <v>0</v>
      </c>
    </row>
    <row r="958" spans="12:20" ht="9" hidden="1" customHeight="1">
      <c r="L958" s="253"/>
      <c r="M958" s="255" t="s">
        <v>341</v>
      </c>
      <c r="N958" s="261"/>
      <c r="O958" s="256"/>
      <c r="P958" s="270">
        <v>0</v>
      </c>
      <c r="Q958" s="257"/>
      <c r="R958" s="271"/>
      <c r="S958" s="259"/>
      <c r="T958" s="272">
        <v>0</v>
      </c>
    </row>
    <row r="959" spans="12:20" ht="9" hidden="1" customHeight="1">
      <c r="L959" s="262"/>
      <c r="M959" s="263"/>
      <c r="N959" s="263"/>
      <c r="O959" s="264" t="s">
        <v>84</v>
      </c>
      <c r="P959" s="265">
        <v>0</v>
      </c>
      <c r="Q959" s="266"/>
      <c r="R959" s="267"/>
      <c r="S959" s="268"/>
      <c r="T959" s="269">
        <v>0</v>
      </c>
    </row>
    <row r="960" spans="12:20" ht="9" hidden="1" customHeight="1">
      <c r="L960" s="253"/>
      <c r="M960" s="254"/>
      <c r="N960" s="255" t="s">
        <v>68</v>
      </c>
      <c r="O960" s="256"/>
      <c r="P960" s="270">
        <v>0</v>
      </c>
      <c r="Q960" s="257"/>
      <c r="R960" s="271"/>
      <c r="S960" s="259"/>
      <c r="T960" s="272">
        <v>0</v>
      </c>
    </row>
    <row r="961" spans="12:20" ht="9" hidden="1" customHeight="1">
      <c r="L961" s="253"/>
      <c r="M961" s="255" t="s">
        <v>87</v>
      </c>
      <c r="N961" s="261"/>
      <c r="O961" s="256"/>
      <c r="P961" s="270">
        <v>0</v>
      </c>
      <c r="Q961" s="257"/>
      <c r="R961" s="271"/>
      <c r="S961" s="259"/>
      <c r="T961" s="272">
        <v>0</v>
      </c>
    </row>
    <row r="962" spans="12:20" ht="21.25" customHeight="1">
      <c r="L962" s="262"/>
      <c r="M962" s="284" t="s">
        <v>565</v>
      </c>
      <c r="N962" s="274" t="s">
        <v>68</v>
      </c>
      <c r="O962" s="264" t="s">
        <v>133</v>
      </c>
      <c r="P962" s="266"/>
      <c r="Q962" s="266"/>
      <c r="R962" s="275">
        <v>28.5</v>
      </c>
      <c r="S962" s="268"/>
      <c r="T962" s="276">
        <v>28.5</v>
      </c>
    </row>
    <row r="963" spans="12:20" ht="9" hidden="1" customHeight="1">
      <c r="L963" s="253"/>
      <c r="M963" s="290"/>
      <c r="N963" s="255" t="s">
        <v>68</v>
      </c>
      <c r="O963" s="256"/>
      <c r="P963" s="257"/>
      <c r="Q963" s="257"/>
      <c r="R963" s="258">
        <v>28.5</v>
      </c>
      <c r="S963" s="259"/>
      <c r="T963" s="260">
        <v>28.5</v>
      </c>
    </row>
    <row r="964" spans="12:20" ht="9" hidden="1" customHeight="1">
      <c r="L964" s="253"/>
      <c r="M964" s="291" t="s">
        <v>565</v>
      </c>
      <c r="N964" s="261"/>
      <c r="O964" s="256"/>
      <c r="P964" s="257"/>
      <c r="Q964" s="257"/>
      <c r="R964" s="258">
        <v>28.5</v>
      </c>
      <c r="S964" s="259"/>
      <c r="T964" s="260">
        <v>28.5</v>
      </c>
    </row>
    <row r="965" spans="12:20" ht="9" hidden="1" customHeight="1">
      <c r="L965" s="262"/>
      <c r="M965" s="298"/>
      <c r="N965" s="263"/>
      <c r="O965" s="264" t="s">
        <v>1118</v>
      </c>
      <c r="P965" s="265">
        <v>0</v>
      </c>
      <c r="Q965" s="266"/>
      <c r="R965" s="267"/>
      <c r="S965" s="268"/>
      <c r="T965" s="269">
        <v>0</v>
      </c>
    </row>
    <row r="966" spans="12:20" ht="9" hidden="1" customHeight="1">
      <c r="L966" s="253"/>
      <c r="M966" s="290"/>
      <c r="N966" s="255" t="s">
        <v>270</v>
      </c>
      <c r="O966" s="256"/>
      <c r="P966" s="270">
        <v>0</v>
      </c>
      <c r="Q966" s="257"/>
      <c r="R966" s="271"/>
      <c r="S966" s="259"/>
      <c r="T966" s="272">
        <v>0</v>
      </c>
    </row>
    <row r="967" spans="12:20" ht="9" hidden="1" customHeight="1">
      <c r="L967" s="253"/>
      <c r="M967" s="291" t="s">
        <v>490</v>
      </c>
      <c r="N967" s="261"/>
      <c r="O967" s="256"/>
      <c r="P967" s="270">
        <v>0</v>
      </c>
      <c r="Q967" s="257"/>
      <c r="R967" s="271"/>
      <c r="S967" s="259"/>
      <c r="T967" s="272">
        <v>0</v>
      </c>
    </row>
    <row r="968" spans="12:20" ht="9" hidden="1" customHeight="1">
      <c r="L968" s="262"/>
      <c r="M968" s="298"/>
      <c r="N968" s="263"/>
      <c r="O968" s="264" t="s">
        <v>287</v>
      </c>
      <c r="P968" s="265">
        <v>0</v>
      </c>
      <c r="Q968" s="266"/>
      <c r="R968" s="267"/>
      <c r="S968" s="268"/>
      <c r="T968" s="269">
        <v>0</v>
      </c>
    </row>
    <row r="969" spans="12:20" ht="9" hidden="1" customHeight="1">
      <c r="L969" s="253"/>
      <c r="M969" s="290"/>
      <c r="N969" s="255" t="s">
        <v>342</v>
      </c>
      <c r="O969" s="256"/>
      <c r="P969" s="270">
        <v>0</v>
      </c>
      <c r="Q969" s="257"/>
      <c r="R969" s="271"/>
      <c r="S969" s="259"/>
      <c r="T969" s="272">
        <v>0</v>
      </c>
    </row>
    <row r="970" spans="12:20" ht="9" hidden="1" customHeight="1">
      <c r="L970" s="253"/>
      <c r="M970" s="291" t="s">
        <v>392</v>
      </c>
      <c r="N970" s="261"/>
      <c r="O970" s="256"/>
      <c r="P970" s="270">
        <v>0</v>
      </c>
      <c r="Q970" s="257"/>
      <c r="R970" s="271"/>
      <c r="S970" s="259"/>
      <c r="T970" s="272">
        <v>0</v>
      </c>
    </row>
    <row r="971" spans="12:20" ht="9" hidden="1" customHeight="1">
      <c r="L971" s="262"/>
      <c r="M971" s="298"/>
      <c r="N971" s="263"/>
      <c r="O971" s="264" t="s">
        <v>121</v>
      </c>
      <c r="P971" s="265">
        <v>0</v>
      </c>
      <c r="Q971" s="266"/>
      <c r="R971" s="267"/>
      <c r="S971" s="268"/>
      <c r="T971" s="269">
        <v>0</v>
      </c>
    </row>
    <row r="972" spans="12:20" ht="9" hidden="1" customHeight="1">
      <c r="L972" s="253"/>
      <c r="M972" s="290"/>
      <c r="N972" s="255" t="s">
        <v>104</v>
      </c>
      <c r="O972" s="256"/>
      <c r="P972" s="270">
        <v>0</v>
      </c>
      <c r="Q972" s="257"/>
      <c r="R972" s="271"/>
      <c r="S972" s="259"/>
      <c r="T972" s="272">
        <v>0</v>
      </c>
    </row>
    <row r="973" spans="12:20" ht="9" hidden="1" customHeight="1">
      <c r="L973" s="253"/>
      <c r="M973" s="291" t="s">
        <v>209</v>
      </c>
      <c r="N973" s="261"/>
      <c r="O973" s="256"/>
      <c r="P973" s="270">
        <v>0</v>
      </c>
      <c r="Q973" s="257"/>
      <c r="R973" s="271"/>
      <c r="S973" s="259"/>
      <c r="T973" s="272">
        <v>0</v>
      </c>
    </row>
    <row r="974" spans="12:20" ht="9" hidden="1" customHeight="1">
      <c r="L974" s="262"/>
      <c r="M974" s="298"/>
      <c r="N974" s="263"/>
      <c r="O974" s="264" t="s">
        <v>63</v>
      </c>
      <c r="P974" s="265">
        <v>0</v>
      </c>
      <c r="Q974" s="266"/>
      <c r="R974" s="267"/>
      <c r="S974" s="268"/>
      <c r="T974" s="269">
        <v>0</v>
      </c>
    </row>
    <row r="975" spans="12:20" ht="9" hidden="1" customHeight="1">
      <c r="L975" s="253"/>
      <c r="M975" s="290"/>
      <c r="N975" s="255" t="s">
        <v>61</v>
      </c>
      <c r="O975" s="256"/>
      <c r="P975" s="270">
        <v>0</v>
      </c>
      <c r="Q975" s="257"/>
      <c r="R975" s="271"/>
      <c r="S975" s="259"/>
      <c r="T975" s="272">
        <v>0</v>
      </c>
    </row>
    <row r="976" spans="12:20" ht="9" hidden="1" customHeight="1">
      <c r="L976" s="253"/>
      <c r="M976" s="291" t="s">
        <v>58</v>
      </c>
      <c r="N976" s="261"/>
      <c r="O976" s="256"/>
      <c r="P976" s="270">
        <v>0</v>
      </c>
      <c r="Q976" s="257"/>
      <c r="R976" s="271"/>
      <c r="S976" s="259"/>
      <c r="T976" s="272">
        <v>0</v>
      </c>
    </row>
    <row r="977" spans="12:20" ht="9" hidden="1" customHeight="1">
      <c r="L977" s="262"/>
      <c r="M977" s="298"/>
      <c r="N977" s="263"/>
      <c r="O977" s="264" t="s">
        <v>98</v>
      </c>
      <c r="P977" s="265">
        <v>0</v>
      </c>
      <c r="Q977" s="266"/>
      <c r="R977" s="267"/>
      <c r="S977" s="268"/>
      <c r="T977" s="269">
        <v>0</v>
      </c>
    </row>
    <row r="978" spans="12:20" ht="9" hidden="1" customHeight="1">
      <c r="L978" s="253"/>
      <c r="M978" s="290"/>
      <c r="N978" s="255" t="s">
        <v>97</v>
      </c>
      <c r="O978" s="256"/>
      <c r="P978" s="270">
        <v>0</v>
      </c>
      <c r="Q978" s="257"/>
      <c r="R978" s="271"/>
      <c r="S978" s="259"/>
      <c r="T978" s="272">
        <v>0</v>
      </c>
    </row>
    <row r="979" spans="12:20" ht="9" hidden="1" customHeight="1">
      <c r="L979" s="253"/>
      <c r="M979" s="291" t="s">
        <v>96</v>
      </c>
      <c r="N979" s="261"/>
      <c r="O979" s="256"/>
      <c r="P979" s="270">
        <v>0</v>
      </c>
      <c r="Q979" s="257"/>
      <c r="R979" s="271"/>
      <c r="S979" s="259"/>
      <c r="T979" s="272">
        <v>0</v>
      </c>
    </row>
    <row r="980" spans="12:20" ht="9" hidden="1" customHeight="1">
      <c r="L980" s="262"/>
      <c r="M980" s="298"/>
      <c r="N980" s="263"/>
      <c r="O980" s="264" t="s">
        <v>288</v>
      </c>
      <c r="P980" s="265">
        <v>0</v>
      </c>
      <c r="Q980" s="266"/>
      <c r="R980" s="267"/>
      <c r="S980" s="268"/>
      <c r="T980" s="269">
        <v>0</v>
      </c>
    </row>
    <row r="981" spans="12:20" ht="9" hidden="1" customHeight="1">
      <c r="L981" s="253"/>
      <c r="M981" s="290"/>
      <c r="N981" s="255" t="s">
        <v>270</v>
      </c>
      <c r="O981" s="256"/>
      <c r="P981" s="270">
        <v>0</v>
      </c>
      <c r="Q981" s="257"/>
      <c r="R981" s="271"/>
      <c r="S981" s="259"/>
      <c r="T981" s="272">
        <v>0</v>
      </c>
    </row>
    <row r="982" spans="12:20" ht="9" hidden="1" customHeight="1">
      <c r="L982" s="253"/>
      <c r="M982" s="291" t="s">
        <v>467</v>
      </c>
      <c r="N982" s="261"/>
      <c r="O982" s="256"/>
      <c r="P982" s="270">
        <v>0</v>
      </c>
      <c r="Q982" s="257"/>
      <c r="R982" s="271"/>
      <c r="S982" s="259"/>
      <c r="T982" s="272">
        <v>0</v>
      </c>
    </row>
    <row r="983" spans="12:20" ht="9" hidden="1" customHeight="1">
      <c r="L983" s="262"/>
      <c r="M983" s="298"/>
      <c r="N983" s="263"/>
      <c r="O983" s="264" t="s">
        <v>224</v>
      </c>
      <c r="P983" s="265">
        <v>0</v>
      </c>
      <c r="Q983" s="266"/>
      <c r="R983" s="267"/>
      <c r="S983" s="268"/>
      <c r="T983" s="269">
        <v>0</v>
      </c>
    </row>
    <row r="984" spans="12:20" ht="9" hidden="1" customHeight="1">
      <c r="L984" s="253"/>
      <c r="M984" s="290"/>
      <c r="N984" s="255" t="s">
        <v>135</v>
      </c>
      <c r="O984" s="256"/>
      <c r="P984" s="270">
        <v>0</v>
      </c>
      <c r="Q984" s="257"/>
      <c r="R984" s="271"/>
      <c r="S984" s="259"/>
      <c r="T984" s="272">
        <v>0</v>
      </c>
    </row>
    <row r="985" spans="12:20" ht="9" hidden="1" customHeight="1">
      <c r="L985" s="262"/>
      <c r="M985" s="298"/>
      <c r="N985" s="263"/>
      <c r="O985" s="264" t="s">
        <v>340</v>
      </c>
      <c r="P985" s="265">
        <v>0</v>
      </c>
      <c r="Q985" s="266"/>
      <c r="R985" s="267"/>
      <c r="S985" s="268"/>
      <c r="T985" s="269">
        <v>0</v>
      </c>
    </row>
    <row r="986" spans="12:20" ht="9" hidden="1" customHeight="1">
      <c r="L986" s="253"/>
      <c r="M986" s="290"/>
      <c r="N986" s="255" t="s">
        <v>46</v>
      </c>
      <c r="O986" s="256"/>
      <c r="P986" s="270">
        <v>0</v>
      </c>
      <c r="Q986" s="257"/>
      <c r="R986" s="271"/>
      <c r="S986" s="259"/>
      <c r="T986" s="272">
        <v>0</v>
      </c>
    </row>
    <row r="987" spans="12:20" ht="9" hidden="1" customHeight="1">
      <c r="L987" s="253"/>
      <c r="M987" s="291" t="s">
        <v>504</v>
      </c>
      <c r="N987" s="261"/>
      <c r="O987" s="256"/>
      <c r="P987" s="270">
        <v>0</v>
      </c>
      <c r="Q987" s="257"/>
      <c r="R987" s="271"/>
      <c r="S987" s="259"/>
      <c r="T987" s="272">
        <v>0</v>
      </c>
    </row>
    <row r="988" spans="12:20" ht="9" hidden="1" customHeight="1">
      <c r="L988" s="262"/>
      <c r="M988" s="298"/>
      <c r="N988" s="263"/>
      <c r="O988" s="264" t="s">
        <v>72</v>
      </c>
      <c r="P988" s="265">
        <v>0</v>
      </c>
      <c r="Q988" s="266"/>
      <c r="R988" s="267"/>
      <c r="S988" s="268"/>
      <c r="T988" s="269">
        <v>0</v>
      </c>
    </row>
    <row r="989" spans="12:20" ht="9" hidden="1" customHeight="1">
      <c r="L989" s="253"/>
      <c r="M989" s="290"/>
      <c r="N989" s="255" t="s">
        <v>86</v>
      </c>
      <c r="O989" s="256"/>
      <c r="P989" s="270">
        <v>0</v>
      </c>
      <c r="Q989" s="257"/>
      <c r="R989" s="271"/>
      <c r="S989" s="259"/>
      <c r="T989" s="272">
        <v>0</v>
      </c>
    </row>
    <row r="990" spans="12:20" ht="9" hidden="1" customHeight="1">
      <c r="L990" s="253"/>
      <c r="M990" s="291" t="s">
        <v>85</v>
      </c>
      <c r="N990" s="261"/>
      <c r="O990" s="256"/>
      <c r="P990" s="270">
        <v>0</v>
      </c>
      <c r="Q990" s="257"/>
      <c r="R990" s="271"/>
      <c r="S990" s="259"/>
      <c r="T990" s="272">
        <v>0</v>
      </c>
    </row>
    <row r="991" spans="12:20" ht="9" hidden="1" customHeight="1">
      <c r="L991" s="262"/>
      <c r="M991" s="298"/>
      <c r="N991" s="263"/>
      <c r="O991" s="264" t="s">
        <v>197</v>
      </c>
      <c r="P991" s="265">
        <v>0</v>
      </c>
      <c r="Q991" s="266"/>
      <c r="R991" s="267"/>
      <c r="S991" s="268"/>
      <c r="T991" s="269">
        <v>0</v>
      </c>
    </row>
    <row r="992" spans="12:20" ht="9" hidden="1" customHeight="1">
      <c r="L992" s="253"/>
      <c r="M992" s="290"/>
      <c r="N992" s="255" t="s">
        <v>92</v>
      </c>
      <c r="O992" s="256"/>
      <c r="P992" s="270">
        <v>0</v>
      </c>
      <c r="Q992" s="257"/>
      <c r="R992" s="271"/>
      <c r="S992" s="259"/>
      <c r="T992" s="272">
        <v>0</v>
      </c>
    </row>
    <row r="993" spans="12:20" ht="9" hidden="1" customHeight="1">
      <c r="L993" s="262"/>
      <c r="M993" s="298"/>
      <c r="N993" s="263"/>
      <c r="O993" s="264" t="s">
        <v>669</v>
      </c>
      <c r="P993" s="265">
        <v>0</v>
      </c>
      <c r="Q993" s="266"/>
      <c r="R993" s="267"/>
      <c r="S993" s="268"/>
      <c r="T993" s="269">
        <v>0</v>
      </c>
    </row>
    <row r="994" spans="12:20" ht="9" hidden="1" customHeight="1">
      <c r="L994" s="253"/>
      <c r="M994" s="290"/>
      <c r="N994" s="255" t="s">
        <v>86</v>
      </c>
      <c r="O994" s="256"/>
      <c r="P994" s="270">
        <v>0</v>
      </c>
      <c r="Q994" s="257"/>
      <c r="R994" s="271"/>
      <c r="S994" s="259"/>
      <c r="T994" s="272">
        <v>0</v>
      </c>
    </row>
    <row r="995" spans="12:20" ht="9" hidden="1" customHeight="1">
      <c r="L995" s="262"/>
      <c r="M995" s="298"/>
      <c r="N995" s="263"/>
      <c r="O995" s="264" t="s">
        <v>511</v>
      </c>
      <c r="P995" s="265">
        <v>0</v>
      </c>
      <c r="Q995" s="266"/>
      <c r="R995" s="267"/>
      <c r="S995" s="268"/>
      <c r="T995" s="269">
        <v>0</v>
      </c>
    </row>
    <row r="996" spans="12:20" ht="9" hidden="1" customHeight="1">
      <c r="L996" s="253"/>
      <c r="M996" s="290"/>
      <c r="N996" s="255" t="s">
        <v>342</v>
      </c>
      <c r="O996" s="256"/>
      <c r="P996" s="270">
        <v>0</v>
      </c>
      <c r="Q996" s="257"/>
      <c r="R996" s="271"/>
      <c r="S996" s="259"/>
      <c r="T996" s="272">
        <v>0</v>
      </c>
    </row>
    <row r="997" spans="12:20" ht="9" hidden="1" customHeight="1">
      <c r="L997" s="253"/>
      <c r="M997" s="291" t="s">
        <v>590</v>
      </c>
      <c r="N997" s="261"/>
      <c r="O997" s="256"/>
      <c r="P997" s="270">
        <v>0</v>
      </c>
      <c r="Q997" s="257"/>
      <c r="R997" s="271"/>
      <c r="S997" s="259"/>
      <c r="T997" s="272">
        <v>0</v>
      </c>
    </row>
    <row r="998" spans="12:20" ht="9" hidden="1" customHeight="1">
      <c r="L998" s="262"/>
      <c r="M998" s="298"/>
      <c r="N998" s="263"/>
      <c r="O998" s="264" t="s">
        <v>288</v>
      </c>
      <c r="P998" s="265">
        <v>0</v>
      </c>
      <c r="Q998" s="266"/>
      <c r="R998" s="267"/>
      <c r="S998" s="268"/>
      <c r="T998" s="269">
        <v>0</v>
      </c>
    </row>
    <row r="999" spans="12:20" ht="9" hidden="1" customHeight="1">
      <c r="L999" s="253"/>
      <c r="M999" s="290"/>
      <c r="N999" s="255" t="s">
        <v>461</v>
      </c>
      <c r="O999" s="256"/>
      <c r="P999" s="270">
        <v>0</v>
      </c>
      <c r="Q999" s="257"/>
      <c r="R999" s="271"/>
      <c r="S999" s="259"/>
      <c r="T999" s="272">
        <v>0</v>
      </c>
    </row>
    <row r="1000" spans="12:20" ht="9" hidden="1" customHeight="1">
      <c r="L1000" s="253"/>
      <c r="M1000" s="291" t="s">
        <v>418</v>
      </c>
      <c r="N1000" s="261"/>
      <c r="O1000" s="256"/>
      <c r="P1000" s="270">
        <v>0</v>
      </c>
      <c r="Q1000" s="257"/>
      <c r="R1000" s="271"/>
      <c r="S1000" s="259"/>
      <c r="T1000" s="272">
        <v>0</v>
      </c>
    </row>
    <row r="1001" spans="12:20" ht="9" hidden="1" customHeight="1">
      <c r="L1001" s="262"/>
      <c r="M1001" s="298"/>
      <c r="N1001" s="263"/>
      <c r="O1001" s="264" t="s">
        <v>402</v>
      </c>
      <c r="P1001" s="265">
        <v>0</v>
      </c>
      <c r="Q1001" s="266"/>
      <c r="R1001" s="267"/>
      <c r="S1001" s="268"/>
      <c r="T1001" s="269">
        <v>0</v>
      </c>
    </row>
    <row r="1002" spans="12:20" ht="9" hidden="1" customHeight="1">
      <c r="L1002" s="253"/>
      <c r="M1002" s="290"/>
      <c r="N1002" s="255" t="s">
        <v>270</v>
      </c>
      <c r="O1002" s="256"/>
      <c r="P1002" s="270">
        <v>0</v>
      </c>
      <c r="Q1002" s="257"/>
      <c r="R1002" s="271"/>
      <c r="S1002" s="259"/>
      <c r="T1002" s="272">
        <v>0</v>
      </c>
    </row>
    <row r="1003" spans="12:20" ht="21.25" customHeight="1">
      <c r="L1003" s="262"/>
      <c r="M1003" s="314" t="s">
        <v>107</v>
      </c>
      <c r="N1003" s="274" t="s">
        <v>86</v>
      </c>
      <c r="O1003" s="264" t="s">
        <v>113</v>
      </c>
      <c r="P1003" s="266"/>
      <c r="Q1003" s="266"/>
      <c r="R1003" s="275">
        <v>40</v>
      </c>
      <c r="S1003" s="268"/>
      <c r="T1003" s="276">
        <v>40</v>
      </c>
    </row>
    <row r="1004" spans="12:20" ht="9" hidden="1" customHeight="1">
      <c r="L1004" s="253"/>
      <c r="M1004" s="290"/>
      <c r="N1004" s="255" t="s">
        <v>86</v>
      </c>
      <c r="O1004" s="256"/>
      <c r="P1004" s="257"/>
      <c r="Q1004" s="257"/>
      <c r="R1004" s="258">
        <v>40</v>
      </c>
      <c r="S1004" s="259"/>
      <c r="T1004" s="260">
        <v>40</v>
      </c>
    </row>
    <row r="1005" spans="12:20" ht="21.25" customHeight="1">
      <c r="L1005" s="262"/>
      <c r="M1005" s="315"/>
      <c r="N1005" s="274" t="s">
        <v>68</v>
      </c>
      <c r="O1005" s="264" t="s">
        <v>108</v>
      </c>
      <c r="P1005" s="266"/>
      <c r="Q1005" s="266"/>
      <c r="R1005" s="275">
        <v>38</v>
      </c>
      <c r="S1005" s="268"/>
      <c r="T1005" s="276">
        <v>38</v>
      </c>
    </row>
    <row r="1006" spans="12:20" ht="9" hidden="1" customHeight="1">
      <c r="L1006" s="253"/>
      <c r="M1006" s="254"/>
      <c r="N1006" s="255" t="s">
        <v>68</v>
      </c>
      <c r="O1006" s="256"/>
      <c r="P1006" s="257"/>
      <c r="Q1006" s="257"/>
      <c r="R1006" s="258">
        <v>38</v>
      </c>
      <c r="S1006" s="259"/>
      <c r="T1006" s="260">
        <v>38</v>
      </c>
    </row>
    <row r="1007" spans="12:20" ht="9" hidden="1" customHeight="1">
      <c r="L1007" s="253"/>
      <c r="M1007" s="255" t="s">
        <v>107</v>
      </c>
      <c r="N1007" s="261"/>
      <c r="O1007" s="256"/>
      <c r="P1007" s="270">
        <v>0</v>
      </c>
      <c r="Q1007" s="257"/>
      <c r="R1007" s="258">
        <v>78</v>
      </c>
      <c r="S1007" s="259"/>
      <c r="T1007" s="260">
        <v>78</v>
      </c>
    </row>
    <row r="1008" spans="12:20" ht="9" hidden="1" customHeight="1">
      <c r="L1008" s="262"/>
      <c r="M1008" s="263"/>
      <c r="N1008" s="263"/>
      <c r="O1008" s="264" t="s">
        <v>66</v>
      </c>
      <c r="P1008" s="265">
        <v>0</v>
      </c>
      <c r="Q1008" s="266"/>
      <c r="R1008" s="267"/>
      <c r="S1008" s="268"/>
      <c r="T1008" s="269">
        <v>0</v>
      </c>
    </row>
    <row r="1009" spans="12:20" ht="9" hidden="1" customHeight="1">
      <c r="L1009" s="253"/>
      <c r="M1009" s="254"/>
      <c r="N1009" s="255" t="s">
        <v>270</v>
      </c>
      <c r="O1009" s="256"/>
      <c r="P1009" s="270">
        <v>0</v>
      </c>
      <c r="Q1009" s="257"/>
      <c r="R1009" s="271"/>
      <c r="S1009" s="259"/>
      <c r="T1009" s="272">
        <v>0</v>
      </c>
    </row>
    <row r="1010" spans="12:20" ht="9" hidden="1" customHeight="1">
      <c r="L1010" s="262"/>
      <c r="M1010" s="263"/>
      <c r="N1010" s="263"/>
      <c r="O1010" s="264" t="s">
        <v>197</v>
      </c>
      <c r="P1010" s="265">
        <v>0</v>
      </c>
      <c r="Q1010" s="266"/>
      <c r="R1010" s="267"/>
      <c r="S1010" s="268"/>
      <c r="T1010" s="269">
        <v>0</v>
      </c>
    </row>
    <row r="1011" spans="12:20" ht="9" hidden="1" customHeight="1">
      <c r="L1011" s="253"/>
      <c r="M1011" s="254"/>
      <c r="N1011" s="255" t="s">
        <v>61</v>
      </c>
      <c r="O1011" s="256"/>
      <c r="P1011" s="270">
        <v>0</v>
      </c>
      <c r="Q1011" s="257"/>
      <c r="R1011" s="271"/>
      <c r="S1011" s="259"/>
      <c r="T1011" s="272">
        <v>0</v>
      </c>
    </row>
    <row r="1012" spans="12:20" ht="9" hidden="1" customHeight="1">
      <c r="L1012" s="253"/>
      <c r="M1012" s="255" t="s">
        <v>196</v>
      </c>
      <c r="N1012" s="261"/>
      <c r="O1012" s="256"/>
      <c r="P1012" s="270">
        <v>0</v>
      </c>
      <c r="Q1012" s="257"/>
      <c r="R1012" s="271"/>
      <c r="S1012" s="259"/>
      <c r="T1012" s="272">
        <v>0</v>
      </c>
    </row>
    <row r="1013" spans="12:20" ht="9" hidden="1" customHeight="1">
      <c r="L1013" s="262"/>
      <c r="M1013" s="263"/>
      <c r="N1013" s="263"/>
      <c r="O1013" s="264" t="s">
        <v>358</v>
      </c>
      <c r="P1013" s="265">
        <v>0</v>
      </c>
      <c r="Q1013" s="266"/>
      <c r="R1013" s="267"/>
      <c r="S1013" s="268"/>
      <c r="T1013" s="269">
        <v>0</v>
      </c>
    </row>
    <row r="1014" spans="12:20" ht="9" hidden="1" customHeight="1">
      <c r="L1014" s="253"/>
      <c r="M1014" s="254"/>
      <c r="N1014" s="255" t="s">
        <v>70</v>
      </c>
      <c r="O1014" s="256"/>
      <c r="P1014" s="270">
        <v>0</v>
      </c>
      <c r="Q1014" s="257"/>
      <c r="R1014" s="271"/>
      <c r="S1014" s="259"/>
      <c r="T1014" s="272">
        <v>0</v>
      </c>
    </row>
    <row r="1015" spans="12:20" ht="9" hidden="1" customHeight="1">
      <c r="L1015" s="253"/>
      <c r="M1015" s="255" t="s">
        <v>356</v>
      </c>
      <c r="N1015" s="261"/>
      <c r="O1015" s="256"/>
      <c r="P1015" s="270">
        <v>0</v>
      </c>
      <c r="Q1015" s="257"/>
      <c r="R1015" s="271"/>
      <c r="S1015" s="259"/>
      <c r="T1015" s="272">
        <v>0</v>
      </c>
    </row>
    <row r="1016" spans="12:20" ht="9" hidden="1" customHeight="1">
      <c r="L1016" s="262"/>
      <c r="M1016" s="263"/>
      <c r="N1016" s="263"/>
      <c r="O1016" s="264" t="s">
        <v>121</v>
      </c>
      <c r="P1016" s="265">
        <v>0</v>
      </c>
      <c r="Q1016" s="266"/>
      <c r="R1016" s="267"/>
      <c r="S1016" s="268"/>
      <c r="T1016" s="269">
        <v>0</v>
      </c>
    </row>
    <row r="1017" spans="12:20" ht="9" hidden="1" customHeight="1">
      <c r="L1017" s="253"/>
      <c r="M1017" s="254"/>
      <c r="N1017" s="255" t="s">
        <v>270</v>
      </c>
      <c r="O1017" s="256"/>
      <c r="P1017" s="270">
        <v>0</v>
      </c>
      <c r="Q1017" s="257"/>
      <c r="R1017" s="271"/>
      <c r="S1017" s="259"/>
      <c r="T1017" s="272">
        <v>0</v>
      </c>
    </row>
    <row r="1018" spans="12:20" ht="9" hidden="1" customHeight="1">
      <c r="L1018" s="262"/>
      <c r="M1018" s="263"/>
      <c r="N1018" s="263"/>
      <c r="O1018" s="273">
        <v>5</v>
      </c>
      <c r="P1018" s="266"/>
      <c r="Q1018" s="266"/>
      <c r="R1018" s="279">
        <v>0</v>
      </c>
      <c r="S1018" s="268"/>
      <c r="T1018" s="269">
        <v>0</v>
      </c>
    </row>
    <row r="1019" spans="12:20" ht="9" hidden="1" customHeight="1">
      <c r="L1019" s="253"/>
      <c r="M1019" s="254"/>
      <c r="N1019" s="255" t="s">
        <v>97</v>
      </c>
      <c r="O1019" s="256"/>
      <c r="P1019" s="257"/>
      <c r="Q1019" s="257"/>
      <c r="R1019" s="280">
        <v>0</v>
      </c>
      <c r="S1019" s="259"/>
      <c r="T1019" s="272">
        <v>0</v>
      </c>
    </row>
    <row r="1020" spans="12:20" ht="9" hidden="1" customHeight="1">
      <c r="L1020" s="262"/>
      <c r="M1020" s="263"/>
      <c r="N1020" s="263"/>
      <c r="O1020" s="264" t="s">
        <v>66</v>
      </c>
      <c r="P1020" s="265">
        <v>0</v>
      </c>
      <c r="Q1020" s="266"/>
      <c r="R1020" s="267"/>
      <c r="S1020" s="268"/>
      <c r="T1020" s="269">
        <v>0</v>
      </c>
    </row>
    <row r="1021" spans="12:20" ht="9" hidden="1" customHeight="1">
      <c r="L1021" s="253"/>
      <c r="M1021" s="254"/>
      <c r="N1021" s="255" t="s">
        <v>118</v>
      </c>
      <c r="O1021" s="256"/>
      <c r="P1021" s="270">
        <v>0</v>
      </c>
      <c r="Q1021" s="257"/>
      <c r="R1021" s="271"/>
      <c r="S1021" s="259"/>
      <c r="T1021" s="272">
        <v>0</v>
      </c>
    </row>
    <row r="1022" spans="12:20" ht="9" hidden="1" customHeight="1">
      <c r="L1022" s="253"/>
      <c r="M1022" s="255" t="s">
        <v>339</v>
      </c>
      <c r="N1022" s="261"/>
      <c r="O1022" s="256"/>
      <c r="P1022" s="270">
        <v>0</v>
      </c>
      <c r="Q1022" s="257"/>
      <c r="R1022" s="280">
        <v>0</v>
      </c>
      <c r="S1022" s="259"/>
      <c r="T1022" s="272">
        <v>0</v>
      </c>
    </row>
    <row r="1023" spans="12:20" ht="9" hidden="1" customHeight="1">
      <c r="L1023" s="262"/>
      <c r="M1023" s="263"/>
      <c r="N1023" s="263"/>
      <c r="O1023" s="264" t="s">
        <v>66</v>
      </c>
      <c r="P1023" s="265">
        <v>0</v>
      </c>
      <c r="Q1023" s="266"/>
      <c r="R1023" s="267"/>
      <c r="S1023" s="268"/>
      <c r="T1023" s="269">
        <v>0</v>
      </c>
    </row>
    <row r="1024" spans="12:20" ht="9" hidden="1" customHeight="1">
      <c r="L1024" s="253"/>
      <c r="M1024" s="254"/>
      <c r="N1024" s="255" t="s">
        <v>461</v>
      </c>
      <c r="O1024" s="256"/>
      <c r="P1024" s="270">
        <v>0</v>
      </c>
      <c r="Q1024" s="257"/>
      <c r="R1024" s="271"/>
      <c r="S1024" s="259"/>
      <c r="T1024" s="272">
        <v>0</v>
      </c>
    </row>
    <row r="1025" spans="12:20" ht="9" hidden="1" customHeight="1">
      <c r="L1025" s="253"/>
      <c r="M1025" s="255" t="s">
        <v>814</v>
      </c>
      <c r="N1025" s="261"/>
      <c r="O1025" s="256"/>
      <c r="P1025" s="270">
        <v>0</v>
      </c>
      <c r="Q1025" s="257"/>
      <c r="R1025" s="271"/>
      <c r="S1025" s="259"/>
      <c r="T1025" s="272">
        <v>0</v>
      </c>
    </row>
    <row r="1026" spans="12:20" ht="21.25" customHeight="1">
      <c r="L1026" s="262"/>
      <c r="M1026" s="274" t="s">
        <v>525</v>
      </c>
      <c r="N1026" s="274" t="s">
        <v>408</v>
      </c>
      <c r="O1026" s="273">
        <v>7</v>
      </c>
      <c r="P1026" s="266"/>
      <c r="Q1026" s="266"/>
      <c r="R1026" s="275">
        <v>45</v>
      </c>
      <c r="S1026" s="268"/>
      <c r="T1026" s="276">
        <v>45</v>
      </c>
    </row>
    <row r="1027" spans="12:20" ht="9" hidden="1" customHeight="1">
      <c r="L1027" s="253"/>
      <c r="M1027" s="254"/>
      <c r="N1027" s="255" t="s">
        <v>408</v>
      </c>
      <c r="O1027" s="256"/>
      <c r="P1027" s="257"/>
      <c r="Q1027" s="257"/>
      <c r="R1027" s="258">
        <v>45</v>
      </c>
      <c r="S1027" s="259"/>
      <c r="T1027" s="260">
        <v>45</v>
      </c>
    </row>
    <row r="1028" spans="12:20" ht="9" hidden="1" customHeight="1">
      <c r="L1028" s="262"/>
      <c r="M1028" s="263"/>
      <c r="N1028" s="263"/>
      <c r="O1028" s="264" t="s">
        <v>446</v>
      </c>
      <c r="P1028" s="265">
        <v>0</v>
      </c>
      <c r="Q1028" s="266"/>
      <c r="R1028" s="267"/>
      <c r="S1028" s="268"/>
      <c r="T1028" s="269">
        <v>0</v>
      </c>
    </row>
    <row r="1029" spans="12:20" ht="9" hidden="1" customHeight="1">
      <c r="L1029" s="253"/>
      <c r="M1029" s="254"/>
      <c r="N1029" s="255" t="s">
        <v>46</v>
      </c>
      <c r="O1029" s="256"/>
      <c r="P1029" s="270">
        <v>0</v>
      </c>
      <c r="Q1029" s="257"/>
      <c r="R1029" s="271"/>
      <c r="S1029" s="259"/>
      <c r="T1029" s="272">
        <v>0</v>
      </c>
    </row>
    <row r="1030" spans="12:20" ht="9" hidden="1" customHeight="1">
      <c r="L1030" s="253"/>
      <c r="M1030" s="255" t="s">
        <v>525</v>
      </c>
      <c r="N1030" s="261"/>
      <c r="O1030" s="256"/>
      <c r="P1030" s="270">
        <v>0</v>
      </c>
      <c r="Q1030" s="257"/>
      <c r="R1030" s="258">
        <v>45</v>
      </c>
      <c r="S1030" s="259"/>
      <c r="T1030" s="260">
        <v>45</v>
      </c>
    </row>
    <row r="1031" spans="12:20" ht="9" hidden="1" customHeight="1">
      <c r="L1031" s="262"/>
      <c r="M1031" s="263"/>
      <c r="N1031" s="263"/>
      <c r="O1031" s="264" t="s">
        <v>37</v>
      </c>
      <c r="P1031" s="265">
        <v>0</v>
      </c>
      <c r="Q1031" s="266"/>
      <c r="R1031" s="267"/>
      <c r="S1031" s="268"/>
      <c r="T1031" s="269">
        <v>0</v>
      </c>
    </row>
    <row r="1032" spans="12:20" ht="9" hidden="1" customHeight="1">
      <c r="L1032" s="253"/>
      <c r="M1032" s="254"/>
      <c r="N1032" s="255" t="s">
        <v>270</v>
      </c>
      <c r="O1032" s="256"/>
      <c r="P1032" s="270">
        <v>0</v>
      </c>
      <c r="Q1032" s="257"/>
      <c r="R1032" s="271"/>
      <c r="S1032" s="259"/>
      <c r="T1032" s="272">
        <v>0</v>
      </c>
    </row>
    <row r="1033" spans="12:20" ht="9" hidden="1" customHeight="1">
      <c r="L1033" s="262"/>
      <c r="M1033" s="263"/>
      <c r="N1033" s="263"/>
      <c r="O1033" s="264" t="s">
        <v>436</v>
      </c>
      <c r="P1033" s="265">
        <v>0</v>
      </c>
      <c r="Q1033" s="266"/>
      <c r="R1033" s="267"/>
      <c r="S1033" s="268"/>
      <c r="T1033" s="269">
        <v>0</v>
      </c>
    </row>
    <row r="1034" spans="12:20" ht="9" hidden="1" customHeight="1">
      <c r="L1034" s="253"/>
      <c r="M1034" s="254"/>
      <c r="N1034" s="255" t="s">
        <v>265</v>
      </c>
      <c r="O1034" s="256"/>
      <c r="P1034" s="270">
        <v>0</v>
      </c>
      <c r="Q1034" s="257"/>
      <c r="R1034" s="271"/>
      <c r="S1034" s="259"/>
      <c r="T1034" s="272">
        <v>0</v>
      </c>
    </row>
    <row r="1035" spans="12:20" ht="9" hidden="1" customHeight="1">
      <c r="L1035" s="262"/>
      <c r="M1035" s="263"/>
      <c r="N1035" s="263"/>
      <c r="O1035" s="264" t="s">
        <v>113</v>
      </c>
      <c r="P1035" s="266"/>
      <c r="Q1035" s="266"/>
      <c r="R1035" s="279">
        <v>0</v>
      </c>
      <c r="S1035" s="268"/>
      <c r="T1035" s="269">
        <v>0</v>
      </c>
    </row>
    <row r="1036" spans="12:20" ht="9" hidden="1" customHeight="1">
      <c r="L1036" s="253"/>
      <c r="M1036" s="254"/>
      <c r="N1036" s="255" t="s">
        <v>86</v>
      </c>
      <c r="O1036" s="256"/>
      <c r="P1036" s="257"/>
      <c r="Q1036" s="257"/>
      <c r="R1036" s="280">
        <v>0</v>
      </c>
      <c r="S1036" s="259"/>
      <c r="T1036" s="272">
        <v>0</v>
      </c>
    </row>
    <row r="1037" spans="12:20" ht="9" hidden="1" customHeight="1">
      <c r="L1037" s="262"/>
      <c r="M1037" s="263"/>
      <c r="N1037" s="263"/>
      <c r="O1037" s="264" t="s">
        <v>44</v>
      </c>
      <c r="P1037" s="265">
        <v>0</v>
      </c>
      <c r="Q1037" s="266"/>
      <c r="R1037" s="267"/>
      <c r="S1037" s="268"/>
      <c r="T1037" s="269">
        <v>0</v>
      </c>
    </row>
    <row r="1038" spans="12:20" ht="9" hidden="1" customHeight="1">
      <c r="L1038" s="253"/>
      <c r="M1038" s="254"/>
      <c r="N1038" s="255" t="s">
        <v>342</v>
      </c>
      <c r="O1038" s="256"/>
      <c r="P1038" s="270">
        <v>0</v>
      </c>
      <c r="Q1038" s="257"/>
      <c r="R1038" s="271"/>
      <c r="S1038" s="259"/>
      <c r="T1038" s="272">
        <v>0</v>
      </c>
    </row>
    <row r="1039" spans="12:20" ht="9" hidden="1" customHeight="1">
      <c r="L1039" s="262"/>
      <c r="M1039" s="263"/>
      <c r="N1039" s="263"/>
      <c r="O1039" s="264" t="s">
        <v>66</v>
      </c>
      <c r="P1039" s="265">
        <v>0</v>
      </c>
      <c r="Q1039" s="266"/>
      <c r="R1039" s="267"/>
      <c r="S1039" s="268"/>
      <c r="T1039" s="269">
        <v>0</v>
      </c>
    </row>
    <row r="1040" spans="12:20" ht="9" hidden="1" customHeight="1">
      <c r="L1040" s="253"/>
      <c r="M1040" s="254"/>
      <c r="N1040" s="255" t="s">
        <v>97</v>
      </c>
      <c r="O1040" s="256"/>
      <c r="P1040" s="270">
        <v>0</v>
      </c>
      <c r="Q1040" s="257"/>
      <c r="R1040" s="271"/>
      <c r="S1040" s="259"/>
      <c r="T1040" s="272">
        <v>0</v>
      </c>
    </row>
    <row r="1041" spans="12:20" ht="9" hidden="1" customHeight="1">
      <c r="L1041" s="262"/>
      <c r="M1041" s="263"/>
      <c r="N1041" s="263"/>
      <c r="O1041" s="264" t="s">
        <v>84</v>
      </c>
      <c r="P1041" s="265">
        <v>0</v>
      </c>
      <c r="Q1041" s="266"/>
      <c r="R1041" s="267"/>
      <c r="S1041" s="268"/>
      <c r="T1041" s="269">
        <v>0</v>
      </c>
    </row>
    <row r="1042" spans="12:20" ht="9" hidden="1" customHeight="1">
      <c r="L1042" s="253"/>
      <c r="M1042" s="254"/>
      <c r="N1042" s="255" t="s">
        <v>54</v>
      </c>
      <c r="O1042" s="256"/>
      <c r="P1042" s="270">
        <v>0</v>
      </c>
      <c r="Q1042" s="257"/>
      <c r="R1042" s="271"/>
      <c r="S1042" s="259"/>
      <c r="T1042" s="272">
        <v>0</v>
      </c>
    </row>
    <row r="1043" spans="12:20" ht="9" hidden="1" customHeight="1">
      <c r="L1043" s="253"/>
      <c r="M1043" s="255" t="s">
        <v>437</v>
      </c>
      <c r="N1043" s="261"/>
      <c r="O1043" s="256"/>
      <c r="P1043" s="270">
        <v>0</v>
      </c>
      <c r="Q1043" s="257"/>
      <c r="R1043" s="280">
        <v>0</v>
      </c>
      <c r="S1043" s="259"/>
      <c r="T1043" s="272">
        <v>0</v>
      </c>
    </row>
    <row r="1044" spans="12:20" ht="9" hidden="1" customHeight="1">
      <c r="L1044" s="262"/>
      <c r="M1044" s="263"/>
      <c r="N1044" s="263"/>
      <c r="O1044" s="264" t="s">
        <v>84</v>
      </c>
      <c r="P1044" s="265">
        <v>0</v>
      </c>
      <c r="Q1044" s="266"/>
      <c r="R1044" s="267"/>
      <c r="S1044" s="268"/>
      <c r="T1044" s="269">
        <v>0</v>
      </c>
    </row>
    <row r="1045" spans="12:20" ht="9" hidden="1" customHeight="1">
      <c r="L1045" s="253"/>
      <c r="M1045" s="254"/>
      <c r="N1045" s="255" t="s">
        <v>83</v>
      </c>
      <c r="O1045" s="256"/>
      <c r="P1045" s="270">
        <v>0</v>
      </c>
      <c r="Q1045" s="257"/>
      <c r="R1045" s="271"/>
      <c r="S1045" s="259"/>
      <c r="T1045" s="272">
        <v>0</v>
      </c>
    </row>
    <row r="1046" spans="12:20" ht="9" hidden="1" customHeight="1">
      <c r="L1046" s="253"/>
      <c r="M1046" s="255" t="s">
        <v>82</v>
      </c>
      <c r="N1046" s="261"/>
      <c r="O1046" s="256"/>
      <c r="P1046" s="270">
        <v>0</v>
      </c>
      <c r="Q1046" s="257"/>
      <c r="R1046" s="271"/>
      <c r="S1046" s="259"/>
      <c r="T1046" s="272">
        <v>0</v>
      </c>
    </row>
    <row r="1047" spans="12:20" ht="9" hidden="1" customHeight="1">
      <c r="L1047" s="262"/>
      <c r="M1047" s="263"/>
      <c r="N1047" s="263"/>
      <c r="O1047" s="264" t="s">
        <v>66</v>
      </c>
      <c r="P1047" s="265">
        <v>0</v>
      </c>
      <c r="Q1047" s="266"/>
      <c r="R1047" s="267"/>
      <c r="S1047" s="268"/>
      <c r="T1047" s="269">
        <v>0</v>
      </c>
    </row>
    <row r="1048" spans="12:20" ht="9" hidden="1" customHeight="1">
      <c r="L1048" s="253"/>
      <c r="M1048" s="254"/>
      <c r="N1048" s="255" t="s">
        <v>170</v>
      </c>
      <c r="O1048" s="256"/>
      <c r="P1048" s="270">
        <v>0</v>
      </c>
      <c r="Q1048" s="257"/>
      <c r="R1048" s="271"/>
      <c r="S1048" s="259"/>
      <c r="T1048" s="272">
        <v>0</v>
      </c>
    </row>
    <row r="1049" spans="12:20" ht="9" hidden="1" customHeight="1">
      <c r="L1049" s="253"/>
      <c r="M1049" s="255" t="s">
        <v>176</v>
      </c>
      <c r="N1049" s="261"/>
      <c r="O1049" s="256"/>
      <c r="P1049" s="270">
        <v>0</v>
      </c>
      <c r="Q1049" s="257"/>
      <c r="R1049" s="271"/>
      <c r="S1049" s="259"/>
      <c r="T1049" s="272">
        <v>0</v>
      </c>
    </row>
    <row r="1050" spans="12:20" ht="9" hidden="1" customHeight="1">
      <c r="L1050" s="262"/>
      <c r="M1050" s="263"/>
      <c r="N1050" s="263"/>
      <c r="O1050" s="264" t="s">
        <v>212</v>
      </c>
      <c r="P1050" s="265">
        <v>0</v>
      </c>
      <c r="Q1050" s="266"/>
      <c r="R1050" s="267"/>
      <c r="S1050" s="268"/>
      <c r="T1050" s="269">
        <v>0</v>
      </c>
    </row>
    <row r="1051" spans="12:20" ht="9" hidden="1" customHeight="1">
      <c r="L1051" s="253"/>
      <c r="M1051" s="254"/>
      <c r="N1051" s="255" t="s">
        <v>92</v>
      </c>
      <c r="O1051" s="256"/>
      <c r="P1051" s="270">
        <v>0</v>
      </c>
      <c r="Q1051" s="257"/>
      <c r="R1051" s="271"/>
      <c r="S1051" s="259"/>
      <c r="T1051" s="272">
        <v>0</v>
      </c>
    </row>
    <row r="1052" spans="12:20" ht="9" hidden="1" customHeight="1">
      <c r="L1052" s="262"/>
      <c r="M1052" s="263"/>
      <c r="N1052" s="263"/>
      <c r="O1052" s="264" t="s">
        <v>66</v>
      </c>
      <c r="P1052" s="265">
        <v>0</v>
      </c>
      <c r="Q1052" s="266"/>
      <c r="R1052" s="267"/>
      <c r="S1052" s="268"/>
      <c r="T1052" s="269">
        <v>0</v>
      </c>
    </row>
    <row r="1053" spans="12:20" ht="9" hidden="1" customHeight="1">
      <c r="L1053" s="253"/>
      <c r="M1053" s="254"/>
      <c r="N1053" s="255" t="s">
        <v>68</v>
      </c>
      <c r="O1053" s="256"/>
      <c r="P1053" s="270">
        <v>0</v>
      </c>
      <c r="Q1053" s="257"/>
      <c r="R1053" s="271"/>
      <c r="S1053" s="259"/>
      <c r="T1053" s="272">
        <v>0</v>
      </c>
    </row>
    <row r="1054" spans="12:20" ht="9" hidden="1" customHeight="1">
      <c r="L1054" s="253"/>
      <c r="M1054" s="255" t="s">
        <v>419</v>
      </c>
      <c r="N1054" s="261"/>
      <c r="O1054" s="256"/>
      <c r="P1054" s="270">
        <v>0</v>
      </c>
      <c r="Q1054" s="257"/>
      <c r="R1054" s="271"/>
      <c r="S1054" s="259"/>
      <c r="T1054" s="272">
        <v>0</v>
      </c>
    </row>
    <row r="1055" spans="12:20" ht="21.25" customHeight="1">
      <c r="L1055" s="262"/>
      <c r="M1055" s="274" t="s">
        <v>273</v>
      </c>
      <c r="N1055" s="274" t="s">
        <v>342</v>
      </c>
      <c r="O1055" s="264" t="s">
        <v>172</v>
      </c>
      <c r="P1055" s="266"/>
      <c r="Q1055" s="266"/>
      <c r="R1055" s="275">
        <v>35</v>
      </c>
      <c r="S1055" s="268"/>
      <c r="T1055" s="276">
        <v>35</v>
      </c>
    </row>
    <row r="1056" spans="12:20" ht="9" hidden="1" customHeight="1">
      <c r="L1056" s="253"/>
      <c r="M1056" s="254"/>
      <c r="N1056" s="255" t="s">
        <v>342</v>
      </c>
      <c r="O1056" s="256"/>
      <c r="P1056" s="257"/>
      <c r="Q1056" s="257"/>
      <c r="R1056" s="258">
        <v>35</v>
      </c>
      <c r="S1056" s="259"/>
      <c r="T1056" s="260">
        <v>35</v>
      </c>
    </row>
    <row r="1057" spans="12:20" ht="9" hidden="1" customHeight="1">
      <c r="L1057" s="262"/>
      <c r="M1057" s="263"/>
      <c r="N1057" s="263"/>
      <c r="O1057" s="264" t="s">
        <v>66</v>
      </c>
      <c r="P1057" s="265">
        <v>0</v>
      </c>
      <c r="Q1057" s="266"/>
      <c r="R1057" s="267"/>
      <c r="S1057" s="268"/>
      <c r="T1057" s="269">
        <v>0</v>
      </c>
    </row>
    <row r="1058" spans="12:20" ht="9" hidden="1" customHeight="1">
      <c r="L1058" s="253"/>
      <c r="M1058" s="254"/>
      <c r="N1058" s="255" t="s">
        <v>144</v>
      </c>
      <c r="O1058" s="256"/>
      <c r="P1058" s="270">
        <v>0</v>
      </c>
      <c r="Q1058" s="257"/>
      <c r="R1058" s="271"/>
      <c r="S1058" s="259"/>
      <c r="T1058" s="272">
        <v>0</v>
      </c>
    </row>
    <row r="1059" spans="12:20" ht="9" hidden="1" customHeight="1">
      <c r="L1059" s="253"/>
      <c r="M1059" s="255" t="s">
        <v>273</v>
      </c>
      <c r="N1059" s="261"/>
      <c r="O1059" s="256"/>
      <c r="P1059" s="270">
        <v>0</v>
      </c>
      <c r="Q1059" s="257"/>
      <c r="R1059" s="258">
        <v>35</v>
      </c>
      <c r="S1059" s="259"/>
      <c r="T1059" s="260">
        <v>35</v>
      </c>
    </row>
    <row r="1060" spans="12:20" ht="9" hidden="1" customHeight="1">
      <c r="L1060" s="262"/>
      <c r="M1060" s="263"/>
      <c r="N1060" s="263"/>
      <c r="O1060" s="264" t="s">
        <v>66</v>
      </c>
      <c r="P1060" s="265">
        <v>0</v>
      </c>
      <c r="Q1060" s="266"/>
      <c r="R1060" s="267"/>
      <c r="S1060" s="268"/>
      <c r="T1060" s="269">
        <v>0</v>
      </c>
    </row>
    <row r="1061" spans="12:20" ht="9" hidden="1" customHeight="1">
      <c r="L1061" s="253"/>
      <c r="M1061" s="254"/>
      <c r="N1061" s="255" t="s">
        <v>270</v>
      </c>
      <c r="O1061" s="256"/>
      <c r="P1061" s="270">
        <v>0</v>
      </c>
      <c r="Q1061" s="257"/>
      <c r="R1061" s="271"/>
      <c r="S1061" s="259"/>
      <c r="T1061" s="272">
        <v>0</v>
      </c>
    </row>
    <row r="1062" spans="12:20" ht="9" hidden="1" customHeight="1">
      <c r="L1062" s="253"/>
      <c r="M1062" s="255" t="s">
        <v>792</v>
      </c>
      <c r="N1062" s="261"/>
      <c r="O1062" s="256"/>
      <c r="P1062" s="270">
        <v>0</v>
      </c>
      <c r="Q1062" s="257"/>
      <c r="R1062" s="271"/>
      <c r="S1062" s="259"/>
      <c r="T1062" s="272">
        <v>0</v>
      </c>
    </row>
    <row r="1063" spans="12:20" ht="21.25" customHeight="1">
      <c r="L1063" s="262"/>
      <c r="M1063" s="274" t="s">
        <v>171</v>
      </c>
      <c r="N1063" s="274" t="s">
        <v>92</v>
      </c>
      <c r="O1063" s="264" t="s">
        <v>172</v>
      </c>
      <c r="P1063" s="266"/>
      <c r="Q1063" s="266"/>
      <c r="R1063" s="275">
        <v>40.5</v>
      </c>
      <c r="S1063" s="268"/>
      <c r="T1063" s="276">
        <v>40.5</v>
      </c>
    </row>
    <row r="1064" spans="12:20" ht="9" hidden="1" customHeight="1">
      <c r="L1064" s="253"/>
      <c r="M1064" s="254"/>
      <c r="N1064" s="255" t="s">
        <v>92</v>
      </c>
      <c r="O1064" s="256"/>
      <c r="P1064" s="257"/>
      <c r="Q1064" s="257"/>
      <c r="R1064" s="258">
        <v>40.5</v>
      </c>
      <c r="S1064" s="259"/>
      <c r="T1064" s="260">
        <v>40.5</v>
      </c>
    </row>
    <row r="1065" spans="12:20" ht="9" hidden="1" customHeight="1">
      <c r="L1065" s="253"/>
      <c r="M1065" s="255" t="s">
        <v>171</v>
      </c>
      <c r="N1065" s="261"/>
      <c r="O1065" s="256"/>
      <c r="P1065" s="257"/>
      <c r="Q1065" s="257"/>
      <c r="R1065" s="258">
        <v>40.5</v>
      </c>
      <c r="S1065" s="259"/>
      <c r="T1065" s="260">
        <v>40.5</v>
      </c>
    </row>
    <row r="1066" spans="12:20" ht="9" hidden="1" customHeight="1">
      <c r="L1066" s="262"/>
      <c r="M1066" s="263"/>
      <c r="N1066" s="263"/>
      <c r="O1066" s="264" t="s">
        <v>213</v>
      </c>
      <c r="P1066" s="265">
        <v>0</v>
      </c>
      <c r="Q1066" s="266"/>
      <c r="R1066" s="267"/>
      <c r="S1066" s="268"/>
      <c r="T1066" s="269">
        <v>0</v>
      </c>
    </row>
    <row r="1067" spans="12:20" ht="9" hidden="1" customHeight="1">
      <c r="L1067" s="253"/>
      <c r="M1067" s="254"/>
      <c r="N1067" s="255" t="s">
        <v>61</v>
      </c>
      <c r="O1067" s="256"/>
      <c r="P1067" s="270">
        <v>0</v>
      </c>
      <c r="Q1067" s="257"/>
      <c r="R1067" s="271"/>
      <c r="S1067" s="259"/>
      <c r="T1067" s="272">
        <v>0</v>
      </c>
    </row>
    <row r="1068" spans="12:20" ht="9" hidden="1" customHeight="1">
      <c r="L1068" s="262"/>
      <c r="M1068" s="263"/>
      <c r="N1068" s="263"/>
      <c r="O1068" s="264" t="s">
        <v>768</v>
      </c>
      <c r="P1068" s="265">
        <v>0</v>
      </c>
      <c r="Q1068" s="266"/>
      <c r="R1068" s="267"/>
      <c r="S1068" s="268"/>
      <c r="T1068" s="269">
        <v>0</v>
      </c>
    </row>
    <row r="1069" spans="12:20" ht="9" hidden="1" customHeight="1">
      <c r="L1069" s="253"/>
      <c r="M1069" s="254"/>
      <c r="N1069" s="255" t="s">
        <v>59</v>
      </c>
      <c r="O1069" s="256"/>
      <c r="P1069" s="270">
        <v>0</v>
      </c>
      <c r="Q1069" s="257"/>
      <c r="R1069" s="271"/>
      <c r="S1069" s="259"/>
      <c r="T1069" s="272">
        <v>0</v>
      </c>
    </row>
    <row r="1070" spans="12:20" ht="9" hidden="1" customHeight="1">
      <c r="L1070" s="253"/>
      <c r="M1070" s="255" t="s">
        <v>198</v>
      </c>
      <c r="N1070" s="261"/>
      <c r="O1070" s="256"/>
      <c r="P1070" s="270">
        <v>0</v>
      </c>
      <c r="Q1070" s="257"/>
      <c r="R1070" s="271"/>
      <c r="S1070" s="259"/>
      <c r="T1070" s="272">
        <v>0</v>
      </c>
    </row>
    <row r="1071" spans="12:20" ht="9" hidden="1" customHeight="1">
      <c r="L1071" s="262"/>
      <c r="M1071" s="263"/>
      <c r="N1071" s="263"/>
      <c r="O1071" s="273">
        <v>1</v>
      </c>
      <c r="P1071" s="266"/>
      <c r="Q1071" s="266"/>
      <c r="R1071" s="267"/>
      <c r="S1071" s="277">
        <v>0</v>
      </c>
      <c r="T1071" s="269">
        <v>0</v>
      </c>
    </row>
    <row r="1072" spans="12:20" ht="9" hidden="1" customHeight="1">
      <c r="L1072" s="253"/>
      <c r="M1072" s="254"/>
      <c r="N1072" s="255" t="s">
        <v>68</v>
      </c>
      <c r="O1072" s="256"/>
      <c r="P1072" s="257"/>
      <c r="Q1072" s="257"/>
      <c r="R1072" s="271"/>
      <c r="S1072" s="278">
        <v>0</v>
      </c>
      <c r="T1072" s="272">
        <v>0</v>
      </c>
    </row>
    <row r="1073" spans="12:20" ht="9" hidden="1" customHeight="1">
      <c r="L1073" s="262"/>
      <c r="M1073" s="263"/>
      <c r="N1073" s="263"/>
      <c r="O1073" s="264" t="s">
        <v>709</v>
      </c>
      <c r="P1073" s="265">
        <v>0</v>
      </c>
      <c r="Q1073" s="266"/>
      <c r="R1073" s="267"/>
      <c r="S1073" s="268"/>
      <c r="T1073" s="269">
        <v>0</v>
      </c>
    </row>
    <row r="1074" spans="12:20" ht="9" hidden="1" customHeight="1">
      <c r="L1074" s="253"/>
      <c r="M1074" s="254"/>
      <c r="N1074" s="255" t="s">
        <v>170</v>
      </c>
      <c r="O1074" s="256"/>
      <c r="P1074" s="270">
        <v>0</v>
      </c>
      <c r="Q1074" s="257"/>
      <c r="R1074" s="271"/>
      <c r="S1074" s="259"/>
      <c r="T1074" s="272">
        <v>0</v>
      </c>
    </row>
    <row r="1075" spans="12:20" ht="9" hidden="1" customHeight="1">
      <c r="L1075" s="253"/>
      <c r="M1075" s="255" t="s">
        <v>707</v>
      </c>
      <c r="N1075" s="261"/>
      <c r="O1075" s="256"/>
      <c r="P1075" s="270">
        <v>0</v>
      </c>
      <c r="Q1075" s="257"/>
      <c r="R1075" s="271"/>
      <c r="S1075" s="278">
        <v>0</v>
      </c>
      <c r="T1075" s="272">
        <v>0</v>
      </c>
    </row>
    <row r="1076" spans="12:20" ht="9" hidden="1" customHeight="1">
      <c r="L1076" s="262"/>
      <c r="M1076" s="263"/>
      <c r="N1076" s="263"/>
      <c r="O1076" s="264" t="s">
        <v>99</v>
      </c>
      <c r="P1076" s="265">
        <v>0</v>
      </c>
      <c r="Q1076" s="266"/>
      <c r="R1076" s="267"/>
      <c r="S1076" s="268"/>
      <c r="T1076" s="269">
        <v>0</v>
      </c>
    </row>
    <row r="1077" spans="12:20" ht="9" hidden="1" customHeight="1">
      <c r="L1077" s="253"/>
      <c r="M1077" s="254"/>
      <c r="N1077" s="255" t="s">
        <v>170</v>
      </c>
      <c r="O1077" s="256"/>
      <c r="P1077" s="270">
        <v>0</v>
      </c>
      <c r="Q1077" s="257"/>
      <c r="R1077" s="271"/>
      <c r="S1077" s="259"/>
      <c r="T1077" s="272">
        <v>0</v>
      </c>
    </row>
    <row r="1078" spans="12:20" ht="9" hidden="1" customHeight="1">
      <c r="L1078" s="253"/>
      <c r="M1078" s="255" t="s">
        <v>519</v>
      </c>
      <c r="N1078" s="261"/>
      <c r="O1078" s="256"/>
      <c r="P1078" s="270">
        <v>0</v>
      </c>
      <c r="Q1078" s="257"/>
      <c r="R1078" s="271"/>
      <c r="S1078" s="259"/>
      <c r="T1078" s="272">
        <v>0</v>
      </c>
    </row>
    <row r="1079" spans="12:20" ht="9" hidden="1" customHeight="1">
      <c r="L1079" s="262"/>
      <c r="M1079" s="263"/>
      <c r="N1079" s="263"/>
      <c r="O1079" s="264" t="s">
        <v>44</v>
      </c>
      <c r="P1079" s="265">
        <v>0</v>
      </c>
      <c r="Q1079" s="266"/>
      <c r="R1079" s="267"/>
      <c r="S1079" s="268"/>
      <c r="T1079" s="269">
        <v>0</v>
      </c>
    </row>
    <row r="1080" spans="12:20" ht="9" hidden="1" customHeight="1">
      <c r="L1080" s="253"/>
      <c r="M1080" s="254"/>
      <c r="N1080" s="255" t="s">
        <v>68</v>
      </c>
      <c r="O1080" s="256"/>
      <c r="P1080" s="270">
        <v>0</v>
      </c>
      <c r="Q1080" s="257"/>
      <c r="R1080" s="271"/>
      <c r="S1080" s="259"/>
      <c r="T1080" s="272">
        <v>0</v>
      </c>
    </row>
    <row r="1081" spans="12:20" ht="9" hidden="1" customHeight="1">
      <c r="L1081" s="253"/>
      <c r="M1081" s="255" t="s">
        <v>498</v>
      </c>
      <c r="N1081" s="261"/>
      <c r="O1081" s="256"/>
      <c r="P1081" s="270">
        <v>0</v>
      </c>
      <c r="Q1081" s="257"/>
      <c r="R1081" s="271"/>
      <c r="S1081" s="259"/>
      <c r="T1081" s="272">
        <v>0</v>
      </c>
    </row>
    <row r="1082" spans="12:20" ht="9" hidden="1" customHeight="1">
      <c r="L1082" s="262"/>
      <c r="M1082" s="263"/>
      <c r="N1082" s="263"/>
      <c r="O1082" s="264" t="s">
        <v>94</v>
      </c>
      <c r="P1082" s="266"/>
      <c r="Q1082" s="266"/>
      <c r="R1082" s="279">
        <v>0</v>
      </c>
      <c r="S1082" s="268"/>
      <c r="T1082" s="269">
        <v>0</v>
      </c>
    </row>
    <row r="1083" spans="12:20" ht="9" hidden="1" customHeight="1">
      <c r="L1083" s="253"/>
      <c r="M1083" s="254"/>
      <c r="N1083" s="255" t="s">
        <v>59</v>
      </c>
      <c r="O1083" s="256"/>
      <c r="P1083" s="257"/>
      <c r="Q1083" s="257"/>
      <c r="R1083" s="280">
        <v>0</v>
      </c>
      <c r="S1083" s="259"/>
      <c r="T1083" s="272">
        <v>0</v>
      </c>
    </row>
    <row r="1084" spans="12:20" ht="9" hidden="1" customHeight="1">
      <c r="L1084" s="253"/>
      <c r="M1084" s="255" t="s">
        <v>760</v>
      </c>
      <c r="N1084" s="261"/>
      <c r="O1084" s="256"/>
      <c r="P1084" s="257"/>
      <c r="Q1084" s="257"/>
      <c r="R1084" s="280">
        <v>0</v>
      </c>
      <c r="S1084" s="259"/>
      <c r="T1084" s="272">
        <v>0</v>
      </c>
    </row>
    <row r="1085" spans="12:20" ht="9" hidden="1" customHeight="1">
      <c r="L1085" s="262"/>
      <c r="M1085" s="263"/>
      <c r="N1085" s="263"/>
      <c r="O1085" s="264" t="s">
        <v>360</v>
      </c>
      <c r="P1085" s="265">
        <v>0</v>
      </c>
      <c r="Q1085" s="266"/>
      <c r="R1085" s="267"/>
      <c r="S1085" s="268"/>
      <c r="T1085" s="269">
        <v>0</v>
      </c>
    </row>
    <row r="1086" spans="12:20" ht="9" hidden="1" customHeight="1">
      <c r="L1086" s="253"/>
      <c r="M1086" s="254"/>
      <c r="N1086" s="283">
        <v>45307</v>
      </c>
      <c r="O1086" s="256"/>
      <c r="P1086" s="270">
        <v>0</v>
      </c>
      <c r="Q1086" s="257"/>
      <c r="R1086" s="271"/>
      <c r="S1086" s="259"/>
      <c r="T1086" s="272">
        <v>0</v>
      </c>
    </row>
    <row r="1087" spans="12:20" ht="9" hidden="1" customHeight="1">
      <c r="L1087" s="253"/>
      <c r="M1087" s="255" t="s">
        <v>483</v>
      </c>
      <c r="N1087" s="261"/>
      <c r="O1087" s="256"/>
      <c r="P1087" s="270">
        <v>0</v>
      </c>
      <c r="Q1087" s="257"/>
      <c r="R1087" s="271"/>
      <c r="S1087" s="259"/>
      <c r="T1087" s="272">
        <v>0</v>
      </c>
    </row>
    <row r="1088" spans="12:20" ht="9" hidden="1" customHeight="1">
      <c r="L1088" s="262"/>
      <c r="M1088" s="263"/>
      <c r="N1088" s="263"/>
      <c r="O1088" s="264" t="s">
        <v>66</v>
      </c>
      <c r="P1088" s="265">
        <v>0</v>
      </c>
      <c r="Q1088" s="266"/>
      <c r="R1088" s="267"/>
      <c r="S1088" s="268"/>
      <c r="T1088" s="269">
        <v>0</v>
      </c>
    </row>
    <row r="1089" spans="12:20" ht="9" hidden="1" customHeight="1">
      <c r="L1089" s="253"/>
      <c r="M1089" s="254"/>
      <c r="N1089" s="255" t="s">
        <v>54</v>
      </c>
      <c r="O1089" s="256"/>
      <c r="P1089" s="270">
        <v>0</v>
      </c>
      <c r="Q1089" s="257"/>
      <c r="R1089" s="271"/>
      <c r="S1089" s="259"/>
      <c r="T1089" s="272">
        <v>0</v>
      </c>
    </row>
    <row r="1090" spans="12:20" ht="9" hidden="1" customHeight="1">
      <c r="L1090" s="253"/>
      <c r="M1090" s="255" t="s">
        <v>654</v>
      </c>
      <c r="N1090" s="261"/>
      <c r="O1090" s="256"/>
      <c r="P1090" s="270">
        <v>0</v>
      </c>
      <c r="Q1090" s="257"/>
      <c r="R1090" s="271"/>
      <c r="S1090" s="259"/>
      <c r="T1090" s="272">
        <v>0</v>
      </c>
    </row>
    <row r="1091" spans="12:20" ht="9" hidden="1" customHeight="1">
      <c r="L1091" s="262"/>
      <c r="M1091" s="263"/>
      <c r="N1091" s="263"/>
      <c r="O1091" s="264" t="s">
        <v>66</v>
      </c>
      <c r="P1091" s="265">
        <v>0</v>
      </c>
      <c r="Q1091" s="266"/>
      <c r="R1091" s="267"/>
      <c r="S1091" s="268"/>
      <c r="T1091" s="269">
        <v>0</v>
      </c>
    </row>
    <row r="1092" spans="12:20" ht="9" hidden="1" customHeight="1">
      <c r="L1092" s="262"/>
      <c r="M1092" s="263"/>
      <c r="N1092" s="263"/>
      <c r="O1092" s="264" t="s">
        <v>815</v>
      </c>
      <c r="P1092" s="265">
        <v>0</v>
      </c>
      <c r="Q1092" s="266"/>
      <c r="R1092" s="267"/>
      <c r="S1092" s="268"/>
      <c r="T1092" s="269">
        <v>0</v>
      </c>
    </row>
    <row r="1093" spans="12:20" ht="9" hidden="1" customHeight="1">
      <c r="L1093" s="253"/>
      <c r="M1093" s="254"/>
      <c r="N1093" s="255" t="s">
        <v>104</v>
      </c>
      <c r="O1093" s="256"/>
      <c r="P1093" s="270">
        <v>0</v>
      </c>
      <c r="Q1093" s="257"/>
      <c r="R1093" s="271"/>
      <c r="S1093" s="259"/>
      <c r="T1093" s="272">
        <v>0</v>
      </c>
    </row>
    <row r="1094" spans="12:20" ht="9" hidden="1" customHeight="1">
      <c r="L1094" s="253"/>
      <c r="M1094" s="255" t="s">
        <v>455</v>
      </c>
      <c r="N1094" s="261"/>
      <c r="O1094" s="256"/>
      <c r="P1094" s="270">
        <v>0</v>
      </c>
      <c r="Q1094" s="257"/>
      <c r="R1094" s="271"/>
      <c r="S1094" s="259"/>
      <c r="T1094" s="272">
        <v>0</v>
      </c>
    </row>
    <row r="1095" spans="12:20" ht="32.75" customHeight="1">
      <c r="L1095" s="262"/>
      <c r="M1095" s="284" t="s">
        <v>292</v>
      </c>
      <c r="N1095" s="274" t="s">
        <v>170</v>
      </c>
      <c r="O1095" s="264" t="s">
        <v>172</v>
      </c>
      <c r="P1095" s="266"/>
      <c r="Q1095" s="266"/>
      <c r="R1095" s="275">
        <v>27.5</v>
      </c>
      <c r="S1095" s="268"/>
      <c r="T1095" s="276">
        <v>27.5</v>
      </c>
    </row>
    <row r="1096" spans="12:20" ht="9" hidden="1" customHeight="1">
      <c r="L1096" s="253"/>
      <c r="M1096" s="290"/>
      <c r="N1096" s="255" t="s">
        <v>170</v>
      </c>
      <c r="O1096" s="256"/>
      <c r="P1096" s="257"/>
      <c r="Q1096" s="257"/>
      <c r="R1096" s="258">
        <v>27.5</v>
      </c>
      <c r="S1096" s="259"/>
      <c r="T1096" s="260">
        <v>27.5</v>
      </c>
    </row>
    <row r="1097" spans="12:20" ht="9" hidden="1" customHeight="1">
      <c r="L1097" s="253"/>
      <c r="M1097" s="291" t="s">
        <v>292</v>
      </c>
      <c r="N1097" s="261"/>
      <c r="O1097" s="256"/>
      <c r="P1097" s="257"/>
      <c r="Q1097" s="257"/>
      <c r="R1097" s="258">
        <v>27.5</v>
      </c>
      <c r="S1097" s="259"/>
      <c r="T1097" s="260">
        <v>27.5</v>
      </c>
    </row>
    <row r="1098" spans="12:20" ht="9" hidden="1" customHeight="1">
      <c r="L1098" s="262"/>
      <c r="M1098" s="298"/>
      <c r="N1098" s="263"/>
      <c r="O1098" s="264" t="s">
        <v>66</v>
      </c>
      <c r="P1098" s="265">
        <v>0</v>
      </c>
      <c r="Q1098" s="266"/>
      <c r="R1098" s="267"/>
      <c r="S1098" s="268"/>
      <c r="T1098" s="269">
        <v>0</v>
      </c>
    </row>
    <row r="1099" spans="12:20" ht="9" hidden="1" customHeight="1">
      <c r="L1099" s="253"/>
      <c r="M1099" s="290"/>
      <c r="N1099" s="255" t="s">
        <v>408</v>
      </c>
      <c r="O1099" s="256"/>
      <c r="P1099" s="270">
        <v>0</v>
      </c>
      <c r="Q1099" s="257"/>
      <c r="R1099" s="271"/>
      <c r="S1099" s="259"/>
      <c r="T1099" s="272">
        <v>0</v>
      </c>
    </row>
    <row r="1100" spans="12:20" ht="21.25" customHeight="1">
      <c r="L1100" s="262"/>
      <c r="M1100" s="308" t="s">
        <v>375</v>
      </c>
      <c r="N1100" s="274" t="s">
        <v>59</v>
      </c>
      <c r="O1100" s="273">
        <v>7</v>
      </c>
      <c r="P1100" s="266"/>
      <c r="Q1100" s="266"/>
      <c r="R1100" s="275">
        <v>21.25</v>
      </c>
      <c r="S1100" s="268"/>
      <c r="T1100" s="276">
        <v>21.25</v>
      </c>
    </row>
    <row r="1101" spans="12:20" ht="9" hidden="1" customHeight="1">
      <c r="L1101" s="253"/>
      <c r="M1101" s="254"/>
      <c r="N1101" s="255" t="s">
        <v>59</v>
      </c>
      <c r="O1101" s="256"/>
      <c r="P1101" s="257"/>
      <c r="Q1101" s="257"/>
      <c r="R1101" s="258">
        <v>21.25</v>
      </c>
      <c r="S1101" s="259"/>
      <c r="T1101" s="260">
        <v>21.25</v>
      </c>
    </row>
    <row r="1102" spans="12:20" ht="9" hidden="1" customHeight="1">
      <c r="L1102" s="253"/>
      <c r="M1102" s="255" t="s">
        <v>375</v>
      </c>
      <c r="N1102" s="261"/>
      <c r="O1102" s="256"/>
      <c r="P1102" s="270">
        <v>0</v>
      </c>
      <c r="Q1102" s="257"/>
      <c r="R1102" s="258">
        <v>21.25</v>
      </c>
      <c r="S1102" s="259"/>
      <c r="T1102" s="260">
        <v>21.25</v>
      </c>
    </row>
    <row r="1103" spans="12:20" ht="32.25" customHeight="1">
      <c r="L1103" s="262"/>
      <c r="M1103" s="284" t="s">
        <v>67</v>
      </c>
      <c r="N1103" s="284" t="s">
        <v>154</v>
      </c>
      <c r="O1103" s="316" t="s">
        <v>113</v>
      </c>
      <c r="P1103" s="286"/>
      <c r="Q1103" s="286"/>
      <c r="R1103" s="287">
        <v>43</v>
      </c>
      <c r="S1103" s="288"/>
      <c r="T1103" s="289">
        <v>43</v>
      </c>
    </row>
    <row r="1104" spans="12:20" ht="8.25" hidden="1" customHeight="1">
      <c r="L1104" s="253"/>
      <c r="M1104" s="290"/>
      <c r="N1104" s="291" t="s">
        <v>154</v>
      </c>
      <c r="O1104" s="292"/>
      <c r="P1104" s="293"/>
      <c r="Q1104" s="293"/>
      <c r="R1104" s="294">
        <v>43</v>
      </c>
      <c r="S1104" s="295"/>
      <c r="T1104" s="296">
        <v>43</v>
      </c>
    </row>
    <row r="1105" spans="12:20" ht="8.25" hidden="1" customHeight="1">
      <c r="L1105" s="262"/>
      <c r="M1105" s="298"/>
      <c r="N1105" s="298"/>
      <c r="O1105" s="299" t="s">
        <v>66</v>
      </c>
      <c r="P1105" s="300">
        <v>0</v>
      </c>
      <c r="Q1105" s="301"/>
      <c r="R1105" s="302"/>
      <c r="S1105" s="303"/>
      <c r="T1105" s="304">
        <v>0</v>
      </c>
    </row>
    <row r="1106" spans="12:20" ht="8.25" hidden="1" customHeight="1">
      <c r="L1106" s="253"/>
      <c r="M1106" s="290"/>
      <c r="N1106" s="291" t="s">
        <v>68</v>
      </c>
      <c r="O1106" s="292"/>
      <c r="P1106" s="305">
        <v>0</v>
      </c>
      <c r="Q1106" s="293"/>
      <c r="R1106" s="306"/>
      <c r="S1106" s="295"/>
      <c r="T1106" s="307">
        <v>0</v>
      </c>
    </row>
    <row r="1107" spans="12:20" ht="8.25" hidden="1" customHeight="1">
      <c r="L1107" s="262"/>
      <c r="M1107" s="298"/>
      <c r="N1107" s="298"/>
      <c r="O1107" s="299" t="s">
        <v>66</v>
      </c>
      <c r="P1107" s="300">
        <v>0</v>
      </c>
      <c r="Q1107" s="301"/>
      <c r="R1107" s="302"/>
      <c r="S1107" s="303"/>
      <c r="T1107" s="304">
        <v>0</v>
      </c>
    </row>
    <row r="1108" spans="12:20" ht="21" customHeight="1">
      <c r="L1108" s="262"/>
      <c r="M1108" s="298"/>
      <c r="N1108" s="308" t="s">
        <v>54</v>
      </c>
      <c r="O1108" s="309" t="s">
        <v>152</v>
      </c>
      <c r="P1108" s="310"/>
      <c r="Q1108" s="310"/>
      <c r="R1108" s="311">
        <v>25</v>
      </c>
      <c r="S1108" s="312"/>
      <c r="T1108" s="313">
        <v>25</v>
      </c>
    </row>
    <row r="1109" spans="12:20" ht="9" hidden="1" customHeight="1">
      <c r="L1109" s="262"/>
      <c r="M1109" s="298"/>
      <c r="N1109" s="263"/>
      <c r="O1109" s="264" t="s">
        <v>99</v>
      </c>
      <c r="P1109" s="265">
        <v>0</v>
      </c>
      <c r="Q1109" s="266"/>
      <c r="R1109" s="267"/>
      <c r="S1109" s="268"/>
      <c r="T1109" s="269">
        <v>0</v>
      </c>
    </row>
    <row r="1110" spans="12:20" ht="9" hidden="1" customHeight="1">
      <c r="L1110" s="253"/>
      <c r="M1110" s="290"/>
      <c r="N1110" s="255" t="s">
        <v>54</v>
      </c>
      <c r="O1110" s="256"/>
      <c r="P1110" s="270">
        <v>0</v>
      </c>
      <c r="Q1110" s="257"/>
      <c r="R1110" s="258">
        <v>25</v>
      </c>
      <c r="S1110" s="259"/>
      <c r="T1110" s="260">
        <v>25</v>
      </c>
    </row>
    <row r="1111" spans="12:20" ht="9" hidden="1" customHeight="1">
      <c r="L1111" s="262"/>
      <c r="M1111" s="298"/>
      <c r="N1111" s="263"/>
      <c r="O1111" s="264" t="s">
        <v>66</v>
      </c>
      <c r="P1111" s="265">
        <v>0</v>
      </c>
      <c r="Q1111" s="266"/>
      <c r="R1111" s="267"/>
      <c r="S1111" s="268"/>
      <c r="T1111" s="269">
        <v>0</v>
      </c>
    </row>
    <row r="1112" spans="12:20" ht="9" hidden="1" customHeight="1">
      <c r="L1112" s="253"/>
      <c r="M1112" s="290"/>
      <c r="N1112" s="255" t="s">
        <v>170</v>
      </c>
      <c r="O1112" s="256"/>
      <c r="P1112" s="270">
        <v>0</v>
      </c>
      <c r="Q1112" s="257"/>
      <c r="R1112" s="271"/>
      <c r="S1112" s="259"/>
      <c r="T1112" s="272">
        <v>0</v>
      </c>
    </row>
    <row r="1113" spans="12:20" ht="9" hidden="1" customHeight="1">
      <c r="L1113" s="262"/>
      <c r="M1113" s="298"/>
      <c r="N1113" s="263"/>
      <c r="O1113" s="264" t="s">
        <v>44</v>
      </c>
      <c r="P1113" s="265">
        <v>0</v>
      </c>
      <c r="Q1113" s="266"/>
      <c r="R1113" s="267"/>
      <c r="S1113" s="268"/>
      <c r="T1113" s="269">
        <v>0</v>
      </c>
    </row>
    <row r="1114" spans="12:20" ht="9" hidden="1" customHeight="1">
      <c r="L1114" s="262"/>
      <c r="M1114" s="298"/>
      <c r="N1114" s="263"/>
      <c r="O1114" s="264" t="s">
        <v>372</v>
      </c>
      <c r="P1114" s="265">
        <v>0</v>
      </c>
      <c r="Q1114" s="266"/>
      <c r="R1114" s="267"/>
      <c r="S1114" s="268"/>
      <c r="T1114" s="269">
        <v>0</v>
      </c>
    </row>
    <row r="1115" spans="12:20" ht="9" hidden="1" customHeight="1">
      <c r="L1115" s="253"/>
      <c r="M1115" s="290"/>
      <c r="N1115" s="255" t="s">
        <v>46</v>
      </c>
      <c r="O1115" s="256"/>
      <c r="P1115" s="270">
        <v>0</v>
      </c>
      <c r="Q1115" s="257"/>
      <c r="R1115" s="271"/>
      <c r="S1115" s="259"/>
      <c r="T1115" s="272">
        <v>0</v>
      </c>
    </row>
    <row r="1116" spans="12:20" ht="21.25" customHeight="1">
      <c r="L1116" s="262"/>
      <c r="M1116" s="298"/>
      <c r="N1116" s="274" t="s">
        <v>132</v>
      </c>
      <c r="O1116" s="264" t="s">
        <v>94</v>
      </c>
      <c r="P1116" s="266"/>
      <c r="Q1116" s="266"/>
      <c r="R1116" s="275">
        <v>17.75</v>
      </c>
      <c r="S1116" s="268"/>
      <c r="T1116" s="276">
        <v>17.75</v>
      </c>
    </row>
    <row r="1117" spans="12:20" ht="9" hidden="1" customHeight="1">
      <c r="L1117" s="253"/>
      <c r="M1117" s="290"/>
      <c r="N1117" s="255" t="s">
        <v>132</v>
      </c>
      <c r="O1117" s="256"/>
      <c r="P1117" s="257"/>
      <c r="Q1117" s="257"/>
      <c r="R1117" s="258">
        <v>17.75</v>
      </c>
      <c r="S1117" s="259"/>
      <c r="T1117" s="260">
        <v>17.75</v>
      </c>
    </row>
    <row r="1118" spans="12:20" ht="9" hidden="1" customHeight="1">
      <c r="L1118" s="262"/>
      <c r="M1118" s="298"/>
      <c r="N1118" s="263"/>
      <c r="O1118" s="264" t="s">
        <v>477</v>
      </c>
      <c r="P1118" s="265">
        <v>0</v>
      </c>
      <c r="Q1118" s="266"/>
      <c r="R1118" s="267"/>
      <c r="S1118" s="268"/>
      <c r="T1118" s="269">
        <v>0</v>
      </c>
    </row>
    <row r="1119" spans="12:20" ht="9" hidden="1" customHeight="1">
      <c r="L1119" s="253"/>
      <c r="M1119" s="290"/>
      <c r="N1119" s="255" t="s">
        <v>118</v>
      </c>
      <c r="O1119" s="256"/>
      <c r="P1119" s="270">
        <v>0</v>
      </c>
      <c r="Q1119" s="257"/>
      <c r="R1119" s="271"/>
      <c r="S1119" s="259"/>
      <c r="T1119" s="272">
        <v>0</v>
      </c>
    </row>
    <row r="1120" spans="12:20" ht="21.25" customHeight="1">
      <c r="L1120" s="262"/>
      <c r="M1120" s="315"/>
      <c r="N1120" s="274" t="s">
        <v>219</v>
      </c>
      <c r="O1120" s="264" t="s">
        <v>133</v>
      </c>
      <c r="P1120" s="266"/>
      <c r="Q1120" s="266"/>
      <c r="R1120" s="275">
        <v>33.25</v>
      </c>
      <c r="S1120" s="268"/>
      <c r="T1120" s="276">
        <v>33.25</v>
      </c>
    </row>
    <row r="1121" spans="12:20" ht="9" hidden="1" customHeight="1">
      <c r="L1121" s="253"/>
      <c r="M1121" s="254"/>
      <c r="N1121" s="255" t="s">
        <v>219</v>
      </c>
      <c r="O1121" s="256"/>
      <c r="P1121" s="257"/>
      <c r="Q1121" s="257"/>
      <c r="R1121" s="258">
        <v>33.25</v>
      </c>
      <c r="S1121" s="259"/>
      <c r="T1121" s="260">
        <v>33.25</v>
      </c>
    </row>
    <row r="1122" spans="12:20" ht="9" hidden="1" customHeight="1">
      <c r="L1122" s="253"/>
      <c r="M1122" s="255" t="s">
        <v>67</v>
      </c>
      <c r="N1122" s="261"/>
      <c r="O1122" s="256"/>
      <c r="P1122" s="270">
        <v>0</v>
      </c>
      <c r="Q1122" s="257"/>
      <c r="R1122" s="258">
        <v>119</v>
      </c>
      <c r="S1122" s="259"/>
      <c r="T1122" s="260">
        <v>119</v>
      </c>
    </row>
    <row r="1123" spans="12:20" ht="9" hidden="1" customHeight="1">
      <c r="L1123" s="262"/>
      <c r="M1123" s="263"/>
      <c r="N1123" s="263"/>
      <c r="O1123" s="264" t="s">
        <v>113</v>
      </c>
      <c r="P1123" s="266"/>
      <c r="Q1123" s="266"/>
      <c r="R1123" s="279">
        <v>0</v>
      </c>
      <c r="S1123" s="268"/>
      <c r="T1123" s="269">
        <v>0</v>
      </c>
    </row>
    <row r="1124" spans="12:20" ht="9" hidden="1" customHeight="1">
      <c r="L1124" s="253"/>
      <c r="M1124" s="254"/>
      <c r="N1124" s="255" t="s">
        <v>270</v>
      </c>
      <c r="O1124" s="256"/>
      <c r="P1124" s="257"/>
      <c r="Q1124" s="257"/>
      <c r="R1124" s="280">
        <v>0</v>
      </c>
      <c r="S1124" s="259"/>
      <c r="T1124" s="272">
        <v>0</v>
      </c>
    </row>
    <row r="1125" spans="12:20" ht="9" hidden="1" customHeight="1">
      <c r="L1125" s="253"/>
      <c r="M1125" s="255" t="s">
        <v>821</v>
      </c>
      <c r="N1125" s="261"/>
      <c r="O1125" s="256"/>
      <c r="P1125" s="257"/>
      <c r="Q1125" s="257"/>
      <c r="R1125" s="280">
        <v>0</v>
      </c>
      <c r="S1125" s="259"/>
      <c r="T1125" s="272">
        <v>0</v>
      </c>
    </row>
    <row r="1126" spans="12:20" ht="9" hidden="1" customHeight="1">
      <c r="L1126" s="262"/>
      <c r="M1126" s="263"/>
      <c r="N1126" s="263"/>
      <c r="O1126" s="264" t="s">
        <v>530</v>
      </c>
      <c r="P1126" s="265">
        <v>0</v>
      </c>
      <c r="Q1126" s="266"/>
      <c r="R1126" s="267"/>
      <c r="S1126" s="268"/>
      <c r="T1126" s="269">
        <v>0</v>
      </c>
    </row>
    <row r="1127" spans="12:20" ht="9" hidden="1" customHeight="1">
      <c r="L1127" s="253"/>
      <c r="M1127" s="254"/>
      <c r="N1127" s="255" t="s">
        <v>170</v>
      </c>
      <c r="O1127" s="256"/>
      <c r="P1127" s="270">
        <v>0</v>
      </c>
      <c r="Q1127" s="257"/>
      <c r="R1127" s="271"/>
      <c r="S1127" s="259"/>
      <c r="T1127" s="272">
        <v>0</v>
      </c>
    </row>
    <row r="1128" spans="12:20" ht="9" hidden="1" customHeight="1">
      <c r="L1128" s="253"/>
      <c r="M1128" s="255" t="s">
        <v>373</v>
      </c>
      <c r="N1128" s="261"/>
      <c r="O1128" s="256"/>
      <c r="P1128" s="270">
        <v>0</v>
      </c>
      <c r="Q1128" s="257"/>
      <c r="R1128" s="271"/>
      <c r="S1128" s="259"/>
      <c r="T1128" s="272">
        <v>0</v>
      </c>
    </row>
    <row r="1129" spans="12:20" ht="9" hidden="1" customHeight="1">
      <c r="L1129" s="262"/>
      <c r="M1129" s="263"/>
      <c r="N1129" s="263"/>
      <c r="O1129" s="264" t="s">
        <v>212</v>
      </c>
      <c r="P1129" s="265">
        <v>0</v>
      </c>
      <c r="Q1129" s="266"/>
      <c r="R1129" s="267"/>
      <c r="S1129" s="268"/>
      <c r="T1129" s="269">
        <v>0</v>
      </c>
    </row>
    <row r="1130" spans="12:20" ht="9" hidden="1" customHeight="1">
      <c r="L1130" s="253"/>
      <c r="M1130" s="254"/>
      <c r="N1130" s="255" t="s">
        <v>61</v>
      </c>
      <c r="O1130" s="256"/>
      <c r="P1130" s="270">
        <v>0</v>
      </c>
      <c r="Q1130" s="257"/>
      <c r="R1130" s="271"/>
      <c r="S1130" s="259"/>
      <c r="T1130" s="272">
        <v>0</v>
      </c>
    </row>
    <row r="1131" spans="12:20" ht="9" hidden="1" customHeight="1">
      <c r="L1131" s="253"/>
      <c r="M1131" s="255" t="s">
        <v>825</v>
      </c>
      <c r="N1131" s="261"/>
      <c r="O1131" s="256"/>
      <c r="P1131" s="270">
        <v>0</v>
      </c>
      <c r="Q1131" s="257"/>
      <c r="R1131" s="271"/>
      <c r="S1131" s="259"/>
      <c r="T1131" s="272">
        <v>0</v>
      </c>
    </row>
    <row r="1132" spans="12:20" ht="9" hidden="1" customHeight="1">
      <c r="L1132" s="262"/>
      <c r="M1132" s="263"/>
      <c r="N1132" s="263"/>
      <c r="O1132" s="264" t="s">
        <v>214</v>
      </c>
      <c r="P1132" s="265">
        <v>0</v>
      </c>
      <c r="Q1132" s="266"/>
      <c r="R1132" s="267"/>
      <c r="S1132" s="268"/>
      <c r="T1132" s="269">
        <v>0</v>
      </c>
    </row>
    <row r="1133" spans="12:20" ht="9" hidden="1" customHeight="1">
      <c r="L1133" s="253"/>
      <c r="M1133" s="254"/>
      <c r="N1133" s="255" t="s">
        <v>92</v>
      </c>
      <c r="O1133" s="256"/>
      <c r="P1133" s="270">
        <v>0</v>
      </c>
      <c r="Q1133" s="257"/>
      <c r="R1133" s="271"/>
      <c r="S1133" s="259"/>
      <c r="T1133" s="272">
        <v>0</v>
      </c>
    </row>
    <row r="1134" spans="12:20" ht="9" hidden="1" customHeight="1">
      <c r="L1134" s="262"/>
      <c r="M1134" s="263"/>
      <c r="N1134" s="263"/>
      <c r="O1134" s="264" t="s">
        <v>121</v>
      </c>
      <c r="P1134" s="265">
        <v>0</v>
      </c>
      <c r="Q1134" s="266"/>
      <c r="R1134" s="267"/>
      <c r="S1134" s="268"/>
      <c r="T1134" s="269">
        <v>0</v>
      </c>
    </row>
    <row r="1135" spans="12:20" ht="9" hidden="1" customHeight="1">
      <c r="L1135" s="253"/>
      <c r="M1135" s="254"/>
      <c r="N1135" s="255" t="s">
        <v>135</v>
      </c>
      <c r="O1135" s="256"/>
      <c r="P1135" s="270">
        <v>0</v>
      </c>
      <c r="Q1135" s="257"/>
      <c r="R1135" s="271"/>
      <c r="S1135" s="259"/>
      <c r="T1135" s="272">
        <v>0</v>
      </c>
    </row>
    <row r="1136" spans="12:20" ht="9" hidden="1" customHeight="1">
      <c r="L1136" s="253"/>
      <c r="M1136" s="255" t="s">
        <v>57</v>
      </c>
      <c r="N1136" s="261"/>
      <c r="O1136" s="256"/>
      <c r="P1136" s="270">
        <v>0</v>
      </c>
      <c r="Q1136" s="257"/>
      <c r="R1136" s="271"/>
      <c r="S1136" s="259"/>
      <c r="T1136" s="272">
        <v>0</v>
      </c>
    </row>
    <row r="1137" spans="12:20" ht="9" hidden="1" customHeight="1">
      <c r="L1137" s="262"/>
      <c r="M1137" s="263"/>
      <c r="N1137" s="263"/>
      <c r="O1137" s="264" t="s">
        <v>736</v>
      </c>
      <c r="P1137" s="265">
        <v>0</v>
      </c>
      <c r="Q1137" s="266"/>
      <c r="R1137" s="267"/>
      <c r="S1137" s="268"/>
      <c r="T1137" s="269">
        <v>0</v>
      </c>
    </row>
    <row r="1138" spans="12:20" ht="9" hidden="1" customHeight="1">
      <c r="L1138" s="253"/>
      <c r="M1138" s="254"/>
      <c r="N1138" s="255" t="s">
        <v>132</v>
      </c>
      <c r="O1138" s="256"/>
      <c r="P1138" s="270">
        <v>0</v>
      </c>
      <c r="Q1138" s="257"/>
      <c r="R1138" s="271"/>
      <c r="S1138" s="259"/>
      <c r="T1138" s="272">
        <v>0</v>
      </c>
    </row>
    <row r="1139" spans="12:20" ht="9" hidden="1" customHeight="1">
      <c r="L1139" s="253"/>
      <c r="M1139" s="255" t="s">
        <v>735</v>
      </c>
      <c r="N1139" s="261"/>
      <c r="O1139" s="256"/>
      <c r="P1139" s="270">
        <v>0</v>
      </c>
      <c r="Q1139" s="257"/>
      <c r="R1139" s="271"/>
      <c r="S1139" s="259"/>
      <c r="T1139" s="272">
        <v>0</v>
      </c>
    </row>
    <row r="1140" spans="12:20" ht="9" hidden="1" customHeight="1">
      <c r="L1140" s="262"/>
      <c r="M1140" s="263"/>
      <c r="N1140" s="263"/>
      <c r="O1140" s="264" t="s">
        <v>558</v>
      </c>
      <c r="P1140" s="265">
        <v>0</v>
      </c>
      <c r="Q1140" s="266"/>
      <c r="R1140" s="267"/>
      <c r="S1140" s="268"/>
      <c r="T1140" s="269">
        <v>0</v>
      </c>
    </row>
    <row r="1141" spans="12:20" ht="9" hidden="1" customHeight="1">
      <c r="L1141" s="253"/>
      <c r="M1141" s="254"/>
      <c r="N1141" s="255" t="s">
        <v>61</v>
      </c>
      <c r="O1141" s="256"/>
      <c r="P1141" s="270">
        <v>0</v>
      </c>
      <c r="Q1141" s="257"/>
      <c r="R1141" s="271"/>
      <c r="S1141" s="259"/>
      <c r="T1141" s="272">
        <v>0</v>
      </c>
    </row>
    <row r="1142" spans="12:20" ht="9" hidden="1" customHeight="1">
      <c r="L1142" s="253"/>
      <c r="M1142" s="255" t="s">
        <v>599</v>
      </c>
      <c r="N1142" s="261"/>
      <c r="O1142" s="256"/>
      <c r="P1142" s="270">
        <v>0</v>
      </c>
      <c r="Q1142" s="257"/>
      <c r="R1142" s="271"/>
      <c r="S1142" s="259"/>
      <c r="T1142" s="272">
        <v>0</v>
      </c>
    </row>
    <row r="1143" spans="12:20" ht="9" hidden="1" customHeight="1">
      <c r="L1143" s="262"/>
      <c r="M1143" s="263"/>
      <c r="N1143" s="263"/>
      <c r="O1143" s="264" t="s">
        <v>66</v>
      </c>
      <c r="P1143" s="265">
        <v>0</v>
      </c>
      <c r="Q1143" s="266"/>
      <c r="R1143" s="267"/>
      <c r="S1143" s="268"/>
      <c r="T1143" s="269">
        <v>0</v>
      </c>
    </row>
    <row r="1144" spans="12:20" ht="9" hidden="1" customHeight="1">
      <c r="L1144" s="253"/>
      <c r="M1144" s="254"/>
      <c r="N1144" s="255" t="s">
        <v>765</v>
      </c>
      <c r="O1144" s="256"/>
      <c r="P1144" s="270">
        <v>0</v>
      </c>
      <c r="Q1144" s="257"/>
      <c r="R1144" s="271"/>
      <c r="S1144" s="259"/>
      <c r="T1144" s="272">
        <v>0</v>
      </c>
    </row>
    <row r="1145" spans="12:20" ht="9" hidden="1" customHeight="1">
      <c r="L1145" s="262"/>
      <c r="M1145" s="263"/>
      <c r="N1145" s="263"/>
      <c r="O1145" s="264" t="s">
        <v>224</v>
      </c>
      <c r="P1145" s="265">
        <v>0</v>
      </c>
      <c r="Q1145" s="266"/>
      <c r="R1145" s="267"/>
      <c r="S1145" s="268"/>
      <c r="T1145" s="269">
        <v>0</v>
      </c>
    </row>
    <row r="1146" spans="12:20" ht="9" hidden="1" customHeight="1">
      <c r="L1146" s="253"/>
      <c r="M1146" s="254"/>
      <c r="N1146" s="255" t="s">
        <v>59</v>
      </c>
      <c r="O1146" s="256"/>
      <c r="P1146" s="270">
        <v>0</v>
      </c>
      <c r="Q1146" s="257"/>
      <c r="R1146" s="271"/>
      <c r="S1146" s="259"/>
      <c r="T1146" s="272">
        <v>0</v>
      </c>
    </row>
    <row r="1147" spans="12:20" ht="9" hidden="1" customHeight="1">
      <c r="L1147" s="253"/>
      <c r="M1147" s="255" t="s">
        <v>223</v>
      </c>
      <c r="N1147" s="261"/>
      <c r="O1147" s="256"/>
      <c r="P1147" s="270">
        <v>0</v>
      </c>
      <c r="Q1147" s="257"/>
      <c r="R1147" s="271"/>
      <c r="S1147" s="259"/>
      <c r="T1147" s="272">
        <v>0</v>
      </c>
    </row>
    <row r="1148" spans="12:20" ht="9" hidden="1" customHeight="1">
      <c r="L1148" s="262"/>
      <c r="M1148" s="263"/>
      <c r="N1148" s="263"/>
      <c r="O1148" s="264" t="s">
        <v>66</v>
      </c>
      <c r="P1148" s="265">
        <v>0</v>
      </c>
      <c r="Q1148" s="266"/>
      <c r="R1148" s="267"/>
      <c r="S1148" s="268"/>
      <c r="T1148" s="269">
        <v>0</v>
      </c>
    </row>
    <row r="1149" spans="12:20" ht="9" hidden="1" customHeight="1">
      <c r="L1149" s="253"/>
      <c r="M1149" s="254"/>
      <c r="N1149" s="255" t="s">
        <v>86</v>
      </c>
      <c r="O1149" s="256"/>
      <c r="P1149" s="270">
        <v>0</v>
      </c>
      <c r="Q1149" s="257"/>
      <c r="R1149" s="271"/>
      <c r="S1149" s="259"/>
      <c r="T1149" s="272">
        <v>0</v>
      </c>
    </row>
    <row r="1150" spans="12:20" ht="9" hidden="1" customHeight="1">
      <c r="L1150" s="253"/>
      <c r="M1150" s="255" t="s">
        <v>366</v>
      </c>
      <c r="N1150" s="261"/>
      <c r="O1150" s="256"/>
      <c r="P1150" s="270">
        <v>0</v>
      </c>
      <c r="Q1150" s="257"/>
      <c r="R1150" s="271"/>
      <c r="S1150" s="259"/>
      <c r="T1150" s="272">
        <v>0</v>
      </c>
    </row>
    <row r="1151" spans="12:20" ht="9" hidden="1" customHeight="1">
      <c r="L1151" s="262"/>
      <c r="M1151" s="263"/>
      <c r="N1151" s="263"/>
      <c r="O1151" s="264" t="s">
        <v>769</v>
      </c>
      <c r="P1151" s="265">
        <v>0</v>
      </c>
      <c r="Q1151" s="266"/>
      <c r="R1151" s="267"/>
      <c r="S1151" s="268"/>
      <c r="T1151" s="269">
        <v>0</v>
      </c>
    </row>
    <row r="1152" spans="12:20" ht="9" hidden="1" customHeight="1">
      <c r="L1152" s="253"/>
      <c r="M1152" s="254"/>
      <c r="N1152" s="255" t="s">
        <v>318</v>
      </c>
      <c r="O1152" s="256"/>
      <c r="P1152" s="270">
        <v>0</v>
      </c>
      <c r="Q1152" s="257"/>
      <c r="R1152" s="271"/>
      <c r="S1152" s="259"/>
      <c r="T1152" s="272">
        <v>0</v>
      </c>
    </row>
    <row r="1153" spans="12:20" ht="9" hidden="1" customHeight="1">
      <c r="L1153" s="262"/>
      <c r="M1153" s="263"/>
      <c r="N1153" s="263"/>
      <c r="O1153" s="264" t="s">
        <v>66</v>
      </c>
      <c r="P1153" s="265">
        <v>0</v>
      </c>
      <c r="Q1153" s="266"/>
      <c r="R1153" s="267"/>
      <c r="S1153" s="268"/>
      <c r="T1153" s="269">
        <v>0</v>
      </c>
    </row>
    <row r="1154" spans="12:20" ht="9" hidden="1" customHeight="1">
      <c r="L1154" s="253"/>
      <c r="M1154" s="254"/>
      <c r="N1154" s="255" t="s">
        <v>170</v>
      </c>
      <c r="O1154" s="256"/>
      <c r="P1154" s="270">
        <v>0</v>
      </c>
      <c r="Q1154" s="257"/>
      <c r="R1154" s="271"/>
      <c r="S1154" s="259"/>
      <c r="T1154" s="272">
        <v>0</v>
      </c>
    </row>
    <row r="1155" spans="12:20" ht="9" hidden="1" customHeight="1">
      <c r="L1155" s="262"/>
      <c r="M1155" s="263"/>
      <c r="N1155" s="263"/>
      <c r="O1155" s="264" t="s">
        <v>630</v>
      </c>
      <c r="P1155" s="265">
        <v>0</v>
      </c>
      <c r="Q1155" s="266"/>
      <c r="R1155" s="267"/>
      <c r="S1155" s="268"/>
      <c r="T1155" s="269">
        <v>0</v>
      </c>
    </row>
    <row r="1156" spans="12:20" ht="9" hidden="1" customHeight="1">
      <c r="L1156" s="253"/>
      <c r="M1156" s="254"/>
      <c r="N1156" s="255" t="s">
        <v>144</v>
      </c>
      <c r="O1156" s="256"/>
      <c r="P1156" s="270">
        <v>0</v>
      </c>
      <c r="Q1156" s="257"/>
      <c r="R1156" s="271"/>
      <c r="S1156" s="259"/>
      <c r="T1156" s="272">
        <v>0</v>
      </c>
    </row>
    <row r="1157" spans="12:20" ht="9" hidden="1" customHeight="1">
      <c r="L1157" s="262"/>
      <c r="M1157" s="263"/>
      <c r="N1157" s="263"/>
      <c r="O1157" s="264" t="s">
        <v>712</v>
      </c>
      <c r="P1157" s="265">
        <v>0</v>
      </c>
      <c r="Q1157" s="266"/>
      <c r="R1157" s="267"/>
      <c r="S1157" s="268"/>
      <c r="T1157" s="269">
        <v>0</v>
      </c>
    </row>
    <row r="1158" spans="12:20" ht="9" hidden="1" customHeight="1">
      <c r="L1158" s="253"/>
      <c r="M1158" s="254"/>
      <c r="N1158" s="255" t="s">
        <v>59</v>
      </c>
      <c r="O1158" s="256"/>
      <c r="P1158" s="270">
        <v>0</v>
      </c>
      <c r="Q1158" s="257"/>
      <c r="R1158" s="271"/>
      <c r="S1158" s="259"/>
      <c r="T1158" s="272">
        <v>0</v>
      </c>
    </row>
    <row r="1159" spans="12:20" ht="9" hidden="1" customHeight="1">
      <c r="L1159" s="253"/>
      <c r="M1159" s="255" t="s">
        <v>338</v>
      </c>
      <c r="N1159" s="261"/>
      <c r="O1159" s="256"/>
      <c r="P1159" s="270">
        <v>0</v>
      </c>
      <c r="Q1159" s="257"/>
      <c r="R1159" s="271"/>
      <c r="S1159" s="259"/>
      <c r="T1159" s="272">
        <v>0</v>
      </c>
    </row>
    <row r="1160" spans="12:20" ht="9" hidden="1" customHeight="1">
      <c r="L1160" s="262"/>
      <c r="M1160" s="263"/>
      <c r="N1160" s="263"/>
      <c r="O1160" s="264" t="s">
        <v>66</v>
      </c>
      <c r="P1160" s="265">
        <v>0</v>
      </c>
      <c r="Q1160" s="266"/>
      <c r="R1160" s="267"/>
      <c r="S1160" s="268"/>
      <c r="T1160" s="269">
        <v>0</v>
      </c>
    </row>
    <row r="1161" spans="12:20" ht="9" hidden="1" customHeight="1">
      <c r="L1161" s="253"/>
      <c r="M1161" s="254"/>
      <c r="N1161" s="255" t="s">
        <v>86</v>
      </c>
      <c r="O1161" s="256"/>
      <c r="P1161" s="270">
        <v>0</v>
      </c>
      <c r="Q1161" s="257"/>
      <c r="R1161" s="271"/>
      <c r="S1161" s="259"/>
      <c r="T1161" s="272">
        <v>0</v>
      </c>
    </row>
    <row r="1162" spans="12:20" ht="9" hidden="1" customHeight="1">
      <c r="L1162" s="253"/>
      <c r="M1162" s="255" t="s">
        <v>466</v>
      </c>
      <c r="N1162" s="261"/>
      <c r="O1162" s="256"/>
      <c r="P1162" s="270">
        <v>0</v>
      </c>
      <c r="Q1162" s="257"/>
      <c r="R1162" s="271"/>
      <c r="S1162" s="259"/>
      <c r="T1162" s="272">
        <v>0</v>
      </c>
    </row>
    <row r="1163" spans="12:20" ht="9" hidden="1" customHeight="1">
      <c r="L1163" s="262"/>
      <c r="M1163" s="263"/>
      <c r="N1163" s="263"/>
      <c r="O1163" s="264" t="s">
        <v>287</v>
      </c>
      <c r="P1163" s="265">
        <v>0</v>
      </c>
      <c r="Q1163" s="266"/>
      <c r="R1163" s="267"/>
      <c r="S1163" s="268"/>
      <c r="T1163" s="269">
        <v>0</v>
      </c>
    </row>
    <row r="1164" spans="12:20" ht="9" hidden="1" customHeight="1">
      <c r="L1164" s="253"/>
      <c r="M1164" s="254"/>
      <c r="N1164" s="255" t="s">
        <v>92</v>
      </c>
      <c r="O1164" s="256"/>
      <c r="P1164" s="270">
        <v>0</v>
      </c>
      <c r="Q1164" s="257"/>
      <c r="R1164" s="271"/>
      <c r="S1164" s="259"/>
      <c r="T1164" s="272">
        <v>0</v>
      </c>
    </row>
    <row r="1165" spans="12:20" ht="9" hidden="1" customHeight="1">
      <c r="L1165" s="253"/>
      <c r="M1165" s="255" t="s">
        <v>297</v>
      </c>
      <c r="N1165" s="261"/>
      <c r="O1165" s="256"/>
      <c r="P1165" s="270">
        <v>0</v>
      </c>
      <c r="Q1165" s="257"/>
      <c r="R1165" s="271"/>
      <c r="S1165" s="259"/>
      <c r="T1165" s="272">
        <v>0</v>
      </c>
    </row>
    <row r="1166" spans="12:20" ht="9" hidden="1" customHeight="1">
      <c r="L1166" s="262"/>
      <c r="M1166" s="263"/>
      <c r="N1166" s="263"/>
      <c r="O1166" s="264" t="s">
        <v>66</v>
      </c>
      <c r="P1166" s="265">
        <v>0</v>
      </c>
      <c r="Q1166" s="266"/>
      <c r="R1166" s="267"/>
      <c r="S1166" s="268"/>
      <c r="T1166" s="269">
        <v>0</v>
      </c>
    </row>
    <row r="1167" spans="12:20" ht="9" hidden="1" customHeight="1">
      <c r="L1167" s="253"/>
      <c r="M1167" s="254"/>
      <c r="N1167" s="255" t="s">
        <v>97</v>
      </c>
      <c r="O1167" s="256"/>
      <c r="P1167" s="270">
        <v>0</v>
      </c>
      <c r="Q1167" s="257"/>
      <c r="R1167" s="271"/>
      <c r="S1167" s="259"/>
      <c r="T1167" s="272">
        <v>0</v>
      </c>
    </row>
    <row r="1168" spans="12:20" ht="9" hidden="1" customHeight="1">
      <c r="L1168" s="253"/>
      <c r="M1168" s="255" t="s">
        <v>495</v>
      </c>
      <c r="N1168" s="261"/>
      <c r="O1168" s="256"/>
      <c r="P1168" s="270">
        <v>0</v>
      </c>
      <c r="Q1168" s="257"/>
      <c r="R1168" s="271"/>
      <c r="S1168" s="259"/>
      <c r="T1168" s="272">
        <v>0</v>
      </c>
    </row>
    <row r="1169" spans="12:20" ht="9" hidden="1" customHeight="1">
      <c r="L1169" s="262"/>
      <c r="M1169" s="263"/>
      <c r="N1169" s="263"/>
      <c r="O1169" s="264" t="s">
        <v>66</v>
      </c>
      <c r="P1169" s="265">
        <v>0</v>
      </c>
      <c r="Q1169" s="266"/>
      <c r="R1169" s="267"/>
      <c r="S1169" s="268"/>
      <c r="T1169" s="269">
        <v>0</v>
      </c>
    </row>
    <row r="1170" spans="12:20" ht="9" hidden="1" customHeight="1">
      <c r="L1170" s="253"/>
      <c r="M1170" s="254"/>
      <c r="N1170" s="255" t="s">
        <v>123</v>
      </c>
      <c r="O1170" s="256"/>
      <c r="P1170" s="270">
        <v>0</v>
      </c>
      <c r="Q1170" s="257"/>
      <c r="R1170" s="271"/>
      <c r="S1170" s="259"/>
      <c r="T1170" s="272">
        <v>0</v>
      </c>
    </row>
    <row r="1171" spans="12:20" ht="9" hidden="1" customHeight="1">
      <c r="L1171" s="253"/>
      <c r="M1171" s="255" t="s">
        <v>122</v>
      </c>
      <c r="N1171" s="261"/>
      <c r="O1171" s="256"/>
      <c r="P1171" s="270">
        <v>0</v>
      </c>
      <c r="Q1171" s="257"/>
      <c r="R1171" s="271"/>
      <c r="S1171" s="259"/>
      <c r="T1171" s="272">
        <v>0</v>
      </c>
    </row>
    <row r="1172" spans="12:20" ht="9" hidden="1" customHeight="1">
      <c r="L1172" s="262"/>
      <c r="M1172" s="263"/>
      <c r="N1172" s="263"/>
      <c r="O1172" s="264" t="s">
        <v>66</v>
      </c>
      <c r="P1172" s="265">
        <v>0</v>
      </c>
      <c r="Q1172" s="266"/>
      <c r="R1172" s="267"/>
      <c r="S1172" s="268"/>
      <c r="T1172" s="269">
        <v>0</v>
      </c>
    </row>
    <row r="1173" spans="12:20" ht="9" hidden="1" customHeight="1">
      <c r="L1173" s="253"/>
      <c r="M1173" s="254"/>
      <c r="N1173" s="255" t="s">
        <v>195</v>
      </c>
      <c r="O1173" s="256"/>
      <c r="P1173" s="270">
        <v>0</v>
      </c>
      <c r="Q1173" s="257"/>
      <c r="R1173" s="271"/>
      <c r="S1173" s="259"/>
      <c r="T1173" s="272">
        <v>0</v>
      </c>
    </row>
    <row r="1174" spans="12:20" ht="9" hidden="1" customHeight="1">
      <c r="L1174" s="262"/>
      <c r="M1174" s="263"/>
      <c r="N1174" s="263"/>
      <c r="O1174" s="264" t="s">
        <v>66</v>
      </c>
      <c r="P1174" s="265">
        <v>0</v>
      </c>
      <c r="Q1174" s="266"/>
      <c r="R1174" s="267"/>
      <c r="S1174" s="268"/>
      <c r="T1174" s="269">
        <v>0</v>
      </c>
    </row>
    <row r="1175" spans="12:20" ht="9" hidden="1" customHeight="1">
      <c r="L1175" s="253"/>
      <c r="M1175" s="254"/>
      <c r="N1175" s="255" t="s">
        <v>154</v>
      </c>
      <c r="O1175" s="256"/>
      <c r="P1175" s="270">
        <v>0</v>
      </c>
      <c r="Q1175" s="257"/>
      <c r="R1175" s="271"/>
      <c r="S1175" s="259"/>
      <c r="T1175" s="272">
        <v>0</v>
      </c>
    </row>
    <row r="1176" spans="12:20" ht="9" hidden="1" customHeight="1">
      <c r="L1176" s="262"/>
      <c r="M1176" s="263"/>
      <c r="N1176" s="263"/>
      <c r="O1176" s="264" t="s">
        <v>213</v>
      </c>
      <c r="P1176" s="265">
        <v>0</v>
      </c>
      <c r="Q1176" s="266"/>
      <c r="R1176" s="267"/>
      <c r="S1176" s="268"/>
      <c r="T1176" s="269">
        <v>0</v>
      </c>
    </row>
    <row r="1177" spans="12:20" ht="9" hidden="1" customHeight="1">
      <c r="L1177" s="253"/>
      <c r="M1177" s="254"/>
      <c r="N1177" s="255" t="s">
        <v>46</v>
      </c>
      <c r="O1177" s="256"/>
      <c r="P1177" s="270">
        <v>0</v>
      </c>
      <c r="Q1177" s="257"/>
      <c r="R1177" s="271"/>
      <c r="S1177" s="259"/>
      <c r="T1177" s="272">
        <v>0</v>
      </c>
    </row>
    <row r="1178" spans="12:20" ht="9" hidden="1" customHeight="1">
      <c r="L1178" s="253"/>
      <c r="M1178" s="255" t="s">
        <v>285</v>
      </c>
      <c r="N1178" s="261"/>
      <c r="O1178" s="256"/>
      <c r="P1178" s="270">
        <v>0</v>
      </c>
      <c r="Q1178" s="257"/>
      <c r="R1178" s="271"/>
      <c r="S1178" s="259"/>
      <c r="T1178" s="272">
        <v>0</v>
      </c>
    </row>
    <row r="1179" spans="12:20" ht="21.25" customHeight="1">
      <c r="L1179" s="262"/>
      <c r="M1179" s="274" t="s">
        <v>398</v>
      </c>
      <c r="N1179" s="274" t="s">
        <v>521</v>
      </c>
      <c r="O1179" s="264" t="s">
        <v>306</v>
      </c>
      <c r="P1179" s="266"/>
      <c r="Q1179" s="266"/>
      <c r="R1179" s="275">
        <v>28.5</v>
      </c>
      <c r="S1179" s="268"/>
      <c r="T1179" s="276">
        <v>28.5</v>
      </c>
    </row>
    <row r="1180" spans="12:20" ht="9" hidden="1" customHeight="1">
      <c r="L1180" s="253"/>
      <c r="M1180" s="254"/>
      <c r="N1180" s="255" t="s">
        <v>521</v>
      </c>
      <c r="O1180" s="256"/>
      <c r="P1180" s="257"/>
      <c r="Q1180" s="257"/>
      <c r="R1180" s="258">
        <v>28.5</v>
      </c>
      <c r="S1180" s="259"/>
      <c r="T1180" s="260">
        <v>28.5</v>
      </c>
    </row>
    <row r="1181" spans="12:20" ht="9" hidden="1" customHeight="1">
      <c r="L1181" s="262"/>
      <c r="M1181" s="263"/>
      <c r="N1181" s="263"/>
      <c r="O1181" s="264" t="s">
        <v>197</v>
      </c>
      <c r="P1181" s="265">
        <v>0</v>
      </c>
      <c r="Q1181" s="266"/>
      <c r="R1181" s="267"/>
      <c r="S1181" s="268"/>
      <c r="T1181" s="269">
        <v>0</v>
      </c>
    </row>
    <row r="1182" spans="12:20" ht="9" hidden="1" customHeight="1">
      <c r="L1182" s="253"/>
      <c r="M1182" s="254"/>
      <c r="N1182" s="255" t="s">
        <v>92</v>
      </c>
      <c r="O1182" s="256"/>
      <c r="P1182" s="270">
        <v>0</v>
      </c>
      <c r="Q1182" s="257"/>
      <c r="R1182" s="271"/>
      <c r="S1182" s="259"/>
      <c r="T1182" s="272">
        <v>0</v>
      </c>
    </row>
    <row r="1183" spans="12:20" ht="9" hidden="1" customHeight="1">
      <c r="L1183" s="253"/>
      <c r="M1183" s="255" t="s">
        <v>398</v>
      </c>
      <c r="N1183" s="261"/>
      <c r="O1183" s="256"/>
      <c r="P1183" s="270">
        <v>0</v>
      </c>
      <c r="Q1183" s="257"/>
      <c r="R1183" s="258">
        <v>28.5</v>
      </c>
      <c r="S1183" s="259"/>
      <c r="T1183" s="260">
        <v>28.5</v>
      </c>
    </row>
    <row r="1184" spans="12:20" ht="9" hidden="1" customHeight="1">
      <c r="L1184" s="262"/>
      <c r="M1184" s="263"/>
      <c r="N1184" s="263"/>
      <c r="O1184" s="264" t="s">
        <v>592</v>
      </c>
      <c r="P1184" s="265">
        <v>0</v>
      </c>
      <c r="Q1184" s="266"/>
      <c r="R1184" s="267"/>
      <c r="S1184" s="268"/>
      <c r="T1184" s="269">
        <v>0</v>
      </c>
    </row>
    <row r="1185" spans="12:20" ht="9" hidden="1" customHeight="1">
      <c r="L1185" s="253"/>
      <c r="M1185" s="254"/>
      <c r="N1185" s="255" t="s">
        <v>86</v>
      </c>
      <c r="O1185" s="256"/>
      <c r="P1185" s="270">
        <v>0</v>
      </c>
      <c r="Q1185" s="257"/>
      <c r="R1185" s="271"/>
      <c r="S1185" s="259"/>
      <c r="T1185" s="272">
        <v>0</v>
      </c>
    </row>
    <row r="1186" spans="12:20" ht="9" hidden="1" customHeight="1">
      <c r="L1186" s="262"/>
      <c r="M1186" s="263"/>
      <c r="N1186" s="263"/>
      <c r="O1186" s="264" t="s">
        <v>511</v>
      </c>
      <c r="P1186" s="265">
        <v>0</v>
      </c>
      <c r="Q1186" s="266"/>
      <c r="R1186" s="267"/>
      <c r="S1186" s="268"/>
      <c r="T1186" s="269">
        <v>0</v>
      </c>
    </row>
    <row r="1187" spans="12:20" ht="9" hidden="1" customHeight="1">
      <c r="L1187" s="253"/>
      <c r="M1187" s="254"/>
      <c r="N1187" s="255" t="s">
        <v>104</v>
      </c>
      <c r="O1187" s="256"/>
      <c r="P1187" s="270">
        <v>0</v>
      </c>
      <c r="Q1187" s="257"/>
      <c r="R1187" s="271"/>
      <c r="S1187" s="259"/>
      <c r="T1187" s="272">
        <v>0</v>
      </c>
    </row>
    <row r="1188" spans="12:20" ht="9" hidden="1" customHeight="1">
      <c r="L1188" s="262"/>
      <c r="M1188" s="263"/>
      <c r="N1188" s="263"/>
      <c r="O1188" s="264" t="s">
        <v>630</v>
      </c>
      <c r="P1188" s="265">
        <v>0</v>
      </c>
      <c r="Q1188" s="266"/>
      <c r="R1188" s="267"/>
      <c r="S1188" s="268"/>
      <c r="T1188" s="269">
        <v>0</v>
      </c>
    </row>
    <row r="1189" spans="12:20" ht="9" hidden="1" customHeight="1">
      <c r="L1189" s="253"/>
      <c r="M1189" s="254"/>
      <c r="N1189" s="255" t="s">
        <v>170</v>
      </c>
      <c r="O1189" s="256"/>
      <c r="P1189" s="270">
        <v>0</v>
      </c>
      <c r="Q1189" s="257"/>
      <c r="R1189" s="271"/>
      <c r="S1189" s="259"/>
      <c r="T1189" s="272">
        <v>0</v>
      </c>
    </row>
    <row r="1190" spans="12:20" ht="9" hidden="1" customHeight="1">
      <c r="L1190" s="253"/>
      <c r="M1190" s="255" t="s">
        <v>443</v>
      </c>
      <c r="N1190" s="261"/>
      <c r="O1190" s="256"/>
      <c r="P1190" s="270">
        <v>0</v>
      </c>
      <c r="Q1190" s="257"/>
      <c r="R1190" s="271"/>
      <c r="S1190" s="259"/>
      <c r="T1190" s="272">
        <v>0</v>
      </c>
    </row>
    <row r="1191" spans="12:20" ht="21.25" customHeight="1">
      <c r="L1191" s="262"/>
      <c r="M1191" s="284" t="s">
        <v>301</v>
      </c>
      <c r="N1191" s="274" t="s">
        <v>298</v>
      </c>
      <c r="O1191" s="273">
        <v>2</v>
      </c>
      <c r="P1191" s="266"/>
      <c r="Q1191" s="266"/>
      <c r="R1191" s="275">
        <v>31.5</v>
      </c>
      <c r="S1191" s="268"/>
      <c r="T1191" s="276">
        <v>31.5</v>
      </c>
    </row>
    <row r="1192" spans="12:20" ht="9" hidden="1" customHeight="1">
      <c r="L1192" s="253"/>
      <c r="M1192" s="290"/>
      <c r="N1192" s="255" t="s">
        <v>298</v>
      </c>
      <c r="O1192" s="256"/>
      <c r="P1192" s="257"/>
      <c r="Q1192" s="257"/>
      <c r="R1192" s="258">
        <v>31.5</v>
      </c>
      <c r="S1192" s="259"/>
      <c r="T1192" s="260">
        <v>31.5</v>
      </c>
    </row>
    <row r="1193" spans="12:20" ht="9" hidden="1" customHeight="1">
      <c r="L1193" s="262"/>
      <c r="M1193" s="298"/>
      <c r="N1193" s="263"/>
      <c r="O1193" s="264" t="s">
        <v>309</v>
      </c>
      <c r="P1193" s="265">
        <v>0</v>
      </c>
      <c r="Q1193" s="266"/>
      <c r="R1193" s="267"/>
      <c r="S1193" s="268"/>
      <c r="T1193" s="269">
        <v>0</v>
      </c>
    </row>
    <row r="1194" spans="12:20" ht="9" hidden="1" customHeight="1">
      <c r="L1194" s="253"/>
      <c r="M1194" s="290"/>
      <c r="N1194" s="255" t="s">
        <v>104</v>
      </c>
      <c r="O1194" s="256"/>
      <c r="P1194" s="270">
        <v>0</v>
      </c>
      <c r="Q1194" s="257"/>
      <c r="R1194" s="271"/>
      <c r="S1194" s="259"/>
      <c r="T1194" s="272">
        <v>0</v>
      </c>
    </row>
    <row r="1195" spans="12:20" ht="9" hidden="1" customHeight="1">
      <c r="L1195" s="262"/>
      <c r="M1195" s="298"/>
      <c r="N1195" s="263"/>
      <c r="O1195" s="264" t="s">
        <v>66</v>
      </c>
      <c r="P1195" s="265">
        <v>0</v>
      </c>
      <c r="Q1195" s="266"/>
      <c r="R1195" s="267"/>
      <c r="S1195" s="268"/>
      <c r="T1195" s="269">
        <v>0</v>
      </c>
    </row>
    <row r="1196" spans="12:20" ht="9" hidden="1" customHeight="1">
      <c r="L1196" s="253"/>
      <c r="M1196" s="290"/>
      <c r="N1196" s="255" t="s">
        <v>54</v>
      </c>
      <c r="O1196" s="256"/>
      <c r="P1196" s="270">
        <v>0</v>
      </c>
      <c r="Q1196" s="257"/>
      <c r="R1196" s="271"/>
      <c r="S1196" s="259"/>
      <c r="T1196" s="272">
        <v>0</v>
      </c>
    </row>
    <row r="1197" spans="12:20" ht="9" hidden="1" customHeight="1">
      <c r="L1197" s="253"/>
      <c r="M1197" s="291" t="s">
        <v>301</v>
      </c>
      <c r="N1197" s="261"/>
      <c r="O1197" s="256"/>
      <c r="P1197" s="270">
        <v>0</v>
      </c>
      <c r="Q1197" s="257"/>
      <c r="R1197" s="258">
        <v>31.5</v>
      </c>
      <c r="S1197" s="259"/>
      <c r="T1197" s="260">
        <v>31.5</v>
      </c>
    </row>
    <row r="1198" spans="12:20" ht="9" hidden="1" customHeight="1">
      <c r="L1198" s="262"/>
      <c r="M1198" s="298"/>
      <c r="N1198" s="263"/>
      <c r="O1198" s="264" t="s">
        <v>66</v>
      </c>
      <c r="P1198" s="265">
        <v>0</v>
      </c>
      <c r="Q1198" s="266"/>
      <c r="R1198" s="267"/>
      <c r="S1198" s="268"/>
      <c r="T1198" s="269">
        <v>0</v>
      </c>
    </row>
    <row r="1199" spans="12:20" ht="9" hidden="1" customHeight="1">
      <c r="L1199" s="253"/>
      <c r="M1199" s="290"/>
      <c r="N1199" s="255" t="s">
        <v>298</v>
      </c>
      <c r="O1199" s="256"/>
      <c r="P1199" s="270">
        <v>0</v>
      </c>
      <c r="Q1199" s="257"/>
      <c r="R1199" s="271"/>
      <c r="S1199" s="259"/>
      <c r="T1199" s="272">
        <v>0</v>
      </c>
    </row>
    <row r="1200" spans="12:20" ht="21.25" customHeight="1">
      <c r="L1200" s="262"/>
      <c r="M1200" s="308" t="s">
        <v>406</v>
      </c>
      <c r="N1200" s="274" t="s">
        <v>144</v>
      </c>
      <c r="O1200" s="264" t="s">
        <v>152</v>
      </c>
      <c r="P1200" s="266"/>
      <c r="Q1200" s="266"/>
      <c r="R1200" s="275">
        <v>45</v>
      </c>
      <c r="S1200" s="268"/>
      <c r="T1200" s="276">
        <v>45</v>
      </c>
    </row>
    <row r="1201" spans="12:20" ht="9" hidden="1" customHeight="1">
      <c r="L1201" s="253"/>
      <c r="M1201" s="254"/>
      <c r="N1201" s="255" t="s">
        <v>144</v>
      </c>
      <c r="O1201" s="256"/>
      <c r="P1201" s="257"/>
      <c r="Q1201" s="257"/>
      <c r="R1201" s="258">
        <v>45</v>
      </c>
      <c r="S1201" s="259"/>
      <c r="T1201" s="260">
        <v>45</v>
      </c>
    </row>
    <row r="1202" spans="12:20" ht="9" hidden="1" customHeight="1">
      <c r="L1202" s="253"/>
      <c r="M1202" s="255" t="s">
        <v>406</v>
      </c>
      <c r="N1202" s="261"/>
      <c r="O1202" s="256"/>
      <c r="P1202" s="270">
        <v>0</v>
      </c>
      <c r="Q1202" s="257"/>
      <c r="R1202" s="258">
        <v>45</v>
      </c>
      <c r="S1202" s="259"/>
      <c r="T1202" s="260">
        <v>45</v>
      </c>
    </row>
    <row r="1203" spans="12:20" ht="9" hidden="1" customHeight="1">
      <c r="L1203" s="262"/>
      <c r="M1203" s="263"/>
      <c r="N1203" s="263"/>
      <c r="O1203" s="264" t="s">
        <v>214</v>
      </c>
      <c r="P1203" s="265">
        <v>0</v>
      </c>
      <c r="Q1203" s="266"/>
      <c r="R1203" s="267"/>
      <c r="S1203" s="268"/>
      <c r="T1203" s="269">
        <v>0</v>
      </c>
    </row>
    <row r="1204" spans="12:20" ht="9" hidden="1" customHeight="1">
      <c r="L1204" s="253"/>
      <c r="M1204" s="254"/>
      <c r="N1204" s="255" t="s">
        <v>70</v>
      </c>
      <c r="O1204" s="256"/>
      <c r="P1204" s="270">
        <v>0</v>
      </c>
      <c r="Q1204" s="257"/>
      <c r="R1204" s="271"/>
      <c r="S1204" s="259"/>
      <c r="T1204" s="272">
        <v>0</v>
      </c>
    </row>
    <row r="1205" spans="12:20" ht="9" hidden="1" customHeight="1">
      <c r="L1205" s="253"/>
      <c r="M1205" s="255" t="s">
        <v>526</v>
      </c>
      <c r="N1205" s="261"/>
      <c r="O1205" s="256"/>
      <c r="P1205" s="270">
        <v>0</v>
      </c>
      <c r="Q1205" s="257"/>
      <c r="R1205" s="271"/>
      <c r="S1205" s="259"/>
      <c r="T1205" s="272">
        <v>0</v>
      </c>
    </row>
    <row r="1206" spans="12:20" ht="9" hidden="1" customHeight="1">
      <c r="L1206" s="262"/>
      <c r="M1206" s="263"/>
      <c r="N1206" s="263"/>
      <c r="O1206" s="264" t="s">
        <v>185</v>
      </c>
      <c r="P1206" s="265">
        <v>0</v>
      </c>
      <c r="Q1206" s="266"/>
      <c r="R1206" s="267"/>
      <c r="S1206" s="268"/>
      <c r="T1206" s="269">
        <v>0</v>
      </c>
    </row>
    <row r="1207" spans="12:20" ht="9" hidden="1" customHeight="1">
      <c r="L1207" s="253"/>
      <c r="M1207" s="254"/>
      <c r="N1207" s="255" t="s">
        <v>92</v>
      </c>
      <c r="O1207" s="256"/>
      <c r="P1207" s="270">
        <v>0</v>
      </c>
      <c r="Q1207" s="257"/>
      <c r="R1207" s="271"/>
      <c r="S1207" s="259"/>
      <c r="T1207" s="272">
        <v>0</v>
      </c>
    </row>
    <row r="1208" spans="12:20" ht="9" hidden="1" customHeight="1">
      <c r="L1208" s="253"/>
      <c r="M1208" s="255" t="s">
        <v>184</v>
      </c>
      <c r="N1208" s="261"/>
      <c r="O1208" s="256"/>
      <c r="P1208" s="270">
        <v>0</v>
      </c>
      <c r="Q1208" s="257"/>
      <c r="R1208" s="271"/>
      <c r="S1208" s="259"/>
      <c r="T1208" s="272">
        <v>0</v>
      </c>
    </row>
    <row r="1209" spans="12:20" ht="9" hidden="1" customHeight="1">
      <c r="L1209" s="262"/>
      <c r="M1209" s="263"/>
      <c r="N1209" s="263"/>
      <c r="O1209" s="264" t="s">
        <v>66</v>
      </c>
      <c r="P1209" s="265">
        <v>0</v>
      </c>
      <c r="Q1209" s="266"/>
      <c r="R1209" s="267"/>
      <c r="S1209" s="268"/>
      <c r="T1209" s="269">
        <v>0</v>
      </c>
    </row>
    <row r="1210" spans="12:20" ht="9" hidden="1" customHeight="1">
      <c r="L1210" s="253"/>
      <c r="M1210" s="254"/>
      <c r="N1210" s="255" t="s">
        <v>624</v>
      </c>
      <c r="O1210" s="256"/>
      <c r="P1210" s="270">
        <v>0</v>
      </c>
      <c r="Q1210" s="257"/>
      <c r="R1210" s="271"/>
      <c r="S1210" s="259"/>
      <c r="T1210" s="272">
        <v>0</v>
      </c>
    </row>
    <row r="1211" spans="12:20" ht="9" hidden="1" customHeight="1">
      <c r="L1211" s="253"/>
      <c r="M1211" s="255" t="s">
        <v>623</v>
      </c>
      <c r="N1211" s="261"/>
      <c r="O1211" s="256"/>
      <c r="P1211" s="270">
        <v>0</v>
      </c>
      <c r="Q1211" s="257"/>
      <c r="R1211" s="271"/>
      <c r="S1211" s="259"/>
      <c r="T1211" s="272">
        <v>0</v>
      </c>
    </row>
    <row r="1212" spans="12:20" ht="21.25" customHeight="1">
      <c r="L1212" s="262"/>
      <c r="M1212" s="274" t="s">
        <v>95</v>
      </c>
      <c r="N1212" s="274" t="s">
        <v>83</v>
      </c>
      <c r="O1212" s="264" t="s">
        <v>152</v>
      </c>
      <c r="P1212" s="266"/>
      <c r="Q1212" s="266"/>
      <c r="R1212" s="275">
        <v>23</v>
      </c>
      <c r="S1212" s="268"/>
      <c r="T1212" s="276">
        <v>23</v>
      </c>
    </row>
    <row r="1213" spans="12:20" ht="9" hidden="1" customHeight="1">
      <c r="L1213" s="253"/>
      <c r="M1213" s="254"/>
      <c r="N1213" s="255" t="s">
        <v>83</v>
      </c>
      <c r="O1213" s="256"/>
      <c r="P1213" s="257"/>
      <c r="Q1213" s="257"/>
      <c r="R1213" s="258">
        <v>23</v>
      </c>
      <c r="S1213" s="259"/>
      <c r="T1213" s="260">
        <v>23</v>
      </c>
    </row>
    <row r="1214" spans="12:20" ht="9" hidden="1" customHeight="1">
      <c r="L1214" s="253"/>
      <c r="M1214" s="255" t="s">
        <v>95</v>
      </c>
      <c r="N1214" s="261"/>
      <c r="O1214" s="256"/>
      <c r="P1214" s="257"/>
      <c r="Q1214" s="257"/>
      <c r="R1214" s="258">
        <v>23</v>
      </c>
      <c r="S1214" s="259"/>
      <c r="T1214" s="260">
        <v>23</v>
      </c>
    </row>
    <row r="1215" spans="12:20" ht="9" hidden="1" customHeight="1">
      <c r="L1215" s="262"/>
      <c r="M1215" s="263"/>
      <c r="N1215" s="263"/>
      <c r="O1215" s="264" t="s">
        <v>385</v>
      </c>
      <c r="P1215" s="265">
        <v>0</v>
      </c>
      <c r="Q1215" s="266"/>
      <c r="R1215" s="267"/>
      <c r="S1215" s="268"/>
      <c r="T1215" s="269">
        <v>0</v>
      </c>
    </row>
    <row r="1216" spans="12:20" ht="9" hidden="1" customHeight="1">
      <c r="L1216" s="253"/>
      <c r="M1216" s="254"/>
      <c r="N1216" s="255" t="s">
        <v>265</v>
      </c>
      <c r="O1216" s="256"/>
      <c r="P1216" s="270">
        <v>0</v>
      </c>
      <c r="Q1216" s="257"/>
      <c r="R1216" s="271"/>
      <c r="S1216" s="259"/>
      <c r="T1216" s="272">
        <v>0</v>
      </c>
    </row>
    <row r="1217" spans="12:20" ht="9" hidden="1" customHeight="1">
      <c r="L1217" s="262"/>
      <c r="M1217" s="263"/>
      <c r="N1217" s="263"/>
      <c r="O1217" s="264" t="s">
        <v>340</v>
      </c>
      <c r="P1217" s="265">
        <v>0</v>
      </c>
      <c r="Q1217" s="266"/>
      <c r="R1217" s="267"/>
      <c r="S1217" s="268"/>
      <c r="T1217" s="269">
        <v>0</v>
      </c>
    </row>
    <row r="1218" spans="12:20" ht="9" hidden="1" customHeight="1">
      <c r="L1218" s="253"/>
      <c r="M1218" s="254"/>
      <c r="N1218" s="255" t="s">
        <v>54</v>
      </c>
      <c r="O1218" s="256"/>
      <c r="P1218" s="270">
        <v>0</v>
      </c>
      <c r="Q1218" s="257"/>
      <c r="R1218" s="271"/>
      <c r="S1218" s="259"/>
      <c r="T1218" s="272">
        <v>0</v>
      </c>
    </row>
    <row r="1219" spans="12:20" ht="9" hidden="1" customHeight="1">
      <c r="L1219" s="262"/>
      <c r="M1219" s="263"/>
      <c r="N1219" s="263"/>
      <c r="O1219" s="264" t="s">
        <v>66</v>
      </c>
      <c r="P1219" s="265">
        <v>0</v>
      </c>
      <c r="Q1219" s="266"/>
      <c r="R1219" s="267"/>
      <c r="S1219" s="268"/>
      <c r="T1219" s="269">
        <v>0</v>
      </c>
    </row>
    <row r="1220" spans="12:20" ht="9" hidden="1" customHeight="1">
      <c r="L1220" s="253"/>
      <c r="M1220" s="254"/>
      <c r="N1220" s="255" t="s">
        <v>170</v>
      </c>
      <c r="O1220" s="256"/>
      <c r="P1220" s="270">
        <v>0</v>
      </c>
      <c r="Q1220" s="257"/>
      <c r="R1220" s="271"/>
      <c r="S1220" s="259"/>
      <c r="T1220" s="272">
        <v>0</v>
      </c>
    </row>
    <row r="1221" spans="12:20" ht="9" hidden="1" customHeight="1">
      <c r="L1221" s="253"/>
      <c r="M1221" s="255" t="s">
        <v>335</v>
      </c>
      <c r="N1221" s="261"/>
      <c r="O1221" s="256"/>
      <c r="P1221" s="270">
        <v>0</v>
      </c>
      <c r="Q1221" s="257"/>
      <c r="R1221" s="271"/>
      <c r="S1221" s="259"/>
      <c r="T1221" s="272">
        <v>0</v>
      </c>
    </row>
    <row r="1222" spans="12:20" ht="9" hidden="1" customHeight="1">
      <c r="L1222" s="262"/>
      <c r="M1222" s="263"/>
      <c r="N1222" s="263"/>
      <c r="O1222" s="264" t="s">
        <v>66</v>
      </c>
      <c r="P1222" s="265">
        <v>0</v>
      </c>
      <c r="Q1222" s="266"/>
      <c r="R1222" s="267"/>
      <c r="S1222" s="268"/>
      <c r="T1222" s="269">
        <v>0</v>
      </c>
    </row>
    <row r="1223" spans="12:20" ht="9" hidden="1" customHeight="1">
      <c r="L1223" s="253"/>
      <c r="M1223" s="254"/>
      <c r="N1223" s="255" t="s">
        <v>270</v>
      </c>
      <c r="O1223" s="256"/>
      <c r="P1223" s="270">
        <v>0</v>
      </c>
      <c r="Q1223" s="257"/>
      <c r="R1223" s="271"/>
      <c r="S1223" s="259"/>
      <c r="T1223" s="272">
        <v>0</v>
      </c>
    </row>
    <row r="1224" spans="12:20" ht="9" hidden="1" customHeight="1">
      <c r="L1224" s="253"/>
      <c r="M1224" s="255" t="s">
        <v>900</v>
      </c>
      <c r="N1224" s="261"/>
      <c r="O1224" s="256"/>
      <c r="P1224" s="270">
        <v>0</v>
      </c>
      <c r="Q1224" s="257"/>
      <c r="R1224" s="271"/>
      <c r="S1224" s="259"/>
      <c r="T1224" s="272">
        <v>0</v>
      </c>
    </row>
    <row r="1225" spans="12:20" ht="9" hidden="1" customHeight="1">
      <c r="L1225" s="262"/>
      <c r="M1225" s="263"/>
      <c r="N1225" s="263"/>
      <c r="O1225" s="264" t="s">
        <v>709</v>
      </c>
      <c r="P1225" s="265">
        <v>0</v>
      </c>
      <c r="Q1225" s="266"/>
      <c r="R1225" s="267"/>
      <c r="S1225" s="268"/>
      <c r="T1225" s="269">
        <v>0</v>
      </c>
    </row>
    <row r="1226" spans="12:20" ht="9" hidden="1" customHeight="1">
      <c r="L1226" s="253"/>
      <c r="M1226" s="254"/>
      <c r="N1226" s="255" t="s">
        <v>135</v>
      </c>
      <c r="O1226" s="256"/>
      <c r="P1226" s="270">
        <v>0</v>
      </c>
      <c r="Q1226" s="257"/>
      <c r="R1226" s="271"/>
      <c r="S1226" s="259"/>
      <c r="T1226" s="272">
        <v>0</v>
      </c>
    </row>
    <row r="1227" spans="12:20" ht="9" hidden="1" customHeight="1">
      <c r="L1227" s="262"/>
      <c r="M1227" s="263"/>
      <c r="N1227" s="263"/>
      <c r="O1227" s="264" t="s">
        <v>66</v>
      </c>
      <c r="P1227" s="265">
        <v>0</v>
      </c>
      <c r="Q1227" s="266"/>
      <c r="R1227" s="267"/>
      <c r="S1227" s="268"/>
      <c r="T1227" s="269">
        <v>0</v>
      </c>
    </row>
    <row r="1228" spans="12:20" ht="9" hidden="1" customHeight="1">
      <c r="L1228" s="253"/>
      <c r="M1228" s="254"/>
      <c r="N1228" s="255" t="s">
        <v>97</v>
      </c>
      <c r="O1228" s="256"/>
      <c r="P1228" s="270">
        <v>0</v>
      </c>
      <c r="Q1228" s="257"/>
      <c r="R1228" s="271"/>
      <c r="S1228" s="259"/>
      <c r="T1228" s="272">
        <v>0</v>
      </c>
    </row>
    <row r="1229" spans="12:20" ht="9" hidden="1" customHeight="1">
      <c r="L1229" s="253"/>
      <c r="M1229" s="255" t="s">
        <v>362</v>
      </c>
      <c r="N1229" s="261"/>
      <c r="O1229" s="256"/>
      <c r="P1229" s="270">
        <v>0</v>
      </c>
      <c r="Q1229" s="257"/>
      <c r="R1229" s="271"/>
      <c r="S1229" s="259"/>
      <c r="T1229" s="272">
        <v>0</v>
      </c>
    </row>
    <row r="1230" spans="12:20" ht="9" hidden="1" customHeight="1">
      <c r="L1230" s="262"/>
      <c r="M1230" s="263"/>
      <c r="N1230" s="263"/>
      <c r="O1230" s="264" t="s">
        <v>630</v>
      </c>
      <c r="P1230" s="265">
        <v>0</v>
      </c>
      <c r="Q1230" s="266"/>
      <c r="R1230" s="267"/>
      <c r="S1230" s="268"/>
      <c r="T1230" s="269">
        <v>0</v>
      </c>
    </row>
    <row r="1231" spans="12:20" ht="9" hidden="1" customHeight="1">
      <c r="L1231" s="253"/>
      <c r="M1231" s="254"/>
      <c r="N1231" s="255" t="s">
        <v>116</v>
      </c>
      <c r="O1231" s="256"/>
      <c r="P1231" s="270">
        <v>0</v>
      </c>
      <c r="Q1231" s="257"/>
      <c r="R1231" s="271"/>
      <c r="S1231" s="259"/>
      <c r="T1231" s="272">
        <v>0</v>
      </c>
    </row>
    <row r="1232" spans="12:20" ht="9" hidden="1" customHeight="1">
      <c r="L1232" s="253"/>
      <c r="M1232" s="255" t="s">
        <v>699</v>
      </c>
      <c r="N1232" s="261"/>
      <c r="O1232" s="256"/>
      <c r="P1232" s="270">
        <v>0</v>
      </c>
      <c r="Q1232" s="257"/>
      <c r="R1232" s="271"/>
      <c r="S1232" s="259"/>
      <c r="T1232" s="272">
        <v>0</v>
      </c>
    </row>
    <row r="1233" spans="12:20" ht="9" hidden="1" customHeight="1">
      <c r="L1233" s="262"/>
      <c r="M1233" s="263"/>
      <c r="N1233" s="263"/>
      <c r="O1233" s="264" t="s">
        <v>66</v>
      </c>
      <c r="P1233" s="265">
        <v>0</v>
      </c>
      <c r="Q1233" s="266"/>
      <c r="R1233" s="267"/>
      <c r="S1233" s="268"/>
      <c r="T1233" s="269">
        <v>0</v>
      </c>
    </row>
    <row r="1234" spans="12:20" ht="9" hidden="1" customHeight="1">
      <c r="L1234" s="253"/>
      <c r="M1234" s="254"/>
      <c r="N1234" s="255" t="s">
        <v>83</v>
      </c>
      <c r="O1234" s="256"/>
      <c r="P1234" s="270">
        <v>0</v>
      </c>
      <c r="Q1234" s="257"/>
      <c r="R1234" s="271"/>
      <c r="S1234" s="259"/>
      <c r="T1234" s="272">
        <v>0</v>
      </c>
    </row>
    <row r="1235" spans="12:20" ht="9" hidden="1" customHeight="1">
      <c r="L1235" s="253"/>
      <c r="M1235" s="255" t="s">
        <v>336</v>
      </c>
      <c r="N1235" s="261"/>
      <c r="O1235" s="256"/>
      <c r="P1235" s="270">
        <v>0</v>
      </c>
      <c r="Q1235" s="257"/>
      <c r="R1235" s="271"/>
      <c r="S1235" s="259"/>
      <c r="T1235" s="272">
        <v>0</v>
      </c>
    </row>
    <row r="1236" spans="12:20" ht="9" hidden="1" customHeight="1">
      <c r="L1236" s="262"/>
      <c r="M1236" s="263"/>
      <c r="N1236" s="263"/>
      <c r="O1236" s="264" t="s">
        <v>436</v>
      </c>
      <c r="P1236" s="265">
        <v>0</v>
      </c>
      <c r="Q1236" s="266"/>
      <c r="R1236" s="267"/>
      <c r="S1236" s="268"/>
      <c r="T1236" s="269">
        <v>0</v>
      </c>
    </row>
    <row r="1237" spans="12:20" ht="9" hidden="1" customHeight="1">
      <c r="L1237" s="253"/>
      <c r="M1237" s="254"/>
      <c r="N1237" s="255" t="s">
        <v>68</v>
      </c>
      <c r="O1237" s="256"/>
      <c r="P1237" s="270">
        <v>0</v>
      </c>
      <c r="Q1237" s="257"/>
      <c r="R1237" s="271"/>
      <c r="S1237" s="259"/>
      <c r="T1237" s="272">
        <v>0</v>
      </c>
    </row>
    <row r="1238" spans="12:20" ht="9" hidden="1" customHeight="1">
      <c r="L1238" s="262"/>
      <c r="M1238" s="263"/>
      <c r="N1238" s="263"/>
      <c r="O1238" s="264" t="s">
        <v>105</v>
      </c>
      <c r="P1238" s="265">
        <v>0</v>
      </c>
      <c r="Q1238" s="266"/>
      <c r="R1238" s="267"/>
      <c r="S1238" s="268"/>
      <c r="T1238" s="269">
        <v>0</v>
      </c>
    </row>
    <row r="1239" spans="12:20" ht="9" hidden="1" customHeight="1">
      <c r="L1239" s="253"/>
      <c r="M1239" s="254"/>
      <c r="N1239" s="255" t="s">
        <v>170</v>
      </c>
      <c r="O1239" s="256"/>
      <c r="P1239" s="270">
        <v>0</v>
      </c>
      <c r="Q1239" s="257"/>
      <c r="R1239" s="271"/>
      <c r="S1239" s="259"/>
      <c r="T1239" s="272">
        <v>0</v>
      </c>
    </row>
    <row r="1240" spans="12:20" ht="9" hidden="1" customHeight="1">
      <c r="L1240" s="253"/>
      <c r="M1240" s="255" t="s">
        <v>435</v>
      </c>
      <c r="N1240" s="261"/>
      <c r="O1240" s="256"/>
      <c r="P1240" s="270">
        <v>0</v>
      </c>
      <c r="Q1240" s="257"/>
      <c r="R1240" s="271"/>
      <c r="S1240" s="259"/>
      <c r="T1240" s="272">
        <v>0</v>
      </c>
    </row>
    <row r="1241" spans="12:20" ht="9" hidden="1" customHeight="1">
      <c r="L1241" s="262"/>
      <c r="M1241" s="263"/>
      <c r="N1241" s="263"/>
      <c r="O1241" s="264" t="s">
        <v>66</v>
      </c>
      <c r="P1241" s="265">
        <v>0</v>
      </c>
      <c r="Q1241" s="266"/>
      <c r="R1241" s="267"/>
      <c r="S1241" s="268"/>
      <c r="T1241" s="269">
        <v>0</v>
      </c>
    </row>
    <row r="1242" spans="12:20" ht="9" hidden="1" customHeight="1">
      <c r="L1242" s="262"/>
      <c r="M1242" s="263"/>
      <c r="N1242" s="263"/>
      <c r="O1242" s="264" t="s">
        <v>137</v>
      </c>
      <c r="P1242" s="265">
        <v>0</v>
      </c>
      <c r="Q1242" s="266"/>
      <c r="R1242" s="267"/>
      <c r="S1242" s="268"/>
      <c r="T1242" s="269">
        <v>0</v>
      </c>
    </row>
    <row r="1243" spans="12:20" ht="9" hidden="1" customHeight="1">
      <c r="L1243" s="253"/>
      <c r="M1243" s="254"/>
      <c r="N1243" s="255" t="s">
        <v>54</v>
      </c>
      <c r="O1243" s="256"/>
      <c r="P1243" s="270">
        <v>0</v>
      </c>
      <c r="Q1243" s="257"/>
      <c r="R1243" s="271"/>
      <c r="S1243" s="259"/>
      <c r="T1243" s="272">
        <v>0</v>
      </c>
    </row>
    <row r="1244" spans="12:20" ht="9" hidden="1" customHeight="1">
      <c r="L1244" s="262"/>
      <c r="M1244" s="263"/>
      <c r="N1244" s="263"/>
      <c r="O1244" s="264" t="s">
        <v>66</v>
      </c>
      <c r="P1244" s="265">
        <v>0</v>
      </c>
      <c r="Q1244" s="266"/>
      <c r="R1244" s="267"/>
      <c r="S1244" s="268"/>
      <c r="T1244" s="269">
        <v>0</v>
      </c>
    </row>
    <row r="1245" spans="12:20" ht="9" hidden="1" customHeight="1">
      <c r="L1245" s="253"/>
      <c r="M1245" s="254"/>
      <c r="N1245" s="255" t="s">
        <v>170</v>
      </c>
      <c r="O1245" s="256"/>
      <c r="P1245" s="270">
        <v>0</v>
      </c>
      <c r="Q1245" s="257"/>
      <c r="R1245" s="271"/>
      <c r="S1245" s="259"/>
      <c r="T1245" s="272">
        <v>0</v>
      </c>
    </row>
    <row r="1246" spans="12:20" ht="9" hidden="1" customHeight="1">
      <c r="L1246" s="253"/>
      <c r="M1246" s="255" t="s">
        <v>138</v>
      </c>
      <c r="N1246" s="261"/>
      <c r="O1246" s="256"/>
      <c r="P1246" s="270">
        <v>0</v>
      </c>
      <c r="Q1246" s="257"/>
      <c r="R1246" s="271"/>
      <c r="S1246" s="259"/>
      <c r="T1246" s="272">
        <v>0</v>
      </c>
    </row>
    <row r="1247" spans="12:20" ht="21.25" customHeight="1">
      <c r="L1247" s="262"/>
      <c r="M1247" s="284" t="s">
        <v>202</v>
      </c>
      <c r="N1247" s="274" t="s">
        <v>154</v>
      </c>
      <c r="O1247" s="264" t="s">
        <v>306</v>
      </c>
      <c r="P1247" s="266"/>
      <c r="Q1247" s="266"/>
      <c r="R1247" s="275">
        <v>65</v>
      </c>
      <c r="S1247" s="268"/>
      <c r="T1247" s="276">
        <v>65</v>
      </c>
    </row>
    <row r="1248" spans="12:20" ht="9" hidden="1" customHeight="1">
      <c r="L1248" s="253"/>
      <c r="M1248" s="290"/>
      <c r="N1248" s="255" t="s">
        <v>154</v>
      </c>
      <c r="O1248" s="256"/>
      <c r="P1248" s="257"/>
      <c r="Q1248" s="257"/>
      <c r="R1248" s="258">
        <v>65</v>
      </c>
      <c r="S1248" s="259"/>
      <c r="T1248" s="260">
        <v>65</v>
      </c>
    </row>
    <row r="1249" spans="12:20" ht="9" hidden="1" customHeight="1">
      <c r="L1249" s="253"/>
      <c r="M1249" s="291" t="s">
        <v>202</v>
      </c>
      <c r="N1249" s="261"/>
      <c r="O1249" s="256"/>
      <c r="P1249" s="257"/>
      <c r="Q1249" s="257"/>
      <c r="R1249" s="258">
        <v>65</v>
      </c>
      <c r="S1249" s="259"/>
      <c r="T1249" s="260">
        <v>65</v>
      </c>
    </row>
    <row r="1250" spans="12:20" ht="9" hidden="1" customHeight="1">
      <c r="L1250" s="262"/>
      <c r="M1250" s="298"/>
      <c r="N1250" s="263"/>
      <c r="O1250" s="264" t="s">
        <v>66</v>
      </c>
      <c r="P1250" s="265">
        <v>0</v>
      </c>
      <c r="Q1250" s="266"/>
      <c r="R1250" s="267"/>
      <c r="S1250" s="268"/>
      <c r="T1250" s="269">
        <v>0</v>
      </c>
    </row>
    <row r="1251" spans="12:20" ht="9" hidden="1" customHeight="1">
      <c r="L1251" s="253"/>
      <c r="M1251" s="290"/>
      <c r="N1251" s="255" t="s">
        <v>270</v>
      </c>
      <c r="O1251" s="256"/>
      <c r="P1251" s="270">
        <v>0</v>
      </c>
      <c r="Q1251" s="257"/>
      <c r="R1251" s="271"/>
      <c r="S1251" s="259"/>
      <c r="T1251" s="272">
        <v>0</v>
      </c>
    </row>
    <row r="1252" spans="12:20" ht="9" hidden="1" customHeight="1">
      <c r="L1252" s="253"/>
      <c r="M1252" s="291" t="s">
        <v>497</v>
      </c>
      <c r="N1252" s="261"/>
      <c r="O1252" s="256"/>
      <c r="P1252" s="270">
        <v>0</v>
      </c>
      <c r="Q1252" s="257"/>
      <c r="R1252" s="271"/>
      <c r="S1252" s="259"/>
      <c r="T1252" s="272">
        <v>0</v>
      </c>
    </row>
    <row r="1253" spans="12:20" ht="9" hidden="1" customHeight="1">
      <c r="L1253" s="262"/>
      <c r="M1253" s="298"/>
      <c r="N1253" s="263"/>
      <c r="O1253" s="264" t="s">
        <v>66</v>
      </c>
      <c r="P1253" s="265">
        <v>0</v>
      </c>
      <c r="Q1253" s="266"/>
      <c r="R1253" s="267"/>
      <c r="S1253" s="268"/>
      <c r="T1253" s="269">
        <v>0</v>
      </c>
    </row>
    <row r="1254" spans="12:20" ht="9" hidden="1" customHeight="1">
      <c r="L1254" s="253"/>
      <c r="M1254" s="290"/>
      <c r="N1254" s="255" t="s">
        <v>68</v>
      </c>
      <c r="O1254" s="256"/>
      <c r="P1254" s="270">
        <v>0</v>
      </c>
      <c r="Q1254" s="257"/>
      <c r="R1254" s="271"/>
      <c r="S1254" s="259"/>
      <c r="T1254" s="272">
        <v>0</v>
      </c>
    </row>
    <row r="1255" spans="12:20" ht="21.25" customHeight="1">
      <c r="L1255" s="262"/>
      <c r="M1255" s="314" t="s">
        <v>276</v>
      </c>
      <c r="N1255" s="274" t="s">
        <v>97</v>
      </c>
      <c r="O1255" s="273">
        <v>2</v>
      </c>
      <c r="P1255" s="266"/>
      <c r="Q1255" s="266"/>
      <c r="R1255" s="275">
        <v>40</v>
      </c>
      <c r="S1255" s="268"/>
      <c r="T1255" s="276">
        <v>40</v>
      </c>
    </row>
    <row r="1256" spans="12:20" ht="9" hidden="1" customHeight="1">
      <c r="L1256" s="253"/>
      <c r="M1256" s="290"/>
      <c r="N1256" s="255" t="s">
        <v>97</v>
      </c>
      <c r="O1256" s="256"/>
      <c r="P1256" s="257"/>
      <c r="Q1256" s="257"/>
      <c r="R1256" s="258">
        <v>40</v>
      </c>
      <c r="S1256" s="259"/>
      <c r="T1256" s="260">
        <v>40</v>
      </c>
    </row>
    <row r="1257" spans="12:20" ht="9" hidden="1" customHeight="1">
      <c r="L1257" s="262"/>
      <c r="M1257" s="298"/>
      <c r="N1257" s="263"/>
      <c r="O1257" s="264" t="s">
        <v>72</v>
      </c>
      <c r="P1257" s="265">
        <v>0</v>
      </c>
      <c r="Q1257" s="266"/>
      <c r="R1257" s="267"/>
      <c r="S1257" s="268"/>
      <c r="T1257" s="269">
        <v>0</v>
      </c>
    </row>
    <row r="1258" spans="12:20" ht="9" hidden="1" customHeight="1">
      <c r="L1258" s="253"/>
      <c r="M1258" s="290"/>
      <c r="N1258" s="255" t="s">
        <v>170</v>
      </c>
      <c r="O1258" s="256"/>
      <c r="P1258" s="270">
        <v>0</v>
      </c>
      <c r="Q1258" s="257"/>
      <c r="R1258" s="271"/>
      <c r="S1258" s="259"/>
      <c r="T1258" s="272">
        <v>0</v>
      </c>
    </row>
    <row r="1259" spans="12:20" ht="9" hidden="1" customHeight="1">
      <c r="L1259" s="262"/>
      <c r="M1259" s="298"/>
      <c r="N1259" s="263"/>
      <c r="O1259" s="264" t="s">
        <v>558</v>
      </c>
      <c r="P1259" s="265">
        <v>0</v>
      </c>
      <c r="Q1259" s="266"/>
      <c r="R1259" s="267"/>
      <c r="S1259" s="268"/>
      <c r="T1259" s="269">
        <v>0</v>
      </c>
    </row>
    <row r="1260" spans="12:20" ht="9" hidden="1" customHeight="1">
      <c r="L1260" s="253"/>
      <c r="M1260" s="290"/>
      <c r="N1260" s="255" t="s">
        <v>61</v>
      </c>
      <c r="O1260" s="256"/>
      <c r="P1260" s="270">
        <v>0</v>
      </c>
      <c r="Q1260" s="257"/>
      <c r="R1260" s="271"/>
      <c r="S1260" s="259"/>
      <c r="T1260" s="272">
        <v>0</v>
      </c>
    </row>
    <row r="1261" spans="12:20" ht="9" hidden="1" customHeight="1">
      <c r="L1261" s="253"/>
      <c r="M1261" s="291" t="s">
        <v>276</v>
      </c>
      <c r="N1261" s="261"/>
      <c r="O1261" s="256"/>
      <c r="P1261" s="270">
        <v>0</v>
      </c>
      <c r="Q1261" s="257"/>
      <c r="R1261" s="258">
        <v>40</v>
      </c>
      <c r="S1261" s="259"/>
      <c r="T1261" s="260">
        <v>40</v>
      </c>
    </row>
    <row r="1262" spans="12:20" ht="9" hidden="1" customHeight="1">
      <c r="L1262" s="262"/>
      <c r="M1262" s="298"/>
      <c r="N1262" s="263"/>
      <c r="O1262" s="264" t="s">
        <v>66</v>
      </c>
      <c r="P1262" s="265">
        <v>0</v>
      </c>
      <c r="Q1262" s="266"/>
      <c r="R1262" s="267"/>
      <c r="S1262" s="268"/>
      <c r="T1262" s="269">
        <v>0</v>
      </c>
    </row>
    <row r="1263" spans="12:20" ht="9" hidden="1" customHeight="1">
      <c r="L1263" s="253"/>
      <c r="M1263" s="290"/>
      <c r="N1263" s="255" t="s">
        <v>219</v>
      </c>
      <c r="O1263" s="256"/>
      <c r="P1263" s="270">
        <v>0</v>
      </c>
      <c r="Q1263" s="257"/>
      <c r="R1263" s="271"/>
      <c r="S1263" s="259"/>
      <c r="T1263" s="272">
        <v>0</v>
      </c>
    </row>
    <row r="1264" spans="12:20" ht="9" hidden="1" customHeight="1">
      <c r="L1264" s="253"/>
      <c r="M1264" s="291" t="s">
        <v>813</v>
      </c>
      <c r="N1264" s="261"/>
      <c r="O1264" s="256"/>
      <c r="P1264" s="270">
        <v>0</v>
      </c>
      <c r="Q1264" s="257"/>
      <c r="R1264" s="271"/>
      <c r="S1264" s="259"/>
      <c r="T1264" s="272">
        <v>0</v>
      </c>
    </row>
    <row r="1265" spans="12:20" ht="9" hidden="1" customHeight="1">
      <c r="L1265" s="262"/>
      <c r="M1265" s="298"/>
      <c r="N1265" s="263"/>
      <c r="O1265" s="264" t="s">
        <v>66</v>
      </c>
      <c r="P1265" s="265">
        <v>0</v>
      </c>
      <c r="Q1265" s="266"/>
      <c r="R1265" s="267"/>
      <c r="S1265" s="268"/>
      <c r="T1265" s="269">
        <v>0</v>
      </c>
    </row>
    <row r="1266" spans="12:20" ht="9" hidden="1" customHeight="1">
      <c r="L1266" s="253"/>
      <c r="M1266" s="290"/>
      <c r="N1266" s="255" t="s">
        <v>318</v>
      </c>
      <c r="O1266" s="256"/>
      <c r="P1266" s="270">
        <v>0</v>
      </c>
      <c r="Q1266" s="257"/>
      <c r="R1266" s="271"/>
      <c r="S1266" s="259"/>
      <c r="T1266" s="272">
        <v>0</v>
      </c>
    </row>
    <row r="1267" spans="12:20" ht="9" hidden="1" customHeight="1">
      <c r="L1267" s="253"/>
      <c r="M1267" s="291" t="s">
        <v>905</v>
      </c>
      <c r="N1267" s="261"/>
      <c r="O1267" s="256"/>
      <c r="P1267" s="270">
        <v>0</v>
      </c>
      <c r="Q1267" s="257"/>
      <c r="R1267" s="271"/>
      <c r="S1267" s="259"/>
      <c r="T1267" s="272">
        <v>0</v>
      </c>
    </row>
    <row r="1268" spans="12:20" ht="9" hidden="1" customHeight="1">
      <c r="L1268" s="262"/>
      <c r="M1268" s="298"/>
      <c r="N1268" s="263"/>
      <c r="O1268" s="264" t="s">
        <v>84</v>
      </c>
      <c r="P1268" s="265">
        <v>0</v>
      </c>
      <c r="Q1268" s="266"/>
      <c r="R1268" s="267"/>
      <c r="S1268" s="268"/>
      <c r="T1268" s="269">
        <v>0</v>
      </c>
    </row>
    <row r="1269" spans="12:20" ht="9" hidden="1" customHeight="1">
      <c r="L1269" s="253"/>
      <c r="M1269" s="290"/>
      <c r="N1269" s="255" t="s">
        <v>86</v>
      </c>
      <c r="O1269" s="256"/>
      <c r="P1269" s="270">
        <v>0</v>
      </c>
      <c r="Q1269" s="257"/>
      <c r="R1269" s="271"/>
      <c r="S1269" s="259"/>
      <c r="T1269" s="272">
        <v>0</v>
      </c>
    </row>
    <row r="1270" spans="12:20" ht="21.25" customHeight="1">
      <c r="L1270" s="262"/>
      <c r="M1270" s="308" t="s">
        <v>145</v>
      </c>
      <c r="N1270" s="274" t="s">
        <v>97</v>
      </c>
      <c r="O1270" s="264" t="s">
        <v>172</v>
      </c>
      <c r="P1270" s="266"/>
      <c r="Q1270" s="266"/>
      <c r="R1270" s="275">
        <v>40</v>
      </c>
      <c r="S1270" s="268"/>
      <c r="T1270" s="276">
        <v>40</v>
      </c>
    </row>
    <row r="1271" spans="12:20" ht="9" hidden="1" customHeight="1">
      <c r="L1271" s="253"/>
      <c r="M1271" s="254"/>
      <c r="N1271" s="255" t="s">
        <v>97</v>
      </c>
      <c r="O1271" s="256"/>
      <c r="P1271" s="257"/>
      <c r="Q1271" s="257"/>
      <c r="R1271" s="258">
        <v>40</v>
      </c>
      <c r="S1271" s="259"/>
      <c r="T1271" s="260">
        <v>40</v>
      </c>
    </row>
    <row r="1272" spans="12:20" ht="9" hidden="1" customHeight="1">
      <c r="L1272" s="253"/>
      <c r="M1272" s="255" t="s">
        <v>145</v>
      </c>
      <c r="N1272" s="261"/>
      <c r="O1272" s="256"/>
      <c r="P1272" s="270">
        <v>0</v>
      </c>
      <c r="Q1272" s="257"/>
      <c r="R1272" s="258">
        <v>40</v>
      </c>
      <c r="S1272" s="259"/>
      <c r="T1272" s="260">
        <v>40</v>
      </c>
    </row>
    <row r="1273" spans="12:20" ht="9" hidden="1" customHeight="1">
      <c r="L1273" s="262"/>
      <c r="M1273" s="263"/>
      <c r="N1273" s="263"/>
      <c r="O1273" s="264" t="s">
        <v>66</v>
      </c>
      <c r="P1273" s="265">
        <v>0</v>
      </c>
      <c r="Q1273" s="266"/>
      <c r="R1273" s="267"/>
      <c r="S1273" s="268"/>
      <c r="T1273" s="269">
        <v>0</v>
      </c>
    </row>
    <row r="1274" spans="12:20" ht="9" hidden="1" customHeight="1">
      <c r="L1274" s="253"/>
      <c r="M1274" s="254"/>
      <c r="N1274" s="255" t="s">
        <v>408</v>
      </c>
      <c r="O1274" s="256"/>
      <c r="P1274" s="270">
        <v>0</v>
      </c>
      <c r="Q1274" s="257"/>
      <c r="R1274" s="271"/>
      <c r="S1274" s="259"/>
      <c r="T1274" s="272">
        <v>0</v>
      </c>
    </row>
    <row r="1275" spans="12:20" ht="9" hidden="1" customHeight="1">
      <c r="L1275" s="253"/>
      <c r="M1275" s="255" t="s">
        <v>407</v>
      </c>
      <c r="N1275" s="261"/>
      <c r="O1275" s="256"/>
      <c r="P1275" s="270">
        <v>0</v>
      </c>
      <c r="Q1275" s="257"/>
      <c r="R1275" s="271"/>
      <c r="S1275" s="259"/>
      <c r="T1275" s="272">
        <v>0</v>
      </c>
    </row>
    <row r="1276" spans="12:20" ht="9" hidden="1" customHeight="1">
      <c r="L1276" s="262"/>
      <c r="M1276" s="263"/>
      <c r="N1276" s="263"/>
      <c r="O1276" s="264" t="s">
        <v>66</v>
      </c>
      <c r="P1276" s="265">
        <v>0</v>
      </c>
      <c r="Q1276" s="266"/>
      <c r="R1276" s="267"/>
      <c r="S1276" s="268"/>
      <c r="T1276" s="269">
        <v>0</v>
      </c>
    </row>
    <row r="1277" spans="12:20" ht="9" hidden="1" customHeight="1">
      <c r="L1277" s="253"/>
      <c r="M1277" s="254"/>
      <c r="N1277" s="255" t="s">
        <v>68</v>
      </c>
      <c r="O1277" s="256"/>
      <c r="P1277" s="270">
        <v>0</v>
      </c>
      <c r="Q1277" s="257"/>
      <c r="R1277" s="271"/>
      <c r="S1277" s="259"/>
      <c r="T1277" s="272">
        <v>0</v>
      </c>
    </row>
    <row r="1278" spans="12:20" ht="9" hidden="1" customHeight="1">
      <c r="L1278" s="253"/>
      <c r="M1278" s="255" t="s">
        <v>346</v>
      </c>
      <c r="N1278" s="261"/>
      <c r="O1278" s="256"/>
      <c r="P1278" s="270">
        <v>0</v>
      </c>
      <c r="Q1278" s="257"/>
      <c r="R1278" s="271"/>
      <c r="S1278" s="259"/>
      <c r="T1278" s="272">
        <v>0</v>
      </c>
    </row>
    <row r="1279" spans="12:20" ht="9" hidden="1" customHeight="1">
      <c r="L1279" s="262"/>
      <c r="M1279" s="263"/>
      <c r="N1279" s="263"/>
      <c r="O1279" s="264" t="s">
        <v>66</v>
      </c>
      <c r="P1279" s="265">
        <v>0</v>
      </c>
      <c r="Q1279" s="266"/>
      <c r="R1279" s="267"/>
      <c r="S1279" s="268"/>
      <c r="T1279" s="269">
        <v>0</v>
      </c>
    </row>
    <row r="1280" spans="12:20" ht="9" hidden="1" customHeight="1">
      <c r="L1280" s="253"/>
      <c r="M1280" s="254"/>
      <c r="N1280" s="255" t="s">
        <v>132</v>
      </c>
      <c r="O1280" s="256"/>
      <c r="P1280" s="270">
        <v>0</v>
      </c>
      <c r="Q1280" s="257"/>
      <c r="R1280" s="271"/>
      <c r="S1280" s="259"/>
      <c r="T1280" s="272">
        <v>0</v>
      </c>
    </row>
    <row r="1281" spans="12:20" ht="9" hidden="1" customHeight="1">
      <c r="L1281" s="253"/>
      <c r="M1281" s="255" t="s">
        <v>472</v>
      </c>
      <c r="N1281" s="261"/>
      <c r="O1281" s="256"/>
      <c r="P1281" s="270">
        <v>0</v>
      </c>
      <c r="Q1281" s="257"/>
      <c r="R1281" s="271"/>
      <c r="S1281" s="259"/>
      <c r="T1281" s="272">
        <v>0</v>
      </c>
    </row>
    <row r="1282" spans="12:20" ht="9" hidden="1" customHeight="1">
      <c r="L1282" s="262"/>
      <c r="M1282" s="263"/>
      <c r="N1282" s="263"/>
      <c r="O1282" s="264" t="s">
        <v>66</v>
      </c>
      <c r="P1282" s="265">
        <v>0</v>
      </c>
      <c r="Q1282" s="266"/>
      <c r="R1282" s="267"/>
      <c r="S1282" s="268"/>
      <c r="T1282" s="269">
        <v>0</v>
      </c>
    </row>
    <row r="1283" spans="12:20" ht="9" hidden="1" customHeight="1">
      <c r="L1283" s="253"/>
      <c r="M1283" s="254"/>
      <c r="N1283" s="255" t="s">
        <v>135</v>
      </c>
      <c r="O1283" s="256"/>
      <c r="P1283" s="270">
        <v>0</v>
      </c>
      <c r="Q1283" s="257"/>
      <c r="R1283" s="271"/>
      <c r="S1283" s="259"/>
      <c r="T1283" s="272">
        <v>0</v>
      </c>
    </row>
    <row r="1284" spans="12:20" ht="9" hidden="1" customHeight="1">
      <c r="L1284" s="253"/>
      <c r="M1284" s="255" t="s">
        <v>816</v>
      </c>
      <c r="N1284" s="261"/>
      <c r="O1284" s="256"/>
      <c r="P1284" s="270">
        <v>0</v>
      </c>
      <c r="Q1284" s="257"/>
      <c r="R1284" s="271"/>
      <c r="S1284" s="259"/>
      <c r="T1284" s="272">
        <v>0</v>
      </c>
    </row>
    <row r="1285" spans="12:20" ht="9" hidden="1" customHeight="1">
      <c r="L1285" s="262"/>
      <c r="M1285" s="263"/>
      <c r="N1285" s="263"/>
      <c r="O1285" s="264" t="s">
        <v>66</v>
      </c>
      <c r="P1285" s="265">
        <v>0</v>
      </c>
      <c r="Q1285" s="266"/>
      <c r="R1285" s="267"/>
      <c r="S1285" s="268"/>
      <c r="T1285" s="269">
        <v>0</v>
      </c>
    </row>
    <row r="1286" spans="12:20" ht="9" hidden="1" customHeight="1">
      <c r="L1286" s="253"/>
      <c r="M1286" s="254"/>
      <c r="N1286" s="283">
        <v>45319</v>
      </c>
      <c r="O1286" s="256"/>
      <c r="P1286" s="270">
        <v>0</v>
      </c>
      <c r="Q1286" s="257"/>
      <c r="R1286" s="271"/>
      <c r="S1286" s="259"/>
      <c r="T1286" s="272">
        <v>0</v>
      </c>
    </row>
    <row r="1287" spans="12:20" ht="9" hidden="1" customHeight="1">
      <c r="L1287" s="253"/>
      <c r="M1287" s="255" t="s">
        <v>507</v>
      </c>
      <c r="N1287" s="261"/>
      <c r="O1287" s="256"/>
      <c r="P1287" s="270">
        <v>0</v>
      </c>
      <c r="Q1287" s="257"/>
      <c r="R1287" s="271"/>
      <c r="S1287" s="259"/>
      <c r="T1287" s="272">
        <v>0</v>
      </c>
    </row>
    <row r="1288" spans="12:20" ht="9" hidden="1" customHeight="1">
      <c r="L1288" s="262"/>
      <c r="M1288" s="263"/>
      <c r="N1288" s="263"/>
      <c r="O1288" s="264" t="s">
        <v>66</v>
      </c>
      <c r="P1288" s="265">
        <v>0</v>
      </c>
      <c r="Q1288" s="266"/>
      <c r="R1288" s="267"/>
      <c r="S1288" s="268"/>
      <c r="T1288" s="269">
        <v>0</v>
      </c>
    </row>
    <row r="1289" spans="12:20" ht="9" hidden="1" customHeight="1">
      <c r="L1289" s="253"/>
      <c r="M1289" s="254"/>
      <c r="N1289" s="255" t="s">
        <v>195</v>
      </c>
      <c r="O1289" s="256"/>
      <c r="P1289" s="270">
        <v>0</v>
      </c>
      <c r="Q1289" s="257"/>
      <c r="R1289" s="271"/>
      <c r="S1289" s="259"/>
      <c r="T1289" s="272">
        <v>0</v>
      </c>
    </row>
    <row r="1290" spans="12:20" ht="9" hidden="1" customHeight="1">
      <c r="L1290" s="253"/>
      <c r="M1290" s="255" t="s">
        <v>988</v>
      </c>
      <c r="N1290" s="261"/>
      <c r="O1290" s="256"/>
      <c r="P1290" s="270">
        <v>0</v>
      </c>
      <c r="Q1290" s="257"/>
      <c r="R1290" s="271"/>
      <c r="S1290" s="259"/>
      <c r="T1290" s="272">
        <v>0</v>
      </c>
    </row>
    <row r="1291" spans="12:20" ht="9" hidden="1" customHeight="1">
      <c r="L1291" s="262"/>
      <c r="M1291" s="263"/>
      <c r="N1291" s="263"/>
      <c r="O1291" s="264" t="s">
        <v>137</v>
      </c>
      <c r="P1291" s="265">
        <v>0</v>
      </c>
      <c r="Q1291" s="266"/>
      <c r="R1291" s="267"/>
      <c r="S1291" s="268"/>
      <c r="T1291" s="269">
        <v>0</v>
      </c>
    </row>
    <row r="1292" spans="12:20" ht="9" hidden="1" customHeight="1">
      <c r="L1292" s="253"/>
      <c r="M1292" s="254"/>
      <c r="N1292" s="255" t="s">
        <v>54</v>
      </c>
      <c r="O1292" s="256"/>
      <c r="P1292" s="270">
        <v>0</v>
      </c>
      <c r="Q1292" s="257"/>
      <c r="R1292" s="271"/>
      <c r="S1292" s="259"/>
      <c r="T1292" s="272">
        <v>0</v>
      </c>
    </row>
    <row r="1293" spans="12:20" ht="9" hidden="1" customHeight="1">
      <c r="L1293" s="253"/>
      <c r="M1293" s="255" t="s">
        <v>136</v>
      </c>
      <c r="N1293" s="261"/>
      <c r="O1293" s="256"/>
      <c r="P1293" s="270">
        <v>0</v>
      </c>
      <c r="Q1293" s="257"/>
      <c r="R1293" s="271"/>
      <c r="S1293" s="259"/>
      <c r="T1293" s="272">
        <v>0</v>
      </c>
    </row>
    <row r="1294" spans="12:20" ht="9" hidden="1" customHeight="1">
      <c r="L1294" s="262"/>
      <c r="M1294" s="263"/>
      <c r="N1294" s="263"/>
      <c r="O1294" s="264" t="s">
        <v>66</v>
      </c>
      <c r="P1294" s="265">
        <v>0</v>
      </c>
      <c r="Q1294" s="266"/>
      <c r="R1294" s="267"/>
      <c r="S1294" s="268"/>
      <c r="T1294" s="269">
        <v>0</v>
      </c>
    </row>
    <row r="1295" spans="12:20" ht="9" hidden="1" customHeight="1">
      <c r="L1295" s="253"/>
      <c r="M1295" s="254"/>
      <c r="N1295" s="255" t="s">
        <v>83</v>
      </c>
      <c r="O1295" s="256"/>
      <c r="P1295" s="270">
        <v>0</v>
      </c>
      <c r="Q1295" s="257"/>
      <c r="R1295" s="271"/>
      <c r="S1295" s="259"/>
      <c r="T1295" s="272">
        <v>0</v>
      </c>
    </row>
    <row r="1296" spans="12:20" ht="9" hidden="1" customHeight="1">
      <c r="L1296" s="262"/>
      <c r="M1296" s="263"/>
      <c r="N1296" s="263"/>
      <c r="O1296" s="264" t="s">
        <v>66</v>
      </c>
      <c r="P1296" s="265">
        <v>0</v>
      </c>
      <c r="Q1296" s="266"/>
      <c r="R1296" s="267"/>
      <c r="S1296" s="268"/>
      <c r="T1296" s="269">
        <v>0</v>
      </c>
    </row>
    <row r="1297" spans="12:20" ht="9" hidden="1" customHeight="1">
      <c r="L1297" s="253"/>
      <c r="M1297" s="254"/>
      <c r="N1297" s="255" t="s">
        <v>86</v>
      </c>
      <c r="O1297" s="256"/>
      <c r="P1297" s="270">
        <v>0</v>
      </c>
      <c r="Q1297" s="257"/>
      <c r="R1297" s="271"/>
      <c r="S1297" s="259"/>
      <c r="T1297" s="272">
        <v>0</v>
      </c>
    </row>
    <row r="1298" spans="12:20" ht="9" hidden="1" customHeight="1">
      <c r="L1298" s="262"/>
      <c r="M1298" s="263"/>
      <c r="N1298" s="263"/>
      <c r="O1298" s="264" t="s">
        <v>180</v>
      </c>
      <c r="P1298" s="265">
        <v>0</v>
      </c>
      <c r="Q1298" s="266"/>
      <c r="R1298" s="267"/>
      <c r="S1298" s="268"/>
      <c r="T1298" s="269">
        <v>0</v>
      </c>
    </row>
    <row r="1299" spans="12:20" ht="9" hidden="1" customHeight="1">
      <c r="L1299" s="253"/>
      <c r="M1299" s="254"/>
      <c r="N1299" s="255" t="s">
        <v>135</v>
      </c>
      <c r="O1299" s="256"/>
      <c r="P1299" s="270">
        <v>0</v>
      </c>
      <c r="Q1299" s="257"/>
      <c r="R1299" s="271"/>
      <c r="S1299" s="259"/>
      <c r="T1299" s="272">
        <v>0</v>
      </c>
    </row>
    <row r="1300" spans="12:20" ht="9" hidden="1" customHeight="1">
      <c r="L1300" s="262"/>
      <c r="M1300" s="263"/>
      <c r="N1300" s="263"/>
      <c r="O1300" s="264" t="s">
        <v>66</v>
      </c>
      <c r="P1300" s="265">
        <v>0</v>
      </c>
      <c r="Q1300" s="266"/>
      <c r="R1300" s="267"/>
      <c r="S1300" s="268"/>
      <c r="T1300" s="269">
        <v>0</v>
      </c>
    </row>
    <row r="1301" spans="12:20" ht="9" hidden="1" customHeight="1">
      <c r="L1301" s="253"/>
      <c r="M1301" s="254"/>
      <c r="N1301" s="255" t="s">
        <v>118</v>
      </c>
      <c r="O1301" s="256"/>
      <c r="P1301" s="270">
        <v>0</v>
      </c>
      <c r="Q1301" s="257"/>
      <c r="R1301" s="271"/>
      <c r="S1301" s="259"/>
      <c r="T1301" s="272">
        <v>0</v>
      </c>
    </row>
    <row r="1302" spans="12:20" ht="9" hidden="1" customHeight="1">
      <c r="L1302" s="253"/>
      <c r="M1302" s="255" t="s">
        <v>376</v>
      </c>
      <c r="N1302" s="261"/>
      <c r="O1302" s="256"/>
      <c r="P1302" s="270">
        <v>0</v>
      </c>
      <c r="Q1302" s="257"/>
      <c r="R1302" s="271"/>
      <c r="S1302" s="259"/>
      <c r="T1302" s="272">
        <v>0</v>
      </c>
    </row>
    <row r="1303" spans="12:20" ht="9" hidden="1" customHeight="1">
      <c r="L1303" s="262"/>
      <c r="M1303" s="263"/>
      <c r="N1303" s="263"/>
      <c r="O1303" s="273">
        <v>73</v>
      </c>
      <c r="P1303" s="265">
        <v>0</v>
      </c>
      <c r="Q1303" s="266"/>
      <c r="R1303" s="267"/>
      <c r="S1303" s="268"/>
      <c r="T1303" s="269">
        <v>0</v>
      </c>
    </row>
    <row r="1304" spans="12:20" ht="9" hidden="1" customHeight="1">
      <c r="L1304" s="253"/>
      <c r="M1304" s="254"/>
      <c r="N1304" s="255" t="s">
        <v>135</v>
      </c>
      <c r="O1304" s="256"/>
      <c r="P1304" s="270">
        <v>0</v>
      </c>
      <c r="Q1304" s="257"/>
      <c r="R1304" s="271"/>
      <c r="S1304" s="259"/>
      <c r="T1304" s="272">
        <v>0</v>
      </c>
    </row>
    <row r="1305" spans="12:20" ht="9" hidden="1" customHeight="1">
      <c r="L1305" s="262"/>
      <c r="M1305" s="263"/>
      <c r="N1305" s="263"/>
      <c r="O1305" s="264" t="s">
        <v>113</v>
      </c>
      <c r="P1305" s="266"/>
      <c r="Q1305" s="266"/>
      <c r="R1305" s="279">
        <v>0</v>
      </c>
      <c r="S1305" s="268"/>
      <c r="T1305" s="269">
        <v>0</v>
      </c>
    </row>
    <row r="1306" spans="12:20" ht="9" hidden="1" customHeight="1">
      <c r="L1306" s="253"/>
      <c r="M1306" s="254"/>
      <c r="N1306" s="255" t="s">
        <v>59</v>
      </c>
      <c r="O1306" s="256"/>
      <c r="P1306" s="257"/>
      <c r="Q1306" s="257"/>
      <c r="R1306" s="280">
        <v>0</v>
      </c>
      <c r="S1306" s="259"/>
      <c r="T1306" s="272">
        <v>0</v>
      </c>
    </row>
    <row r="1307" spans="12:20" ht="9" hidden="1" customHeight="1">
      <c r="L1307" s="253"/>
      <c r="M1307" s="255" t="s">
        <v>115</v>
      </c>
      <c r="N1307" s="261"/>
      <c r="O1307" s="256"/>
      <c r="P1307" s="270">
        <v>0</v>
      </c>
      <c r="Q1307" s="257"/>
      <c r="R1307" s="280">
        <v>0</v>
      </c>
      <c r="S1307" s="259"/>
      <c r="T1307" s="272">
        <v>0</v>
      </c>
    </row>
    <row r="1308" spans="12:20" ht="9" hidden="1" customHeight="1">
      <c r="L1308" s="262"/>
      <c r="M1308" s="263"/>
      <c r="N1308" s="263"/>
      <c r="O1308" s="264" t="s">
        <v>506</v>
      </c>
      <c r="P1308" s="265">
        <v>0</v>
      </c>
      <c r="Q1308" s="266"/>
      <c r="R1308" s="267"/>
      <c r="S1308" s="268"/>
      <c r="T1308" s="269">
        <v>0</v>
      </c>
    </row>
    <row r="1309" spans="12:20" ht="9" hidden="1" customHeight="1">
      <c r="L1309" s="253"/>
      <c r="M1309" s="254"/>
      <c r="N1309" s="255" t="s">
        <v>68</v>
      </c>
      <c r="O1309" s="256"/>
      <c r="P1309" s="270">
        <v>0</v>
      </c>
      <c r="Q1309" s="257"/>
      <c r="R1309" s="271"/>
      <c r="S1309" s="259"/>
      <c r="T1309" s="272">
        <v>0</v>
      </c>
    </row>
    <row r="1310" spans="12:20" ht="9" hidden="1" customHeight="1">
      <c r="L1310" s="262"/>
      <c r="M1310" s="263"/>
      <c r="N1310" s="263"/>
      <c r="O1310" s="264" t="s">
        <v>66</v>
      </c>
      <c r="P1310" s="265">
        <v>0</v>
      </c>
      <c r="Q1310" s="266"/>
      <c r="R1310" s="267"/>
      <c r="S1310" s="268"/>
      <c r="T1310" s="269">
        <v>0</v>
      </c>
    </row>
    <row r="1311" spans="12:20" ht="9" hidden="1" customHeight="1">
      <c r="L1311" s="253"/>
      <c r="M1311" s="254"/>
      <c r="N1311" s="255" t="s">
        <v>104</v>
      </c>
      <c r="O1311" s="256"/>
      <c r="P1311" s="270">
        <v>0</v>
      </c>
      <c r="Q1311" s="257"/>
      <c r="R1311" s="271"/>
      <c r="S1311" s="259"/>
      <c r="T1311" s="272">
        <v>0</v>
      </c>
    </row>
    <row r="1312" spans="12:20" ht="9" hidden="1" customHeight="1">
      <c r="L1312" s="262"/>
      <c r="M1312" s="263"/>
      <c r="N1312" s="263"/>
      <c r="O1312" s="264" t="s">
        <v>558</v>
      </c>
      <c r="P1312" s="265">
        <v>0</v>
      </c>
      <c r="Q1312" s="266"/>
      <c r="R1312" s="267"/>
      <c r="S1312" s="268"/>
      <c r="T1312" s="269">
        <v>0</v>
      </c>
    </row>
    <row r="1313" spans="12:20" ht="9" hidden="1" customHeight="1">
      <c r="L1313" s="253"/>
      <c r="M1313" s="254"/>
      <c r="N1313" s="255" t="s">
        <v>59</v>
      </c>
      <c r="O1313" s="256"/>
      <c r="P1313" s="270">
        <v>0</v>
      </c>
      <c r="Q1313" s="257"/>
      <c r="R1313" s="271"/>
      <c r="S1313" s="259"/>
      <c r="T1313" s="272">
        <v>0</v>
      </c>
    </row>
    <row r="1314" spans="12:20" ht="9" hidden="1" customHeight="1">
      <c r="L1314" s="253"/>
      <c r="M1314" s="255" t="s">
        <v>772</v>
      </c>
      <c r="N1314" s="261"/>
      <c r="O1314" s="256"/>
      <c r="P1314" s="270">
        <v>0</v>
      </c>
      <c r="Q1314" s="257"/>
      <c r="R1314" s="271"/>
      <c r="S1314" s="259"/>
      <c r="T1314" s="272">
        <v>0</v>
      </c>
    </row>
    <row r="1315" spans="12:20" ht="9" hidden="1" customHeight="1">
      <c r="L1315" s="262"/>
      <c r="M1315" s="263"/>
      <c r="N1315" s="263"/>
      <c r="O1315" s="264" t="s">
        <v>37</v>
      </c>
      <c r="P1315" s="266"/>
      <c r="Q1315" s="266"/>
      <c r="R1315" s="267"/>
      <c r="S1315" s="277">
        <v>0</v>
      </c>
      <c r="T1315" s="269">
        <v>0</v>
      </c>
    </row>
    <row r="1316" spans="12:20" ht="9" hidden="1" customHeight="1">
      <c r="L1316" s="253"/>
      <c r="M1316" s="254"/>
      <c r="N1316" s="255" t="s">
        <v>608</v>
      </c>
      <c r="O1316" s="256"/>
      <c r="P1316" s="257"/>
      <c r="Q1316" s="257"/>
      <c r="R1316" s="271"/>
      <c r="S1316" s="278">
        <v>0</v>
      </c>
      <c r="T1316" s="272">
        <v>0</v>
      </c>
    </row>
    <row r="1317" spans="12:20" ht="9" hidden="1" customHeight="1">
      <c r="L1317" s="253"/>
      <c r="M1317" s="255" t="s">
        <v>763</v>
      </c>
      <c r="N1317" s="261"/>
      <c r="O1317" s="256"/>
      <c r="P1317" s="257"/>
      <c r="Q1317" s="257"/>
      <c r="R1317" s="271"/>
      <c r="S1317" s="278">
        <v>0</v>
      </c>
      <c r="T1317" s="272">
        <v>0</v>
      </c>
    </row>
    <row r="1318" spans="12:20" ht="9" hidden="1" customHeight="1">
      <c r="L1318" s="262"/>
      <c r="M1318" s="263"/>
      <c r="N1318" s="263"/>
      <c r="O1318" s="264" t="s">
        <v>66</v>
      </c>
      <c r="P1318" s="265">
        <v>0</v>
      </c>
      <c r="Q1318" s="266"/>
      <c r="R1318" s="267"/>
      <c r="S1318" s="268"/>
      <c r="T1318" s="269">
        <v>0</v>
      </c>
    </row>
    <row r="1319" spans="12:20" ht="9" hidden="1" customHeight="1">
      <c r="L1319" s="253"/>
      <c r="M1319" s="254"/>
      <c r="N1319" s="255" t="s">
        <v>70</v>
      </c>
      <c r="O1319" s="256"/>
      <c r="P1319" s="270">
        <v>0</v>
      </c>
      <c r="Q1319" s="257"/>
      <c r="R1319" s="271"/>
      <c r="S1319" s="259"/>
      <c r="T1319" s="272">
        <v>0</v>
      </c>
    </row>
    <row r="1320" spans="12:20" ht="9" hidden="1" customHeight="1">
      <c r="L1320" s="253"/>
      <c r="M1320" s="255" t="s">
        <v>394</v>
      </c>
      <c r="N1320" s="261"/>
      <c r="O1320" s="256"/>
      <c r="P1320" s="270">
        <v>0</v>
      </c>
      <c r="Q1320" s="257"/>
      <c r="R1320" s="271"/>
      <c r="S1320" s="259"/>
      <c r="T1320" s="272">
        <v>0</v>
      </c>
    </row>
    <row r="1321" spans="12:20" ht="9" hidden="1" customHeight="1">
      <c r="L1321" s="262"/>
      <c r="M1321" s="263"/>
      <c r="N1321" s="263"/>
      <c r="O1321" s="264" t="s">
        <v>359</v>
      </c>
      <c r="P1321" s="265">
        <v>0</v>
      </c>
      <c r="Q1321" s="266"/>
      <c r="R1321" s="267"/>
      <c r="S1321" s="268"/>
      <c r="T1321" s="269">
        <v>0</v>
      </c>
    </row>
    <row r="1322" spans="12:20" ht="9" hidden="1" customHeight="1">
      <c r="L1322" s="253"/>
      <c r="M1322" s="254"/>
      <c r="N1322" s="255" t="s">
        <v>170</v>
      </c>
      <c r="O1322" s="256"/>
      <c r="P1322" s="270">
        <v>0</v>
      </c>
      <c r="Q1322" s="257"/>
      <c r="R1322" s="271"/>
      <c r="S1322" s="259"/>
      <c r="T1322" s="272">
        <v>0</v>
      </c>
    </row>
    <row r="1323" spans="12:20" ht="9" hidden="1" customHeight="1">
      <c r="L1323" s="253"/>
      <c r="M1323" s="255" t="s">
        <v>307</v>
      </c>
      <c r="N1323" s="261"/>
      <c r="O1323" s="256"/>
      <c r="P1323" s="270">
        <v>0</v>
      </c>
      <c r="Q1323" s="257"/>
      <c r="R1323" s="271"/>
      <c r="S1323" s="259"/>
      <c r="T1323" s="272">
        <v>0</v>
      </c>
    </row>
    <row r="1324" spans="12:20" ht="32.75" customHeight="1">
      <c r="L1324" s="262"/>
      <c r="M1324" s="284" t="s">
        <v>417</v>
      </c>
      <c r="N1324" s="274" t="s">
        <v>54</v>
      </c>
      <c r="O1324" s="264" t="s">
        <v>113</v>
      </c>
      <c r="P1324" s="266"/>
      <c r="Q1324" s="266"/>
      <c r="R1324" s="275">
        <v>37.5</v>
      </c>
      <c r="S1324" s="268"/>
      <c r="T1324" s="276">
        <v>37.5</v>
      </c>
    </row>
    <row r="1325" spans="12:20" ht="9" hidden="1" customHeight="1">
      <c r="L1325" s="253"/>
      <c r="M1325" s="290"/>
      <c r="N1325" s="255" t="s">
        <v>54</v>
      </c>
      <c r="O1325" s="256"/>
      <c r="P1325" s="257"/>
      <c r="Q1325" s="257"/>
      <c r="R1325" s="258">
        <v>37.5</v>
      </c>
      <c r="S1325" s="259"/>
      <c r="T1325" s="260">
        <v>37.5</v>
      </c>
    </row>
    <row r="1326" spans="12:20" ht="9" hidden="1" customHeight="1">
      <c r="L1326" s="262"/>
      <c r="M1326" s="298"/>
      <c r="N1326" s="263"/>
      <c r="O1326" s="264" t="s">
        <v>66</v>
      </c>
      <c r="P1326" s="265">
        <v>0</v>
      </c>
      <c r="Q1326" s="266"/>
      <c r="R1326" s="267"/>
      <c r="S1326" s="268"/>
      <c r="T1326" s="269">
        <v>0</v>
      </c>
    </row>
    <row r="1327" spans="12:20" ht="9" hidden="1" customHeight="1">
      <c r="L1327" s="253"/>
      <c r="M1327" s="290"/>
      <c r="N1327" s="255" t="s">
        <v>170</v>
      </c>
      <c r="O1327" s="256"/>
      <c r="P1327" s="270">
        <v>0</v>
      </c>
      <c r="Q1327" s="257"/>
      <c r="R1327" s="271"/>
      <c r="S1327" s="259"/>
      <c r="T1327" s="272">
        <v>0</v>
      </c>
    </row>
    <row r="1328" spans="12:20" ht="9" hidden="1" customHeight="1">
      <c r="L1328" s="253"/>
      <c r="M1328" s="291" t="s">
        <v>417</v>
      </c>
      <c r="N1328" s="261"/>
      <c r="O1328" s="256"/>
      <c r="P1328" s="270">
        <v>0</v>
      </c>
      <c r="Q1328" s="257"/>
      <c r="R1328" s="258">
        <v>37.5</v>
      </c>
      <c r="S1328" s="259"/>
      <c r="T1328" s="260">
        <v>37.5</v>
      </c>
    </row>
    <row r="1329" spans="12:20" ht="9" hidden="1" customHeight="1">
      <c r="L1329" s="262"/>
      <c r="M1329" s="298"/>
      <c r="N1329" s="263"/>
      <c r="O1329" s="264" t="s">
        <v>66</v>
      </c>
      <c r="P1329" s="265">
        <v>0</v>
      </c>
      <c r="Q1329" s="266"/>
      <c r="R1329" s="267"/>
      <c r="S1329" s="268"/>
      <c r="T1329" s="269">
        <v>0</v>
      </c>
    </row>
    <row r="1330" spans="12:20" ht="9" hidden="1" customHeight="1">
      <c r="L1330" s="253"/>
      <c r="M1330" s="290"/>
      <c r="N1330" s="255" t="s">
        <v>219</v>
      </c>
      <c r="O1330" s="256"/>
      <c r="P1330" s="270">
        <v>0</v>
      </c>
      <c r="Q1330" s="257"/>
      <c r="R1330" s="271"/>
      <c r="S1330" s="259"/>
      <c r="T1330" s="272">
        <v>0</v>
      </c>
    </row>
    <row r="1331" spans="12:20" ht="9" hidden="1" customHeight="1">
      <c r="L1331" s="253"/>
      <c r="M1331" s="291" t="s">
        <v>496</v>
      </c>
      <c r="N1331" s="261"/>
      <c r="O1331" s="256"/>
      <c r="P1331" s="270">
        <v>0</v>
      </c>
      <c r="Q1331" s="257"/>
      <c r="R1331" s="271"/>
      <c r="S1331" s="259"/>
      <c r="T1331" s="272">
        <v>0</v>
      </c>
    </row>
    <row r="1332" spans="12:20" ht="9" hidden="1" customHeight="1">
      <c r="L1332" s="262"/>
      <c r="M1332" s="298"/>
      <c r="N1332" s="263"/>
      <c r="O1332" s="264" t="s">
        <v>121</v>
      </c>
      <c r="P1332" s="265">
        <v>0</v>
      </c>
      <c r="Q1332" s="266"/>
      <c r="R1332" s="267"/>
      <c r="S1332" s="268"/>
      <c r="T1332" s="269">
        <v>0</v>
      </c>
    </row>
    <row r="1333" spans="12:20" ht="9" hidden="1" customHeight="1">
      <c r="L1333" s="253"/>
      <c r="M1333" s="290"/>
      <c r="N1333" s="255" t="s">
        <v>97</v>
      </c>
      <c r="O1333" s="256"/>
      <c r="P1333" s="270">
        <v>0</v>
      </c>
      <c r="Q1333" s="257"/>
      <c r="R1333" s="271"/>
      <c r="S1333" s="259"/>
      <c r="T1333" s="272">
        <v>0</v>
      </c>
    </row>
    <row r="1334" spans="12:20" ht="9" hidden="1" customHeight="1">
      <c r="L1334" s="253"/>
      <c r="M1334" s="291" t="s">
        <v>603</v>
      </c>
      <c r="N1334" s="261"/>
      <c r="O1334" s="256"/>
      <c r="P1334" s="270">
        <v>0</v>
      </c>
      <c r="Q1334" s="257"/>
      <c r="R1334" s="271"/>
      <c r="S1334" s="259"/>
      <c r="T1334" s="272">
        <v>0</v>
      </c>
    </row>
    <row r="1335" spans="12:20" ht="9" hidden="1" customHeight="1">
      <c r="L1335" s="262"/>
      <c r="M1335" s="298"/>
      <c r="N1335" s="263"/>
      <c r="O1335" s="264" t="s">
        <v>287</v>
      </c>
      <c r="P1335" s="265">
        <v>0</v>
      </c>
      <c r="Q1335" s="266"/>
      <c r="R1335" s="267"/>
      <c r="S1335" s="268"/>
      <c r="T1335" s="269">
        <v>0</v>
      </c>
    </row>
    <row r="1336" spans="12:20" ht="9" hidden="1" customHeight="1">
      <c r="L1336" s="253"/>
      <c r="M1336" s="290"/>
      <c r="N1336" s="255" t="s">
        <v>195</v>
      </c>
      <c r="O1336" s="256"/>
      <c r="P1336" s="270">
        <v>0</v>
      </c>
      <c r="Q1336" s="257"/>
      <c r="R1336" s="271"/>
      <c r="S1336" s="259"/>
      <c r="T1336" s="272">
        <v>0</v>
      </c>
    </row>
    <row r="1337" spans="12:20" ht="9" hidden="1" customHeight="1">
      <c r="L1337" s="262"/>
      <c r="M1337" s="298"/>
      <c r="N1337" s="263"/>
      <c r="O1337" s="264" t="s">
        <v>212</v>
      </c>
      <c r="P1337" s="265">
        <v>0</v>
      </c>
      <c r="Q1337" s="266"/>
      <c r="R1337" s="267"/>
      <c r="S1337" s="268"/>
      <c r="T1337" s="269">
        <v>0</v>
      </c>
    </row>
    <row r="1338" spans="12:20" ht="9" hidden="1" customHeight="1">
      <c r="L1338" s="253"/>
      <c r="M1338" s="290"/>
      <c r="N1338" s="255" t="s">
        <v>144</v>
      </c>
      <c r="O1338" s="256"/>
      <c r="P1338" s="270">
        <v>0</v>
      </c>
      <c r="Q1338" s="257"/>
      <c r="R1338" s="271"/>
      <c r="S1338" s="259"/>
      <c r="T1338" s="272">
        <v>0</v>
      </c>
    </row>
    <row r="1339" spans="12:20" ht="9" hidden="1" customHeight="1">
      <c r="L1339" s="262"/>
      <c r="M1339" s="298"/>
      <c r="N1339" s="263"/>
      <c r="O1339" s="264" t="s">
        <v>309</v>
      </c>
      <c r="P1339" s="265">
        <v>0</v>
      </c>
      <c r="Q1339" s="266"/>
      <c r="R1339" s="267"/>
      <c r="S1339" s="268"/>
      <c r="T1339" s="269">
        <v>0</v>
      </c>
    </row>
    <row r="1340" spans="12:20" ht="9" hidden="1" customHeight="1">
      <c r="L1340" s="253"/>
      <c r="M1340" s="290"/>
      <c r="N1340" s="255" t="s">
        <v>46</v>
      </c>
      <c r="O1340" s="256"/>
      <c r="P1340" s="270">
        <v>0</v>
      </c>
      <c r="Q1340" s="257"/>
      <c r="R1340" s="271"/>
      <c r="S1340" s="259"/>
      <c r="T1340" s="272">
        <v>0</v>
      </c>
    </row>
    <row r="1341" spans="12:20" ht="21.25" customHeight="1">
      <c r="L1341" s="262"/>
      <c r="M1341" s="314" t="s">
        <v>211</v>
      </c>
      <c r="N1341" s="274" t="s">
        <v>59</v>
      </c>
      <c r="O1341" s="273">
        <v>7</v>
      </c>
      <c r="P1341" s="266"/>
      <c r="Q1341" s="266"/>
      <c r="R1341" s="275">
        <v>40</v>
      </c>
      <c r="S1341" s="268"/>
      <c r="T1341" s="276">
        <v>40</v>
      </c>
    </row>
    <row r="1342" spans="12:20" ht="9" hidden="1" customHeight="1">
      <c r="L1342" s="253"/>
      <c r="M1342" s="290"/>
      <c r="N1342" s="255" t="s">
        <v>59</v>
      </c>
      <c r="O1342" s="256"/>
      <c r="P1342" s="257"/>
      <c r="Q1342" s="257"/>
      <c r="R1342" s="258">
        <v>40</v>
      </c>
      <c r="S1342" s="259"/>
      <c r="T1342" s="260">
        <v>40</v>
      </c>
    </row>
    <row r="1343" spans="12:20" ht="9" hidden="1" customHeight="1">
      <c r="L1343" s="253"/>
      <c r="M1343" s="291" t="s">
        <v>211</v>
      </c>
      <c r="N1343" s="261"/>
      <c r="O1343" s="256"/>
      <c r="P1343" s="270">
        <v>0</v>
      </c>
      <c r="Q1343" s="257"/>
      <c r="R1343" s="258">
        <v>40</v>
      </c>
      <c r="S1343" s="259"/>
      <c r="T1343" s="260">
        <v>40</v>
      </c>
    </row>
    <row r="1344" spans="12:20" ht="9" hidden="1" customHeight="1">
      <c r="L1344" s="262"/>
      <c r="M1344" s="298"/>
      <c r="N1344" s="263"/>
      <c r="O1344" s="264" t="s">
        <v>372</v>
      </c>
      <c r="P1344" s="265">
        <v>0</v>
      </c>
      <c r="Q1344" s="266"/>
      <c r="R1344" s="267"/>
      <c r="S1344" s="268"/>
      <c r="T1344" s="269">
        <v>0</v>
      </c>
    </row>
    <row r="1345" spans="12:20" ht="9" hidden="1" customHeight="1">
      <c r="L1345" s="253"/>
      <c r="M1345" s="290"/>
      <c r="N1345" s="255" t="s">
        <v>265</v>
      </c>
      <c r="O1345" s="256"/>
      <c r="P1345" s="270">
        <v>0</v>
      </c>
      <c r="Q1345" s="257"/>
      <c r="R1345" s="271"/>
      <c r="S1345" s="259"/>
      <c r="T1345" s="272">
        <v>0</v>
      </c>
    </row>
    <row r="1346" spans="12:20" ht="9" hidden="1" customHeight="1">
      <c r="L1346" s="253"/>
      <c r="M1346" s="291" t="s">
        <v>444</v>
      </c>
      <c r="N1346" s="261"/>
      <c r="O1346" s="256"/>
      <c r="P1346" s="270">
        <v>0</v>
      </c>
      <c r="Q1346" s="257"/>
      <c r="R1346" s="271"/>
      <c r="S1346" s="259"/>
      <c r="T1346" s="272">
        <v>0</v>
      </c>
    </row>
    <row r="1347" spans="12:20" ht="9" hidden="1" customHeight="1">
      <c r="L1347" s="262"/>
      <c r="M1347" s="298"/>
      <c r="N1347" s="263"/>
      <c r="O1347" s="264" t="s">
        <v>66</v>
      </c>
      <c r="P1347" s="265">
        <v>0</v>
      </c>
      <c r="Q1347" s="266"/>
      <c r="R1347" s="267"/>
      <c r="S1347" s="268"/>
      <c r="T1347" s="269">
        <v>0</v>
      </c>
    </row>
    <row r="1348" spans="12:20" ht="9" hidden="1" customHeight="1">
      <c r="L1348" s="262"/>
      <c r="M1348" s="298"/>
      <c r="N1348" s="263"/>
      <c r="O1348" s="264" t="s">
        <v>769</v>
      </c>
      <c r="P1348" s="265">
        <v>0</v>
      </c>
      <c r="Q1348" s="266"/>
      <c r="R1348" s="267"/>
      <c r="S1348" s="268"/>
      <c r="T1348" s="269">
        <v>0</v>
      </c>
    </row>
    <row r="1349" spans="12:20" ht="9" hidden="1" customHeight="1">
      <c r="L1349" s="253"/>
      <c r="M1349" s="290"/>
      <c r="N1349" s="255" t="s">
        <v>342</v>
      </c>
      <c r="O1349" s="256"/>
      <c r="P1349" s="270">
        <v>0</v>
      </c>
      <c r="Q1349" s="257"/>
      <c r="R1349" s="271"/>
      <c r="S1349" s="259"/>
      <c r="T1349" s="272">
        <v>0</v>
      </c>
    </row>
    <row r="1350" spans="12:20" ht="9" hidden="1" customHeight="1">
      <c r="L1350" s="253"/>
      <c r="M1350" s="291" t="s">
        <v>761</v>
      </c>
      <c r="N1350" s="261"/>
      <c r="O1350" s="256"/>
      <c r="P1350" s="270">
        <v>0</v>
      </c>
      <c r="Q1350" s="257"/>
      <c r="R1350" s="271"/>
      <c r="S1350" s="259"/>
      <c r="T1350" s="272">
        <v>0</v>
      </c>
    </row>
    <row r="1351" spans="12:20" ht="9" hidden="1" customHeight="1">
      <c r="L1351" s="262"/>
      <c r="M1351" s="298"/>
      <c r="N1351" s="263"/>
      <c r="O1351" s="264" t="s">
        <v>372</v>
      </c>
      <c r="P1351" s="265">
        <v>0</v>
      </c>
      <c r="Q1351" s="266"/>
      <c r="R1351" s="267"/>
      <c r="S1351" s="268"/>
      <c r="T1351" s="269">
        <v>0</v>
      </c>
    </row>
    <row r="1352" spans="12:20" ht="9" hidden="1" customHeight="1">
      <c r="L1352" s="253"/>
      <c r="M1352" s="290"/>
      <c r="N1352" s="255" t="s">
        <v>54</v>
      </c>
      <c r="O1352" s="256"/>
      <c r="P1352" s="270">
        <v>0</v>
      </c>
      <c r="Q1352" s="257"/>
      <c r="R1352" s="271"/>
      <c r="S1352" s="259"/>
      <c r="T1352" s="272">
        <v>0</v>
      </c>
    </row>
    <row r="1353" spans="12:20" ht="9" hidden="1" customHeight="1">
      <c r="L1353" s="262"/>
      <c r="M1353" s="298"/>
      <c r="N1353" s="263"/>
      <c r="O1353" s="264" t="s">
        <v>66</v>
      </c>
      <c r="P1353" s="265">
        <v>0</v>
      </c>
      <c r="Q1353" s="266"/>
      <c r="R1353" s="267"/>
      <c r="S1353" s="268"/>
      <c r="T1353" s="269">
        <v>0</v>
      </c>
    </row>
    <row r="1354" spans="12:20" ht="9" hidden="1" customHeight="1">
      <c r="L1354" s="253"/>
      <c r="M1354" s="290"/>
      <c r="N1354" s="255" t="s">
        <v>132</v>
      </c>
      <c r="O1354" s="256"/>
      <c r="P1354" s="270">
        <v>0</v>
      </c>
      <c r="Q1354" s="257"/>
      <c r="R1354" s="271"/>
      <c r="S1354" s="259"/>
      <c r="T1354" s="272">
        <v>0</v>
      </c>
    </row>
    <row r="1355" spans="12:20" ht="21.25" customHeight="1">
      <c r="L1355" s="262"/>
      <c r="M1355" s="308" t="s">
        <v>397</v>
      </c>
      <c r="N1355" s="274" t="s">
        <v>59</v>
      </c>
      <c r="O1355" s="273">
        <v>3</v>
      </c>
      <c r="P1355" s="266"/>
      <c r="Q1355" s="266"/>
      <c r="R1355" s="275">
        <v>85</v>
      </c>
      <c r="S1355" s="268"/>
      <c r="T1355" s="276">
        <v>85</v>
      </c>
    </row>
    <row r="1356" spans="12:20" ht="9" hidden="1" customHeight="1">
      <c r="L1356" s="253"/>
      <c r="M1356" s="254"/>
      <c r="N1356" s="255" t="s">
        <v>59</v>
      </c>
      <c r="O1356" s="256"/>
      <c r="P1356" s="257"/>
      <c r="Q1356" s="257"/>
      <c r="R1356" s="258">
        <v>85</v>
      </c>
      <c r="S1356" s="259"/>
      <c r="T1356" s="260">
        <v>85</v>
      </c>
    </row>
    <row r="1357" spans="12:20" ht="9" hidden="1" customHeight="1">
      <c r="L1357" s="253"/>
      <c r="M1357" s="255" t="s">
        <v>397</v>
      </c>
      <c r="N1357" s="261"/>
      <c r="O1357" s="256"/>
      <c r="P1357" s="270">
        <v>0</v>
      </c>
      <c r="Q1357" s="257"/>
      <c r="R1357" s="258">
        <v>85</v>
      </c>
      <c r="S1357" s="259"/>
      <c r="T1357" s="260">
        <v>85</v>
      </c>
    </row>
    <row r="1358" spans="12:20" ht="9" hidden="1" customHeight="1">
      <c r="L1358" s="262"/>
      <c r="M1358" s="263"/>
      <c r="N1358" s="263"/>
      <c r="O1358" s="264" t="s">
        <v>630</v>
      </c>
      <c r="P1358" s="265">
        <v>0</v>
      </c>
      <c r="Q1358" s="266"/>
      <c r="R1358" s="267"/>
      <c r="S1358" s="268"/>
      <c r="T1358" s="269">
        <v>0</v>
      </c>
    </row>
    <row r="1359" spans="12:20" ht="9" hidden="1" customHeight="1">
      <c r="L1359" s="253"/>
      <c r="M1359" s="254"/>
      <c r="N1359" s="255" t="s">
        <v>170</v>
      </c>
      <c r="O1359" s="256"/>
      <c r="P1359" s="270">
        <v>0</v>
      </c>
      <c r="Q1359" s="257"/>
      <c r="R1359" s="271"/>
      <c r="S1359" s="259"/>
      <c r="T1359" s="272">
        <v>0</v>
      </c>
    </row>
    <row r="1360" spans="12:20" ht="9" hidden="1" customHeight="1">
      <c r="L1360" s="253"/>
      <c r="M1360" s="255" t="s">
        <v>759</v>
      </c>
      <c r="N1360" s="261"/>
      <c r="O1360" s="256"/>
      <c r="P1360" s="270">
        <v>0</v>
      </c>
      <c r="Q1360" s="257"/>
      <c r="R1360" s="271"/>
      <c r="S1360" s="259"/>
      <c r="T1360" s="272">
        <v>0</v>
      </c>
    </row>
    <row r="1361" spans="12:20" ht="9" hidden="1" customHeight="1">
      <c r="L1361" s="262"/>
      <c r="M1361" s="263"/>
      <c r="N1361" s="263"/>
      <c r="O1361" s="264" t="s">
        <v>156</v>
      </c>
      <c r="P1361" s="265">
        <v>0</v>
      </c>
      <c r="Q1361" s="266"/>
      <c r="R1361" s="267"/>
      <c r="S1361" s="268"/>
      <c r="T1361" s="269">
        <v>0</v>
      </c>
    </row>
    <row r="1362" spans="12:20" ht="9" hidden="1" customHeight="1">
      <c r="L1362" s="253"/>
      <c r="M1362" s="254"/>
      <c r="N1362" s="255" t="s">
        <v>92</v>
      </c>
      <c r="O1362" s="256"/>
      <c r="P1362" s="270">
        <v>0</v>
      </c>
      <c r="Q1362" s="257"/>
      <c r="R1362" s="271"/>
      <c r="S1362" s="259"/>
      <c r="T1362" s="272">
        <v>0</v>
      </c>
    </row>
    <row r="1363" spans="12:20" ht="9" hidden="1" customHeight="1">
      <c r="L1363" s="253"/>
      <c r="M1363" s="255" t="s">
        <v>155</v>
      </c>
      <c r="N1363" s="261"/>
      <c r="O1363" s="256"/>
      <c r="P1363" s="270">
        <v>0</v>
      </c>
      <c r="Q1363" s="257"/>
      <c r="R1363" s="271"/>
      <c r="S1363" s="259"/>
      <c r="T1363" s="272">
        <v>0</v>
      </c>
    </row>
    <row r="1364" spans="12:20" ht="9" hidden="1" customHeight="1">
      <c r="L1364" s="262"/>
      <c r="M1364" s="263"/>
      <c r="N1364" s="263"/>
      <c r="O1364" s="273">
        <v>2</v>
      </c>
      <c r="P1364" s="266"/>
      <c r="Q1364" s="266"/>
      <c r="R1364" s="279">
        <v>0</v>
      </c>
      <c r="S1364" s="268"/>
      <c r="T1364" s="269">
        <v>0</v>
      </c>
    </row>
    <row r="1365" spans="12:20" ht="9" hidden="1" customHeight="1">
      <c r="L1365" s="253"/>
      <c r="M1365" s="254"/>
      <c r="N1365" s="255" t="s">
        <v>265</v>
      </c>
      <c r="O1365" s="256"/>
      <c r="P1365" s="257"/>
      <c r="Q1365" s="257"/>
      <c r="R1365" s="280">
        <v>0</v>
      </c>
      <c r="S1365" s="259"/>
      <c r="T1365" s="272">
        <v>0</v>
      </c>
    </row>
    <row r="1366" spans="12:20" ht="9" hidden="1" customHeight="1">
      <c r="L1366" s="262"/>
      <c r="M1366" s="263"/>
      <c r="N1366" s="263"/>
      <c r="O1366" s="264" t="s">
        <v>180</v>
      </c>
      <c r="P1366" s="265">
        <v>0</v>
      </c>
      <c r="Q1366" s="266"/>
      <c r="R1366" s="267"/>
      <c r="S1366" s="268"/>
      <c r="T1366" s="269">
        <v>0</v>
      </c>
    </row>
    <row r="1367" spans="12:20" ht="9" hidden="1" customHeight="1">
      <c r="L1367" s="253"/>
      <c r="M1367" s="254"/>
      <c r="N1367" s="255" t="s">
        <v>219</v>
      </c>
      <c r="O1367" s="256"/>
      <c r="P1367" s="270">
        <v>0</v>
      </c>
      <c r="Q1367" s="257"/>
      <c r="R1367" s="271"/>
      <c r="S1367" s="259"/>
      <c r="T1367" s="272">
        <v>0</v>
      </c>
    </row>
    <row r="1368" spans="12:20" ht="9" hidden="1" customHeight="1">
      <c r="L1368" s="253"/>
      <c r="M1368" s="255" t="s">
        <v>208</v>
      </c>
      <c r="N1368" s="261"/>
      <c r="O1368" s="256"/>
      <c r="P1368" s="270">
        <v>0</v>
      </c>
      <c r="Q1368" s="257"/>
      <c r="R1368" s="280">
        <v>0</v>
      </c>
      <c r="S1368" s="259"/>
      <c r="T1368" s="272">
        <v>0</v>
      </c>
    </row>
    <row r="1369" spans="12:20" ht="9" hidden="1" customHeight="1">
      <c r="L1369" s="262"/>
      <c r="M1369" s="263"/>
      <c r="N1369" s="263"/>
      <c r="O1369" s="264" t="s">
        <v>287</v>
      </c>
      <c r="P1369" s="265">
        <v>0</v>
      </c>
      <c r="Q1369" s="266"/>
      <c r="R1369" s="267"/>
      <c r="S1369" s="268"/>
      <c r="T1369" s="269">
        <v>0</v>
      </c>
    </row>
    <row r="1370" spans="12:20" ht="9" hidden="1" customHeight="1">
      <c r="L1370" s="253"/>
      <c r="M1370" s="254"/>
      <c r="N1370" s="255" t="s">
        <v>270</v>
      </c>
      <c r="O1370" s="256"/>
      <c r="P1370" s="270">
        <v>0</v>
      </c>
      <c r="Q1370" s="257"/>
      <c r="R1370" s="271"/>
      <c r="S1370" s="259"/>
      <c r="T1370" s="272">
        <v>0</v>
      </c>
    </row>
    <row r="1371" spans="12:20" ht="9" hidden="1" customHeight="1">
      <c r="L1371" s="262"/>
      <c r="M1371" s="263"/>
      <c r="N1371" s="263"/>
      <c r="O1371" s="264" t="s">
        <v>746</v>
      </c>
      <c r="P1371" s="265">
        <v>0</v>
      </c>
      <c r="Q1371" s="266"/>
      <c r="R1371" s="267"/>
      <c r="S1371" s="268"/>
      <c r="T1371" s="269">
        <v>0</v>
      </c>
    </row>
    <row r="1372" spans="12:20" ht="9" hidden="1" customHeight="1">
      <c r="L1372" s="253"/>
      <c r="M1372" s="254"/>
      <c r="N1372" s="255" t="s">
        <v>104</v>
      </c>
      <c r="O1372" s="256"/>
      <c r="P1372" s="270">
        <v>0</v>
      </c>
      <c r="Q1372" s="257"/>
      <c r="R1372" s="271"/>
      <c r="S1372" s="259"/>
      <c r="T1372" s="272">
        <v>0</v>
      </c>
    </row>
    <row r="1373" spans="12:20" ht="9" hidden="1" customHeight="1">
      <c r="L1373" s="262"/>
      <c r="M1373" s="263"/>
      <c r="N1373" s="263"/>
      <c r="O1373" s="264" t="s">
        <v>156</v>
      </c>
      <c r="P1373" s="265">
        <v>0</v>
      </c>
      <c r="Q1373" s="266"/>
      <c r="R1373" s="267"/>
      <c r="S1373" s="268"/>
      <c r="T1373" s="269">
        <v>0</v>
      </c>
    </row>
    <row r="1374" spans="12:20" ht="9" hidden="1" customHeight="1">
      <c r="L1374" s="253"/>
      <c r="M1374" s="254"/>
      <c r="N1374" s="255" t="s">
        <v>219</v>
      </c>
      <c r="O1374" s="256"/>
      <c r="P1374" s="270">
        <v>0</v>
      </c>
      <c r="Q1374" s="257"/>
      <c r="R1374" s="271"/>
      <c r="S1374" s="259"/>
      <c r="T1374" s="272">
        <v>0</v>
      </c>
    </row>
    <row r="1375" spans="12:20" ht="9" hidden="1" customHeight="1">
      <c r="L1375" s="253"/>
      <c r="M1375" s="255" t="s">
        <v>329</v>
      </c>
      <c r="N1375" s="261"/>
      <c r="O1375" s="256"/>
      <c r="P1375" s="270">
        <v>0</v>
      </c>
      <c r="Q1375" s="257"/>
      <c r="R1375" s="271"/>
      <c r="S1375" s="259"/>
      <c r="T1375" s="272">
        <v>0</v>
      </c>
    </row>
    <row r="1376" spans="12:20" ht="9" hidden="1" customHeight="1">
      <c r="L1376" s="262"/>
      <c r="M1376" s="263"/>
      <c r="N1376" s="263"/>
      <c r="O1376" s="264" t="s">
        <v>446</v>
      </c>
      <c r="P1376" s="265">
        <v>0</v>
      </c>
      <c r="Q1376" s="266"/>
      <c r="R1376" s="267"/>
      <c r="S1376" s="268"/>
      <c r="T1376" s="269">
        <v>0</v>
      </c>
    </row>
    <row r="1377" spans="12:20" ht="9" hidden="1" customHeight="1">
      <c r="L1377" s="253"/>
      <c r="M1377" s="254"/>
      <c r="N1377" s="255" t="s">
        <v>396</v>
      </c>
      <c r="O1377" s="256"/>
      <c r="P1377" s="270">
        <v>0</v>
      </c>
      <c r="Q1377" s="257"/>
      <c r="R1377" s="271"/>
      <c r="S1377" s="259"/>
      <c r="T1377" s="272">
        <v>0</v>
      </c>
    </row>
    <row r="1378" spans="12:20" ht="9" hidden="1" customHeight="1">
      <c r="L1378" s="253"/>
      <c r="M1378" s="255" t="s">
        <v>791</v>
      </c>
      <c r="N1378" s="261"/>
      <c r="O1378" s="256"/>
      <c r="P1378" s="270">
        <v>0</v>
      </c>
      <c r="Q1378" s="257"/>
      <c r="R1378" s="271"/>
      <c r="S1378" s="259"/>
      <c r="T1378" s="272">
        <v>0</v>
      </c>
    </row>
    <row r="1379" spans="12:20" ht="21.25" customHeight="1">
      <c r="L1379" s="262"/>
      <c r="M1379" s="274" t="s">
        <v>187</v>
      </c>
      <c r="N1379" s="274" t="s">
        <v>86</v>
      </c>
      <c r="O1379" s="273">
        <v>2</v>
      </c>
      <c r="P1379" s="266"/>
      <c r="Q1379" s="266"/>
      <c r="R1379" s="275">
        <v>30</v>
      </c>
      <c r="S1379" s="268"/>
      <c r="T1379" s="276">
        <v>30</v>
      </c>
    </row>
    <row r="1380" spans="12:20" ht="9" hidden="1" customHeight="1">
      <c r="L1380" s="253"/>
      <c r="M1380" s="254"/>
      <c r="N1380" s="255" t="s">
        <v>86</v>
      </c>
      <c r="O1380" s="256"/>
      <c r="P1380" s="257"/>
      <c r="Q1380" s="257"/>
      <c r="R1380" s="258">
        <v>30</v>
      </c>
      <c r="S1380" s="259"/>
      <c r="T1380" s="260">
        <v>30</v>
      </c>
    </row>
    <row r="1381" spans="12:20" ht="9" hidden="1" customHeight="1">
      <c r="L1381" s="262"/>
      <c r="M1381" s="263"/>
      <c r="N1381" s="263"/>
      <c r="O1381" s="264" t="s">
        <v>66</v>
      </c>
      <c r="P1381" s="265">
        <v>0</v>
      </c>
      <c r="Q1381" s="266"/>
      <c r="R1381" s="267"/>
      <c r="S1381" s="268"/>
      <c r="T1381" s="269">
        <v>0</v>
      </c>
    </row>
    <row r="1382" spans="12:20" ht="9" hidden="1" customHeight="1">
      <c r="L1382" s="253"/>
      <c r="M1382" s="254"/>
      <c r="N1382" s="255" t="s">
        <v>97</v>
      </c>
      <c r="O1382" s="256"/>
      <c r="P1382" s="270">
        <v>0</v>
      </c>
      <c r="Q1382" s="257"/>
      <c r="R1382" s="271"/>
      <c r="S1382" s="259"/>
      <c r="T1382" s="272">
        <v>0</v>
      </c>
    </row>
    <row r="1383" spans="12:20" ht="9" hidden="1" customHeight="1">
      <c r="L1383" s="262"/>
      <c r="M1383" s="263"/>
      <c r="N1383" s="263"/>
      <c r="O1383" s="264" t="s">
        <v>66</v>
      </c>
      <c r="P1383" s="265">
        <v>0</v>
      </c>
      <c r="Q1383" s="266"/>
      <c r="R1383" s="267"/>
      <c r="S1383" s="268"/>
      <c r="T1383" s="269">
        <v>0</v>
      </c>
    </row>
    <row r="1384" spans="12:20" ht="9" hidden="1" customHeight="1">
      <c r="L1384" s="253"/>
      <c r="M1384" s="254"/>
      <c r="N1384" s="255" t="s">
        <v>132</v>
      </c>
      <c r="O1384" s="256"/>
      <c r="P1384" s="270">
        <v>0</v>
      </c>
      <c r="Q1384" s="257"/>
      <c r="R1384" s="271"/>
      <c r="S1384" s="259"/>
      <c r="T1384" s="272">
        <v>0</v>
      </c>
    </row>
    <row r="1385" spans="12:20" ht="9" hidden="1" customHeight="1">
      <c r="L1385" s="253"/>
      <c r="M1385" s="255" t="s">
        <v>187</v>
      </c>
      <c r="N1385" s="261"/>
      <c r="O1385" s="256"/>
      <c r="P1385" s="270">
        <v>0</v>
      </c>
      <c r="Q1385" s="257"/>
      <c r="R1385" s="258">
        <v>30</v>
      </c>
      <c r="S1385" s="259"/>
      <c r="T1385" s="260">
        <v>30</v>
      </c>
    </row>
    <row r="1386" spans="12:20" ht="9" hidden="1" customHeight="1">
      <c r="L1386" s="262"/>
      <c r="M1386" s="263"/>
      <c r="N1386" s="263"/>
      <c r="O1386" s="264" t="s">
        <v>99</v>
      </c>
      <c r="P1386" s="265">
        <v>0</v>
      </c>
      <c r="Q1386" s="266"/>
      <c r="R1386" s="267"/>
      <c r="S1386" s="268"/>
      <c r="T1386" s="269">
        <v>0</v>
      </c>
    </row>
    <row r="1387" spans="12:20" ht="9" hidden="1" customHeight="1">
      <c r="L1387" s="253"/>
      <c r="M1387" s="254"/>
      <c r="N1387" s="255" t="s">
        <v>154</v>
      </c>
      <c r="O1387" s="256"/>
      <c r="P1387" s="270">
        <v>0</v>
      </c>
      <c r="Q1387" s="257"/>
      <c r="R1387" s="271"/>
      <c r="S1387" s="259"/>
      <c r="T1387" s="272">
        <v>0</v>
      </c>
    </row>
    <row r="1388" spans="12:20" ht="9" hidden="1" customHeight="1">
      <c r="L1388" s="262"/>
      <c r="M1388" s="263"/>
      <c r="N1388" s="263"/>
      <c r="O1388" s="264" t="s">
        <v>108</v>
      </c>
      <c r="P1388" s="266"/>
      <c r="Q1388" s="266"/>
      <c r="R1388" s="279">
        <v>0</v>
      </c>
      <c r="S1388" s="268"/>
      <c r="T1388" s="269">
        <v>0</v>
      </c>
    </row>
    <row r="1389" spans="12:20" ht="9" hidden="1" customHeight="1">
      <c r="L1389" s="253"/>
      <c r="M1389" s="254"/>
      <c r="N1389" s="255" t="s">
        <v>54</v>
      </c>
      <c r="O1389" s="256"/>
      <c r="P1389" s="257"/>
      <c r="Q1389" s="257"/>
      <c r="R1389" s="280">
        <v>0</v>
      </c>
      <c r="S1389" s="259"/>
      <c r="T1389" s="272">
        <v>0</v>
      </c>
    </row>
    <row r="1390" spans="12:20" ht="9" hidden="1" customHeight="1">
      <c r="L1390" s="253"/>
      <c r="M1390" s="255" t="s">
        <v>787</v>
      </c>
      <c r="N1390" s="261"/>
      <c r="O1390" s="256"/>
      <c r="P1390" s="270">
        <v>0</v>
      </c>
      <c r="Q1390" s="257"/>
      <c r="R1390" s="280">
        <v>0</v>
      </c>
      <c r="S1390" s="259"/>
      <c r="T1390" s="272">
        <v>0</v>
      </c>
    </row>
    <row r="1391" spans="12:20" ht="9" hidden="1" customHeight="1">
      <c r="L1391" s="262"/>
      <c r="M1391" s="263"/>
      <c r="N1391" s="263"/>
      <c r="O1391" s="264" t="s">
        <v>669</v>
      </c>
      <c r="P1391" s="265">
        <v>0</v>
      </c>
      <c r="Q1391" s="266"/>
      <c r="R1391" s="267"/>
      <c r="S1391" s="268"/>
      <c r="T1391" s="269">
        <v>0</v>
      </c>
    </row>
    <row r="1392" spans="12:20" ht="9" hidden="1" customHeight="1">
      <c r="L1392" s="253"/>
      <c r="M1392" s="254"/>
      <c r="N1392" s="255" t="s">
        <v>92</v>
      </c>
      <c r="O1392" s="256"/>
      <c r="P1392" s="270">
        <v>0</v>
      </c>
      <c r="Q1392" s="257"/>
      <c r="R1392" s="271"/>
      <c r="S1392" s="259"/>
      <c r="T1392" s="272">
        <v>0</v>
      </c>
    </row>
    <row r="1393" spans="12:20" ht="9" hidden="1" customHeight="1">
      <c r="L1393" s="262"/>
      <c r="M1393" s="263"/>
      <c r="N1393" s="263"/>
      <c r="O1393" s="264" t="s">
        <v>66</v>
      </c>
      <c r="P1393" s="265">
        <v>0</v>
      </c>
      <c r="Q1393" s="266"/>
      <c r="R1393" s="267"/>
      <c r="S1393" s="268"/>
      <c r="T1393" s="269">
        <v>0</v>
      </c>
    </row>
    <row r="1394" spans="12:20" ht="9" hidden="1" customHeight="1">
      <c r="L1394" s="253"/>
      <c r="M1394" s="254"/>
      <c r="N1394" s="255" t="s">
        <v>86</v>
      </c>
      <c r="O1394" s="256"/>
      <c r="P1394" s="270">
        <v>0</v>
      </c>
      <c r="Q1394" s="257"/>
      <c r="R1394" s="271"/>
      <c r="S1394" s="259"/>
      <c r="T1394" s="272">
        <v>0</v>
      </c>
    </row>
    <row r="1395" spans="12:20" ht="9" hidden="1" customHeight="1">
      <c r="L1395" s="262"/>
      <c r="M1395" s="263"/>
      <c r="N1395" s="263"/>
      <c r="O1395" s="264" t="s">
        <v>119</v>
      </c>
      <c r="P1395" s="265">
        <v>0</v>
      </c>
      <c r="Q1395" s="266"/>
      <c r="R1395" s="267"/>
      <c r="S1395" s="268"/>
      <c r="T1395" s="269">
        <v>0</v>
      </c>
    </row>
    <row r="1396" spans="12:20" ht="9" hidden="1" customHeight="1">
      <c r="L1396" s="253"/>
      <c r="M1396" s="254"/>
      <c r="N1396" s="255" t="s">
        <v>104</v>
      </c>
      <c r="O1396" s="256"/>
      <c r="P1396" s="270">
        <v>0</v>
      </c>
      <c r="Q1396" s="257"/>
      <c r="R1396" s="271"/>
      <c r="S1396" s="259"/>
      <c r="T1396" s="272">
        <v>0</v>
      </c>
    </row>
    <row r="1397" spans="12:20" ht="9" hidden="1" customHeight="1">
      <c r="L1397" s="262"/>
      <c r="M1397" s="263"/>
      <c r="N1397" s="263"/>
      <c r="O1397" s="264" t="s">
        <v>66</v>
      </c>
      <c r="P1397" s="265">
        <v>0</v>
      </c>
      <c r="Q1397" s="266"/>
      <c r="R1397" s="267"/>
      <c r="S1397" s="268"/>
      <c r="T1397" s="269">
        <v>0</v>
      </c>
    </row>
    <row r="1398" spans="12:20" ht="9" hidden="1" customHeight="1">
      <c r="L1398" s="262"/>
      <c r="M1398" s="263"/>
      <c r="N1398" s="263"/>
      <c r="O1398" s="264" t="s">
        <v>486</v>
      </c>
      <c r="P1398" s="265">
        <v>0</v>
      </c>
      <c r="Q1398" s="266"/>
      <c r="R1398" s="267"/>
      <c r="S1398" s="268"/>
      <c r="T1398" s="269">
        <v>0</v>
      </c>
    </row>
    <row r="1399" spans="12:20" ht="9" hidden="1" customHeight="1">
      <c r="L1399" s="253"/>
      <c r="M1399" s="254"/>
      <c r="N1399" s="255" t="s">
        <v>54</v>
      </c>
      <c r="O1399" s="256"/>
      <c r="P1399" s="270">
        <v>0</v>
      </c>
      <c r="Q1399" s="257"/>
      <c r="R1399" s="271"/>
      <c r="S1399" s="259"/>
      <c r="T1399" s="272">
        <v>0</v>
      </c>
    </row>
    <row r="1400" spans="12:20" ht="9" hidden="1" customHeight="1">
      <c r="L1400" s="262"/>
      <c r="M1400" s="263"/>
      <c r="N1400" s="263"/>
      <c r="O1400" s="264" t="s">
        <v>37</v>
      </c>
      <c r="P1400" s="265">
        <v>0</v>
      </c>
      <c r="Q1400" s="266"/>
      <c r="R1400" s="267"/>
      <c r="S1400" s="268"/>
      <c r="T1400" s="269">
        <v>0</v>
      </c>
    </row>
    <row r="1401" spans="12:20" ht="9" hidden="1" customHeight="1">
      <c r="L1401" s="253"/>
      <c r="M1401" s="254"/>
      <c r="N1401" s="255" t="s">
        <v>132</v>
      </c>
      <c r="O1401" s="256"/>
      <c r="P1401" s="270">
        <v>0</v>
      </c>
      <c r="Q1401" s="257"/>
      <c r="R1401" s="271"/>
      <c r="S1401" s="259"/>
      <c r="T1401" s="272">
        <v>0</v>
      </c>
    </row>
    <row r="1402" spans="12:20" ht="9" hidden="1" customHeight="1">
      <c r="L1402" s="253"/>
      <c r="M1402" s="255" t="s">
        <v>225</v>
      </c>
      <c r="N1402" s="261"/>
      <c r="O1402" s="256"/>
      <c r="P1402" s="270">
        <v>0</v>
      </c>
      <c r="Q1402" s="257"/>
      <c r="R1402" s="271"/>
      <c r="S1402" s="259"/>
      <c r="T1402" s="272">
        <v>0</v>
      </c>
    </row>
    <row r="1403" spans="12:20" ht="9" hidden="1" customHeight="1">
      <c r="L1403" s="262"/>
      <c r="M1403" s="263"/>
      <c r="N1403" s="263"/>
      <c r="O1403" s="264" t="s">
        <v>372</v>
      </c>
      <c r="P1403" s="265">
        <v>0</v>
      </c>
      <c r="Q1403" s="266"/>
      <c r="R1403" s="267"/>
      <c r="S1403" s="268"/>
      <c r="T1403" s="269">
        <v>0</v>
      </c>
    </row>
    <row r="1404" spans="12:20" ht="9" hidden="1" customHeight="1">
      <c r="L1404" s="253"/>
      <c r="M1404" s="254"/>
      <c r="N1404" s="255" t="s">
        <v>118</v>
      </c>
      <c r="O1404" s="256"/>
      <c r="P1404" s="270">
        <v>0</v>
      </c>
      <c r="Q1404" s="257"/>
      <c r="R1404" s="271"/>
      <c r="S1404" s="259"/>
      <c r="T1404" s="272">
        <v>0</v>
      </c>
    </row>
    <row r="1405" spans="12:20" ht="9" hidden="1" customHeight="1">
      <c r="L1405" s="253"/>
      <c r="M1405" s="255" t="s">
        <v>863</v>
      </c>
      <c r="N1405" s="261"/>
      <c r="O1405" s="256"/>
      <c r="P1405" s="270">
        <v>0</v>
      </c>
      <c r="Q1405" s="257"/>
      <c r="R1405" s="271"/>
      <c r="S1405" s="259"/>
      <c r="T1405" s="272">
        <v>0</v>
      </c>
    </row>
    <row r="1406" spans="12:20" ht="21.25" customHeight="1">
      <c r="L1406" s="262"/>
      <c r="M1406" s="274" t="s">
        <v>259</v>
      </c>
      <c r="N1406" s="274" t="s">
        <v>342</v>
      </c>
      <c r="O1406" s="264" t="s">
        <v>306</v>
      </c>
      <c r="P1406" s="266"/>
      <c r="Q1406" s="266"/>
      <c r="R1406" s="275">
        <v>35</v>
      </c>
      <c r="S1406" s="268"/>
      <c r="T1406" s="276">
        <v>35</v>
      </c>
    </row>
    <row r="1407" spans="12:20" ht="9" hidden="1" customHeight="1">
      <c r="L1407" s="253"/>
      <c r="M1407" s="254"/>
      <c r="N1407" s="255" t="s">
        <v>342</v>
      </c>
      <c r="O1407" s="256"/>
      <c r="P1407" s="257"/>
      <c r="Q1407" s="257"/>
      <c r="R1407" s="258">
        <v>35</v>
      </c>
      <c r="S1407" s="259"/>
      <c r="T1407" s="260">
        <v>35</v>
      </c>
    </row>
    <row r="1408" spans="12:20" ht="9" hidden="1" customHeight="1">
      <c r="L1408" s="262"/>
      <c r="M1408" s="263"/>
      <c r="N1408" s="263"/>
      <c r="O1408" s="264" t="s">
        <v>121</v>
      </c>
      <c r="P1408" s="265">
        <v>0</v>
      </c>
      <c r="Q1408" s="266"/>
      <c r="R1408" s="267"/>
      <c r="S1408" s="268"/>
      <c r="T1408" s="269">
        <v>0</v>
      </c>
    </row>
    <row r="1409" spans="12:20" ht="9" hidden="1" customHeight="1">
      <c r="L1409" s="253"/>
      <c r="M1409" s="254"/>
      <c r="N1409" s="255" t="s">
        <v>46</v>
      </c>
      <c r="O1409" s="256"/>
      <c r="P1409" s="270">
        <v>0</v>
      </c>
      <c r="Q1409" s="257"/>
      <c r="R1409" s="271"/>
      <c r="S1409" s="259"/>
      <c r="T1409" s="272">
        <v>0</v>
      </c>
    </row>
    <row r="1410" spans="12:20" ht="9" hidden="1" customHeight="1">
      <c r="L1410" s="253"/>
      <c r="M1410" s="255" t="s">
        <v>259</v>
      </c>
      <c r="N1410" s="261"/>
      <c r="O1410" s="256"/>
      <c r="P1410" s="270">
        <v>0</v>
      </c>
      <c r="Q1410" s="257"/>
      <c r="R1410" s="258">
        <v>35</v>
      </c>
      <c r="S1410" s="259"/>
      <c r="T1410" s="260">
        <v>35</v>
      </c>
    </row>
    <row r="1411" spans="12:20" ht="9" hidden="1" customHeight="1">
      <c r="L1411" s="262"/>
      <c r="M1411" s="263"/>
      <c r="N1411" s="263"/>
      <c r="O1411" s="264" t="s">
        <v>1021</v>
      </c>
      <c r="P1411" s="266"/>
      <c r="Q1411" s="266"/>
      <c r="R1411" s="267"/>
      <c r="S1411" s="277">
        <v>0</v>
      </c>
      <c r="T1411" s="269">
        <v>0</v>
      </c>
    </row>
    <row r="1412" spans="12:20" ht="9" hidden="1" customHeight="1">
      <c r="L1412" s="253"/>
      <c r="M1412" s="254"/>
      <c r="N1412" s="255" t="s">
        <v>1099</v>
      </c>
      <c r="O1412" s="256"/>
      <c r="P1412" s="257"/>
      <c r="Q1412" s="257"/>
      <c r="R1412" s="271"/>
      <c r="S1412" s="278">
        <v>0</v>
      </c>
      <c r="T1412" s="272">
        <v>0</v>
      </c>
    </row>
    <row r="1413" spans="12:20" ht="9" hidden="1" customHeight="1">
      <c r="L1413" s="262"/>
      <c r="M1413" s="263"/>
      <c r="N1413" s="263"/>
      <c r="O1413" s="264" t="s">
        <v>402</v>
      </c>
      <c r="P1413" s="265">
        <v>0</v>
      </c>
      <c r="Q1413" s="266"/>
      <c r="R1413" s="267"/>
      <c r="S1413" s="268"/>
      <c r="T1413" s="269">
        <v>0</v>
      </c>
    </row>
    <row r="1414" spans="12:20" ht="9" hidden="1" customHeight="1">
      <c r="L1414" s="253"/>
      <c r="M1414" s="254"/>
      <c r="N1414" s="255" t="s">
        <v>170</v>
      </c>
      <c r="O1414" s="256"/>
      <c r="P1414" s="270">
        <v>0</v>
      </c>
      <c r="Q1414" s="257"/>
      <c r="R1414" s="271"/>
      <c r="S1414" s="259"/>
      <c r="T1414" s="272">
        <v>0</v>
      </c>
    </row>
    <row r="1415" spans="12:20" ht="9" hidden="1" customHeight="1">
      <c r="L1415" s="262"/>
      <c r="M1415" s="263"/>
      <c r="N1415" s="263"/>
      <c r="O1415" s="273">
        <v>1</v>
      </c>
      <c r="P1415" s="266"/>
      <c r="Q1415" s="266"/>
      <c r="R1415" s="267"/>
      <c r="S1415" s="277">
        <v>0</v>
      </c>
      <c r="T1415" s="269">
        <v>0</v>
      </c>
    </row>
    <row r="1416" spans="12:20" ht="9" hidden="1" customHeight="1">
      <c r="L1416" s="262"/>
      <c r="M1416" s="263"/>
      <c r="N1416" s="263"/>
      <c r="O1416" s="264" t="s">
        <v>529</v>
      </c>
      <c r="P1416" s="265">
        <v>0</v>
      </c>
      <c r="Q1416" s="266"/>
      <c r="R1416" s="267"/>
      <c r="S1416" s="268"/>
      <c r="T1416" s="269">
        <v>0</v>
      </c>
    </row>
    <row r="1417" spans="12:20" ht="9" hidden="1" customHeight="1">
      <c r="L1417" s="253"/>
      <c r="M1417" s="254"/>
      <c r="N1417" s="255" t="s">
        <v>144</v>
      </c>
      <c r="O1417" s="256"/>
      <c r="P1417" s="270">
        <v>0</v>
      </c>
      <c r="Q1417" s="257"/>
      <c r="R1417" s="271"/>
      <c r="S1417" s="278">
        <v>0</v>
      </c>
      <c r="T1417" s="272">
        <v>0</v>
      </c>
    </row>
    <row r="1418" spans="12:20" ht="9" hidden="1" customHeight="1">
      <c r="L1418" s="262"/>
      <c r="M1418" s="263"/>
      <c r="N1418" s="263"/>
      <c r="O1418" s="264" t="s">
        <v>395</v>
      </c>
      <c r="P1418" s="265">
        <v>0</v>
      </c>
      <c r="Q1418" s="266"/>
      <c r="R1418" s="267"/>
      <c r="S1418" s="268"/>
      <c r="T1418" s="269">
        <v>0</v>
      </c>
    </row>
    <row r="1419" spans="12:20" ht="9" hidden="1" customHeight="1">
      <c r="L1419" s="253"/>
      <c r="M1419" s="254"/>
      <c r="N1419" s="255" t="s">
        <v>219</v>
      </c>
      <c r="O1419" s="256"/>
      <c r="P1419" s="270">
        <v>0</v>
      </c>
      <c r="Q1419" s="257"/>
      <c r="R1419" s="271"/>
      <c r="S1419" s="259"/>
      <c r="T1419" s="272">
        <v>0</v>
      </c>
    </row>
    <row r="1420" spans="12:20" ht="9" hidden="1" customHeight="1">
      <c r="L1420" s="253"/>
      <c r="M1420" s="255" t="s">
        <v>409</v>
      </c>
      <c r="N1420" s="261"/>
      <c r="O1420" s="256"/>
      <c r="P1420" s="270">
        <v>0</v>
      </c>
      <c r="Q1420" s="257"/>
      <c r="R1420" s="271"/>
      <c r="S1420" s="278">
        <v>0</v>
      </c>
      <c r="T1420" s="272">
        <v>0</v>
      </c>
    </row>
    <row r="1421" spans="12:20" ht="9" hidden="1" customHeight="1">
      <c r="L1421" s="262"/>
      <c r="M1421" s="263"/>
      <c r="N1421" s="263"/>
      <c r="O1421" s="264" t="s">
        <v>66</v>
      </c>
      <c r="P1421" s="265">
        <v>0</v>
      </c>
      <c r="Q1421" s="266"/>
      <c r="R1421" s="267"/>
      <c r="S1421" s="268"/>
      <c r="T1421" s="269">
        <v>0</v>
      </c>
    </row>
    <row r="1422" spans="12:20" ht="9" hidden="1" customHeight="1">
      <c r="L1422" s="253"/>
      <c r="M1422" s="254"/>
      <c r="N1422" s="255" t="s">
        <v>54</v>
      </c>
      <c r="O1422" s="256"/>
      <c r="P1422" s="270">
        <v>0</v>
      </c>
      <c r="Q1422" s="257"/>
      <c r="R1422" s="271"/>
      <c r="S1422" s="259"/>
      <c r="T1422" s="272">
        <v>0</v>
      </c>
    </row>
    <row r="1423" spans="12:20" ht="9" hidden="1" customHeight="1">
      <c r="L1423" s="262"/>
      <c r="M1423" s="263"/>
      <c r="N1423" s="263"/>
      <c r="O1423" s="264" t="s">
        <v>66</v>
      </c>
      <c r="P1423" s="265">
        <v>0</v>
      </c>
      <c r="Q1423" s="266"/>
      <c r="R1423" s="267"/>
      <c r="S1423" s="268"/>
      <c r="T1423" s="269">
        <v>0</v>
      </c>
    </row>
    <row r="1424" spans="12:20" ht="9" hidden="1" customHeight="1">
      <c r="L1424" s="253"/>
      <c r="M1424" s="254"/>
      <c r="N1424" s="255" t="s">
        <v>170</v>
      </c>
      <c r="O1424" s="256"/>
      <c r="P1424" s="270">
        <v>0</v>
      </c>
      <c r="Q1424" s="257"/>
      <c r="R1424" s="271"/>
      <c r="S1424" s="259"/>
      <c r="T1424" s="272">
        <v>0</v>
      </c>
    </row>
    <row r="1425" spans="12:20" ht="9" hidden="1" customHeight="1">
      <c r="L1425" s="262"/>
      <c r="M1425" s="263"/>
      <c r="N1425" s="263"/>
      <c r="O1425" s="264" t="s">
        <v>669</v>
      </c>
      <c r="P1425" s="265">
        <v>0</v>
      </c>
      <c r="Q1425" s="266"/>
      <c r="R1425" s="267"/>
      <c r="S1425" s="268"/>
      <c r="T1425" s="269">
        <v>0</v>
      </c>
    </row>
    <row r="1426" spans="12:20" ht="9" hidden="1" customHeight="1">
      <c r="L1426" s="253"/>
      <c r="M1426" s="254"/>
      <c r="N1426" s="255" t="s">
        <v>132</v>
      </c>
      <c r="O1426" s="256"/>
      <c r="P1426" s="270">
        <v>0</v>
      </c>
      <c r="Q1426" s="257"/>
      <c r="R1426" s="271"/>
      <c r="S1426" s="259"/>
      <c r="T1426" s="272">
        <v>0</v>
      </c>
    </row>
    <row r="1427" spans="12:20" ht="9" hidden="1" customHeight="1">
      <c r="L1427" s="253"/>
      <c r="M1427" s="255" t="s">
        <v>384</v>
      </c>
      <c r="N1427" s="261"/>
      <c r="O1427" s="256"/>
      <c r="P1427" s="270">
        <v>0</v>
      </c>
      <c r="Q1427" s="257"/>
      <c r="R1427" s="271"/>
      <c r="S1427" s="259"/>
      <c r="T1427" s="272">
        <v>0</v>
      </c>
    </row>
    <row r="1428" spans="12:20" ht="9" hidden="1" customHeight="1">
      <c r="L1428" s="262"/>
      <c r="M1428" s="263"/>
      <c r="N1428" s="263"/>
      <c r="O1428" s="264" t="s">
        <v>105</v>
      </c>
      <c r="P1428" s="265">
        <v>0</v>
      </c>
      <c r="Q1428" s="266"/>
      <c r="R1428" s="267"/>
      <c r="S1428" s="268"/>
      <c r="T1428" s="269">
        <v>0</v>
      </c>
    </row>
    <row r="1429" spans="12:20" ht="9" hidden="1" customHeight="1">
      <c r="L1429" s="253"/>
      <c r="M1429" s="254"/>
      <c r="N1429" s="255" t="s">
        <v>144</v>
      </c>
      <c r="O1429" s="256"/>
      <c r="P1429" s="270">
        <v>0</v>
      </c>
      <c r="Q1429" s="257"/>
      <c r="R1429" s="271"/>
      <c r="S1429" s="259"/>
      <c r="T1429" s="272">
        <v>0</v>
      </c>
    </row>
    <row r="1430" spans="12:20" ht="9" hidden="1" customHeight="1">
      <c r="L1430" s="253"/>
      <c r="M1430" s="255" t="s">
        <v>535</v>
      </c>
      <c r="N1430" s="261"/>
      <c r="O1430" s="256"/>
      <c r="P1430" s="270">
        <v>0</v>
      </c>
      <c r="Q1430" s="257"/>
      <c r="R1430" s="271"/>
      <c r="S1430" s="259"/>
      <c r="T1430" s="272">
        <v>0</v>
      </c>
    </row>
    <row r="1431" spans="12:20" ht="9" hidden="1" customHeight="1">
      <c r="L1431" s="262"/>
      <c r="M1431" s="263"/>
      <c r="N1431" s="263"/>
      <c r="O1431" s="264" t="s">
        <v>446</v>
      </c>
      <c r="P1431" s="265">
        <v>0</v>
      </c>
      <c r="Q1431" s="266"/>
      <c r="R1431" s="267"/>
      <c r="S1431" s="268"/>
      <c r="T1431" s="269">
        <v>0</v>
      </c>
    </row>
    <row r="1432" spans="12:20" ht="9" hidden="1" customHeight="1">
      <c r="L1432" s="253"/>
      <c r="M1432" s="254"/>
      <c r="N1432" s="255" t="s">
        <v>97</v>
      </c>
      <c r="O1432" s="256"/>
      <c r="P1432" s="270">
        <v>0</v>
      </c>
      <c r="Q1432" s="257"/>
      <c r="R1432" s="271"/>
      <c r="S1432" s="259"/>
      <c r="T1432" s="272">
        <v>0</v>
      </c>
    </row>
    <row r="1433" spans="12:20" ht="9" hidden="1" customHeight="1">
      <c r="L1433" s="253"/>
      <c r="M1433" s="255" t="s">
        <v>802</v>
      </c>
      <c r="N1433" s="261"/>
      <c r="O1433" s="256"/>
      <c r="P1433" s="270">
        <v>0</v>
      </c>
      <c r="Q1433" s="257"/>
      <c r="R1433" s="271"/>
      <c r="S1433" s="259"/>
      <c r="T1433" s="272">
        <v>0</v>
      </c>
    </row>
    <row r="1434" spans="12:20" ht="9" hidden="1" customHeight="1">
      <c r="L1434" s="262"/>
      <c r="M1434" s="263"/>
      <c r="N1434" s="263"/>
      <c r="O1434" s="264" t="s">
        <v>630</v>
      </c>
      <c r="P1434" s="265">
        <v>0</v>
      </c>
      <c r="Q1434" s="266"/>
      <c r="R1434" s="267"/>
      <c r="S1434" s="268"/>
      <c r="T1434" s="269">
        <v>0</v>
      </c>
    </row>
    <row r="1435" spans="12:20" ht="9" hidden="1" customHeight="1">
      <c r="L1435" s="253"/>
      <c r="M1435" s="254"/>
      <c r="N1435" s="255" t="s">
        <v>342</v>
      </c>
      <c r="O1435" s="256"/>
      <c r="P1435" s="270">
        <v>0</v>
      </c>
      <c r="Q1435" s="257"/>
      <c r="R1435" s="271"/>
      <c r="S1435" s="259"/>
      <c r="T1435" s="272">
        <v>0</v>
      </c>
    </row>
    <row r="1436" spans="12:20" ht="9" hidden="1" customHeight="1">
      <c r="L1436" s="262"/>
      <c r="M1436" s="263"/>
      <c r="N1436" s="263"/>
      <c r="O1436" s="264" t="s">
        <v>224</v>
      </c>
      <c r="P1436" s="265">
        <v>0</v>
      </c>
      <c r="Q1436" s="266"/>
      <c r="R1436" s="267"/>
      <c r="S1436" s="268"/>
      <c r="T1436" s="269">
        <v>0</v>
      </c>
    </row>
    <row r="1437" spans="12:20" ht="9" hidden="1" customHeight="1">
      <c r="L1437" s="253"/>
      <c r="M1437" s="254"/>
      <c r="N1437" s="255" t="s">
        <v>97</v>
      </c>
      <c r="O1437" s="256"/>
      <c r="P1437" s="270">
        <v>0</v>
      </c>
      <c r="Q1437" s="257"/>
      <c r="R1437" s="271"/>
      <c r="S1437" s="259"/>
      <c r="T1437" s="272">
        <v>0</v>
      </c>
    </row>
    <row r="1438" spans="12:20" ht="9" hidden="1" customHeight="1">
      <c r="L1438" s="262"/>
      <c r="M1438" s="263"/>
      <c r="N1438" s="263"/>
      <c r="O1438" s="264" t="s">
        <v>66</v>
      </c>
      <c r="P1438" s="265">
        <v>0</v>
      </c>
      <c r="Q1438" s="266"/>
      <c r="R1438" s="267"/>
      <c r="S1438" s="268"/>
      <c r="T1438" s="269">
        <v>0</v>
      </c>
    </row>
    <row r="1439" spans="12:20" ht="9" hidden="1" customHeight="1">
      <c r="L1439" s="253"/>
      <c r="M1439" s="254"/>
      <c r="N1439" s="255" t="s">
        <v>170</v>
      </c>
      <c r="O1439" s="256"/>
      <c r="P1439" s="270">
        <v>0</v>
      </c>
      <c r="Q1439" s="257"/>
      <c r="R1439" s="271"/>
      <c r="S1439" s="259"/>
      <c r="T1439" s="272">
        <v>0</v>
      </c>
    </row>
    <row r="1440" spans="12:20" ht="9" hidden="1" customHeight="1">
      <c r="L1440" s="253"/>
      <c r="M1440" s="255" t="s">
        <v>629</v>
      </c>
      <c r="N1440" s="261"/>
      <c r="O1440" s="256"/>
      <c r="P1440" s="270">
        <v>0</v>
      </c>
      <c r="Q1440" s="257"/>
      <c r="R1440" s="271"/>
      <c r="S1440" s="259"/>
      <c r="T1440" s="272">
        <v>0</v>
      </c>
    </row>
    <row r="1441" spans="12:20" ht="9" hidden="1" customHeight="1">
      <c r="L1441" s="262"/>
      <c r="M1441" s="263"/>
      <c r="N1441" s="263"/>
      <c r="O1441" s="264" t="s">
        <v>287</v>
      </c>
      <c r="P1441" s="265">
        <v>0</v>
      </c>
      <c r="Q1441" s="266"/>
      <c r="R1441" s="267"/>
      <c r="S1441" s="268"/>
      <c r="T1441" s="269">
        <v>0</v>
      </c>
    </row>
    <row r="1442" spans="12:20" ht="9" hidden="1" customHeight="1">
      <c r="L1442" s="253"/>
      <c r="M1442" s="254"/>
      <c r="N1442" s="255" t="s">
        <v>265</v>
      </c>
      <c r="O1442" s="256"/>
      <c r="P1442" s="270">
        <v>0</v>
      </c>
      <c r="Q1442" s="257"/>
      <c r="R1442" s="271"/>
      <c r="S1442" s="259"/>
      <c r="T1442" s="272">
        <v>0</v>
      </c>
    </row>
    <row r="1443" spans="12:20" ht="9" hidden="1" customHeight="1">
      <c r="L1443" s="253"/>
      <c r="M1443" s="255" t="s">
        <v>286</v>
      </c>
      <c r="N1443" s="261"/>
      <c r="O1443" s="256"/>
      <c r="P1443" s="270">
        <v>0</v>
      </c>
      <c r="Q1443" s="257"/>
      <c r="R1443" s="271"/>
      <c r="S1443" s="259"/>
      <c r="T1443" s="272">
        <v>0</v>
      </c>
    </row>
    <row r="1444" spans="12:20" ht="21.25" customHeight="1">
      <c r="L1444" s="262"/>
      <c r="M1444" s="284" t="s">
        <v>130</v>
      </c>
      <c r="N1444" s="274" t="s">
        <v>104</v>
      </c>
      <c r="O1444" s="264" t="s">
        <v>306</v>
      </c>
      <c r="P1444" s="266"/>
      <c r="Q1444" s="266"/>
      <c r="R1444" s="275">
        <v>11.25</v>
      </c>
      <c r="S1444" s="268"/>
      <c r="T1444" s="276">
        <v>11.25</v>
      </c>
    </row>
    <row r="1445" spans="12:20" ht="9" hidden="1" customHeight="1">
      <c r="L1445" s="253"/>
      <c r="M1445" s="290"/>
      <c r="N1445" s="255" t="s">
        <v>104</v>
      </c>
      <c r="O1445" s="256"/>
      <c r="P1445" s="257"/>
      <c r="Q1445" s="257"/>
      <c r="R1445" s="258">
        <v>11.25</v>
      </c>
      <c r="S1445" s="259"/>
      <c r="T1445" s="260">
        <v>11.25</v>
      </c>
    </row>
    <row r="1446" spans="12:20" ht="9" hidden="1" customHeight="1">
      <c r="L1446" s="262"/>
      <c r="M1446" s="298"/>
      <c r="N1446" s="263"/>
      <c r="O1446" s="264" t="s">
        <v>66</v>
      </c>
      <c r="P1446" s="265">
        <v>0</v>
      </c>
      <c r="Q1446" s="266"/>
      <c r="R1446" s="267"/>
      <c r="S1446" s="268"/>
      <c r="T1446" s="269">
        <v>0</v>
      </c>
    </row>
    <row r="1447" spans="12:20" ht="9" hidden="1" customHeight="1">
      <c r="L1447" s="262"/>
      <c r="M1447" s="298"/>
      <c r="N1447" s="263"/>
      <c r="O1447" s="264" t="s">
        <v>530</v>
      </c>
      <c r="P1447" s="265">
        <v>0</v>
      </c>
      <c r="Q1447" s="266"/>
      <c r="R1447" s="267"/>
      <c r="S1447" s="268"/>
      <c r="T1447" s="269">
        <v>0</v>
      </c>
    </row>
    <row r="1448" spans="12:20" ht="9" hidden="1" customHeight="1">
      <c r="L1448" s="253"/>
      <c r="M1448" s="290"/>
      <c r="N1448" s="255" t="s">
        <v>219</v>
      </c>
      <c r="O1448" s="256"/>
      <c r="P1448" s="270">
        <v>0</v>
      </c>
      <c r="Q1448" s="257"/>
      <c r="R1448" s="271"/>
      <c r="S1448" s="259"/>
      <c r="T1448" s="272">
        <v>0</v>
      </c>
    </row>
    <row r="1449" spans="12:20" ht="9" hidden="1" customHeight="1">
      <c r="L1449" s="253"/>
      <c r="M1449" s="291" t="s">
        <v>130</v>
      </c>
      <c r="N1449" s="261"/>
      <c r="O1449" s="256"/>
      <c r="P1449" s="270">
        <v>0</v>
      </c>
      <c r="Q1449" s="257"/>
      <c r="R1449" s="258">
        <v>11.25</v>
      </c>
      <c r="S1449" s="259"/>
      <c r="T1449" s="260">
        <v>11.25</v>
      </c>
    </row>
    <row r="1450" spans="12:20" ht="9" hidden="1" customHeight="1">
      <c r="L1450" s="262"/>
      <c r="M1450" s="298"/>
      <c r="N1450" s="263"/>
      <c r="O1450" s="264" t="s">
        <v>66</v>
      </c>
      <c r="P1450" s="265">
        <v>0</v>
      </c>
      <c r="Q1450" s="266"/>
      <c r="R1450" s="267"/>
      <c r="S1450" s="268"/>
      <c r="T1450" s="269">
        <v>0</v>
      </c>
    </row>
    <row r="1451" spans="12:20" ht="9" hidden="1" customHeight="1">
      <c r="L1451" s="253"/>
      <c r="M1451" s="290"/>
      <c r="N1451" s="255" t="s">
        <v>65</v>
      </c>
      <c r="O1451" s="256"/>
      <c r="P1451" s="270">
        <v>0</v>
      </c>
      <c r="Q1451" s="257"/>
      <c r="R1451" s="271"/>
      <c r="S1451" s="259"/>
      <c r="T1451" s="272">
        <v>0</v>
      </c>
    </row>
    <row r="1452" spans="12:20" ht="9" hidden="1" customHeight="1">
      <c r="L1452" s="253"/>
      <c r="M1452" s="291" t="s">
        <v>64</v>
      </c>
      <c r="N1452" s="261"/>
      <c r="O1452" s="256"/>
      <c r="P1452" s="270">
        <v>0</v>
      </c>
      <c r="Q1452" s="257"/>
      <c r="R1452" s="271"/>
      <c r="S1452" s="259"/>
      <c r="T1452" s="272">
        <v>0</v>
      </c>
    </row>
    <row r="1453" spans="12:20" ht="9" hidden="1" customHeight="1">
      <c r="L1453" s="262"/>
      <c r="M1453" s="298"/>
      <c r="N1453" s="263"/>
      <c r="O1453" s="264" t="s">
        <v>704</v>
      </c>
      <c r="P1453" s="265">
        <v>0</v>
      </c>
      <c r="Q1453" s="266"/>
      <c r="R1453" s="267"/>
      <c r="S1453" s="268"/>
      <c r="T1453" s="269">
        <v>0</v>
      </c>
    </row>
    <row r="1454" spans="12:20" ht="9" hidden="1" customHeight="1">
      <c r="L1454" s="253"/>
      <c r="M1454" s="290"/>
      <c r="N1454" s="255" t="s">
        <v>135</v>
      </c>
      <c r="O1454" s="256"/>
      <c r="P1454" s="270">
        <v>0</v>
      </c>
      <c r="Q1454" s="257"/>
      <c r="R1454" s="271"/>
      <c r="S1454" s="259"/>
      <c r="T1454" s="272">
        <v>0</v>
      </c>
    </row>
    <row r="1455" spans="12:20" ht="9" hidden="1" customHeight="1">
      <c r="L1455" s="262"/>
      <c r="M1455" s="298"/>
      <c r="N1455" s="263"/>
      <c r="O1455" s="264" t="s">
        <v>66</v>
      </c>
      <c r="P1455" s="265">
        <v>0</v>
      </c>
      <c r="Q1455" s="266"/>
      <c r="R1455" s="267"/>
      <c r="S1455" s="268"/>
      <c r="T1455" s="269">
        <v>0</v>
      </c>
    </row>
    <row r="1456" spans="12:20" ht="9" hidden="1" customHeight="1">
      <c r="L1456" s="253"/>
      <c r="M1456" s="290"/>
      <c r="N1456" s="255" t="s">
        <v>170</v>
      </c>
      <c r="O1456" s="256"/>
      <c r="P1456" s="270">
        <v>0</v>
      </c>
      <c r="Q1456" s="257"/>
      <c r="R1456" s="271"/>
      <c r="S1456" s="259"/>
      <c r="T1456" s="272">
        <v>0</v>
      </c>
    </row>
    <row r="1457" spans="12:20" ht="9" hidden="1" customHeight="1">
      <c r="L1457" s="253"/>
      <c r="M1457" s="291" t="s">
        <v>703</v>
      </c>
      <c r="N1457" s="261"/>
      <c r="O1457" s="256"/>
      <c r="P1457" s="270">
        <v>0</v>
      </c>
      <c r="Q1457" s="257"/>
      <c r="R1457" s="271"/>
      <c r="S1457" s="259"/>
      <c r="T1457" s="272">
        <v>0</v>
      </c>
    </row>
    <row r="1458" spans="12:20" ht="9" hidden="1" customHeight="1">
      <c r="L1458" s="262"/>
      <c r="M1458" s="298"/>
      <c r="N1458" s="263"/>
      <c r="O1458" s="264" t="s">
        <v>506</v>
      </c>
      <c r="P1458" s="265">
        <v>0</v>
      </c>
      <c r="Q1458" s="266"/>
      <c r="R1458" s="267"/>
      <c r="S1458" s="268"/>
      <c r="T1458" s="269">
        <v>0</v>
      </c>
    </row>
    <row r="1459" spans="12:20" ht="9" hidden="1" customHeight="1">
      <c r="L1459" s="253"/>
      <c r="M1459" s="290"/>
      <c r="N1459" s="255" t="s">
        <v>83</v>
      </c>
      <c r="O1459" s="256"/>
      <c r="P1459" s="270">
        <v>0</v>
      </c>
      <c r="Q1459" s="257"/>
      <c r="R1459" s="271"/>
      <c r="S1459" s="259"/>
      <c r="T1459" s="272">
        <v>0</v>
      </c>
    </row>
    <row r="1460" spans="12:20" ht="21.25" customHeight="1">
      <c r="L1460" s="262"/>
      <c r="M1460" s="314" t="s">
        <v>380</v>
      </c>
      <c r="N1460" s="274" t="s">
        <v>68</v>
      </c>
      <c r="O1460" s="273">
        <v>3</v>
      </c>
      <c r="P1460" s="266"/>
      <c r="Q1460" s="266"/>
      <c r="R1460" s="275">
        <v>38</v>
      </c>
      <c r="S1460" s="268"/>
      <c r="T1460" s="276">
        <v>38</v>
      </c>
    </row>
    <row r="1461" spans="12:20" ht="9" hidden="1" customHeight="1">
      <c r="L1461" s="253"/>
      <c r="M1461" s="290"/>
      <c r="N1461" s="255" t="s">
        <v>68</v>
      </c>
      <c r="O1461" s="256"/>
      <c r="P1461" s="257"/>
      <c r="Q1461" s="257"/>
      <c r="R1461" s="258">
        <v>38</v>
      </c>
      <c r="S1461" s="259"/>
      <c r="T1461" s="260">
        <v>38</v>
      </c>
    </row>
    <row r="1462" spans="12:20" ht="9" hidden="1" customHeight="1">
      <c r="L1462" s="262"/>
      <c r="M1462" s="298"/>
      <c r="N1462" s="263"/>
      <c r="O1462" s="264" t="s">
        <v>66</v>
      </c>
      <c r="P1462" s="265">
        <v>0</v>
      </c>
      <c r="Q1462" s="266"/>
      <c r="R1462" s="267"/>
      <c r="S1462" s="268"/>
      <c r="T1462" s="269">
        <v>0</v>
      </c>
    </row>
    <row r="1463" spans="12:20" ht="9" hidden="1" customHeight="1">
      <c r="L1463" s="253"/>
      <c r="M1463" s="290"/>
      <c r="N1463" s="255" t="s">
        <v>104</v>
      </c>
      <c r="O1463" s="256"/>
      <c r="P1463" s="270">
        <v>0</v>
      </c>
      <c r="Q1463" s="257"/>
      <c r="R1463" s="271"/>
      <c r="S1463" s="259"/>
      <c r="T1463" s="272">
        <v>0</v>
      </c>
    </row>
    <row r="1464" spans="12:20" ht="9" hidden="1" customHeight="1">
      <c r="L1464" s="262"/>
      <c r="M1464" s="298"/>
      <c r="N1464" s="263"/>
      <c r="O1464" s="264" t="s">
        <v>113</v>
      </c>
      <c r="P1464" s="266"/>
      <c r="Q1464" s="266"/>
      <c r="R1464" s="279">
        <v>0</v>
      </c>
      <c r="S1464" s="268"/>
      <c r="T1464" s="269">
        <v>0</v>
      </c>
    </row>
    <row r="1465" spans="12:20" ht="9" hidden="1" customHeight="1">
      <c r="L1465" s="262"/>
      <c r="M1465" s="298"/>
      <c r="N1465" s="263"/>
      <c r="O1465" s="264" t="s">
        <v>395</v>
      </c>
      <c r="P1465" s="265">
        <v>0</v>
      </c>
      <c r="Q1465" s="266"/>
      <c r="R1465" s="267"/>
      <c r="S1465" s="268"/>
      <c r="T1465" s="269">
        <v>0</v>
      </c>
    </row>
    <row r="1466" spans="12:20" ht="9" hidden="1" customHeight="1">
      <c r="L1466" s="253"/>
      <c r="M1466" s="290"/>
      <c r="N1466" s="255" t="s">
        <v>170</v>
      </c>
      <c r="O1466" s="256"/>
      <c r="P1466" s="270">
        <v>0</v>
      </c>
      <c r="Q1466" s="257"/>
      <c r="R1466" s="280">
        <v>0</v>
      </c>
      <c r="S1466" s="259"/>
      <c r="T1466" s="272">
        <v>0</v>
      </c>
    </row>
    <row r="1467" spans="12:20" ht="9" hidden="1" customHeight="1">
      <c r="L1467" s="253"/>
      <c r="M1467" s="291" t="s">
        <v>380</v>
      </c>
      <c r="N1467" s="261"/>
      <c r="O1467" s="256"/>
      <c r="P1467" s="270">
        <v>0</v>
      </c>
      <c r="Q1467" s="257"/>
      <c r="R1467" s="258">
        <v>38</v>
      </c>
      <c r="S1467" s="259"/>
      <c r="T1467" s="260">
        <v>38</v>
      </c>
    </row>
    <row r="1468" spans="12:20" ht="9" hidden="1" customHeight="1">
      <c r="L1468" s="262"/>
      <c r="M1468" s="298"/>
      <c r="N1468" s="263"/>
      <c r="O1468" s="264" t="s">
        <v>621</v>
      </c>
      <c r="P1468" s="265">
        <v>0</v>
      </c>
      <c r="Q1468" s="266"/>
      <c r="R1468" s="267"/>
      <c r="S1468" s="268"/>
      <c r="T1468" s="269">
        <v>0</v>
      </c>
    </row>
    <row r="1469" spans="12:20" ht="9" hidden="1" customHeight="1">
      <c r="L1469" s="253"/>
      <c r="M1469" s="290"/>
      <c r="N1469" s="283">
        <v>45311</v>
      </c>
      <c r="O1469" s="256"/>
      <c r="P1469" s="270">
        <v>0</v>
      </c>
      <c r="Q1469" s="257"/>
      <c r="R1469" s="271"/>
      <c r="S1469" s="259"/>
      <c r="T1469" s="272">
        <v>0</v>
      </c>
    </row>
    <row r="1470" spans="12:20" ht="9" hidden="1" customHeight="1">
      <c r="L1470" s="253"/>
      <c r="M1470" s="291" t="s">
        <v>584</v>
      </c>
      <c r="N1470" s="261"/>
      <c r="O1470" s="256"/>
      <c r="P1470" s="270">
        <v>0</v>
      </c>
      <c r="Q1470" s="257"/>
      <c r="R1470" s="271"/>
      <c r="S1470" s="259"/>
      <c r="T1470" s="272">
        <v>0</v>
      </c>
    </row>
    <row r="1471" spans="12:20" ht="9" hidden="1" customHeight="1">
      <c r="L1471" s="262"/>
      <c r="M1471" s="298"/>
      <c r="N1471" s="263"/>
      <c r="O1471" s="264" t="s">
        <v>287</v>
      </c>
      <c r="P1471" s="265">
        <v>0</v>
      </c>
      <c r="Q1471" s="266"/>
      <c r="R1471" s="267"/>
      <c r="S1471" s="268"/>
      <c r="T1471" s="269">
        <v>0</v>
      </c>
    </row>
    <row r="1472" spans="12:20" ht="9" hidden="1" customHeight="1">
      <c r="L1472" s="253"/>
      <c r="M1472" s="290"/>
      <c r="N1472" s="283">
        <v>45311</v>
      </c>
      <c r="O1472" s="256"/>
      <c r="P1472" s="270">
        <v>0</v>
      </c>
      <c r="Q1472" s="257"/>
      <c r="R1472" s="271"/>
      <c r="S1472" s="259"/>
      <c r="T1472" s="272">
        <v>0</v>
      </c>
    </row>
    <row r="1473" spans="12:20" ht="9" hidden="1" customHeight="1">
      <c r="L1473" s="262"/>
      <c r="M1473" s="298"/>
      <c r="N1473" s="263"/>
      <c r="O1473" s="264" t="s">
        <v>1118</v>
      </c>
      <c r="P1473" s="265">
        <v>0</v>
      </c>
      <c r="Q1473" s="266"/>
      <c r="R1473" s="267"/>
      <c r="S1473" s="268"/>
      <c r="T1473" s="269">
        <v>0</v>
      </c>
    </row>
    <row r="1474" spans="12:20" ht="9" hidden="1" customHeight="1">
      <c r="L1474" s="253"/>
      <c r="M1474" s="290"/>
      <c r="N1474" s="255" t="s">
        <v>170</v>
      </c>
      <c r="O1474" s="256"/>
      <c r="P1474" s="270">
        <v>0</v>
      </c>
      <c r="Q1474" s="257"/>
      <c r="R1474" s="271"/>
      <c r="S1474" s="259"/>
      <c r="T1474" s="272">
        <v>0</v>
      </c>
    </row>
    <row r="1475" spans="12:20" ht="9" hidden="1" customHeight="1">
      <c r="L1475" s="262"/>
      <c r="M1475" s="298"/>
      <c r="N1475" s="263"/>
      <c r="O1475" s="264" t="s">
        <v>530</v>
      </c>
      <c r="P1475" s="265">
        <v>0</v>
      </c>
      <c r="Q1475" s="266"/>
      <c r="R1475" s="267"/>
      <c r="S1475" s="268"/>
      <c r="T1475" s="269">
        <v>0</v>
      </c>
    </row>
    <row r="1476" spans="12:20" ht="9" hidden="1" customHeight="1">
      <c r="L1476" s="253"/>
      <c r="M1476" s="290"/>
      <c r="N1476" s="255" t="s">
        <v>132</v>
      </c>
      <c r="O1476" s="256"/>
      <c r="P1476" s="270">
        <v>0</v>
      </c>
      <c r="Q1476" s="257"/>
      <c r="R1476" s="271"/>
      <c r="S1476" s="259"/>
      <c r="T1476" s="272">
        <v>0</v>
      </c>
    </row>
    <row r="1477" spans="12:20" ht="9" hidden="1" customHeight="1">
      <c r="L1477" s="253"/>
      <c r="M1477" s="291" t="s">
        <v>178</v>
      </c>
      <c r="N1477" s="261"/>
      <c r="O1477" s="256"/>
      <c r="P1477" s="270">
        <v>0</v>
      </c>
      <c r="Q1477" s="257"/>
      <c r="R1477" s="271"/>
      <c r="S1477" s="259"/>
      <c r="T1477" s="272">
        <v>0</v>
      </c>
    </row>
    <row r="1478" spans="12:20" ht="9" hidden="1" customHeight="1">
      <c r="L1478" s="262"/>
      <c r="M1478" s="298"/>
      <c r="N1478" s="263"/>
      <c r="O1478" s="264" t="s">
        <v>224</v>
      </c>
      <c r="P1478" s="265">
        <v>0</v>
      </c>
      <c r="Q1478" s="266"/>
      <c r="R1478" s="267"/>
      <c r="S1478" s="268"/>
      <c r="T1478" s="269">
        <v>0</v>
      </c>
    </row>
    <row r="1479" spans="12:20" ht="9" hidden="1" customHeight="1">
      <c r="L1479" s="253"/>
      <c r="M1479" s="290"/>
      <c r="N1479" s="283">
        <v>45309</v>
      </c>
      <c r="O1479" s="256"/>
      <c r="P1479" s="270">
        <v>0</v>
      </c>
      <c r="Q1479" s="257"/>
      <c r="R1479" s="271"/>
      <c r="S1479" s="259"/>
      <c r="T1479" s="272">
        <v>0</v>
      </c>
    </row>
    <row r="1480" spans="12:20" ht="9" hidden="1" customHeight="1">
      <c r="L1480" s="262"/>
      <c r="M1480" s="298"/>
      <c r="N1480" s="263"/>
      <c r="O1480" s="264" t="s">
        <v>44</v>
      </c>
      <c r="P1480" s="265">
        <v>0</v>
      </c>
      <c r="Q1480" s="266"/>
      <c r="R1480" s="267"/>
      <c r="S1480" s="268"/>
      <c r="T1480" s="269">
        <v>0</v>
      </c>
    </row>
    <row r="1481" spans="12:20" ht="9" hidden="1" customHeight="1">
      <c r="L1481" s="253"/>
      <c r="M1481" s="290"/>
      <c r="N1481" s="255" t="s">
        <v>70</v>
      </c>
      <c r="O1481" s="256"/>
      <c r="P1481" s="270">
        <v>0</v>
      </c>
      <c r="Q1481" s="257"/>
      <c r="R1481" s="271"/>
      <c r="S1481" s="259"/>
      <c r="T1481" s="272">
        <v>0</v>
      </c>
    </row>
    <row r="1482" spans="12:20" ht="21.25" customHeight="1">
      <c r="L1482" s="262"/>
      <c r="M1482" s="308" t="s">
        <v>210</v>
      </c>
      <c r="N1482" s="274" t="s">
        <v>46</v>
      </c>
      <c r="O1482" s="264" t="s">
        <v>172</v>
      </c>
      <c r="P1482" s="266"/>
      <c r="Q1482" s="266"/>
      <c r="R1482" s="275">
        <v>45</v>
      </c>
      <c r="S1482" s="268"/>
      <c r="T1482" s="276">
        <v>45</v>
      </c>
    </row>
    <row r="1483" spans="12:20" ht="9" hidden="1" customHeight="1">
      <c r="L1483" s="253"/>
      <c r="M1483" s="254"/>
      <c r="N1483" s="255" t="s">
        <v>46</v>
      </c>
      <c r="O1483" s="256"/>
      <c r="P1483" s="257"/>
      <c r="Q1483" s="257"/>
      <c r="R1483" s="258">
        <v>45</v>
      </c>
      <c r="S1483" s="259"/>
      <c r="T1483" s="260">
        <v>45</v>
      </c>
    </row>
    <row r="1484" spans="12:20" ht="9" hidden="1" customHeight="1">
      <c r="L1484" s="262"/>
      <c r="M1484" s="263"/>
      <c r="N1484" s="263"/>
      <c r="O1484" s="264" t="s">
        <v>63</v>
      </c>
      <c r="P1484" s="265">
        <v>0</v>
      </c>
      <c r="Q1484" s="266"/>
      <c r="R1484" s="267"/>
      <c r="S1484" s="268"/>
      <c r="T1484" s="269">
        <v>0</v>
      </c>
    </row>
    <row r="1485" spans="12:20" ht="9" hidden="1" customHeight="1">
      <c r="L1485" s="253"/>
      <c r="M1485" s="254"/>
      <c r="N1485" s="255" t="s">
        <v>132</v>
      </c>
      <c r="O1485" s="256"/>
      <c r="P1485" s="270">
        <v>0</v>
      </c>
      <c r="Q1485" s="257"/>
      <c r="R1485" s="271"/>
      <c r="S1485" s="259"/>
      <c r="T1485" s="272">
        <v>0</v>
      </c>
    </row>
    <row r="1486" spans="12:20" ht="9" hidden="1" customHeight="1">
      <c r="L1486" s="253"/>
      <c r="M1486" s="255" t="s">
        <v>210</v>
      </c>
      <c r="N1486" s="261"/>
      <c r="O1486" s="256"/>
      <c r="P1486" s="270">
        <v>0</v>
      </c>
      <c r="Q1486" s="257"/>
      <c r="R1486" s="258">
        <v>45</v>
      </c>
      <c r="S1486" s="259"/>
      <c r="T1486" s="260">
        <v>45</v>
      </c>
    </row>
    <row r="1487" spans="12:20" ht="9" hidden="1" customHeight="1">
      <c r="L1487" s="262"/>
      <c r="M1487" s="263"/>
      <c r="N1487" s="263"/>
      <c r="O1487" s="264" t="s">
        <v>66</v>
      </c>
      <c r="P1487" s="265">
        <v>0</v>
      </c>
      <c r="Q1487" s="266"/>
      <c r="R1487" s="267"/>
      <c r="S1487" s="268"/>
      <c r="T1487" s="269">
        <v>0</v>
      </c>
    </row>
    <row r="1488" spans="12:20" ht="9" hidden="1" customHeight="1">
      <c r="L1488" s="253"/>
      <c r="M1488" s="254"/>
      <c r="N1488" s="255" t="s">
        <v>104</v>
      </c>
      <c r="O1488" s="256"/>
      <c r="P1488" s="270">
        <v>0</v>
      </c>
      <c r="Q1488" s="257"/>
      <c r="R1488" s="271"/>
      <c r="S1488" s="259"/>
      <c r="T1488" s="272">
        <v>0</v>
      </c>
    </row>
    <row r="1489" spans="12:20" ht="9" hidden="1" customHeight="1">
      <c r="L1489" s="253"/>
      <c r="M1489" s="255" t="s">
        <v>625</v>
      </c>
      <c r="N1489" s="261"/>
      <c r="O1489" s="256"/>
      <c r="P1489" s="270">
        <v>0</v>
      </c>
      <c r="Q1489" s="257"/>
      <c r="R1489" s="271"/>
      <c r="S1489" s="259"/>
      <c r="T1489" s="272">
        <v>0</v>
      </c>
    </row>
    <row r="1490" spans="12:20" ht="9" hidden="1" customHeight="1">
      <c r="L1490" s="262"/>
      <c r="M1490" s="263"/>
      <c r="N1490" s="263"/>
      <c r="O1490" s="264" t="s">
        <v>212</v>
      </c>
      <c r="P1490" s="265">
        <v>0</v>
      </c>
      <c r="Q1490" s="266"/>
      <c r="R1490" s="267"/>
      <c r="S1490" s="268"/>
      <c r="T1490" s="269">
        <v>0</v>
      </c>
    </row>
    <row r="1491" spans="12:20" ht="9" hidden="1" customHeight="1">
      <c r="L1491" s="253"/>
      <c r="M1491" s="254"/>
      <c r="N1491" s="255" t="s">
        <v>86</v>
      </c>
      <c r="O1491" s="256"/>
      <c r="P1491" s="270">
        <v>0</v>
      </c>
      <c r="Q1491" s="257"/>
      <c r="R1491" s="271"/>
      <c r="S1491" s="259"/>
      <c r="T1491" s="272">
        <v>0</v>
      </c>
    </row>
    <row r="1492" spans="12:20" ht="9" hidden="1" customHeight="1">
      <c r="L1492" s="262"/>
      <c r="M1492" s="263"/>
      <c r="N1492" s="263"/>
      <c r="O1492" s="264" t="s">
        <v>930</v>
      </c>
      <c r="P1492" s="265">
        <v>0</v>
      </c>
      <c r="Q1492" s="266"/>
      <c r="R1492" s="267"/>
      <c r="S1492" s="268"/>
      <c r="T1492" s="269">
        <v>0</v>
      </c>
    </row>
    <row r="1493" spans="12:20" ht="9" hidden="1" customHeight="1">
      <c r="L1493" s="253"/>
      <c r="M1493" s="254"/>
      <c r="N1493" s="255" t="s">
        <v>97</v>
      </c>
      <c r="O1493" s="256"/>
      <c r="P1493" s="270">
        <v>0</v>
      </c>
      <c r="Q1493" s="257"/>
      <c r="R1493" s="271"/>
      <c r="S1493" s="259"/>
      <c r="T1493" s="272">
        <v>0</v>
      </c>
    </row>
    <row r="1494" spans="12:20" ht="9" hidden="1" customHeight="1">
      <c r="L1494" s="253"/>
      <c r="M1494" s="255" t="s">
        <v>473</v>
      </c>
      <c r="N1494" s="261"/>
      <c r="O1494" s="256"/>
      <c r="P1494" s="270">
        <v>0</v>
      </c>
      <c r="Q1494" s="257"/>
      <c r="R1494" s="271"/>
      <c r="S1494" s="259"/>
      <c r="T1494" s="272">
        <v>0</v>
      </c>
    </row>
    <row r="1495" spans="12:20" ht="9" hidden="1" customHeight="1">
      <c r="L1495" s="262"/>
      <c r="M1495" s="263"/>
      <c r="N1495" s="263"/>
      <c r="O1495" s="264" t="s">
        <v>63</v>
      </c>
      <c r="P1495" s="265">
        <v>0</v>
      </c>
      <c r="Q1495" s="266"/>
      <c r="R1495" s="267"/>
      <c r="S1495" s="268"/>
      <c r="T1495" s="269">
        <v>0</v>
      </c>
    </row>
    <row r="1496" spans="12:20" ht="9" hidden="1" customHeight="1">
      <c r="L1496" s="253"/>
      <c r="M1496" s="254"/>
      <c r="N1496" s="255" t="s">
        <v>86</v>
      </c>
      <c r="O1496" s="256"/>
      <c r="P1496" s="270">
        <v>0</v>
      </c>
      <c r="Q1496" s="257"/>
      <c r="R1496" s="271"/>
      <c r="S1496" s="259"/>
      <c r="T1496" s="272">
        <v>0</v>
      </c>
    </row>
    <row r="1497" spans="12:20" ht="9" hidden="1" customHeight="1">
      <c r="L1497" s="262"/>
      <c r="M1497" s="263"/>
      <c r="N1497" s="263"/>
      <c r="O1497" s="264" t="s">
        <v>815</v>
      </c>
      <c r="P1497" s="265">
        <v>0</v>
      </c>
      <c r="Q1497" s="266"/>
      <c r="R1497" s="267"/>
      <c r="S1497" s="268"/>
      <c r="T1497" s="269">
        <v>0</v>
      </c>
    </row>
    <row r="1498" spans="12:20" ht="9" hidden="1" customHeight="1">
      <c r="L1498" s="253"/>
      <c r="M1498" s="254"/>
      <c r="N1498" s="255" t="s">
        <v>118</v>
      </c>
      <c r="O1498" s="256"/>
      <c r="P1498" s="270">
        <v>0</v>
      </c>
      <c r="Q1498" s="257"/>
      <c r="R1498" s="271"/>
      <c r="S1498" s="259"/>
      <c r="T1498" s="272">
        <v>0</v>
      </c>
    </row>
    <row r="1499" spans="12:20" ht="9" hidden="1" customHeight="1">
      <c r="L1499" s="253"/>
      <c r="M1499" s="255" t="s">
        <v>401</v>
      </c>
      <c r="N1499" s="261"/>
      <c r="O1499" s="256"/>
      <c r="P1499" s="270">
        <v>0</v>
      </c>
      <c r="Q1499" s="257"/>
      <c r="R1499" s="271"/>
      <c r="S1499" s="259"/>
      <c r="T1499" s="272">
        <v>0</v>
      </c>
    </row>
    <row r="1500" spans="12:20" ht="9" hidden="1" customHeight="1">
      <c r="L1500" s="262"/>
      <c r="M1500" s="263"/>
      <c r="N1500" s="263"/>
      <c r="O1500" s="264" t="s">
        <v>994</v>
      </c>
      <c r="P1500" s="266"/>
      <c r="Q1500" s="266"/>
      <c r="R1500" s="279">
        <v>0</v>
      </c>
      <c r="S1500" s="268"/>
      <c r="T1500" s="269">
        <v>0</v>
      </c>
    </row>
    <row r="1501" spans="12:20" ht="9" hidden="1" customHeight="1">
      <c r="L1501" s="253"/>
      <c r="M1501" s="254"/>
      <c r="N1501" s="255" t="s">
        <v>265</v>
      </c>
      <c r="O1501" s="256"/>
      <c r="P1501" s="257"/>
      <c r="Q1501" s="257"/>
      <c r="R1501" s="280">
        <v>0</v>
      </c>
      <c r="S1501" s="259"/>
      <c r="T1501" s="272">
        <v>0</v>
      </c>
    </row>
    <row r="1502" spans="12:20" ht="9" hidden="1" customHeight="1">
      <c r="L1502" s="253"/>
      <c r="M1502" s="255" t="s">
        <v>993</v>
      </c>
      <c r="N1502" s="261"/>
      <c r="O1502" s="256"/>
      <c r="P1502" s="257"/>
      <c r="Q1502" s="257"/>
      <c r="R1502" s="280">
        <v>0</v>
      </c>
      <c r="S1502" s="259"/>
      <c r="T1502" s="272">
        <v>0</v>
      </c>
    </row>
    <row r="1503" spans="12:20" ht="32.75" customHeight="1">
      <c r="L1503" s="262"/>
      <c r="M1503" s="284" t="s">
        <v>194</v>
      </c>
      <c r="N1503" s="274" t="s">
        <v>104</v>
      </c>
      <c r="O1503" s="273">
        <v>3</v>
      </c>
      <c r="P1503" s="266"/>
      <c r="Q1503" s="266"/>
      <c r="R1503" s="275">
        <v>45</v>
      </c>
      <c r="S1503" s="268"/>
      <c r="T1503" s="276">
        <v>45</v>
      </c>
    </row>
    <row r="1504" spans="12:20" ht="9" hidden="1" customHeight="1">
      <c r="L1504" s="253"/>
      <c r="M1504" s="290"/>
      <c r="N1504" s="255" t="s">
        <v>104</v>
      </c>
      <c r="O1504" s="256"/>
      <c r="P1504" s="257"/>
      <c r="Q1504" s="257"/>
      <c r="R1504" s="258">
        <v>45</v>
      </c>
      <c r="S1504" s="259"/>
      <c r="T1504" s="260">
        <v>45</v>
      </c>
    </row>
    <row r="1505" spans="12:20" ht="9" hidden="1" customHeight="1">
      <c r="L1505" s="253"/>
      <c r="M1505" s="291" t="s">
        <v>194</v>
      </c>
      <c r="N1505" s="261"/>
      <c r="O1505" s="256"/>
      <c r="P1505" s="257"/>
      <c r="Q1505" s="257"/>
      <c r="R1505" s="258">
        <v>45</v>
      </c>
      <c r="S1505" s="259"/>
      <c r="T1505" s="260">
        <v>45</v>
      </c>
    </row>
    <row r="1506" spans="12:20" ht="9" hidden="1" customHeight="1">
      <c r="L1506" s="262"/>
      <c r="M1506" s="298"/>
      <c r="N1506" s="263"/>
      <c r="O1506" s="264" t="s">
        <v>446</v>
      </c>
      <c r="P1506" s="265">
        <v>0</v>
      </c>
      <c r="Q1506" s="266"/>
      <c r="R1506" s="267"/>
      <c r="S1506" s="268"/>
      <c r="T1506" s="269">
        <v>0</v>
      </c>
    </row>
    <row r="1507" spans="12:20" ht="9" hidden="1" customHeight="1">
      <c r="L1507" s="253"/>
      <c r="M1507" s="290"/>
      <c r="N1507" s="255" t="s">
        <v>270</v>
      </c>
      <c r="O1507" s="256"/>
      <c r="P1507" s="270">
        <v>0</v>
      </c>
      <c r="Q1507" s="257"/>
      <c r="R1507" s="271"/>
      <c r="S1507" s="259"/>
      <c r="T1507" s="272">
        <v>0</v>
      </c>
    </row>
    <row r="1508" spans="12:20" ht="21.25" customHeight="1">
      <c r="L1508" s="262"/>
      <c r="M1508" s="308" t="s">
        <v>445</v>
      </c>
      <c r="N1508" s="274" t="s">
        <v>59</v>
      </c>
      <c r="O1508" s="264" t="s">
        <v>113</v>
      </c>
      <c r="P1508" s="266"/>
      <c r="Q1508" s="266"/>
      <c r="R1508" s="275">
        <v>17</v>
      </c>
      <c r="S1508" s="268"/>
      <c r="T1508" s="276">
        <v>17</v>
      </c>
    </row>
    <row r="1509" spans="12:20" ht="9" hidden="1" customHeight="1">
      <c r="L1509" s="253"/>
      <c r="M1509" s="254"/>
      <c r="N1509" s="255" t="s">
        <v>59</v>
      </c>
      <c r="O1509" s="256"/>
      <c r="P1509" s="257"/>
      <c r="Q1509" s="257"/>
      <c r="R1509" s="258">
        <v>17</v>
      </c>
      <c r="S1509" s="259"/>
      <c r="T1509" s="260">
        <v>17</v>
      </c>
    </row>
    <row r="1510" spans="12:20" ht="9" hidden="1" customHeight="1">
      <c r="L1510" s="253"/>
      <c r="M1510" s="255" t="s">
        <v>445</v>
      </c>
      <c r="N1510" s="261"/>
      <c r="O1510" s="256"/>
      <c r="P1510" s="270">
        <v>0</v>
      </c>
      <c r="Q1510" s="257"/>
      <c r="R1510" s="258">
        <v>17</v>
      </c>
      <c r="S1510" s="259"/>
      <c r="T1510" s="260">
        <v>17</v>
      </c>
    </row>
    <row r="1511" spans="12:20" ht="9" hidden="1" customHeight="1">
      <c r="L1511" s="262"/>
      <c r="M1511" s="263"/>
      <c r="N1511" s="263"/>
      <c r="O1511" s="264" t="s">
        <v>119</v>
      </c>
      <c r="P1511" s="265">
        <v>0</v>
      </c>
      <c r="Q1511" s="266"/>
      <c r="R1511" s="267"/>
      <c r="S1511" s="268"/>
      <c r="T1511" s="269">
        <v>0</v>
      </c>
    </row>
    <row r="1512" spans="12:20" ht="9" hidden="1" customHeight="1">
      <c r="L1512" s="253"/>
      <c r="M1512" s="254"/>
      <c r="N1512" s="255" t="s">
        <v>83</v>
      </c>
      <c r="O1512" s="256"/>
      <c r="P1512" s="270">
        <v>0</v>
      </c>
      <c r="Q1512" s="257"/>
      <c r="R1512" s="271"/>
      <c r="S1512" s="259"/>
      <c r="T1512" s="272">
        <v>0</v>
      </c>
    </row>
    <row r="1513" spans="12:20" ht="9" hidden="1" customHeight="1">
      <c r="L1513" s="253"/>
      <c r="M1513" s="255" t="s">
        <v>166</v>
      </c>
      <c r="N1513" s="261"/>
      <c r="O1513" s="256"/>
      <c r="P1513" s="270">
        <v>0</v>
      </c>
      <c r="Q1513" s="257"/>
      <c r="R1513" s="271"/>
      <c r="S1513" s="259"/>
      <c r="T1513" s="272">
        <v>0</v>
      </c>
    </row>
    <row r="1514" spans="12:20" ht="21.25" customHeight="1">
      <c r="L1514" s="262"/>
      <c r="M1514" s="274" t="s">
        <v>693</v>
      </c>
      <c r="N1514" s="274" t="s">
        <v>97</v>
      </c>
      <c r="O1514" s="264" t="s">
        <v>172</v>
      </c>
      <c r="P1514" s="266"/>
      <c r="Q1514" s="266"/>
      <c r="R1514" s="275">
        <v>37.5</v>
      </c>
      <c r="S1514" s="268"/>
      <c r="T1514" s="276">
        <v>37.5</v>
      </c>
    </row>
    <row r="1515" spans="12:20" ht="9" hidden="1" customHeight="1">
      <c r="L1515" s="253"/>
      <c r="M1515" s="254"/>
      <c r="N1515" s="255" t="s">
        <v>97</v>
      </c>
      <c r="O1515" s="256"/>
      <c r="P1515" s="257"/>
      <c r="Q1515" s="257"/>
      <c r="R1515" s="258">
        <v>37.5</v>
      </c>
      <c r="S1515" s="259"/>
      <c r="T1515" s="260">
        <v>37.5</v>
      </c>
    </row>
    <row r="1516" spans="12:20" ht="9" hidden="1" customHeight="1">
      <c r="L1516" s="253"/>
      <c r="M1516" s="255" t="s">
        <v>693</v>
      </c>
      <c r="N1516" s="261"/>
      <c r="O1516" s="256"/>
      <c r="P1516" s="257"/>
      <c r="Q1516" s="257"/>
      <c r="R1516" s="258">
        <v>37.5</v>
      </c>
      <c r="S1516" s="259"/>
      <c r="T1516" s="260">
        <v>37.5</v>
      </c>
    </row>
    <row r="1517" spans="12:20" ht="9" hidden="1" customHeight="1">
      <c r="L1517" s="262"/>
      <c r="M1517" s="263"/>
      <c r="N1517" s="263"/>
      <c r="O1517" s="264" t="s">
        <v>66</v>
      </c>
      <c r="P1517" s="265">
        <v>0</v>
      </c>
      <c r="Q1517" s="266"/>
      <c r="R1517" s="267"/>
      <c r="S1517" s="268"/>
      <c r="T1517" s="269">
        <v>0</v>
      </c>
    </row>
    <row r="1518" spans="12:20" ht="9" hidden="1" customHeight="1">
      <c r="L1518" s="253"/>
      <c r="M1518" s="254"/>
      <c r="N1518" s="255" t="s">
        <v>342</v>
      </c>
      <c r="O1518" s="256"/>
      <c r="P1518" s="270">
        <v>0</v>
      </c>
      <c r="Q1518" s="257"/>
      <c r="R1518" s="271"/>
      <c r="S1518" s="259"/>
      <c r="T1518" s="272">
        <v>0</v>
      </c>
    </row>
    <row r="1519" spans="12:20" ht="9" hidden="1" customHeight="1">
      <c r="L1519" s="253"/>
      <c r="M1519" s="255" t="s">
        <v>168</v>
      </c>
      <c r="N1519" s="261"/>
      <c r="O1519" s="256"/>
      <c r="P1519" s="270">
        <v>0</v>
      </c>
      <c r="Q1519" s="257"/>
      <c r="R1519" s="271"/>
      <c r="S1519" s="259"/>
      <c r="T1519" s="272">
        <v>0</v>
      </c>
    </row>
    <row r="1520" spans="12:20" ht="9" hidden="1" customHeight="1">
      <c r="L1520" s="262"/>
      <c r="M1520" s="263"/>
      <c r="N1520" s="263"/>
      <c r="O1520" s="264" t="s">
        <v>1100</v>
      </c>
      <c r="P1520" s="266"/>
      <c r="Q1520" s="266"/>
      <c r="R1520" s="279">
        <v>0</v>
      </c>
      <c r="S1520" s="268"/>
      <c r="T1520" s="269">
        <v>0</v>
      </c>
    </row>
    <row r="1521" spans="12:20" ht="9" hidden="1" customHeight="1">
      <c r="L1521" s="253"/>
      <c r="M1521" s="254"/>
      <c r="N1521" s="283">
        <v>45337</v>
      </c>
      <c r="O1521" s="256"/>
      <c r="P1521" s="257"/>
      <c r="Q1521" s="257"/>
      <c r="R1521" s="280">
        <v>0</v>
      </c>
      <c r="S1521" s="259"/>
      <c r="T1521" s="272">
        <v>0</v>
      </c>
    </row>
    <row r="1522" spans="12:20" ht="9" hidden="1" customHeight="1">
      <c r="L1522" s="253"/>
      <c r="M1522" s="255" t="s">
        <v>964</v>
      </c>
      <c r="N1522" s="261"/>
      <c r="O1522" s="256"/>
      <c r="P1522" s="257"/>
      <c r="Q1522" s="257"/>
      <c r="R1522" s="280">
        <v>0</v>
      </c>
      <c r="S1522" s="259"/>
      <c r="T1522" s="272">
        <v>0</v>
      </c>
    </row>
    <row r="1523" spans="12:20" ht="9" hidden="1" customHeight="1">
      <c r="L1523" s="262"/>
      <c r="M1523" s="263"/>
      <c r="N1523" s="263"/>
      <c r="O1523" s="264" t="s">
        <v>769</v>
      </c>
      <c r="P1523" s="265">
        <v>0</v>
      </c>
      <c r="Q1523" s="266"/>
      <c r="R1523" s="267"/>
      <c r="S1523" s="268"/>
      <c r="T1523" s="269">
        <v>0</v>
      </c>
    </row>
    <row r="1524" spans="12:20" ht="9" hidden="1" customHeight="1">
      <c r="L1524" s="253"/>
      <c r="M1524" s="254"/>
      <c r="N1524" s="255" t="s">
        <v>104</v>
      </c>
      <c r="O1524" s="256"/>
      <c r="P1524" s="270">
        <v>0</v>
      </c>
      <c r="Q1524" s="257"/>
      <c r="R1524" s="271"/>
      <c r="S1524" s="259"/>
      <c r="T1524" s="272">
        <v>0</v>
      </c>
    </row>
    <row r="1525" spans="12:20" ht="9" hidden="1" customHeight="1">
      <c r="L1525" s="253"/>
      <c r="M1525" s="255" t="s">
        <v>795</v>
      </c>
      <c r="N1525" s="261"/>
      <c r="O1525" s="256"/>
      <c r="P1525" s="270">
        <v>0</v>
      </c>
      <c r="Q1525" s="257"/>
      <c r="R1525" s="271"/>
      <c r="S1525" s="259"/>
      <c r="T1525" s="272">
        <v>0</v>
      </c>
    </row>
    <row r="1526" spans="12:20" ht="21.25" customHeight="1">
      <c r="L1526" s="317"/>
      <c r="M1526" s="318" t="s">
        <v>127</v>
      </c>
      <c r="N1526" s="318" t="s">
        <v>135</v>
      </c>
      <c r="O1526" s="319" t="s">
        <v>152</v>
      </c>
      <c r="P1526" s="320"/>
      <c r="Q1526" s="320"/>
      <c r="R1526" s="321">
        <v>33</v>
      </c>
      <c r="S1526" s="322"/>
      <c r="T1526" s="323">
        <v>33</v>
      </c>
    </row>
    <row r="1527" spans="12:20" ht="9" hidden="1" customHeight="1">
      <c r="L1527" s="201"/>
      <c r="M1527" s="202"/>
      <c r="N1527" s="203" t="s">
        <v>135</v>
      </c>
      <c r="O1527" s="204"/>
      <c r="P1527" s="242"/>
      <c r="Q1527" s="242"/>
      <c r="R1527" s="324">
        <v>33</v>
      </c>
      <c r="S1527" s="181"/>
      <c r="T1527" s="325">
        <v>33</v>
      </c>
    </row>
    <row r="1528" spans="12:20" ht="9" hidden="1" customHeight="1">
      <c r="L1528" s="198"/>
      <c r="M1528" s="199"/>
      <c r="N1528" s="199"/>
      <c r="O1528" s="200" t="s">
        <v>129</v>
      </c>
      <c r="P1528" s="156">
        <v>0</v>
      </c>
      <c r="Q1528" s="155"/>
      <c r="R1528" s="240"/>
      <c r="S1528" s="174"/>
      <c r="T1528" s="175">
        <v>0</v>
      </c>
    </row>
    <row r="1529" spans="12:20" ht="9" hidden="1" customHeight="1">
      <c r="L1529" s="201"/>
      <c r="M1529" s="202"/>
      <c r="N1529" s="203" t="s">
        <v>68</v>
      </c>
      <c r="O1529" s="204"/>
      <c r="P1529" s="241">
        <v>0</v>
      </c>
      <c r="Q1529" s="242"/>
      <c r="R1529" s="243"/>
      <c r="S1529" s="181"/>
      <c r="T1529" s="182">
        <v>0</v>
      </c>
    </row>
    <row r="1530" spans="12:20" ht="9" hidden="1" customHeight="1">
      <c r="L1530" s="201"/>
      <c r="M1530" s="203" t="s">
        <v>127</v>
      </c>
      <c r="N1530" s="206"/>
      <c r="O1530" s="204"/>
      <c r="P1530" s="241">
        <v>0</v>
      </c>
      <c r="Q1530" s="242"/>
      <c r="R1530" s="324">
        <v>33</v>
      </c>
      <c r="S1530" s="181"/>
      <c r="T1530" s="325">
        <v>33</v>
      </c>
    </row>
    <row r="1531" spans="12:20" ht="9" hidden="1" customHeight="1">
      <c r="L1531" s="198"/>
      <c r="M1531" s="199"/>
      <c r="N1531" s="199"/>
      <c r="O1531" s="200" t="s">
        <v>105</v>
      </c>
      <c r="P1531" s="156">
        <v>0</v>
      </c>
      <c r="Q1531" s="155"/>
      <c r="R1531" s="240"/>
      <c r="S1531" s="174"/>
      <c r="T1531" s="175">
        <v>0</v>
      </c>
    </row>
    <row r="1532" spans="12:20" ht="9" hidden="1" customHeight="1">
      <c r="L1532" s="201"/>
      <c r="M1532" s="202"/>
      <c r="N1532" s="203" t="s">
        <v>104</v>
      </c>
      <c r="O1532" s="204"/>
      <c r="P1532" s="241">
        <v>0</v>
      </c>
      <c r="Q1532" s="242"/>
      <c r="R1532" s="243"/>
      <c r="S1532" s="181"/>
      <c r="T1532" s="182">
        <v>0</v>
      </c>
    </row>
    <row r="1533" spans="12:20" ht="9" hidden="1" customHeight="1">
      <c r="L1533" s="201"/>
      <c r="M1533" s="203" t="s">
        <v>103</v>
      </c>
      <c r="N1533" s="206"/>
      <c r="O1533" s="204"/>
      <c r="P1533" s="241">
        <v>0</v>
      </c>
      <c r="Q1533" s="242"/>
      <c r="R1533" s="243"/>
      <c r="S1533" s="181"/>
      <c r="T1533" s="182">
        <v>0</v>
      </c>
    </row>
    <row r="1534" spans="12:20" ht="9" hidden="1" customHeight="1">
      <c r="L1534" s="198"/>
      <c r="M1534" s="199"/>
      <c r="N1534" s="199"/>
      <c r="O1534" s="200" t="s">
        <v>44</v>
      </c>
      <c r="P1534" s="155"/>
      <c r="Q1534" s="156">
        <v>0</v>
      </c>
      <c r="R1534" s="240"/>
      <c r="S1534" s="174"/>
      <c r="T1534" s="175">
        <v>0</v>
      </c>
    </row>
    <row r="1535" spans="12:20" ht="9" hidden="1" customHeight="1">
      <c r="L1535" s="201"/>
      <c r="M1535" s="202"/>
      <c r="N1535" s="203" t="s">
        <v>195</v>
      </c>
      <c r="O1535" s="204"/>
      <c r="P1535" s="242"/>
      <c r="Q1535" s="241">
        <v>0</v>
      </c>
      <c r="R1535" s="243"/>
      <c r="S1535" s="181"/>
      <c r="T1535" s="182">
        <v>0</v>
      </c>
    </row>
    <row r="1536" spans="12:20" ht="9" hidden="1" customHeight="1">
      <c r="L1536" s="201"/>
      <c r="M1536" s="203" t="s">
        <v>543</v>
      </c>
      <c r="N1536" s="206"/>
      <c r="O1536" s="204"/>
      <c r="P1536" s="242"/>
      <c r="Q1536" s="241">
        <v>0</v>
      </c>
      <c r="R1536" s="243"/>
      <c r="S1536" s="181"/>
      <c r="T1536" s="182">
        <v>0</v>
      </c>
    </row>
    <row r="1537" spans="12:20" ht="9" hidden="1" customHeight="1">
      <c r="L1537" s="198"/>
      <c r="M1537" s="199"/>
      <c r="N1537" s="199"/>
      <c r="O1537" s="200" t="s">
        <v>66</v>
      </c>
      <c r="P1537" s="156">
        <v>0</v>
      </c>
      <c r="Q1537" s="155"/>
      <c r="R1537" s="240"/>
      <c r="S1537" s="174"/>
      <c r="T1537" s="175">
        <v>0</v>
      </c>
    </row>
    <row r="1538" spans="12:20" ht="9" hidden="1" customHeight="1">
      <c r="L1538" s="201"/>
      <c r="M1538" s="202"/>
      <c r="N1538" s="203" t="s">
        <v>170</v>
      </c>
      <c r="O1538" s="204"/>
      <c r="P1538" s="241">
        <v>0</v>
      </c>
      <c r="Q1538" s="242"/>
      <c r="R1538" s="243"/>
      <c r="S1538" s="181"/>
      <c r="T1538" s="182">
        <v>0</v>
      </c>
    </row>
    <row r="1539" spans="12:20" ht="9" hidden="1" customHeight="1">
      <c r="L1539" s="198"/>
      <c r="M1539" s="199"/>
      <c r="N1539" s="199"/>
      <c r="O1539" s="200" t="s">
        <v>511</v>
      </c>
      <c r="P1539" s="156">
        <v>0</v>
      </c>
      <c r="Q1539" s="155"/>
      <c r="R1539" s="240"/>
      <c r="S1539" s="174"/>
      <c r="T1539" s="175">
        <v>0</v>
      </c>
    </row>
    <row r="1540" spans="12:20" ht="9" hidden="1" customHeight="1">
      <c r="L1540" s="201"/>
      <c r="M1540" s="202"/>
      <c r="N1540" s="203" t="s">
        <v>118</v>
      </c>
      <c r="O1540" s="204"/>
      <c r="P1540" s="241">
        <v>0</v>
      </c>
      <c r="Q1540" s="242"/>
      <c r="R1540" s="243"/>
      <c r="S1540" s="181"/>
      <c r="T1540" s="182">
        <v>0</v>
      </c>
    </row>
    <row r="1541" spans="12:20" ht="9" hidden="1" customHeight="1">
      <c r="L1541" s="201"/>
      <c r="M1541" s="203" t="s">
        <v>582</v>
      </c>
      <c r="N1541" s="206"/>
      <c r="O1541" s="204"/>
      <c r="P1541" s="241">
        <v>0</v>
      </c>
      <c r="Q1541" s="242"/>
      <c r="R1541" s="243"/>
      <c r="S1541" s="181"/>
      <c r="T1541" s="182">
        <v>0</v>
      </c>
    </row>
    <row r="1542" spans="12:20" ht="9" hidden="1" customHeight="1">
      <c r="L1542" s="198"/>
      <c r="M1542" s="199"/>
      <c r="N1542" s="199"/>
      <c r="O1542" s="200" t="s">
        <v>66</v>
      </c>
      <c r="P1542" s="156">
        <v>0</v>
      </c>
      <c r="Q1542" s="155"/>
      <c r="R1542" s="240"/>
      <c r="S1542" s="174"/>
      <c r="T1542" s="175">
        <v>0</v>
      </c>
    </row>
    <row r="1543" spans="12:20" ht="9" hidden="1" customHeight="1">
      <c r="L1543" s="201"/>
      <c r="M1543" s="202"/>
      <c r="N1543" s="203" t="s">
        <v>144</v>
      </c>
      <c r="O1543" s="204"/>
      <c r="P1543" s="241">
        <v>0</v>
      </c>
      <c r="Q1543" s="242"/>
      <c r="R1543" s="243"/>
      <c r="S1543" s="181"/>
      <c r="T1543" s="182">
        <v>0</v>
      </c>
    </row>
    <row r="1544" spans="12:20" ht="9" hidden="1" customHeight="1">
      <c r="L1544" s="198"/>
      <c r="M1544" s="199"/>
      <c r="N1544" s="199"/>
      <c r="O1544" s="200" t="s">
        <v>360</v>
      </c>
      <c r="P1544" s="156">
        <v>0</v>
      </c>
      <c r="Q1544" s="155"/>
      <c r="R1544" s="240"/>
      <c r="S1544" s="174"/>
      <c r="T1544" s="175">
        <v>0</v>
      </c>
    </row>
    <row r="1545" spans="12:20" ht="9" hidden="1" customHeight="1">
      <c r="L1545" s="201"/>
      <c r="M1545" s="202"/>
      <c r="N1545" s="203" t="s">
        <v>219</v>
      </c>
      <c r="O1545" s="204"/>
      <c r="P1545" s="241">
        <v>0</v>
      </c>
      <c r="Q1545" s="242"/>
      <c r="R1545" s="243"/>
      <c r="S1545" s="181"/>
      <c r="T1545" s="182">
        <v>0</v>
      </c>
    </row>
    <row r="1546" spans="12:20" ht="9" hidden="1" customHeight="1">
      <c r="L1546" s="201"/>
      <c r="M1546" s="203" t="s">
        <v>188</v>
      </c>
      <c r="N1546" s="206"/>
      <c r="O1546" s="204"/>
      <c r="P1546" s="241">
        <v>0</v>
      </c>
      <c r="Q1546" s="242"/>
      <c r="R1546" s="243"/>
      <c r="S1546" s="181"/>
      <c r="T1546" s="182">
        <v>0</v>
      </c>
    </row>
    <row r="1547" spans="12:20" ht="9" hidden="1" customHeight="1">
      <c r="L1547" s="198"/>
      <c r="M1547" s="199"/>
      <c r="N1547" s="199"/>
      <c r="O1547" s="200" t="s">
        <v>351</v>
      </c>
      <c r="P1547" s="156">
        <v>0</v>
      </c>
      <c r="Q1547" s="155"/>
      <c r="R1547" s="240"/>
      <c r="S1547" s="174"/>
      <c r="T1547" s="175">
        <v>0</v>
      </c>
    </row>
    <row r="1548" spans="12:20" ht="9" hidden="1" customHeight="1">
      <c r="L1548" s="201"/>
      <c r="M1548" s="202"/>
      <c r="N1548" s="203" t="s">
        <v>104</v>
      </c>
      <c r="O1548" s="204"/>
      <c r="P1548" s="241">
        <v>0</v>
      </c>
      <c r="Q1548" s="242"/>
      <c r="R1548" s="243"/>
      <c r="S1548" s="181"/>
      <c r="T1548" s="182">
        <v>0</v>
      </c>
    </row>
    <row r="1549" spans="12:20" ht="9" hidden="1" customHeight="1">
      <c r="L1549" s="201"/>
      <c r="M1549" s="203" t="s">
        <v>350</v>
      </c>
      <c r="N1549" s="206"/>
      <c r="O1549" s="204"/>
      <c r="P1549" s="241">
        <v>0</v>
      </c>
      <c r="Q1549" s="242"/>
      <c r="R1549" s="243"/>
      <c r="S1549" s="181"/>
      <c r="T1549" s="182">
        <v>0</v>
      </c>
    </row>
    <row r="1550" spans="12:20" ht="9" hidden="1" customHeight="1">
      <c r="L1550" s="198"/>
      <c r="M1550" s="199"/>
      <c r="N1550" s="199"/>
      <c r="O1550" s="200" t="s">
        <v>66</v>
      </c>
      <c r="P1550" s="156">
        <v>0</v>
      </c>
      <c r="Q1550" s="155"/>
      <c r="R1550" s="240"/>
      <c r="S1550" s="174"/>
      <c r="T1550" s="175">
        <v>0</v>
      </c>
    </row>
    <row r="1551" spans="12:20" ht="9" hidden="1" customHeight="1">
      <c r="L1551" s="201"/>
      <c r="M1551" s="202"/>
      <c r="N1551" s="203" t="s">
        <v>92</v>
      </c>
      <c r="O1551" s="204"/>
      <c r="P1551" s="241">
        <v>0</v>
      </c>
      <c r="Q1551" s="242"/>
      <c r="R1551" s="243"/>
      <c r="S1551" s="181"/>
      <c r="T1551" s="182">
        <v>0</v>
      </c>
    </row>
    <row r="1552" spans="12:20" ht="9" hidden="1" customHeight="1">
      <c r="L1552" s="201"/>
      <c r="M1552" s="203" t="s">
        <v>716</v>
      </c>
      <c r="N1552" s="206"/>
      <c r="O1552" s="204"/>
      <c r="P1552" s="241">
        <v>0</v>
      </c>
      <c r="Q1552" s="242"/>
      <c r="R1552" s="243"/>
      <c r="S1552" s="181"/>
      <c r="T1552" s="182">
        <v>0</v>
      </c>
    </row>
    <row r="1553" spans="12:20" ht="9" hidden="1" customHeight="1">
      <c r="L1553" s="198"/>
      <c r="M1553" s="199"/>
      <c r="N1553" s="199"/>
      <c r="O1553" s="200" t="s">
        <v>119</v>
      </c>
      <c r="P1553" s="156">
        <v>0</v>
      </c>
      <c r="Q1553" s="155"/>
      <c r="R1553" s="240"/>
      <c r="S1553" s="174"/>
      <c r="T1553" s="175">
        <v>0</v>
      </c>
    </row>
    <row r="1554" spans="12:20" ht="9" hidden="1" customHeight="1">
      <c r="L1554" s="201"/>
      <c r="M1554" s="202"/>
      <c r="N1554" s="203" t="s">
        <v>118</v>
      </c>
      <c r="O1554" s="204"/>
      <c r="P1554" s="241">
        <v>0</v>
      </c>
      <c r="Q1554" s="242"/>
      <c r="R1554" s="243"/>
      <c r="S1554" s="181"/>
      <c r="T1554" s="182">
        <v>0</v>
      </c>
    </row>
    <row r="1555" spans="12:20" ht="9" hidden="1" customHeight="1">
      <c r="L1555" s="201"/>
      <c r="M1555" s="203" t="s">
        <v>117</v>
      </c>
      <c r="N1555" s="206"/>
      <c r="O1555" s="204"/>
      <c r="P1555" s="241">
        <v>0</v>
      </c>
      <c r="Q1555" s="242"/>
      <c r="R1555" s="243"/>
      <c r="S1555" s="181"/>
      <c r="T1555" s="182">
        <v>0</v>
      </c>
    </row>
    <row r="1556" spans="12:20" ht="9" hidden="1" customHeight="1">
      <c r="L1556" s="207" t="s">
        <v>62</v>
      </c>
      <c r="M1556" s="206"/>
      <c r="N1556" s="206"/>
      <c r="O1556" s="204"/>
      <c r="P1556" s="241">
        <v>0</v>
      </c>
      <c r="Q1556" s="241">
        <v>0</v>
      </c>
      <c r="R1556" s="324">
        <v>1218.49</v>
      </c>
      <c r="S1556" s="180">
        <v>0</v>
      </c>
      <c r="T1556" s="325">
        <v>1218.49</v>
      </c>
    </row>
    <row r="1557" spans="12:20" ht="9" hidden="1" customHeight="1">
      <c r="L1557" s="198"/>
      <c r="M1557" s="199"/>
      <c r="N1557" s="199"/>
      <c r="O1557" s="200" t="s">
        <v>1030</v>
      </c>
      <c r="P1557" s="155"/>
      <c r="Q1557" s="155"/>
      <c r="R1557" s="244">
        <v>0</v>
      </c>
      <c r="S1557" s="174"/>
      <c r="T1557" s="175">
        <v>0</v>
      </c>
    </row>
    <row r="1558" spans="12:20" ht="9" hidden="1" customHeight="1">
      <c r="L1558" s="201"/>
      <c r="M1558" s="202"/>
      <c r="N1558" s="203" t="s">
        <v>265</v>
      </c>
      <c r="O1558" s="204"/>
      <c r="P1558" s="242"/>
      <c r="Q1558" s="242"/>
      <c r="R1558" s="245">
        <v>0</v>
      </c>
      <c r="S1558" s="181"/>
      <c r="T1558" s="182">
        <v>0</v>
      </c>
    </row>
    <row r="1559" spans="12:20" ht="9" hidden="1" customHeight="1">
      <c r="L1559" s="201"/>
      <c r="M1559" s="203" t="s">
        <v>507</v>
      </c>
      <c r="N1559" s="206"/>
      <c r="O1559" s="204"/>
      <c r="P1559" s="242"/>
      <c r="Q1559" s="242"/>
      <c r="R1559" s="245">
        <v>0</v>
      </c>
      <c r="S1559" s="181"/>
      <c r="T1559" s="182">
        <v>0</v>
      </c>
    </row>
    <row r="1560" spans="12:20" ht="9" hidden="1" customHeight="1">
      <c r="L1560" s="207" t="s">
        <v>1029</v>
      </c>
      <c r="M1560" s="206"/>
      <c r="N1560" s="206"/>
      <c r="O1560" s="204"/>
      <c r="P1560" s="242"/>
      <c r="Q1560" s="242"/>
      <c r="R1560" s="245">
        <v>0</v>
      </c>
      <c r="S1560" s="181"/>
      <c r="T1560" s="182">
        <v>0</v>
      </c>
    </row>
    <row r="1561" spans="12:20" ht="9" hidden="1" customHeight="1">
      <c r="L1561" s="198"/>
      <c r="M1561" s="199"/>
      <c r="N1561" s="199"/>
      <c r="O1561" s="200" t="s">
        <v>372</v>
      </c>
      <c r="P1561" s="155"/>
      <c r="Q1561" s="155"/>
      <c r="R1561" s="244">
        <v>0</v>
      </c>
      <c r="S1561" s="174"/>
      <c r="T1561" s="175">
        <v>0</v>
      </c>
    </row>
    <row r="1562" spans="12:20" ht="9" hidden="1" customHeight="1">
      <c r="L1562" s="201"/>
      <c r="M1562" s="202"/>
      <c r="N1562" s="203" t="s">
        <v>429</v>
      </c>
      <c r="O1562" s="204"/>
      <c r="P1562" s="242"/>
      <c r="Q1562" s="242"/>
      <c r="R1562" s="245">
        <v>0</v>
      </c>
      <c r="S1562" s="181"/>
      <c r="T1562" s="182">
        <v>0</v>
      </c>
    </row>
    <row r="1563" spans="12:20" ht="9" hidden="1" customHeight="1">
      <c r="L1563" s="201"/>
      <c r="M1563" s="203" t="s">
        <v>82</v>
      </c>
      <c r="N1563" s="206"/>
      <c r="O1563" s="204"/>
      <c r="P1563" s="242"/>
      <c r="Q1563" s="242"/>
      <c r="R1563" s="245">
        <v>0</v>
      </c>
      <c r="S1563" s="181"/>
      <c r="T1563" s="182">
        <v>0</v>
      </c>
    </row>
    <row r="1564" spans="12:20" ht="9" hidden="1" customHeight="1">
      <c r="L1564" s="207" t="s">
        <v>1010</v>
      </c>
      <c r="M1564" s="206"/>
      <c r="N1564" s="206"/>
      <c r="O1564" s="204"/>
      <c r="P1564" s="242"/>
      <c r="Q1564" s="242"/>
      <c r="R1564" s="245">
        <v>0</v>
      </c>
      <c r="S1564" s="181"/>
      <c r="T1564" s="182">
        <v>0</v>
      </c>
    </row>
    <row r="1565" spans="12:20" ht="9" hidden="1" customHeight="1">
      <c r="L1565" s="198"/>
      <c r="M1565" s="199"/>
      <c r="N1565" s="199"/>
      <c r="O1565" s="200" t="s">
        <v>37</v>
      </c>
      <c r="P1565" s="156">
        <v>0</v>
      </c>
      <c r="Q1565" s="155"/>
      <c r="R1565" s="240"/>
      <c r="S1565" s="174"/>
      <c r="T1565" s="175">
        <v>0</v>
      </c>
    </row>
    <row r="1566" spans="12:20" ht="9" hidden="1" customHeight="1">
      <c r="L1566" s="201"/>
      <c r="M1566" s="202"/>
      <c r="N1566" s="203" t="s">
        <v>97</v>
      </c>
      <c r="O1566" s="204"/>
      <c r="P1566" s="241">
        <v>0</v>
      </c>
      <c r="Q1566" s="242"/>
      <c r="R1566" s="243"/>
      <c r="S1566" s="181"/>
      <c r="T1566" s="182">
        <v>0</v>
      </c>
    </row>
    <row r="1567" spans="12:20" ht="9" hidden="1" customHeight="1">
      <c r="L1567" s="201"/>
      <c r="M1567" s="203" t="s">
        <v>503</v>
      </c>
      <c r="N1567" s="206"/>
      <c r="O1567" s="204"/>
      <c r="P1567" s="241">
        <v>0</v>
      </c>
      <c r="Q1567" s="242"/>
      <c r="R1567" s="243"/>
      <c r="S1567" s="181"/>
      <c r="T1567" s="182">
        <v>0</v>
      </c>
    </row>
    <row r="1568" spans="12:20" ht="9" hidden="1" customHeight="1">
      <c r="L1568" s="207" t="s">
        <v>1006</v>
      </c>
      <c r="M1568" s="206"/>
      <c r="N1568" s="206"/>
      <c r="O1568" s="204"/>
      <c r="P1568" s="241">
        <v>0</v>
      </c>
      <c r="Q1568" s="242"/>
      <c r="R1568" s="243"/>
      <c r="S1568" s="181"/>
      <c r="T1568" s="182">
        <v>0</v>
      </c>
    </row>
    <row r="1569" spans="12:20" ht="9" hidden="1" customHeight="1">
      <c r="L1569" s="198"/>
      <c r="M1569" s="199"/>
      <c r="N1569" s="199"/>
      <c r="O1569" s="200" t="s">
        <v>37</v>
      </c>
      <c r="P1569" s="156">
        <v>0</v>
      </c>
      <c r="Q1569" s="155"/>
      <c r="R1569" s="240"/>
      <c r="S1569" s="174"/>
      <c r="T1569" s="175">
        <v>0</v>
      </c>
    </row>
    <row r="1570" spans="12:20" ht="9" hidden="1" customHeight="1">
      <c r="L1570" s="201"/>
      <c r="M1570" s="202"/>
      <c r="N1570" s="203" t="s">
        <v>454</v>
      </c>
      <c r="O1570" s="204"/>
      <c r="P1570" s="241">
        <v>0</v>
      </c>
      <c r="Q1570" s="242"/>
      <c r="R1570" s="243"/>
      <c r="S1570" s="181"/>
      <c r="T1570" s="182">
        <v>0</v>
      </c>
    </row>
    <row r="1571" spans="12:20" ht="9" hidden="1" customHeight="1">
      <c r="L1571" s="201"/>
      <c r="M1571" s="203" t="s">
        <v>892</v>
      </c>
      <c r="N1571" s="206"/>
      <c r="O1571" s="204"/>
      <c r="P1571" s="241">
        <v>0</v>
      </c>
      <c r="Q1571" s="242"/>
      <c r="R1571" s="243"/>
      <c r="S1571" s="181"/>
      <c r="T1571" s="182">
        <v>0</v>
      </c>
    </row>
    <row r="1572" spans="12:20" ht="9" hidden="1" customHeight="1">
      <c r="L1572" s="198"/>
      <c r="M1572" s="199"/>
      <c r="N1572" s="199"/>
      <c r="O1572" s="200" t="s">
        <v>37</v>
      </c>
      <c r="P1572" s="156">
        <v>0</v>
      </c>
      <c r="Q1572" s="155"/>
      <c r="R1572" s="240"/>
      <c r="S1572" s="174"/>
      <c r="T1572" s="175">
        <v>0</v>
      </c>
    </row>
    <row r="1573" spans="12:20" ht="9" hidden="1" customHeight="1">
      <c r="L1573" s="201"/>
      <c r="M1573" s="202"/>
      <c r="N1573" s="203" t="s">
        <v>1059</v>
      </c>
      <c r="O1573" s="204"/>
      <c r="P1573" s="241">
        <v>0</v>
      </c>
      <c r="Q1573" s="242"/>
      <c r="R1573" s="243"/>
      <c r="S1573" s="181"/>
      <c r="T1573" s="182">
        <v>0</v>
      </c>
    </row>
    <row r="1574" spans="12:20" ht="9" hidden="1" customHeight="1">
      <c r="L1574" s="201"/>
      <c r="M1574" s="203" t="s">
        <v>1058</v>
      </c>
      <c r="N1574" s="206"/>
      <c r="O1574" s="204"/>
      <c r="P1574" s="241">
        <v>0</v>
      </c>
      <c r="Q1574" s="242"/>
      <c r="R1574" s="243"/>
      <c r="S1574" s="181"/>
      <c r="T1574" s="182">
        <v>0</v>
      </c>
    </row>
    <row r="1575" spans="12:20" ht="9" hidden="1" customHeight="1">
      <c r="L1575" s="198"/>
      <c r="M1575" s="199"/>
      <c r="N1575" s="199"/>
      <c r="O1575" s="200" t="s">
        <v>37</v>
      </c>
      <c r="P1575" s="156">
        <v>0</v>
      </c>
      <c r="Q1575" s="155"/>
      <c r="R1575" s="240"/>
      <c r="S1575" s="174"/>
      <c r="T1575" s="175">
        <v>0</v>
      </c>
    </row>
    <row r="1576" spans="12:20" ht="9" hidden="1" customHeight="1">
      <c r="L1576" s="201"/>
      <c r="M1576" s="202"/>
      <c r="N1576" s="203" t="s">
        <v>1098</v>
      </c>
      <c r="O1576" s="204"/>
      <c r="P1576" s="241">
        <v>0</v>
      </c>
      <c r="Q1576" s="242"/>
      <c r="R1576" s="243"/>
      <c r="S1576" s="181"/>
      <c r="T1576" s="182">
        <v>0</v>
      </c>
    </row>
    <row r="1577" spans="12:20" ht="9" hidden="1" customHeight="1">
      <c r="L1577" s="201"/>
      <c r="M1577" s="203" t="s">
        <v>1097</v>
      </c>
      <c r="N1577" s="206"/>
      <c r="O1577" s="204"/>
      <c r="P1577" s="241">
        <v>0</v>
      </c>
      <c r="Q1577" s="242"/>
      <c r="R1577" s="243"/>
      <c r="S1577" s="181"/>
      <c r="T1577" s="182">
        <v>0</v>
      </c>
    </row>
    <row r="1578" spans="12:20" ht="9" hidden="1" customHeight="1">
      <c r="L1578" s="198"/>
      <c r="M1578" s="199"/>
      <c r="N1578" s="199"/>
      <c r="O1578" s="200" t="s">
        <v>37</v>
      </c>
      <c r="P1578" s="156">
        <v>0</v>
      </c>
      <c r="Q1578" s="155"/>
      <c r="R1578" s="240"/>
      <c r="S1578" s="174"/>
      <c r="T1578" s="175">
        <v>0</v>
      </c>
    </row>
    <row r="1579" spans="12:20" ht="9" hidden="1" customHeight="1">
      <c r="L1579" s="201"/>
      <c r="M1579" s="202"/>
      <c r="N1579" s="203" t="s">
        <v>1067</v>
      </c>
      <c r="O1579" s="204"/>
      <c r="P1579" s="241">
        <v>0</v>
      </c>
      <c r="Q1579" s="242"/>
      <c r="R1579" s="243"/>
      <c r="S1579" s="181"/>
      <c r="T1579" s="182">
        <v>0</v>
      </c>
    </row>
    <row r="1580" spans="12:20" ht="9" hidden="1" customHeight="1">
      <c r="L1580" s="201"/>
      <c r="M1580" s="203" t="s">
        <v>1066</v>
      </c>
      <c r="N1580" s="206"/>
      <c r="O1580" s="204"/>
      <c r="P1580" s="241">
        <v>0</v>
      </c>
      <c r="Q1580" s="242"/>
      <c r="R1580" s="243"/>
      <c r="S1580" s="181"/>
      <c r="T1580" s="182">
        <v>0</v>
      </c>
    </row>
    <row r="1581" spans="12:20" ht="9" hidden="1" customHeight="1">
      <c r="L1581" s="198"/>
      <c r="M1581" s="199"/>
      <c r="N1581" s="199"/>
      <c r="O1581" s="200" t="s">
        <v>37</v>
      </c>
      <c r="P1581" s="156">
        <v>0</v>
      </c>
      <c r="Q1581" s="155"/>
      <c r="R1581" s="240"/>
      <c r="S1581" s="174"/>
      <c r="T1581" s="175">
        <v>0</v>
      </c>
    </row>
    <row r="1582" spans="12:20" ht="9" hidden="1" customHeight="1">
      <c r="L1582" s="201"/>
      <c r="M1582" s="202"/>
      <c r="N1582" s="203" t="s">
        <v>678</v>
      </c>
      <c r="O1582" s="204"/>
      <c r="P1582" s="241">
        <v>0</v>
      </c>
      <c r="Q1582" s="242"/>
      <c r="R1582" s="243"/>
      <c r="S1582" s="181"/>
      <c r="T1582" s="182">
        <v>0</v>
      </c>
    </row>
    <row r="1583" spans="12:20" ht="9" hidden="1" customHeight="1">
      <c r="L1583" s="201"/>
      <c r="M1583" s="203" t="s">
        <v>677</v>
      </c>
      <c r="N1583" s="206"/>
      <c r="O1583" s="204"/>
      <c r="P1583" s="241">
        <v>0</v>
      </c>
      <c r="Q1583" s="242"/>
      <c r="R1583" s="243"/>
      <c r="S1583" s="181"/>
      <c r="T1583" s="182">
        <v>0</v>
      </c>
    </row>
    <row r="1584" spans="12:20" ht="9" hidden="1" customHeight="1">
      <c r="L1584" s="198"/>
      <c r="M1584" s="199"/>
      <c r="N1584" s="199"/>
      <c r="O1584" s="200" t="s">
        <v>37</v>
      </c>
      <c r="P1584" s="156">
        <v>0</v>
      </c>
      <c r="Q1584" s="155"/>
      <c r="R1584" s="240"/>
      <c r="S1584" s="174"/>
      <c r="T1584" s="175">
        <v>0</v>
      </c>
    </row>
    <row r="1585" spans="12:20" ht="9" hidden="1" customHeight="1">
      <c r="L1585" s="201"/>
      <c r="M1585" s="202"/>
      <c r="N1585" s="203" t="s">
        <v>608</v>
      </c>
      <c r="O1585" s="204"/>
      <c r="P1585" s="241">
        <v>0</v>
      </c>
      <c r="Q1585" s="242"/>
      <c r="R1585" s="243"/>
      <c r="S1585" s="181"/>
      <c r="T1585" s="182">
        <v>0</v>
      </c>
    </row>
    <row r="1586" spans="12:20" ht="9" hidden="1" customHeight="1">
      <c r="L1586" s="201"/>
      <c r="M1586" s="203" t="s">
        <v>607</v>
      </c>
      <c r="N1586" s="206"/>
      <c r="O1586" s="204"/>
      <c r="P1586" s="241">
        <v>0</v>
      </c>
      <c r="Q1586" s="242"/>
      <c r="R1586" s="243"/>
      <c r="S1586" s="181"/>
      <c r="T1586" s="182">
        <v>0</v>
      </c>
    </row>
    <row r="1587" spans="12:20" ht="9" hidden="1" customHeight="1">
      <c r="L1587" s="198"/>
      <c r="M1587" s="199"/>
      <c r="N1587" s="199"/>
      <c r="O1587" s="209">
        <v>1</v>
      </c>
      <c r="P1587" s="155"/>
      <c r="Q1587" s="155"/>
      <c r="R1587" s="240"/>
      <c r="S1587" s="173">
        <v>0</v>
      </c>
      <c r="T1587" s="175">
        <v>0</v>
      </c>
    </row>
    <row r="1588" spans="12:20" ht="9" hidden="1" customHeight="1">
      <c r="L1588" s="201"/>
      <c r="M1588" s="202"/>
      <c r="N1588" s="203" t="s">
        <v>162</v>
      </c>
      <c r="O1588" s="204"/>
      <c r="P1588" s="242"/>
      <c r="Q1588" s="242"/>
      <c r="R1588" s="243"/>
      <c r="S1588" s="180">
        <v>0</v>
      </c>
      <c r="T1588" s="182">
        <v>0</v>
      </c>
    </row>
    <row r="1589" spans="12:20" ht="9" hidden="1" customHeight="1">
      <c r="L1589" s="201"/>
      <c r="M1589" s="203" t="s">
        <v>160</v>
      </c>
      <c r="N1589" s="206"/>
      <c r="O1589" s="204"/>
      <c r="P1589" s="242"/>
      <c r="Q1589" s="242"/>
      <c r="R1589" s="243"/>
      <c r="S1589" s="180">
        <v>0</v>
      </c>
      <c r="T1589" s="182">
        <v>0</v>
      </c>
    </row>
    <row r="1590" spans="12:20" ht="9" hidden="1" customHeight="1">
      <c r="L1590" s="198"/>
      <c r="M1590" s="199"/>
      <c r="N1590" s="199"/>
      <c r="O1590" s="200" t="s">
        <v>37</v>
      </c>
      <c r="P1590" s="156">
        <v>0</v>
      </c>
      <c r="Q1590" s="155"/>
      <c r="R1590" s="240"/>
      <c r="S1590" s="174"/>
      <c r="T1590" s="175">
        <v>0</v>
      </c>
    </row>
    <row r="1591" spans="12:20" ht="9" hidden="1" customHeight="1">
      <c r="L1591" s="201"/>
      <c r="M1591" s="202"/>
      <c r="N1591" s="203" t="s">
        <v>454</v>
      </c>
      <c r="O1591" s="204"/>
      <c r="P1591" s="241">
        <v>0</v>
      </c>
      <c r="Q1591" s="242"/>
      <c r="R1591" s="243"/>
      <c r="S1591" s="181"/>
      <c r="T1591" s="182">
        <v>0</v>
      </c>
    </row>
    <row r="1592" spans="12:20" ht="9" hidden="1" customHeight="1">
      <c r="L1592" s="201"/>
      <c r="M1592" s="203" t="s">
        <v>453</v>
      </c>
      <c r="N1592" s="206"/>
      <c r="O1592" s="204"/>
      <c r="P1592" s="241">
        <v>0</v>
      </c>
      <c r="Q1592" s="242"/>
      <c r="R1592" s="243"/>
      <c r="S1592" s="181"/>
      <c r="T1592" s="182">
        <v>0</v>
      </c>
    </row>
    <row r="1593" spans="12:20" ht="9" hidden="1" customHeight="1">
      <c r="L1593" s="198"/>
      <c r="M1593" s="199"/>
      <c r="N1593" s="199"/>
      <c r="O1593" s="200" t="s">
        <v>306</v>
      </c>
      <c r="P1593" s="156">
        <v>0</v>
      </c>
      <c r="Q1593" s="155"/>
      <c r="R1593" s="240"/>
      <c r="S1593" s="174"/>
      <c r="T1593" s="175">
        <v>0</v>
      </c>
    </row>
    <row r="1594" spans="12:20" ht="9" hidden="1" customHeight="1">
      <c r="L1594" s="201"/>
      <c r="M1594" s="202"/>
      <c r="N1594" s="203" t="s">
        <v>81</v>
      </c>
      <c r="O1594" s="204"/>
      <c r="P1594" s="241">
        <v>0</v>
      </c>
      <c r="Q1594" s="242"/>
      <c r="R1594" s="243"/>
      <c r="S1594" s="181"/>
      <c r="T1594" s="182">
        <v>0</v>
      </c>
    </row>
    <row r="1595" spans="12:20" ht="9" hidden="1" customHeight="1">
      <c r="L1595" s="201"/>
      <c r="M1595" s="203" t="s">
        <v>847</v>
      </c>
      <c r="N1595" s="206"/>
      <c r="O1595" s="204"/>
      <c r="P1595" s="241">
        <v>0</v>
      </c>
      <c r="Q1595" s="242"/>
      <c r="R1595" s="243"/>
      <c r="S1595" s="181"/>
      <c r="T1595" s="182">
        <v>0</v>
      </c>
    </row>
    <row r="1596" spans="12:20" ht="9" hidden="1" customHeight="1">
      <c r="L1596" s="198"/>
      <c r="M1596" s="199"/>
      <c r="N1596" s="199"/>
      <c r="O1596" s="200" t="s">
        <v>37</v>
      </c>
      <c r="P1596" s="156">
        <v>0</v>
      </c>
      <c r="Q1596" s="155"/>
      <c r="R1596" s="240"/>
      <c r="S1596" s="174"/>
      <c r="T1596" s="175">
        <v>0</v>
      </c>
    </row>
    <row r="1597" spans="12:20" ht="9" hidden="1" customHeight="1">
      <c r="L1597" s="201"/>
      <c r="M1597" s="202"/>
      <c r="N1597" s="203" t="s">
        <v>983</v>
      </c>
      <c r="O1597" s="204"/>
      <c r="P1597" s="241">
        <v>0</v>
      </c>
      <c r="Q1597" s="242"/>
      <c r="R1597" s="243"/>
      <c r="S1597" s="181"/>
      <c r="T1597" s="182">
        <v>0</v>
      </c>
    </row>
    <row r="1598" spans="12:20" ht="9" hidden="1" customHeight="1">
      <c r="L1598" s="201"/>
      <c r="M1598" s="203" t="s">
        <v>982</v>
      </c>
      <c r="N1598" s="206"/>
      <c r="O1598" s="204"/>
      <c r="P1598" s="241">
        <v>0</v>
      </c>
      <c r="Q1598" s="242"/>
      <c r="R1598" s="243"/>
      <c r="S1598" s="181"/>
      <c r="T1598" s="182">
        <v>0</v>
      </c>
    </row>
    <row r="1599" spans="12:20" ht="9" hidden="1" customHeight="1">
      <c r="L1599" s="198"/>
      <c r="M1599" s="199"/>
      <c r="N1599" s="199"/>
      <c r="O1599" s="200" t="s">
        <v>37</v>
      </c>
      <c r="P1599" s="156">
        <v>0</v>
      </c>
      <c r="Q1599" s="155"/>
      <c r="R1599" s="240"/>
      <c r="S1599" s="174"/>
      <c r="T1599" s="175">
        <v>0</v>
      </c>
    </row>
    <row r="1600" spans="12:20" ht="9" hidden="1" customHeight="1">
      <c r="L1600" s="201"/>
      <c r="M1600" s="202"/>
      <c r="N1600" s="203" t="s">
        <v>393</v>
      </c>
      <c r="O1600" s="204"/>
      <c r="P1600" s="241">
        <v>0</v>
      </c>
      <c r="Q1600" s="242"/>
      <c r="R1600" s="243"/>
      <c r="S1600" s="181"/>
      <c r="T1600" s="182">
        <v>0</v>
      </c>
    </row>
    <row r="1601" spans="12:20" ht="9" hidden="1" customHeight="1">
      <c r="L1601" s="201"/>
      <c r="M1601" s="203" t="s">
        <v>961</v>
      </c>
      <c r="N1601" s="206"/>
      <c r="O1601" s="204"/>
      <c r="P1601" s="241">
        <v>0</v>
      </c>
      <c r="Q1601" s="242"/>
      <c r="R1601" s="243"/>
      <c r="S1601" s="181"/>
      <c r="T1601" s="182">
        <v>0</v>
      </c>
    </row>
    <row r="1602" spans="12:20" ht="9" hidden="1" customHeight="1">
      <c r="L1602" s="198"/>
      <c r="M1602" s="199"/>
      <c r="N1602" s="199"/>
      <c r="O1602" s="200" t="s">
        <v>37</v>
      </c>
      <c r="P1602" s="156">
        <v>0</v>
      </c>
      <c r="Q1602" s="155"/>
      <c r="R1602" s="240"/>
      <c r="S1602" s="174"/>
      <c r="T1602" s="175">
        <v>0</v>
      </c>
    </row>
    <row r="1603" spans="12:20" ht="9" hidden="1" customHeight="1">
      <c r="L1603" s="201"/>
      <c r="M1603" s="202"/>
      <c r="N1603" s="203" t="s">
        <v>557</v>
      </c>
      <c r="O1603" s="204"/>
      <c r="P1603" s="241">
        <v>0</v>
      </c>
      <c r="Q1603" s="242"/>
      <c r="R1603" s="243"/>
      <c r="S1603" s="181"/>
      <c r="T1603" s="182">
        <v>0</v>
      </c>
    </row>
    <row r="1604" spans="12:20" ht="9" hidden="1" customHeight="1">
      <c r="L1604" s="201"/>
      <c r="M1604" s="203" t="s">
        <v>556</v>
      </c>
      <c r="N1604" s="206"/>
      <c r="O1604" s="204"/>
      <c r="P1604" s="241">
        <v>0</v>
      </c>
      <c r="Q1604" s="242"/>
      <c r="R1604" s="243"/>
      <c r="S1604" s="181"/>
      <c r="T1604" s="182">
        <v>0</v>
      </c>
    </row>
    <row r="1605" spans="12:20" ht="9" hidden="1" customHeight="1">
      <c r="L1605" s="198"/>
      <c r="M1605" s="199"/>
      <c r="N1605" s="199"/>
      <c r="O1605" s="200" t="s">
        <v>37</v>
      </c>
      <c r="P1605" s="156">
        <v>0</v>
      </c>
      <c r="Q1605" s="155"/>
      <c r="R1605" s="240"/>
      <c r="S1605" s="174"/>
      <c r="T1605" s="175">
        <v>0</v>
      </c>
    </row>
    <row r="1606" spans="12:20" ht="9" hidden="1" customHeight="1">
      <c r="L1606" s="201"/>
      <c r="M1606" s="202"/>
      <c r="N1606" s="203" t="s">
        <v>1046</v>
      </c>
      <c r="O1606" s="204"/>
      <c r="P1606" s="241">
        <v>0</v>
      </c>
      <c r="Q1606" s="242"/>
      <c r="R1606" s="243"/>
      <c r="S1606" s="181"/>
      <c r="T1606" s="182">
        <v>0</v>
      </c>
    </row>
    <row r="1607" spans="12:20" ht="9" hidden="1" customHeight="1">
      <c r="L1607" s="201"/>
      <c r="M1607" s="203" t="s">
        <v>1045</v>
      </c>
      <c r="N1607" s="206"/>
      <c r="O1607" s="204"/>
      <c r="P1607" s="241">
        <v>0</v>
      </c>
      <c r="Q1607" s="242"/>
      <c r="R1607" s="243"/>
      <c r="S1607" s="181"/>
      <c r="T1607" s="182">
        <v>0</v>
      </c>
    </row>
    <row r="1608" spans="12:20" ht="9" hidden="1" customHeight="1">
      <c r="L1608" s="198"/>
      <c r="M1608" s="199"/>
      <c r="N1608" s="199"/>
      <c r="O1608" s="200" t="s">
        <v>1112</v>
      </c>
      <c r="P1608" s="156">
        <v>0</v>
      </c>
      <c r="Q1608" s="155"/>
      <c r="R1608" s="240"/>
      <c r="S1608" s="174"/>
      <c r="T1608" s="175">
        <v>0</v>
      </c>
    </row>
    <row r="1609" spans="12:20" ht="9" hidden="1" customHeight="1">
      <c r="L1609" s="201"/>
      <c r="M1609" s="202"/>
      <c r="N1609" s="208">
        <v>45313</v>
      </c>
      <c r="O1609" s="204"/>
      <c r="P1609" s="241">
        <v>0</v>
      </c>
      <c r="Q1609" s="242"/>
      <c r="R1609" s="243"/>
      <c r="S1609" s="181"/>
      <c r="T1609" s="182">
        <v>0</v>
      </c>
    </row>
    <row r="1610" spans="12:20" ht="9" hidden="1" customHeight="1">
      <c r="L1610" s="201"/>
      <c r="M1610" s="203" t="s">
        <v>226</v>
      </c>
      <c r="N1610" s="206"/>
      <c r="O1610" s="204"/>
      <c r="P1610" s="241">
        <v>0</v>
      </c>
      <c r="Q1610" s="242"/>
      <c r="R1610" s="243"/>
      <c r="S1610" s="181"/>
      <c r="T1610" s="182">
        <v>0</v>
      </c>
    </row>
    <row r="1611" spans="12:20" ht="9" hidden="1" customHeight="1">
      <c r="L1611" s="198"/>
      <c r="M1611" s="199"/>
      <c r="N1611" s="199"/>
      <c r="O1611" s="200" t="s">
        <v>37</v>
      </c>
      <c r="P1611" s="156">
        <v>0</v>
      </c>
      <c r="Q1611" s="155"/>
      <c r="R1611" s="240"/>
      <c r="S1611" s="174"/>
      <c r="T1611" s="175">
        <v>0</v>
      </c>
    </row>
    <row r="1612" spans="12:20" ht="9" hidden="1" customHeight="1">
      <c r="L1612" s="201"/>
      <c r="M1612" s="202"/>
      <c r="N1612" s="203" t="s">
        <v>116</v>
      </c>
      <c r="O1612" s="204"/>
      <c r="P1612" s="241">
        <v>0</v>
      </c>
      <c r="Q1612" s="242"/>
      <c r="R1612" s="243"/>
      <c r="S1612" s="181"/>
      <c r="T1612" s="182">
        <v>0</v>
      </c>
    </row>
    <row r="1613" spans="12:20" ht="9" hidden="1" customHeight="1">
      <c r="L1613" s="201"/>
      <c r="M1613" s="203" t="s">
        <v>575</v>
      </c>
      <c r="N1613" s="206"/>
      <c r="O1613" s="204"/>
      <c r="P1613" s="241">
        <v>0</v>
      </c>
      <c r="Q1613" s="242"/>
      <c r="R1613" s="243"/>
      <c r="S1613" s="181"/>
      <c r="T1613" s="182">
        <v>0</v>
      </c>
    </row>
    <row r="1614" spans="12:20" ht="9" hidden="1" customHeight="1">
      <c r="L1614" s="198"/>
      <c r="M1614" s="199"/>
      <c r="N1614" s="199"/>
      <c r="O1614" s="200" t="s">
        <v>133</v>
      </c>
      <c r="P1614" s="156">
        <v>0</v>
      </c>
      <c r="Q1614" s="155"/>
      <c r="R1614" s="240"/>
      <c r="S1614" s="174"/>
      <c r="T1614" s="175">
        <v>0</v>
      </c>
    </row>
    <row r="1615" spans="12:20" ht="9" hidden="1" customHeight="1">
      <c r="L1615" s="201"/>
      <c r="M1615" s="202"/>
      <c r="N1615" s="208">
        <v>45300</v>
      </c>
      <c r="O1615" s="204"/>
      <c r="P1615" s="241">
        <v>0</v>
      </c>
      <c r="Q1615" s="242"/>
      <c r="R1615" s="243"/>
      <c r="S1615" s="181"/>
      <c r="T1615" s="182">
        <v>0</v>
      </c>
    </row>
    <row r="1616" spans="12:20" ht="9" hidden="1" customHeight="1">
      <c r="L1616" s="198"/>
      <c r="M1616" s="199"/>
      <c r="N1616" s="199"/>
      <c r="O1616" s="200" t="s">
        <v>1021</v>
      </c>
      <c r="P1616" s="155"/>
      <c r="Q1616" s="155"/>
      <c r="R1616" s="240"/>
      <c r="S1616" s="173">
        <v>0</v>
      </c>
      <c r="T1616" s="175">
        <v>0</v>
      </c>
    </row>
    <row r="1617" spans="12:20" ht="9" hidden="1" customHeight="1">
      <c r="L1617" s="201"/>
      <c r="M1617" s="202"/>
      <c r="N1617" s="208">
        <v>45303</v>
      </c>
      <c r="O1617" s="204"/>
      <c r="P1617" s="242"/>
      <c r="Q1617" s="242"/>
      <c r="R1617" s="243"/>
      <c r="S1617" s="180">
        <v>0</v>
      </c>
      <c r="T1617" s="182">
        <v>0</v>
      </c>
    </row>
    <row r="1618" spans="12:20" ht="9" hidden="1" customHeight="1">
      <c r="L1618" s="198"/>
      <c r="M1618" s="199"/>
      <c r="N1618" s="199"/>
      <c r="O1618" s="200" t="s">
        <v>105</v>
      </c>
      <c r="P1618" s="156">
        <v>0</v>
      </c>
      <c r="Q1618" s="155"/>
      <c r="R1618" s="240"/>
      <c r="S1618" s="174"/>
      <c r="T1618" s="175">
        <v>0</v>
      </c>
    </row>
    <row r="1619" spans="12:20" ht="9" hidden="1" customHeight="1">
      <c r="L1619" s="201"/>
      <c r="M1619" s="202"/>
      <c r="N1619" s="203" t="s">
        <v>116</v>
      </c>
      <c r="O1619" s="204"/>
      <c r="P1619" s="241">
        <v>0</v>
      </c>
      <c r="Q1619" s="242"/>
      <c r="R1619" s="243"/>
      <c r="S1619" s="181"/>
      <c r="T1619" s="182">
        <v>0</v>
      </c>
    </row>
    <row r="1620" spans="12:20" ht="9" hidden="1" customHeight="1">
      <c r="L1620" s="198"/>
      <c r="M1620" s="199"/>
      <c r="N1620" s="199"/>
      <c r="O1620" s="200" t="s">
        <v>224</v>
      </c>
      <c r="P1620" s="156">
        <v>0</v>
      </c>
      <c r="Q1620" s="155"/>
      <c r="R1620" s="240"/>
      <c r="S1620" s="174"/>
      <c r="T1620" s="175">
        <v>0</v>
      </c>
    </row>
    <row r="1621" spans="12:20" ht="9" hidden="1" customHeight="1">
      <c r="L1621" s="201"/>
      <c r="M1621" s="202"/>
      <c r="N1621" s="203" t="s">
        <v>386</v>
      </c>
      <c r="O1621" s="204"/>
      <c r="P1621" s="241">
        <v>0</v>
      </c>
      <c r="Q1621" s="242"/>
      <c r="R1621" s="243"/>
      <c r="S1621" s="181"/>
      <c r="T1621" s="182">
        <v>0</v>
      </c>
    </row>
    <row r="1622" spans="12:20" ht="9" hidden="1" customHeight="1">
      <c r="L1622" s="198"/>
      <c r="M1622" s="199"/>
      <c r="N1622" s="199"/>
      <c r="O1622" s="200" t="s">
        <v>994</v>
      </c>
      <c r="P1622" s="156">
        <v>0</v>
      </c>
      <c r="Q1622" s="155"/>
      <c r="R1622" s="240"/>
      <c r="S1622" s="174"/>
      <c r="T1622" s="175">
        <v>0</v>
      </c>
    </row>
    <row r="1623" spans="12:20" ht="9" hidden="1" customHeight="1">
      <c r="L1623" s="201"/>
      <c r="M1623" s="202"/>
      <c r="N1623" s="203" t="s">
        <v>74</v>
      </c>
      <c r="O1623" s="204"/>
      <c r="P1623" s="241">
        <v>0</v>
      </c>
      <c r="Q1623" s="242"/>
      <c r="R1623" s="243"/>
      <c r="S1623" s="181"/>
      <c r="T1623" s="182">
        <v>0</v>
      </c>
    </row>
    <row r="1624" spans="12:20" ht="9" hidden="1" customHeight="1">
      <c r="L1624" s="201"/>
      <c r="M1624" s="203" t="s">
        <v>503</v>
      </c>
      <c r="N1624" s="206"/>
      <c r="O1624" s="204"/>
      <c r="P1624" s="241">
        <v>0</v>
      </c>
      <c r="Q1624" s="242"/>
      <c r="R1624" s="243"/>
      <c r="S1624" s="180">
        <v>0</v>
      </c>
      <c r="T1624" s="182">
        <v>0</v>
      </c>
    </row>
    <row r="1625" spans="12:20" ht="9" hidden="1" customHeight="1">
      <c r="L1625" s="198"/>
      <c r="M1625" s="199"/>
      <c r="N1625" s="199"/>
      <c r="O1625" s="200" t="s">
        <v>37</v>
      </c>
      <c r="P1625" s="156">
        <v>0</v>
      </c>
      <c r="Q1625" s="155"/>
      <c r="R1625" s="240"/>
      <c r="S1625" s="174"/>
      <c r="T1625" s="175">
        <v>0</v>
      </c>
    </row>
    <row r="1626" spans="12:20" ht="9" hidden="1" customHeight="1">
      <c r="L1626" s="201"/>
      <c r="M1626" s="202"/>
      <c r="N1626" s="203" t="s">
        <v>59</v>
      </c>
      <c r="O1626" s="204"/>
      <c r="P1626" s="241">
        <v>0</v>
      </c>
      <c r="Q1626" s="242"/>
      <c r="R1626" s="243"/>
      <c r="S1626" s="181"/>
      <c r="T1626" s="182">
        <v>0</v>
      </c>
    </row>
    <row r="1627" spans="12:20" ht="9" hidden="1" customHeight="1">
      <c r="L1627" s="201"/>
      <c r="M1627" s="203" t="s">
        <v>1064</v>
      </c>
      <c r="N1627" s="206"/>
      <c r="O1627" s="204"/>
      <c r="P1627" s="241">
        <v>0</v>
      </c>
      <c r="Q1627" s="242"/>
      <c r="R1627" s="243"/>
      <c r="S1627" s="181"/>
      <c r="T1627" s="182">
        <v>0</v>
      </c>
    </row>
    <row r="1628" spans="12:20" ht="9" hidden="1" customHeight="1">
      <c r="L1628" s="198"/>
      <c r="M1628" s="199"/>
      <c r="N1628" s="199"/>
      <c r="O1628" s="200" t="s">
        <v>37</v>
      </c>
      <c r="P1628" s="156">
        <v>0</v>
      </c>
      <c r="Q1628" s="155"/>
      <c r="R1628" s="240"/>
      <c r="S1628" s="174"/>
      <c r="T1628" s="175">
        <v>0</v>
      </c>
    </row>
    <row r="1629" spans="12:20" ht="9" hidden="1" customHeight="1">
      <c r="L1629" s="201"/>
      <c r="M1629" s="202"/>
      <c r="N1629" s="203" t="s">
        <v>86</v>
      </c>
      <c r="O1629" s="204"/>
      <c r="P1629" s="241">
        <v>0</v>
      </c>
      <c r="Q1629" s="242"/>
      <c r="R1629" s="243"/>
      <c r="S1629" s="181"/>
      <c r="T1629" s="182">
        <v>0</v>
      </c>
    </row>
    <row r="1630" spans="12:20" ht="9" hidden="1" customHeight="1">
      <c r="L1630" s="201"/>
      <c r="M1630" s="203" t="s">
        <v>502</v>
      </c>
      <c r="N1630" s="206"/>
      <c r="O1630" s="204"/>
      <c r="P1630" s="241">
        <v>0</v>
      </c>
      <c r="Q1630" s="242"/>
      <c r="R1630" s="243"/>
      <c r="S1630" s="181"/>
      <c r="T1630" s="182">
        <v>0</v>
      </c>
    </row>
    <row r="1631" spans="12:20" ht="9" hidden="1" customHeight="1">
      <c r="L1631" s="198"/>
      <c r="M1631" s="199"/>
      <c r="N1631" s="199"/>
      <c r="O1631" s="200" t="s">
        <v>37</v>
      </c>
      <c r="P1631" s="155"/>
      <c r="Q1631" s="155"/>
      <c r="R1631" s="240"/>
      <c r="S1631" s="173">
        <v>0</v>
      </c>
      <c r="T1631" s="175">
        <v>0</v>
      </c>
    </row>
    <row r="1632" spans="12:20" ht="9" hidden="1" customHeight="1">
      <c r="L1632" s="201"/>
      <c r="M1632" s="202"/>
      <c r="N1632" s="203" t="s">
        <v>571</v>
      </c>
      <c r="O1632" s="204"/>
      <c r="P1632" s="242"/>
      <c r="Q1632" s="242"/>
      <c r="R1632" s="243"/>
      <c r="S1632" s="180">
        <v>0</v>
      </c>
      <c r="T1632" s="182">
        <v>0</v>
      </c>
    </row>
    <row r="1633" spans="12:20" ht="9" hidden="1" customHeight="1">
      <c r="L1633" s="201"/>
      <c r="M1633" s="203" t="s">
        <v>570</v>
      </c>
      <c r="N1633" s="206"/>
      <c r="O1633" s="204"/>
      <c r="P1633" s="242"/>
      <c r="Q1633" s="242"/>
      <c r="R1633" s="243"/>
      <c r="S1633" s="180">
        <v>0</v>
      </c>
      <c r="T1633" s="182">
        <v>0</v>
      </c>
    </row>
    <row r="1634" spans="12:20" ht="9" hidden="1" customHeight="1">
      <c r="L1634" s="198"/>
      <c r="M1634" s="199"/>
      <c r="N1634" s="199"/>
      <c r="O1634" s="200" t="s">
        <v>37</v>
      </c>
      <c r="P1634" s="156">
        <v>0</v>
      </c>
      <c r="Q1634" s="155"/>
      <c r="R1634" s="240"/>
      <c r="S1634" s="174"/>
      <c r="T1634" s="175">
        <v>0</v>
      </c>
    </row>
    <row r="1635" spans="12:20" ht="9" hidden="1" customHeight="1">
      <c r="L1635" s="201"/>
      <c r="M1635" s="202"/>
      <c r="N1635" s="203" t="s">
        <v>1001</v>
      </c>
      <c r="O1635" s="204"/>
      <c r="P1635" s="241">
        <v>0</v>
      </c>
      <c r="Q1635" s="242"/>
      <c r="R1635" s="243"/>
      <c r="S1635" s="181"/>
      <c r="T1635" s="182">
        <v>0</v>
      </c>
    </row>
    <row r="1636" spans="12:20" ht="9" hidden="1" customHeight="1">
      <c r="L1636" s="201"/>
      <c r="M1636" s="203" t="s">
        <v>1000</v>
      </c>
      <c r="N1636" s="206"/>
      <c r="O1636" s="204"/>
      <c r="P1636" s="241">
        <v>0</v>
      </c>
      <c r="Q1636" s="242"/>
      <c r="R1636" s="243"/>
      <c r="S1636" s="181"/>
      <c r="T1636" s="182">
        <v>0</v>
      </c>
    </row>
    <row r="1637" spans="12:20" ht="9" hidden="1" customHeight="1">
      <c r="L1637" s="198"/>
      <c r="M1637" s="199"/>
      <c r="N1637" s="199"/>
      <c r="O1637" s="200" t="s">
        <v>37</v>
      </c>
      <c r="P1637" s="156">
        <v>0</v>
      </c>
      <c r="Q1637" s="155"/>
      <c r="R1637" s="240"/>
      <c r="S1637" s="174"/>
      <c r="T1637" s="175">
        <v>0</v>
      </c>
    </row>
    <row r="1638" spans="12:20" ht="9" hidden="1" customHeight="1">
      <c r="L1638" s="201"/>
      <c r="M1638" s="202"/>
      <c r="N1638" s="203" t="s">
        <v>245</v>
      </c>
      <c r="O1638" s="204"/>
      <c r="P1638" s="241">
        <v>0</v>
      </c>
      <c r="Q1638" s="242"/>
      <c r="R1638" s="243"/>
      <c r="S1638" s="181"/>
      <c r="T1638" s="182">
        <v>0</v>
      </c>
    </row>
    <row r="1639" spans="12:20" ht="9" hidden="1" customHeight="1">
      <c r="L1639" s="201"/>
      <c r="M1639" s="203" t="s">
        <v>576</v>
      </c>
      <c r="N1639" s="206"/>
      <c r="O1639" s="204"/>
      <c r="P1639" s="241">
        <v>0</v>
      </c>
      <c r="Q1639" s="242"/>
      <c r="R1639" s="243"/>
      <c r="S1639" s="181"/>
      <c r="T1639" s="182">
        <v>0</v>
      </c>
    </row>
    <row r="1640" spans="12:20" ht="9" hidden="1" customHeight="1">
      <c r="L1640" s="198"/>
      <c r="M1640" s="199"/>
      <c r="N1640" s="199"/>
      <c r="O1640" s="200" t="s">
        <v>37</v>
      </c>
      <c r="P1640" s="156">
        <v>0</v>
      </c>
      <c r="Q1640" s="155"/>
      <c r="R1640" s="240"/>
      <c r="S1640" s="174"/>
      <c r="T1640" s="175">
        <v>0</v>
      </c>
    </row>
    <row r="1641" spans="12:20" ht="9" hidden="1" customHeight="1">
      <c r="L1641" s="201"/>
      <c r="M1641" s="202"/>
      <c r="N1641" s="203" t="s">
        <v>889</v>
      </c>
      <c r="O1641" s="204"/>
      <c r="P1641" s="241">
        <v>0</v>
      </c>
      <c r="Q1641" s="242"/>
      <c r="R1641" s="243"/>
      <c r="S1641" s="181"/>
      <c r="T1641" s="182">
        <v>0</v>
      </c>
    </row>
    <row r="1642" spans="12:20" ht="9" hidden="1" customHeight="1">
      <c r="L1642" s="201"/>
      <c r="M1642" s="203" t="s">
        <v>888</v>
      </c>
      <c r="N1642" s="206"/>
      <c r="O1642" s="204"/>
      <c r="P1642" s="241">
        <v>0</v>
      </c>
      <c r="Q1642" s="242"/>
      <c r="R1642" s="243"/>
      <c r="S1642" s="181"/>
      <c r="T1642" s="182">
        <v>0</v>
      </c>
    </row>
    <row r="1643" spans="12:20" ht="9" hidden="1" customHeight="1">
      <c r="L1643" s="198"/>
      <c r="M1643" s="199"/>
      <c r="N1643" s="199"/>
      <c r="O1643" s="200" t="s">
        <v>288</v>
      </c>
      <c r="P1643" s="156">
        <v>0</v>
      </c>
      <c r="Q1643" s="155"/>
      <c r="R1643" s="240"/>
      <c r="S1643" s="174"/>
      <c r="T1643" s="175">
        <v>0</v>
      </c>
    </row>
    <row r="1644" spans="12:20" ht="9" hidden="1" customHeight="1">
      <c r="L1644" s="201"/>
      <c r="M1644" s="202"/>
      <c r="N1644" s="203" t="s">
        <v>580</v>
      </c>
      <c r="O1644" s="204"/>
      <c r="P1644" s="241">
        <v>0</v>
      </c>
      <c r="Q1644" s="242"/>
      <c r="R1644" s="243"/>
      <c r="S1644" s="181"/>
      <c r="T1644" s="182">
        <v>0</v>
      </c>
    </row>
    <row r="1645" spans="12:20" ht="9" hidden="1" customHeight="1">
      <c r="L1645" s="201"/>
      <c r="M1645" s="203" t="s">
        <v>484</v>
      </c>
      <c r="N1645" s="206"/>
      <c r="O1645" s="204"/>
      <c r="P1645" s="241">
        <v>0</v>
      </c>
      <c r="Q1645" s="242"/>
      <c r="R1645" s="243"/>
      <c r="S1645" s="181"/>
      <c r="T1645" s="182">
        <v>0</v>
      </c>
    </row>
    <row r="1646" spans="12:20" ht="9" hidden="1" customHeight="1">
      <c r="L1646" s="198"/>
      <c r="M1646" s="199"/>
      <c r="N1646" s="199"/>
      <c r="O1646" s="200" t="s">
        <v>37</v>
      </c>
      <c r="P1646" s="156">
        <v>0</v>
      </c>
      <c r="Q1646" s="155"/>
      <c r="R1646" s="240"/>
      <c r="S1646" s="174"/>
      <c r="T1646" s="175">
        <v>0</v>
      </c>
    </row>
    <row r="1647" spans="12:20" ht="9" hidden="1" customHeight="1">
      <c r="L1647" s="201"/>
      <c r="M1647" s="202"/>
      <c r="N1647" s="203" t="s">
        <v>1118</v>
      </c>
      <c r="O1647" s="204"/>
      <c r="P1647" s="241">
        <v>0</v>
      </c>
      <c r="Q1647" s="242"/>
      <c r="R1647" s="243"/>
      <c r="S1647" s="181"/>
      <c r="T1647" s="182">
        <v>0</v>
      </c>
    </row>
    <row r="1648" spans="12:20" ht="9" hidden="1" customHeight="1">
      <c r="L1648" s="201"/>
      <c r="M1648" s="203" t="s">
        <v>944</v>
      </c>
      <c r="N1648" s="206"/>
      <c r="O1648" s="204"/>
      <c r="P1648" s="241">
        <v>0</v>
      </c>
      <c r="Q1648" s="242"/>
      <c r="R1648" s="243"/>
      <c r="S1648" s="181"/>
      <c r="T1648" s="182">
        <v>0</v>
      </c>
    </row>
    <row r="1649" spans="12:20" ht="9" hidden="1" customHeight="1">
      <c r="L1649" s="198"/>
      <c r="M1649" s="199"/>
      <c r="N1649" s="199"/>
      <c r="O1649" s="200" t="s">
        <v>37</v>
      </c>
      <c r="P1649" s="156">
        <v>0</v>
      </c>
      <c r="Q1649" s="155"/>
      <c r="R1649" s="240"/>
      <c r="S1649" s="174"/>
      <c r="T1649" s="175">
        <v>0</v>
      </c>
    </row>
    <row r="1650" spans="12:20" ht="9" hidden="1" customHeight="1">
      <c r="L1650" s="201"/>
      <c r="M1650" s="202"/>
      <c r="N1650" s="203" t="s">
        <v>1084</v>
      </c>
      <c r="O1650" s="204"/>
      <c r="P1650" s="241">
        <v>0</v>
      </c>
      <c r="Q1650" s="242"/>
      <c r="R1650" s="243"/>
      <c r="S1650" s="181"/>
      <c r="T1650" s="182">
        <v>0</v>
      </c>
    </row>
    <row r="1651" spans="12:20" ht="9" hidden="1" customHeight="1">
      <c r="L1651" s="201"/>
      <c r="M1651" s="203" t="s">
        <v>1083</v>
      </c>
      <c r="N1651" s="206"/>
      <c r="O1651" s="204"/>
      <c r="P1651" s="241">
        <v>0</v>
      </c>
      <c r="Q1651" s="242"/>
      <c r="R1651" s="243"/>
      <c r="S1651" s="181"/>
      <c r="T1651" s="182">
        <v>0</v>
      </c>
    </row>
    <row r="1652" spans="12:20" ht="9" hidden="1" customHeight="1">
      <c r="L1652" s="198"/>
      <c r="M1652" s="199"/>
      <c r="N1652" s="199"/>
      <c r="O1652" s="200" t="s">
        <v>37</v>
      </c>
      <c r="P1652" s="156">
        <v>0</v>
      </c>
      <c r="Q1652" s="155"/>
      <c r="R1652" s="240"/>
      <c r="S1652" s="174"/>
      <c r="T1652" s="175">
        <v>0</v>
      </c>
    </row>
    <row r="1653" spans="12:20" ht="9" hidden="1" customHeight="1">
      <c r="L1653" s="201"/>
      <c r="M1653" s="202"/>
      <c r="N1653" s="203" t="s">
        <v>641</v>
      </c>
      <c r="O1653" s="204"/>
      <c r="P1653" s="241">
        <v>0</v>
      </c>
      <c r="Q1653" s="242"/>
      <c r="R1653" s="243"/>
      <c r="S1653" s="181"/>
      <c r="T1653" s="182">
        <v>0</v>
      </c>
    </row>
    <row r="1654" spans="12:20" ht="9" hidden="1" customHeight="1">
      <c r="L1654" s="201"/>
      <c r="M1654" s="203" t="s">
        <v>640</v>
      </c>
      <c r="N1654" s="206"/>
      <c r="O1654" s="204"/>
      <c r="P1654" s="241">
        <v>0</v>
      </c>
      <c r="Q1654" s="242"/>
      <c r="R1654" s="243"/>
      <c r="S1654" s="181"/>
      <c r="T1654" s="182">
        <v>0</v>
      </c>
    </row>
    <row r="1655" spans="12:20" ht="9" hidden="1" customHeight="1">
      <c r="L1655" s="198"/>
      <c r="M1655" s="199"/>
      <c r="N1655" s="199"/>
      <c r="O1655" s="200" t="s">
        <v>152</v>
      </c>
      <c r="P1655" s="156">
        <v>0</v>
      </c>
      <c r="Q1655" s="155"/>
      <c r="R1655" s="240"/>
      <c r="S1655" s="174"/>
      <c r="T1655" s="175">
        <v>0</v>
      </c>
    </row>
    <row r="1656" spans="12:20" ht="9" hidden="1" customHeight="1">
      <c r="L1656" s="201"/>
      <c r="M1656" s="202"/>
      <c r="N1656" s="203" t="s">
        <v>393</v>
      </c>
      <c r="O1656" s="204"/>
      <c r="P1656" s="241">
        <v>0</v>
      </c>
      <c r="Q1656" s="242"/>
      <c r="R1656" s="243"/>
      <c r="S1656" s="181"/>
      <c r="T1656" s="182">
        <v>0</v>
      </c>
    </row>
    <row r="1657" spans="12:20" ht="9" hidden="1" customHeight="1">
      <c r="L1657" s="201"/>
      <c r="M1657" s="203" t="s">
        <v>114</v>
      </c>
      <c r="N1657" s="206"/>
      <c r="O1657" s="204"/>
      <c r="P1657" s="241">
        <v>0</v>
      </c>
      <c r="Q1657" s="242"/>
      <c r="R1657" s="243"/>
      <c r="S1657" s="181"/>
      <c r="T1657" s="182">
        <v>0</v>
      </c>
    </row>
    <row r="1658" spans="12:20" ht="9" hidden="1" customHeight="1">
      <c r="L1658" s="198"/>
      <c r="M1658" s="199"/>
      <c r="N1658" s="199"/>
      <c r="O1658" s="200" t="s">
        <v>37</v>
      </c>
      <c r="P1658" s="156">
        <v>0</v>
      </c>
      <c r="Q1658" s="155"/>
      <c r="R1658" s="240"/>
      <c r="S1658" s="174"/>
      <c r="T1658" s="175">
        <v>0</v>
      </c>
    </row>
    <row r="1659" spans="12:20" ht="9" hidden="1" customHeight="1">
      <c r="L1659" s="201"/>
      <c r="M1659" s="202"/>
      <c r="N1659" s="203" t="s">
        <v>580</v>
      </c>
      <c r="O1659" s="204"/>
      <c r="P1659" s="241">
        <v>0</v>
      </c>
      <c r="Q1659" s="242"/>
      <c r="R1659" s="243"/>
      <c r="S1659" s="181"/>
      <c r="T1659" s="182">
        <v>0</v>
      </c>
    </row>
    <row r="1660" spans="12:20" ht="9" hidden="1" customHeight="1">
      <c r="L1660" s="201"/>
      <c r="M1660" s="203" t="s">
        <v>437</v>
      </c>
      <c r="N1660" s="206"/>
      <c r="O1660" s="204"/>
      <c r="P1660" s="241">
        <v>0</v>
      </c>
      <c r="Q1660" s="242"/>
      <c r="R1660" s="243"/>
      <c r="S1660" s="181"/>
      <c r="T1660" s="182">
        <v>0</v>
      </c>
    </row>
    <row r="1661" spans="12:20" ht="9" hidden="1" customHeight="1">
      <c r="L1661" s="198"/>
      <c r="M1661" s="199"/>
      <c r="N1661" s="199"/>
      <c r="O1661" s="200" t="s">
        <v>37</v>
      </c>
      <c r="P1661" s="156">
        <v>0</v>
      </c>
      <c r="Q1661" s="155"/>
      <c r="R1661" s="240"/>
      <c r="S1661" s="174"/>
      <c r="T1661" s="175">
        <v>0</v>
      </c>
    </row>
    <row r="1662" spans="12:20" ht="9" hidden="1" customHeight="1">
      <c r="L1662" s="201"/>
      <c r="M1662" s="202"/>
      <c r="N1662" s="203" t="s">
        <v>578</v>
      </c>
      <c r="O1662" s="204"/>
      <c r="P1662" s="241">
        <v>0</v>
      </c>
      <c r="Q1662" s="242"/>
      <c r="R1662" s="243"/>
      <c r="S1662" s="181"/>
      <c r="T1662" s="182">
        <v>0</v>
      </c>
    </row>
    <row r="1663" spans="12:20" ht="9" hidden="1" customHeight="1">
      <c r="L1663" s="201"/>
      <c r="M1663" s="203" t="s">
        <v>577</v>
      </c>
      <c r="N1663" s="206"/>
      <c r="O1663" s="204"/>
      <c r="P1663" s="241">
        <v>0</v>
      </c>
      <c r="Q1663" s="242"/>
      <c r="R1663" s="243"/>
      <c r="S1663" s="181"/>
      <c r="T1663" s="182">
        <v>0</v>
      </c>
    </row>
    <row r="1664" spans="12:20" ht="9" hidden="1" customHeight="1">
      <c r="L1664" s="198"/>
      <c r="M1664" s="199"/>
      <c r="N1664" s="199"/>
      <c r="O1664" s="200" t="s">
        <v>37</v>
      </c>
      <c r="P1664" s="156">
        <v>0</v>
      </c>
      <c r="Q1664" s="155"/>
      <c r="R1664" s="240"/>
      <c r="S1664" s="174"/>
      <c r="T1664" s="175">
        <v>0</v>
      </c>
    </row>
    <row r="1665" spans="12:20" ht="9" hidden="1" customHeight="1">
      <c r="L1665" s="201"/>
      <c r="M1665" s="202"/>
      <c r="N1665" s="203" t="s">
        <v>702</v>
      </c>
      <c r="O1665" s="204"/>
      <c r="P1665" s="241">
        <v>0</v>
      </c>
      <c r="Q1665" s="242"/>
      <c r="R1665" s="243"/>
      <c r="S1665" s="181"/>
      <c r="T1665" s="182">
        <v>0</v>
      </c>
    </row>
    <row r="1666" spans="12:20" ht="9" hidden="1" customHeight="1">
      <c r="L1666" s="201"/>
      <c r="M1666" s="203" t="s">
        <v>701</v>
      </c>
      <c r="N1666" s="206"/>
      <c r="O1666" s="204"/>
      <c r="P1666" s="241">
        <v>0</v>
      </c>
      <c r="Q1666" s="242"/>
      <c r="R1666" s="243"/>
      <c r="S1666" s="181"/>
      <c r="T1666" s="182">
        <v>0</v>
      </c>
    </row>
    <row r="1667" spans="12:20" ht="9" hidden="1" customHeight="1">
      <c r="L1667" s="198"/>
      <c r="M1667" s="199"/>
      <c r="N1667" s="199"/>
      <c r="O1667" s="200" t="s">
        <v>75</v>
      </c>
      <c r="P1667" s="155"/>
      <c r="Q1667" s="155"/>
      <c r="R1667" s="240"/>
      <c r="S1667" s="173">
        <v>0</v>
      </c>
      <c r="T1667" s="175">
        <v>0</v>
      </c>
    </row>
    <row r="1668" spans="12:20" ht="9" hidden="1" customHeight="1">
      <c r="L1668" s="201"/>
      <c r="M1668" s="202"/>
      <c r="N1668" s="203" t="s">
        <v>231</v>
      </c>
      <c r="O1668" s="204"/>
      <c r="P1668" s="242"/>
      <c r="Q1668" s="242"/>
      <c r="R1668" s="243"/>
      <c r="S1668" s="180">
        <v>0</v>
      </c>
      <c r="T1668" s="182">
        <v>0</v>
      </c>
    </row>
    <row r="1669" spans="12:20" ht="9" hidden="1" customHeight="1">
      <c r="L1669" s="201"/>
      <c r="M1669" s="203" t="s">
        <v>241</v>
      </c>
      <c r="N1669" s="206"/>
      <c r="O1669" s="204"/>
      <c r="P1669" s="242"/>
      <c r="Q1669" s="242"/>
      <c r="R1669" s="243"/>
      <c r="S1669" s="180">
        <v>0</v>
      </c>
      <c r="T1669" s="182">
        <v>0</v>
      </c>
    </row>
    <row r="1670" spans="12:20" ht="9" hidden="1" customHeight="1">
      <c r="L1670" s="198"/>
      <c r="M1670" s="199"/>
      <c r="N1670" s="199"/>
      <c r="O1670" s="200" t="s">
        <v>709</v>
      </c>
      <c r="P1670" s="156">
        <v>0</v>
      </c>
      <c r="Q1670" s="155"/>
      <c r="R1670" s="240"/>
      <c r="S1670" s="174"/>
      <c r="T1670" s="175">
        <v>0</v>
      </c>
    </row>
    <row r="1671" spans="12:20" ht="9" hidden="1" customHeight="1">
      <c r="L1671" s="201"/>
      <c r="M1671" s="202"/>
      <c r="N1671" s="208">
        <v>45305</v>
      </c>
      <c r="O1671" s="204"/>
      <c r="P1671" s="241">
        <v>0</v>
      </c>
      <c r="Q1671" s="242"/>
      <c r="R1671" s="243"/>
      <c r="S1671" s="181"/>
      <c r="T1671" s="182">
        <v>0</v>
      </c>
    </row>
    <row r="1672" spans="12:20" ht="9" hidden="1" customHeight="1">
      <c r="L1672" s="201"/>
      <c r="M1672" s="203" t="s">
        <v>367</v>
      </c>
      <c r="N1672" s="206"/>
      <c r="O1672" s="204"/>
      <c r="P1672" s="241">
        <v>0</v>
      </c>
      <c r="Q1672" s="242"/>
      <c r="R1672" s="243"/>
      <c r="S1672" s="181"/>
      <c r="T1672" s="182">
        <v>0</v>
      </c>
    </row>
    <row r="1673" spans="12:20" ht="9" hidden="1" customHeight="1">
      <c r="L1673" s="198"/>
      <c r="M1673" s="199"/>
      <c r="N1673" s="199"/>
      <c r="O1673" s="200" t="s">
        <v>37</v>
      </c>
      <c r="P1673" s="156">
        <v>0</v>
      </c>
      <c r="Q1673" s="155"/>
      <c r="R1673" s="240"/>
      <c r="S1673" s="174"/>
      <c r="T1673" s="175">
        <v>0</v>
      </c>
    </row>
    <row r="1674" spans="12:20" ht="9" hidden="1" customHeight="1">
      <c r="L1674" s="201"/>
      <c r="M1674" s="202"/>
      <c r="N1674" s="203" t="s">
        <v>891</v>
      </c>
      <c r="O1674" s="204"/>
      <c r="P1674" s="241">
        <v>0</v>
      </c>
      <c r="Q1674" s="242"/>
      <c r="R1674" s="243"/>
      <c r="S1674" s="181"/>
      <c r="T1674" s="182">
        <v>0</v>
      </c>
    </row>
    <row r="1675" spans="12:20" ht="9" hidden="1" customHeight="1">
      <c r="L1675" s="201"/>
      <c r="M1675" s="203" t="s">
        <v>890</v>
      </c>
      <c r="N1675" s="206"/>
      <c r="O1675" s="204"/>
      <c r="P1675" s="241">
        <v>0</v>
      </c>
      <c r="Q1675" s="242"/>
      <c r="R1675" s="243"/>
      <c r="S1675" s="181"/>
      <c r="T1675" s="182">
        <v>0</v>
      </c>
    </row>
    <row r="1676" spans="12:20" ht="9" hidden="1" customHeight="1">
      <c r="L1676" s="198"/>
      <c r="M1676" s="199"/>
      <c r="N1676" s="199"/>
      <c r="O1676" s="200" t="s">
        <v>37</v>
      </c>
      <c r="P1676" s="156">
        <v>0</v>
      </c>
      <c r="Q1676" s="155"/>
      <c r="R1676" s="240"/>
      <c r="S1676" s="174"/>
      <c r="T1676" s="175">
        <v>0</v>
      </c>
    </row>
    <row r="1677" spans="12:20" ht="9" hidden="1" customHeight="1">
      <c r="L1677" s="201"/>
      <c r="M1677" s="202"/>
      <c r="N1677" s="203" t="s">
        <v>673</v>
      </c>
      <c r="O1677" s="204"/>
      <c r="P1677" s="241">
        <v>0</v>
      </c>
      <c r="Q1677" s="242"/>
      <c r="R1677" s="243"/>
      <c r="S1677" s="181"/>
      <c r="T1677" s="182">
        <v>0</v>
      </c>
    </row>
    <row r="1678" spans="12:20" ht="9" hidden="1" customHeight="1">
      <c r="L1678" s="201"/>
      <c r="M1678" s="203" t="s">
        <v>672</v>
      </c>
      <c r="N1678" s="206"/>
      <c r="O1678" s="204"/>
      <c r="P1678" s="241">
        <v>0</v>
      </c>
      <c r="Q1678" s="242"/>
      <c r="R1678" s="243"/>
      <c r="S1678" s="181"/>
      <c r="T1678" s="182">
        <v>0</v>
      </c>
    </row>
    <row r="1679" spans="12:20" ht="9" hidden="1" customHeight="1">
      <c r="L1679" s="198"/>
      <c r="M1679" s="199"/>
      <c r="N1679" s="199"/>
      <c r="O1679" s="200" t="s">
        <v>37</v>
      </c>
      <c r="P1679" s="156">
        <v>0</v>
      </c>
      <c r="Q1679" s="155"/>
      <c r="R1679" s="240"/>
      <c r="S1679" s="174"/>
      <c r="T1679" s="175">
        <v>0</v>
      </c>
    </row>
    <row r="1680" spans="12:20" ht="9" hidden="1" customHeight="1">
      <c r="L1680" s="201"/>
      <c r="M1680" s="202"/>
      <c r="N1680" s="203" t="s">
        <v>686</v>
      </c>
      <c r="O1680" s="204"/>
      <c r="P1680" s="241">
        <v>0</v>
      </c>
      <c r="Q1680" s="242"/>
      <c r="R1680" s="243"/>
      <c r="S1680" s="181"/>
      <c r="T1680" s="182">
        <v>0</v>
      </c>
    </row>
    <row r="1681" spans="12:20" ht="9" hidden="1" customHeight="1">
      <c r="L1681" s="201"/>
      <c r="M1681" s="203" t="s">
        <v>685</v>
      </c>
      <c r="N1681" s="206"/>
      <c r="O1681" s="204"/>
      <c r="P1681" s="241">
        <v>0</v>
      </c>
      <c r="Q1681" s="242"/>
      <c r="R1681" s="243"/>
      <c r="S1681" s="181"/>
      <c r="T1681" s="182">
        <v>0</v>
      </c>
    </row>
    <row r="1682" spans="12:20" ht="9" hidden="1" customHeight="1">
      <c r="L1682" s="198"/>
      <c r="M1682" s="199"/>
      <c r="N1682" s="199"/>
      <c r="O1682" s="200" t="s">
        <v>37</v>
      </c>
      <c r="P1682" s="156">
        <v>0</v>
      </c>
      <c r="Q1682" s="155"/>
      <c r="R1682" s="240"/>
      <c r="S1682" s="174"/>
      <c r="T1682" s="175">
        <v>0</v>
      </c>
    </row>
    <row r="1683" spans="12:20" ht="9" hidden="1" customHeight="1">
      <c r="L1683" s="201"/>
      <c r="M1683" s="202"/>
      <c r="N1683" s="203" t="s">
        <v>1008</v>
      </c>
      <c r="O1683" s="204"/>
      <c r="P1683" s="241">
        <v>0</v>
      </c>
      <c r="Q1683" s="242"/>
      <c r="R1683" s="243"/>
      <c r="S1683" s="181"/>
      <c r="T1683" s="182">
        <v>0</v>
      </c>
    </row>
    <row r="1684" spans="12:20" ht="9" hidden="1" customHeight="1">
      <c r="L1684" s="201"/>
      <c r="M1684" s="203" t="s">
        <v>1007</v>
      </c>
      <c r="N1684" s="206"/>
      <c r="O1684" s="204"/>
      <c r="P1684" s="241">
        <v>0</v>
      </c>
      <c r="Q1684" s="242"/>
      <c r="R1684" s="243"/>
      <c r="S1684" s="181"/>
      <c r="T1684" s="182">
        <v>0</v>
      </c>
    </row>
    <row r="1685" spans="12:20" ht="9" hidden="1" customHeight="1">
      <c r="L1685" s="198"/>
      <c r="M1685" s="199"/>
      <c r="N1685" s="199"/>
      <c r="O1685" s="200" t="s">
        <v>37</v>
      </c>
      <c r="P1685" s="156">
        <v>0</v>
      </c>
      <c r="Q1685" s="155"/>
      <c r="R1685" s="240"/>
      <c r="S1685" s="174"/>
      <c r="T1685" s="175">
        <v>0</v>
      </c>
    </row>
    <row r="1686" spans="12:20" ht="9" hidden="1" customHeight="1">
      <c r="L1686" s="201"/>
      <c r="M1686" s="202"/>
      <c r="N1686" s="203" t="s">
        <v>116</v>
      </c>
      <c r="O1686" s="204"/>
      <c r="P1686" s="241">
        <v>0</v>
      </c>
      <c r="Q1686" s="242"/>
      <c r="R1686" s="243"/>
      <c r="S1686" s="181"/>
      <c r="T1686" s="182">
        <v>0</v>
      </c>
    </row>
    <row r="1687" spans="12:20" ht="9" hidden="1" customHeight="1">
      <c r="L1687" s="201"/>
      <c r="M1687" s="203" t="s">
        <v>1032</v>
      </c>
      <c r="N1687" s="206"/>
      <c r="O1687" s="204"/>
      <c r="P1687" s="241">
        <v>0</v>
      </c>
      <c r="Q1687" s="242"/>
      <c r="R1687" s="243"/>
      <c r="S1687" s="181"/>
      <c r="T1687" s="182">
        <v>0</v>
      </c>
    </row>
    <row r="1688" spans="12:20" ht="9" hidden="1" customHeight="1">
      <c r="L1688" s="198"/>
      <c r="M1688" s="199"/>
      <c r="N1688" s="199"/>
      <c r="O1688" s="209">
        <v>1</v>
      </c>
      <c r="P1688" s="155"/>
      <c r="Q1688" s="155"/>
      <c r="R1688" s="240"/>
      <c r="S1688" s="173">
        <v>0</v>
      </c>
      <c r="T1688" s="175">
        <v>0</v>
      </c>
    </row>
    <row r="1689" spans="12:20" ht="9" hidden="1" customHeight="1">
      <c r="L1689" s="201"/>
      <c r="M1689" s="202"/>
      <c r="N1689" s="203" t="s">
        <v>81</v>
      </c>
      <c r="O1689" s="204"/>
      <c r="P1689" s="242"/>
      <c r="Q1689" s="242"/>
      <c r="R1689" s="243"/>
      <c r="S1689" s="180">
        <v>0</v>
      </c>
      <c r="T1689" s="182">
        <v>0</v>
      </c>
    </row>
    <row r="1690" spans="12:20" ht="9" hidden="1" customHeight="1">
      <c r="L1690" s="198"/>
      <c r="M1690" s="199"/>
      <c r="N1690" s="199"/>
      <c r="O1690" s="209">
        <v>1</v>
      </c>
      <c r="P1690" s="155"/>
      <c r="Q1690" s="155"/>
      <c r="R1690" s="240"/>
      <c r="S1690" s="173">
        <v>0</v>
      </c>
      <c r="T1690" s="175">
        <v>0</v>
      </c>
    </row>
    <row r="1691" spans="12:20" ht="9" hidden="1" customHeight="1">
      <c r="L1691" s="201"/>
      <c r="M1691" s="202"/>
      <c r="N1691" s="203" t="s">
        <v>74</v>
      </c>
      <c r="O1691" s="204"/>
      <c r="P1691" s="242"/>
      <c r="Q1691" s="242"/>
      <c r="R1691" s="243"/>
      <c r="S1691" s="180">
        <v>0</v>
      </c>
      <c r="T1691" s="182">
        <v>0</v>
      </c>
    </row>
    <row r="1692" spans="12:20" ht="9" hidden="1" customHeight="1">
      <c r="L1692" s="201"/>
      <c r="M1692" s="203" t="s">
        <v>57</v>
      </c>
      <c r="N1692" s="206"/>
      <c r="O1692" s="204"/>
      <c r="P1692" s="242"/>
      <c r="Q1692" s="242"/>
      <c r="R1692" s="243"/>
      <c r="S1692" s="180">
        <v>0</v>
      </c>
      <c r="T1692" s="182">
        <v>0</v>
      </c>
    </row>
    <row r="1693" spans="12:20" ht="9" hidden="1" customHeight="1">
      <c r="L1693" s="198"/>
      <c r="M1693" s="199"/>
      <c r="N1693" s="199"/>
      <c r="O1693" s="200" t="s">
        <v>37</v>
      </c>
      <c r="P1693" s="155"/>
      <c r="Q1693" s="155"/>
      <c r="R1693" s="240"/>
      <c r="S1693" s="173">
        <v>0</v>
      </c>
      <c r="T1693" s="175">
        <v>0</v>
      </c>
    </row>
    <row r="1694" spans="12:20" ht="9" hidden="1" customHeight="1">
      <c r="L1694" s="201"/>
      <c r="M1694" s="202"/>
      <c r="N1694" s="203" t="s">
        <v>1061</v>
      </c>
      <c r="O1694" s="204"/>
      <c r="P1694" s="242"/>
      <c r="Q1694" s="242"/>
      <c r="R1694" s="243"/>
      <c r="S1694" s="180">
        <v>0</v>
      </c>
      <c r="T1694" s="182">
        <v>0</v>
      </c>
    </row>
    <row r="1695" spans="12:20" ht="9" hidden="1" customHeight="1">
      <c r="L1695" s="201"/>
      <c r="M1695" s="203" t="s">
        <v>1060</v>
      </c>
      <c r="N1695" s="206"/>
      <c r="O1695" s="204"/>
      <c r="P1695" s="242"/>
      <c r="Q1695" s="242"/>
      <c r="R1695" s="243"/>
      <c r="S1695" s="180">
        <v>0</v>
      </c>
      <c r="T1695" s="182">
        <v>0</v>
      </c>
    </row>
    <row r="1696" spans="12:20" ht="9" hidden="1" customHeight="1">
      <c r="L1696" s="198"/>
      <c r="M1696" s="199"/>
      <c r="N1696" s="199"/>
      <c r="O1696" s="200" t="s">
        <v>156</v>
      </c>
      <c r="P1696" s="156">
        <v>0</v>
      </c>
      <c r="Q1696" s="155"/>
      <c r="R1696" s="240"/>
      <c r="S1696" s="174"/>
      <c r="T1696" s="175">
        <v>0</v>
      </c>
    </row>
    <row r="1697" spans="12:20" ht="9" hidden="1" customHeight="1">
      <c r="L1697" s="201"/>
      <c r="M1697" s="202"/>
      <c r="N1697" s="208">
        <v>45316</v>
      </c>
      <c r="O1697" s="204"/>
      <c r="P1697" s="241">
        <v>0</v>
      </c>
      <c r="Q1697" s="242"/>
      <c r="R1697" s="243"/>
      <c r="S1697" s="181"/>
      <c r="T1697" s="182">
        <v>0</v>
      </c>
    </row>
    <row r="1698" spans="12:20" ht="9" hidden="1" customHeight="1">
      <c r="L1698" s="198"/>
      <c r="M1698" s="199"/>
      <c r="N1698" s="199"/>
      <c r="O1698" s="200" t="s">
        <v>152</v>
      </c>
      <c r="P1698" s="156">
        <v>0</v>
      </c>
      <c r="Q1698" s="155"/>
      <c r="R1698" s="240"/>
      <c r="S1698" s="174"/>
      <c r="T1698" s="175">
        <v>0</v>
      </c>
    </row>
    <row r="1699" spans="12:20" ht="9" hidden="1" customHeight="1">
      <c r="L1699" s="201"/>
      <c r="M1699" s="202"/>
      <c r="N1699" s="203" t="s">
        <v>179</v>
      </c>
      <c r="O1699" s="204"/>
      <c r="P1699" s="241">
        <v>0</v>
      </c>
      <c r="Q1699" s="242"/>
      <c r="R1699" s="243"/>
      <c r="S1699" s="181"/>
      <c r="T1699" s="182">
        <v>0</v>
      </c>
    </row>
    <row r="1700" spans="12:20" ht="9" hidden="1" customHeight="1">
      <c r="L1700" s="198"/>
      <c r="M1700" s="199"/>
      <c r="N1700" s="199"/>
      <c r="O1700" s="200" t="s">
        <v>185</v>
      </c>
      <c r="P1700" s="156">
        <v>0</v>
      </c>
      <c r="Q1700" s="155"/>
      <c r="R1700" s="240"/>
      <c r="S1700" s="174"/>
      <c r="T1700" s="175">
        <v>0</v>
      </c>
    </row>
    <row r="1701" spans="12:20" ht="9" hidden="1" customHeight="1">
      <c r="L1701" s="201"/>
      <c r="M1701" s="202"/>
      <c r="N1701" s="203" t="s">
        <v>851</v>
      </c>
      <c r="O1701" s="204"/>
      <c r="P1701" s="241">
        <v>0</v>
      </c>
      <c r="Q1701" s="242"/>
      <c r="R1701" s="243"/>
      <c r="S1701" s="181"/>
      <c r="T1701" s="182">
        <v>0</v>
      </c>
    </row>
    <row r="1702" spans="12:20" ht="9" hidden="1" customHeight="1">
      <c r="L1702" s="201"/>
      <c r="M1702" s="203" t="s">
        <v>366</v>
      </c>
      <c r="N1702" s="206"/>
      <c r="O1702" s="204"/>
      <c r="P1702" s="241">
        <v>0</v>
      </c>
      <c r="Q1702" s="242"/>
      <c r="R1702" s="243"/>
      <c r="S1702" s="181"/>
      <c r="T1702" s="182">
        <v>0</v>
      </c>
    </row>
    <row r="1703" spans="12:20" ht="9" hidden="1" customHeight="1">
      <c r="L1703" s="198"/>
      <c r="M1703" s="199"/>
      <c r="N1703" s="199"/>
      <c r="O1703" s="200" t="s">
        <v>37</v>
      </c>
      <c r="P1703" s="156">
        <v>0</v>
      </c>
      <c r="Q1703" s="155"/>
      <c r="R1703" s="240"/>
      <c r="S1703" s="174"/>
      <c r="T1703" s="175">
        <v>0</v>
      </c>
    </row>
    <row r="1704" spans="12:20" ht="9" hidden="1" customHeight="1">
      <c r="L1704" s="201"/>
      <c r="M1704" s="202"/>
      <c r="N1704" s="203" t="s">
        <v>856</v>
      </c>
      <c r="O1704" s="204"/>
      <c r="P1704" s="241">
        <v>0</v>
      </c>
      <c r="Q1704" s="242"/>
      <c r="R1704" s="243"/>
      <c r="S1704" s="181"/>
      <c r="T1704" s="182">
        <v>0</v>
      </c>
    </row>
    <row r="1705" spans="12:20" ht="9" hidden="1" customHeight="1">
      <c r="L1705" s="201"/>
      <c r="M1705" s="203" t="s">
        <v>855</v>
      </c>
      <c r="N1705" s="206"/>
      <c r="O1705" s="204"/>
      <c r="P1705" s="241">
        <v>0</v>
      </c>
      <c r="Q1705" s="242"/>
      <c r="R1705" s="243"/>
      <c r="S1705" s="181"/>
      <c r="T1705" s="182">
        <v>0</v>
      </c>
    </row>
    <row r="1706" spans="12:20" ht="9" hidden="1" customHeight="1">
      <c r="L1706" s="198"/>
      <c r="M1706" s="199"/>
      <c r="N1706" s="199"/>
      <c r="O1706" s="200" t="s">
        <v>37</v>
      </c>
      <c r="P1706" s="156">
        <v>0</v>
      </c>
      <c r="Q1706" s="155"/>
      <c r="R1706" s="240"/>
      <c r="S1706" s="174"/>
      <c r="T1706" s="175">
        <v>0</v>
      </c>
    </row>
    <row r="1707" spans="12:20" ht="9" hidden="1" customHeight="1">
      <c r="L1707" s="201"/>
      <c r="M1707" s="202"/>
      <c r="N1707" s="203" t="s">
        <v>270</v>
      </c>
      <c r="O1707" s="204"/>
      <c r="P1707" s="241">
        <v>0</v>
      </c>
      <c r="Q1707" s="242"/>
      <c r="R1707" s="243"/>
      <c r="S1707" s="181"/>
      <c r="T1707" s="182">
        <v>0</v>
      </c>
    </row>
    <row r="1708" spans="12:20" ht="9" hidden="1" customHeight="1">
      <c r="L1708" s="201"/>
      <c r="M1708" s="203" t="s">
        <v>1038</v>
      </c>
      <c r="N1708" s="206"/>
      <c r="O1708" s="204"/>
      <c r="P1708" s="241">
        <v>0</v>
      </c>
      <c r="Q1708" s="242"/>
      <c r="R1708" s="243"/>
      <c r="S1708" s="181"/>
      <c r="T1708" s="182">
        <v>0</v>
      </c>
    </row>
    <row r="1709" spans="12:20" ht="9" hidden="1" customHeight="1">
      <c r="L1709" s="198"/>
      <c r="M1709" s="199"/>
      <c r="N1709" s="199"/>
      <c r="O1709" s="200" t="s">
        <v>37</v>
      </c>
      <c r="P1709" s="156">
        <v>0</v>
      </c>
      <c r="Q1709" s="155"/>
      <c r="R1709" s="240"/>
      <c r="S1709" s="174"/>
      <c r="T1709" s="175">
        <v>0</v>
      </c>
    </row>
    <row r="1710" spans="12:20" ht="9" hidden="1" customHeight="1">
      <c r="L1710" s="201"/>
      <c r="M1710" s="202"/>
      <c r="N1710" s="203" t="s">
        <v>1005</v>
      </c>
      <c r="O1710" s="204"/>
      <c r="P1710" s="241">
        <v>0</v>
      </c>
      <c r="Q1710" s="242"/>
      <c r="R1710" s="243"/>
      <c r="S1710" s="181"/>
      <c r="T1710" s="182">
        <v>0</v>
      </c>
    </row>
    <row r="1711" spans="12:20" ht="9" hidden="1" customHeight="1">
      <c r="L1711" s="201"/>
      <c r="M1711" s="203" t="s">
        <v>1004</v>
      </c>
      <c r="N1711" s="206"/>
      <c r="O1711" s="204"/>
      <c r="P1711" s="241">
        <v>0</v>
      </c>
      <c r="Q1711" s="242"/>
      <c r="R1711" s="243"/>
      <c r="S1711" s="181"/>
      <c r="T1711" s="182">
        <v>0</v>
      </c>
    </row>
    <row r="1712" spans="12:20" ht="9" hidden="1" customHeight="1">
      <c r="L1712" s="198"/>
      <c r="M1712" s="199"/>
      <c r="N1712" s="199"/>
      <c r="O1712" s="200" t="s">
        <v>37</v>
      </c>
      <c r="P1712" s="156">
        <v>0</v>
      </c>
      <c r="Q1712" s="155"/>
      <c r="R1712" s="240"/>
      <c r="S1712" s="174"/>
      <c r="T1712" s="175">
        <v>0</v>
      </c>
    </row>
    <row r="1713" spans="12:20" ht="9" hidden="1" customHeight="1">
      <c r="L1713" s="201"/>
      <c r="M1713" s="202"/>
      <c r="N1713" s="203" t="s">
        <v>255</v>
      </c>
      <c r="O1713" s="204"/>
      <c r="P1713" s="241">
        <v>0</v>
      </c>
      <c r="Q1713" s="242"/>
      <c r="R1713" s="243"/>
      <c r="S1713" s="181"/>
      <c r="T1713" s="182">
        <v>0</v>
      </c>
    </row>
    <row r="1714" spans="12:20" ht="9" hidden="1" customHeight="1">
      <c r="L1714" s="201"/>
      <c r="M1714" s="203" t="s">
        <v>254</v>
      </c>
      <c r="N1714" s="206"/>
      <c r="O1714" s="204"/>
      <c r="P1714" s="241">
        <v>0</v>
      </c>
      <c r="Q1714" s="242"/>
      <c r="R1714" s="243"/>
      <c r="S1714" s="181"/>
      <c r="T1714" s="182">
        <v>0</v>
      </c>
    </row>
    <row r="1715" spans="12:20" ht="9" hidden="1" customHeight="1">
      <c r="L1715" s="198"/>
      <c r="M1715" s="199"/>
      <c r="N1715" s="199"/>
      <c r="O1715" s="200" t="s">
        <v>121</v>
      </c>
      <c r="P1715" s="156">
        <v>0</v>
      </c>
      <c r="Q1715" s="155"/>
      <c r="R1715" s="240"/>
      <c r="S1715" s="174"/>
      <c r="T1715" s="175">
        <v>0</v>
      </c>
    </row>
    <row r="1716" spans="12:20" ht="9" hidden="1" customHeight="1">
      <c r="L1716" s="201"/>
      <c r="M1716" s="202"/>
      <c r="N1716" s="208">
        <v>45302</v>
      </c>
      <c r="O1716" s="204"/>
      <c r="P1716" s="241">
        <v>0</v>
      </c>
      <c r="Q1716" s="242"/>
      <c r="R1716" s="243"/>
      <c r="S1716" s="181"/>
      <c r="T1716" s="182">
        <v>0</v>
      </c>
    </row>
    <row r="1717" spans="12:20" ht="9" hidden="1" customHeight="1">
      <c r="L1717" s="198"/>
      <c r="M1717" s="199"/>
      <c r="N1717" s="199"/>
      <c r="O1717" s="200" t="s">
        <v>306</v>
      </c>
      <c r="P1717" s="156">
        <v>0</v>
      </c>
      <c r="Q1717" s="155"/>
      <c r="R1717" s="240"/>
      <c r="S1717" s="174"/>
      <c r="T1717" s="175">
        <v>0</v>
      </c>
    </row>
    <row r="1718" spans="12:20" ht="9" hidden="1" customHeight="1">
      <c r="L1718" s="201"/>
      <c r="M1718" s="202"/>
      <c r="N1718" s="208">
        <v>45303</v>
      </c>
      <c r="O1718" s="204"/>
      <c r="P1718" s="241">
        <v>0</v>
      </c>
      <c r="Q1718" s="242"/>
      <c r="R1718" s="243"/>
      <c r="S1718" s="181"/>
      <c r="T1718" s="182">
        <v>0</v>
      </c>
    </row>
    <row r="1719" spans="12:20" ht="9" hidden="1" customHeight="1">
      <c r="L1719" s="198"/>
      <c r="M1719" s="199"/>
      <c r="N1719" s="199"/>
      <c r="O1719" s="200" t="s">
        <v>44</v>
      </c>
      <c r="P1719" s="155"/>
      <c r="Q1719" s="156">
        <v>0</v>
      </c>
      <c r="R1719" s="240"/>
      <c r="S1719" s="174"/>
      <c r="T1719" s="175">
        <v>0</v>
      </c>
    </row>
    <row r="1720" spans="12:20" ht="9" hidden="1" customHeight="1">
      <c r="L1720" s="201"/>
      <c r="M1720" s="202"/>
      <c r="N1720" s="203" t="s">
        <v>548</v>
      </c>
      <c r="O1720" s="204"/>
      <c r="P1720" s="242"/>
      <c r="Q1720" s="241">
        <v>0</v>
      </c>
      <c r="R1720" s="243"/>
      <c r="S1720" s="181"/>
      <c r="T1720" s="182">
        <v>0</v>
      </c>
    </row>
    <row r="1721" spans="12:20" ht="9" hidden="1" customHeight="1">
      <c r="L1721" s="198"/>
      <c r="M1721" s="199"/>
      <c r="N1721" s="199"/>
      <c r="O1721" s="209">
        <v>2</v>
      </c>
      <c r="P1721" s="156">
        <v>0</v>
      </c>
      <c r="Q1721" s="155"/>
      <c r="R1721" s="240"/>
      <c r="S1721" s="174"/>
      <c r="T1721" s="175">
        <v>0</v>
      </c>
    </row>
    <row r="1722" spans="12:20" ht="9" hidden="1" customHeight="1">
      <c r="L1722" s="201"/>
      <c r="M1722" s="202"/>
      <c r="N1722" s="203" t="s">
        <v>245</v>
      </c>
      <c r="O1722" s="204"/>
      <c r="P1722" s="241">
        <v>0</v>
      </c>
      <c r="Q1722" s="242"/>
      <c r="R1722" s="243"/>
      <c r="S1722" s="181"/>
      <c r="T1722" s="182">
        <v>0</v>
      </c>
    </row>
    <row r="1723" spans="12:20" ht="9" hidden="1" customHeight="1">
      <c r="L1723" s="198"/>
      <c r="M1723" s="199"/>
      <c r="N1723" s="199"/>
      <c r="O1723" s="200" t="s">
        <v>121</v>
      </c>
      <c r="P1723" s="156">
        <v>0</v>
      </c>
      <c r="Q1723" s="155"/>
      <c r="R1723" s="240"/>
      <c r="S1723" s="174"/>
      <c r="T1723" s="175">
        <v>0</v>
      </c>
    </row>
    <row r="1724" spans="12:20" ht="9" hidden="1" customHeight="1">
      <c r="L1724" s="201"/>
      <c r="M1724" s="202"/>
      <c r="N1724" s="203" t="s">
        <v>386</v>
      </c>
      <c r="O1724" s="204"/>
      <c r="P1724" s="241">
        <v>0</v>
      </c>
      <c r="Q1724" s="242"/>
      <c r="R1724" s="243"/>
      <c r="S1724" s="181"/>
      <c r="T1724" s="182">
        <v>0</v>
      </c>
    </row>
    <row r="1725" spans="12:20" ht="9" hidden="1" customHeight="1">
      <c r="L1725" s="201"/>
      <c r="M1725" s="203" t="s">
        <v>547</v>
      </c>
      <c r="N1725" s="206"/>
      <c r="O1725" s="204"/>
      <c r="P1725" s="241">
        <v>0</v>
      </c>
      <c r="Q1725" s="241">
        <v>0</v>
      </c>
      <c r="R1725" s="243"/>
      <c r="S1725" s="181"/>
      <c r="T1725" s="182">
        <v>0</v>
      </c>
    </row>
    <row r="1726" spans="12:20" ht="9" hidden="1" customHeight="1">
      <c r="L1726" s="198"/>
      <c r="M1726" s="199"/>
      <c r="N1726" s="199"/>
      <c r="O1726" s="200" t="s">
        <v>37</v>
      </c>
      <c r="P1726" s="156">
        <v>0</v>
      </c>
      <c r="Q1726" s="155"/>
      <c r="R1726" s="240"/>
      <c r="S1726" s="174"/>
      <c r="T1726" s="175">
        <v>0</v>
      </c>
    </row>
    <row r="1727" spans="12:20" ht="9" hidden="1" customHeight="1">
      <c r="L1727" s="201"/>
      <c r="M1727" s="202"/>
      <c r="N1727" s="203" t="s">
        <v>1070</v>
      </c>
      <c r="O1727" s="204"/>
      <c r="P1727" s="241">
        <v>0</v>
      </c>
      <c r="Q1727" s="242"/>
      <c r="R1727" s="243"/>
      <c r="S1727" s="181"/>
      <c r="T1727" s="182">
        <v>0</v>
      </c>
    </row>
    <row r="1728" spans="12:20" ht="9" hidden="1" customHeight="1">
      <c r="L1728" s="201"/>
      <c r="M1728" s="203" t="s">
        <v>1069</v>
      </c>
      <c r="N1728" s="206"/>
      <c r="O1728" s="204"/>
      <c r="P1728" s="241">
        <v>0</v>
      </c>
      <c r="Q1728" s="242"/>
      <c r="R1728" s="243"/>
      <c r="S1728" s="181"/>
      <c r="T1728" s="182">
        <v>0</v>
      </c>
    </row>
    <row r="1729" spans="12:20" ht="9" hidden="1" customHeight="1">
      <c r="L1729" s="198"/>
      <c r="M1729" s="199"/>
      <c r="N1729" s="199"/>
      <c r="O1729" s="200" t="s">
        <v>37</v>
      </c>
      <c r="P1729" s="156">
        <v>0</v>
      </c>
      <c r="Q1729" s="155"/>
      <c r="R1729" s="240"/>
      <c r="S1729" s="174"/>
      <c r="T1729" s="175">
        <v>0</v>
      </c>
    </row>
    <row r="1730" spans="12:20" ht="9" hidden="1" customHeight="1">
      <c r="L1730" s="201"/>
      <c r="M1730" s="202"/>
      <c r="N1730" s="203" t="s">
        <v>235</v>
      </c>
      <c r="O1730" s="204"/>
      <c r="P1730" s="241">
        <v>0</v>
      </c>
      <c r="Q1730" s="242"/>
      <c r="R1730" s="243"/>
      <c r="S1730" s="181"/>
      <c r="T1730" s="182">
        <v>0</v>
      </c>
    </row>
    <row r="1731" spans="12:20" ht="9" hidden="1" customHeight="1">
      <c r="L1731" s="201"/>
      <c r="M1731" s="203" t="s">
        <v>233</v>
      </c>
      <c r="N1731" s="206"/>
      <c r="O1731" s="204"/>
      <c r="P1731" s="241">
        <v>0</v>
      </c>
      <c r="Q1731" s="242"/>
      <c r="R1731" s="243"/>
      <c r="S1731" s="181"/>
      <c r="T1731" s="182">
        <v>0</v>
      </c>
    </row>
    <row r="1732" spans="12:20" ht="9" hidden="1" customHeight="1">
      <c r="L1732" s="198"/>
      <c r="M1732" s="199"/>
      <c r="N1732" s="199"/>
      <c r="O1732" s="200" t="s">
        <v>37</v>
      </c>
      <c r="P1732" s="156">
        <v>0</v>
      </c>
      <c r="Q1732" s="155"/>
      <c r="R1732" s="240"/>
      <c r="S1732" s="174"/>
      <c r="T1732" s="175">
        <v>0</v>
      </c>
    </row>
    <row r="1733" spans="12:20" ht="9" hidden="1" customHeight="1">
      <c r="L1733" s="201"/>
      <c r="M1733" s="202"/>
      <c r="N1733" s="203" t="s">
        <v>1096</v>
      </c>
      <c r="O1733" s="204"/>
      <c r="P1733" s="241">
        <v>0</v>
      </c>
      <c r="Q1733" s="242"/>
      <c r="R1733" s="243"/>
      <c r="S1733" s="181"/>
      <c r="T1733" s="182">
        <v>0</v>
      </c>
    </row>
    <row r="1734" spans="12:20" ht="9" hidden="1" customHeight="1">
      <c r="L1734" s="201"/>
      <c r="M1734" s="203" t="s">
        <v>1095</v>
      </c>
      <c r="N1734" s="206"/>
      <c r="O1734" s="204"/>
      <c r="P1734" s="241">
        <v>0</v>
      </c>
      <c r="Q1734" s="242"/>
      <c r="R1734" s="243"/>
      <c r="S1734" s="181"/>
      <c r="T1734" s="182">
        <v>0</v>
      </c>
    </row>
    <row r="1735" spans="12:20" ht="9" hidden="1" customHeight="1">
      <c r="L1735" s="198"/>
      <c r="M1735" s="199"/>
      <c r="N1735" s="199"/>
      <c r="O1735" s="200" t="s">
        <v>37</v>
      </c>
      <c r="P1735" s="156">
        <v>0</v>
      </c>
      <c r="Q1735" s="155"/>
      <c r="R1735" s="240"/>
      <c r="S1735" s="174"/>
      <c r="T1735" s="175">
        <v>0</v>
      </c>
    </row>
    <row r="1736" spans="12:20" ht="9" hidden="1" customHeight="1">
      <c r="L1736" s="201"/>
      <c r="M1736" s="202"/>
      <c r="N1736" s="203" t="s">
        <v>1074</v>
      </c>
      <c r="O1736" s="204"/>
      <c r="P1736" s="241">
        <v>0</v>
      </c>
      <c r="Q1736" s="242"/>
      <c r="R1736" s="243"/>
      <c r="S1736" s="181"/>
      <c r="T1736" s="182">
        <v>0</v>
      </c>
    </row>
    <row r="1737" spans="12:20" ht="9" hidden="1" customHeight="1">
      <c r="L1737" s="201"/>
      <c r="M1737" s="203" t="s">
        <v>1072</v>
      </c>
      <c r="N1737" s="206"/>
      <c r="O1737" s="204"/>
      <c r="P1737" s="241">
        <v>0</v>
      </c>
      <c r="Q1737" s="242"/>
      <c r="R1737" s="243"/>
      <c r="S1737" s="181"/>
      <c r="T1737" s="182">
        <v>0</v>
      </c>
    </row>
    <row r="1738" spans="12:20" ht="9" hidden="1" customHeight="1">
      <c r="L1738" s="198"/>
      <c r="M1738" s="199"/>
      <c r="N1738" s="199"/>
      <c r="O1738" s="200" t="s">
        <v>37</v>
      </c>
      <c r="P1738" s="155"/>
      <c r="Q1738" s="155"/>
      <c r="R1738" s="240"/>
      <c r="S1738" s="173">
        <v>0</v>
      </c>
      <c r="T1738" s="175">
        <v>0</v>
      </c>
    </row>
    <row r="1739" spans="12:20" ht="9" hidden="1" customHeight="1">
      <c r="L1739" s="201"/>
      <c r="M1739" s="202"/>
      <c r="N1739" s="203" t="s">
        <v>1086</v>
      </c>
      <c r="O1739" s="204"/>
      <c r="P1739" s="242"/>
      <c r="Q1739" s="242"/>
      <c r="R1739" s="243"/>
      <c r="S1739" s="180">
        <v>0</v>
      </c>
      <c r="T1739" s="182">
        <v>0</v>
      </c>
    </row>
    <row r="1740" spans="12:20" ht="9" hidden="1" customHeight="1">
      <c r="L1740" s="201"/>
      <c r="M1740" s="203" t="s">
        <v>1085</v>
      </c>
      <c r="N1740" s="206"/>
      <c r="O1740" s="204"/>
      <c r="P1740" s="242"/>
      <c r="Q1740" s="242"/>
      <c r="R1740" s="243"/>
      <c r="S1740" s="180">
        <v>0</v>
      </c>
      <c r="T1740" s="182">
        <v>0</v>
      </c>
    </row>
    <row r="1741" spans="12:20" ht="9" hidden="1" customHeight="1">
      <c r="L1741" s="198"/>
      <c r="M1741" s="199"/>
      <c r="N1741" s="199"/>
      <c r="O1741" s="200" t="s">
        <v>37</v>
      </c>
      <c r="P1741" s="155"/>
      <c r="Q1741" s="155"/>
      <c r="R1741" s="240"/>
      <c r="S1741" s="173">
        <v>0</v>
      </c>
      <c r="T1741" s="175">
        <v>0</v>
      </c>
    </row>
    <row r="1742" spans="12:20" ht="9" hidden="1" customHeight="1">
      <c r="L1742" s="201"/>
      <c r="M1742" s="202"/>
      <c r="N1742" s="203" t="s">
        <v>794</v>
      </c>
      <c r="O1742" s="204"/>
      <c r="P1742" s="242"/>
      <c r="Q1742" s="242"/>
      <c r="R1742" s="243"/>
      <c r="S1742" s="180">
        <v>0</v>
      </c>
      <c r="T1742" s="182">
        <v>0</v>
      </c>
    </row>
    <row r="1743" spans="12:20" ht="9" hidden="1" customHeight="1">
      <c r="L1743" s="201"/>
      <c r="M1743" s="203" t="s">
        <v>793</v>
      </c>
      <c r="N1743" s="206"/>
      <c r="O1743" s="204"/>
      <c r="P1743" s="242"/>
      <c r="Q1743" s="242"/>
      <c r="R1743" s="243"/>
      <c r="S1743" s="180">
        <v>0</v>
      </c>
      <c r="T1743" s="182">
        <v>0</v>
      </c>
    </row>
    <row r="1744" spans="12:20" ht="9" hidden="1" customHeight="1">
      <c r="L1744" s="198"/>
      <c r="M1744" s="199"/>
      <c r="N1744" s="199"/>
      <c r="O1744" s="200" t="s">
        <v>306</v>
      </c>
      <c r="P1744" s="156">
        <v>0</v>
      </c>
      <c r="Q1744" s="155"/>
      <c r="R1744" s="240"/>
      <c r="S1744" s="174"/>
      <c r="T1744" s="175">
        <v>0</v>
      </c>
    </row>
    <row r="1745" spans="12:20" ht="9" hidden="1" customHeight="1">
      <c r="L1745" s="201"/>
      <c r="M1745" s="202"/>
      <c r="N1745" s="203" t="s">
        <v>694</v>
      </c>
      <c r="O1745" s="204"/>
      <c r="P1745" s="241">
        <v>0</v>
      </c>
      <c r="Q1745" s="242"/>
      <c r="R1745" s="243"/>
      <c r="S1745" s="181"/>
      <c r="T1745" s="182">
        <v>0</v>
      </c>
    </row>
    <row r="1746" spans="12:20" ht="9" hidden="1" customHeight="1">
      <c r="L1746" s="201"/>
      <c r="M1746" s="203" t="s">
        <v>285</v>
      </c>
      <c r="N1746" s="206"/>
      <c r="O1746" s="204"/>
      <c r="P1746" s="241">
        <v>0</v>
      </c>
      <c r="Q1746" s="242"/>
      <c r="R1746" s="243"/>
      <c r="S1746" s="181"/>
      <c r="T1746" s="182">
        <v>0</v>
      </c>
    </row>
    <row r="1747" spans="12:20" ht="9" hidden="1" customHeight="1">
      <c r="L1747" s="198"/>
      <c r="M1747" s="199"/>
      <c r="N1747" s="199"/>
      <c r="O1747" s="200" t="s">
        <v>37</v>
      </c>
      <c r="P1747" s="156">
        <v>0</v>
      </c>
      <c r="Q1747" s="155"/>
      <c r="R1747" s="240"/>
      <c r="S1747" s="174"/>
      <c r="T1747" s="175">
        <v>0</v>
      </c>
    </row>
    <row r="1748" spans="12:20" ht="9" hidden="1" customHeight="1">
      <c r="L1748" s="201"/>
      <c r="M1748" s="202"/>
      <c r="N1748" s="203" t="s">
        <v>74</v>
      </c>
      <c r="O1748" s="204"/>
      <c r="P1748" s="241">
        <v>0</v>
      </c>
      <c r="Q1748" s="242"/>
      <c r="R1748" s="243"/>
      <c r="S1748" s="181"/>
      <c r="T1748" s="182">
        <v>0</v>
      </c>
    </row>
    <row r="1749" spans="12:20" ht="9" hidden="1" customHeight="1">
      <c r="L1749" s="201"/>
      <c r="M1749" s="203" t="s">
        <v>692</v>
      </c>
      <c r="N1749" s="206"/>
      <c r="O1749" s="204"/>
      <c r="P1749" s="241">
        <v>0</v>
      </c>
      <c r="Q1749" s="242"/>
      <c r="R1749" s="243"/>
      <c r="S1749" s="181"/>
      <c r="T1749" s="182">
        <v>0</v>
      </c>
    </row>
    <row r="1750" spans="12:20" ht="9" hidden="1" customHeight="1">
      <c r="L1750" s="198"/>
      <c r="M1750" s="199"/>
      <c r="N1750" s="199"/>
      <c r="O1750" s="200" t="s">
        <v>306</v>
      </c>
      <c r="P1750" s="156">
        <v>0</v>
      </c>
      <c r="Q1750" s="155"/>
      <c r="R1750" s="240"/>
      <c r="S1750" s="174"/>
      <c r="T1750" s="175">
        <v>0</v>
      </c>
    </row>
    <row r="1751" spans="12:20" ht="9" hidden="1" customHeight="1">
      <c r="L1751" s="201"/>
      <c r="M1751" s="202"/>
      <c r="N1751" s="203" t="s">
        <v>74</v>
      </c>
      <c r="O1751" s="204"/>
      <c r="P1751" s="241">
        <v>0</v>
      </c>
      <c r="Q1751" s="242"/>
      <c r="R1751" s="243"/>
      <c r="S1751" s="181"/>
      <c r="T1751" s="182">
        <v>0</v>
      </c>
    </row>
    <row r="1752" spans="12:20" ht="9" hidden="1" customHeight="1">
      <c r="L1752" s="201"/>
      <c r="M1752" s="203" t="s">
        <v>398</v>
      </c>
      <c r="N1752" s="206"/>
      <c r="O1752" s="204"/>
      <c r="P1752" s="241">
        <v>0</v>
      </c>
      <c r="Q1752" s="242"/>
      <c r="R1752" s="243"/>
      <c r="S1752" s="181"/>
      <c r="T1752" s="182">
        <v>0</v>
      </c>
    </row>
    <row r="1753" spans="12:20" ht="9" hidden="1" customHeight="1">
      <c r="L1753" s="198"/>
      <c r="M1753" s="199"/>
      <c r="N1753" s="199"/>
      <c r="O1753" s="200" t="s">
        <v>37</v>
      </c>
      <c r="P1753" s="156">
        <v>0</v>
      </c>
      <c r="Q1753" s="155"/>
      <c r="R1753" s="240"/>
      <c r="S1753" s="174"/>
      <c r="T1753" s="175">
        <v>0</v>
      </c>
    </row>
    <row r="1754" spans="12:20" ht="9" hidden="1" customHeight="1">
      <c r="L1754" s="201"/>
      <c r="M1754" s="202"/>
      <c r="N1754" s="203" t="s">
        <v>650</v>
      </c>
      <c r="O1754" s="204"/>
      <c r="P1754" s="241">
        <v>0</v>
      </c>
      <c r="Q1754" s="242"/>
      <c r="R1754" s="243"/>
      <c r="S1754" s="181"/>
      <c r="T1754" s="182">
        <v>0</v>
      </c>
    </row>
    <row r="1755" spans="12:20" ht="9" hidden="1" customHeight="1">
      <c r="L1755" s="201"/>
      <c r="M1755" s="203" t="s">
        <v>649</v>
      </c>
      <c r="N1755" s="206"/>
      <c r="O1755" s="204"/>
      <c r="P1755" s="241">
        <v>0</v>
      </c>
      <c r="Q1755" s="242"/>
      <c r="R1755" s="243"/>
      <c r="S1755" s="181"/>
      <c r="T1755" s="182">
        <v>0</v>
      </c>
    </row>
    <row r="1756" spans="12:20" ht="9" hidden="1" customHeight="1">
      <c r="L1756" s="198"/>
      <c r="M1756" s="199"/>
      <c r="N1756" s="199"/>
      <c r="O1756" s="200" t="s">
        <v>66</v>
      </c>
      <c r="P1756" s="156">
        <v>0</v>
      </c>
      <c r="Q1756" s="155"/>
      <c r="R1756" s="240"/>
      <c r="S1756" s="174"/>
      <c r="T1756" s="175">
        <v>0</v>
      </c>
    </row>
    <row r="1757" spans="12:20" ht="9" hidden="1" customHeight="1">
      <c r="L1757" s="201"/>
      <c r="M1757" s="202"/>
      <c r="N1757" s="203" t="s">
        <v>528</v>
      </c>
      <c r="O1757" s="204"/>
      <c r="P1757" s="241">
        <v>0</v>
      </c>
      <c r="Q1757" s="242"/>
      <c r="R1757" s="243"/>
      <c r="S1757" s="181"/>
      <c r="T1757" s="182">
        <v>0</v>
      </c>
    </row>
    <row r="1758" spans="12:20" ht="9" hidden="1" customHeight="1">
      <c r="L1758" s="201"/>
      <c r="M1758" s="203" t="s">
        <v>526</v>
      </c>
      <c r="N1758" s="206"/>
      <c r="O1758" s="204"/>
      <c r="P1758" s="241">
        <v>0</v>
      </c>
      <c r="Q1758" s="242"/>
      <c r="R1758" s="243"/>
      <c r="S1758" s="181"/>
      <c r="T1758" s="182">
        <v>0</v>
      </c>
    </row>
    <row r="1759" spans="12:20" ht="9" hidden="1" customHeight="1">
      <c r="L1759" s="198"/>
      <c r="M1759" s="199"/>
      <c r="N1759" s="199"/>
      <c r="O1759" s="200" t="s">
        <v>1118</v>
      </c>
      <c r="P1759" s="156">
        <v>0</v>
      </c>
      <c r="Q1759" s="155"/>
      <c r="R1759" s="240"/>
      <c r="S1759" s="174"/>
      <c r="T1759" s="175">
        <v>0</v>
      </c>
    </row>
    <row r="1760" spans="12:20" ht="9" hidden="1" customHeight="1">
      <c r="L1760" s="201"/>
      <c r="M1760" s="202"/>
      <c r="N1760" s="203" t="s">
        <v>1109</v>
      </c>
      <c r="O1760" s="204"/>
      <c r="P1760" s="241">
        <v>0</v>
      </c>
      <c r="Q1760" s="242"/>
      <c r="R1760" s="243"/>
      <c r="S1760" s="181"/>
      <c r="T1760" s="182">
        <v>0</v>
      </c>
    </row>
    <row r="1761" spans="12:20" ht="9" hidden="1" customHeight="1">
      <c r="L1761" s="201"/>
      <c r="M1761" s="203" t="s">
        <v>1108</v>
      </c>
      <c r="N1761" s="206"/>
      <c r="O1761" s="204"/>
      <c r="P1761" s="241">
        <v>0</v>
      </c>
      <c r="Q1761" s="242"/>
      <c r="R1761" s="243"/>
      <c r="S1761" s="181"/>
      <c r="T1761" s="182">
        <v>0</v>
      </c>
    </row>
    <row r="1762" spans="12:20" ht="9" hidden="1" customHeight="1">
      <c r="L1762" s="198"/>
      <c r="M1762" s="199"/>
      <c r="N1762" s="199"/>
      <c r="O1762" s="209">
        <v>1</v>
      </c>
      <c r="P1762" s="155"/>
      <c r="Q1762" s="155"/>
      <c r="R1762" s="240"/>
      <c r="S1762" s="173">
        <v>0</v>
      </c>
      <c r="T1762" s="175">
        <v>0</v>
      </c>
    </row>
    <row r="1763" spans="12:20" ht="9" hidden="1" customHeight="1">
      <c r="L1763" s="201"/>
      <c r="M1763" s="202"/>
      <c r="N1763" s="203" t="s">
        <v>687</v>
      </c>
      <c r="O1763" s="204"/>
      <c r="P1763" s="242"/>
      <c r="Q1763" s="242"/>
      <c r="R1763" s="243"/>
      <c r="S1763" s="180">
        <v>0</v>
      </c>
      <c r="T1763" s="182">
        <v>0</v>
      </c>
    </row>
    <row r="1764" spans="12:20" ht="9" hidden="1" customHeight="1">
      <c r="L1764" s="198"/>
      <c r="M1764" s="199"/>
      <c r="N1764" s="199"/>
      <c r="O1764" s="200" t="s">
        <v>37</v>
      </c>
      <c r="P1764" s="156">
        <v>0</v>
      </c>
      <c r="Q1764" s="155"/>
      <c r="R1764" s="240"/>
      <c r="S1764" s="174"/>
      <c r="T1764" s="175">
        <v>0</v>
      </c>
    </row>
    <row r="1765" spans="12:20" ht="9" hidden="1" customHeight="1">
      <c r="L1765" s="201"/>
      <c r="M1765" s="202"/>
      <c r="N1765" s="203" t="s">
        <v>386</v>
      </c>
      <c r="O1765" s="204"/>
      <c r="P1765" s="241">
        <v>0</v>
      </c>
      <c r="Q1765" s="242"/>
      <c r="R1765" s="243"/>
      <c r="S1765" s="181"/>
      <c r="T1765" s="182">
        <v>0</v>
      </c>
    </row>
    <row r="1766" spans="12:20" ht="9" hidden="1" customHeight="1">
      <c r="L1766" s="201"/>
      <c r="M1766" s="203" t="s">
        <v>336</v>
      </c>
      <c r="N1766" s="206"/>
      <c r="O1766" s="204"/>
      <c r="P1766" s="241">
        <v>0</v>
      </c>
      <c r="Q1766" s="242"/>
      <c r="R1766" s="243"/>
      <c r="S1766" s="180">
        <v>0</v>
      </c>
      <c r="T1766" s="182">
        <v>0</v>
      </c>
    </row>
    <row r="1767" spans="12:20" ht="9" hidden="1" customHeight="1">
      <c r="L1767" s="198"/>
      <c r="M1767" s="199"/>
      <c r="N1767" s="199"/>
      <c r="O1767" s="200" t="s">
        <v>37</v>
      </c>
      <c r="P1767" s="156">
        <v>0</v>
      </c>
      <c r="Q1767" s="155"/>
      <c r="R1767" s="240"/>
      <c r="S1767" s="174"/>
      <c r="T1767" s="175">
        <v>0</v>
      </c>
    </row>
    <row r="1768" spans="12:20" ht="9" hidden="1" customHeight="1">
      <c r="L1768" s="201"/>
      <c r="M1768" s="202"/>
      <c r="N1768" s="203" t="s">
        <v>830</v>
      </c>
      <c r="O1768" s="204"/>
      <c r="P1768" s="241">
        <v>0</v>
      </c>
      <c r="Q1768" s="242"/>
      <c r="R1768" s="243"/>
      <c r="S1768" s="181"/>
      <c r="T1768" s="182">
        <v>0</v>
      </c>
    </row>
    <row r="1769" spans="12:20" ht="9" hidden="1" customHeight="1">
      <c r="L1769" s="201"/>
      <c r="M1769" s="203" t="s">
        <v>829</v>
      </c>
      <c r="N1769" s="206"/>
      <c r="O1769" s="204"/>
      <c r="P1769" s="241">
        <v>0</v>
      </c>
      <c r="Q1769" s="242"/>
      <c r="R1769" s="243"/>
      <c r="S1769" s="181"/>
      <c r="T1769" s="182">
        <v>0</v>
      </c>
    </row>
    <row r="1770" spans="12:20" ht="9" hidden="1" customHeight="1">
      <c r="L1770" s="198"/>
      <c r="M1770" s="199"/>
      <c r="N1770" s="199"/>
      <c r="O1770" s="200" t="s">
        <v>37</v>
      </c>
      <c r="P1770" s="156">
        <v>0</v>
      </c>
      <c r="Q1770" s="155"/>
      <c r="R1770" s="240"/>
      <c r="S1770" s="174"/>
      <c r="T1770" s="175">
        <v>0</v>
      </c>
    </row>
    <row r="1771" spans="12:20" ht="9" hidden="1" customHeight="1">
      <c r="L1771" s="201"/>
      <c r="M1771" s="202"/>
      <c r="N1771" s="203" t="s">
        <v>391</v>
      </c>
      <c r="O1771" s="204"/>
      <c r="P1771" s="241">
        <v>0</v>
      </c>
      <c r="Q1771" s="242"/>
      <c r="R1771" s="243"/>
      <c r="S1771" s="181"/>
      <c r="T1771" s="182">
        <v>0</v>
      </c>
    </row>
    <row r="1772" spans="12:20" ht="9" hidden="1" customHeight="1">
      <c r="L1772" s="201"/>
      <c r="M1772" s="203" t="s">
        <v>390</v>
      </c>
      <c r="N1772" s="206"/>
      <c r="O1772" s="204"/>
      <c r="P1772" s="241">
        <v>0</v>
      </c>
      <c r="Q1772" s="242"/>
      <c r="R1772" s="243"/>
      <c r="S1772" s="181"/>
      <c r="T1772" s="182">
        <v>0</v>
      </c>
    </row>
    <row r="1773" spans="12:20" ht="9" hidden="1" customHeight="1">
      <c r="L1773" s="198"/>
      <c r="M1773" s="199"/>
      <c r="N1773" s="199"/>
      <c r="O1773" s="200" t="s">
        <v>37</v>
      </c>
      <c r="P1773" s="156">
        <v>0</v>
      </c>
      <c r="Q1773" s="155"/>
      <c r="R1773" s="240"/>
      <c r="S1773" s="174"/>
      <c r="T1773" s="175">
        <v>0</v>
      </c>
    </row>
    <row r="1774" spans="12:20" ht="9" hidden="1" customHeight="1">
      <c r="L1774" s="201"/>
      <c r="M1774" s="202"/>
      <c r="N1774" s="203" t="s">
        <v>665</v>
      </c>
      <c r="O1774" s="204"/>
      <c r="P1774" s="241">
        <v>0</v>
      </c>
      <c r="Q1774" s="242"/>
      <c r="R1774" s="243"/>
      <c r="S1774" s="181"/>
      <c r="T1774" s="182">
        <v>0</v>
      </c>
    </row>
    <row r="1775" spans="12:20" ht="9" hidden="1" customHeight="1">
      <c r="L1775" s="201"/>
      <c r="M1775" s="203" t="s">
        <v>664</v>
      </c>
      <c r="N1775" s="206"/>
      <c r="O1775" s="204"/>
      <c r="P1775" s="241">
        <v>0</v>
      </c>
      <c r="Q1775" s="242"/>
      <c r="R1775" s="243"/>
      <c r="S1775" s="181"/>
      <c r="T1775" s="182">
        <v>0</v>
      </c>
    </row>
    <row r="1776" spans="12:20" ht="9" hidden="1" customHeight="1">
      <c r="L1776" s="198"/>
      <c r="M1776" s="199"/>
      <c r="N1776" s="199"/>
      <c r="O1776" s="200" t="s">
        <v>37</v>
      </c>
      <c r="P1776" s="156">
        <v>0</v>
      </c>
      <c r="Q1776" s="155"/>
      <c r="R1776" s="240"/>
      <c r="S1776" s="174"/>
      <c r="T1776" s="175">
        <v>0</v>
      </c>
    </row>
    <row r="1777" spans="12:20" ht="9" hidden="1" customHeight="1">
      <c r="L1777" s="201"/>
      <c r="M1777" s="202"/>
      <c r="N1777" s="203" t="s">
        <v>424</v>
      </c>
      <c r="O1777" s="204"/>
      <c r="P1777" s="241">
        <v>0</v>
      </c>
      <c r="Q1777" s="242"/>
      <c r="R1777" s="243"/>
      <c r="S1777" s="181"/>
      <c r="T1777" s="182">
        <v>0</v>
      </c>
    </row>
    <row r="1778" spans="12:20" ht="9" hidden="1" customHeight="1">
      <c r="L1778" s="201"/>
      <c r="M1778" s="203" t="s">
        <v>423</v>
      </c>
      <c r="N1778" s="206"/>
      <c r="O1778" s="204"/>
      <c r="P1778" s="241">
        <v>0</v>
      </c>
      <c r="Q1778" s="242"/>
      <c r="R1778" s="243"/>
      <c r="S1778" s="181"/>
      <c r="T1778" s="182">
        <v>0</v>
      </c>
    </row>
    <row r="1779" spans="12:20" ht="9" hidden="1" customHeight="1">
      <c r="L1779" s="198"/>
      <c r="M1779" s="199"/>
      <c r="N1779" s="199"/>
      <c r="O1779" s="200" t="s">
        <v>37</v>
      </c>
      <c r="P1779" s="156">
        <v>0</v>
      </c>
      <c r="Q1779" s="155"/>
      <c r="R1779" s="240"/>
      <c r="S1779" s="174"/>
      <c r="T1779" s="175">
        <v>0</v>
      </c>
    </row>
    <row r="1780" spans="12:20" ht="9" hidden="1" customHeight="1">
      <c r="L1780" s="201"/>
      <c r="M1780" s="202"/>
      <c r="N1780" s="203" t="s">
        <v>618</v>
      </c>
      <c r="O1780" s="204"/>
      <c r="P1780" s="241">
        <v>0</v>
      </c>
      <c r="Q1780" s="242"/>
      <c r="R1780" s="243"/>
      <c r="S1780" s="181"/>
      <c r="T1780" s="182">
        <v>0</v>
      </c>
    </row>
    <row r="1781" spans="12:20" ht="9" hidden="1" customHeight="1">
      <c r="L1781" s="201"/>
      <c r="M1781" s="203" t="s">
        <v>617</v>
      </c>
      <c r="N1781" s="206"/>
      <c r="O1781" s="204"/>
      <c r="P1781" s="241">
        <v>0</v>
      </c>
      <c r="Q1781" s="242"/>
      <c r="R1781" s="243"/>
      <c r="S1781" s="181"/>
      <c r="T1781" s="182">
        <v>0</v>
      </c>
    </row>
    <row r="1782" spans="12:20" ht="9" hidden="1" customHeight="1">
      <c r="L1782" s="198"/>
      <c r="M1782" s="199"/>
      <c r="N1782" s="199"/>
      <c r="O1782" s="209">
        <v>5</v>
      </c>
      <c r="P1782" s="156">
        <v>0</v>
      </c>
      <c r="Q1782" s="155"/>
      <c r="R1782" s="240"/>
      <c r="S1782" s="174"/>
      <c r="T1782" s="175">
        <v>0</v>
      </c>
    </row>
    <row r="1783" spans="12:20" ht="9" hidden="1" customHeight="1">
      <c r="L1783" s="201"/>
      <c r="M1783" s="202"/>
      <c r="N1783" s="203" t="s">
        <v>74</v>
      </c>
      <c r="O1783" s="204"/>
      <c r="P1783" s="241">
        <v>0</v>
      </c>
      <c r="Q1783" s="242"/>
      <c r="R1783" s="243"/>
      <c r="S1783" s="181"/>
      <c r="T1783" s="182">
        <v>0</v>
      </c>
    </row>
    <row r="1784" spans="12:20" ht="9" hidden="1" customHeight="1">
      <c r="L1784" s="201"/>
      <c r="M1784" s="203" t="s">
        <v>145</v>
      </c>
      <c r="N1784" s="206"/>
      <c r="O1784" s="204"/>
      <c r="P1784" s="241">
        <v>0</v>
      </c>
      <c r="Q1784" s="242"/>
      <c r="R1784" s="243"/>
      <c r="S1784" s="181"/>
      <c r="T1784" s="182">
        <v>0</v>
      </c>
    </row>
    <row r="1785" spans="12:20" ht="9" hidden="1" customHeight="1">
      <c r="L1785" s="198"/>
      <c r="M1785" s="199"/>
      <c r="N1785" s="199"/>
      <c r="O1785" s="200" t="s">
        <v>37</v>
      </c>
      <c r="P1785" s="155"/>
      <c r="Q1785" s="155"/>
      <c r="R1785" s="240"/>
      <c r="S1785" s="173">
        <v>0</v>
      </c>
      <c r="T1785" s="175">
        <v>0</v>
      </c>
    </row>
    <row r="1786" spans="12:20" ht="9" hidden="1" customHeight="1">
      <c r="L1786" s="201"/>
      <c r="M1786" s="202"/>
      <c r="N1786" s="208">
        <v>45301</v>
      </c>
      <c r="O1786" s="204"/>
      <c r="P1786" s="242"/>
      <c r="Q1786" s="242"/>
      <c r="R1786" s="243"/>
      <c r="S1786" s="180">
        <v>0</v>
      </c>
      <c r="T1786" s="182">
        <v>0</v>
      </c>
    </row>
    <row r="1787" spans="12:20" ht="9" hidden="1" customHeight="1">
      <c r="L1787" s="201"/>
      <c r="M1787" s="203" t="s">
        <v>507</v>
      </c>
      <c r="N1787" s="206"/>
      <c r="O1787" s="204"/>
      <c r="P1787" s="242"/>
      <c r="Q1787" s="242"/>
      <c r="R1787" s="243"/>
      <c r="S1787" s="180">
        <v>0</v>
      </c>
      <c r="T1787" s="182">
        <v>0</v>
      </c>
    </row>
    <row r="1788" spans="12:20" ht="9" hidden="1" customHeight="1">
      <c r="L1788" s="198"/>
      <c r="M1788" s="199"/>
      <c r="N1788" s="199"/>
      <c r="O1788" s="200" t="s">
        <v>75</v>
      </c>
      <c r="P1788" s="155"/>
      <c r="Q1788" s="155"/>
      <c r="R1788" s="240"/>
      <c r="S1788" s="173">
        <v>0</v>
      </c>
      <c r="T1788" s="175">
        <v>0</v>
      </c>
    </row>
    <row r="1789" spans="12:20" ht="9" hidden="1" customHeight="1">
      <c r="L1789" s="201"/>
      <c r="M1789" s="202"/>
      <c r="N1789" s="203" t="s">
        <v>240</v>
      </c>
      <c r="O1789" s="204"/>
      <c r="P1789" s="242"/>
      <c r="Q1789" s="242"/>
      <c r="R1789" s="243"/>
      <c r="S1789" s="180">
        <v>0</v>
      </c>
      <c r="T1789" s="182">
        <v>0</v>
      </c>
    </row>
    <row r="1790" spans="12:20" ht="9" hidden="1" customHeight="1">
      <c r="L1790" s="201"/>
      <c r="M1790" s="203" t="s">
        <v>238</v>
      </c>
      <c r="N1790" s="206"/>
      <c r="O1790" s="204"/>
      <c r="P1790" s="242"/>
      <c r="Q1790" s="242"/>
      <c r="R1790" s="243"/>
      <c r="S1790" s="180">
        <v>0</v>
      </c>
      <c r="T1790" s="182">
        <v>0</v>
      </c>
    </row>
    <row r="1791" spans="12:20" ht="9" hidden="1" customHeight="1">
      <c r="L1791" s="198"/>
      <c r="M1791" s="199"/>
      <c r="N1791" s="199"/>
      <c r="O1791" s="200" t="s">
        <v>113</v>
      </c>
      <c r="P1791" s="156">
        <v>0</v>
      </c>
      <c r="Q1791" s="155"/>
      <c r="R1791" s="240"/>
      <c r="S1791" s="174"/>
      <c r="T1791" s="175">
        <v>0</v>
      </c>
    </row>
    <row r="1792" spans="12:20" ht="9" hidden="1" customHeight="1">
      <c r="L1792" s="201"/>
      <c r="M1792" s="202"/>
      <c r="N1792" s="203" t="s">
        <v>116</v>
      </c>
      <c r="O1792" s="204"/>
      <c r="P1792" s="241">
        <v>0</v>
      </c>
      <c r="Q1792" s="242"/>
      <c r="R1792" s="243"/>
      <c r="S1792" s="181"/>
      <c r="T1792" s="182">
        <v>0</v>
      </c>
    </row>
    <row r="1793" spans="12:20" ht="9" hidden="1" customHeight="1">
      <c r="L1793" s="201"/>
      <c r="M1793" s="203" t="s">
        <v>115</v>
      </c>
      <c r="N1793" s="206"/>
      <c r="O1793" s="204"/>
      <c r="P1793" s="241">
        <v>0</v>
      </c>
      <c r="Q1793" s="242"/>
      <c r="R1793" s="243"/>
      <c r="S1793" s="181"/>
      <c r="T1793" s="182">
        <v>0</v>
      </c>
    </row>
    <row r="1794" spans="12:20" ht="9" hidden="1" customHeight="1">
      <c r="L1794" s="198"/>
      <c r="M1794" s="199"/>
      <c r="N1794" s="199"/>
      <c r="O1794" s="200" t="s">
        <v>37</v>
      </c>
      <c r="P1794" s="156">
        <v>0</v>
      </c>
      <c r="Q1794" s="155"/>
      <c r="R1794" s="240"/>
      <c r="S1794" s="173">
        <v>0</v>
      </c>
      <c r="T1794" s="175">
        <v>0</v>
      </c>
    </row>
    <row r="1795" spans="12:20" ht="9" hidden="1" customHeight="1">
      <c r="L1795" s="201"/>
      <c r="M1795" s="202"/>
      <c r="N1795" s="208">
        <v>45295</v>
      </c>
      <c r="O1795" s="204"/>
      <c r="P1795" s="241">
        <v>0</v>
      </c>
      <c r="Q1795" s="242"/>
      <c r="R1795" s="243"/>
      <c r="S1795" s="180">
        <v>0</v>
      </c>
      <c r="T1795" s="182">
        <v>0</v>
      </c>
    </row>
    <row r="1796" spans="12:20" ht="9" hidden="1" customHeight="1">
      <c r="L1796" s="198"/>
      <c r="M1796" s="199"/>
      <c r="N1796" s="199"/>
      <c r="O1796" s="200" t="s">
        <v>37</v>
      </c>
      <c r="P1796" s="156">
        <v>0</v>
      </c>
      <c r="Q1796" s="155"/>
      <c r="R1796" s="240"/>
      <c r="S1796" s="174"/>
      <c r="T1796" s="175">
        <v>0</v>
      </c>
    </row>
    <row r="1797" spans="12:20" ht="9" hidden="1" customHeight="1">
      <c r="L1797" s="201"/>
      <c r="M1797" s="202"/>
      <c r="N1797" s="208">
        <v>45305</v>
      </c>
      <c r="O1797" s="204"/>
      <c r="P1797" s="241">
        <v>0</v>
      </c>
      <c r="Q1797" s="242"/>
      <c r="R1797" s="243"/>
      <c r="S1797" s="181"/>
      <c r="T1797" s="182">
        <v>0</v>
      </c>
    </row>
    <row r="1798" spans="12:20" ht="9" hidden="1" customHeight="1">
      <c r="L1798" s="198"/>
      <c r="M1798" s="199"/>
      <c r="N1798" s="199"/>
      <c r="O1798" s="200" t="s">
        <v>37</v>
      </c>
      <c r="P1798" s="155"/>
      <c r="Q1798" s="155"/>
      <c r="R1798" s="240"/>
      <c r="S1798" s="173">
        <v>0</v>
      </c>
      <c r="T1798" s="175">
        <v>0</v>
      </c>
    </row>
    <row r="1799" spans="12:20" ht="9" hidden="1" customHeight="1">
      <c r="L1799" s="201"/>
      <c r="M1799" s="202"/>
      <c r="N1799" s="210">
        <v>45517</v>
      </c>
      <c r="O1799" s="204"/>
      <c r="P1799" s="242"/>
      <c r="Q1799" s="242"/>
      <c r="R1799" s="243"/>
      <c r="S1799" s="180">
        <v>0</v>
      </c>
      <c r="T1799" s="182">
        <v>0</v>
      </c>
    </row>
    <row r="1800" spans="12:20" ht="9" hidden="1" customHeight="1">
      <c r="L1800" s="198"/>
      <c r="M1800" s="199"/>
      <c r="N1800" s="199"/>
      <c r="O1800" s="200" t="s">
        <v>37</v>
      </c>
      <c r="P1800" s="156">
        <v>0</v>
      </c>
      <c r="Q1800" s="155"/>
      <c r="R1800" s="240"/>
      <c r="S1800" s="174"/>
      <c r="T1800" s="175">
        <v>0</v>
      </c>
    </row>
    <row r="1801" spans="12:20" ht="9" hidden="1" customHeight="1">
      <c r="L1801" s="201"/>
      <c r="M1801" s="202"/>
      <c r="N1801" s="203" t="s">
        <v>116</v>
      </c>
      <c r="O1801" s="204"/>
      <c r="P1801" s="241">
        <v>0</v>
      </c>
      <c r="Q1801" s="242"/>
      <c r="R1801" s="243"/>
      <c r="S1801" s="181"/>
      <c r="T1801" s="182">
        <v>0</v>
      </c>
    </row>
    <row r="1802" spans="12:20" ht="9" hidden="1" customHeight="1">
      <c r="L1802" s="198"/>
      <c r="M1802" s="199"/>
      <c r="N1802" s="199"/>
      <c r="O1802" s="200" t="s">
        <v>44</v>
      </c>
      <c r="P1802" s="155"/>
      <c r="Q1802" s="156">
        <v>0</v>
      </c>
      <c r="R1802" s="240"/>
      <c r="S1802" s="174"/>
      <c r="T1802" s="175">
        <v>0</v>
      </c>
    </row>
    <row r="1803" spans="12:20" ht="9" hidden="1" customHeight="1">
      <c r="L1803" s="201"/>
      <c r="M1803" s="202"/>
      <c r="N1803" s="203" t="s">
        <v>81</v>
      </c>
      <c r="O1803" s="204"/>
      <c r="P1803" s="242"/>
      <c r="Q1803" s="241">
        <v>0</v>
      </c>
      <c r="R1803" s="243"/>
      <c r="S1803" s="181"/>
      <c r="T1803" s="182">
        <v>0</v>
      </c>
    </row>
    <row r="1804" spans="12:20" ht="9" hidden="1" customHeight="1">
      <c r="L1804" s="198"/>
      <c r="M1804" s="199"/>
      <c r="N1804" s="199"/>
      <c r="O1804" s="200" t="s">
        <v>37</v>
      </c>
      <c r="P1804" s="156">
        <v>0</v>
      </c>
      <c r="Q1804" s="155"/>
      <c r="R1804" s="240"/>
      <c r="S1804" s="174"/>
      <c r="T1804" s="175">
        <v>0</v>
      </c>
    </row>
    <row r="1805" spans="12:20" ht="9" hidden="1" customHeight="1">
      <c r="L1805" s="201"/>
      <c r="M1805" s="202"/>
      <c r="N1805" s="203" t="s">
        <v>265</v>
      </c>
      <c r="O1805" s="204"/>
      <c r="P1805" s="241">
        <v>0</v>
      </c>
      <c r="Q1805" s="242"/>
      <c r="R1805" s="243"/>
      <c r="S1805" s="181"/>
      <c r="T1805" s="182">
        <v>0</v>
      </c>
    </row>
    <row r="1806" spans="12:20" ht="9" hidden="1" customHeight="1">
      <c r="L1806" s="198"/>
      <c r="M1806" s="199"/>
      <c r="N1806" s="199"/>
      <c r="O1806" s="200" t="s">
        <v>75</v>
      </c>
      <c r="P1806" s="155"/>
      <c r="Q1806" s="155"/>
      <c r="R1806" s="240"/>
      <c r="S1806" s="173">
        <v>0</v>
      </c>
      <c r="T1806" s="175">
        <v>0</v>
      </c>
    </row>
    <row r="1807" spans="12:20" ht="9" hidden="1" customHeight="1">
      <c r="L1807" s="201"/>
      <c r="M1807" s="202"/>
      <c r="N1807" s="203" t="s">
        <v>250</v>
      </c>
      <c r="O1807" s="204"/>
      <c r="P1807" s="242"/>
      <c r="Q1807" s="242"/>
      <c r="R1807" s="243"/>
      <c r="S1807" s="180">
        <v>0</v>
      </c>
      <c r="T1807" s="182">
        <v>0</v>
      </c>
    </row>
    <row r="1808" spans="12:20" ht="9" hidden="1" customHeight="1">
      <c r="L1808" s="198"/>
      <c r="M1808" s="199"/>
      <c r="N1808" s="199"/>
      <c r="O1808" s="200" t="s">
        <v>37</v>
      </c>
      <c r="P1808" s="156">
        <v>0</v>
      </c>
      <c r="Q1808" s="155"/>
      <c r="R1808" s="240"/>
      <c r="S1808" s="174"/>
      <c r="T1808" s="175">
        <v>0</v>
      </c>
    </row>
    <row r="1809" spans="12:20" ht="9" hidden="1" customHeight="1">
      <c r="L1809" s="198"/>
      <c r="M1809" s="199"/>
      <c r="N1809" s="199"/>
      <c r="O1809" s="200" t="s">
        <v>75</v>
      </c>
      <c r="P1809" s="155"/>
      <c r="Q1809" s="155"/>
      <c r="R1809" s="240"/>
      <c r="S1809" s="173">
        <v>0</v>
      </c>
      <c r="T1809" s="175">
        <v>0</v>
      </c>
    </row>
    <row r="1810" spans="12:20" ht="9" hidden="1" customHeight="1">
      <c r="L1810" s="201"/>
      <c r="M1810" s="202"/>
      <c r="N1810" s="203" t="s">
        <v>245</v>
      </c>
      <c r="O1810" s="204"/>
      <c r="P1810" s="241">
        <v>0</v>
      </c>
      <c r="Q1810" s="242"/>
      <c r="R1810" s="243"/>
      <c r="S1810" s="180">
        <v>0</v>
      </c>
      <c r="T1810" s="182">
        <v>0</v>
      </c>
    </row>
    <row r="1811" spans="12:20" ht="9" hidden="1" customHeight="1">
      <c r="L1811" s="198"/>
      <c r="M1811" s="199"/>
      <c r="N1811" s="199"/>
      <c r="O1811" s="200" t="s">
        <v>37</v>
      </c>
      <c r="P1811" s="156">
        <v>0</v>
      </c>
      <c r="Q1811" s="155"/>
      <c r="R1811" s="240"/>
      <c r="S1811" s="174"/>
      <c r="T1811" s="175">
        <v>0</v>
      </c>
    </row>
    <row r="1812" spans="12:20" ht="9" hidden="1" customHeight="1">
      <c r="L1812" s="201"/>
      <c r="M1812" s="202"/>
      <c r="N1812" s="203" t="s">
        <v>247</v>
      </c>
      <c r="O1812" s="204"/>
      <c r="P1812" s="241">
        <v>0</v>
      </c>
      <c r="Q1812" s="242"/>
      <c r="R1812" s="243"/>
      <c r="S1812" s="181"/>
      <c r="T1812" s="182">
        <v>0</v>
      </c>
    </row>
    <row r="1813" spans="12:20" ht="9" hidden="1" customHeight="1">
      <c r="L1813" s="198"/>
      <c r="M1813" s="199"/>
      <c r="N1813" s="199"/>
      <c r="O1813" s="200" t="s">
        <v>37</v>
      </c>
      <c r="P1813" s="156">
        <v>0</v>
      </c>
      <c r="Q1813" s="155"/>
      <c r="R1813" s="240"/>
      <c r="S1813" s="174"/>
      <c r="T1813" s="175">
        <v>0</v>
      </c>
    </row>
    <row r="1814" spans="12:20" ht="9" hidden="1" customHeight="1">
      <c r="L1814" s="201"/>
      <c r="M1814" s="202"/>
      <c r="N1814" s="203" t="s">
        <v>231</v>
      </c>
      <c r="O1814" s="204"/>
      <c r="P1814" s="241">
        <v>0</v>
      </c>
      <c r="Q1814" s="242"/>
      <c r="R1814" s="243"/>
      <c r="S1814" s="181"/>
      <c r="T1814" s="182">
        <v>0</v>
      </c>
    </row>
    <row r="1815" spans="12:20" ht="9" hidden="1" customHeight="1">
      <c r="L1815" s="198"/>
      <c r="M1815" s="199"/>
      <c r="N1815" s="199"/>
      <c r="O1815" s="200" t="s">
        <v>75</v>
      </c>
      <c r="P1815" s="155"/>
      <c r="Q1815" s="155"/>
      <c r="R1815" s="240"/>
      <c r="S1815" s="173">
        <v>0</v>
      </c>
      <c r="T1815" s="175">
        <v>0</v>
      </c>
    </row>
    <row r="1816" spans="12:20" ht="9" hidden="1" customHeight="1">
      <c r="L1816" s="201"/>
      <c r="M1816" s="202"/>
      <c r="N1816" s="203" t="s">
        <v>162</v>
      </c>
      <c r="O1816" s="204"/>
      <c r="P1816" s="242"/>
      <c r="Q1816" s="242"/>
      <c r="R1816" s="243"/>
      <c r="S1816" s="180">
        <v>0</v>
      </c>
      <c r="T1816" s="182">
        <v>0</v>
      </c>
    </row>
    <row r="1817" spans="12:20" ht="9" hidden="1" customHeight="1">
      <c r="L1817" s="201"/>
      <c r="M1817" s="203" t="s">
        <v>37</v>
      </c>
      <c r="N1817" s="206"/>
      <c r="O1817" s="204"/>
      <c r="P1817" s="241">
        <v>0</v>
      </c>
      <c r="Q1817" s="241">
        <v>0</v>
      </c>
      <c r="R1817" s="243"/>
      <c r="S1817" s="180">
        <v>0</v>
      </c>
      <c r="T1817" s="182">
        <v>0</v>
      </c>
    </row>
    <row r="1818" spans="12:20" ht="9" hidden="1" customHeight="1">
      <c r="L1818" s="198"/>
      <c r="M1818" s="199"/>
      <c r="N1818" s="199"/>
      <c r="O1818" s="200" t="s">
        <v>1118</v>
      </c>
      <c r="P1818" s="156">
        <v>0</v>
      </c>
      <c r="Q1818" s="155"/>
      <c r="R1818" s="240"/>
      <c r="S1818" s="174"/>
      <c r="T1818" s="175">
        <v>0</v>
      </c>
    </row>
    <row r="1819" spans="12:20" ht="9" hidden="1" customHeight="1">
      <c r="L1819" s="201"/>
      <c r="M1819" s="202"/>
      <c r="N1819" s="203" t="s">
        <v>1103</v>
      </c>
      <c r="O1819" s="204"/>
      <c r="P1819" s="241">
        <v>0</v>
      </c>
      <c r="Q1819" s="242"/>
      <c r="R1819" s="243"/>
      <c r="S1819" s="181"/>
      <c r="T1819" s="182">
        <v>0</v>
      </c>
    </row>
    <row r="1820" spans="12:20" ht="9" hidden="1" customHeight="1">
      <c r="L1820" s="201"/>
      <c r="M1820" s="203" t="s">
        <v>1102</v>
      </c>
      <c r="N1820" s="206"/>
      <c r="O1820" s="204"/>
      <c r="P1820" s="241">
        <v>0</v>
      </c>
      <c r="Q1820" s="242"/>
      <c r="R1820" s="243"/>
      <c r="S1820" s="181"/>
      <c r="T1820" s="182">
        <v>0</v>
      </c>
    </row>
    <row r="1821" spans="12:20" ht="9" hidden="1" customHeight="1">
      <c r="L1821" s="198"/>
      <c r="M1821" s="199"/>
      <c r="N1821" s="199"/>
      <c r="O1821" s="200" t="s">
        <v>37</v>
      </c>
      <c r="P1821" s="156">
        <v>0</v>
      </c>
      <c r="Q1821" s="155"/>
      <c r="R1821" s="240"/>
      <c r="S1821" s="174"/>
      <c r="T1821" s="175">
        <v>0</v>
      </c>
    </row>
    <row r="1822" spans="12:20" ht="9" hidden="1" customHeight="1">
      <c r="L1822" s="201"/>
      <c r="M1822" s="202"/>
      <c r="N1822" s="203" t="s">
        <v>846</v>
      </c>
      <c r="O1822" s="204"/>
      <c r="P1822" s="241">
        <v>0</v>
      </c>
      <c r="Q1822" s="242"/>
      <c r="R1822" s="243"/>
      <c r="S1822" s="181"/>
      <c r="T1822" s="182">
        <v>0</v>
      </c>
    </row>
    <row r="1823" spans="12:20" ht="9" hidden="1" customHeight="1">
      <c r="L1823" s="201"/>
      <c r="M1823" s="203" t="s">
        <v>845</v>
      </c>
      <c r="N1823" s="206"/>
      <c r="O1823" s="204"/>
      <c r="P1823" s="241">
        <v>0</v>
      </c>
      <c r="Q1823" s="242"/>
      <c r="R1823" s="243"/>
      <c r="S1823" s="181"/>
      <c r="T1823" s="182">
        <v>0</v>
      </c>
    </row>
    <row r="1824" spans="12:20" ht="9" hidden="1" customHeight="1">
      <c r="L1824" s="198"/>
      <c r="M1824" s="199"/>
      <c r="N1824" s="199"/>
      <c r="O1824" s="200" t="s">
        <v>1118</v>
      </c>
      <c r="P1824" s="156">
        <v>0</v>
      </c>
      <c r="Q1824" s="155"/>
      <c r="R1824" s="240"/>
      <c r="S1824" s="174"/>
      <c r="T1824" s="175">
        <v>0</v>
      </c>
    </row>
    <row r="1825" spans="12:20" ht="9" hidden="1" customHeight="1">
      <c r="L1825" s="201"/>
      <c r="M1825" s="202"/>
      <c r="N1825" s="203" t="s">
        <v>1111</v>
      </c>
      <c r="O1825" s="204"/>
      <c r="P1825" s="241">
        <v>0</v>
      </c>
      <c r="Q1825" s="242"/>
      <c r="R1825" s="243"/>
      <c r="S1825" s="181"/>
      <c r="T1825" s="182">
        <v>0</v>
      </c>
    </row>
    <row r="1826" spans="12:20" ht="9" hidden="1" customHeight="1">
      <c r="L1826" s="201"/>
      <c r="M1826" s="203" t="s">
        <v>1110</v>
      </c>
      <c r="N1826" s="206"/>
      <c r="O1826" s="204"/>
      <c r="P1826" s="241">
        <v>0</v>
      </c>
      <c r="Q1826" s="242"/>
      <c r="R1826" s="243"/>
      <c r="S1826" s="181"/>
      <c r="T1826" s="182">
        <v>0</v>
      </c>
    </row>
    <row r="1827" spans="12:20" ht="9" hidden="1" customHeight="1">
      <c r="L1827" s="198"/>
      <c r="M1827" s="199"/>
      <c r="N1827" s="199"/>
      <c r="O1827" s="200" t="s">
        <v>37</v>
      </c>
      <c r="P1827" s="156">
        <v>0</v>
      </c>
      <c r="Q1827" s="155"/>
      <c r="R1827" s="240"/>
      <c r="S1827" s="174"/>
      <c r="T1827" s="175">
        <v>0</v>
      </c>
    </row>
    <row r="1828" spans="12:20" ht="9" hidden="1" customHeight="1">
      <c r="L1828" s="201"/>
      <c r="M1828" s="202"/>
      <c r="N1828" s="203" t="s">
        <v>265</v>
      </c>
      <c r="O1828" s="204"/>
      <c r="P1828" s="241">
        <v>0</v>
      </c>
      <c r="Q1828" s="242"/>
      <c r="R1828" s="243"/>
      <c r="S1828" s="181"/>
      <c r="T1828" s="182">
        <v>0</v>
      </c>
    </row>
    <row r="1829" spans="12:20" ht="9" hidden="1" customHeight="1">
      <c r="L1829" s="201"/>
      <c r="M1829" s="203" t="s">
        <v>957</v>
      </c>
      <c r="N1829" s="206"/>
      <c r="O1829" s="204"/>
      <c r="P1829" s="241">
        <v>0</v>
      </c>
      <c r="Q1829" s="242"/>
      <c r="R1829" s="243"/>
      <c r="S1829" s="181"/>
      <c r="T1829" s="182">
        <v>0</v>
      </c>
    </row>
    <row r="1830" spans="12:20" ht="9" hidden="1" customHeight="1">
      <c r="L1830" s="198"/>
      <c r="M1830" s="199"/>
      <c r="N1830" s="199"/>
      <c r="O1830" s="200" t="s">
        <v>37</v>
      </c>
      <c r="P1830" s="156">
        <v>0</v>
      </c>
      <c r="Q1830" s="155"/>
      <c r="R1830" s="240"/>
      <c r="S1830" s="174"/>
      <c r="T1830" s="175">
        <v>0</v>
      </c>
    </row>
    <row r="1831" spans="12:20" ht="9" hidden="1" customHeight="1">
      <c r="L1831" s="201"/>
      <c r="M1831" s="202"/>
      <c r="N1831" s="203" t="s">
        <v>315</v>
      </c>
      <c r="O1831" s="204"/>
      <c r="P1831" s="241">
        <v>0</v>
      </c>
      <c r="Q1831" s="242"/>
      <c r="R1831" s="243"/>
      <c r="S1831" s="181"/>
      <c r="T1831" s="182">
        <v>0</v>
      </c>
    </row>
    <row r="1832" spans="12:20" ht="9" hidden="1" customHeight="1">
      <c r="L1832" s="201"/>
      <c r="M1832" s="203" t="s">
        <v>314</v>
      </c>
      <c r="N1832" s="206"/>
      <c r="O1832" s="204"/>
      <c r="P1832" s="241">
        <v>0</v>
      </c>
      <c r="Q1832" s="242"/>
      <c r="R1832" s="243"/>
      <c r="S1832" s="181"/>
      <c r="T1832" s="182">
        <v>0</v>
      </c>
    </row>
    <row r="1833" spans="12:20" ht="9" hidden="1" customHeight="1">
      <c r="L1833" s="198"/>
      <c r="M1833" s="199"/>
      <c r="N1833" s="199"/>
      <c r="O1833" s="200" t="s">
        <v>37</v>
      </c>
      <c r="P1833" s="156">
        <v>0</v>
      </c>
      <c r="Q1833" s="155"/>
      <c r="R1833" s="240"/>
      <c r="S1833" s="174"/>
      <c r="T1833" s="175">
        <v>0</v>
      </c>
    </row>
    <row r="1834" spans="12:20" ht="9" hidden="1" customHeight="1">
      <c r="L1834" s="201"/>
      <c r="M1834" s="202"/>
      <c r="N1834" s="203" t="s">
        <v>985</v>
      </c>
      <c r="O1834" s="204"/>
      <c r="P1834" s="241">
        <v>0</v>
      </c>
      <c r="Q1834" s="242"/>
      <c r="R1834" s="243"/>
      <c r="S1834" s="181"/>
      <c r="T1834" s="182">
        <v>0</v>
      </c>
    </row>
    <row r="1835" spans="12:20" ht="9" hidden="1" customHeight="1">
      <c r="L1835" s="201"/>
      <c r="M1835" s="203" t="s">
        <v>984</v>
      </c>
      <c r="N1835" s="206"/>
      <c r="O1835" s="204"/>
      <c r="P1835" s="241">
        <v>0</v>
      </c>
      <c r="Q1835" s="242"/>
      <c r="R1835" s="243"/>
      <c r="S1835" s="181"/>
      <c r="T1835" s="182">
        <v>0</v>
      </c>
    </row>
    <row r="1836" spans="12:20" ht="9" hidden="1" customHeight="1">
      <c r="L1836" s="198"/>
      <c r="M1836" s="199"/>
      <c r="N1836" s="199"/>
      <c r="O1836" s="200" t="s">
        <v>44</v>
      </c>
      <c r="P1836" s="156">
        <v>0</v>
      </c>
      <c r="Q1836" s="155"/>
      <c r="R1836" s="240"/>
      <c r="S1836" s="174"/>
      <c r="T1836" s="175">
        <v>0</v>
      </c>
    </row>
    <row r="1837" spans="12:20" ht="9" hidden="1" customHeight="1">
      <c r="L1837" s="201"/>
      <c r="M1837" s="202"/>
      <c r="N1837" s="203" t="s">
        <v>662</v>
      </c>
      <c r="O1837" s="204"/>
      <c r="P1837" s="241">
        <v>0</v>
      </c>
      <c r="Q1837" s="242"/>
      <c r="R1837" s="243"/>
      <c r="S1837" s="181"/>
      <c r="T1837" s="182">
        <v>0</v>
      </c>
    </row>
    <row r="1838" spans="12:20" ht="9" hidden="1" customHeight="1">
      <c r="L1838" s="201"/>
      <c r="M1838" s="203" t="s">
        <v>661</v>
      </c>
      <c r="N1838" s="206"/>
      <c r="O1838" s="204"/>
      <c r="P1838" s="241">
        <v>0</v>
      </c>
      <c r="Q1838" s="242"/>
      <c r="R1838" s="243"/>
      <c r="S1838" s="181"/>
      <c r="T1838" s="182">
        <v>0</v>
      </c>
    </row>
    <row r="1839" spans="12:20" ht="9" hidden="1" customHeight="1">
      <c r="L1839" s="198"/>
      <c r="M1839" s="199"/>
      <c r="N1839" s="199"/>
      <c r="O1839" s="200" t="s">
        <v>37</v>
      </c>
      <c r="P1839" s="156">
        <v>0</v>
      </c>
      <c r="Q1839" s="155"/>
      <c r="R1839" s="240"/>
      <c r="S1839" s="174"/>
      <c r="T1839" s="175">
        <v>0</v>
      </c>
    </row>
    <row r="1840" spans="12:20" ht="9" hidden="1" customHeight="1">
      <c r="L1840" s="201"/>
      <c r="M1840" s="202"/>
      <c r="N1840" s="203" t="s">
        <v>616</v>
      </c>
      <c r="O1840" s="204"/>
      <c r="P1840" s="241">
        <v>0</v>
      </c>
      <c r="Q1840" s="242"/>
      <c r="R1840" s="243"/>
      <c r="S1840" s="181"/>
      <c r="T1840" s="182">
        <v>0</v>
      </c>
    </row>
    <row r="1841" spans="12:20" ht="9" hidden="1" customHeight="1">
      <c r="L1841" s="201"/>
      <c r="M1841" s="203" t="s">
        <v>639</v>
      </c>
      <c r="N1841" s="206"/>
      <c r="O1841" s="204"/>
      <c r="P1841" s="241">
        <v>0</v>
      </c>
      <c r="Q1841" s="242"/>
      <c r="R1841" s="243"/>
      <c r="S1841" s="181"/>
      <c r="T1841" s="182">
        <v>0</v>
      </c>
    </row>
    <row r="1842" spans="12:20" ht="9" hidden="1" customHeight="1">
      <c r="L1842" s="198"/>
      <c r="M1842" s="199"/>
      <c r="N1842" s="199"/>
      <c r="O1842" s="200" t="s">
        <v>133</v>
      </c>
      <c r="P1842" s="156">
        <v>0</v>
      </c>
      <c r="Q1842" s="155"/>
      <c r="R1842" s="240"/>
      <c r="S1842" s="174"/>
      <c r="T1842" s="175">
        <v>0</v>
      </c>
    </row>
    <row r="1843" spans="12:20" ht="9" hidden="1" customHeight="1">
      <c r="L1843" s="201"/>
      <c r="M1843" s="202"/>
      <c r="N1843" s="203" t="s">
        <v>393</v>
      </c>
      <c r="O1843" s="204"/>
      <c r="P1843" s="241">
        <v>0</v>
      </c>
      <c r="Q1843" s="242"/>
      <c r="R1843" s="243"/>
      <c r="S1843" s="181"/>
      <c r="T1843" s="182">
        <v>0</v>
      </c>
    </row>
    <row r="1844" spans="12:20" ht="9" hidden="1" customHeight="1">
      <c r="L1844" s="198"/>
      <c r="M1844" s="199"/>
      <c r="N1844" s="199"/>
      <c r="O1844" s="209">
        <v>1</v>
      </c>
      <c r="P1844" s="155"/>
      <c r="Q1844" s="155"/>
      <c r="R1844" s="240"/>
      <c r="S1844" s="173">
        <v>0</v>
      </c>
      <c r="T1844" s="175">
        <v>0</v>
      </c>
    </row>
    <row r="1845" spans="12:20" ht="9" hidden="1" customHeight="1">
      <c r="L1845" s="198"/>
      <c r="M1845" s="199"/>
      <c r="N1845" s="199"/>
      <c r="O1845" s="200" t="s">
        <v>44</v>
      </c>
      <c r="P1845" s="156">
        <v>0</v>
      </c>
      <c r="Q1845" s="155"/>
      <c r="R1845" s="240"/>
      <c r="S1845" s="174"/>
      <c r="T1845" s="175">
        <v>0</v>
      </c>
    </row>
    <row r="1846" spans="12:20" ht="9" hidden="1" customHeight="1">
      <c r="L1846" s="201"/>
      <c r="M1846" s="202"/>
      <c r="N1846" s="203" t="s">
        <v>580</v>
      </c>
      <c r="O1846" s="204"/>
      <c r="P1846" s="241">
        <v>0</v>
      </c>
      <c r="Q1846" s="242"/>
      <c r="R1846" s="243"/>
      <c r="S1846" s="180">
        <v>0</v>
      </c>
      <c r="T1846" s="182">
        <v>0</v>
      </c>
    </row>
    <row r="1847" spans="12:20" ht="9" hidden="1" customHeight="1">
      <c r="L1847" s="198"/>
      <c r="M1847" s="199"/>
      <c r="N1847" s="199"/>
      <c r="O1847" s="209">
        <v>2</v>
      </c>
      <c r="P1847" s="156">
        <v>0</v>
      </c>
      <c r="Q1847" s="155"/>
      <c r="R1847" s="240"/>
      <c r="S1847" s="174"/>
      <c r="T1847" s="175">
        <v>0</v>
      </c>
    </row>
    <row r="1848" spans="12:20" ht="9" hidden="1" customHeight="1">
      <c r="L1848" s="201"/>
      <c r="M1848" s="202"/>
      <c r="N1848" s="203" t="s">
        <v>148</v>
      </c>
      <c r="O1848" s="204"/>
      <c r="P1848" s="241">
        <v>0</v>
      </c>
      <c r="Q1848" s="242"/>
      <c r="R1848" s="243"/>
      <c r="S1848" s="181"/>
      <c r="T1848" s="182">
        <v>0</v>
      </c>
    </row>
    <row r="1849" spans="12:20" ht="9" hidden="1" customHeight="1">
      <c r="L1849" s="198"/>
      <c r="M1849" s="199"/>
      <c r="N1849" s="199"/>
      <c r="O1849" s="200" t="s">
        <v>1021</v>
      </c>
      <c r="P1849" s="155"/>
      <c r="Q1849" s="155"/>
      <c r="R1849" s="240"/>
      <c r="S1849" s="173">
        <v>0</v>
      </c>
      <c r="T1849" s="175">
        <v>0</v>
      </c>
    </row>
    <row r="1850" spans="12:20" ht="9" hidden="1" customHeight="1">
      <c r="L1850" s="201"/>
      <c r="M1850" s="202"/>
      <c r="N1850" s="203" t="s">
        <v>1020</v>
      </c>
      <c r="O1850" s="204"/>
      <c r="P1850" s="242"/>
      <c r="Q1850" s="242"/>
      <c r="R1850" s="243"/>
      <c r="S1850" s="180">
        <v>0</v>
      </c>
      <c r="T1850" s="182">
        <v>0</v>
      </c>
    </row>
    <row r="1851" spans="12:20" ht="9" hidden="1" customHeight="1">
      <c r="L1851" s="198"/>
      <c r="M1851" s="199"/>
      <c r="N1851" s="199"/>
      <c r="O1851" s="200" t="s">
        <v>306</v>
      </c>
      <c r="P1851" s="156">
        <v>0</v>
      </c>
      <c r="Q1851" s="155"/>
      <c r="R1851" s="240"/>
      <c r="S1851" s="174"/>
      <c r="T1851" s="175">
        <v>0</v>
      </c>
    </row>
    <row r="1852" spans="12:20" ht="9" hidden="1" customHeight="1">
      <c r="L1852" s="201"/>
      <c r="M1852" s="202"/>
      <c r="N1852" s="203" t="s">
        <v>687</v>
      </c>
      <c r="O1852" s="204"/>
      <c r="P1852" s="241">
        <v>0</v>
      </c>
      <c r="Q1852" s="242"/>
      <c r="R1852" s="243"/>
      <c r="S1852" s="181"/>
      <c r="T1852" s="182">
        <v>0</v>
      </c>
    </row>
    <row r="1853" spans="12:20" ht="9" hidden="1" customHeight="1">
      <c r="L1853" s="198"/>
      <c r="M1853" s="199"/>
      <c r="N1853" s="199"/>
      <c r="O1853" s="200" t="s">
        <v>37</v>
      </c>
      <c r="P1853" s="156">
        <v>0</v>
      </c>
      <c r="Q1853" s="155"/>
      <c r="R1853" s="240"/>
      <c r="S1853" s="174"/>
      <c r="T1853" s="175">
        <v>0</v>
      </c>
    </row>
    <row r="1854" spans="12:20" ht="9" hidden="1" customHeight="1">
      <c r="L1854" s="201"/>
      <c r="M1854" s="202"/>
      <c r="N1854" s="203" t="s">
        <v>457</v>
      </c>
      <c r="O1854" s="204"/>
      <c r="P1854" s="241">
        <v>0</v>
      </c>
      <c r="Q1854" s="242"/>
      <c r="R1854" s="243"/>
      <c r="S1854" s="181"/>
      <c r="T1854" s="182">
        <v>0</v>
      </c>
    </row>
    <row r="1855" spans="12:20" ht="9" hidden="1" customHeight="1">
      <c r="L1855" s="198"/>
      <c r="M1855" s="199"/>
      <c r="N1855" s="199"/>
      <c r="O1855" s="200" t="s">
        <v>44</v>
      </c>
      <c r="P1855" s="155"/>
      <c r="Q1855" s="156">
        <v>0</v>
      </c>
      <c r="R1855" s="240"/>
      <c r="S1855" s="174"/>
      <c r="T1855" s="175">
        <v>0</v>
      </c>
    </row>
    <row r="1856" spans="12:20" ht="9" hidden="1" customHeight="1">
      <c r="L1856" s="201"/>
      <c r="M1856" s="202"/>
      <c r="N1856" s="203" t="s">
        <v>132</v>
      </c>
      <c r="O1856" s="204"/>
      <c r="P1856" s="242"/>
      <c r="Q1856" s="241">
        <v>0</v>
      </c>
      <c r="R1856" s="243"/>
      <c r="S1856" s="181"/>
      <c r="T1856" s="182">
        <v>0</v>
      </c>
    </row>
    <row r="1857" spans="12:20" ht="9" hidden="1" customHeight="1">
      <c r="L1857" s="198"/>
      <c r="M1857" s="199"/>
      <c r="N1857" s="199"/>
      <c r="O1857" s="200" t="s">
        <v>309</v>
      </c>
      <c r="P1857" s="156">
        <v>0</v>
      </c>
      <c r="Q1857" s="155"/>
      <c r="R1857" s="240"/>
      <c r="S1857" s="174"/>
      <c r="T1857" s="175">
        <v>0</v>
      </c>
    </row>
    <row r="1858" spans="12:20" ht="9" hidden="1" customHeight="1">
      <c r="L1858" s="201"/>
      <c r="M1858" s="202"/>
      <c r="N1858" s="203" t="s">
        <v>694</v>
      </c>
      <c r="O1858" s="204"/>
      <c r="P1858" s="241">
        <v>0</v>
      </c>
      <c r="Q1858" s="242"/>
      <c r="R1858" s="243"/>
      <c r="S1858" s="181"/>
      <c r="T1858" s="182">
        <v>0</v>
      </c>
    </row>
    <row r="1859" spans="12:20" ht="9" hidden="1" customHeight="1">
      <c r="L1859" s="198"/>
      <c r="M1859" s="199"/>
      <c r="N1859" s="199"/>
      <c r="O1859" s="200" t="s">
        <v>133</v>
      </c>
      <c r="P1859" s="156">
        <v>0</v>
      </c>
      <c r="Q1859" s="155"/>
      <c r="R1859" s="240"/>
      <c r="S1859" s="174"/>
      <c r="T1859" s="175">
        <v>0</v>
      </c>
    </row>
    <row r="1860" spans="12:20" ht="9" hidden="1" customHeight="1">
      <c r="L1860" s="201"/>
      <c r="M1860" s="202"/>
      <c r="N1860" s="203" t="s">
        <v>386</v>
      </c>
      <c r="O1860" s="204"/>
      <c r="P1860" s="241">
        <v>0</v>
      </c>
      <c r="Q1860" s="242"/>
      <c r="R1860" s="243"/>
      <c r="S1860" s="181"/>
      <c r="T1860" s="182">
        <v>0</v>
      </c>
    </row>
    <row r="1861" spans="12:20" ht="9" hidden="1" customHeight="1">
      <c r="L1861" s="198"/>
      <c r="M1861" s="199"/>
      <c r="N1861" s="199"/>
      <c r="O1861" s="200" t="s">
        <v>113</v>
      </c>
      <c r="P1861" s="156">
        <v>0</v>
      </c>
      <c r="Q1861" s="155"/>
      <c r="R1861" s="240"/>
      <c r="S1861" s="174"/>
      <c r="T1861" s="175">
        <v>0</v>
      </c>
    </row>
    <row r="1862" spans="12:20" ht="9" hidden="1" customHeight="1">
      <c r="L1862" s="201"/>
      <c r="M1862" s="202"/>
      <c r="N1862" s="203" t="s">
        <v>74</v>
      </c>
      <c r="O1862" s="204"/>
      <c r="P1862" s="241">
        <v>0</v>
      </c>
      <c r="Q1862" s="242"/>
      <c r="R1862" s="243"/>
      <c r="S1862" s="181"/>
      <c r="T1862" s="182">
        <v>0</v>
      </c>
    </row>
    <row r="1863" spans="12:20" ht="9" hidden="1" customHeight="1">
      <c r="L1863" s="201"/>
      <c r="M1863" s="203" t="s">
        <v>147</v>
      </c>
      <c r="N1863" s="206"/>
      <c r="O1863" s="204"/>
      <c r="P1863" s="241">
        <v>0</v>
      </c>
      <c r="Q1863" s="241">
        <v>0</v>
      </c>
      <c r="R1863" s="243"/>
      <c r="S1863" s="180">
        <v>0</v>
      </c>
      <c r="T1863" s="182">
        <v>0</v>
      </c>
    </row>
    <row r="1864" spans="12:20" ht="9" hidden="1" customHeight="1">
      <c r="L1864" s="198"/>
      <c r="M1864" s="199"/>
      <c r="N1864" s="199"/>
      <c r="O1864" s="200" t="s">
        <v>37</v>
      </c>
      <c r="P1864" s="156">
        <v>0</v>
      </c>
      <c r="Q1864" s="155"/>
      <c r="R1864" s="240"/>
      <c r="S1864" s="174"/>
      <c r="T1864" s="175">
        <v>0</v>
      </c>
    </row>
    <row r="1865" spans="12:20" ht="9" hidden="1" customHeight="1">
      <c r="L1865" s="201"/>
      <c r="M1865" s="202"/>
      <c r="N1865" s="203" t="s">
        <v>54</v>
      </c>
      <c r="O1865" s="204"/>
      <c r="P1865" s="241">
        <v>0</v>
      </c>
      <c r="Q1865" s="242"/>
      <c r="R1865" s="243"/>
      <c r="S1865" s="181"/>
      <c r="T1865" s="182">
        <v>0</v>
      </c>
    </row>
    <row r="1866" spans="12:20" ht="9" hidden="1" customHeight="1">
      <c r="L1866" s="201"/>
      <c r="M1866" s="203" t="s">
        <v>581</v>
      </c>
      <c r="N1866" s="206"/>
      <c r="O1866" s="204"/>
      <c r="P1866" s="241">
        <v>0</v>
      </c>
      <c r="Q1866" s="242"/>
      <c r="R1866" s="243"/>
      <c r="S1866" s="181"/>
      <c r="T1866" s="182">
        <v>0</v>
      </c>
    </row>
    <row r="1867" spans="12:20" ht="9" hidden="1" customHeight="1">
      <c r="L1867" s="198"/>
      <c r="M1867" s="199"/>
      <c r="N1867" s="199"/>
      <c r="O1867" s="200" t="s">
        <v>37</v>
      </c>
      <c r="P1867" s="156">
        <v>0</v>
      </c>
      <c r="Q1867" s="155"/>
      <c r="R1867" s="240"/>
      <c r="S1867" s="174"/>
      <c r="T1867" s="175">
        <v>0</v>
      </c>
    </row>
    <row r="1868" spans="12:20" ht="9" hidden="1" customHeight="1">
      <c r="L1868" s="201"/>
      <c r="M1868" s="202"/>
      <c r="N1868" s="203" t="s">
        <v>1016</v>
      </c>
      <c r="O1868" s="204"/>
      <c r="P1868" s="241">
        <v>0</v>
      </c>
      <c r="Q1868" s="242"/>
      <c r="R1868" s="243"/>
      <c r="S1868" s="181"/>
      <c r="T1868" s="182">
        <v>0</v>
      </c>
    </row>
    <row r="1869" spans="12:20" ht="9" hidden="1" customHeight="1">
      <c r="L1869" s="201"/>
      <c r="M1869" s="203" t="s">
        <v>1014</v>
      </c>
      <c r="N1869" s="206"/>
      <c r="O1869" s="204"/>
      <c r="P1869" s="241">
        <v>0</v>
      </c>
      <c r="Q1869" s="242"/>
      <c r="R1869" s="243"/>
      <c r="S1869" s="181"/>
      <c r="T1869" s="182">
        <v>0</v>
      </c>
    </row>
    <row r="1870" spans="12:20" ht="9" hidden="1" customHeight="1">
      <c r="L1870" s="198"/>
      <c r="M1870" s="199"/>
      <c r="N1870" s="199"/>
      <c r="O1870" s="200" t="s">
        <v>37</v>
      </c>
      <c r="P1870" s="156">
        <v>0</v>
      </c>
      <c r="Q1870" s="155"/>
      <c r="R1870" s="240"/>
      <c r="S1870" s="174"/>
      <c r="T1870" s="175">
        <v>0</v>
      </c>
    </row>
    <row r="1871" spans="12:20" ht="9" hidden="1" customHeight="1">
      <c r="L1871" s="201"/>
      <c r="M1871" s="202"/>
      <c r="N1871" s="203" t="s">
        <v>144</v>
      </c>
      <c r="O1871" s="204"/>
      <c r="P1871" s="241">
        <v>0</v>
      </c>
      <c r="Q1871" s="242"/>
      <c r="R1871" s="243"/>
      <c r="S1871" s="181"/>
      <c r="T1871" s="182">
        <v>0</v>
      </c>
    </row>
    <row r="1872" spans="12:20" ht="9" hidden="1" customHeight="1">
      <c r="L1872" s="201"/>
      <c r="M1872" s="203" t="s">
        <v>142</v>
      </c>
      <c r="N1872" s="206"/>
      <c r="O1872" s="204"/>
      <c r="P1872" s="241">
        <v>0</v>
      </c>
      <c r="Q1872" s="242"/>
      <c r="R1872" s="243"/>
      <c r="S1872" s="181"/>
      <c r="T1872" s="182">
        <v>0</v>
      </c>
    </row>
    <row r="1873" spans="12:20" ht="9" hidden="1" customHeight="1">
      <c r="L1873" s="198"/>
      <c r="M1873" s="199"/>
      <c r="N1873" s="199"/>
      <c r="O1873" s="200" t="s">
        <v>37</v>
      </c>
      <c r="P1873" s="156">
        <v>0</v>
      </c>
      <c r="Q1873" s="155"/>
      <c r="R1873" s="240"/>
      <c r="S1873" s="174"/>
      <c r="T1873" s="175">
        <v>0</v>
      </c>
    </row>
    <row r="1874" spans="12:20" ht="9" hidden="1" customHeight="1">
      <c r="L1874" s="201"/>
      <c r="M1874" s="202"/>
      <c r="N1874" s="203" t="s">
        <v>144</v>
      </c>
      <c r="O1874" s="204"/>
      <c r="P1874" s="241">
        <v>0</v>
      </c>
      <c r="Q1874" s="242"/>
      <c r="R1874" s="243"/>
      <c r="S1874" s="181"/>
      <c r="T1874" s="182">
        <v>0</v>
      </c>
    </row>
    <row r="1875" spans="12:20" ht="9" hidden="1" customHeight="1">
      <c r="L1875" s="201"/>
      <c r="M1875" s="203" t="s">
        <v>146</v>
      </c>
      <c r="N1875" s="206"/>
      <c r="O1875" s="204"/>
      <c r="P1875" s="241">
        <v>0</v>
      </c>
      <c r="Q1875" s="242"/>
      <c r="R1875" s="243"/>
      <c r="S1875" s="181"/>
      <c r="T1875" s="182">
        <v>0</v>
      </c>
    </row>
    <row r="1876" spans="12:20" ht="9" hidden="1" customHeight="1">
      <c r="L1876" s="198"/>
      <c r="M1876" s="199"/>
      <c r="N1876" s="199"/>
      <c r="O1876" s="200" t="s">
        <v>37</v>
      </c>
      <c r="P1876" s="156">
        <v>0</v>
      </c>
      <c r="Q1876" s="155"/>
      <c r="R1876" s="240"/>
      <c r="S1876" s="174"/>
      <c r="T1876" s="175">
        <v>0</v>
      </c>
    </row>
    <row r="1877" spans="12:20" ht="9" hidden="1" customHeight="1">
      <c r="L1877" s="201"/>
      <c r="M1877" s="202"/>
      <c r="N1877" s="203" t="s">
        <v>253</v>
      </c>
      <c r="O1877" s="204"/>
      <c r="P1877" s="241">
        <v>0</v>
      </c>
      <c r="Q1877" s="242"/>
      <c r="R1877" s="243"/>
      <c r="S1877" s="181"/>
      <c r="T1877" s="182">
        <v>0</v>
      </c>
    </row>
    <row r="1878" spans="12:20" ht="9" hidden="1" customHeight="1">
      <c r="L1878" s="201"/>
      <c r="M1878" s="203" t="s">
        <v>252</v>
      </c>
      <c r="N1878" s="206"/>
      <c r="O1878" s="204"/>
      <c r="P1878" s="241">
        <v>0</v>
      </c>
      <c r="Q1878" s="242"/>
      <c r="R1878" s="243"/>
      <c r="S1878" s="181"/>
      <c r="T1878" s="182">
        <v>0</v>
      </c>
    </row>
    <row r="1879" spans="12:20" ht="9" hidden="1" customHeight="1">
      <c r="L1879" s="198"/>
      <c r="M1879" s="199"/>
      <c r="N1879" s="199"/>
      <c r="O1879" s="200" t="s">
        <v>37</v>
      </c>
      <c r="P1879" s="156">
        <v>0</v>
      </c>
      <c r="Q1879" s="155"/>
      <c r="R1879" s="240"/>
      <c r="S1879" s="174"/>
      <c r="T1879" s="175">
        <v>0</v>
      </c>
    </row>
    <row r="1880" spans="12:20" ht="9" hidden="1" customHeight="1">
      <c r="L1880" s="201"/>
      <c r="M1880" s="202"/>
      <c r="N1880" s="203" t="s">
        <v>247</v>
      </c>
      <c r="O1880" s="204"/>
      <c r="P1880" s="241">
        <v>0</v>
      </c>
      <c r="Q1880" s="242"/>
      <c r="R1880" s="243"/>
      <c r="S1880" s="181"/>
      <c r="T1880" s="182">
        <v>0</v>
      </c>
    </row>
    <row r="1881" spans="12:20" ht="9" hidden="1" customHeight="1">
      <c r="L1881" s="201"/>
      <c r="M1881" s="203" t="s">
        <v>251</v>
      </c>
      <c r="N1881" s="206"/>
      <c r="O1881" s="204"/>
      <c r="P1881" s="241">
        <v>0</v>
      </c>
      <c r="Q1881" s="242"/>
      <c r="R1881" s="243"/>
      <c r="S1881" s="181"/>
      <c r="T1881" s="182">
        <v>0</v>
      </c>
    </row>
    <row r="1882" spans="12:20" ht="9" hidden="1" customHeight="1">
      <c r="L1882" s="198"/>
      <c r="M1882" s="199"/>
      <c r="N1882" s="199"/>
      <c r="O1882" s="200" t="s">
        <v>44</v>
      </c>
      <c r="P1882" s="156">
        <v>0</v>
      </c>
      <c r="Q1882" s="155"/>
      <c r="R1882" s="240"/>
      <c r="S1882" s="174"/>
      <c r="T1882" s="175">
        <v>0</v>
      </c>
    </row>
    <row r="1883" spans="12:20" ht="9" hidden="1" customHeight="1">
      <c r="L1883" s="201"/>
      <c r="M1883" s="202"/>
      <c r="N1883" s="203" t="s">
        <v>528</v>
      </c>
      <c r="O1883" s="204"/>
      <c r="P1883" s="241">
        <v>0</v>
      </c>
      <c r="Q1883" s="242"/>
      <c r="R1883" s="243"/>
      <c r="S1883" s="181"/>
      <c r="T1883" s="182">
        <v>0</v>
      </c>
    </row>
    <row r="1884" spans="12:20" ht="9" hidden="1" customHeight="1">
      <c r="L1884" s="198"/>
      <c r="M1884" s="199"/>
      <c r="N1884" s="199"/>
      <c r="O1884" s="200" t="s">
        <v>37</v>
      </c>
      <c r="P1884" s="156">
        <v>0</v>
      </c>
      <c r="Q1884" s="155"/>
      <c r="R1884" s="240"/>
      <c r="S1884" s="174"/>
      <c r="T1884" s="175">
        <v>0</v>
      </c>
    </row>
    <row r="1885" spans="12:20" ht="9" hidden="1" customHeight="1">
      <c r="L1885" s="201"/>
      <c r="M1885" s="202"/>
      <c r="N1885" s="203" t="s">
        <v>261</v>
      </c>
      <c r="O1885" s="204"/>
      <c r="P1885" s="241">
        <v>0</v>
      </c>
      <c r="Q1885" s="242"/>
      <c r="R1885" s="243"/>
      <c r="S1885" s="181"/>
      <c r="T1885" s="182">
        <v>0</v>
      </c>
    </row>
    <row r="1886" spans="12:20" ht="9" hidden="1" customHeight="1">
      <c r="L1886" s="201"/>
      <c r="M1886" s="203" t="s">
        <v>259</v>
      </c>
      <c r="N1886" s="206"/>
      <c r="O1886" s="204"/>
      <c r="P1886" s="241">
        <v>0</v>
      </c>
      <c r="Q1886" s="242"/>
      <c r="R1886" s="243"/>
      <c r="S1886" s="181"/>
      <c r="T1886" s="182">
        <v>0</v>
      </c>
    </row>
    <row r="1887" spans="12:20" ht="9" hidden="1" customHeight="1">
      <c r="L1887" s="198"/>
      <c r="M1887" s="199"/>
      <c r="N1887" s="199"/>
      <c r="O1887" s="200" t="s">
        <v>37</v>
      </c>
      <c r="P1887" s="156">
        <v>0</v>
      </c>
      <c r="Q1887" s="155"/>
      <c r="R1887" s="240"/>
      <c r="S1887" s="174"/>
      <c r="T1887" s="175">
        <v>0</v>
      </c>
    </row>
    <row r="1888" spans="12:20" ht="9" hidden="1" customHeight="1">
      <c r="L1888" s="201"/>
      <c r="M1888" s="202"/>
      <c r="N1888" s="203" t="s">
        <v>528</v>
      </c>
      <c r="O1888" s="204"/>
      <c r="P1888" s="241">
        <v>0</v>
      </c>
      <c r="Q1888" s="242"/>
      <c r="R1888" s="243"/>
      <c r="S1888" s="181"/>
      <c r="T1888" s="182">
        <v>0</v>
      </c>
    </row>
    <row r="1889" spans="12:20" ht="9" hidden="1" customHeight="1">
      <c r="L1889" s="201"/>
      <c r="M1889" s="203" t="s">
        <v>688</v>
      </c>
      <c r="N1889" s="206"/>
      <c r="O1889" s="204"/>
      <c r="P1889" s="241">
        <v>0</v>
      </c>
      <c r="Q1889" s="242"/>
      <c r="R1889" s="243"/>
      <c r="S1889" s="181"/>
      <c r="T1889" s="182">
        <v>0</v>
      </c>
    </row>
    <row r="1890" spans="12:20" ht="9" hidden="1" customHeight="1">
      <c r="L1890" s="198"/>
      <c r="M1890" s="199"/>
      <c r="N1890" s="199"/>
      <c r="O1890" s="200" t="s">
        <v>37</v>
      </c>
      <c r="P1890" s="156">
        <v>0</v>
      </c>
      <c r="Q1890" s="155"/>
      <c r="R1890" s="240"/>
      <c r="S1890" s="174"/>
      <c r="T1890" s="175">
        <v>0</v>
      </c>
    </row>
    <row r="1891" spans="12:20" ht="9" hidden="1" customHeight="1">
      <c r="L1891" s="201"/>
      <c r="M1891" s="202"/>
      <c r="N1891" s="203" t="s">
        <v>452</v>
      </c>
      <c r="O1891" s="204"/>
      <c r="P1891" s="241">
        <v>0</v>
      </c>
      <c r="Q1891" s="242"/>
      <c r="R1891" s="243"/>
      <c r="S1891" s="181"/>
      <c r="T1891" s="182">
        <v>0</v>
      </c>
    </row>
    <row r="1892" spans="12:20" ht="9" hidden="1" customHeight="1">
      <c r="L1892" s="201"/>
      <c r="M1892" s="203" t="s">
        <v>451</v>
      </c>
      <c r="N1892" s="206"/>
      <c r="O1892" s="204"/>
      <c r="P1892" s="241">
        <v>0</v>
      </c>
      <c r="Q1892" s="242"/>
      <c r="R1892" s="243"/>
      <c r="S1892" s="181"/>
      <c r="T1892" s="182">
        <v>0</v>
      </c>
    </row>
    <row r="1893" spans="12:20" ht="9" hidden="1" customHeight="1">
      <c r="L1893" s="198"/>
      <c r="M1893" s="199"/>
      <c r="N1893" s="199"/>
      <c r="O1893" s="200" t="s">
        <v>133</v>
      </c>
      <c r="P1893" s="156">
        <v>0</v>
      </c>
      <c r="Q1893" s="155"/>
      <c r="R1893" s="240"/>
      <c r="S1893" s="174"/>
      <c r="T1893" s="175">
        <v>0</v>
      </c>
    </row>
    <row r="1894" spans="12:20" ht="9" hidden="1" customHeight="1">
      <c r="L1894" s="201"/>
      <c r="M1894" s="202"/>
      <c r="N1894" s="203" t="s">
        <v>179</v>
      </c>
      <c r="O1894" s="204"/>
      <c r="P1894" s="241">
        <v>0</v>
      </c>
      <c r="Q1894" s="242"/>
      <c r="R1894" s="243"/>
      <c r="S1894" s="181"/>
      <c r="T1894" s="182">
        <v>0</v>
      </c>
    </row>
    <row r="1895" spans="12:20" ht="9" hidden="1" customHeight="1">
      <c r="L1895" s="201"/>
      <c r="M1895" s="203" t="s">
        <v>802</v>
      </c>
      <c r="N1895" s="206"/>
      <c r="O1895" s="204"/>
      <c r="P1895" s="241">
        <v>0</v>
      </c>
      <c r="Q1895" s="242"/>
      <c r="R1895" s="243"/>
      <c r="S1895" s="181"/>
      <c r="T1895" s="182">
        <v>0</v>
      </c>
    </row>
    <row r="1896" spans="12:20" ht="9" hidden="1" customHeight="1">
      <c r="L1896" s="198"/>
      <c r="M1896" s="199"/>
      <c r="N1896" s="199"/>
      <c r="O1896" s="200" t="s">
        <v>37</v>
      </c>
      <c r="P1896" s="156">
        <v>0</v>
      </c>
      <c r="Q1896" s="155"/>
      <c r="R1896" s="240"/>
      <c r="S1896" s="174"/>
      <c r="T1896" s="175">
        <v>0</v>
      </c>
    </row>
    <row r="1897" spans="12:20" ht="9" hidden="1" customHeight="1">
      <c r="L1897" s="201"/>
      <c r="M1897" s="202"/>
      <c r="N1897" s="203" t="s">
        <v>408</v>
      </c>
      <c r="O1897" s="204"/>
      <c r="P1897" s="241">
        <v>0</v>
      </c>
      <c r="Q1897" s="242"/>
      <c r="R1897" s="243"/>
      <c r="S1897" s="181"/>
      <c r="T1897" s="182">
        <v>0</v>
      </c>
    </row>
    <row r="1898" spans="12:20" ht="9" hidden="1" customHeight="1">
      <c r="L1898" s="201"/>
      <c r="M1898" s="203" t="s">
        <v>812</v>
      </c>
      <c r="N1898" s="206"/>
      <c r="O1898" s="204"/>
      <c r="P1898" s="241">
        <v>0</v>
      </c>
      <c r="Q1898" s="242"/>
      <c r="R1898" s="243"/>
      <c r="S1898" s="181"/>
      <c r="T1898" s="182">
        <v>0</v>
      </c>
    </row>
    <row r="1899" spans="12:20" ht="9" hidden="1" customHeight="1">
      <c r="L1899" s="198"/>
      <c r="M1899" s="199"/>
      <c r="N1899" s="199"/>
      <c r="O1899" s="200" t="s">
        <v>37</v>
      </c>
      <c r="P1899" s="156">
        <v>0</v>
      </c>
      <c r="Q1899" s="155"/>
      <c r="R1899" s="240"/>
      <c r="S1899" s="174"/>
      <c r="T1899" s="175">
        <v>0</v>
      </c>
    </row>
    <row r="1900" spans="12:20" ht="9" hidden="1" customHeight="1">
      <c r="L1900" s="201"/>
      <c r="M1900" s="202"/>
      <c r="N1900" s="203" t="s">
        <v>987</v>
      </c>
      <c r="O1900" s="204"/>
      <c r="P1900" s="241">
        <v>0</v>
      </c>
      <c r="Q1900" s="242"/>
      <c r="R1900" s="243"/>
      <c r="S1900" s="181"/>
      <c r="T1900" s="182">
        <v>0</v>
      </c>
    </row>
    <row r="1901" spans="12:20" ht="9" hidden="1" customHeight="1">
      <c r="L1901" s="201"/>
      <c r="M1901" s="203" t="s">
        <v>986</v>
      </c>
      <c r="N1901" s="206"/>
      <c r="O1901" s="204"/>
      <c r="P1901" s="241">
        <v>0</v>
      </c>
      <c r="Q1901" s="242"/>
      <c r="R1901" s="243"/>
      <c r="S1901" s="181"/>
      <c r="T1901" s="182">
        <v>0</v>
      </c>
    </row>
    <row r="1902" spans="12:20" ht="9" hidden="1" customHeight="1">
      <c r="L1902" s="198"/>
      <c r="M1902" s="199"/>
      <c r="N1902" s="199"/>
      <c r="O1902" s="200" t="s">
        <v>306</v>
      </c>
      <c r="P1902" s="156">
        <v>0</v>
      </c>
      <c r="Q1902" s="155"/>
      <c r="R1902" s="240"/>
      <c r="S1902" s="174"/>
      <c r="T1902" s="175">
        <v>0</v>
      </c>
    </row>
    <row r="1903" spans="12:20" ht="9" hidden="1" customHeight="1">
      <c r="L1903" s="201"/>
      <c r="M1903" s="202"/>
      <c r="N1903" s="203" t="s">
        <v>179</v>
      </c>
      <c r="O1903" s="204"/>
      <c r="P1903" s="241">
        <v>0</v>
      </c>
      <c r="Q1903" s="242"/>
      <c r="R1903" s="243"/>
      <c r="S1903" s="181"/>
      <c r="T1903" s="182">
        <v>0</v>
      </c>
    </row>
    <row r="1904" spans="12:20" ht="9" hidden="1" customHeight="1">
      <c r="L1904" s="201"/>
      <c r="M1904" s="203" t="s">
        <v>130</v>
      </c>
      <c r="N1904" s="206"/>
      <c r="O1904" s="204"/>
      <c r="P1904" s="241">
        <v>0</v>
      </c>
      <c r="Q1904" s="242"/>
      <c r="R1904" s="243"/>
      <c r="S1904" s="181"/>
      <c r="T1904" s="182">
        <v>0</v>
      </c>
    </row>
    <row r="1905" spans="12:20" ht="9" hidden="1" customHeight="1">
      <c r="L1905" s="198"/>
      <c r="M1905" s="199"/>
      <c r="N1905" s="199"/>
      <c r="O1905" s="200" t="s">
        <v>1021</v>
      </c>
      <c r="P1905" s="155"/>
      <c r="Q1905" s="155"/>
      <c r="R1905" s="240"/>
      <c r="S1905" s="173">
        <v>0</v>
      </c>
      <c r="T1905" s="175">
        <v>0</v>
      </c>
    </row>
    <row r="1906" spans="12:20" ht="9" hidden="1" customHeight="1">
      <c r="L1906" s="201"/>
      <c r="M1906" s="202"/>
      <c r="N1906" s="208">
        <v>45296</v>
      </c>
      <c r="O1906" s="204"/>
      <c r="P1906" s="242"/>
      <c r="Q1906" s="242"/>
      <c r="R1906" s="243"/>
      <c r="S1906" s="180">
        <v>0</v>
      </c>
      <c r="T1906" s="182">
        <v>0</v>
      </c>
    </row>
    <row r="1907" spans="12:20" ht="9" hidden="1" customHeight="1">
      <c r="L1907" s="198"/>
      <c r="M1907" s="199"/>
      <c r="N1907" s="199"/>
      <c r="O1907" s="200" t="s">
        <v>1021</v>
      </c>
      <c r="P1907" s="155"/>
      <c r="Q1907" s="155"/>
      <c r="R1907" s="240"/>
      <c r="S1907" s="173">
        <v>0</v>
      </c>
      <c r="T1907" s="175">
        <v>0</v>
      </c>
    </row>
    <row r="1908" spans="12:20" ht="9" hidden="1" customHeight="1">
      <c r="L1908" s="201"/>
      <c r="M1908" s="202"/>
      <c r="N1908" s="208">
        <v>45405</v>
      </c>
      <c r="O1908" s="204"/>
      <c r="P1908" s="242"/>
      <c r="Q1908" s="242"/>
      <c r="R1908" s="243"/>
      <c r="S1908" s="180">
        <v>0</v>
      </c>
      <c r="T1908" s="182">
        <v>0</v>
      </c>
    </row>
    <row r="1909" spans="12:20" ht="9" hidden="1" customHeight="1">
      <c r="L1909" s="198"/>
      <c r="M1909" s="199"/>
      <c r="N1909" s="199"/>
      <c r="O1909" s="200" t="s">
        <v>306</v>
      </c>
      <c r="P1909" s="156">
        <v>0</v>
      </c>
      <c r="Q1909" s="155"/>
      <c r="R1909" s="240"/>
      <c r="S1909" s="174"/>
      <c r="T1909" s="175">
        <v>0</v>
      </c>
    </row>
    <row r="1910" spans="12:20" ht="9" hidden="1" customHeight="1">
      <c r="L1910" s="201"/>
      <c r="M1910" s="202"/>
      <c r="N1910" s="203" t="s">
        <v>995</v>
      </c>
      <c r="O1910" s="204"/>
      <c r="P1910" s="241">
        <v>0</v>
      </c>
      <c r="Q1910" s="242"/>
      <c r="R1910" s="243"/>
      <c r="S1910" s="181"/>
      <c r="T1910" s="182">
        <v>0</v>
      </c>
    </row>
    <row r="1911" spans="12:20" ht="9" hidden="1" customHeight="1">
      <c r="L1911" s="198"/>
      <c r="M1911" s="199"/>
      <c r="N1911" s="199"/>
      <c r="O1911" s="200" t="s">
        <v>169</v>
      </c>
      <c r="P1911" s="156">
        <v>0</v>
      </c>
      <c r="Q1911" s="155"/>
      <c r="R1911" s="240"/>
      <c r="S1911" s="174"/>
      <c r="T1911" s="175">
        <v>0</v>
      </c>
    </row>
    <row r="1912" spans="12:20" ht="9" hidden="1" customHeight="1">
      <c r="L1912" s="201"/>
      <c r="M1912" s="202"/>
      <c r="N1912" s="203" t="s">
        <v>953</v>
      </c>
      <c r="O1912" s="204"/>
      <c r="P1912" s="241">
        <v>0</v>
      </c>
      <c r="Q1912" s="242"/>
      <c r="R1912" s="243"/>
      <c r="S1912" s="181"/>
      <c r="T1912" s="182">
        <v>0</v>
      </c>
    </row>
    <row r="1913" spans="12:20" ht="9" hidden="1" customHeight="1">
      <c r="L1913" s="198"/>
      <c r="M1913" s="199"/>
      <c r="N1913" s="199"/>
      <c r="O1913" s="200" t="s">
        <v>44</v>
      </c>
      <c r="P1913" s="155"/>
      <c r="Q1913" s="156">
        <v>0</v>
      </c>
      <c r="R1913" s="240"/>
      <c r="S1913" s="174"/>
      <c r="T1913" s="175">
        <v>0</v>
      </c>
    </row>
    <row r="1914" spans="12:20" ht="9" hidden="1" customHeight="1">
      <c r="L1914" s="201"/>
      <c r="M1914" s="202"/>
      <c r="N1914" s="203" t="s">
        <v>322</v>
      </c>
      <c r="O1914" s="204"/>
      <c r="P1914" s="242"/>
      <c r="Q1914" s="241">
        <v>0</v>
      </c>
      <c r="R1914" s="243"/>
      <c r="S1914" s="181"/>
      <c r="T1914" s="182">
        <v>0</v>
      </c>
    </row>
    <row r="1915" spans="12:20" ht="9" hidden="1" customHeight="1">
      <c r="L1915" s="198"/>
      <c r="M1915" s="199"/>
      <c r="N1915" s="199"/>
      <c r="O1915" s="200" t="s">
        <v>94</v>
      </c>
      <c r="P1915" s="156">
        <v>0</v>
      </c>
      <c r="Q1915" s="155"/>
      <c r="R1915" s="240"/>
      <c r="S1915" s="174"/>
      <c r="T1915" s="175">
        <v>0</v>
      </c>
    </row>
    <row r="1916" spans="12:20" ht="9" hidden="1" customHeight="1">
      <c r="L1916" s="201"/>
      <c r="M1916" s="202"/>
      <c r="N1916" s="203" t="s">
        <v>1009</v>
      </c>
      <c r="O1916" s="204"/>
      <c r="P1916" s="241">
        <v>0</v>
      </c>
      <c r="Q1916" s="242"/>
      <c r="R1916" s="243"/>
      <c r="S1916" s="181"/>
      <c r="T1916" s="182">
        <v>0</v>
      </c>
    </row>
    <row r="1917" spans="12:20" ht="9" hidden="1" customHeight="1">
      <c r="L1917" s="198"/>
      <c r="M1917" s="199"/>
      <c r="N1917" s="199"/>
      <c r="O1917" s="200" t="s">
        <v>37</v>
      </c>
      <c r="P1917" s="156">
        <v>0</v>
      </c>
      <c r="Q1917" s="155"/>
      <c r="R1917" s="240"/>
      <c r="S1917" s="174"/>
      <c r="T1917" s="175">
        <v>0</v>
      </c>
    </row>
    <row r="1918" spans="12:20" ht="9" hidden="1" customHeight="1">
      <c r="L1918" s="201"/>
      <c r="M1918" s="202"/>
      <c r="N1918" s="203" t="s">
        <v>247</v>
      </c>
      <c r="O1918" s="204"/>
      <c r="P1918" s="241">
        <v>0</v>
      </c>
      <c r="Q1918" s="242"/>
      <c r="R1918" s="243"/>
      <c r="S1918" s="181"/>
      <c r="T1918" s="182">
        <v>0</v>
      </c>
    </row>
    <row r="1919" spans="12:20" ht="9" hidden="1" customHeight="1">
      <c r="L1919" s="198"/>
      <c r="M1919" s="199"/>
      <c r="N1919" s="199"/>
      <c r="O1919" s="200" t="s">
        <v>224</v>
      </c>
      <c r="P1919" s="156">
        <v>0</v>
      </c>
      <c r="Q1919" s="155"/>
      <c r="R1919" s="240"/>
      <c r="S1919" s="174"/>
      <c r="T1919" s="175">
        <v>0</v>
      </c>
    </row>
    <row r="1920" spans="12:20" ht="9" hidden="1" customHeight="1">
      <c r="L1920" s="201"/>
      <c r="M1920" s="202"/>
      <c r="N1920" s="203" t="s">
        <v>657</v>
      </c>
      <c r="O1920" s="204"/>
      <c r="P1920" s="241">
        <v>0</v>
      </c>
      <c r="Q1920" s="242"/>
      <c r="R1920" s="243"/>
      <c r="S1920" s="181"/>
      <c r="T1920" s="182">
        <v>0</v>
      </c>
    </row>
    <row r="1921" spans="12:20" ht="9" hidden="1" customHeight="1">
      <c r="L1921" s="201"/>
      <c r="M1921" s="203" t="s">
        <v>262</v>
      </c>
      <c r="N1921" s="206"/>
      <c r="O1921" s="204"/>
      <c r="P1921" s="241">
        <v>0</v>
      </c>
      <c r="Q1921" s="241">
        <v>0</v>
      </c>
      <c r="R1921" s="243"/>
      <c r="S1921" s="180">
        <v>0</v>
      </c>
      <c r="T1921" s="182">
        <v>0</v>
      </c>
    </row>
    <row r="1922" spans="12:20" ht="9" hidden="1" customHeight="1">
      <c r="L1922" s="198"/>
      <c r="M1922" s="199"/>
      <c r="N1922" s="199"/>
      <c r="O1922" s="200" t="s">
        <v>37</v>
      </c>
      <c r="P1922" s="156">
        <v>0</v>
      </c>
      <c r="Q1922" s="155"/>
      <c r="R1922" s="240"/>
      <c r="S1922" s="174"/>
      <c r="T1922" s="175">
        <v>0</v>
      </c>
    </row>
    <row r="1923" spans="12:20" ht="9" hidden="1" customHeight="1">
      <c r="L1923" s="201"/>
      <c r="M1923" s="202"/>
      <c r="N1923" s="203" t="s">
        <v>247</v>
      </c>
      <c r="O1923" s="204"/>
      <c r="P1923" s="241">
        <v>0</v>
      </c>
      <c r="Q1923" s="242"/>
      <c r="R1923" s="243"/>
      <c r="S1923" s="181"/>
      <c r="T1923" s="182">
        <v>0</v>
      </c>
    </row>
    <row r="1924" spans="12:20" ht="9" hidden="1" customHeight="1">
      <c r="L1924" s="201"/>
      <c r="M1924" s="203" t="s">
        <v>1056</v>
      </c>
      <c r="N1924" s="206"/>
      <c r="O1924" s="204"/>
      <c r="P1924" s="241">
        <v>0</v>
      </c>
      <c r="Q1924" s="242"/>
      <c r="R1924" s="243"/>
      <c r="S1924" s="181"/>
      <c r="T1924" s="182">
        <v>0</v>
      </c>
    </row>
    <row r="1925" spans="12:20" ht="9" hidden="1" customHeight="1">
      <c r="L1925" s="198"/>
      <c r="M1925" s="199"/>
      <c r="N1925" s="199"/>
      <c r="O1925" s="200" t="s">
        <v>37</v>
      </c>
      <c r="P1925" s="156">
        <v>0</v>
      </c>
      <c r="Q1925" s="155"/>
      <c r="R1925" s="240"/>
      <c r="S1925" s="174"/>
      <c r="T1925" s="175">
        <v>0</v>
      </c>
    </row>
    <row r="1926" spans="12:20" ht="9" hidden="1" customHeight="1">
      <c r="L1926" s="201"/>
      <c r="M1926" s="202"/>
      <c r="N1926" s="203" t="s">
        <v>104</v>
      </c>
      <c r="O1926" s="204"/>
      <c r="P1926" s="241">
        <v>0</v>
      </c>
      <c r="Q1926" s="242"/>
      <c r="R1926" s="243"/>
      <c r="S1926" s="181"/>
      <c r="T1926" s="182">
        <v>0</v>
      </c>
    </row>
    <row r="1927" spans="12:20" ht="9" hidden="1" customHeight="1">
      <c r="L1927" s="201"/>
      <c r="M1927" s="203" t="s">
        <v>485</v>
      </c>
      <c r="N1927" s="206"/>
      <c r="O1927" s="204"/>
      <c r="P1927" s="241">
        <v>0</v>
      </c>
      <c r="Q1927" s="242"/>
      <c r="R1927" s="243"/>
      <c r="S1927" s="181"/>
      <c r="T1927" s="182">
        <v>0</v>
      </c>
    </row>
    <row r="1928" spans="12:20" ht="9" hidden="1" customHeight="1">
      <c r="L1928" s="198"/>
      <c r="M1928" s="199"/>
      <c r="N1928" s="199"/>
      <c r="O1928" s="200" t="s">
        <v>37</v>
      </c>
      <c r="P1928" s="156">
        <v>0</v>
      </c>
      <c r="Q1928" s="155"/>
      <c r="R1928" s="240"/>
      <c r="S1928" s="174"/>
      <c r="T1928" s="175">
        <v>0</v>
      </c>
    </row>
    <row r="1929" spans="12:20" ht="9" hidden="1" customHeight="1">
      <c r="L1929" s="201"/>
      <c r="M1929" s="202"/>
      <c r="N1929" s="203" t="s">
        <v>1082</v>
      </c>
      <c r="O1929" s="204"/>
      <c r="P1929" s="241">
        <v>0</v>
      </c>
      <c r="Q1929" s="242"/>
      <c r="R1929" s="243"/>
      <c r="S1929" s="181"/>
      <c r="T1929" s="182">
        <v>0</v>
      </c>
    </row>
    <row r="1930" spans="12:20" ht="9" hidden="1" customHeight="1">
      <c r="L1930" s="201"/>
      <c r="M1930" s="203" t="s">
        <v>1081</v>
      </c>
      <c r="N1930" s="206"/>
      <c r="O1930" s="204"/>
      <c r="P1930" s="241">
        <v>0</v>
      </c>
      <c r="Q1930" s="242"/>
      <c r="R1930" s="243"/>
      <c r="S1930" s="181"/>
      <c r="T1930" s="182">
        <v>0</v>
      </c>
    </row>
    <row r="1931" spans="12:20" ht="9" hidden="1" customHeight="1">
      <c r="L1931" s="198"/>
      <c r="M1931" s="199"/>
      <c r="N1931" s="199"/>
      <c r="O1931" s="200" t="s">
        <v>37</v>
      </c>
      <c r="P1931" s="156">
        <v>0</v>
      </c>
      <c r="Q1931" s="155"/>
      <c r="R1931" s="240"/>
      <c r="S1931" s="174"/>
      <c r="T1931" s="175">
        <v>0</v>
      </c>
    </row>
    <row r="1932" spans="12:20" ht="9" hidden="1" customHeight="1">
      <c r="L1932" s="201"/>
      <c r="M1932" s="202"/>
      <c r="N1932" s="203" t="s">
        <v>946</v>
      </c>
      <c r="O1932" s="204"/>
      <c r="P1932" s="241">
        <v>0</v>
      </c>
      <c r="Q1932" s="242"/>
      <c r="R1932" s="243"/>
      <c r="S1932" s="181"/>
      <c r="T1932" s="182">
        <v>0</v>
      </c>
    </row>
    <row r="1933" spans="12:20" ht="9" hidden="1" customHeight="1">
      <c r="L1933" s="201"/>
      <c r="M1933" s="203" t="s">
        <v>945</v>
      </c>
      <c r="N1933" s="206"/>
      <c r="O1933" s="204"/>
      <c r="P1933" s="241">
        <v>0</v>
      </c>
      <c r="Q1933" s="242"/>
      <c r="R1933" s="243"/>
      <c r="S1933" s="181"/>
      <c r="T1933" s="182">
        <v>0</v>
      </c>
    </row>
    <row r="1934" spans="12:20" ht="9" hidden="1" customHeight="1">
      <c r="L1934" s="198"/>
      <c r="M1934" s="199"/>
      <c r="N1934" s="199"/>
      <c r="O1934" s="200" t="s">
        <v>37</v>
      </c>
      <c r="P1934" s="156">
        <v>0</v>
      </c>
      <c r="Q1934" s="155"/>
      <c r="R1934" s="240"/>
      <c r="S1934" s="174"/>
      <c r="T1934" s="175">
        <v>0</v>
      </c>
    </row>
    <row r="1935" spans="12:20" ht="9" hidden="1" customHeight="1">
      <c r="L1935" s="201"/>
      <c r="M1935" s="202"/>
      <c r="N1935" s="203" t="s">
        <v>132</v>
      </c>
      <c r="O1935" s="204"/>
      <c r="P1935" s="241">
        <v>0</v>
      </c>
      <c r="Q1935" s="242"/>
      <c r="R1935" s="243"/>
      <c r="S1935" s="181"/>
      <c r="T1935" s="182">
        <v>0</v>
      </c>
    </row>
    <row r="1936" spans="12:20" ht="9" hidden="1" customHeight="1">
      <c r="L1936" s="201"/>
      <c r="M1936" s="203" t="s">
        <v>950</v>
      </c>
      <c r="N1936" s="206"/>
      <c r="O1936" s="204"/>
      <c r="P1936" s="241">
        <v>0</v>
      </c>
      <c r="Q1936" s="242"/>
      <c r="R1936" s="243"/>
      <c r="S1936" s="181"/>
      <c r="T1936" s="182">
        <v>0</v>
      </c>
    </row>
    <row r="1937" spans="12:20" ht="9" hidden="1" customHeight="1">
      <c r="L1937" s="198"/>
      <c r="M1937" s="199"/>
      <c r="N1937" s="199"/>
      <c r="O1937" s="200" t="s">
        <v>37</v>
      </c>
      <c r="P1937" s="155"/>
      <c r="Q1937" s="155"/>
      <c r="R1937" s="240"/>
      <c r="S1937" s="173">
        <v>0</v>
      </c>
      <c r="T1937" s="175">
        <v>0</v>
      </c>
    </row>
    <row r="1938" spans="12:20" ht="9" hidden="1" customHeight="1">
      <c r="L1938" s="201"/>
      <c r="M1938" s="202"/>
      <c r="N1938" s="203" t="s">
        <v>614</v>
      </c>
      <c r="O1938" s="204"/>
      <c r="P1938" s="242"/>
      <c r="Q1938" s="242"/>
      <c r="R1938" s="243"/>
      <c r="S1938" s="180">
        <v>0</v>
      </c>
      <c r="T1938" s="182">
        <v>0</v>
      </c>
    </row>
    <row r="1939" spans="12:20" ht="9" hidden="1" customHeight="1">
      <c r="L1939" s="201"/>
      <c r="M1939" s="203" t="s">
        <v>691</v>
      </c>
      <c r="N1939" s="206"/>
      <c r="O1939" s="204"/>
      <c r="P1939" s="242"/>
      <c r="Q1939" s="242"/>
      <c r="R1939" s="243"/>
      <c r="S1939" s="180">
        <v>0</v>
      </c>
      <c r="T1939" s="182">
        <v>0</v>
      </c>
    </row>
    <row r="1940" spans="12:20" ht="9" hidden="1" customHeight="1">
      <c r="L1940" s="198"/>
      <c r="M1940" s="199"/>
      <c r="N1940" s="199"/>
      <c r="O1940" s="200" t="s">
        <v>37</v>
      </c>
      <c r="P1940" s="156">
        <v>0</v>
      </c>
      <c r="Q1940" s="155"/>
      <c r="R1940" s="240"/>
      <c r="S1940" s="174"/>
      <c r="T1940" s="175">
        <v>0</v>
      </c>
    </row>
    <row r="1941" spans="12:20" ht="9" hidden="1" customHeight="1">
      <c r="L1941" s="201"/>
      <c r="M1941" s="202"/>
      <c r="N1941" s="203" t="s">
        <v>690</v>
      </c>
      <c r="O1941" s="204"/>
      <c r="P1941" s="241">
        <v>0</v>
      </c>
      <c r="Q1941" s="242"/>
      <c r="R1941" s="243"/>
      <c r="S1941" s="181"/>
      <c r="T1941" s="182">
        <v>0</v>
      </c>
    </row>
    <row r="1942" spans="12:20" ht="9" hidden="1" customHeight="1">
      <c r="L1942" s="201"/>
      <c r="M1942" s="203" t="s">
        <v>689</v>
      </c>
      <c r="N1942" s="206"/>
      <c r="O1942" s="204"/>
      <c r="P1942" s="241">
        <v>0</v>
      </c>
      <c r="Q1942" s="242"/>
      <c r="R1942" s="243"/>
      <c r="S1942" s="181"/>
      <c r="T1942" s="182">
        <v>0</v>
      </c>
    </row>
    <row r="1943" spans="12:20" ht="9" hidden="1" customHeight="1">
      <c r="L1943" s="198"/>
      <c r="M1943" s="199"/>
      <c r="N1943" s="199"/>
      <c r="O1943" s="200" t="s">
        <v>37</v>
      </c>
      <c r="P1943" s="156">
        <v>0</v>
      </c>
      <c r="Q1943" s="155"/>
      <c r="R1943" s="240"/>
      <c r="S1943" s="174"/>
      <c r="T1943" s="175">
        <v>0</v>
      </c>
    </row>
    <row r="1944" spans="12:20" ht="9" hidden="1" customHeight="1">
      <c r="L1944" s="201"/>
      <c r="M1944" s="202"/>
      <c r="N1944" s="203" t="s">
        <v>118</v>
      </c>
      <c r="O1944" s="204"/>
      <c r="P1944" s="241">
        <v>0</v>
      </c>
      <c r="Q1944" s="242"/>
      <c r="R1944" s="243"/>
      <c r="S1944" s="181"/>
      <c r="T1944" s="182">
        <v>0</v>
      </c>
    </row>
    <row r="1945" spans="12:20" ht="9" hidden="1" customHeight="1">
      <c r="L1945" s="201"/>
      <c r="M1945" s="203" t="s">
        <v>458</v>
      </c>
      <c r="N1945" s="206"/>
      <c r="O1945" s="204"/>
      <c r="P1945" s="241">
        <v>0</v>
      </c>
      <c r="Q1945" s="242"/>
      <c r="R1945" s="243"/>
      <c r="S1945" s="181"/>
      <c r="T1945" s="182">
        <v>0</v>
      </c>
    </row>
    <row r="1946" spans="12:20" ht="9" hidden="1" customHeight="1">
      <c r="L1946" s="198"/>
      <c r="M1946" s="199"/>
      <c r="N1946" s="199"/>
      <c r="O1946" s="200" t="s">
        <v>185</v>
      </c>
      <c r="P1946" s="156">
        <v>0</v>
      </c>
      <c r="Q1946" s="155"/>
      <c r="R1946" s="240"/>
      <c r="S1946" s="174"/>
      <c r="T1946" s="175">
        <v>0</v>
      </c>
    </row>
    <row r="1947" spans="12:20" ht="9" hidden="1" customHeight="1">
      <c r="L1947" s="201"/>
      <c r="M1947" s="202"/>
      <c r="N1947" s="203" t="s">
        <v>298</v>
      </c>
      <c r="O1947" s="204"/>
      <c r="P1947" s="241">
        <v>0</v>
      </c>
      <c r="Q1947" s="242"/>
      <c r="R1947" s="243"/>
      <c r="S1947" s="181"/>
      <c r="T1947" s="182">
        <v>0</v>
      </c>
    </row>
    <row r="1948" spans="12:20" ht="9" hidden="1" customHeight="1">
      <c r="L1948" s="201"/>
      <c r="M1948" s="203" t="s">
        <v>296</v>
      </c>
      <c r="N1948" s="206"/>
      <c r="O1948" s="204"/>
      <c r="P1948" s="241">
        <v>0</v>
      </c>
      <c r="Q1948" s="242"/>
      <c r="R1948" s="243"/>
      <c r="S1948" s="181"/>
      <c r="T1948" s="182">
        <v>0</v>
      </c>
    </row>
    <row r="1949" spans="12:20" ht="9" hidden="1" customHeight="1">
      <c r="L1949" s="198"/>
      <c r="M1949" s="199"/>
      <c r="N1949" s="199"/>
      <c r="O1949" s="200" t="s">
        <v>75</v>
      </c>
      <c r="P1949" s="155"/>
      <c r="Q1949" s="155"/>
      <c r="R1949" s="240"/>
      <c r="S1949" s="173">
        <v>0</v>
      </c>
      <c r="T1949" s="175">
        <v>0</v>
      </c>
    </row>
    <row r="1950" spans="12:20" ht="9" hidden="1" customHeight="1">
      <c r="L1950" s="201"/>
      <c r="M1950" s="202"/>
      <c r="N1950" s="203" t="s">
        <v>636</v>
      </c>
      <c r="O1950" s="204"/>
      <c r="P1950" s="242"/>
      <c r="Q1950" s="242"/>
      <c r="R1950" s="243"/>
      <c r="S1950" s="180">
        <v>0</v>
      </c>
      <c r="T1950" s="182">
        <v>0</v>
      </c>
    </row>
    <row r="1951" spans="12:20" ht="9" hidden="1" customHeight="1">
      <c r="L1951" s="201"/>
      <c r="M1951" s="203" t="s">
        <v>635</v>
      </c>
      <c r="N1951" s="206"/>
      <c r="O1951" s="204"/>
      <c r="P1951" s="242"/>
      <c r="Q1951" s="242"/>
      <c r="R1951" s="243"/>
      <c r="S1951" s="180">
        <v>0</v>
      </c>
      <c r="T1951" s="182">
        <v>0</v>
      </c>
    </row>
    <row r="1952" spans="12:20" ht="9" hidden="1" customHeight="1">
      <c r="L1952" s="198"/>
      <c r="M1952" s="199"/>
      <c r="N1952" s="199"/>
      <c r="O1952" s="200" t="s">
        <v>37</v>
      </c>
      <c r="P1952" s="156">
        <v>0</v>
      </c>
      <c r="Q1952" s="155"/>
      <c r="R1952" s="240"/>
      <c r="S1952" s="174"/>
      <c r="T1952" s="175">
        <v>0</v>
      </c>
    </row>
    <row r="1953" spans="12:20" ht="9" hidden="1" customHeight="1">
      <c r="L1953" s="201"/>
      <c r="M1953" s="202"/>
      <c r="N1953" s="203" t="s">
        <v>1080</v>
      </c>
      <c r="O1953" s="204"/>
      <c r="P1953" s="241">
        <v>0</v>
      </c>
      <c r="Q1953" s="242"/>
      <c r="R1953" s="243"/>
      <c r="S1953" s="181"/>
      <c r="T1953" s="182">
        <v>0</v>
      </c>
    </row>
    <row r="1954" spans="12:20" ht="9" hidden="1" customHeight="1">
      <c r="L1954" s="201"/>
      <c r="M1954" s="203" t="s">
        <v>1079</v>
      </c>
      <c r="N1954" s="206"/>
      <c r="O1954" s="204"/>
      <c r="P1954" s="241">
        <v>0</v>
      </c>
      <c r="Q1954" s="242"/>
      <c r="R1954" s="243"/>
      <c r="S1954" s="181"/>
      <c r="T1954" s="182">
        <v>0</v>
      </c>
    </row>
    <row r="1955" spans="12:20" ht="9" hidden="1" customHeight="1">
      <c r="L1955" s="198"/>
      <c r="M1955" s="199"/>
      <c r="N1955" s="199"/>
      <c r="O1955" s="200" t="s">
        <v>180</v>
      </c>
      <c r="P1955" s="156">
        <v>0</v>
      </c>
      <c r="Q1955" s="155"/>
      <c r="R1955" s="240"/>
      <c r="S1955" s="174"/>
      <c r="T1955" s="175">
        <v>0</v>
      </c>
    </row>
    <row r="1956" spans="12:20" ht="9" hidden="1" customHeight="1">
      <c r="L1956" s="201"/>
      <c r="M1956" s="202"/>
      <c r="N1956" s="203" t="s">
        <v>179</v>
      </c>
      <c r="O1956" s="204"/>
      <c r="P1956" s="241">
        <v>0</v>
      </c>
      <c r="Q1956" s="242"/>
      <c r="R1956" s="243"/>
      <c r="S1956" s="181"/>
      <c r="T1956" s="182">
        <v>0</v>
      </c>
    </row>
    <row r="1957" spans="12:20" ht="9" hidden="1" customHeight="1">
      <c r="L1957" s="201"/>
      <c r="M1957" s="203" t="s">
        <v>178</v>
      </c>
      <c r="N1957" s="206"/>
      <c r="O1957" s="204"/>
      <c r="P1957" s="241">
        <v>0</v>
      </c>
      <c r="Q1957" s="242"/>
      <c r="R1957" s="243"/>
      <c r="S1957" s="181"/>
      <c r="T1957" s="182">
        <v>0</v>
      </c>
    </row>
    <row r="1958" spans="12:20" ht="9" hidden="1" customHeight="1">
      <c r="L1958" s="198"/>
      <c r="M1958" s="199"/>
      <c r="N1958" s="199"/>
      <c r="O1958" s="200" t="s">
        <v>37</v>
      </c>
      <c r="P1958" s="156">
        <v>0</v>
      </c>
      <c r="Q1958" s="155"/>
      <c r="R1958" s="240"/>
      <c r="S1958" s="174"/>
      <c r="T1958" s="175">
        <v>0</v>
      </c>
    </row>
    <row r="1959" spans="12:20" ht="9" hidden="1" customHeight="1">
      <c r="L1959" s="201"/>
      <c r="M1959" s="202"/>
      <c r="N1959" s="203" t="s">
        <v>1003</v>
      </c>
      <c r="O1959" s="204"/>
      <c r="P1959" s="241">
        <v>0</v>
      </c>
      <c r="Q1959" s="242"/>
      <c r="R1959" s="243"/>
      <c r="S1959" s="181"/>
      <c r="T1959" s="182">
        <v>0</v>
      </c>
    </row>
    <row r="1960" spans="12:20" ht="9" hidden="1" customHeight="1">
      <c r="L1960" s="201"/>
      <c r="M1960" s="203" t="s">
        <v>1002</v>
      </c>
      <c r="N1960" s="206"/>
      <c r="O1960" s="204"/>
      <c r="P1960" s="241">
        <v>0</v>
      </c>
      <c r="Q1960" s="242"/>
      <c r="R1960" s="243"/>
      <c r="S1960" s="181"/>
      <c r="T1960" s="182">
        <v>0</v>
      </c>
    </row>
    <row r="1961" spans="12:20" ht="9" hidden="1" customHeight="1">
      <c r="L1961" s="198"/>
      <c r="M1961" s="199"/>
      <c r="N1961" s="199"/>
      <c r="O1961" s="200" t="s">
        <v>1118</v>
      </c>
      <c r="P1961" s="156">
        <v>0</v>
      </c>
      <c r="Q1961" s="155"/>
      <c r="R1961" s="240"/>
      <c r="S1961" s="174"/>
      <c r="T1961" s="175">
        <v>0</v>
      </c>
    </row>
    <row r="1962" spans="12:20" ht="9" hidden="1" customHeight="1">
      <c r="L1962" s="201"/>
      <c r="M1962" s="202"/>
      <c r="N1962" s="203" t="s">
        <v>1105</v>
      </c>
      <c r="O1962" s="204"/>
      <c r="P1962" s="241">
        <v>0</v>
      </c>
      <c r="Q1962" s="242"/>
      <c r="R1962" s="243"/>
      <c r="S1962" s="181"/>
      <c r="T1962" s="182">
        <v>0</v>
      </c>
    </row>
    <row r="1963" spans="12:20" ht="9" hidden="1" customHeight="1">
      <c r="L1963" s="201"/>
      <c r="M1963" s="203" t="s">
        <v>1104</v>
      </c>
      <c r="N1963" s="206"/>
      <c r="O1963" s="204"/>
      <c r="P1963" s="241">
        <v>0</v>
      </c>
      <c r="Q1963" s="242"/>
      <c r="R1963" s="243"/>
      <c r="S1963" s="181"/>
      <c r="T1963" s="182">
        <v>0</v>
      </c>
    </row>
    <row r="1964" spans="12:20" ht="9" hidden="1" customHeight="1">
      <c r="L1964" s="198"/>
      <c r="M1964" s="199"/>
      <c r="N1964" s="199"/>
      <c r="O1964" s="200" t="s">
        <v>37</v>
      </c>
      <c r="P1964" s="156">
        <v>0</v>
      </c>
      <c r="Q1964" s="155"/>
      <c r="R1964" s="240"/>
      <c r="S1964" s="174"/>
      <c r="T1964" s="175">
        <v>0</v>
      </c>
    </row>
    <row r="1965" spans="12:20" ht="9" hidden="1" customHeight="1">
      <c r="L1965" s="201"/>
      <c r="M1965" s="202"/>
      <c r="N1965" s="203" t="s">
        <v>612</v>
      </c>
      <c r="O1965" s="204"/>
      <c r="P1965" s="241">
        <v>0</v>
      </c>
      <c r="Q1965" s="242"/>
      <c r="R1965" s="243"/>
      <c r="S1965" s="181"/>
      <c r="T1965" s="182">
        <v>0</v>
      </c>
    </row>
    <row r="1966" spans="12:20" ht="9" hidden="1" customHeight="1">
      <c r="L1966" s="201"/>
      <c r="M1966" s="203" t="s">
        <v>610</v>
      </c>
      <c r="N1966" s="206"/>
      <c r="O1966" s="204"/>
      <c r="P1966" s="241">
        <v>0</v>
      </c>
      <c r="Q1966" s="242"/>
      <c r="R1966" s="243"/>
      <c r="S1966" s="181"/>
      <c r="T1966" s="182">
        <v>0</v>
      </c>
    </row>
    <row r="1967" spans="12:20" ht="9" hidden="1" customHeight="1">
      <c r="L1967" s="198"/>
      <c r="M1967" s="199"/>
      <c r="N1967" s="199"/>
      <c r="O1967" s="200" t="s">
        <v>37</v>
      </c>
      <c r="P1967" s="156">
        <v>0</v>
      </c>
      <c r="Q1967" s="155"/>
      <c r="R1967" s="240"/>
      <c r="S1967" s="174"/>
      <c r="T1967" s="175">
        <v>0</v>
      </c>
    </row>
    <row r="1968" spans="12:20" ht="9" hidden="1" customHeight="1">
      <c r="L1968" s="201"/>
      <c r="M1968" s="202"/>
      <c r="N1968" s="203" t="s">
        <v>969</v>
      </c>
      <c r="O1968" s="204"/>
      <c r="P1968" s="241">
        <v>0</v>
      </c>
      <c r="Q1968" s="242"/>
      <c r="R1968" s="243"/>
      <c r="S1968" s="181"/>
      <c r="T1968" s="182">
        <v>0</v>
      </c>
    </row>
    <row r="1969" spans="12:20" ht="9" hidden="1" customHeight="1">
      <c r="L1969" s="201"/>
      <c r="M1969" s="203" t="s">
        <v>967</v>
      </c>
      <c r="N1969" s="206"/>
      <c r="O1969" s="204"/>
      <c r="P1969" s="241">
        <v>0</v>
      </c>
      <c r="Q1969" s="242"/>
      <c r="R1969" s="243"/>
      <c r="S1969" s="181"/>
      <c r="T1969" s="182">
        <v>0</v>
      </c>
    </row>
    <row r="1970" spans="12:20" ht="9" hidden="1" customHeight="1">
      <c r="L1970" s="198"/>
      <c r="M1970" s="199"/>
      <c r="N1970" s="199"/>
      <c r="O1970" s="200" t="s">
        <v>37</v>
      </c>
      <c r="P1970" s="156">
        <v>0</v>
      </c>
      <c r="Q1970" s="155"/>
      <c r="R1970" s="240"/>
      <c r="S1970" s="174"/>
      <c r="T1970" s="175">
        <v>0</v>
      </c>
    </row>
    <row r="1971" spans="12:20" ht="9" hidden="1" customHeight="1">
      <c r="L1971" s="201"/>
      <c r="M1971" s="202"/>
      <c r="N1971" s="203" t="s">
        <v>975</v>
      </c>
      <c r="O1971" s="204"/>
      <c r="P1971" s="241">
        <v>0</v>
      </c>
      <c r="Q1971" s="242"/>
      <c r="R1971" s="243"/>
      <c r="S1971" s="181"/>
      <c r="T1971" s="182">
        <v>0</v>
      </c>
    </row>
    <row r="1972" spans="12:20" ht="9" hidden="1" customHeight="1">
      <c r="L1972" s="201"/>
      <c r="M1972" s="203" t="s">
        <v>974</v>
      </c>
      <c r="N1972" s="206"/>
      <c r="O1972" s="204"/>
      <c r="P1972" s="241">
        <v>0</v>
      </c>
      <c r="Q1972" s="242"/>
      <c r="R1972" s="243"/>
      <c r="S1972" s="181"/>
      <c r="T1972" s="182">
        <v>0</v>
      </c>
    </row>
    <row r="1973" spans="12:20" ht="9" hidden="1" customHeight="1">
      <c r="L1973" s="198"/>
      <c r="M1973" s="199"/>
      <c r="N1973" s="199"/>
      <c r="O1973" s="200" t="s">
        <v>37</v>
      </c>
      <c r="P1973" s="156">
        <v>0</v>
      </c>
      <c r="Q1973" s="155"/>
      <c r="R1973" s="240"/>
      <c r="S1973" s="174"/>
      <c r="T1973" s="175">
        <v>0</v>
      </c>
    </row>
    <row r="1974" spans="12:20" ht="9" hidden="1" customHeight="1">
      <c r="L1974" s="201"/>
      <c r="M1974" s="202"/>
      <c r="N1974" s="203" t="s">
        <v>952</v>
      </c>
      <c r="O1974" s="204"/>
      <c r="P1974" s="241">
        <v>0</v>
      </c>
      <c r="Q1974" s="242"/>
      <c r="R1974" s="243"/>
      <c r="S1974" s="181"/>
      <c r="T1974" s="182">
        <v>0</v>
      </c>
    </row>
    <row r="1975" spans="12:20" ht="9" hidden="1" customHeight="1">
      <c r="L1975" s="201"/>
      <c r="M1975" s="203" t="s">
        <v>951</v>
      </c>
      <c r="N1975" s="206"/>
      <c r="O1975" s="204"/>
      <c r="P1975" s="241">
        <v>0</v>
      </c>
      <c r="Q1975" s="242"/>
      <c r="R1975" s="243"/>
      <c r="S1975" s="181"/>
      <c r="T1975" s="182">
        <v>0</v>
      </c>
    </row>
    <row r="1976" spans="12:20" ht="9" hidden="1" customHeight="1">
      <c r="L1976" s="198"/>
      <c r="M1976" s="199"/>
      <c r="N1976" s="199"/>
      <c r="O1976" s="200" t="s">
        <v>37</v>
      </c>
      <c r="P1976" s="156">
        <v>0</v>
      </c>
      <c r="Q1976" s="155"/>
      <c r="R1976" s="240"/>
      <c r="S1976" s="174"/>
      <c r="T1976" s="175">
        <v>0</v>
      </c>
    </row>
    <row r="1977" spans="12:20" ht="9" hidden="1" customHeight="1">
      <c r="L1977" s="201"/>
      <c r="M1977" s="202"/>
      <c r="N1977" s="203" t="s">
        <v>638</v>
      </c>
      <c r="O1977" s="204"/>
      <c r="P1977" s="241">
        <v>0</v>
      </c>
      <c r="Q1977" s="242"/>
      <c r="R1977" s="243"/>
      <c r="S1977" s="181"/>
      <c r="T1977" s="182">
        <v>0</v>
      </c>
    </row>
    <row r="1978" spans="12:20" ht="9" hidden="1" customHeight="1">
      <c r="L1978" s="201"/>
      <c r="M1978" s="203" t="s">
        <v>637</v>
      </c>
      <c r="N1978" s="206"/>
      <c r="O1978" s="204"/>
      <c r="P1978" s="241">
        <v>0</v>
      </c>
      <c r="Q1978" s="242"/>
      <c r="R1978" s="243"/>
      <c r="S1978" s="181"/>
      <c r="T1978" s="182">
        <v>0</v>
      </c>
    </row>
    <row r="1979" spans="12:20" ht="9" hidden="1" customHeight="1">
      <c r="L1979" s="198"/>
      <c r="M1979" s="199"/>
      <c r="N1979" s="199"/>
      <c r="O1979" s="200" t="s">
        <v>1118</v>
      </c>
      <c r="P1979" s="156">
        <v>0</v>
      </c>
      <c r="Q1979" s="155"/>
      <c r="R1979" s="240"/>
      <c r="S1979" s="174"/>
      <c r="T1979" s="175">
        <v>0</v>
      </c>
    </row>
    <row r="1980" spans="12:20" ht="9" hidden="1" customHeight="1">
      <c r="L1980" s="201"/>
      <c r="M1980" s="202"/>
      <c r="N1980" s="203" t="s">
        <v>1107</v>
      </c>
      <c r="O1980" s="204"/>
      <c r="P1980" s="241">
        <v>0</v>
      </c>
      <c r="Q1980" s="242"/>
      <c r="R1980" s="243"/>
      <c r="S1980" s="181"/>
      <c r="T1980" s="182">
        <v>0</v>
      </c>
    </row>
    <row r="1981" spans="12:20" ht="9" hidden="1" customHeight="1">
      <c r="L1981" s="201"/>
      <c r="M1981" s="203" t="s">
        <v>1106</v>
      </c>
      <c r="N1981" s="206"/>
      <c r="O1981" s="204"/>
      <c r="P1981" s="241">
        <v>0</v>
      </c>
      <c r="Q1981" s="242"/>
      <c r="R1981" s="243"/>
      <c r="S1981" s="181"/>
      <c r="T1981" s="182">
        <v>0</v>
      </c>
    </row>
    <row r="1982" spans="12:20" ht="9" hidden="1" customHeight="1">
      <c r="L1982" s="198"/>
      <c r="M1982" s="199"/>
      <c r="N1982" s="199"/>
      <c r="O1982" s="200" t="s">
        <v>37</v>
      </c>
      <c r="P1982" s="156">
        <v>0</v>
      </c>
      <c r="Q1982" s="155"/>
      <c r="R1982" s="240"/>
      <c r="S1982" s="174"/>
      <c r="T1982" s="175">
        <v>0</v>
      </c>
    </row>
    <row r="1983" spans="12:20" ht="9" hidden="1" customHeight="1">
      <c r="L1983" s="201"/>
      <c r="M1983" s="202"/>
      <c r="N1983" s="203" t="s">
        <v>255</v>
      </c>
      <c r="O1983" s="204"/>
      <c r="P1983" s="241">
        <v>0</v>
      </c>
      <c r="Q1983" s="242"/>
      <c r="R1983" s="243"/>
      <c r="S1983" s="181"/>
      <c r="T1983" s="182">
        <v>0</v>
      </c>
    </row>
    <row r="1984" spans="12:20" ht="9" hidden="1" customHeight="1">
      <c r="L1984" s="201"/>
      <c r="M1984" s="203" t="s">
        <v>834</v>
      </c>
      <c r="N1984" s="206"/>
      <c r="O1984" s="204"/>
      <c r="P1984" s="241">
        <v>0</v>
      </c>
      <c r="Q1984" s="242"/>
      <c r="R1984" s="243"/>
      <c r="S1984" s="181"/>
      <c r="T1984" s="182">
        <v>0</v>
      </c>
    </row>
    <row r="1985" spans="12:20" ht="9" hidden="1" customHeight="1">
      <c r="L1985" s="198"/>
      <c r="M1985" s="199"/>
      <c r="N1985" s="199"/>
      <c r="O1985" s="200" t="s">
        <v>105</v>
      </c>
      <c r="P1985" s="156">
        <v>0</v>
      </c>
      <c r="Q1985" s="155"/>
      <c r="R1985" s="240"/>
      <c r="S1985" s="174"/>
      <c r="T1985" s="175">
        <v>0</v>
      </c>
    </row>
    <row r="1986" spans="12:20" ht="9" hidden="1" customHeight="1">
      <c r="L1986" s="201"/>
      <c r="M1986" s="202"/>
      <c r="N1986" s="203" t="s">
        <v>828</v>
      </c>
      <c r="O1986" s="204"/>
      <c r="P1986" s="241">
        <v>0</v>
      </c>
      <c r="Q1986" s="242"/>
      <c r="R1986" s="243"/>
      <c r="S1986" s="181"/>
      <c r="T1986" s="182">
        <v>0</v>
      </c>
    </row>
    <row r="1987" spans="12:20" ht="9" hidden="1" customHeight="1">
      <c r="L1987" s="198"/>
      <c r="M1987" s="199"/>
      <c r="N1987" s="199"/>
      <c r="O1987" s="200" t="s">
        <v>169</v>
      </c>
      <c r="P1987" s="156">
        <v>0</v>
      </c>
      <c r="Q1987" s="155"/>
      <c r="R1987" s="240"/>
      <c r="S1987" s="174"/>
      <c r="T1987" s="175">
        <v>0</v>
      </c>
    </row>
    <row r="1988" spans="12:20" ht="9" hidden="1" customHeight="1">
      <c r="L1988" s="201"/>
      <c r="M1988" s="202"/>
      <c r="N1988" s="203" t="s">
        <v>74</v>
      </c>
      <c r="O1988" s="204"/>
      <c r="P1988" s="241">
        <v>0</v>
      </c>
      <c r="Q1988" s="242"/>
      <c r="R1988" s="243"/>
      <c r="S1988" s="181"/>
      <c r="T1988" s="182">
        <v>0</v>
      </c>
    </row>
    <row r="1989" spans="12:20" ht="9" hidden="1" customHeight="1">
      <c r="L1989" s="201"/>
      <c r="M1989" s="203" t="s">
        <v>168</v>
      </c>
      <c r="N1989" s="206"/>
      <c r="O1989" s="204"/>
      <c r="P1989" s="241">
        <v>0</v>
      </c>
      <c r="Q1989" s="242"/>
      <c r="R1989" s="243"/>
      <c r="S1989" s="181"/>
      <c r="T1989" s="182">
        <v>0</v>
      </c>
    </row>
    <row r="1990" spans="12:20" ht="9" hidden="1" customHeight="1">
      <c r="L1990" s="198"/>
      <c r="M1990" s="199"/>
      <c r="N1990" s="199"/>
      <c r="O1990" s="200" t="s">
        <v>37</v>
      </c>
      <c r="P1990" s="155"/>
      <c r="Q1990" s="155"/>
      <c r="R1990" s="240"/>
      <c r="S1990" s="173">
        <v>0</v>
      </c>
      <c r="T1990" s="175">
        <v>0</v>
      </c>
    </row>
    <row r="1991" spans="12:20" ht="9" hidden="1" customHeight="1">
      <c r="L1991" s="201"/>
      <c r="M1991" s="202"/>
      <c r="N1991" s="203" t="s">
        <v>253</v>
      </c>
      <c r="O1991" s="204"/>
      <c r="P1991" s="242"/>
      <c r="Q1991" s="242"/>
      <c r="R1991" s="243"/>
      <c r="S1991" s="180">
        <v>0</v>
      </c>
      <c r="T1991" s="182">
        <v>0</v>
      </c>
    </row>
    <row r="1992" spans="12:20" ht="9" hidden="1" customHeight="1">
      <c r="L1992" s="201"/>
      <c r="M1992" s="203" t="s">
        <v>574</v>
      </c>
      <c r="N1992" s="206"/>
      <c r="O1992" s="204"/>
      <c r="P1992" s="242"/>
      <c r="Q1992" s="242"/>
      <c r="R1992" s="243"/>
      <c r="S1992" s="180">
        <v>0</v>
      </c>
      <c r="T1992" s="182">
        <v>0</v>
      </c>
    </row>
    <row r="1993" spans="12:20" ht="9" hidden="1" customHeight="1">
      <c r="L1993" s="198"/>
      <c r="M1993" s="199"/>
      <c r="N1993" s="199"/>
      <c r="O1993" s="200" t="s">
        <v>37</v>
      </c>
      <c r="P1993" s="156">
        <v>0</v>
      </c>
      <c r="Q1993" s="155"/>
      <c r="R1993" s="240"/>
      <c r="S1993" s="174"/>
      <c r="T1993" s="175">
        <v>0</v>
      </c>
    </row>
    <row r="1994" spans="12:20" ht="9" hidden="1" customHeight="1">
      <c r="L1994" s="201"/>
      <c r="M1994" s="202"/>
      <c r="N1994" s="203" t="s">
        <v>1078</v>
      </c>
      <c r="O1994" s="204"/>
      <c r="P1994" s="241">
        <v>0</v>
      </c>
      <c r="Q1994" s="242"/>
      <c r="R1994" s="243"/>
      <c r="S1994" s="181"/>
      <c r="T1994" s="182">
        <v>0</v>
      </c>
    </row>
    <row r="1995" spans="12:20" ht="9" hidden="1" customHeight="1">
      <c r="L1995" s="201"/>
      <c r="M1995" s="203" t="s">
        <v>1077</v>
      </c>
      <c r="N1995" s="206"/>
      <c r="O1995" s="204"/>
      <c r="P1995" s="241">
        <v>0</v>
      </c>
      <c r="Q1995" s="242"/>
      <c r="R1995" s="243"/>
      <c r="S1995" s="181"/>
      <c r="T1995" s="182">
        <v>0</v>
      </c>
    </row>
    <row r="1996" spans="12:20" ht="9" hidden="1" customHeight="1">
      <c r="L1996" s="198"/>
      <c r="M1996" s="199"/>
      <c r="N1996" s="199"/>
      <c r="O1996" s="209">
        <v>3</v>
      </c>
      <c r="P1996" s="156">
        <v>0</v>
      </c>
      <c r="Q1996" s="155"/>
      <c r="R1996" s="240"/>
      <c r="S1996" s="174"/>
      <c r="T1996" s="175">
        <v>0</v>
      </c>
    </row>
    <row r="1997" spans="12:20" ht="9" hidden="1" customHeight="1">
      <c r="L1997" s="201"/>
      <c r="M1997" s="202"/>
      <c r="N1997" s="203" t="s">
        <v>393</v>
      </c>
      <c r="O1997" s="204"/>
      <c r="P1997" s="241">
        <v>0</v>
      </c>
      <c r="Q1997" s="242"/>
      <c r="R1997" s="243"/>
      <c r="S1997" s="181"/>
      <c r="T1997" s="182">
        <v>0</v>
      </c>
    </row>
    <row r="1998" spans="12:20" ht="9" hidden="1" customHeight="1">
      <c r="L1998" s="201"/>
      <c r="M1998" s="203" t="s">
        <v>323</v>
      </c>
      <c r="N1998" s="206"/>
      <c r="O1998" s="204"/>
      <c r="P1998" s="241">
        <v>0</v>
      </c>
      <c r="Q1998" s="242"/>
      <c r="R1998" s="243"/>
      <c r="S1998" s="181"/>
      <c r="T1998" s="182">
        <v>0</v>
      </c>
    </row>
    <row r="1999" spans="12:20" ht="9" hidden="1" customHeight="1">
      <c r="L1999" s="198"/>
      <c r="M1999" s="199"/>
      <c r="N1999" s="199"/>
      <c r="O1999" s="200" t="s">
        <v>37</v>
      </c>
      <c r="P1999" s="156">
        <v>0</v>
      </c>
      <c r="Q1999" s="155"/>
      <c r="R1999" s="240"/>
      <c r="S1999" s="174"/>
      <c r="T1999" s="175">
        <v>0</v>
      </c>
    </row>
    <row r="2000" spans="12:20" ht="9" hidden="1" customHeight="1">
      <c r="L2000" s="201"/>
      <c r="M2000" s="202"/>
      <c r="N2000" s="203" t="s">
        <v>616</v>
      </c>
      <c r="O2000" s="204"/>
      <c r="P2000" s="241">
        <v>0</v>
      </c>
      <c r="Q2000" s="242"/>
      <c r="R2000" s="243"/>
      <c r="S2000" s="181"/>
      <c r="T2000" s="182">
        <v>0</v>
      </c>
    </row>
    <row r="2001" spans="12:20" ht="9" hidden="1" customHeight="1">
      <c r="L2001" s="201"/>
      <c r="M2001" s="203" t="s">
        <v>615</v>
      </c>
      <c r="N2001" s="206"/>
      <c r="O2001" s="204"/>
      <c r="P2001" s="241">
        <v>0</v>
      </c>
      <c r="Q2001" s="242"/>
      <c r="R2001" s="243"/>
      <c r="S2001" s="181"/>
      <c r="T2001" s="182">
        <v>0</v>
      </c>
    </row>
    <row r="2002" spans="12:20" ht="9" hidden="1" customHeight="1">
      <c r="L2002" s="198"/>
      <c r="M2002" s="199"/>
      <c r="N2002" s="199"/>
      <c r="O2002" s="200" t="s">
        <v>37</v>
      </c>
      <c r="P2002" s="156">
        <v>0</v>
      </c>
      <c r="Q2002" s="155"/>
      <c r="R2002" s="240"/>
      <c r="S2002" s="174"/>
      <c r="T2002" s="175">
        <v>0</v>
      </c>
    </row>
    <row r="2003" spans="12:20" ht="9" hidden="1" customHeight="1">
      <c r="L2003" s="201"/>
      <c r="M2003" s="202"/>
      <c r="N2003" s="203" t="s">
        <v>573</v>
      </c>
      <c r="O2003" s="204"/>
      <c r="P2003" s="241">
        <v>0</v>
      </c>
      <c r="Q2003" s="242"/>
      <c r="R2003" s="243"/>
      <c r="S2003" s="181"/>
      <c r="T2003" s="182">
        <v>0</v>
      </c>
    </row>
    <row r="2004" spans="12:20" ht="9" hidden="1" customHeight="1">
      <c r="L2004" s="201"/>
      <c r="M2004" s="203" t="s">
        <v>572</v>
      </c>
      <c r="N2004" s="206"/>
      <c r="O2004" s="204"/>
      <c r="P2004" s="241">
        <v>0</v>
      </c>
      <c r="Q2004" s="242"/>
      <c r="R2004" s="243"/>
      <c r="S2004" s="181"/>
      <c r="T2004" s="182">
        <v>0</v>
      </c>
    </row>
    <row r="2005" spans="12:20" ht="9" hidden="1" customHeight="1">
      <c r="L2005" s="198"/>
      <c r="M2005" s="199"/>
      <c r="N2005" s="199"/>
      <c r="O2005" s="200" t="s">
        <v>133</v>
      </c>
      <c r="P2005" s="156">
        <v>0</v>
      </c>
      <c r="Q2005" s="155"/>
      <c r="R2005" s="240"/>
      <c r="S2005" s="174"/>
      <c r="T2005" s="175">
        <v>0</v>
      </c>
    </row>
    <row r="2006" spans="12:20" ht="9" hidden="1" customHeight="1">
      <c r="L2006" s="201"/>
      <c r="M2006" s="202"/>
      <c r="N2006" s="203" t="s">
        <v>179</v>
      </c>
      <c r="O2006" s="204"/>
      <c r="P2006" s="241">
        <v>0</v>
      </c>
      <c r="Q2006" s="242"/>
      <c r="R2006" s="243"/>
      <c r="S2006" s="181"/>
      <c r="T2006" s="182">
        <v>0</v>
      </c>
    </row>
    <row r="2007" spans="12:20" ht="9" hidden="1" customHeight="1">
      <c r="L2007" s="198"/>
      <c r="M2007" s="199"/>
      <c r="N2007" s="199"/>
      <c r="O2007" s="209">
        <v>1</v>
      </c>
      <c r="P2007" s="155"/>
      <c r="Q2007" s="155"/>
      <c r="R2007" s="240"/>
      <c r="S2007" s="173">
        <v>0</v>
      </c>
      <c r="T2007" s="175">
        <v>0</v>
      </c>
    </row>
    <row r="2008" spans="12:20" ht="9" hidden="1" customHeight="1">
      <c r="L2008" s="201"/>
      <c r="M2008" s="202"/>
      <c r="N2008" s="203" t="s">
        <v>893</v>
      </c>
      <c r="O2008" s="204"/>
      <c r="P2008" s="242"/>
      <c r="Q2008" s="242"/>
      <c r="R2008" s="243"/>
      <c r="S2008" s="180">
        <v>0</v>
      </c>
      <c r="T2008" s="182">
        <v>0</v>
      </c>
    </row>
    <row r="2009" spans="12:20" ht="9" hidden="1" customHeight="1">
      <c r="L2009" s="198"/>
      <c r="M2009" s="199"/>
      <c r="N2009" s="199"/>
      <c r="O2009" s="200" t="s">
        <v>44</v>
      </c>
      <c r="P2009" s="156">
        <v>0</v>
      </c>
      <c r="Q2009" s="155"/>
      <c r="R2009" s="240"/>
      <c r="S2009" s="174"/>
      <c r="T2009" s="175">
        <v>0</v>
      </c>
    </row>
    <row r="2010" spans="12:20" ht="9" hidden="1" customHeight="1">
      <c r="L2010" s="201"/>
      <c r="M2010" s="202"/>
      <c r="N2010" s="203" t="s">
        <v>521</v>
      </c>
      <c r="O2010" s="204"/>
      <c r="P2010" s="241">
        <v>0</v>
      </c>
      <c r="Q2010" s="242"/>
      <c r="R2010" s="243"/>
      <c r="S2010" s="181"/>
      <c r="T2010" s="182">
        <v>0</v>
      </c>
    </row>
    <row r="2011" spans="12:20" ht="9" hidden="1" customHeight="1">
      <c r="L2011" s="198"/>
      <c r="M2011" s="199"/>
      <c r="N2011" s="199"/>
      <c r="O2011" s="200" t="s">
        <v>156</v>
      </c>
      <c r="P2011" s="156">
        <v>0</v>
      </c>
      <c r="Q2011" s="155"/>
      <c r="R2011" s="240"/>
      <c r="S2011" s="174"/>
      <c r="T2011" s="175">
        <v>0</v>
      </c>
    </row>
    <row r="2012" spans="12:20" ht="9" hidden="1" customHeight="1">
      <c r="L2012" s="201"/>
      <c r="M2012" s="202"/>
      <c r="N2012" s="203" t="s">
        <v>298</v>
      </c>
      <c r="O2012" s="204"/>
      <c r="P2012" s="241">
        <v>0</v>
      </c>
      <c r="Q2012" s="242"/>
      <c r="R2012" s="243"/>
      <c r="S2012" s="181"/>
      <c r="T2012" s="182">
        <v>0</v>
      </c>
    </row>
    <row r="2013" spans="12:20" ht="9" hidden="1" customHeight="1">
      <c r="L2013" s="198"/>
      <c r="M2013" s="199"/>
      <c r="N2013" s="199"/>
      <c r="O2013" s="200" t="s">
        <v>213</v>
      </c>
      <c r="P2013" s="156">
        <v>0</v>
      </c>
      <c r="Q2013" s="155"/>
      <c r="R2013" s="240"/>
      <c r="S2013" s="174"/>
      <c r="T2013" s="175">
        <v>0</v>
      </c>
    </row>
    <row r="2014" spans="12:20" ht="9" hidden="1" customHeight="1">
      <c r="L2014" s="201"/>
      <c r="M2014" s="202"/>
      <c r="N2014" s="203" t="s">
        <v>386</v>
      </c>
      <c r="O2014" s="204"/>
      <c r="P2014" s="241">
        <v>0</v>
      </c>
      <c r="Q2014" s="242"/>
      <c r="R2014" s="243"/>
      <c r="S2014" s="181"/>
      <c r="T2014" s="182">
        <v>0</v>
      </c>
    </row>
    <row r="2015" spans="12:20" ht="9" hidden="1" customHeight="1">
      <c r="L2015" s="201"/>
      <c r="M2015" s="203" t="s">
        <v>207</v>
      </c>
      <c r="N2015" s="206"/>
      <c r="O2015" s="204"/>
      <c r="P2015" s="241">
        <v>0</v>
      </c>
      <c r="Q2015" s="242"/>
      <c r="R2015" s="243"/>
      <c r="S2015" s="180">
        <v>0</v>
      </c>
      <c r="T2015" s="182">
        <v>0</v>
      </c>
    </row>
    <row r="2016" spans="12:20" ht="9" hidden="1" customHeight="1">
      <c r="L2016" s="198"/>
      <c r="M2016" s="199"/>
      <c r="N2016" s="199"/>
      <c r="O2016" s="200" t="s">
        <v>37</v>
      </c>
      <c r="P2016" s="156">
        <v>0</v>
      </c>
      <c r="Q2016" s="155"/>
      <c r="R2016" s="240"/>
      <c r="S2016" s="174"/>
      <c r="T2016" s="175">
        <v>0</v>
      </c>
    </row>
    <row r="2017" spans="12:20" ht="9" hidden="1" customHeight="1">
      <c r="L2017" s="201"/>
      <c r="M2017" s="202"/>
      <c r="N2017" s="203" t="s">
        <v>620</v>
      </c>
      <c r="O2017" s="204"/>
      <c r="P2017" s="241">
        <v>0</v>
      </c>
      <c r="Q2017" s="242"/>
      <c r="R2017" s="243"/>
      <c r="S2017" s="181"/>
      <c r="T2017" s="182">
        <v>0</v>
      </c>
    </row>
    <row r="2018" spans="12:20" ht="9" hidden="1" customHeight="1">
      <c r="L2018" s="201"/>
      <c r="M2018" s="203" t="s">
        <v>619</v>
      </c>
      <c r="N2018" s="206"/>
      <c r="O2018" s="204"/>
      <c r="P2018" s="241">
        <v>0</v>
      </c>
      <c r="Q2018" s="242"/>
      <c r="R2018" s="243"/>
      <c r="S2018" s="181"/>
      <c r="T2018" s="182">
        <v>0</v>
      </c>
    </row>
    <row r="2019" spans="12:20" ht="9" hidden="1" customHeight="1">
      <c r="L2019" s="198"/>
      <c r="M2019" s="199"/>
      <c r="N2019" s="199"/>
      <c r="O2019" s="200" t="s">
        <v>37</v>
      </c>
      <c r="P2019" s="156">
        <v>0</v>
      </c>
      <c r="Q2019" s="155"/>
      <c r="R2019" s="240"/>
      <c r="S2019" s="174"/>
      <c r="T2019" s="175">
        <v>0</v>
      </c>
    </row>
    <row r="2020" spans="12:20" ht="9" hidden="1" customHeight="1">
      <c r="L2020" s="201"/>
      <c r="M2020" s="202"/>
      <c r="N2020" s="203" t="s">
        <v>614</v>
      </c>
      <c r="O2020" s="204"/>
      <c r="P2020" s="241">
        <v>0</v>
      </c>
      <c r="Q2020" s="242"/>
      <c r="R2020" s="243"/>
      <c r="S2020" s="181"/>
      <c r="T2020" s="182">
        <v>0</v>
      </c>
    </row>
    <row r="2021" spans="12:20" ht="9" hidden="1" customHeight="1">
      <c r="L2021" s="201"/>
      <c r="M2021" s="203" t="s">
        <v>613</v>
      </c>
      <c r="N2021" s="206"/>
      <c r="O2021" s="204"/>
      <c r="P2021" s="241">
        <v>0</v>
      </c>
      <c r="Q2021" s="242"/>
      <c r="R2021" s="243"/>
      <c r="S2021" s="181"/>
      <c r="T2021" s="182">
        <v>0</v>
      </c>
    </row>
    <row r="2022" spans="12:20" ht="9" hidden="1" customHeight="1">
      <c r="L2022" s="198"/>
      <c r="M2022" s="199"/>
      <c r="N2022" s="199"/>
      <c r="O2022" s="200" t="s">
        <v>37</v>
      </c>
      <c r="P2022" s="156">
        <v>0</v>
      </c>
      <c r="Q2022" s="155"/>
      <c r="R2022" s="240"/>
      <c r="S2022" s="174"/>
      <c r="T2022" s="175">
        <v>0</v>
      </c>
    </row>
    <row r="2023" spans="12:20" ht="9" hidden="1" customHeight="1">
      <c r="L2023" s="201"/>
      <c r="M2023" s="202"/>
      <c r="N2023" s="203" t="s">
        <v>720</v>
      </c>
      <c r="O2023" s="204"/>
      <c r="P2023" s="241">
        <v>0</v>
      </c>
      <c r="Q2023" s="242"/>
      <c r="R2023" s="243"/>
      <c r="S2023" s="181"/>
      <c r="T2023" s="182">
        <v>0</v>
      </c>
    </row>
    <row r="2024" spans="12:20" ht="9" hidden="1" customHeight="1">
      <c r="L2024" s="201"/>
      <c r="M2024" s="203" t="s">
        <v>719</v>
      </c>
      <c r="N2024" s="206"/>
      <c r="O2024" s="204"/>
      <c r="P2024" s="241">
        <v>0</v>
      </c>
      <c r="Q2024" s="242"/>
      <c r="R2024" s="243"/>
      <c r="S2024" s="181"/>
      <c r="T2024" s="182">
        <v>0</v>
      </c>
    </row>
    <row r="2025" spans="12:20" ht="9" hidden="1" customHeight="1">
      <c r="L2025" s="198"/>
      <c r="M2025" s="199"/>
      <c r="N2025" s="199"/>
      <c r="O2025" s="200" t="s">
        <v>37</v>
      </c>
      <c r="P2025" s="156">
        <v>0</v>
      </c>
      <c r="Q2025" s="155"/>
      <c r="R2025" s="240"/>
      <c r="S2025" s="174"/>
      <c r="T2025" s="175">
        <v>0</v>
      </c>
    </row>
    <row r="2026" spans="12:20" ht="9" hidden="1" customHeight="1">
      <c r="L2026" s="201"/>
      <c r="M2026" s="202"/>
      <c r="N2026" s="203" t="s">
        <v>237</v>
      </c>
      <c r="O2026" s="204"/>
      <c r="P2026" s="241">
        <v>0</v>
      </c>
      <c r="Q2026" s="242"/>
      <c r="R2026" s="243"/>
      <c r="S2026" s="181"/>
      <c r="T2026" s="182">
        <v>0</v>
      </c>
    </row>
    <row r="2027" spans="12:20" ht="9" hidden="1" customHeight="1">
      <c r="L2027" s="201"/>
      <c r="M2027" s="203" t="s">
        <v>1118</v>
      </c>
      <c r="N2027" s="206"/>
      <c r="O2027" s="204"/>
      <c r="P2027" s="241">
        <v>0</v>
      </c>
      <c r="Q2027" s="242"/>
      <c r="R2027" s="243"/>
      <c r="S2027" s="181"/>
      <c r="T2027" s="182">
        <v>0</v>
      </c>
    </row>
    <row r="2028" spans="12:20" ht="9" hidden="1" customHeight="1">
      <c r="L2028" s="207" t="s">
        <v>37</v>
      </c>
      <c r="M2028" s="206"/>
      <c r="N2028" s="206"/>
      <c r="O2028" s="204"/>
      <c r="P2028" s="241">
        <v>0</v>
      </c>
      <c r="Q2028" s="241">
        <v>0</v>
      </c>
      <c r="R2028" s="243"/>
      <c r="S2028" s="180">
        <v>0</v>
      </c>
      <c r="T2028" s="182">
        <v>0</v>
      </c>
    </row>
    <row r="2029" spans="12:20" ht="9" hidden="1" customHeight="1">
      <c r="L2029" s="198"/>
      <c r="M2029" s="199"/>
      <c r="N2029" s="199"/>
      <c r="O2029" s="200" t="s">
        <v>180</v>
      </c>
      <c r="P2029" s="156">
        <v>0</v>
      </c>
      <c r="Q2029" s="155"/>
      <c r="R2029" s="240"/>
      <c r="S2029" s="174"/>
      <c r="T2029" s="175">
        <v>0</v>
      </c>
    </row>
    <row r="2030" spans="12:20" ht="9" hidden="1" customHeight="1">
      <c r="L2030" s="201"/>
      <c r="M2030" s="202"/>
      <c r="N2030" s="203" t="s">
        <v>116</v>
      </c>
      <c r="O2030" s="204"/>
      <c r="P2030" s="241">
        <v>0</v>
      </c>
      <c r="Q2030" s="242"/>
      <c r="R2030" s="243"/>
      <c r="S2030" s="181"/>
      <c r="T2030" s="182">
        <v>0</v>
      </c>
    </row>
    <row r="2031" spans="12:20" ht="9" hidden="1" customHeight="1">
      <c r="L2031" s="201"/>
      <c r="M2031" s="203" t="s">
        <v>193</v>
      </c>
      <c r="N2031" s="206"/>
      <c r="O2031" s="204"/>
      <c r="P2031" s="241">
        <v>0</v>
      </c>
      <c r="Q2031" s="242"/>
      <c r="R2031" s="243"/>
      <c r="S2031" s="181"/>
      <c r="T2031" s="182">
        <v>0</v>
      </c>
    </row>
    <row r="2032" spans="12:20" ht="9" hidden="1" customHeight="1">
      <c r="L2032" s="207" t="s">
        <v>422</v>
      </c>
      <c r="M2032" s="206"/>
      <c r="N2032" s="206"/>
      <c r="O2032" s="204"/>
      <c r="P2032" s="241">
        <v>0</v>
      </c>
      <c r="Q2032" s="242"/>
      <c r="R2032" s="243"/>
      <c r="S2032" s="181"/>
      <c r="T2032" s="182">
        <v>0</v>
      </c>
    </row>
    <row r="2033" spans="12:29" ht="28" customHeight="1">
      <c r="L2033" s="211" t="s">
        <v>9</v>
      </c>
      <c r="M2033" s="212"/>
      <c r="N2033" s="212"/>
      <c r="O2033" s="213"/>
      <c r="P2033" s="160">
        <v>0</v>
      </c>
      <c r="Q2033" s="160">
        <v>0</v>
      </c>
      <c r="R2033" s="26">
        <v>1510.22</v>
      </c>
      <c r="S2033" s="191">
        <v>0</v>
      </c>
      <c r="T2033" s="326">
        <v>1510.22</v>
      </c>
    </row>
    <row r="2035" spans="12:29" ht="27.75" customHeight="1">
      <c r="U2035" s="719" t="s">
        <v>1119</v>
      </c>
      <c r="V2035" s="719"/>
      <c r="W2035" s="719"/>
      <c r="X2035" s="719"/>
      <c r="Y2035" s="719"/>
      <c r="Z2035" s="719"/>
      <c r="AA2035" s="719"/>
      <c r="AB2035" s="719"/>
      <c r="AC2035" s="719"/>
    </row>
    <row r="2036" spans="12:29" ht="30.25" customHeight="1">
      <c r="U2036" s="235"/>
      <c r="V2036" s="236"/>
      <c r="W2036" s="236"/>
      <c r="X2036" s="237" t="s">
        <v>29</v>
      </c>
      <c r="Y2036" s="150" t="s">
        <v>56</v>
      </c>
      <c r="Z2036" s="150" t="s">
        <v>44</v>
      </c>
      <c r="AA2036" s="150" t="s">
        <v>109</v>
      </c>
      <c r="AB2036" s="7" t="s">
        <v>75</v>
      </c>
      <c r="AC2036" s="165" t="s">
        <v>9</v>
      </c>
    </row>
    <row r="2037" spans="12:29" ht="30.5" customHeight="1">
      <c r="U2037" s="166" t="s">
        <v>25</v>
      </c>
      <c r="V2037" s="167" t="s">
        <v>18</v>
      </c>
      <c r="W2037" s="167" t="s">
        <v>21</v>
      </c>
      <c r="X2037" s="238" t="s">
        <v>24</v>
      </c>
      <c r="Y2037" s="151"/>
      <c r="Z2037" s="151"/>
      <c r="AA2037" s="151"/>
      <c r="AB2037" s="239" t="s">
        <v>1122</v>
      </c>
      <c r="AC2037" s="169"/>
    </row>
    <row r="2038" spans="12:29" ht="9" hidden="1" customHeight="1">
      <c r="U2038" s="198"/>
      <c r="V2038" s="199"/>
      <c r="W2038" s="199"/>
      <c r="X2038" s="200" t="s">
        <v>179</v>
      </c>
      <c r="Y2038" s="156" cm="1">
        <v>0</v>
      </c>
      <c r="Z2038" s="155"/>
      <c r="AA2038" s="155"/>
      <c r="AB2038" s="240"/>
      <c r="AC2038" s="175">
        <v>0</v>
      </c>
    </row>
    <row r="2039" spans="12:29" ht="9" hidden="1" customHeight="1">
      <c r="U2039" s="201"/>
      <c r="V2039" s="202"/>
      <c r="W2039" s="203" t="s">
        <v>647</v>
      </c>
      <c r="X2039" s="204"/>
      <c r="Y2039" s="241" cm="1">
        <v>0</v>
      </c>
      <c r="Z2039" s="242"/>
      <c r="AA2039" s="242"/>
      <c r="AB2039" s="243"/>
      <c r="AC2039" s="182">
        <v>0</v>
      </c>
    </row>
    <row r="2040" spans="12:29" ht="9" hidden="1" customHeight="1">
      <c r="U2040" s="201"/>
      <c r="V2040" s="203" t="s">
        <v>644</v>
      </c>
      <c r="W2040" s="206"/>
      <c r="X2040" s="204"/>
      <c r="Y2040" s="241" cm="1">
        <v>0</v>
      </c>
      <c r="Z2040" s="242"/>
      <c r="AA2040" s="242"/>
      <c r="AB2040" s="243"/>
      <c r="AC2040" s="182">
        <v>0</v>
      </c>
    </row>
    <row r="2041" spans="12:29" ht="9" hidden="1" customHeight="1">
      <c r="U2041" s="207" t="s">
        <v>648</v>
      </c>
      <c r="V2041" s="206"/>
      <c r="W2041" s="206"/>
      <c r="X2041" s="204"/>
      <c r="Y2041" s="241" cm="1">
        <v>0</v>
      </c>
      <c r="Z2041" s="242"/>
      <c r="AA2041" s="242"/>
      <c r="AB2041" s="243"/>
      <c r="AC2041" s="182">
        <v>0</v>
      </c>
    </row>
    <row r="2042" spans="12:29" ht="9" hidden="1" customHeight="1">
      <c r="U2042" s="198"/>
      <c r="V2042" s="199"/>
      <c r="W2042" s="199"/>
      <c r="X2042" s="200" t="s">
        <v>83</v>
      </c>
      <c r="Y2042" s="155"/>
      <c r="Z2042" s="156">
        <v>0</v>
      </c>
      <c r="AA2042" s="155"/>
      <c r="AB2042" s="240"/>
      <c r="AC2042" s="175">
        <v>0</v>
      </c>
    </row>
    <row r="2043" spans="12:29" ht="9" hidden="1" customHeight="1">
      <c r="U2043" s="201"/>
      <c r="V2043" s="202"/>
      <c r="W2043" s="203" t="s">
        <v>329</v>
      </c>
      <c r="X2043" s="204"/>
      <c r="Y2043" s="242"/>
      <c r="Z2043" s="241">
        <v>0</v>
      </c>
      <c r="AA2043" s="242"/>
      <c r="AB2043" s="243"/>
      <c r="AC2043" s="182">
        <v>0</v>
      </c>
    </row>
    <row r="2044" spans="12:29" ht="9" hidden="1" customHeight="1">
      <c r="U2044" s="201"/>
      <c r="V2044" s="203" t="s">
        <v>326</v>
      </c>
      <c r="W2044" s="206"/>
      <c r="X2044" s="204"/>
      <c r="Y2044" s="242"/>
      <c r="Z2044" s="241">
        <v>0</v>
      </c>
      <c r="AA2044" s="242"/>
      <c r="AB2044" s="243"/>
      <c r="AC2044" s="182">
        <v>0</v>
      </c>
    </row>
    <row r="2045" spans="12:29" ht="9" hidden="1" customHeight="1">
      <c r="U2045" s="198"/>
      <c r="V2045" s="199"/>
      <c r="W2045" s="199"/>
      <c r="X2045" s="200" t="s">
        <v>104</v>
      </c>
      <c r="Y2045" s="156" cm="1">
        <v>0</v>
      </c>
      <c r="Z2045" s="155"/>
      <c r="AA2045" s="155"/>
      <c r="AB2045" s="240"/>
      <c r="AC2045" s="175">
        <v>0</v>
      </c>
    </row>
    <row r="2046" spans="12:29" ht="9" hidden="1" customHeight="1">
      <c r="U2046" s="201"/>
      <c r="V2046" s="202"/>
      <c r="W2046" s="203" t="s">
        <v>225</v>
      </c>
      <c r="X2046" s="204"/>
      <c r="Y2046" s="241" cm="1">
        <v>0</v>
      </c>
      <c r="Z2046" s="242"/>
      <c r="AA2046" s="242"/>
      <c r="AB2046" s="243"/>
      <c r="AC2046" s="182">
        <v>0</v>
      </c>
    </row>
    <row r="2047" spans="12:29" ht="9" hidden="1" customHeight="1">
      <c r="U2047" s="201"/>
      <c r="V2047" s="203" t="s">
        <v>499</v>
      </c>
      <c r="W2047" s="206"/>
      <c r="X2047" s="204"/>
      <c r="Y2047" s="241" cm="1">
        <v>0</v>
      </c>
      <c r="Z2047" s="242"/>
      <c r="AA2047" s="242"/>
      <c r="AB2047" s="243"/>
      <c r="AC2047" s="182">
        <v>0</v>
      </c>
    </row>
    <row r="2048" spans="12:29" ht="9" hidden="1" customHeight="1">
      <c r="U2048" s="198"/>
      <c r="V2048" s="199"/>
      <c r="W2048" s="199"/>
      <c r="X2048" s="200" t="s">
        <v>54</v>
      </c>
      <c r="Y2048" s="156" cm="1">
        <v>0</v>
      </c>
      <c r="Z2048" s="155"/>
      <c r="AA2048" s="155"/>
      <c r="AB2048" s="240"/>
      <c r="AC2048" s="175">
        <v>0</v>
      </c>
    </row>
    <row r="2049" spans="21:29" ht="9" hidden="1" customHeight="1">
      <c r="U2049" s="201"/>
      <c r="V2049" s="202"/>
      <c r="W2049" s="203" t="s">
        <v>160</v>
      </c>
      <c r="X2049" s="204"/>
      <c r="Y2049" s="241" cm="1">
        <v>0</v>
      </c>
      <c r="Z2049" s="242"/>
      <c r="AA2049" s="242"/>
      <c r="AB2049" s="243"/>
      <c r="AC2049" s="182">
        <v>0</v>
      </c>
    </row>
    <row r="2050" spans="21:29" ht="9" hidden="1" customHeight="1">
      <c r="U2050" s="201"/>
      <c r="V2050" s="203" t="s">
        <v>353</v>
      </c>
      <c r="W2050" s="206"/>
      <c r="X2050" s="204"/>
      <c r="Y2050" s="241" cm="1">
        <v>0</v>
      </c>
      <c r="Z2050" s="242"/>
      <c r="AA2050" s="242"/>
      <c r="AB2050" s="243"/>
      <c r="AC2050" s="182">
        <v>0</v>
      </c>
    </row>
    <row r="2051" spans="21:29" ht="9" hidden="1" customHeight="1">
      <c r="U2051" s="198"/>
      <c r="V2051" s="199"/>
      <c r="W2051" s="199"/>
      <c r="X2051" s="327">
        <v>45301</v>
      </c>
      <c r="Y2051" s="156" cm="1">
        <v>0</v>
      </c>
      <c r="Z2051" s="155"/>
      <c r="AA2051" s="155"/>
      <c r="AB2051" s="240"/>
      <c r="AC2051" s="175">
        <v>0</v>
      </c>
    </row>
    <row r="2052" spans="21:29" ht="9" hidden="1" customHeight="1">
      <c r="U2052" s="201"/>
      <c r="V2052" s="202"/>
      <c r="W2052" s="203" t="s">
        <v>1054</v>
      </c>
      <c r="X2052" s="204"/>
      <c r="Y2052" s="241" cm="1">
        <v>0</v>
      </c>
      <c r="Z2052" s="242"/>
      <c r="AA2052" s="242"/>
      <c r="AB2052" s="243"/>
      <c r="AC2052" s="182">
        <v>0</v>
      </c>
    </row>
    <row r="2053" spans="21:29" ht="9" hidden="1" customHeight="1">
      <c r="U2053" s="201"/>
      <c r="V2053" s="203" t="s">
        <v>532</v>
      </c>
      <c r="W2053" s="206"/>
      <c r="X2053" s="204"/>
      <c r="Y2053" s="241" cm="1">
        <v>0</v>
      </c>
      <c r="Z2053" s="242"/>
      <c r="AA2053" s="242"/>
      <c r="AB2053" s="243"/>
      <c r="AC2053" s="182">
        <v>0</v>
      </c>
    </row>
    <row r="2054" spans="21:29" ht="9" hidden="1" customHeight="1">
      <c r="U2054" s="207" t="s">
        <v>330</v>
      </c>
      <c r="V2054" s="206"/>
      <c r="W2054" s="206"/>
      <c r="X2054" s="204"/>
      <c r="Y2054" s="241" cm="1">
        <v>0</v>
      </c>
      <c r="Z2054" s="241">
        <v>0</v>
      </c>
      <c r="AA2054" s="242"/>
      <c r="AB2054" s="243"/>
      <c r="AC2054" s="182">
        <v>0</v>
      </c>
    </row>
    <row r="2055" spans="21:29" ht="9" hidden="1" customHeight="1">
      <c r="U2055" s="198"/>
      <c r="V2055" s="199"/>
      <c r="W2055" s="199"/>
      <c r="X2055" s="200" t="s">
        <v>83</v>
      </c>
      <c r="Y2055" s="155"/>
      <c r="Z2055" s="156">
        <v>0</v>
      </c>
      <c r="AA2055" s="155"/>
      <c r="AB2055" s="240"/>
      <c r="AC2055" s="175">
        <v>0</v>
      </c>
    </row>
    <row r="2056" spans="21:29" ht="9" hidden="1" customHeight="1">
      <c r="U2056" s="201"/>
      <c r="V2056" s="202"/>
      <c r="W2056" s="203" t="s">
        <v>323</v>
      </c>
      <c r="X2056" s="204"/>
      <c r="Y2056" s="242"/>
      <c r="Z2056" s="241">
        <v>0</v>
      </c>
      <c r="AA2056" s="242"/>
      <c r="AB2056" s="243"/>
      <c r="AC2056" s="182">
        <v>0</v>
      </c>
    </row>
    <row r="2057" spans="21:29" ht="9" hidden="1" customHeight="1">
      <c r="U2057" s="201"/>
      <c r="V2057" s="203" t="s">
        <v>319</v>
      </c>
      <c r="W2057" s="206"/>
      <c r="X2057" s="204"/>
      <c r="Y2057" s="242"/>
      <c r="Z2057" s="241">
        <v>0</v>
      </c>
      <c r="AA2057" s="242"/>
      <c r="AB2057" s="243"/>
      <c r="AC2057" s="182">
        <v>0</v>
      </c>
    </row>
    <row r="2058" spans="21:29" ht="9" hidden="1" customHeight="1">
      <c r="U2058" s="207" t="s">
        <v>325</v>
      </c>
      <c r="V2058" s="206"/>
      <c r="W2058" s="206"/>
      <c r="X2058" s="204"/>
      <c r="Y2058" s="242"/>
      <c r="Z2058" s="241">
        <v>0</v>
      </c>
      <c r="AA2058" s="242"/>
      <c r="AB2058" s="243"/>
      <c r="AC2058" s="182">
        <v>0</v>
      </c>
    </row>
    <row r="2059" spans="21:29" ht="9" hidden="1" customHeight="1">
      <c r="U2059" s="198"/>
      <c r="V2059" s="199"/>
      <c r="W2059" s="199"/>
      <c r="X2059" s="200" t="s">
        <v>97</v>
      </c>
      <c r="Y2059" s="156" cm="1">
        <v>0</v>
      </c>
      <c r="Z2059" s="155"/>
      <c r="AA2059" s="155"/>
      <c r="AB2059" s="240"/>
      <c r="AC2059" s="175">
        <v>0</v>
      </c>
    </row>
    <row r="2060" spans="21:29" ht="9" hidden="1" customHeight="1">
      <c r="U2060" s="201"/>
      <c r="V2060" s="202"/>
      <c r="W2060" s="203" t="s">
        <v>280</v>
      </c>
      <c r="X2060" s="204"/>
      <c r="Y2060" s="241">
        <v>0</v>
      </c>
      <c r="Z2060" s="242"/>
      <c r="AA2060" s="242"/>
      <c r="AB2060" s="243"/>
      <c r="AC2060" s="182">
        <v>0</v>
      </c>
    </row>
    <row r="2061" spans="21:29" ht="9" hidden="1" customHeight="1">
      <c r="U2061" s="198"/>
      <c r="V2061" s="199"/>
      <c r="W2061" s="199"/>
      <c r="X2061" s="200" t="s">
        <v>61</v>
      </c>
      <c r="Y2061" s="156" cm="1">
        <v>0</v>
      </c>
      <c r="Z2061" s="155"/>
      <c r="AA2061" s="155"/>
      <c r="AB2061" s="240"/>
      <c r="AC2061" s="175">
        <v>0</v>
      </c>
    </row>
    <row r="2062" spans="21:29" ht="9" hidden="1" customHeight="1">
      <c r="U2062" s="201"/>
      <c r="V2062" s="202"/>
      <c r="W2062" s="203" t="s">
        <v>374</v>
      </c>
      <c r="X2062" s="204"/>
      <c r="Y2062" s="241" cm="1">
        <v>0</v>
      </c>
      <c r="Z2062" s="242"/>
      <c r="AA2062" s="242"/>
      <c r="AB2062" s="243"/>
      <c r="AC2062" s="182">
        <v>0</v>
      </c>
    </row>
    <row r="2063" spans="21:29" ht="9" hidden="1" customHeight="1">
      <c r="U2063" s="198"/>
      <c r="V2063" s="199"/>
      <c r="W2063" s="199"/>
      <c r="X2063" s="200" t="s">
        <v>104</v>
      </c>
      <c r="Y2063" s="156">
        <v>0</v>
      </c>
      <c r="Z2063" s="155"/>
      <c r="AA2063" s="155"/>
      <c r="AB2063" s="240"/>
      <c r="AC2063" s="175">
        <v>0</v>
      </c>
    </row>
    <row r="2064" spans="21:29" ht="9" hidden="1" customHeight="1">
      <c r="U2064" s="201"/>
      <c r="V2064" s="202"/>
      <c r="W2064" s="203" t="s">
        <v>373</v>
      </c>
      <c r="X2064" s="204"/>
      <c r="Y2064" s="241" cm="1">
        <v>0</v>
      </c>
      <c r="Z2064" s="242"/>
      <c r="AA2064" s="242"/>
      <c r="AB2064" s="243"/>
      <c r="AC2064" s="182">
        <v>0</v>
      </c>
    </row>
    <row r="2065" spans="21:29" ht="9" hidden="1" customHeight="1">
      <c r="U2065" s="198"/>
      <c r="V2065" s="199"/>
      <c r="W2065" s="199"/>
      <c r="X2065" s="200" t="s">
        <v>46</v>
      </c>
      <c r="Y2065" s="155"/>
      <c r="Z2065" s="155"/>
      <c r="AA2065" s="156">
        <v>0</v>
      </c>
      <c r="AB2065" s="240"/>
      <c r="AC2065" s="175">
        <v>0</v>
      </c>
    </row>
    <row r="2066" spans="21:29" ht="9" hidden="1" customHeight="1">
      <c r="U2066" s="201"/>
      <c r="V2066" s="202"/>
      <c r="W2066" s="203" t="s">
        <v>138</v>
      </c>
      <c r="X2066" s="204"/>
      <c r="Y2066" s="242"/>
      <c r="Z2066" s="242"/>
      <c r="AA2066" s="241">
        <v>0</v>
      </c>
      <c r="AB2066" s="243"/>
      <c r="AC2066" s="182">
        <v>0</v>
      </c>
    </row>
    <row r="2067" spans="21:29" ht="9" hidden="1" customHeight="1">
      <c r="U2067" s="198"/>
      <c r="V2067" s="199"/>
      <c r="W2067" s="199"/>
      <c r="X2067" s="200" t="s">
        <v>61</v>
      </c>
      <c r="Y2067" s="156" cm="1">
        <v>0</v>
      </c>
      <c r="Z2067" s="155"/>
      <c r="AA2067" s="155"/>
      <c r="AB2067" s="240"/>
      <c r="AC2067" s="175">
        <v>0</v>
      </c>
    </row>
    <row r="2068" spans="21:29" ht="9" hidden="1" customHeight="1">
      <c r="U2068" s="201"/>
      <c r="V2068" s="202"/>
      <c r="W2068" s="203" t="s">
        <v>187</v>
      </c>
      <c r="X2068" s="204"/>
      <c r="Y2068" s="241" cm="1">
        <v>0</v>
      </c>
      <c r="Z2068" s="242"/>
      <c r="AA2068" s="242"/>
      <c r="AB2068" s="243"/>
      <c r="AC2068" s="182">
        <v>0</v>
      </c>
    </row>
    <row r="2069" spans="21:29" ht="9" hidden="1" customHeight="1">
      <c r="U2069" s="198"/>
      <c r="V2069" s="199"/>
      <c r="W2069" s="199"/>
      <c r="X2069" s="200" t="s">
        <v>135</v>
      </c>
      <c r="Y2069" s="156">
        <v>0</v>
      </c>
      <c r="Z2069" s="155"/>
      <c r="AA2069" s="155"/>
      <c r="AB2069" s="240"/>
      <c r="AC2069" s="175">
        <v>0</v>
      </c>
    </row>
    <row r="2070" spans="21:29" ht="9" hidden="1" customHeight="1">
      <c r="U2070" s="201"/>
      <c r="V2070" s="202"/>
      <c r="W2070" s="203" t="s">
        <v>350</v>
      </c>
      <c r="X2070" s="204"/>
      <c r="Y2070" s="241" cm="1">
        <v>0</v>
      </c>
      <c r="Z2070" s="242"/>
      <c r="AA2070" s="242"/>
      <c r="AB2070" s="243"/>
      <c r="AC2070" s="182">
        <v>0</v>
      </c>
    </row>
    <row r="2071" spans="21:29" ht="9" hidden="1" customHeight="1">
      <c r="U2071" s="201"/>
      <c r="V2071" s="203" t="s">
        <v>369</v>
      </c>
      <c r="W2071" s="206"/>
      <c r="X2071" s="204"/>
      <c r="Y2071" s="241" cm="1">
        <v>0</v>
      </c>
      <c r="Z2071" s="242"/>
      <c r="AA2071" s="241">
        <v>0</v>
      </c>
      <c r="AB2071" s="243"/>
      <c r="AC2071" s="182">
        <v>0</v>
      </c>
    </row>
    <row r="2072" spans="21:29" ht="9" hidden="1" customHeight="1">
      <c r="U2072" s="198"/>
      <c r="V2072" s="199"/>
      <c r="W2072" s="199"/>
      <c r="X2072" s="200" t="s">
        <v>59</v>
      </c>
      <c r="Y2072" s="156" cm="1">
        <v>0</v>
      </c>
      <c r="Z2072" s="155"/>
      <c r="AA2072" s="155"/>
      <c r="AB2072" s="240"/>
      <c r="AC2072" s="175">
        <v>0</v>
      </c>
    </row>
    <row r="2073" spans="21:29" ht="9" hidden="1" customHeight="1">
      <c r="U2073" s="201"/>
      <c r="V2073" s="202"/>
      <c r="W2073" s="203" t="s">
        <v>58</v>
      </c>
      <c r="X2073" s="204"/>
      <c r="Y2073" s="241" cm="1">
        <v>0</v>
      </c>
      <c r="Z2073" s="242"/>
      <c r="AA2073" s="242"/>
      <c r="AB2073" s="243"/>
      <c r="AC2073" s="182">
        <v>0</v>
      </c>
    </row>
    <row r="2074" spans="21:29" ht="9" hidden="1" customHeight="1">
      <c r="U2074" s="198"/>
      <c r="V2074" s="199"/>
      <c r="W2074" s="199"/>
      <c r="X2074" s="200" t="s">
        <v>54</v>
      </c>
      <c r="Y2074" s="156">
        <v>0</v>
      </c>
      <c r="Z2074" s="155"/>
      <c r="AA2074" s="155"/>
      <c r="AB2074" s="240"/>
      <c r="AC2074" s="175">
        <v>0</v>
      </c>
    </row>
    <row r="2075" spans="21:29" ht="9" hidden="1" customHeight="1">
      <c r="U2075" s="201"/>
      <c r="V2075" s="202"/>
      <c r="W2075" s="203" t="s">
        <v>52</v>
      </c>
      <c r="X2075" s="204"/>
      <c r="Y2075" s="241" cm="1">
        <v>0</v>
      </c>
      <c r="Z2075" s="242"/>
      <c r="AA2075" s="242"/>
      <c r="AB2075" s="243"/>
      <c r="AC2075" s="182">
        <v>0</v>
      </c>
    </row>
    <row r="2076" spans="21:29" ht="9" hidden="1" customHeight="1">
      <c r="U2076" s="201"/>
      <c r="V2076" s="203" t="s">
        <v>49</v>
      </c>
      <c r="W2076" s="206"/>
      <c r="X2076" s="204"/>
      <c r="Y2076" s="241">
        <v>0</v>
      </c>
      <c r="Z2076" s="242"/>
      <c r="AA2076" s="242"/>
      <c r="AB2076" s="243"/>
      <c r="AC2076" s="182">
        <v>0</v>
      </c>
    </row>
    <row r="2077" spans="21:29" ht="9" hidden="1" customHeight="1">
      <c r="U2077" s="198"/>
      <c r="V2077" s="199"/>
      <c r="W2077" s="199"/>
      <c r="X2077" s="200" t="s">
        <v>144</v>
      </c>
      <c r="Y2077" s="156" cm="1">
        <v>0</v>
      </c>
      <c r="Z2077" s="155"/>
      <c r="AA2077" s="155"/>
      <c r="AB2077" s="240"/>
      <c r="AC2077" s="175">
        <v>0</v>
      </c>
    </row>
    <row r="2078" spans="21:29" ht="9" hidden="1" customHeight="1">
      <c r="U2078" s="201"/>
      <c r="V2078" s="202"/>
      <c r="W2078" s="203" t="s">
        <v>307</v>
      </c>
      <c r="X2078" s="204"/>
      <c r="Y2078" s="241" cm="1">
        <v>0</v>
      </c>
      <c r="Z2078" s="242"/>
      <c r="AA2078" s="242"/>
      <c r="AB2078" s="243"/>
      <c r="AC2078" s="182">
        <v>0</v>
      </c>
    </row>
    <row r="2079" spans="21:29" ht="9" hidden="1" customHeight="1">
      <c r="U2079" s="201"/>
      <c r="V2079" s="203" t="s">
        <v>728</v>
      </c>
      <c r="W2079" s="206"/>
      <c r="X2079" s="204"/>
      <c r="Y2079" s="241" cm="1">
        <v>0</v>
      </c>
      <c r="Z2079" s="242"/>
      <c r="AA2079" s="242"/>
      <c r="AB2079" s="243"/>
      <c r="AC2079" s="182">
        <v>0</v>
      </c>
    </row>
    <row r="2080" spans="21:29" ht="9" hidden="1" customHeight="1">
      <c r="U2080" s="198"/>
      <c r="V2080" s="199"/>
      <c r="W2080" s="199"/>
      <c r="X2080" s="200" t="s">
        <v>739</v>
      </c>
      <c r="Y2080" s="156" cm="1">
        <v>0</v>
      </c>
      <c r="Z2080" s="155"/>
      <c r="AA2080" s="155"/>
      <c r="AB2080" s="240"/>
      <c r="AC2080" s="175">
        <v>0</v>
      </c>
    </row>
    <row r="2081" spans="21:29" ht="9" hidden="1" customHeight="1">
      <c r="U2081" s="201"/>
      <c r="V2081" s="202"/>
      <c r="W2081" s="203" t="s">
        <v>738</v>
      </c>
      <c r="X2081" s="204"/>
      <c r="Y2081" s="241" cm="1">
        <v>0</v>
      </c>
      <c r="Z2081" s="242"/>
      <c r="AA2081" s="242"/>
      <c r="AB2081" s="243"/>
      <c r="AC2081" s="182">
        <v>0</v>
      </c>
    </row>
    <row r="2082" spans="21:29" ht="9" hidden="1" customHeight="1">
      <c r="U2082" s="201"/>
      <c r="V2082" s="203" t="s">
        <v>737</v>
      </c>
      <c r="W2082" s="206"/>
      <c r="X2082" s="204"/>
      <c r="Y2082" s="241" cm="1">
        <v>0</v>
      </c>
      <c r="Z2082" s="242"/>
      <c r="AA2082" s="242"/>
      <c r="AB2082" s="243"/>
      <c r="AC2082" s="182">
        <v>0</v>
      </c>
    </row>
    <row r="2083" spans="21:29" ht="9" hidden="1" customHeight="1">
      <c r="U2083" s="198"/>
      <c r="V2083" s="199"/>
      <c r="W2083" s="199"/>
      <c r="X2083" s="200" t="s">
        <v>144</v>
      </c>
      <c r="Y2083" s="155"/>
      <c r="Z2083" s="155"/>
      <c r="AA2083" s="155"/>
      <c r="AB2083" s="244">
        <v>0</v>
      </c>
      <c r="AC2083" s="175">
        <v>0</v>
      </c>
    </row>
    <row r="2084" spans="21:29" ht="9" hidden="1" customHeight="1">
      <c r="U2084" s="201"/>
      <c r="V2084" s="202"/>
      <c r="W2084" s="203" t="s">
        <v>350</v>
      </c>
      <c r="X2084" s="204"/>
      <c r="Y2084" s="242"/>
      <c r="Z2084" s="242"/>
      <c r="AA2084" s="242"/>
      <c r="AB2084" s="245">
        <v>0</v>
      </c>
      <c r="AC2084" s="182">
        <v>0</v>
      </c>
    </row>
    <row r="2085" spans="21:29" ht="9" hidden="1" customHeight="1">
      <c r="U2085" s="201"/>
      <c r="V2085" s="203" t="s">
        <v>644</v>
      </c>
      <c r="W2085" s="206"/>
      <c r="X2085" s="204"/>
      <c r="Y2085" s="242"/>
      <c r="Z2085" s="242"/>
      <c r="AA2085" s="242"/>
      <c r="AB2085" s="245">
        <v>0</v>
      </c>
      <c r="AC2085" s="182">
        <v>0</v>
      </c>
    </row>
    <row r="2086" spans="21:29" ht="9" hidden="1" customHeight="1">
      <c r="U2086" s="198"/>
      <c r="V2086" s="199"/>
      <c r="W2086" s="199"/>
      <c r="X2086" s="200" t="s">
        <v>59</v>
      </c>
      <c r="Y2086" s="156" cm="1">
        <v>0</v>
      </c>
      <c r="Z2086" s="155"/>
      <c r="AA2086" s="155"/>
      <c r="AB2086" s="240"/>
      <c r="AC2086" s="175">
        <v>0</v>
      </c>
    </row>
    <row r="2087" spans="21:29" ht="9" hidden="1" customHeight="1">
      <c r="U2087" s="201"/>
      <c r="V2087" s="202"/>
      <c r="W2087" s="203" t="s">
        <v>300</v>
      </c>
      <c r="X2087" s="204"/>
      <c r="Y2087" s="241" cm="1">
        <v>0</v>
      </c>
      <c r="Z2087" s="242"/>
      <c r="AA2087" s="242"/>
      <c r="AB2087" s="243"/>
      <c r="AC2087" s="182">
        <v>0</v>
      </c>
    </row>
    <row r="2088" spans="21:29" ht="9" hidden="1" customHeight="1">
      <c r="U2088" s="198"/>
      <c r="V2088" s="199"/>
      <c r="W2088" s="199"/>
      <c r="X2088" s="200" t="s">
        <v>144</v>
      </c>
      <c r="Y2088" s="156" cm="1">
        <v>0</v>
      </c>
      <c r="Z2088" s="155"/>
      <c r="AA2088" s="155"/>
      <c r="AB2088" s="240"/>
      <c r="AC2088" s="175">
        <v>0</v>
      </c>
    </row>
    <row r="2089" spans="21:29" ht="9" hidden="1" customHeight="1">
      <c r="U2089" s="201"/>
      <c r="V2089" s="202"/>
      <c r="W2089" s="203" t="s">
        <v>466</v>
      </c>
      <c r="X2089" s="204"/>
      <c r="Y2089" s="241" cm="1">
        <v>0</v>
      </c>
      <c r="Z2089" s="242"/>
      <c r="AA2089" s="242"/>
      <c r="AB2089" s="243"/>
      <c r="AC2089" s="182">
        <v>0</v>
      </c>
    </row>
    <row r="2090" spans="21:29" ht="9" hidden="1" customHeight="1">
      <c r="U2090" s="201"/>
      <c r="V2090" s="203" t="s">
        <v>474</v>
      </c>
      <c r="W2090" s="206"/>
      <c r="X2090" s="204"/>
      <c r="Y2090" s="241">
        <v>0</v>
      </c>
      <c r="Z2090" s="242"/>
      <c r="AA2090" s="242"/>
      <c r="AB2090" s="243"/>
      <c r="AC2090" s="182">
        <v>0</v>
      </c>
    </row>
    <row r="2091" spans="21:29" ht="9" hidden="1" customHeight="1">
      <c r="U2091" s="198"/>
      <c r="V2091" s="199"/>
      <c r="W2091" s="199"/>
      <c r="X2091" s="200" t="s">
        <v>104</v>
      </c>
      <c r="Y2091" s="156" cm="1">
        <v>0</v>
      </c>
      <c r="Z2091" s="155"/>
      <c r="AA2091" s="155"/>
      <c r="AB2091" s="240"/>
      <c r="AC2091" s="175">
        <v>0</v>
      </c>
    </row>
    <row r="2092" spans="21:29" ht="9" hidden="1" customHeight="1">
      <c r="U2092" s="201"/>
      <c r="V2092" s="202"/>
      <c r="W2092" s="203" t="s">
        <v>895</v>
      </c>
      <c r="X2092" s="204"/>
      <c r="Y2092" s="241" cm="1">
        <v>0</v>
      </c>
      <c r="Z2092" s="242"/>
      <c r="AA2092" s="242"/>
      <c r="AB2092" s="243"/>
      <c r="AC2092" s="182">
        <v>0</v>
      </c>
    </row>
    <row r="2093" spans="21:29" ht="9" hidden="1" customHeight="1">
      <c r="U2093" s="198"/>
      <c r="V2093" s="199"/>
      <c r="W2093" s="199"/>
      <c r="X2093" s="200" t="s">
        <v>104</v>
      </c>
      <c r="Y2093" s="155"/>
      <c r="Z2093" s="155"/>
      <c r="AA2093" s="155"/>
      <c r="AB2093" s="244">
        <v>0</v>
      </c>
      <c r="AC2093" s="175">
        <v>0</v>
      </c>
    </row>
    <row r="2094" spans="21:29" ht="9" hidden="1" customHeight="1">
      <c r="U2094" s="201"/>
      <c r="V2094" s="202"/>
      <c r="W2094" s="203" t="s">
        <v>772</v>
      </c>
      <c r="X2094" s="204"/>
      <c r="Y2094" s="242"/>
      <c r="Z2094" s="242"/>
      <c r="AA2094" s="242"/>
      <c r="AB2094" s="245">
        <v>0</v>
      </c>
      <c r="AC2094" s="182">
        <v>0</v>
      </c>
    </row>
    <row r="2095" spans="21:29" ht="9" hidden="1" customHeight="1">
      <c r="U2095" s="201"/>
      <c r="V2095" s="203" t="s">
        <v>149</v>
      </c>
      <c r="W2095" s="206"/>
      <c r="X2095" s="204"/>
      <c r="Y2095" s="241" cm="1">
        <v>0</v>
      </c>
      <c r="Z2095" s="242"/>
      <c r="AA2095" s="242"/>
      <c r="AB2095" s="245">
        <v>0</v>
      </c>
      <c r="AC2095" s="182">
        <v>0</v>
      </c>
    </row>
    <row r="2096" spans="21:29" ht="9" hidden="1" customHeight="1">
      <c r="U2096" s="198"/>
      <c r="V2096" s="199"/>
      <c r="W2096" s="199"/>
      <c r="X2096" s="200" t="s">
        <v>144</v>
      </c>
      <c r="Y2096" s="156" cm="1">
        <v>0</v>
      </c>
      <c r="Z2096" s="155"/>
      <c r="AA2096" s="155"/>
      <c r="AB2096" s="240"/>
      <c r="AC2096" s="175">
        <v>0</v>
      </c>
    </row>
    <row r="2097" spans="21:29" ht="9" hidden="1" customHeight="1">
      <c r="U2097" s="201"/>
      <c r="V2097" s="202"/>
      <c r="W2097" s="203" t="s">
        <v>206</v>
      </c>
      <c r="X2097" s="204"/>
      <c r="Y2097" s="241" cm="1">
        <v>0</v>
      </c>
      <c r="Z2097" s="242"/>
      <c r="AA2097" s="242"/>
      <c r="AB2097" s="243"/>
      <c r="AC2097" s="182">
        <v>0</v>
      </c>
    </row>
    <row r="2098" spans="21:29" ht="9" hidden="1" customHeight="1">
      <c r="U2098" s="198"/>
      <c r="V2098" s="199"/>
      <c r="W2098" s="199"/>
      <c r="X2098" s="200" t="s">
        <v>135</v>
      </c>
      <c r="Y2098" s="156">
        <v>0</v>
      </c>
      <c r="Z2098" s="155"/>
      <c r="AA2098" s="155"/>
      <c r="AB2098" s="240"/>
      <c r="AC2098" s="175">
        <v>0</v>
      </c>
    </row>
    <row r="2099" spans="21:29" ht="9" hidden="1" customHeight="1">
      <c r="U2099" s="201"/>
      <c r="V2099" s="202"/>
      <c r="W2099" s="203" t="s">
        <v>208</v>
      </c>
      <c r="X2099" s="204"/>
      <c r="Y2099" s="241" cm="1">
        <v>0</v>
      </c>
      <c r="Z2099" s="242"/>
      <c r="AA2099" s="242"/>
      <c r="AB2099" s="243"/>
      <c r="AC2099" s="182">
        <v>0</v>
      </c>
    </row>
    <row r="2100" spans="21:29" ht="9" hidden="1" customHeight="1">
      <c r="U2100" s="201"/>
      <c r="V2100" s="203" t="s">
        <v>203</v>
      </c>
      <c r="W2100" s="206"/>
      <c r="X2100" s="204"/>
      <c r="Y2100" s="241" cm="1">
        <v>0</v>
      </c>
      <c r="Z2100" s="242"/>
      <c r="AA2100" s="242"/>
      <c r="AB2100" s="243"/>
      <c r="AC2100" s="182">
        <v>0</v>
      </c>
    </row>
    <row r="2101" spans="21:29" ht="9" hidden="1" customHeight="1">
      <c r="U2101" s="198"/>
      <c r="V2101" s="199"/>
      <c r="W2101" s="199"/>
      <c r="X2101" s="200" t="s">
        <v>54</v>
      </c>
      <c r="Y2101" s="156" cm="1">
        <v>0</v>
      </c>
      <c r="Z2101" s="155"/>
      <c r="AA2101" s="155"/>
      <c r="AB2101" s="240"/>
      <c r="AC2101" s="175">
        <v>0</v>
      </c>
    </row>
    <row r="2102" spans="21:29" ht="9" hidden="1" customHeight="1">
      <c r="U2102" s="201"/>
      <c r="V2102" s="202"/>
      <c r="W2102" s="203" t="s">
        <v>756</v>
      </c>
      <c r="X2102" s="204"/>
      <c r="Y2102" s="241">
        <v>0</v>
      </c>
      <c r="Z2102" s="242"/>
      <c r="AA2102" s="242"/>
      <c r="AB2102" s="243"/>
      <c r="AC2102" s="182">
        <v>0</v>
      </c>
    </row>
    <row r="2103" spans="21:29" ht="9" hidden="1" customHeight="1">
      <c r="U2103" s="201"/>
      <c r="V2103" s="203" t="s">
        <v>181</v>
      </c>
      <c r="W2103" s="206"/>
      <c r="X2103" s="204"/>
      <c r="Y2103" s="241" cm="1">
        <v>0</v>
      </c>
      <c r="Z2103" s="242"/>
      <c r="AA2103" s="242"/>
      <c r="AB2103" s="243"/>
      <c r="AC2103" s="182">
        <v>0</v>
      </c>
    </row>
    <row r="2104" spans="21:29" ht="9" hidden="1" customHeight="1">
      <c r="U2104" s="198"/>
      <c r="V2104" s="199"/>
      <c r="W2104" s="199"/>
      <c r="X2104" s="200" t="s">
        <v>97</v>
      </c>
      <c r="Y2104" s="156" cm="1">
        <v>0</v>
      </c>
      <c r="Z2104" s="155"/>
      <c r="AA2104" s="155"/>
      <c r="AB2104" s="240"/>
      <c r="AC2104" s="175">
        <v>0</v>
      </c>
    </row>
    <row r="2105" spans="21:29" ht="9" hidden="1" customHeight="1">
      <c r="U2105" s="201"/>
      <c r="V2105" s="202"/>
      <c r="W2105" s="203" t="s">
        <v>120</v>
      </c>
      <c r="X2105" s="204"/>
      <c r="Y2105" s="241" cm="1">
        <v>0</v>
      </c>
      <c r="Z2105" s="242"/>
      <c r="AA2105" s="242"/>
      <c r="AB2105" s="243"/>
      <c r="AC2105" s="182">
        <v>0</v>
      </c>
    </row>
    <row r="2106" spans="21:29" ht="9" hidden="1" customHeight="1">
      <c r="U2106" s="201"/>
      <c r="V2106" s="203" t="s">
        <v>110</v>
      </c>
      <c r="W2106" s="206"/>
      <c r="X2106" s="204"/>
      <c r="Y2106" s="241" cm="1">
        <v>0</v>
      </c>
      <c r="Z2106" s="242"/>
      <c r="AA2106" s="242"/>
      <c r="AB2106" s="243"/>
      <c r="AC2106" s="182">
        <v>0</v>
      </c>
    </row>
    <row r="2107" spans="21:29" ht="9" hidden="1" customHeight="1">
      <c r="U2107" s="198"/>
      <c r="V2107" s="199"/>
      <c r="W2107" s="199"/>
      <c r="X2107" s="200" t="s">
        <v>342</v>
      </c>
      <c r="Y2107" s="155"/>
      <c r="Z2107" s="156">
        <v>0</v>
      </c>
      <c r="AA2107" s="155"/>
      <c r="AB2107" s="240"/>
      <c r="AC2107" s="175">
        <v>0</v>
      </c>
    </row>
    <row r="2108" spans="21:29" ht="9" hidden="1" customHeight="1">
      <c r="U2108" s="201"/>
      <c r="V2108" s="202"/>
      <c r="W2108" s="203" t="s">
        <v>341</v>
      </c>
      <c r="X2108" s="204"/>
      <c r="Y2108" s="242"/>
      <c r="Z2108" s="241">
        <v>0</v>
      </c>
      <c r="AA2108" s="242"/>
      <c r="AB2108" s="243"/>
      <c r="AC2108" s="182">
        <v>0</v>
      </c>
    </row>
    <row r="2109" spans="21:29" ht="9" hidden="1" customHeight="1">
      <c r="U2109" s="198"/>
      <c r="V2109" s="199"/>
      <c r="W2109" s="199"/>
      <c r="X2109" s="200" t="s">
        <v>104</v>
      </c>
      <c r="Y2109" s="156">
        <v>0</v>
      </c>
      <c r="Z2109" s="155"/>
      <c r="AA2109" s="155"/>
      <c r="AB2109" s="240"/>
      <c r="AC2109" s="175">
        <v>0</v>
      </c>
    </row>
    <row r="2110" spans="21:29" ht="9" hidden="1" customHeight="1">
      <c r="U2110" s="201"/>
      <c r="V2110" s="202"/>
      <c r="W2110" s="203" t="s">
        <v>334</v>
      </c>
      <c r="X2110" s="204"/>
      <c r="Y2110" s="241" cm="1">
        <v>0</v>
      </c>
      <c r="Z2110" s="242"/>
      <c r="AA2110" s="242"/>
      <c r="AB2110" s="243"/>
      <c r="AC2110" s="182">
        <v>0</v>
      </c>
    </row>
    <row r="2111" spans="21:29" ht="9" hidden="1" customHeight="1">
      <c r="U2111" s="198"/>
      <c r="V2111" s="199"/>
      <c r="W2111" s="199"/>
      <c r="X2111" s="200" t="s">
        <v>54</v>
      </c>
      <c r="Y2111" s="156" cm="1">
        <v>0</v>
      </c>
      <c r="Z2111" s="155"/>
      <c r="AA2111" s="155"/>
      <c r="AB2111" s="240"/>
      <c r="AC2111" s="175">
        <v>0</v>
      </c>
    </row>
    <row r="2112" spans="21:29" ht="9" hidden="1" customHeight="1">
      <c r="U2112" s="201"/>
      <c r="V2112" s="202"/>
      <c r="W2112" s="203" t="s">
        <v>335</v>
      </c>
      <c r="X2112" s="204"/>
      <c r="Y2112" s="241" cm="1">
        <v>0</v>
      </c>
      <c r="Z2112" s="242"/>
      <c r="AA2112" s="242"/>
      <c r="AB2112" s="243"/>
      <c r="AC2112" s="182">
        <v>0</v>
      </c>
    </row>
    <row r="2113" spans="21:29" ht="9" hidden="1" customHeight="1">
      <c r="U2113" s="198"/>
      <c r="V2113" s="199"/>
      <c r="W2113" s="199"/>
      <c r="X2113" s="200" t="s">
        <v>265</v>
      </c>
      <c r="Y2113" s="155"/>
      <c r="Z2113" s="156">
        <v>0</v>
      </c>
      <c r="AA2113" s="155"/>
      <c r="AB2113" s="240"/>
      <c r="AC2113" s="175">
        <v>0</v>
      </c>
    </row>
    <row r="2114" spans="21:29" ht="9" hidden="1" customHeight="1">
      <c r="U2114" s="201"/>
      <c r="V2114" s="202"/>
      <c r="W2114" s="203" t="s">
        <v>336</v>
      </c>
      <c r="X2114" s="204"/>
      <c r="Y2114" s="242"/>
      <c r="Z2114" s="241">
        <v>0</v>
      </c>
      <c r="AA2114" s="242"/>
      <c r="AB2114" s="243"/>
      <c r="AC2114" s="182">
        <v>0</v>
      </c>
    </row>
    <row r="2115" spans="21:29" ht="9" hidden="1" customHeight="1">
      <c r="U2115" s="198"/>
      <c r="V2115" s="199"/>
      <c r="W2115" s="199"/>
      <c r="X2115" s="200" t="s">
        <v>265</v>
      </c>
      <c r="Y2115" s="156" cm="1">
        <v>0</v>
      </c>
      <c r="Z2115" s="155"/>
      <c r="AA2115" s="155"/>
      <c r="AB2115" s="240"/>
      <c r="AC2115" s="175">
        <v>0</v>
      </c>
    </row>
    <row r="2116" spans="21:29" ht="9" hidden="1" customHeight="1">
      <c r="U2116" s="201"/>
      <c r="V2116" s="202"/>
      <c r="W2116" s="203" t="s">
        <v>444</v>
      </c>
      <c r="X2116" s="204"/>
      <c r="Y2116" s="241" cm="1">
        <v>0</v>
      </c>
      <c r="Z2116" s="242"/>
      <c r="AA2116" s="242"/>
      <c r="AB2116" s="243"/>
      <c r="AC2116" s="182">
        <v>0</v>
      </c>
    </row>
    <row r="2117" spans="21:29" ht="9" hidden="1" customHeight="1">
      <c r="U2117" s="198"/>
      <c r="V2117" s="199"/>
      <c r="W2117" s="199"/>
      <c r="X2117" s="200" t="s">
        <v>144</v>
      </c>
      <c r="Y2117" s="156" cm="1">
        <v>0</v>
      </c>
      <c r="Z2117" s="155"/>
      <c r="AA2117" s="155"/>
      <c r="AB2117" s="240"/>
      <c r="AC2117" s="175">
        <v>0</v>
      </c>
    </row>
    <row r="2118" spans="21:29" ht="9" hidden="1" customHeight="1">
      <c r="U2118" s="201"/>
      <c r="V2118" s="202"/>
      <c r="W2118" s="203" t="s">
        <v>337</v>
      </c>
      <c r="X2118" s="204"/>
      <c r="Y2118" s="241" cm="1">
        <v>0</v>
      </c>
      <c r="Z2118" s="242"/>
      <c r="AA2118" s="242"/>
      <c r="AB2118" s="243"/>
      <c r="AC2118" s="182">
        <v>0</v>
      </c>
    </row>
    <row r="2119" spans="21:29" ht="9" hidden="1" customHeight="1">
      <c r="U2119" s="201"/>
      <c r="V2119" s="203" t="s">
        <v>331</v>
      </c>
      <c r="W2119" s="206"/>
      <c r="X2119" s="204"/>
      <c r="Y2119" s="241" cm="1">
        <v>0</v>
      </c>
      <c r="Z2119" s="241">
        <v>0</v>
      </c>
      <c r="AA2119" s="242"/>
      <c r="AB2119" s="243"/>
      <c r="AC2119" s="182">
        <v>0</v>
      </c>
    </row>
    <row r="2120" spans="21:29" ht="9" hidden="1" customHeight="1">
      <c r="U2120" s="198"/>
      <c r="V2120" s="199"/>
      <c r="W2120" s="199"/>
      <c r="X2120" s="200" t="s">
        <v>86</v>
      </c>
      <c r="Y2120" s="156" cm="1">
        <v>0</v>
      </c>
      <c r="Z2120" s="155"/>
      <c r="AA2120" s="155"/>
      <c r="AB2120" s="240"/>
      <c r="AC2120" s="175">
        <v>0</v>
      </c>
    </row>
    <row r="2121" spans="21:29" ht="9" hidden="1" customHeight="1">
      <c r="U2121" s="201"/>
      <c r="V2121" s="202"/>
      <c r="W2121" s="203" t="s">
        <v>301</v>
      </c>
      <c r="X2121" s="204"/>
      <c r="Y2121" s="241" cm="1">
        <v>0</v>
      </c>
      <c r="Z2121" s="242"/>
      <c r="AA2121" s="242"/>
      <c r="AB2121" s="243"/>
      <c r="AC2121" s="182">
        <v>0</v>
      </c>
    </row>
    <row r="2122" spans="21:29" ht="9" hidden="1" customHeight="1">
      <c r="U2122" s="198"/>
      <c r="V2122" s="199"/>
      <c r="W2122" s="199"/>
      <c r="X2122" s="200" t="s">
        <v>46</v>
      </c>
      <c r="Y2122" s="156" cm="1">
        <v>0</v>
      </c>
      <c r="Z2122" s="155"/>
      <c r="AA2122" s="155"/>
      <c r="AB2122" s="240"/>
      <c r="AC2122" s="175">
        <v>0</v>
      </c>
    </row>
    <row r="2123" spans="21:29" ht="9" hidden="1" customHeight="1">
      <c r="U2123" s="201"/>
      <c r="V2123" s="202"/>
      <c r="W2123" s="203" t="s">
        <v>417</v>
      </c>
      <c r="X2123" s="204"/>
      <c r="Y2123" s="241" cm="1">
        <v>0</v>
      </c>
      <c r="Z2123" s="242"/>
      <c r="AA2123" s="242"/>
      <c r="AB2123" s="243"/>
      <c r="AC2123" s="182">
        <v>0</v>
      </c>
    </row>
    <row r="2124" spans="21:29" ht="9" hidden="1" customHeight="1">
      <c r="U2124" s="198"/>
      <c r="V2124" s="199"/>
      <c r="W2124" s="199"/>
      <c r="X2124" s="200" t="s">
        <v>144</v>
      </c>
      <c r="Y2124" s="156" cm="1">
        <v>0</v>
      </c>
      <c r="Z2124" s="155"/>
      <c r="AA2124" s="155"/>
      <c r="AB2124" s="240"/>
      <c r="AC2124" s="175">
        <v>0</v>
      </c>
    </row>
    <row r="2125" spans="21:29" ht="9" hidden="1" customHeight="1">
      <c r="U2125" s="201"/>
      <c r="V2125" s="202"/>
      <c r="W2125" s="203" t="s">
        <v>603</v>
      </c>
      <c r="X2125" s="204"/>
      <c r="Y2125" s="241" cm="1">
        <v>0</v>
      </c>
      <c r="Z2125" s="242"/>
      <c r="AA2125" s="242"/>
      <c r="AB2125" s="243"/>
      <c r="AC2125" s="182">
        <v>0</v>
      </c>
    </row>
    <row r="2126" spans="21:29" ht="9" hidden="1" customHeight="1">
      <c r="U2126" s="201"/>
      <c r="V2126" s="203" t="s">
        <v>414</v>
      </c>
      <c r="W2126" s="206"/>
      <c r="X2126" s="204"/>
      <c r="Y2126" s="241" cm="1">
        <v>0</v>
      </c>
      <c r="Z2126" s="242"/>
      <c r="AA2126" s="242"/>
      <c r="AB2126" s="243"/>
      <c r="AC2126" s="182">
        <v>0</v>
      </c>
    </row>
    <row r="2127" spans="21:29" ht="9" hidden="1" customHeight="1">
      <c r="U2127" s="198"/>
      <c r="V2127" s="199"/>
      <c r="W2127" s="199"/>
      <c r="X2127" s="200" t="s">
        <v>342</v>
      </c>
      <c r="Y2127" s="156" cm="1">
        <v>0</v>
      </c>
      <c r="Z2127" s="155"/>
      <c r="AA2127" s="155"/>
      <c r="AB2127" s="240"/>
      <c r="AC2127" s="175">
        <v>0</v>
      </c>
    </row>
    <row r="2128" spans="21:29" ht="9" hidden="1" customHeight="1">
      <c r="U2128" s="201"/>
      <c r="V2128" s="202"/>
      <c r="W2128" s="203" t="s">
        <v>783</v>
      </c>
      <c r="X2128" s="204"/>
      <c r="Y2128" s="241">
        <v>0</v>
      </c>
      <c r="Z2128" s="242"/>
      <c r="AA2128" s="242"/>
      <c r="AB2128" s="243"/>
      <c r="AC2128" s="182">
        <v>0</v>
      </c>
    </row>
    <row r="2129" spans="21:29" ht="9" hidden="1" customHeight="1">
      <c r="U2129" s="198"/>
      <c r="V2129" s="199"/>
      <c r="W2129" s="199"/>
      <c r="X2129" s="200" t="s">
        <v>170</v>
      </c>
      <c r="Y2129" s="156" cm="1">
        <v>0</v>
      </c>
      <c r="Z2129" s="155"/>
      <c r="AA2129" s="155"/>
      <c r="AB2129" s="240"/>
      <c r="AC2129" s="175">
        <v>0</v>
      </c>
    </row>
    <row r="2130" spans="21:29" ht="9" hidden="1" customHeight="1">
      <c r="U2130" s="201"/>
      <c r="V2130" s="202"/>
      <c r="W2130" s="203" t="s">
        <v>285</v>
      </c>
      <c r="X2130" s="204"/>
      <c r="Y2130" s="241" cm="1">
        <v>0</v>
      </c>
      <c r="Z2130" s="242"/>
      <c r="AA2130" s="242"/>
      <c r="AB2130" s="243"/>
      <c r="AC2130" s="182">
        <v>0</v>
      </c>
    </row>
    <row r="2131" spans="21:29" ht="9" hidden="1" customHeight="1">
      <c r="U2131" s="198"/>
      <c r="V2131" s="199"/>
      <c r="W2131" s="199"/>
      <c r="X2131" s="200" t="s">
        <v>299</v>
      </c>
      <c r="Y2131" s="156" cm="1">
        <v>0</v>
      </c>
      <c r="Z2131" s="155"/>
      <c r="AA2131" s="155"/>
      <c r="AB2131" s="240"/>
      <c r="AC2131" s="175">
        <v>0</v>
      </c>
    </row>
    <row r="2132" spans="21:29" ht="9" hidden="1" customHeight="1">
      <c r="U2132" s="201"/>
      <c r="V2132" s="202"/>
      <c r="W2132" s="203" t="s">
        <v>791</v>
      </c>
      <c r="X2132" s="204"/>
      <c r="Y2132" s="241" cm="1">
        <v>0</v>
      </c>
      <c r="Z2132" s="242"/>
      <c r="AA2132" s="242"/>
      <c r="AB2132" s="243"/>
      <c r="AC2132" s="182">
        <v>0</v>
      </c>
    </row>
    <row r="2133" spans="21:29" ht="9" hidden="1" customHeight="1">
      <c r="U2133" s="198"/>
      <c r="V2133" s="199"/>
      <c r="W2133" s="199"/>
      <c r="X2133" s="200" t="s">
        <v>219</v>
      </c>
      <c r="Y2133" s="156" cm="1">
        <v>0</v>
      </c>
      <c r="Z2133" s="155"/>
      <c r="AA2133" s="155"/>
      <c r="AB2133" s="240"/>
      <c r="AC2133" s="175">
        <v>0</v>
      </c>
    </row>
    <row r="2134" spans="21:29" ht="9" hidden="1" customHeight="1">
      <c r="U2134" s="201"/>
      <c r="V2134" s="202"/>
      <c r="W2134" s="203" t="s">
        <v>787</v>
      </c>
      <c r="X2134" s="204"/>
      <c r="Y2134" s="241" cm="1">
        <v>0</v>
      </c>
      <c r="Z2134" s="242"/>
      <c r="AA2134" s="242"/>
      <c r="AB2134" s="243"/>
      <c r="AC2134" s="182">
        <v>0</v>
      </c>
    </row>
    <row r="2135" spans="21:29" ht="9" hidden="1" customHeight="1">
      <c r="U2135" s="198"/>
      <c r="V2135" s="199"/>
      <c r="W2135" s="199"/>
      <c r="X2135" s="200" t="s">
        <v>265</v>
      </c>
      <c r="Y2135" s="156" cm="1">
        <v>0</v>
      </c>
      <c r="Z2135" s="155"/>
      <c r="AA2135" s="155"/>
      <c r="AB2135" s="240"/>
      <c r="AC2135" s="175">
        <v>0</v>
      </c>
    </row>
    <row r="2136" spans="21:29" ht="9" hidden="1" customHeight="1">
      <c r="U2136" s="201"/>
      <c r="V2136" s="202"/>
      <c r="W2136" s="203" t="s">
        <v>193</v>
      </c>
      <c r="X2136" s="204"/>
      <c r="Y2136" s="241" cm="1">
        <v>0</v>
      </c>
      <c r="Z2136" s="242"/>
      <c r="AA2136" s="242"/>
      <c r="AB2136" s="243"/>
      <c r="AC2136" s="182">
        <v>0</v>
      </c>
    </row>
    <row r="2137" spans="21:29" ht="9" hidden="1" customHeight="1">
      <c r="U2137" s="201"/>
      <c r="V2137" s="203" t="s">
        <v>281</v>
      </c>
      <c r="W2137" s="206"/>
      <c r="X2137" s="204"/>
      <c r="Y2137" s="241" cm="1">
        <v>0</v>
      </c>
      <c r="Z2137" s="242"/>
      <c r="AA2137" s="242"/>
      <c r="AB2137" s="243"/>
      <c r="AC2137" s="182">
        <v>0</v>
      </c>
    </row>
    <row r="2138" spans="21:29" ht="9" hidden="1" customHeight="1">
      <c r="U2138" s="198"/>
      <c r="V2138" s="199"/>
      <c r="W2138" s="199"/>
      <c r="X2138" s="200" t="s">
        <v>291</v>
      </c>
      <c r="Y2138" s="156" cm="1">
        <v>0</v>
      </c>
      <c r="Z2138" s="155"/>
      <c r="AA2138" s="155"/>
      <c r="AB2138" s="240"/>
      <c r="AC2138" s="175">
        <v>0</v>
      </c>
    </row>
    <row r="2139" spans="21:29" ht="9" hidden="1" customHeight="1">
      <c r="U2139" s="201"/>
      <c r="V2139" s="202"/>
      <c r="W2139" s="203" t="s">
        <v>290</v>
      </c>
      <c r="X2139" s="204"/>
      <c r="Y2139" s="241" cm="1">
        <v>0</v>
      </c>
      <c r="Z2139" s="242"/>
      <c r="AA2139" s="242"/>
      <c r="AB2139" s="243"/>
      <c r="AC2139" s="182">
        <v>0</v>
      </c>
    </row>
    <row r="2140" spans="21:29" ht="9" hidden="1" customHeight="1">
      <c r="U2140" s="201"/>
      <c r="V2140" s="203" t="s">
        <v>289</v>
      </c>
      <c r="W2140" s="206"/>
      <c r="X2140" s="204"/>
      <c r="Y2140" s="241" cm="1">
        <v>0</v>
      </c>
      <c r="Z2140" s="242"/>
      <c r="AA2140" s="242"/>
      <c r="AB2140" s="243"/>
      <c r="AC2140" s="182">
        <v>0</v>
      </c>
    </row>
    <row r="2141" spans="21:29" ht="9" hidden="1" customHeight="1">
      <c r="U2141" s="198"/>
      <c r="V2141" s="199"/>
      <c r="W2141" s="199"/>
      <c r="X2141" s="200" t="s">
        <v>61</v>
      </c>
      <c r="Y2141" s="156" cm="1">
        <v>0</v>
      </c>
      <c r="Z2141" s="155"/>
      <c r="AA2141" s="155"/>
      <c r="AB2141" s="240"/>
      <c r="AC2141" s="175">
        <v>0</v>
      </c>
    </row>
    <row r="2142" spans="21:29" ht="9" hidden="1" customHeight="1">
      <c r="U2142" s="201"/>
      <c r="V2142" s="202"/>
      <c r="W2142" s="203" t="s">
        <v>91</v>
      </c>
      <c r="X2142" s="204"/>
      <c r="Y2142" s="241" cm="1">
        <v>0</v>
      </c>
      <c r="Z2142" s="242"/>
      <c r="AA2142" s="242"/>
      <c r="AB2142" s="243"/>
      <c r="AC2142" s="182">
        <v>0</v>
      </c>
    </row>
    <row r="2143" spans="21:29" ht="9" hidden="1" customHeight="1">
      <c r="U2143" s="198"/>
      <c r="V2143" s="199"/>
      <c r="W2143" s="199"/>
      <c r="X2143" s="200" t="s">
        <v>270</v>
      </c>
      <c r="Y2143" s="156" cm="1">
        <v>0</v>
      </c>
      <c r="Z2143" s="155"/>
      <c r="AA2143" s="155"/>
      <c r="AB2143" s="240"/>
      <c r="AC2143" s="175">
        <v>0</v>
      </c>
    </row>
    <row r="2144" spans="21:29" ht="9" hidden="1" customHeight="1">
      <c r="U2144" s="201"/>
      <c r="V2144" s="202"/>
      <c r="W2144" s="203" t="s">
        <v>825</v>
      </c>
      <c r="X2144" s="204"/>
      <c r="Y2144" s="241" cm="1">
        <v>0</v>
      </c>
      <c r="Z2144" s="242"/>
      <c r="AA2144" s="242"/>
      <c r="AB2144" s="243"/>
      <c r="AC2144" s="182">
        <v>0</v>
      </c>
    </row>
    <row r="2145" spans="21:29" ht="9" hidden="1" customHeight="1">
      <c r="U2145" s="198"/>
      <c r="V2145" s="199"/>
      <c r="W2145" s="199"/>
      <c r="X2145" s="200" t="s">
        <v>132</v>
      </c>
      <c r="Y2145" s="156" cm="1">
        <v>0</v>
      </c>
      <c r="Z2145" s="155"/>
      <c r="AA2145" s="155"/>
      <c r="AB2145" s="240"/>
      <c r="AC2145" s="175">
        <v>0</v>
      </c>
    </row>
    <row r="2146" spans="21:29" ht="9" hidden="1" customHeight="1">
      <c r="U2146" s="201"/>
      <c r="V2146" s="202"/>
      <c r="W2146" s="203" t="s">
        <v>466</v>
      </c>
      <c r="X2146" s="204"/>
      <c r="Y2146" s="241" cm="1">
        <v>0</v>
      </c>
      <c r="Z2146" s="242"/>
      <c r="AA2146" s="242"/>
      <c r="AB2146" s="243"/>
      <c r="AC2146" s="182">
        <v>0</v>
      </c>
    </row>
    <row r="2147" spans="21:29" ht="9" hidden="1" customHeight="1">
      <c r="U2147" s="198"/>
      <c r="V2147" s="199"/>
      <c r="W2147" s="199"/>
      <c r="X2147" s="200" t="s">
        <v>68</v>
      </c>
      <c r="Y2147" s="156" cm="1">
        <v>0</v>
      </c>
      <c r="Z2147" s="155"/>
      <c r="AA2147" s="155"/>
      <c r="AB2147" s="240"/>
      <c r="AC2147" s="175">
        <v>0</v>
      </c>
    </row>
    <row r="2148" spans="21:29" ht="9" hidden="1" customHeight="1">
      <c r="U2148" s="201"/>
      <c r="V2148" s="202"/>
      <c r="W2148" s="203" t="s">
        <v>202</v>
      </c>
      <c r="X2148" s="204"/>
      <c r="Y2148" s="241" cm="1">
        <v>0</v>
      </c>
      <c r="Z2148" s="242"/>
      <c r="AA2148" s="242"/>
      <c r="AB2148" s="243"/>
      <c r="AC2148" s="182">
        <v>0</v>
      </c>
    </row>
    <row r="2149" spans="21:29" ht="9" hidden="1" customHeight="1">
      <c r="U2149" s="198"/>
      <c r="V2149" s="199"/>
      <c r="W2149" s="199"/>
      <c r="X2149" s="200" t="s">
        <v>144</v>
      </c>
      <c r="Y2149" s="156" cm="1">
        <v>0</v>
      </c>
      <c r="Z2149" s="155"/>
      <c r="AA2149" s="155"/>
      <c r="AB2149" s="240"/>
      <c r="AC2149" s="175">
        <v>0</v>
      </c>
    </row>
    <row r="2150" spans="21:29" ht="9" hidden="1" customHeight="1">
      <c r="U2150" s="201"/>
      <c r="V2150" s="202"/>
      <c r="W2150" s="203" t="s">
        <v>1120</v>
      </c>
      <c r="X2150" s="204"/>
      <c r="Y2150" s="241" cm="1">
        <v>0</v>
      </c>
      <c r="Z2150" s="242"/>
      <c r="AA2150" s="242"/>
      <c r="AB2150" s="243"/>
      <c r="AC2150" s="182">
        <v>0</v>
      </c>
    </row>
    <row r="2151" spans="21:29" ht="9" hidden="1" customHeight="1">
      <c r="U2151" s="198"/>
      <c r="V2151" s="199"/>
      <c r="W2151" s="199"/>
      <c r="X2151" s="200" t="s">
        <v>54</v>
      </c>
      <c r="Y2151" s="155"/>
      <c r="Z2151" s="155"/>
      <c r="AA2151" s="156">
        <v>0</v>
      </c>
      <c r="AB2151" s="240"/>
      <c r="AC2151" s="175">
        <v>0</v>
      </c>
    </row>
    <row r="2152" spans="21:29" ht="9" hidden="1" customHeight="1">
      <c r="U2152" s="201"/>
      <c r="V2152" s="202"/>
      <c r="W2152" s="203" t="s">
        <v>194</v>
      </c>
      <c r="X2152" s="204"/>
      <c r="Y2152" s="242"/>
      <c r="Z2152" s="242"/>
      <c r="AA2152" s="241">
        <v>0</v>
      </c>
      <c r="AB2152" s="243"/>
      <c r="AC2152" s="182">
        <v>0</v>
      </c>
    </row>
    <row r="2153" spans="21:29" ht="9" hidden="1" customHeight="1">
      <c r="U2153" s="201"/>
      <c r="V2153" s="203" t="s">
        <v>310</v>
      </c>
      <c r="W2153" s="206"/>
      <c r="X2153" s="204"/>
      <c r="Y2153" s="241">
        <v>0</v>
      </c>
      <c r="Z2153" s="242"/>
      <c r="AA2153" s="241">
        <v>0</v>
      </c>
      <c r="AB2153" s="243"/>
      <c r="AC2153" s="182">
        <v>0</v>
      </c>
    </row>
    <row r="2154" spans="21:29" ht="9" hidden="1" customHeight="1">
      <c r="U2154" s="198"/>
      <c r="V2154" s="199"/>
      <c r="W2154" s="199"/>
      <c r="X2154" s="200" t="s">
        <v>46</v>
      </c>
      <c r="Y2154" s="156">
        <v>0</v>
      </c>
      <c r="Z2154" s="155"/>
      <c r="AA2154" s="155"/>
      <c r="AB2154" s="240"/>
      <c r="AC2154" s="175">
        <v>0</v>
      </c>
    </row>
    <row r="2155" spans="21:29" ht="9" hidden="1" customHeight="1">
      <c r="U2155" s="201"/>
      <c r="V2155" s="202"/>
      <c r="W2155" s="203" t="s">
        <v>134</v>
      </c>
      <c r="X2155" s="204"/>
      <c r="Y2155" s="241" cm="1">
        <v>0</v>
      </c>
      <c r="Z2155" s="242"/>
      <c r="AA2155" s="242"/>
      <c r="AB2155" s="243"/>
      <c r="AC2155" s="182">
        <v>0</v>
      </c>
    </row>
    <row r="2156" spans="21:29" ht="9" hidden="1" customHeight="1">
      <c r="U2156" s="198"/>
      <c r="V2156" s="199"/>
      <c r="W2156" s="199"/>
      <c r="X2156" s="200" t="s">
        <v>154</v>
      </c>
      <c r="Y2156" s="156" cm="1">
        <v>0</v>
      </c>
      <c r="Z2156" s="155"/>
      <c r="AA2156" s="155"/>
      <c r="AB2156" s="240"/>
      <c r="AC2156" s="175">
        <v>0</v>
      </c>
    </row>
    <row r="2157" spans="21:29" ht="9" hidden="1" customHeight="1">
      <c r="U2157" s="201"/>
      <c r="V2157" s="202"/>
      <c r="W2157" s="203" t="s">
        <v>490</v>
      </c>
      <c r="X2157" s="204"/>
      <c r="Y2157" s="241" cm="1">
        <v>0</v>
      </c>
      <c r="Z2157" s="242"/>
      <c r="AA2157" s="242"/>
      <c r="AB2157" s="243"/>
      <c r="AC2157" s="182">
        <v>0</v>
      </c>
    </row>
    <row r="2158" spans="21:29" ht="9" hidden="1" customHeight="1">
      <c r="U2158" s="198"/>
      <c r="V2158" s="199"/>
      <c r="W2158" s="199"/>
      <c r="X2158" s="200" t="s">
        <v>46</v>
      </c>
      <c r="Y2158" s="156" cm="1">
        <v>0</v>
      </c>
      <c r="Z2158" s="155"/>
      <c r="AA2158" s="155"/>
      <c r="AB2158" s="240"/>
      <c r="AC2158" s="175">
        <v>0</v>
      </c>
    </row>
    <row r="2159" spans="21:29" ht="9" hidden="1" customHeight="1">
      <c r="U2159" s="201"/>
      <c r="V2159" s="202"/>
      <c r="W2159" s="203" t="s">
        <v>491</v>
      </c>
      <c r="X2159" s="204"/>
      <c r="Y2159" s="241" cm="1">
        <v>0</v>
      </c>
      <c r="Z2159" s="242"/>
      <c r="AA2159" s="242"/>
      <c r="AB2159" s="243"/>
      <c r="AC2159" s="182">
        <v>0</v>
      </c>
    </row>
    <row r="2160" spans="21:29" ht="9" hidden="1" customHeight="1">
      <c r="U2160" s="198"/>
      <c r="V2160" s="199"/>
      <c r="W2160" s="199"/>
      <c r="X2160" s="200" t="s">
        <v>170</v>
      </c>
      <c r="Y2160" s="156" cm="1">
        <v>0</v>
      </c>
      <c r="Z2160" s="155"/>
      <c r="AA2160" s="155"/>
      <c r="AB2160" s="240"/>
      <c r="AC2160" s="175">
        <v>0</v>
      </c>
    </row>
    <row r="2161" spans="21:29" ht="9" hidden="1" customHeight="1">
      <c r="U2161" s="201"/>
      <c r="V2161" s="202"/>
      <c r="W2161" s="203" t="s">
        <v>380</v>
      </c>
      <c r="X2161" s="204"/>
      <c r="Y2161" s="241" cm="1">
        <v>0</v>
      </c>
      <c r="Z2161" s="242"/>
      <c r="AA2161" s="242"/>
      <c r="AB2161" s="243"/>
      <c r="AC2161" s="182">
        <v>0</v>
      </c>
    </row>
    <row r="2162" spans="21:29" ht="9" hidden="1" customHeight="1">
      <c r="U2162" s="198"/>
      <c r="V2162" s="199"/>
      <c r="W2162" s="199"/>
      <c r="X2162" s="200" t="s">
        <v>104</v>
      </c>
      <c r="Y2162" s="155"/>
      <c r="Z2162" s="155"/>
      <c r="AA2162" s="156">
        <v>0</v>
      </c>
      <c r="AB2162" s="240"/>
      <c r="AC2162" s="175">
        <v>0</v>
      </c>
    </row>
    <row r="2163" spans="21:29" ht="9" hidden="1" customHeight="1">
      <c r="U2163" s="201"/>
      <c r="V2163" s="202"/>
      <c r="W2163" s="203" t="s">
        <v>693</v>
      </c>
      <c r="X2163" s="204"/>
      <c r="Y2163" s="242"/>
      <c r="Z2163" s="242"/>
      <c r="AA2163" s="241">
        <v>0</v>
      </c>
      <c r="AB2163" s="243"/>
      <c r="AC2163" s="182">
        <v>0</v>
      </c>
    </row>
    <row r="2164" spans="21:29" ht="9" hidden="1" customHeight="1">
      <c r="U2164" s="201"/>
      <c r="V2164" s="203" t="s">
        <v>487</v>
      </c>
      <c r="W2164" s="206"/>
      <c r="X2164" s="204"/>
      <c r="Y2164" s="241" cm="1">
        <v>0</v>
      </c>
      <c r="Z2164" s="242"/>
      <c r="AA2164" s="241">
        <v>0</v>
      </c>
      <c r="AB2164" s="243"/>
      <c r="AC2164" s="182">
        <v>0</v>
      </c>
    </row>
    <row r="2165" spans="21:29" ht="9" hidden="1" customHeight="1">
      <c r="U2165" s="198"/>
      <c r="V2165" s="199"/>
      <c r="W2165" s="199"/>
      <c r="X2165" s="200" t="s">
        <v>144</v>
      </c>
      <c r="Y2165" s="156" cm="1">
        <v>0</v>
      </c>
      <c r="Z2165" s="155"/>
      <c r="AA2165" s="155"/>
      <c r="AB2165" s="240"/>
      <c r="AC2165" s="175">
        <v>0</v>
      </c>
    </row>
    <row r="2166" spans="21:29" ht="9" hidden="1" customHeight="1">
      <c r="U2166" s="201"/>
      <c r="V2166" s="202"/>
      <c r="W2166" s="203" t="s">
        <v>591</v>
      </c>
      <c r="X2166" s="204"/>
      <c r="Y2166" s="241">
        <v>0</v>
      </c>
      <c r="Z2166" s="242"/>
      <c r="AA2166" s="242"/>
      <c r="AB2166" s="243"/>
      <c r="AC2166" s="182">
        <v>0</v>
      </c>
    </row>
    <row r="2167" spans="21:29" ht="9" hidden="1" customHeight="1">
      <c r="U2167" s="198"/>
      <c r="V2167" s="199"/>
      <c r="W2167" s="199"/>
      <c r="X2167" s="200" t="s">
        <v>104</v>
      </c>
      <c r="Y2167" s="155"/>
      <c r="Z2167" s="155"/>
      <c r="AA2167" s="156">
        <v>0</v>
      </c>
      <c r="AB2167" s="240"/>
      <c r="AC2167" s="175">
        <v>0</v>
      </c>
    </row>
    <row r="2168" spans="21:29" ht="9" hidden="1" customHeight="1">
      <c r="U2168" s="201"/>
      <c r="V2168" s="202"/>
      <c r="W2168" s="203" t="s">
        <v>259</v>
      </c>
      <c r="X2168" s="204"/>
      <c r="Y2168" s="242"/>
      <c r="Z2168" s="242"/>
      <c r="AA2168" s="241">
        <v>0</v>
      </c>
      <c r="AB2168" s="243"/>
      <c r="AC2168" s="182">
        <v>0</v>
      </c>
    </row>
    <row r="2169" spans="21:29" ht="9" hidden="1" customHeight="1">
      <c r="U2169" s="201"/>
      <c r="V2169" s="203" t="s">
        <v>658</v>
      </c>
      <c r="W2169" s="206"/>
      <c r="X2169" s="204"/>
      <c r="Y2169" s="241" cm="1">
        <v>0</v>
      </c>
      <c r="Z2169" s="242"/>
      <c r="AA2169" s="241">
        <v>0</v>
      </c>
      <c r="AB2169" s="243"/>
      <c r="AC2169" s="182">
        <v>0</v>
      </c>
    </row>
    <row r="2170" spans="21:29" ht="9" hidden="1" customHeight="1">
      <c r="U2170" s="198"/>
      <c r="V2170" s="199"/>
      <c r="W2170" s="199"/>
      <c r="X2170" s="200" t="s">
        <v>83</v>
      </c>
      <c r="Y2170" s="156">
        <v>0</v>
      </c>
      <c r="Z2170" s="155"/>
      <c r="AA2170" s="155"/>
      <c r="AB2170" s="240"/>
      <c r="AC2170" s="175">
        <v>0</v>
      </c>
    </row>
    <row r="2171" spans="21:29" ht="9" hidden="1" customHeight="1">
      <c r="U2171" s="201"/>
      <c r="V2171" s="202"/>
      <c r="W2171" s="203" t="s">
        <v>847</v>
      </c>
      <c r="X2171" s="204"/>
      <c r="Y2171" s="241">
        <v>0</v>
      </c>
      <c r="Z2171" s="242"/>
      <c r="AA2171" s="242"/>
      <c r="AB2171" s="243"/>
      <c r="AC2171" s="182">
        <v>0</v>
      </c>
    </row>
    <row r="2172" spans="21:29" ht="9" hidden="1" customHeight="1">
      <c r="U2172" s="198"/>
      <c r="V2172" s="199"/>
      <c r="W2172" s="199"/>
      <c r="X2172" s="200" t="s">
        <v>59</v>
      </c>
      <c r="Y2172" s="156" cm="1">
        <v>0</v>
      </c>
      <c r="Z2172" s="155"/>
      <c r="AA2172" s="155"/>
      <c r="AB2172" s="240"/>
      <c r="AC2172" s="175">
        <v>0</v>
      </c>
    </row>
    <row r="2173" spans="21:29" ht="9" hidden="1" customHeight="1">
      <c r="U2173" s="201"/>
      <c r="V2173" s="202"/>
      <c r="W2173" s="203" t="s">
        <v>339</v>
      </c>
      <c r="X2173" s="204"/>
      <c r="Y2173" s="241" cm="1">
        <v>0</v>
      </c>
      <c r="Z2173" s="242"/>
      <c r="AA2173" s="242"/>
      <c r="AB2173" s="243"/>
      <c r="AC2173" s="182">
        <v>0</v>
      </c>
    </row>
    <row r="2174" spans="21:29" ht="9" hidden="1" customHeight="1">
      <c r="U2174" s="201"/>
      <c r="V2174" s="203" t="s">
        <v>326</v>
      </c>
      <c r="W2174" s="206"/>
      <c r="X2174" s="204"/>
      <c r="Y2174" s="241" cm="1">
        <v>0</v>
      </c>
      <c r="Z2174" s="242"/>
      <c r="AA2174" s="242"/>
      <c r="AB2174" s="243"/>
      <c r="AC2174" s="182">
        <v>0</v>
      </c>
    </row>
    <row r="2175" spans="21:29" ht="9" hidden="1" customHeight="1">
      <c r="U2175" s="198"/>
      <c r="V2175" s="199"/>
      <c r="W2175" s="199"/>
      <c r="X2175" s="200" t="s">
        <v>104</v>
      </c>
      <c r="Y2175" s="156" cm="1">
        <v>0</v>
      </c>
      <c r="Z2175" s="155"/>
      <c r="AA2175" s="155"/>
      <c r="AB2175" s="240"/>
      <c r="AC2175" s="175">
        <v>0</v>
      </c>
    </row>
    <row r="2176" spans="21:29" ht="9" hidden="1" customHeight="1">
      <c r="U2176" s="201"/>
      <c r="V2176" s="202"/>
      <c r="W2176" s="203" t="s">
        <v>192</v>
      </c>
      <c r="X2176" s="204"/>
      <c r="Y2176" s="241">
        <v>0</v>
      </c>
      <c r="Z2176" s="242"/>
      <c r="AA2176" s="242"/>
      <c r="AB2176" s="243"/>
      <c r="AC2176" s="182">
        <v>0</v>
      </c>
    </row>
    <row r="2177" spans="21:29" ht="9" hidden="1" customHeight="1">
      <c r="U2177" s="198"/>
      <c r="V2177" s="199"/>
      <c r="W2177" s="199"/>
      <c r="X2177" s="200" t="s">
        <v>59</v>
      </c>
      <c r="Y2177" s="156" cm="1">
        <v>0</v>
      </c>
      <c r="Z2177" s="155"/>
      <c r="AA2177" s="155"/>
      <c r="AB2177" s="240"/>
      <c r="AC2177" s="175">
        <v>0</v>
      </c>
    </row>
    <row r="2178" spans="21:29" ht="9" hidden="1" customHeight="1">
      <c r="U2178" s="201"/>
      <c r="V2178" s="202"/>
      <c r="W2178" s="203" t="s">
        <v>52</v>
      </c>
      <c r="X2178" s="204"/>
      <c r="Y2178" s="241" cm="1">
        <v>0</v>
      </c>
      <c r="Z2178" s="242"/>
      <c r="AA2178" s="242"/>
      <c r="AB2178" s="243"/>
      <c r="AC2178" s="182">
        <v>0</v>
      </c>
    </row>
    <row r="2179" spans="21:29" ht="9" hidden="1" customHeight="1">
      <c r="U2179" s="201"/>
      <c r="V2179" s="203" t="s">
        <v>189</v>
      </c>
      <c r="W2179" s="206"/>
      <c r="X2179" s="204"/>
      <c r="Y2179" s="241" cm="1">
        <v>0</v>
      </c>
      <c r="Z2179" s="242"/>
      <c r="AA2179" s="242"/>
      <c r="AB2179" s="243"/>
      <c r="AC2179" s="182">
        <v>0</v>
      </c>
    </row>
    <row r="2180" spans="21:29" ht="9" hidden="1" customHeight="1">
      <c r="U2180" s="198"/>
      <c r="V2180" s="199"/>
      <c r="W2180" s="199"/>
      <c r="X2180" s="200" t="s">
        <v>92</v>
      </c>
      <c r="Y2180" s="156" cm="1">
        <v>0</v>
      </c>
      <c r="Z2180" s="155"/>
      <c r="AA2180" s="155"/>
      <c r="AB2180" s="240"/>
      <c r="AC2180" s="175">
        <v>0</v>
      </c>
    </row>
    <row r="2181" spans="21:29" ht="9" hidden="1" customHeight="1">
      <c r="U2181" s="201"/>
      <c r="V2181" s="202"/>
      <c r="W2181" s="203" t="s">
        <v>166</v>
      </c>
      <c r="X2181" s="204"/>
      <c r="Y2181" s="241">
        <v>0</v>
      </c>
      <c r="Z2181" s="242"/>
      <c r="AA2181" s="242"/>
      <c r="AB2181" s="243"/>
      <c r="AC2181" s="182">
        <v>0</v>
      </c>
    </row>
    <row r="2182" spans="21:29" ht="9" hidden="1" customHeight="1">
      <c r="U2182" s="201"/>
      <c r="V2182" s="203" t="s">
        <v>976</v>
      </c>
      <c r="W2182" s="206"/>
      <c r="X2182" s="204"/>
      <c r="Y2182" s="241" cm="1">
        <v>0</v>
      </c>
      <c r="Z2182" s="242"/>
      <c r="AA2182" s="242"/>
      <c r="AB2182" s="243"/>
      <c r="AC2182" s="182">
        <v>0</v>
      </c>
    </row>
    <row r="2183" spans="21:29" ht="9" hidden="1" customHeight="1">
      <c r="U2183" s="198"/>
      <c r="V2183" s="199"/>
      <c r="W2183" s="199"/>
      <c r="X2183" s="200" t="s">
        <v>92</v>
      </c>
      <c r="Y2183" s="156">
        <v>0</v>
      </c>
      <c r="Z2183" s="155"/>
      <c r="AA2183" s="155"/>
      <c r="AB2183" s="240"/>
      <c r="AC2183" s="175">
        <v>0</v>
      </c>
    </row>
    <row r="2184" spans="21:29" ht="9" hidden="1" customHeight="1">
      <c r="U2184" s="201"/>
      <c r="V2184" s="202"/>
      <c r="W2184" s="203" t="s">
        <v>484</v>
      </c>
      <c r="X2184" s="204"/>
      <c r="Y2184" s="241">
        <v>0</v>
      </c>
      <c r="Z2184" s="242"/>
      <c r="AA2184" s="242"/>
      <c r="AB2184" s="243"/>
      <c r="AC2184" s="182">
        <v>0</v>
      </c>
    </row>
    <row r="2185" spans="21:29" ht="9" hidden="1" customHeight="1">
      <c r="U2185" s="198"/>
      <c r="V2185" s="199"/>
      <c r="W2185" s="199"/>
      <c r="X2185" s="200" t="s">
        <v>104</v>
      </c>
      <c r="Y2185" s="156" cm="1">
        <v>0</v>
      </c>
      <c r="Z2185" s="155"/>
      <c r="AA2185" s="155"/>
      <c r="AB2185" s="240"/>
      <c r="AC2185" s="175">
        <v>0</v>
      </c>
    </row>
    <row r="2186" spans="21:29" ht="9" hidden="1" customHeight="1">
      <c r="U2186" s="201"/>
      <c r="V2186" s="202"/>
      <c r="W2186" s="203" t="s">
        <v>398</v>
      </c>
      <c r="X2186" s="204"/>
      <c r="Y2186" s="241" cm="1">
        <v>0</v>
      </c>
      <c r="Z2186" s="242"/>
      <c r="AA2186" s="242"/>
      <c r="AB2186" s="243"/>
      <c r="AC2186" s="182">
        <v>0</v>
      </c>
    </row>
    <row r="2187" spans="21:29" ht="9" hidden="1" customHeight="1">
      <c r="U2187" s="198"/>
      <c r="V2187" s="199"/>
      <c r="W2187" s="199"/>
      <c r="X2187" s="200" t="s">
        <v>92</v>
      </c>
      <c r="Y2187" s="156" cm="1">
        <v>0</v>
      </c>
      <c r="Z2187" s="155"/>
      <c r="AA2187" s="155"/>
      <c r="AB2187" s="240"/>
      <c r="AC2187" s="175">
        <v>0</v>
      </c>
    </row>
    <row r="2188" spans="21:29" ht="9" hidden="1" customHeight="1">
      <c r="U2188" s="201"/>
      <c r="V2188" s="202"/>
      <c r="W2188" s="203" t="s">
        <v>444</v>
      </c>
      <c r="X2188" s="204"/>
      <c r="Y2188" s="241" cm="1">
        <v>0</v>
      </c>
      <c r="Z2188" s="242"/>
      <c r="AA2188" s="242"/>
      <c r="AB2188" s="243"/>
      <c r="AC2188" s="182">
        <v>0</v>
      </c>
    </row>
    <row r="2189" spans="21:29" ht="9" hidden="1" customHeight="1">
      <c r="U2189" s="198"/>
      <c r="V2189" s="199"/>
      <c r="W2189" s="199"/>
      <c r="X2189" s="200" t="s">
        <v>54</v>
      </c>
      <c r="Y2189" s="156" cm="1">
        <v>0</v>
      </c>
      <c r="Z2189" s="155"/>
      <c r="AA2189" s="155"/>
      <c r="AB2189" s="240"/>
      <c r="AC2189" s="175">
        <v>0</v>
      </c>
    </row>
    <row r="2190" spans="21:29" ht="9" hidden="1" customHeight="1">
      <c r="U2190" s="201"/>
      <c r="V2190" s="202"/>
      <c r="W2190" s="203" t="s">
        <v>350</v>
      </c>
      <c r="X2190" s="204"/>
      <c r="Y2190" s="241" cm="1">
        <v>0</v>
      </c>
      <c r="Z2190" s="242"/>
      <c r="AA2190" s="242"/>
      <c r="AB2190" s="243"/>
      <c r="AC2190" s="182">
        <v>0</v>
      </c>
    </row>
    <row r="2191" spans="21:29" ht="9" hidden="1" customHeight="1">
      <c r="U2191" s="201"/>
      <c r="V2191" s="203" t="s">
        <v>347</v>
      </c>
      <c r="W2191" s="206"/>
      <c r="X2191" s="204"/>
      <c r="Y2191" s="241" cm="1">
        <v>0</v>
      </c>
      <c r="Z2191" s="242"/>
      <c r="AA2191" s="242"/>
      <c r="AB2191" s="243"/>
      <c r="AC2191" s="182">
        <v>0</v>
      </c>
    </row>
    <row r="2192" spans="21:29" ht="9" hidden="1" customHeight="1">
      <c r="U2192" s="198"/>
      <c r="V2192" s="199"/>
      <c r="W2192" s="199"/>
      <c r="X2192" s="200" t="s">
        <v>170</v>
      </c>
      <c r="Y2192" s="156" cm="1">
        <v>0</v>
      </c>
      <c r="Z2192" s="155"/>
      <c r="AA2192" s="155"/>
      <c r="AB2192" s="240"/>
      <c r="AC2192" s="175">
        <v>0</v>
      </c>
    </row>
    <row r="2193" spans="21:29" ht="9" hidden="1" customHeight="1">
      <c r="U2193" s="201"/>
      <c r="V2193" s="202"/>
      <c r="W2193" s="203" t="s">
        <v>519</v>
      </c>
      <c r="X2193" s="204"/>
      <c r="Y2193" s="241">
        <v>0</v>
      </c>
      <c r="Z2193" s="242"/>
      <c r="AA2193" s="242"/>
      <c r="AB2193" s="243"/>
      <c r="AC2193" s="182">
        <v>0</v>
      </c>
    </row>
    <row r="2194" spans="21:29" ht="9" hidden="1" customHeight="1">
      <c r="U2194" s="198"/>
      <c r="V2194" s="199"/>
      <c r="W2194" s="199"/>
      <c r="X2194" s="200" t="s">
        <v>342</v>
      </c>
      <c r="Y2194" s="156">
        <v>0</v>
      </c>
      <c r="Z2194" s="155"/>
      <c r="AA2194" s="155"/>
      <c r="AB2194" s="240"/>
      <c r="AC2194" s="175">
        <v>0</v>
      </c>
    </row>
    <row r="2195" spans="21:29" ht="9" hidden="1" customHeight="1">
      <c r="U2195" s="201"/>
      <c r="V2195" s="202"/>
      <c r="W2195" s="203" t="s">
        <v>336</v>
      </c>
      <c r="X2195" s="204"/>
      <c r="Y2195" s="241" cm="1">
        <v>0</v>
      </c>
      <c r="Z2195" s="242"/>
      <c r="AA2195" s="242"/>
      <c r="AB2195" s="243"/>
      <c r="AC2195" s="182">
        <v>0</v>
      </c>
    </row>
    <row r="2196" spans="21:29" ht="9" hidden="1" customHeight="1">
      <c r="U2196" s="198"/>
      <c r="V2196" s="199"/>
      <c r="W2196" s="199"/>
      <c r="X2196" s="200" t="s">
        <v>59</v>
      </c>
      <c r="Y2196" s="156" cm="1">
        <v>0</v>
      </c>
      <c r="Z2196" s="155"/>
      <c r="AA2196" s="155"/>
      <c r="AB2196" s="240"/>
      <c r="AC2196" s="175">
        <v>0</v>
      </c>
    </row>
    <row r="2197" spans="21:29" ht="9" hidden="1" customHeight="1">
      <c r="U2197" s="201"/>
      <c r="V2197" s="202"/>
      <c r="W2197" s="203" t="s">
        <v>400</v>
      </c>
      <c r="X2197" s="204"/>
      <c r="Y2197" s="241" cm="1">
        <v>0</v>
      </c>
      <c r="Z2197" s="242"/>
      <c r="AA2197" s="242"/>
      <c r="AB2197" s="243"/>
      <c r="AC2197" s="182">
        <v>0</v>
      </c>
    </row>
    <row r="2198" spans="21:29" ht="9" hidden="1" customHeight="1">
      <c r="U2198" s="198"/>
      <c r="V2198" s="199"/>
      <c r="W2198" s="199"/>
      <c r="X2198" s="200" t="s">
        <v>298</v>
      </c>
      <c r="Y2198" s="156" cm="1">
        <v>0</v>
      </c>
      <c r="Z2198" s="155"/>
      <c r="AA2198" s="155"/>
      <c r="AB2198" s="240"/>
      <c r="AC2198" s="175">
        <v>0</v>
      </c>
    </row>
    <row r="2199" spans="21:29" ht="9" hidden="1" customHeight="1">
      <c r="U2199" s="201"/>
      <c r="V2199" s="202"/>
      <c r="W2199" s="203" t="s">
        <v>147</v>
      </c>
      <c r="X2199" s="204"/>
      <c r="Y2199" s="241">
        <v>0</v>
      </c>
      <c r="Z2199" s="242"/>
      <c r="AA2199" s="242"/>
      <c r="AB2199" s="243"/>
      <c r="AC2199" s="182">
        <v>0</v>
      </c>
    </row>
    <row r="2200" spans="21:29" ht="9" hidden="1" customHeight="1">
      <c r="U2200" s="201"/>
      <c r="V2200" s="203" t="s">
        <v>399</v>
      </c>
      <c r="W2200" s="206"/>
      <c r="X2200" s="204"/>
      <c r="Y2200" s="241" cm="1">
        <v>0</v>
      </c>
      <c r="Z2200" s="242"/>
      <c r="AA2200" s="242"/>
      <c r="AB2200" s="243"/>
      <c r="AC2200" s="182">
        <v>0</v>
      </c>
    </row>
    <row r="2201" spans="21:29" ht="9" hidden="1" customHeight="1">
      <c r="U2201" s="198"/>
      <c r="V2201" s="199"/>
      <c r="W2201" s="199"/>
      <c r="X2201" s="200" t="s">
        <v>170</v>
      </c>
      <c r="Y2201" s="156" cm="1">
        <v>0</v>
      </c>
      <c r="Z2201" s="155"/>
      <c r="AA2201" s="155"/>
      <c r="AB2201" s="240"/>
      <c r="AC2201" s="175">
        <v>0</v>
      </c>
    </row>
    <row r="2202" spans="21:29" ht="9" hidden="1" customHeight="1">
      <c r="U2202" s="201"/>
      <c r="V2202" s="202"/>
      <c r="W2202" s="203" t="s">
        <v>398</v>
      </c>
      <c r="X2202" s="204"/>
      <c r="Y2202" s="241" cm="1">
        <v>0</v>
      </c>
      <c r="Z2202" s="242"/>
      <c r="AA2202" s="242"/>
      <c r="AB2202" s="243"/>
      <c r="AC2202" s="182">
        <v>0</v>
      </c>
    </row>
    <row r="2203" spans="21:29" ht="9" hidden="1" customHeight="1">
      <c r="U2203" s="198"/>
      <c r="V2203" s="199"/>
      <c r="W2203" s="199"/>
      <c r="X2203" s="200" t="s">
        <v>219</v>
      </c>
      <c r="Y2203" s="156" cm="1">
        <v>0</v>
      </c>
      <c r="Z2203" s="155"/>
      <c r="AA2203" s="155"/>
      <c r="AB2203" s="240"/>
      <c r="AC2203" s="175">
        <v>0</v>
      </c>
    </row>
    <row r="2204" spans="21:29" ht="9" hidden="1" customHeight="1">
      <c r="U2204" s="201"/>
      <c r="V2204" s="202"/>
      <c r="W2204" s="203" t="s">
        <v>208</v>
      </c>
      <c r="X2204" s="204"/>
      <c r="Y2204" s="241">
        <v>0</v>
      </c>
      <c r="Z2204" s="242"/>
      <c r="AA2204" s="242"/>
      <c r="AB2204" s="243"/>
      <c r="AC2204" s="182">
        <v>0</v>
      </c>
    </row>
    <row r="2205" spans="21:29" ht="9" hidden="1" customHeight="1">
      <c r="U2205" s="198"/>
      <c r="V2205" s="199"/>
      <c r="W2205" s="199"/>
      <c r="X2205" s="200" t="s">
        <v>219</v>
      </c>
      <c r="Y2205" s="156">
        <v>0</v>
      </c>
      <c r="Z2205" s="155"/>
      <c r="AA2205" s="155"/>
      <c r="AB2205" s="240"/>
      <c r="AC2205" s="175">
        <v>0</v>
      </c>
    </row>
    <row r="2206" spans="21:29" ht="9" hidden="1" customHeight="1">
      <c r="U2206" s="201"/>
      <c r="V2206" s="202"/>
      <c r="W2206" s="203" t="s">
        <v>401</v>
      </c>
      <c r="X2206" s="204"/>
      <c r="Y2206" s="241">
        <v>0</v>
      </c>
      <c r="Z2206" s="242"/>
      <c r="AA2206" s="242"/>
      <c r="AB2206" s="243"/>
      <c r="AC2206" s="182">
        <v>0</v>
      </c>
    </row>
    <row r="2207" spans="21:29" ht="9" hidden="1" customHeight="1">
      <c r="U2207" s="198"/>
      <c r="V2207" s="199"/>
      <c r="W2207" s="199"/>
      <c r="X2207" s="200" t="s">
        <v>104</v>
      </c>
      <c r="Y2207" s="156" cm="1">
        <v>0</v>
      </c>
      <c r="Z2207" s="155"/>
      <c r="AA2207" s="155"/>
      <c r="AB2207" s="240"/>
      <c r="AC2207" s="175">
        <v>0</v>
      </c>
    </row>
    <row r="2208" spans="21:29" ht="9" hidden="1" customHeight="1">
      <c r="U2208" s="201"/>
      <c r="V2208" s="202"/>
      <c r="W2208" s="203" t="s">
        <v>875</v>
      </c>
      <c r="X2208" s="204"/>
      <c r="Y2208" s="241" cm="1">
        <v>0</v>
      </c>
      <c r="Z2208" s="242"/>
      <c r="AA2208" s="242"/>
      <c r="AB2208" s="243"/>
      <c r="AC2208" s="182">
        <v>0</v>
      </c>
    </row>
    <row r="2209" spans="21:29" ht="9" hidden="1" customHeight="1">
      <c r="U2209" s="201"/>
      <c r="V2209" s="203" t="s">
        <v>387</v>
      </c>
      <c r="W2209" s="206"/>
      <c r="X2209" s="204"/>
      <c r="Y2209" s="241">
        <v>0</v>
      </c>
      <c r="Z2209" s="242"/>
      <c r="AA2209" s="242"/>
      <c r="AB2209" s="243"/>
      <c r="AC2209" s="182">
        <v>0</v>
      </c>
    </row>
    <row r="2210" spans="21:29" ht="9" hidden="1" customHeight="1">
      <c r="U2210" s="198"/>
      <c r="V2210" s="199"/>
      <c r="W2210" s="199"/>
      <c r="X2210" s="200" t="s">
        <v>68</v>
      </c>
      <c r="Y2210" s="156">
        <v>0</v>
      </c>
      <c r="Z2210" s="155"/>
      <c r="AA2210" s="155"/>
      <c r="AB2210" s="240"/>
      <c r="AC2210" s="175">
        <v>0</v>
      </c>
    </row>
    <row r="2211" spans="21:29" ht="9" hidden="1" customHeight="1">
      <c r="U2211" s="201"/>
      <c r="V2211" s="202"/>
      <c r="W2211" s="203" t="s">
        <v>419</v>
      </c>
      <c r="X2211" s="204"/>
      <c r="Y2211" s="241" cm="1">
        <v>0</v>
      </c>
      <c r="Z2211" s="242"/>
      <c r="AA2211" s="242"/>
      <c r="AB2211" s="243"/>
      <c r="AC2211" s="182">
        <v>0</v>
      </c>
    </row>
    <row r="2212" spans="21:29" ht="9" hidden="1" customHeight="1">
      <c r="U2212" s="198"/>
      <c r="V2212" s="199"/>
      <c r="W2212" s="199"/>
      <c r="X2212" s="200" t="s">
        <v>170</v>
      </c>
      <c r="Y2212" s="156" cm="1">
        <v>0</v>
      </c>
      <c r="Z2212" s="155"/>
      <c r="AA2212" s="155"/>
      <c r="AB2212" s="240"/>
      <c r="AC2212" s="175">
        <v>0</v>
      </c>
    </row>
    <row r="2213" spans="21:29" ht="9" hidden="1" customHeight="1">
      <c r="U2213" s="201"/>
      <c r="V2213" s="202"/>
      <c r="W2213" s="203" t="s">
        <v>202</v>
      </c>
      <c r="X2213" s="204"/>
      <c r="Y2213" s="241" cm="1">
        <v>0</v>
      </c>
      <c r="Z2213" s="242"/>
      <c r="AA2213" s="242"/>
      <c r="AB2213" s="243"/>
      <c r="AC2213" s="182">
        <v>0</v>
      </c>
    </row>
    <row r="2214" spans="21:29" ht="9" hidden="1" customHeight="1">
      <c r="U2214" s="198"/>
      <c r="V2214" s="199"/>
      <c r="W2214" s="199"/>
      <c r="X2214" s="200" t="s">
        <v>298</v>
      </c>
      <c r="Y2214" s="155"/>
      <c r="Z2214" s="156">
        <v>0</v>
      </c>
      <c r="AA2214" s="155"/>
      <c r="AB2214" s="240"/>
      <c r="AC2214" s="175">
        <v>0</v>
      </c>
    </row>
    <row r="2215" spans="21:29" ht="9" hidden="1" customHeight="1">
      <c r="U2215" s="201"/>
      <c r="V2215" s="202"/>
      <c r="W2215" s="203" t="s">
        <v>103</v>
      </c>
      <c r="X2215" s="204"/>
      <c r="Y2215" s="242"/>
      <c r="Z2215" s="241">
        <v>0</v>
      </c>
      <c r="AA2215" s="242"/>
      <c r="AB2215" s="243"/>
      <c r="AC2215" s="182">
        <v>0</v>
      </c>
    </row>
    <row r="2216" spans="21:29" ht="9" hidden="1" customHeight="1">
      <c r="U2216" s="201"/>
      <c r="V2216" s="203" t="s">
        <v>539</v>
      </c>
      <c r="W2216" s="206"/>
      <c r="X2216" s="204"/>
      <c r="Y2216" s="241" cm="1">
        <v>0</v>
      </c>
      <c r="Z2216" s="241">
        <v>0</v>
      </c>
      <c r="AA2216" s="242"/>
      <c r="AB2216" s="243"/>
      <c r="AC2216" s="182">
        <v>0</v>
      </c>
    </row>
    <row r="2217" spans="21:29" ht="9" hidden="1" customHeight="1">
      <c r="U2217" s="198"/>
      <c r="V2217" s="199"/>
      <c r="W2217" s="199"/>
      <c r="X2217" s="200" t="s">
        <v>54</v>
      </c>
      <c r="Y2217" s="156">
        <v>0</v>
      </c>
      <c r="Z2217" s="155"/>
      <c r="AA2217" s="155"/>
      <c r="AB2217" s="240"/>
      <c r="AC2217" s="175">
        <v>0</v>
      </c>
    </row>
    <row r="2218" spans="21:29" ht="9" hidden="1" customHeight="1">
      <c r="U2218" s="201"/>
      <c r="V2218" s="202"/>
      <c r="W2218" s="203" t="s">
        <v>494</v>
      </c>
      <c r="X2218" s="204"/>
      <c r="Y2218" s="241" cm="1">
        <v>0</v>
      </c>
      <c r="Z2218" s="242"/>
      <c r="AA2218" s="242"/>
      <c r="AB2218" s="243"/>
      <c r="AC2218" s="182">
        <v>0</v>
      </c>
    </row>
    <row r="2219" spans="21:29" ht="9" hidden="1" customHeight="1">
      <c r="U2219" s="201"/>
      <c r="V2219" s="203" t="s">
        <v>593</v>
      </c>
      <c r="W2219" s="206"/>
      <c r="X2219" s="204"/>
      <c r="Y2219" s="241" cm="1">
        <v>0</v>
      </c>
      <c r="Z2219" s="242"/>
      <c r="AA2219" s="242"/>
      <c r="AB2219" s="243"/>
      <c r="AC2219" s="182">
        <v>0</v>
      </c>
    </row>
    <row r="2220" spans="21:29" ht="9" hidden="1" customHeight="1">
      <c r="U2220" s="198"/>
      <c r="V2220" s="199"/>
      <c r="W2220" s="199"/>
      <c r="X2220" s="200" t="s">
        <v>118</v>
      </c>
      <c r="Y2220" s="156" cm="1">
        <v>0</v>
      </c>
      <c r="Z2220" s="155"/>
      <c r="AA2220" s="155"/>
      <c r="AB2220" s="240"/>
      <c r="AC2220" s="175">
        <v>0</v>
      </c>
    </row>
    <row r="2221" spans="21:29" ht="9" hidden="1" customHeight="1">
      <c r="U2221" s="201"/>
      <c r="V2221" s="202"/>
      <c r="W2221" s="203" t="s">
        <v>308</v>
      </c>
      <c r="X2221" s="204"/>
      <c r="Y2221" s="241" cm="1">
        <v>0</v>
      </c>
      <c r="Z2221" s="242"/>
      <c r="AA2221" s="242"/>
      <c r="AB2221" s="243"/>
      <c r="AC2221" s="182">
        <v>0</v>
      </c>
    </row>
    <row r="2222" spans="21:29" ht="9" hidden="1" customHeight="1">
      <c r="U2222" s="198"/>
      <c r="V2222" s="199"/>
      <c r="W2222" s="199"/>
      <c r="X2222" s="200" t="s">
        <v>54</v>
      </c>
      <c r="Y2222" s="156" cm="1">
        <v>0</v>
      </c>
      <c r="Z2222" s="155"/>
      <c r="AA2222" s="155"/>
      <c r="AB2222" s="240"/>
      <c r="AC2222" s="175">
        <v>0</v>
      </c>
    </row>
    <row r="2223" spans="21:29" ht="9" hidden="1" customHeight="1">
      <c r="U2223" s="201"/>
      <c r="V2223" s="202"/>
      <c r="W2223" s="203" t="s">
        <v>297</v>
      </c>
      <c r="X2223" s="204"/>
      <c r="Y2223" s="241" cm="1">
        <v>0</v>
      </c>
      <c r="Z2223" s="242"/>
      <c r="AA2223" s="242"/>
      <c r="AB2223" s="243"/>
      <c r="AC2223" s="182">
        <v>0</v>
      </c>
    </row>
    <row r="2224" spans="21:29" ht="9" hidden="1" customHeight="1">
      <c r="U2224" s="198"/>
      <c r="V2224" s="199"/>
      <c r="W2224" s="199"/>
      <c r="X2224" s="200" t="s">
        <v>144</v>
      </c>
      <c r="Y2224" s="156" cm="1">
        <v>0</v>
      </c>
      <c r="Z2224" s="155"/>
      <c r="AA2224" s="155"/>
      <c r="AB2224" s="240"/>
      <c r="AC2224" s="175">
        <v>0</v>
      </c>
    </row>
    <row r="2225" spans="21:29" ht="9" hidden="1" customHeight="1">
      <c r="U2225" s="201"/>
      <c r="V2225" s="202"/>
      <c r="W2225" s="203" t="s">
        <v>806</v>
      </c>
      <c r="X2225" s="204"/>
      <c r="Y2225" s="241" cm="1">
        <v>0</v>
      </c>
      <c r="Z2225" s="242"/>
      <c r="AA2225" s="242"/>
      <c r="AB2225" s="243"/>
      <c r="AC2225" s="182">
        <v>0</v>
      </c>
    </row>
    <row r="2226" spans="21:29" ht="9" hidden="1" customHeight="1">
      <c r="U2226" s="198"/>
      <c r="V2226" s="199"/>
      <c r="W2226" s="199"/>
      <c r="X2226" s="200" t="s">
        <v>97</v>
      </c>
      <c r="Y2226" s="156" cm="1">
        <v>0</v>
      </c>
      <c r="Z2226" s="155"/>
      <c r="AA2226" s="155"/>
      <c r="AB2226" s="240"/>
      <c r="AC2226" s="175">
        <v>0</v>
      </c>
    </row>
    <row r="2227" spans="21:29" ht="9" hidden="1" customHeight="1">
      <c r="U2227" s="201"/>
      <c r="V2227" s="202"/>
      <c r="W2227" s="203" t="s">
        <v>296</v>
      </c>
      <c r="X2227" s="204"/>
      <c r="Y2227" s="241">
        <v>0</v>
      </c>
      <c r="Z2227" s="242"/>
      <c r="AA2227" s="242"/>
      <c r="AB2227" s="243"/>
      <c r="AC2227" s="182">
        <v>0</v>
      </c>
    </row>
    <row r="2228" spans="21:29" ht="9" hidden="1" customHeight="1">
      <c r="U2228" s="201"/>
      <c r="V2228" s="203" t="s">
        <v>293</v>
      </c>
      <c r="W2228" s="206"/>
      <c r="X2228" s="204"/>
      <c r="Y2228" s="241" cm="1">
        <v>0</v>
      </c>
      <c r="Z2228" s="242"/>
      <c r="AA2228" s="242"/>
      <c r="AB2228" s="243"/>
      <c r="AC2228" s="182">
        <v>0</v>
      </c>
    </row>
    <row r="2229" spans="21:29" ht="9" hidden="1" customHeight="1">
      <c r="U2229" s="198"/>
      <c r="V2229" s="199"/>
      <c r="W2229" s="199"/>
      <c r="X2229" s="200" t="s">
        <v>811</v>
      </c>
      <c r="Y2229" s="156" cm="1">
        <v>0</v>
      </c>
      <c r="Z2229" s="155"/>
      <c r="AA2229" s="155"/>
      <c r="AB2229" s="240"/>
      <c r="AC2229" s="175">
        <v>0</v>
      </c>
    </row>
    <row r="2230" spans="21:29" ht="9" hidden="1" customHeight="1">
      <c r="U2230" s="201"/>
      <c r="V2230" s="202"/>
      <c r="W2230" s="203" t="s">
        <v>810</v>
      </c>
      <c r="X2230" s="204"/>
      <c r="Y2230" s="241" cm="1">
        <v>0</v>
      </c>
      <c r="Z2230" s="242"/>
      <c r="AA2230" s="242"/>
      <c r="AB2230" s="243"/>
      <c r="AC2230" s="182">
        <v>0</v>
      </c>
    </row>
    <row r="2231" spans="21:29" ht="9" hidden="1" customHeight="1">
      <c r="U2231" s="201"/>
      <c r="V2231" s="203" t="s">
        <v>809</v>
      </c>
      <c r="W2231" s="206"/>
      <c r="X2231" s="204"/>
      <c r="Y2231" s="241" cm="1">
        <v>0</v>
      </c>
      <c r="Z2231" s="242"/>
      <c r="AA2231" s="242"/>
      <c r="AB2231" s="243"/>
      <c r="AC2231" s="182">
        <v>0</v>
      </c>
    </row>
    <row r="2232" spans="21:29" ht="9" hidden="1" customHeight="1">
      <c r="U2232" s="198"/>
      <c r="V2232" s="199"/>
      <c r="W2232" s="199"/>
      <c r="X2232" s="200" t="s">
        <v>219</v>
      </c>
      <c r="Y2232" s="155"/>
      <c r="Z2232" s="155"/>
      <c r="AA2232" s="156">
        <v>0</v>
      </c>
      <c r="AB2232" s="240"/>
      <c r="AC2232" s="175">
        <v>0</v>
      </c>
    </row>
    <row r="2233" spans="21:29" ht="9" hidden="1" customHeight="1">
      <c r="U2233" s="201"/>
      <c r="V2233" s="202"/>
      <c r="W2233" s="203" t="s">
        <v>300</v>
      </c>
      <c r="X2233" s="204"/>
      <c r="Y2233" s="242"/>
      <c r="Z2233" s="242"/>
      <c r="AA2233" s="241">
        <v>0</v>
      </c>
      <c r="AB2233" s="243"/>
      <c r="AC2233" s="182">
        <v>0</v>
      </c>
    </row>
    <row r="2234" spans="21:29" ht="9" hidden="1" customHeight="1">
      <c r="U2234" s="198"/>
      <c r="V2234" s="199"/>
      <c r="W2234" s="199"/>
      <c r="X2234" s="200" t="s">
        <v>132</v>
      </c>
      <c r="Y2234" s="156" cm="1">
        <v>0</v>
      </c>
      <c r="Z2234" s="155"/>
      <c r="AA2234" s="155"/>
      <c r="AB2234" s="240"/>
      <c r="AC2234" s="175">
        <v>0</v>
      </c>
    </row>
    <row r="2235" spans="21:29" ht="9" hidden="1" customHeight="1">
      <c r="U2235" s="201"/>
      <c r="V2235" s="202"/>
      <c r="W2235" s="203" t="s">
        <v>276</v>
      </c>
      <c r="X2235" s="204"/>
      <c r="Y2235" s="241">
        <v>0</v>
      </c>
      <c r="Z2235" s="242"/>
      <c r="AA2235" s="242"/>
      <c r="AB2235" s="243"/>
      <c r="AC2235" s="182">
        <v>0</v>
      </c>
    </row>
    <row r="2236" spans="21:29" ht="9" hidden="1" customHeight="1">
      <c r="U2236" s="201"/>
      <c r="V2236" s="203" t="s">
        <v>431</v>
      </c>
      <c r="W2236" s="206"/>
      <c r="X2236" s="204"/>
      <c r="Y2236" s="241" cm="1">
        <v>0</v>
      </c>
      <c r="Z2236" s="242"/>
      <c r="AA2236" s="241">
        <v>0</v>
      </c>
      <c r="AB2236" s="243"/>
      <c r="AC2236" s="182">
        <v>0</v>
      </c>
    </row>
    <row r="2237" spans="21:29" ht="9" hidden="1" customHeight="1">
      <c r="U2237" s="198"/>
      <c r="V2237" s="199"/>
      <c r="W2237" s="199"/>
      <c r="X2237" s="200" t="s">
        <v>144</v>
      </c>
      <c r="Y2237" s="156" cm="1">
        <v>0</v>
      </c>
      <c r="Z2237" s="155"/>
      <c r="AA2237" s="155"/>
      <c r="AB2237" s="240"/>
      <c r="AC2237" s="175">
        <v>0</v>
      </c>
    </row>
    <row r="2238" spans="21:29" ht="9" hidden="1" customHeight="1">
      <c r="U2238" s="201"/>
      <c r="V2238" s="202"/>
      <c r="W2238" s="203" t="s">
        <v>920</v>
      </c>
      <c r="X2238" s="204"/>
      <c r="Y2238" s="241" cm="1">
        <v>0</v>
      </c>
      <c r="Z2238" s="242"/>
      <c r="AA2238" s="242"/>
      <c r="AB2238" s="243"/>
      <c r="AC2238" s="182">
        <v>0</v>
      </c>
    </row>
    <row r="2239" spans="21:29" ht="9" hidden="1" customHeight="1">
      <c r="U2239" s="198"/>
      <c r="V2239" s="199"/>
      <c r="W2239" s="199"/>
      <c r="X2239" s="200" t="s">
        <v>61</v>
      </c>
      <c r="Y2239" s="156">
        <v>0</v>
      </c>
      <c r="Z2239" s="155"/>
      <c r="AA2239" s="155"/>
      <c r="AB2239" s="240"/>
      <c r="AC2239" s="175">
        <v>0</v>
      </c>
    </row>
    <row r="2240" spans="21:29" ht="9" hidden="1" customHeight="1">
      <c r="U2240" s="201"/>
      <c r="V2240" s="202"/>
      <c r="W2240" s="203" t="s">
        <v>406</v>
      </c>
      <c r="X2240" s="204"/>
      <c r="Y2240" s="241" cm="1">
        <v>0</v>
      </c>
      <c r="Z2240" s="242"/>
      <c r="AA2240" s="242"/>
      <c r="AB2240" s="243"/>
      <c r="AC2240" s="182">
        <v>0</v>
      </c>
    </row>
    <row r="2241" spans="21:29" ht="9" hidden="1" customHeight="1">
      <c r="U2241" s="198"/>
      <c r="V2241" s="199"/>
      <c r="W2241" s="199"/>
      <c r="X2241" s="200" t="s">
        <v>270</v>
      </c>
      <c r="Y2241" s="156" cm="1">
        <v>0</v>
      </c>
      <c r="Z2241" s="155"/>
      <c r="AA2241" s="155"/>
      <c r="AB2241" s="240"/>
      <c r="AC2241" s="175">
        <v>0</v>
      </c>
    </row>
    <row r="2242" spans="21:29" ht="9" hidden="1" customHeight="1">
      <c r="U2242" s="201"/>
      <c r="V2242" s="202"/>
      <c r="W2242" s="203" t="s">
        <v>130</v>
      </c>
      <c r="X2242" s="204"/>
      <c r="Y2242" s="241" cm="1">
        <v>0</v>
      </c>
      <c r="Z2242" s="242"/>
      <c r="AA2242" s="242"/>
      <c r="AB2242" s="243"/>
      <c r="AC2242" s="182">
        <v>0</v>
      </c>
    </row>
    <row r="2243" spans="21:29" ht="9" hidden="1" customHeight="1">
      <c r="U2243" s="198"/>
      <c r="V2243" s="199"/>
      <c r="W2243" s="199"/>
      <c r="X2243" s="200" t="s">
        <v>265</v>
      </c>
      <c r="Y2243" s="156" cm="1">
        <v>0</v>
      </c>
      <c r="Z2243" s="155"/>
      <c r="AA2243" s="155"/>
      <c r="AB2243" s="240"/>
      <c r="AC2243" s="175">
        <v>0</v>
      </c>
    </row>
    <row r="2244" spans="21:29" ht="9" hidden="1" customHeight="1">
      <c r="U2244" s="201"/>
      <c r="V2244" s="202"/>
      <c r="W2244" s="203" t="s">
        <v>921</v>
      </c>
      <c r="X2244" s="204"/>
      <c r="Y2244" s="241" cm="1">
        <v>0</v>
      </c>
      <c r="Z2244" s="242"/>
      <c r="AA2244" s="242"/>
      <c r="AB2244" s="243"/>
      <c r="AC2244" s="182">
        <v>0</v>
      </c>
    </row>
    <row r="2245" spans="21:29" ht="9" hidden="1" customHeight="1">
      <c r="U2245" s="198"/>
      <c r="V2245" s="199"/>
      <c r="W2245" s="199"/>
      <c r="X2245" s="200" t="s">
        <v>195</v>
      </c>
      <c r="Y2245" s="156" cm="1">
        <v>0</v>
      </c>
      <c r="Z2245" s="155"/>
      <c r="AA2245" s="155"/>
      <c r="AB2245" s="240"/>
      <c r="AC2245" s="175">
        <v>0</v>
      </c>
    </row>
    <row r="2246" spans="21:29" ht="9" hidden="1" customHeight="1">
      <c r="U2246" s="201"/>
      <c r="V2246" s="202"/>
      <c r="W2246" s="203" t="s">
        <v>916</v>
      </c>
      <c r="X2246" s="204"/>
      <c r="Y2246" s="241" cm="1">
        <v>0</v>
      </c>
      <c r="Z2246" s="242"/>
      <c r="AA2246" s="242"/>
      <c r="AB2246" s="243"/>
      <c r="AC2246" s="182">
        <v>0</v>
      </c>
    </row>
    <row r="2247" spans="21:29" ht="9" hidden="1" customHeight="1">
      <c r="U2247" s="201"/>
      <c r="V2247" s="203" t="s">
        <v>410</v>
      </c>
      <c r="W2247" s="206"/>
      <c r="X2247" s="204"/>
      <c r="Y2247" s="241" cm="1">
        <v>0</v>
      </c>
      <c r="Z2247" s="242"/>
      <c r="AA2247" s="242"/>
      <c r="AB2247" s="243"/>
      <c r="AC2247" s="182">
        <v>0</v>
      </c>
    </row>
    <row r="2248" spans="21:29" ht="9" hidden="1" customHeight="1">
      <c r="U2248" s="198"/>
      <c r="V2248" s="199"/>
      <c r="W2248" s="199"/>
      <c r="X2248" s="200" t="s">
        <v>170</v>
      </c>
      <c r="Y2248" s="156" cm="1">
        <v>0</v>
      </c>
      <c r="Z2248" s="155"/>
      <c r="AA2248" s="155"/>
      <c r="AB2248" s="240"/>
      <c r="AC2248" s="175">
        <v>0</v>
      </c>
    </row>
    <row r="2249" spans="21:29" ht="9" hidden="1" customHeight="1">
      <c r="U2249" s="201"/>
      <c r="V2249" s="202"/>
      <c r="W2249" s="203" t="s">
        <v>273</v>
      </c>
      <c r="X2249" s="204"/>
      <c r="Y2249" s="241" cm="1">
        <v>0</v>
      </c>
      <c r="Z2249" s="242"/>
      <c r="AA2249" s="242"/>
      <c r="AB2249" s="243"/>
      <c r="AC2249" s="182">
        <v>0</v>
      </c>
    </row>
    <row r="2250" spans="21:29" ht="9" hidden="1" customHeight="1">
      <c r="U2250" s="198"/>
      <c r="V2250" s="199"/>
      <c r="W2250" s="199"/>
      <c r="X2250" s="200" t="s">
        <v>54</v>
      </c>
      <c r="Y2250" s="156">
        <v>0</v>
      </c>
      <c r="Z2250" s="155"/>
      <c r="AA2250" s="155"/>
      <c r="AB2250" s="240"/>
      <c r="AC2250" s="175">
        <v>0</v>
      </c>
    </row>
    <row r="2251" spans="21:29" ht="9" hidden="1" customHeight="1">
      <c r="U2251" s="201"/>
      <c r="V2251" s="202"/>
      <c r="W2251" s="203" t="s">
        <v>466</v>
      </c>
      <c r="X2251" s="204"/>
      <c r="Y2251" s="241" cm="1">
        <v>0</v>
      </c>
      <c r="Z2251" s="242"/>
      <c r="AA2251" s="242"/>
      <c r="AB2251" s="243"/>
      <c r="AC2251" s="182">
        <v>0</v>
      </c>
    </row>
    <row r="2252" spans="21:29" ht="9" hidden="1" customHeight="1">
      <c r="U2252" s="198"/>
      <c r="V2252" s="199"/>
      <c r="W2252" s="199"/>
      <c r="X2252" s="200" t="s">
        <v>342</v>
      </c>
      <c r="Y2252" s="156" cm="1">
        <v>0</v>
      </c>
      <c r="Z2252" s="155"/>
      <c r="AA2252" s="155"/>
      <c r="AB2252" s="240"/>
      <c r="AC2252" s="175">
        <v>0</v>
      </c>
    </row>
    <row r="2253" spans="21:29" ht="9" hidden="1" customHeight="1">
      <c r="U2253" s="201"/>
      <c r="V2253" s="202"/>
      <c r="W2253" s="203" t="s">
        <v>806</v>
      </c>
      <c r="X2253" s="204"/>
      <c r="Y2253" s="241" cm="1">
        <v>0</v>
      </c>
      <c r="Z2253" s="242"/>
      <c r="AA2253" s="242"/>
      <c r="AB2253" s="243"/>
      <c r="AC2253" s="182">
        <v>0</v>
      </c>
    </row>
    <row r="2254" spans="21:29" ht="9" hidden="1" customHeight="1">
      <c r="U2254" s="201"/>
      <c r="V2254" s="203" t="s">
        <v>463</v>
      </c>
      <c r="W2254" s="206"/>
      <c r="X2254" s="204"/>
      <c r="Y2254" s="241" cm="1">
        <v>0</v>
      </c>
      <c r="Z2254" s="242"/>
      <c r="AA2254" s="242"/>
      <c r="AB2254" s="243"/>
      <c r="AC2254" s="182">
        <v>0</v>
      </c>
    </row>
    <row r="2255" spans="21:29" ht="9" hidden="1" customHeight="1">
      <c r="U2255" s="198"/>
      <c r="V2255" s="199"/>
      <c r="W2255" s="199"/>
      <c r="X2255" s="200" t="s">
        <v>97</v>
      </c>
      <c r="Y2255" s="156" cm="1">
        <v>0</v>
      </c>
      <c r="Z2255" s="155"/>
      <c r="AA2255" s="155"/>
      <c r="AB2255" s="240"/>
      <c r="AC2255" s="175">
        <v>0</v>
      </c>
    </row>
    <row r="2256" spans="21:29" ht="9" hidden="1" customHeight="1">
      <c r="U2256" s="201"/>
      <c r="V2256" s="202"/>
      <c r="W2256" s="203" t="s">
        <v>114</v>
      </c>
      <c r="X2256" s="204"/>
      <c r="Y2256" s="241" cm="1">
        <v>0</v>
      </c>
      <c r="Z2256" s="242"/>
      <c r="AA2256" s="242"/>
      <c r="AB2256" s="243"/>
      <c r="AC2256" s="182">
        <v>0</v>
      </c>
    </row>
    <row r="2257" spans="21:29" ht="9" hidden="1" customHeight="1">
      <c r="U2257" s="201"/>
      <c r="V2257" s="203" t="s">
        <v>906</v>
      </c>
      <c r="W2257" s="206"/>
      <c r="X2257" s="204"/>
      <c r="Y2257" s="241" cm="1">
        <v>0</v>
      </c>
      <c r="Z2257" s="242"/>
      <c r="AA2257" s="242"/>
      <c r="AB2257" s="243"/>
      <c r="AC2257" s="182">
        <v>0</v>
      </c>
    </row>
    <row r="2258" spans="21:29" ht="9" hidden="1" customHeight="1">
      <c r="U2258" s="198"/>
      <c r="V2258" s="199"/>
      <c r="W2258" s="199"/>
      <c r="X2258" s="327">
        <v>45299</v>
      </c>
      <c r="Y2258" s="156" cm="1">
        <v>0</v>
      </c>
      <c r="Z2258" s="155"/>
      <c r="AA2258" s="155"/>
      <c r="AB2258" s="240"/>
      <c r="AC2258" s="175">
        <v>0</v>
      </c>
    </row>
    <row r="2259" spans="21:29" ht="9" hidden="1" customHeight="1">
      <c r="U2259" s="201"/>
      <c r="V2259" s="202"/>
      <c r="W2259" s="203" t="s">
        <v>366</v>
      </c>
      <c r="X2259" s="204"/>
      <c r="Y2259" s="241" cm="1">
        <v>0</v>
      </c>
      <c r="Z2259" s="242"/>
      <c r="AA2259" s="242"/>
      <c r="AB2259" s="243"/>
      <c r="AC2259" s="182">
        <v>0</v>
      </c>
    </row>
    <row r="2260" spans="21:29" ht="9" hidden="1" customHeight="1">
      <c r="U2260" s="201"/>
      <c r="V2260" s="203" t="s">
        <v>1035</v>
      </c>
      <c r="W2260" s="206"/>
      <c r="X2260" s="204"/>
      <c r="Y2260" s="241">
        <v>0</v>
      </c>
      <c r="Z2260" s="242"/>
      <c r="AA2260" s="242"/>
      <c r="AB2260" s="243"/>
      <c r="AC2260" s="182">
        <v>0</v>
      </c>
    </row>
    <row r="2261" spans="21:29" ht="9" hidden="1" customHeight="1">
      <c r="U2261" s="198"/>
      <c r="V2261" s="199"/>
      <c r="W2261" s="199"/>
      <c r="X2261" s="200" t="s">
        <v>83</v>
      </c>
      <c r="Y2261" s="156" cm="1">
        <v>0</v>
      </c>
      <c r="Z2261" s="155"/>
      <c r="AA2261" s="155"/>
      <c r="AB2261" s="240"/>
      <c r="AC2261" s="175">
        <v>0</v>
      </c>
    </row>
    <row r="2262" spans="21:29" ht="9" hidden="1" customHeight="1">
      <c r="U2262" s="201"/>
      <c r="V2262" s="202"/>
      <c r="W2262" s="203" t="s">
        <v>114</v>
      </c>
      <c r="X2262" s="204"/>
      <c r="Y2262" s="241" cm="1">
        <v>0</v>
      </c>
      <c r="Z2262" s="242"/>
      <c r="AA2262" s="242"/>
      <c r="AB2262" s="243"/>
      <c r="AC2262" s="182">
        <v>0</v>
      </c>
    </row>
    <row r="2263" spans="21:29" ht="9" hidden="1" customHeight="1">
      <c r="U2263" s="198"/>
      <c r="V2263" s="199"/>
      <c r="W2263" s="199"/>
      <c r="X2263" s="200" t="s">
        <v>86</v>
      </c>
      <c r="Y2263" s="156" cm="1">
        <v>0</v>
      </c>
      <c r="Z2263" s="155"/>
      <c r="AA2263" s="155"/>
      <c r="AB2263" s="240"/>
      <c r="AC2263" s="175">
        <v>0</v>
      </c>
    </row>
    <row r="2264" spans="21:29" ht="9" hidden="1" customHeight="1">
      <c r="U2264" s="201"/>
      <c r="V2264" s="202"/>
      <c r="W2264" s="203" t="s">
        <v>82</v>
      </c>
      <c r="X2264" s="204"/>
      <c r="Y2264" s="241" cm="1">
        <v>0</v>
      </c>
      <c r="Z2264" s="242"/>
      <c r="AA2264" s="242"/>
      <c r="AB2264" s="243"/>
      <c r="AC2264" s="182">
        <v>0</v>
      </c>
    </row>
    <row r="2265" spans="21:29" ht="9" hidden="1" customHeight="1">
      <c r="U2265" s="198"/>
      <c r="V2265" s="199"/>
      <c r="W2265" s="199"/>
      <c r="X2265" s="200" t="s">
        <v>68</v>
      </c>
      <c r="Y2265" s="156" cm="1">
        <v>0</v>
      </c>
      <c r="Z2265" s="155"/>
      <c r="AA2265" s="155"/>
      <c r="AB2265" s="240"/>
      <c r="AC2265" s="175">
        <v>0</v>
      </c>
    </row>
    <row r="2266" spans="21:29" ht="9" hidden="1" customHeight="1">
      <c r="U2266" s="201"/>
      <c r="V2266" s="202"/>
      <c r="W2266" s="203" t="s">
        <v>166</v>
      </c>
      <c r="X2266" s="204"/>
      <c r="Y2266" s="241">
        <v>0</v>
      </c>
      <c r="Z2266" s="242"/>
      <c r="AA2266" s="242"/>
      <c r="AB2266" s="243"/>
      <c r="AC2266" s="182">
        <v>0</v>
      </c>
    </row>
    <row r="2267" spans="21:29" ht="9" hidden="1" customHeight="1">
      <c r="U2267" s="201"/>
      <c r="V2267" s="203" t="s">
        <v>363</v>
      </c>
      <c r="W2267" s="206"/>
      <c r="X2267" s="204"/>
      <c r="Y2267" s="241" cm="1">
        <v>0</v>
      </c>
      <c r="Z2267" s="242"/>
      <c r="AA2267" s="242"/>
      <c r="AB2267" s="243"/>
      <c r="AC2267" s="182">
        <v>0</v>
      </c>
    </row>
    <row r="2268" spans="21:29" ht="9" hidden="1" customHeight="1">
      <c r="U2268" s="198"/>
      <c r="V2268" s="199"/>
      <c r="W2268" s="199"/>
      <c r="X2268" s="200" t="s">
        <v>46</v>
      </c>
      <c r="Y2268" s="156">
        <v>0</v>
      </c>
      <c r="Z2268" s="155"/>
      <c r="AA2268" s="155"/>
      <c r="AB2268" s="240"/>
      <c r="AC2268" s="175">
        <v>0</v>
      </c>
    </row>
    <row r="2269" spans="21:29" ht="9" hidden="1" customHeight="1">
      <c r="U2269" s="201"/>
      <c r="V2269" s="202"/>
      <c r="W2269" s="203" t="s">
        <v>300</v>
      </c>
      <c r="X2269" s="204"/>
      <c r="Y2269" s="241">
        <v>0</v>
      </c>
      <c r="Z2269" s="242"/>
      <c r="AA2269" s="242"/>
      <c r="AB2269" s="243"/>
      <c r="AC2269" s="182">
        <v>0</v>
      </c>
    </row>
    <row r="2270" spans="21:29" ht="9" hidden="1" customHeight="1">
      <c r="U2270" s="201"/>
      <c r="V2270" s="203" t="s">
        <v>674</v>
      </c>
      <c r="W2270" s="206"/>
      <c r="X2270" s="204"/>
      <c r="Y2270" s="241" cm="1">
        <v>0</v>
      </c>
      <c r="Z2270" s="242"/>
      <c r="AA2270" s="242"/>
      <c r="AB2270" s="243"/>
      <c r="AC2270" s="182">
        <v>0</v>
      </c>
    </row>
    <row r="2271" spans="21:29" ht="9" hidden="1" customHeight="1">
      <c r="U2271" s="198"/>
      <c r="V2271" s="199"/>
      <c r="W2271" s="199"/>
      <c r="X2271" s="200" t="s">
        <v>46</v>
      </c>
      <c r="Y2271" s="156" cm="1">
        <v>0</v>
      </c>
      <c r="Z2271" s="155"/>
      <c r="AA2271" s="155"/>
      <c r="AB2271" s="240"/>
      <c r="AC2271" s="175">
        <v>0</v>
      </c>
    </row>
    <row r="2272" spans="21:29" ht="9" hidden="1" customHeight="1">
      <c r="U2272" s="201"/>
      <c r="V2272" s="202"/>
      <c r="W2272" s="203" t="s">
        <v>679</v>
      </c>
      <c r="X2272" s="204"/>
      <c r="Y2272" s="241" cm="1">
        <v>0</v>
      </c>
      <c r="Z2272" s="242"/>
      <c r="AA2272" s="242"/>
      <c r="AB2272" s="243"/>
      <c r="AC2272" s="182">
        <v>0</v>
      </c>
    </row>
    <row r="2273" spans="21:29" ht="9" hidden="1" customHeight="1">
      <c r="U2273" s="201"/>
      <c r="V2273" s="203" t="s">
        <v>670</v>
      </c>
      <c r="W2273" s="206"/>
      <c r="X2273" s="204"/>
      <c r="Y2273" s="241">
        <v>0</v>
      </c>
      <c r="Z2273" s="242"/>
      <c r="AA2273" s="242"/>
      <c r="AB2273" s="243"/>
      <c r="AC2273" s="182">
        <v>0</v>
      </c>
    </row>
    <row r="2274" spans="21:29" ht="9" hidden="1" customHeight="1">
      <c r="U2274" s="198"/>
      <c r="V2274" s="199"/>
      <c r="W2274" s="199"/>
      <c r="X2274" s="200" t="s">
        <v>682</v>
      </c>
      <c r="Y2274" s="156" cm="1">
        <v>0</v>
      </c>
      <c r="Z2274" s="155"/>
      <c r="AA2274" s="155"/>
      <c r="AB2274" s="240"/>
      <c r="AC2274" s="175">
        <v>0</v>
      </c>
    </row>
    <row r="2275" spans="21:29" ht="9" hidden="1" customHeight="1">
      <c r="U2275" s="201"/>
      <c r="V2275" s="202"/>
      <c r="W2275" s="203" t="s">
        <v>681</v>
      </c>
      <c r="X2275" s="204"/>
      <c r="Y2275" s="241" cm="1">
        <v>0</v>
      </c>
      <c r="Z2275" s="242"/>
      <c r="AA2275" s="242"/>
      <c r="AB2275" s="243"/>
      <c r="AC2275" s="182">
        <v>0</v>
      </c>
    </row>
    <row r="2276" spans="21:29" ht="9" hidden="1" customHeight="1">
      <c r="U2276" s="201"/>
      <c r="V2276" s="203" t="s">
        <v>680</v>
      </c>
      <c r="W2276" s="206"/>
      <c r="X2276" s="204"/>
      <c r="Y2276" s="241" cm="1">
        <v>0</v>
      </c>
      <c r="Z2276" s="242"/>
      <c r="AA2276" s="242"/>
      <c r="AB2276" s="243"/>
      <c r="AC2276" s="182">
        <v>0</v>
      </c>
    </row>
    <row r="2277" spans="21:29" ht="9" hidden="1" customHeight="1">
      <c r="U2277" s="198"/>
      <c r="V2277" s="199"/>
      <c r="W2277" s="199"/>
      <c r="X2277" s="200" t="s">
        <v>61</v>
      </c>
      <c r="Y2277" s="155"/>
      <c r="Z2277" s="155"/>
      <c r="AA2277" s="156">
        <v>0</v>
      </c>
      <c r="AB2277" s="240"/>
      <c r="AC2277" s="175">
        <v>0</v>
      </c>
    </row>
    <row r="2278" spans="21:29" ht="9" hidden="1" customHeight="1">
      <c r="U2278" s="201"/>
      <c r="V2278" s="202"/>
      <c r="W2278" s="203" t="s">
        <v>515</v>
      </c>
      <c r="X2278" s="204"/>
      <c r="Y2278" s="242"/>
      <c r="Z2278" s="242"/>
      <c r="AA2278" s="241">
        <v>0</v>
      </c>
      <c r="AB2278" s="243"/>
      <c r="AC2278" s="182">
        <v>0</v>
      </c>
    </row>
    <row r="2279" spans="21:29" ht="9" hidden="1" customHeight="1">
      <c r="U2279" s="198"/>
      <c r="V2279" s="199"/>
      <c r="W2279" s="199"/>
      <c r="X2279" s="200" t="s">
        <v>54</v>
      </c>
      <c r="Y2279" s="156">
        <v>0</v>
      </c>
      <c r="Z2279" s="155"/>
      <c r="AA2279" s="155"/>
      <c r="AB2279" s="240"/>
      <c r="AC2279" s="175">
        <v>0</v>
      </c>
    </row>
    <row r="2280" spans="21:29" ht="9" hidden="1" customHeight="1">
      <c r="U2280" s="201"/>
      <c r="V2280" s="202"/>
      <c r="W2280" s="203" t="s">
        <v>392</v>
      </c>
      <c r="X2280" s="204"/>
      <c r="Y2280" s="241" cm="1">
        <v>0</v>
      </c>
      <c r="Z2280" s="242"/>
      <c r="AA2280" s="242"/>
      <c r="AB2280" s="243"/>
      <c r="AC2280" s="182">
        <v>0</v>
      </c>
    </row>
    <row r="2281" spans="21:29" ht="9" hidden="1" customHeight="1">
      <c r="U2281" s="201"/>
      <c r="V2281" s="203" t="s">
        <v>512</v>
      </c>
      <c r="W2281" s="206"/>
      <c r="X2281" s="204"/>
      <c r="Y2281" s="241" cm="1">
        <v>0</v>
      </c>
      <c r="Z2281" s="242"/>
      <c r="AA2281" s="241">
        <v>0</v>
      </c>
      <c r="AB2281" s="243"/>
      <c r="AC2281" s="182">
        <v>0</v>
      </c>
    </row>
    <row r="2282" spans="21:29" ht="9" hidden="1" customHeight="1">
      <c r="U2282" s="198"/>
      <c r="V2282" s="199"/>
      <c r="W2282" s="199"/>
      <c r="X2282" s="200" t="s">
        <v>92</v>
      </c>
      <c r="Y2282" s="156">
        <v>0</v>
      </c>
      <c r="Z2282" s="155"/>
      <c r="AA2282" s="155"/>
      <c r="AB2282" s="240"/>
      <c r="AC2282" s="175">
        <v>0</v>
      </c>
    </row>
    <row r="2283" spans="21:29" ht="9" hidden="1" customHeight="1">
      <c r="U2283" s="201"/>
      <c r="V2283" s="202"/>
      <c r="W2283" s="203" t="s">
        <v>91</v>
      </c>
      <c r="X2283" s="204"/>
      <c r="Y2283" s="241" cm="1">
        <v>0</v>
      </c>
      <c r="Z2283" s="242"/>
      <c r="AA2283" s="242"/>
      <c r="AB2283" s="243"/>
      <c r="AC2283" s="182">
        <v>0</v>
      </c>
    </row>
    <row r="2284" spans="21:29" ht="9" hidden="1" customHeight="1">
      <c r="U2284" s="201"/>
      <c r="V2284" s="203" t="s">
        <v>88</v>
      </c>
      <c r="W2284" s="206"/>
      <c r="X2284" s="204"/>
      <c r="Y2284" s="241" cm="1">
        <v>0</v>
      </c>
      <c r="Z2284" s="242"/>
      <c r="AA2284" s="242"/>
      <c r="AB2284" s="243"/>
      <c r="AC2284" s="182">
        <v>0</v>
      </c>
    </row>
    <row r="2285" spans="21:29" ht="9" hidden="1" customHeight="1">
      <c r="U2285" s="198"/>
      <c r="V2285" s="199"/>
      <c r="W2285" s="199"/>
      <c r="X2285" s="200" t="s">
        <v>46</v>
      </c>
      <c r="Y2285" s="156" cm="1">
        <v>0</v>
      </c>
      <c r="Z2285" s="155"/>
      <c r="AA2285" s="155"/>
      <c r="AB2285" s="240"/>
      <c r="AC2285" s="175">
        <v>0</v>
      </c>
    </row>
    <row r="2286" spans="21:29" ht="9" hidden="1" customHeight="1">
      <c r="U2286" s="201"/>
      <c r="V2286" s="202"/>
      <c r="W2286" s="203" t="s">
        <v>91</v>
      </c>
      <c r="X2286" s="204"/>
      <c r="Y2286" s="241" cm="1">
        <v>0</v>
      </c>
      <c r="Z2286" s="242"/>
      <c r="AA2286" s="242"/>
      <c r="AB2286" s="243"/>
      <c r="AC2286" s="182">
        <v>0</v>
      </c>
    </row>
    <row r="2287" spans="21:29" ht="9" hidden="1" customHeight="1">
      <c r="U2287" s="198"/>
      <c r="V2287" s="199"/>
      <c r="W2287" s="199"/>
      <c r="X2287" s="200" t="s">
        <v>170</v>
      </c>
      <c r="Y2287" s="156" cm="1">
        <v>0</v>
      </c>
      <c r="Z2287" s="155"/>
      <c r="AA2287" s="155"/>
      <c r="AB2287" s="240"/>
      <c r="AC2287" s="175">
        <v>0</v>
      </c>
    </row>
    <row r="2288" spans="21:29" ht="9" hidden="1" customHeight="1">
      <c r="U2288" s="201"/>
      <c r="V2288" s="202"/>
      <c r="W2288" s="203" t="s">
        <v>346</v>
      </c>
      <c r="X2288" s="204"/>
      <c r="Y2288" s="241" cm="1">
        <v>0</v>
      </c>
      <c r="Z2288" s="242"/>
      <c r="AA2288" s="242"/>
      <c r="AB2288" s="243"/>
      <c r="AC2288" s="182">
        <v>0</v>
      </c>
    </row>
    <row r="2289" spans="21:29" ht="9" hidden="1" customHeight="1">
      <c r="U2289" s="201"/>
      <c r="V2289" s="203" t="s">
        <v>343</v>
      </c>
      <c r="W2289" s="206"/>
      <c r="X2289" s="204"/>
      <c r="Y2289" s="241">
        <v>0</v>
      </c>
      <c r="Z2289" s="242"/>
      <c r="AA2289" s="242"/>
      <c r="AB2289" s="243"/>
      <c r="AC2289" s="182">
        <v>0</v>
      </c>
    </row>
    <row r="2290" spans="21:29" ht="9" hidden="1" customHeight="1">
      <c r="U2290" s="198"/>
      <c r="V2290" s="199"/>
      <c r="W2290" s="199"/>
      <c r="X2290" s="200" t="s">
        <v>59</v>
      </c>
      <c r="Y2290" s="156" cm="1">
        <v>0</v>
      </c>
      <c r="Z2290" s="155"/>
      <c r="AA2290" s="155"/>
      <c r="AB2290" s="240"/>
      <c r="AC2290" s="175">
        <v>0</v>
      </c>
    </row>
    <row r="2291" spans="21:29" ht="9" hidden="1" customHeight="1">
      <c r="U2291" s="201"/>
      <c r="V2291" s="202"/>
      <c r="W2291" s="203" t="s">
        <v>407</v>
      </c>
      <c r="X2291" s="204"/>
      <c r="Y2291" s="241" cm="1">
        <v>0</v>
      </c>
      <c r="Z2291" s="242"/>
      <c r="AA2291" s="242"/>
      <c r="AB2291" s="243"/>
      <c r="AC2291" s="182">
        <v>0</v>
      </c>
    </row>
    <row r="2292" spans="21:29" ht="9" hidden="1" customHeight="1">
      <c r="U2292" s="198"/>
      <c r="V2292" s="199"/>
      <c r="W2292" s="199"/>
      <c r="X2292" s="200" t="s">
        <v>86</v>
      </c>
      <c r="Y2292" s="155"/>
      <c r="Z2292" s="155"/>
      <c r="AA2292" s="156">
        <v>0</v>
      </c>
      <c r="AB2292" s="240"/>
      <c r="AC2292" s="175">
        <v>0</v>
      </c>
    </row>
    <row r="2293" spans="21:29" ht="9" hidden="1" customHeight="1">
      <c r="U2293" s="201"/>
      <c r="V2293" s="202"/>
      <c r="W2293" s="203" t="s">
        <v>875</v>
      </c>
      <c r="X2293" s="204"/>
      <c r="Y2293" s="242"/>
      <c r="Z2293" s="242"/>
      <c r="AA2293" s="241">
        <v>0</v>
      </c>
      <c r="AB2293" s="243"/>
      <c r="AC2293" s="182">
        <v>0</v>
      </c>
    </row>
    <row r="2294" spans="21:29" ht="9" hidden="1" customHeight="1">
      <c r="U2294" s="201"/>
      <c r="V2294" s="203" t="s">
        <v>871</v>
      </c>
      <c r="W2294" s="206"/>
      <c r="X2294" s="204"/>
      <c r="Y2294" s="241" cm="1">
        <v>0</v>
      </c>
      <c r="Z2294" s="242"/>
      <c r="AA2294" s="241">
        <v>0</v>
      </c>
      <c r="AB2294" s="243"/>
      <c r="AC2294" s="182">
        <v>0</v>
      </c>
    </row>
    <row r="2295" spans="21:29" ht="9" hidden="1" customHeight="1">
      <c r="U2295" s="198"/>
      <c r="V2295" s="199"/>
      <c r="W2295" s="199"/>
      <c r="X2295" s="200" t="s">
        <v>132</v>
      </c>
      <c r="Y2295" s="156" cm="1">
        <v>0</v>
      </c>
      <c r="Z2295" s="155"/>
      <c r="AA2295" s="155"/>
      <c r="AB2295" s="240"/>
      <c r="AC2295" s="175">
        <v>0</v>
      </c>
    </row>
    <row r="2296" spans="21:29" ht="9" hidden="1" customHeight="1">
      <c r="U2296" s="201"/>
      <c r="V2296" s="202"/>
      <c r="W2296" s="203" t="s">
        <v>494</v>
      </c>
      <c r="X2296" s="204"/>
      <c r="Y2296" s="241" cm="1">
        <v>0</v>
      </c>
      <c r="Z2296" s="242"/>
      <c r="AA2296" s="242"/>
      <c r="AB2296" s="243"/>
      <c r="AC2296" s="182">
        <v>0</v>
      </c>
    </row>
    <row r="2297" spans="21:29" ht="9" hidden="1" customHeight="1">
      <c r="U2297" s="198"/>
      <c r="V2297" s="199"/>
      <c r="W2297" s="199"/>
      <c r="X2297" s="200" t="s">
        <v>132</v>
      </c>
      <c r="Y2297" s="156">
        <v>0</v>
      </c>
      <c r="Z2297" s="155"/>
      <c r="AA2297" s="155"/>
      <c r="AB2297" s="240"/>
      <c r="AC2297" s="175">
        <v>0</v>
      </c>
    </row>
    <row r="2298" spans="21:29" ht="9" hidden="1" customHeight="1">
      <c r="U2298" s="201"/>
      <c r="V2298" s="202"/>
      <c r="W2298" s="203" t="s">
        <v>308</v>
      </c>
      <c r="X2298" s="204"/>
      <c r="Y2298" s="241" cm="1">
        <v>0</v>
      </c>
      <c r="Z2298" s="242"/>
      <c r="AA2298" s="242"/>
      <c r="AB2298" s="243"/>
      <c r="AC2298" s="182">
        <v>0</v>
      </c>
    </row>
    <row r="2299" spans="21:29" ht="9" hidden="1" customHeight="1">
      <c r="U2299" s="198"/>
      <c r="V2299" s="199"/>
      <c r="W2299" s="199"/>
      <c r="X2299" s="200" t="s">
        <v>61</v>
      </c>
      <c r="Y2299" s="156">
        <v>0</v>
      </c>
      <c r="Z2299" s="155"/>
      <c r="AA2299" s="155"/>
      <c r="AB2299" s="240"/>
      <c r="AC2299" s="175">
        <v>0</v>
      </c>
    </row>
    <row r="2300" spans="21:29" ht="9" hidden="1" customHeight="1">
      <c r="U2300" s="201"/>
      <c r="V2300" s="202"/>
      <c r="W2300" s="203" t="s">
        <v>820</v>
      </c>
      <c r="X2300" s="204"/>
      <c r="Y2300" s="241" cm="1">
        <v>0</v>
      </c>
      <c r="Z2300" s="242"/>
      <c r="AA2300" s="242"/>
      <c r="AB2300" s="243"/>
      <c r="AC2300" s="182">
        <v>0</v>
      </c>
    </row>
    <row r="2301" spans="21:29" ht="9" hidden="1" customHeight="1">
      <c r="U2301" s="198"/>
      <c r="V2301" s="199"/>
      <c r="W2301" s="199"/>
      <c r="X2301" s="200" t="s">
        <v>68</v>
      </c>
      <c r="Y2301" s="156">
        <v>0</v>
      </c>
      <c r="Z2301" s="155"/>
      <c r="AA2301" s="155"/>
      <c r="AB2301" s="240"/>
      <c r="AC2301" s="175">
        <v>0</v>
      </c>
    </row>
    <row r="2302" spans="21:29" ht="9" hidden="1" customHeight="1">
      <c r="U2302" s="201"/>
      <c r="V2302" s="202"/>
      <c r="W2302" s="203" t="s">
        <v>307</v>
      </c>
      <c r="X2302" s="204"/>
      <c r="Y2302" s="241" cm="1">
        <v>0</v>
      </c>
      <c r="Z2302" s="242"/>
      <c r="AA2302" s="242"/>
      <c r="AB2302" s="243"/>
      <c r="AC2302" s="182">
        <v>0</v>
      </c>
    </row>
    <row r="2303" spans="21:29" ht="9" hidden="1" customHeight="1">
      <c r="U2303" s="201"/>
      <c r="V2303" s="203" t="s">
        <v>303</v>
      </c>
      <c r="W2303" s="206"/>
      <c r="X2303" s="204"/>
      <c r="Y2303" s="241" cm="1">
        <v>0</v>
      </c>
      <c r="Z2303" s="242"/>
      <c r="AA2303" s="242"/>
      <c r="AB2303" s="243"/>
      <c r="AC2303" s="182">
        <v>0</v>
      </c>
    </row>
    <row r="2304" spans="21:29" ht="9" hidden="1" customHeight="1">
      <c r="U2304" s="198"/>
      <c r="V2304" s="199"/>
      <c r="W2304" s="199"/>
      <c r="X2304" s="200" t="s">
        <v>170</v>
      </c>
      <c r="Y2304" s="156" cm="1">
        <v>0</v>
      </c>
      <c r="Z2304" s="155"/>
      <c r="AA2304" s="155"/>
      <c r="AB2304" s="240"/>
      <c r="AC2304" s="175">
        <v>0</v>
      </c>
    </row>
    <row r="2305" spans="21:29" ht="9" hidden="1" customHeight="1">
      <c r="U2305" s="201"/>
      <c r="V2305" s="202"/>
      <c r="W2305" s="203" t="s">
        <v>308</v>
      </c>
      <c r="X2305" s="204"/>
      <c r="Y2305" s="241" cm="1">
        <v>0</v>
      </c>
      <c r="Z2305" s="242"/>
      <c r="AA2305" s="242"/>
      <c r="AB2305" s="243"/>
      <c r="AC2305" s="182">
        <v>0</v>
      </c>
    </row>
    <row r="2306" spans="21:29" ht="9" hidden="1" customHeight="1">
      <c r="U2306" s="198"/>
      <c r="V2306" s="199"/>
      <c r="W2306" s="199"/>
      <c r="X2306" s="200" t="s">
        <v>135</v>
      </c>
      <c r="Y2306" s="156" cm="1">
        <v>0</v>
      </c>
      <c r="Z2306" s="155"/>
      <c r="AA2306" s="155"/>
      <c r="AB2306" s="240"/>
      <c r="AC2306" s="175">
        <v>0</v>
      </c>
    </row>
    <row r="2307" spans="21:29" ht="9" hidden="1" customHeight="1">
      <c r="U2307" s="201"/>
      <c r="V2307" s="202"/>
      <c r="W2307" s="203" t="s">
        <v>114</v>
      </c>
      <c r="X2307" s="204"/>
      <c r="Y2307" s="241" cm="1">
        <v>0</v>
      </c>
      <c r="Z2307" s="242"/>
      <c r="AA2307" s="242"/>
      <c r="AB2307" s="243"/>
      <c r="AC2307" s="182">
        <v>0</v>
      </c>
    </row>
    <row r="2308" spans="21:29" ht="9" hidden="1" customHeight="1">
      <c r="U2308" s="198"/>
      <c r="V2308" s="199"/>
      <c r="W2308" s="199"/>
      <c r="X2308" s="200" t="s">
        <v>61</v>
      </c>
      <c r="Y2308" s="156" cm="1">
        <v>0</v>
      </c>
      <c r="Z2308" s="155"/>
      <c r="AA2308" s="155"/>
      <c r="AB2308" s="240"/>
      <c r="AC2308" s="175">
        <v>0</v>
      </c>
    </row>
    <row r="2309" spans="21:29" ht="9" hidden="1" customHeight="1">
      <c r="U2309" s="201"/>
      <c r="V2309" s="202"/>
      <c r="W2309" s="203" t="s">
        <v>495</v>
      </c>
      <c r="X2309" s="204"/>
      <c r="Y2309" s="241" cm="1">
        <v>0</v>
      </c>
      <c r="Z2309" s="242"/>
      <c r="AA2309" s="242"/>
      <c r="AB2309" s="243"/>
      <c r="AC2309" s="182">
        <v>0</v>
      </c>
    </row>
    <row r="2310" spans="21:29" ht="9" hidden="1" customHeight="1">
      <c r="U2310" s="198"/>
      <c r="V2310" s="199"/>
      <c r="W2310" s="199"/>
      <c r="X2310" s="200" t="s">
        <v>92</v>
      </c>
      <c r="Y2310" s="156" cm="1">
        <v>0</v>
      </c>
      <c r="Z2310" s="155"/>
      <c r="AA2310" s="155"/>
      <c r="AB2310" s="240"/>
      <c r="AC2310" s="175">
        <v>0</v>
      </c>
    </row>
    <row r="2311" spans="21:29" ht="9" hidden="1" customHeight="1">
      <c r="U2311" s="201"/>
      <c r="V2311" s="202"/>
      <c r="W2311" s="203" t="s">
        <v>779</v>
      </c>
      <c r="X2311" s="204"/>
      <c r="Y2311" s="241" cm="1">
        <v>0</v>
      </c>
      <c r="Z2311" s="242"/>
      <c r="AA2311" s="242"/>
      <c r="AB2311" s="243"/>
      <c r="AC2311" s="182">
        <v>0</v>
      </c>
    </row>
    <row r="2312" spans="21:29" ht="9" hidden="1" customHeight="1">
      <c r="U2312" s="198"/>
      <c r="V2312" s="199"/>
      <c r="W2312" s="199"/>
      <c r="X2312" s="200" t="s">
        <v>118</v>
      </c>
      <c r="Y2312" s="156" cm="1">
        <v>0</v>
      </c>
      <c r="Z2312" s="155"/>
      <c r="AA2312" s="155"/>
      <c r="AB2312" s="240"/>
      <c r="AC2312" s="175">
        <v>0</v>
      </c>
    </row>
    <row r="2313" spans="21:29" ht="9" hidden="1" customHeight="1">
      <c r="U2313" s="201"/>
      <c r="V2313" s="202"/>
      <c r="W2313" s="203" t="s">
        <v>777</v>
      </c>
      <c r="X2313" s="204"/>
      <c r="Y2313" s="241">
        <v>0</v>
      </c>
      <c r="Z2313" s="242"/>
      <c r="AA2313" s="242"/>
      <c r="AB2313" s="243"/>
      <c r="AC2313" s="182">
        <v>0</v>
      </c>
    </row>
    <row r="2314" spans="21:29" ht="9" hidden="1" customHeight="1">
      <c r="U2314" s="201"/>
      <c r="V2314" s="203" t="s">
        <v>199</v>
      </c>
      <c r="W2314" s="206"/>
      <c r="X2314" s="204"/>
      <c r="Y2314" s="241" cm="1">
        <v>0</v>
      </c>
      <c r="Z2314" s="242"/>
      <c r="AA2314" s="242"/>
      <c r="AB2314" s="243"/>
      <c r="AC2314" s="182">
        <v>0</v>
      </c>
    </row>
    <row r="2315" spans="21:29" ht="9" hidden="1" customHeight="1">
      <c r="U2315" s="198"/>
      <c r="V2315" s="199"/>
      <c r="W2315" s="199"/>
      <c r="X2315" s="200" t="s">
        <v>61</v>
      </c>
      <c r="Y2315" s="156" cm="1">
        <v>0</v>
      </c>
      <c r="Z2315" s="155"/>
      <c r="AA2315" s="155"/>
      <c r="AB2315" s="240"/>
      <c r="AC2315" s="175">
        <v>0</v>
      </c>
    </row>
    <row r="2316" spans="21:29" ht="9" hidden="1" customHeight="1">
      <c r="U2316" s="201"/>
      <c r="V2316" s="202"/>
      <c r="W2316" s="203" t="s">
        <v>749</v>
      </c>
      <c r="X2316" s="204"/>
      <c r="Y2316" s="241" cm="1">
        <v>0</v>
      </c>
      <c r="Z2316" s="242"/>
      <c r="AA2316" s="242"/>
      <c r="AB2316" s="243"/>
      <c r="AC2316" s="182">
        <v>0</v>
      </c>
    </row>
    <row r="2317" spans="21:29" ht="9" hidden="1" customHeight="1">
      <c r="U2317" s="198"/>
      <c r="V2317" s="199"/>
      <c r="W2317" s="199"/>
      <c r="X2317" s="200" t="s">
        <v>396</v>
      </c>
      <c r="Y2317" s="156" cm="1">
        <v>0</v>
      </c>
      <c r="Z2317" s="155"/>
      <c r="AA2317" s="155"/>
      <c r="AB2317" s="240"/>
      <c r="AC2317" s="175">
        <v>0</v>
      </c>
    </row>
    <row r="2318" spans="21:29" ht="9" hidden="1" customHeight="1">
      <c r="U2318" s="201"/>
      <c r="V2318" s="202"/>
      <c r="W2318" s="203" t="s">
        <v>753</v>
      </c>
      <c r="X2318" s="204"/>
      <c r="Y2318" s="241" cm="1">
        <v>0</v>
      </c>
      <c r="Z2318" s="242"/>
      <c r="AA2318" s="242"/>
      <c r="AB2318" s="243"/>
      <c r="AC2318" s="182">
        <v>0</v>
      </c>
    </row>
    <row r="2319" spans="21:29" ht="9" hidden="1" customHeight="1">
      <c r="U2319" s="198"/>
      <c r="V2319" s="199"/>
      <c r="W2319" s="199"/>
      <c r="X2319" s="200" t="s">
        <v>132</v>
      </c>
      <c r="Y2319" s="156" cm="1">
        <v>0</v>
      </c>
      <c r="Z2319" s="155"/>
      <c r="AA2319" s="155"/>
      <c r="AB2319" s="240"/>
      <c r="AC2319" s="175">
        <v>0</v>
      </c>
    </row>
    <row r="2320" spans="21:29" ht="9" hidden="1" customHeight="1">
      <c r="U2320" s="201"/>
      <c r="V2320" s="202"/>
      <c r="W2320" s="203" t="s">
        <v>273</v>
      </c>
      <c r="X2320" s="204"/>
      <c r="Y2320" s="241" cm="1">
        <v>0</v>
      </c>
      <c r="Z2320" s="242"/>
      <c r="AA2320" s="242"/>
      <c r="AB2320" s="243"/>
      <c r="AC2320" s="182">
        <v>0</v>
      </c>
    </row>
    <row r="2321" spans="21:29" ht="9" hidden="1" customHeight="1">
      <c r="U2321" s="198"/>
      <c r="V2321" s="199"/>
      <c r="W2321" s="199"/>
      <c r="X2321" s="200" t="s">
        <v>270</v>
      </c>
      <c r="Y2321" s="156" cm="1">
        <v>0</v>
      </c>
      <c r="Z2321" s="155"/>
      <c r="AA2321" s="155"/>
      <c r="AB2321" s="240"/>
      <c r="AC2321" s="175">
        <v>0</v>
      </c>
    </row>
    <row r="2322" spans="21:29" ht="9" hidden="1" customHeight="1">
      <c r="U2322" s="201"/>
      <c r="V2322" s="202"/>
      <c r="W2322" s="203" t="s">
        <v>269</v>
      </c>
      <c r="X2322" s="204"/>
      <c r="Y2322" s="241" cm="1">
        <v>0</v>
      </c>
      <c r="Z2322" s="242"/>
      <c r="AA2322" s="242"/>
      <c r="AB2322" s="243"/>
      <c r="AC2322" s="182">
        <v>0</v>
      </c>
    </row>
    <row r="2323" spans="21:29" ht="9" hidden="1" customHeight="1">
      <c r="U2323" s="201"/>
      <c r="V2323" s="203" t="s">
        <v>266</v>
      </c>
      <c r="W2323" s="206"/>
      <c r="X2323" s="204"/>
      <c r="Y2323" s="241" cm="1">
        <v>0</v>
      </c>
      <c r="Z2323" s="242"/>
      <c r="AA2323" s="242"/>
      <c r="AB2323" s="243"/>
      <c r="AC2323" s="182">
        <v>0</v>
      </c>
    </row>
    <row r="2324" spans="21:29" ht="9" hidden="1" customHeight="1">
      <c r="U2324" s="198"/>
      <c r="V2324" s="199"/>
      <c r="W2324" s="199"/>
      <c r="X2324" s="200" t="s">
        <v>92</v>
      </c>
      <c r="Y2324" s="156" cm="1">
        <v>0</v>
      </c>
      <c r="Z2324" s="155"/>
      <c r="AA2324" s="155"/>
      <c r="AB2324" s="240"/>
      <c r="AC2324" s="175">
        <v>0</v>
      </c>
    </row>
    <row r="2325" spans="21:29" ht="9" hidden="1" customHeight="1">
      <c r="U2325" s="201"/>
      <c r="V2325" s="202"/>
      <c r="W2325" s="203" t="s">
        <v>503</v>
      </c>
      <c r="X2325" s="204"/>
      <c r="Y2325" s="241" cm="1">
        <v>0</v>
      </c>
      <c r="Z2325" s="242"/>
      <c r="AA2325" s="242"/>
      <c r="AB2325" s="243"/>
      <c r="AC2325" s="182">
        <v>0</v>
      </c>
    </row>
    <row r="2326" spans="21:29" ht="9" hidden="1" customHeight="1">
      <c r="U2326" s="198"/>
      <c r="V2326" s="199"/>
      <c r="W2326" s="199"/>
      <c r="X2326" s="200" t="s">
        <v>270</v>
      </c>
      <c r="Y2326" s="156" cm="1">
        <v>0</v>
      </c>
      <c r="Z2326" s="155"/>
      <c r="AA2326" s="155"/>
      <c r="AB2326" s="240"/>
      <c r="AC2326" s="175">
        <v>0</v>
      </c>
    </row>
    <row r="2327" spans="21:29" ht="9" hidden="1" customHeight="1">
      <c r="U2327" s="201"/>
      <c r="V2327" s="202"/>
      <c r="W2327" s="203" t="s">
        <v>491</v>
      </c>
      <c r="X2327" s="204"/>
      <c r="Y2327" s="241" cm="1">
        <v>0</v>
      </c>
      <c r="Z2327" s="242"/>
      <c r="AA2327" s="242"/>
      <c r="AB2327" s="243"/>
      <c r="AC2327" s="182">
        <v>0</v>
      </c>
    </row>
    <row r="2328" spans="21:29" ht="9" hidden="1" customHeight="1">
      <c r="U2328" s="198"/>
      <c r="V2328" s="199"/>
      <c r="W2328" s="199"/>
      <c r="X2328" s="200" t="s">
        <v>154</v>
      </c>
      <c r="Y2328" s="155"/>
      <c r="Z2328" s="155"/>
      <c r="AA2328" s="156">
        <v>0</v>
      </c>
      <c r="AB2328" s="240"/>
      <c r="AC2328" s="175">
        <v>0</v>
      </c>
    </row>
    <row r="2329" spans="21:29" ht="9" hidden="1" customHeight="1">
      <c r="U2329" s="201"/>
      <c r="V2329" s="202"/>
      <c r="W2329" s="203" t="s">
        <v>505</v>
      </c>
      <c r="X2329" s="204"/>
      <c r="Y2329" s="242"/>
      <c r="Z2329" s="242"/>
      <c r="AA2329" s="241">
        <v>0</v>
      </c>
      <c r="AB2329" s="243"/>
      <c r="AC2329" s="182">
        <v>0</v>
      </c>
    </row>
    <row r="2330" spans="21:29" ht="9" hidden="1" customHeight="1">
      <c r="U2330" s="201"/>
      <c r="V2330" s="203" t="s">
        <v>499</v>
      </c>
      <c r="W2330" s="206"/>
      <c r="X2330" s="204"/>
      <c r="Y2330" s="241" cm="1">
        <v>0</v>
      </c>
      <c r="Z2330" s="242"/>
      <c r="AA2330" s="241">
        <v>0</v>
      </c>
      <c r="AB2330" s="243"/>
      <c r="AC2330" s="182">
        <v>0</v>
      </c>
    </row>
    <row r="2331" spans="21:29" ht="9" hidden="1" customHeight="1">
      <c r="U2331" s="198"/>
      <c r="V2331" s="199"/>
      <c r="W2331" s="199"/>
      <c r="X2331" s="200" t="s">
        <v>59</v>
      </c>
      <c r="Y2331" s="156" cm="1">
        <v>0</v>
      </c>
      <c r="Z2331" s="155"/>
      <c r="AA2331" s="155"/>
      <c r="AB2331" s="240"/>
      <c r="AC2331" s="175">
        <v>0</v>
      </c>
    </row>
    <row r="2332" spans="21:29" ht="9" hidden="1" customHeight="1">
      <c r="U2332" s="201"/>
      <c r="V2332" s="202"/>
      <c r="W2332" s="203" t="s">
        <v>490</v>
      </c>
      <c r="X2332" s="204"/>
      <c r="Y2332" s="241" cm="1">
        <v>0</v>
      </c>
      <c r="Z2332" s="242"/>
      <c r="AA2332" s="242"/>
      <c r="AB2332" s="243"/>
      <c r="AC2332" s="182">
        <v>0</v>
      </c>
    </row>
    <row r="2333" spans="21:29" ht="9" hidden="1" customHeight="1">
      <c r="U2333" s="201"/>
      <c r="V2333" s="203" t="s">
        <v>695</v>
      </c>
      <c r="W2333" s="206"/>
      <c r="X2333" s="204"/>
      <c r="Y2333" s="241" cm="1">
        <v>0</v>
      </c>
      <c r="Z2333" s="242"/>
      <c r="AA2333" s="242"/>
      <c r="AB2333" s="243"/>
      <c r="AC2333" s="182">
        <v>0</v>
      </c>
    </row>
    <row r="2334" spans="21:29" ht="9" hidden="1" customHeight="1">
      <c r="U2334" s="198"/>
      <c r="V2334" s="199"/>
      <c r="W2334" s="199"/>
      <c r="X2334" s="200" t="s">
        <v>97</v>
      </c>
      <c r="Y2334" s="156" cm="1">
        <v>0</v>
      </c>
      <c r="Z2334" s="155"/>
      <c r="AA2334" s="155"/>
      <c r="AB2334" s="240"/>
      <c r="AC2334" s="175">
        <v>0</v>
      </c>
    </row>
    <row r="2335" spans="21:29" ht="9" hidden="1" customHeight="1">
      <c r="U2335" s="201"/>
      <c r="V2335" s="202"/>
      <c r="W2335" s="203" t="s">
        <v>280</v>
      </c>
      <c r="X2335" s="204"/>
      <c r="Y2335" s="241" cm="1">
        <v>0</v>
      </c>
      <c r="Z2335" s="242"/>
      <c r="AA2335" s="242"/>
      <c r="AB2335" s="243"/>
      <c r="AC2335" s="182">
        <v>0</v>
      </c>
    </row>
    <row r="2336" spans="21:29" ht="9" hidden="1" customHeight="1">
      <c r="U2336" s="198"/>
      <c r="V2336" s="199"/>
      <c r="W2336" s="199"/>
      <c r="X2336" s="200" t="s">
        <v>46</v>
      </c>
      <c r="Y2336" s="156" cm="1">
        <v>0</v>
      </c>
      <c r="Z2336" s="155"/>
      <c r="AA2336" s="155"/>
      <c r="AB2336" s="240"/>
      <c r="AC2336" s="175">
        <v>0</v>
      </c>
    </row>
    <row r="2337" spans="21:29" ht="9" hidden="1" customHeight="1">
      <c r="U2337" s="201"/>
      <c r="V2337" s="202"/>
      <c r="W2337" s="203" t="s">
        <v>803</v>
      </c>
      <c r="X2337" s="204"/>
      <c r="Y2337" s="241" cm="1">
        <v>0</v>
      </c>
      <c r="Z2337" s="242"/>
      <c r="AA2337" s="242"/>
      <c r="AB2337" s="243"/>
      <c r="AC2337" s="182">
        <v>0</v>
      </c>
    </row>
    <row r="2338" spans="21:29" ht="9" hidden="1" customHeight="1">
      <c r="U2338" s="198"/>
      <c r="V2338" s="199"/>
      <c r="W2338" s="199"/>
      <c r="X2338" s="200" t="s">
        <v>270</v>
      </c>
      <c r="Y2338" s="156" cm="1">
        <v>0</v>
      </c>
      <c r="Z2338" s="155"/>
      <c r="AA2338" s="155"/>
      <c r="AB2338" s="240"/>
      <c r="AC2338" s="175">
        <v>0</v>
      </c>
    </row>
    <row r="2339" spans="21:29" ht="9" hidden="1" customHeight="1">
      <c r="U2339" s="201"/>
      <c r="V2339" s="202"/>
      <c r="W2339" s="203" t="s">
        <v>797</v>
      </c>
      <c r="X2339" s="204"/>
      <c r="Y2339" s="241" cm="1">
        <v>0</v>
      </c>
      <c r="Z2339" s="242"/>
      <c r="AA2339" s="242"/>
      <c r="AB2339" s="243"/>
      <c r="AC2339" s="182">
        <v>0</v>
      </c>
    </row>
    <row r="2340" spans="21:29" ht="9" hidden="1" customHeight="1">
      <c r="U2340" s="198"/>
      <c r="V2340" s="199"/>
      <c r="W2340" s="199"/>
      <c r="X2340" s="200" t="s">
        <v>68</v>
      </c>
      <c r="Y2340" s="156" cm="1">
        <v>0</v>
      </c>
      <c r="Z2340" s="155"/>
      <c r="AA2340" s="155"/>
      <c r="AB2340" s="240"/>
      <c r="AC2340" s="175">
        <v>0</v>
      </c>
    </row>
    <row r="2341" spans="21:29" ht="9" hidden="1" customHeight="1">
      <c r="U2341" s="201"/>
      <c r="V2341" s="202"/>
      <c r="W2341" s="203" t="s">
        <v>802</v>
      </c>
      <c r="X2341" s="204"/>
      <c r="Y2341" s="241" cm="1">
        <v>0</v>
      </c>
      <c r="Z2341" s="242"/>
      <c r="AA2341" s="242"/>
      <c r="AB2341" s="243"/>
      <c r="AC2341" s="182">
        <v>0</v>
      </c>
    </row>
    <row r="2342" spans="21:29" ht="9" hidden="1" customHeight="1">
      <c r="U2342" s="201"/>
      <c r="V2342" s="203" t="s">
        <v>277</v>
      </c>
      <c r="W2342" s="206"/>
      <c r="X2342" s="204"/>
      <c r="Y2342" s="241" cm="1">
        <v>0</v>
      </c>
      <c r="Z2342" s="242"/>
      <c r="AA2342" s="242"/>
      <c r="AB2342" s="243"/>
      <c r="AC2342" s="182">
        <v>0</v>
      </c>
    </row>
    <row r="2343" spans="21:29" ht="9" hidden="1" customHeight="1">
      <c r="U2343" s="198"/>
      <c r="V2343" s="199"/>
      <c r="W2343" s="199"/>
      <c r="X2343" s="200" t="s">
        <v>170</v>
      </c>
      <c r="Y2343" s="156" cm="1">
        <v>0</v>
      </c>
      <c r="Z2343" s="155"/>
      <c r="AA2343" s="155"/>
      <c r="AB2343" s="240"/>
      <c r="AC2343" s="175">
        <v>0</v>
      </c>
    </row>
    <row r="2344" spans="21:29" ht="9" hidden="1" customHeight="1">
      <c r="U2344" s="198"/>
      <c r="V2344" s="199"/>
      <c r="W2344" s="199"/>
      <c r="X2344" s="200" t="s">
        <v>132</v>
      </c>
      <c r="Y2344" s="156" cm="1">
        <v>0</v>
      </c>
      <c r="Z2344" s="155"/>
      <c r="AA2344" s="155"/>
      <c r="AB2344" s="240"/>
      <c r="AC2344" s="175">
        <v>0</v>
      </c>
    </row>
    <row r="2345" spans="21:29" ht="9" hidden="1" customHeight="1">
      <c r="U2345" s="201"/>
      <c r="V2345" s="202"/>
      <c r="W2345" s="203" t="s">
        <v>409</v>
      </c>
      <c r="X2345" s="204"/>
      <c r="Y2345" s="241">
        <v>0</v>
      </c>
      <c r="Z2345" s="242"/>
      <c r="AA2345" s="242"/>
      <c r="AB2345" s="243"/>
      <c r="AC2345" s="182">
        <v>0</v>
      </c>
    </row>
    <row r="2346" spans="21:29" ht="9" hidden="1" customHeight="1">
      <c r="U2346" s="201"/>
      <c r="V2346" s="203" t="s">
        <v>469</v>
      </c>
      <c r="W2346" s="206"/>
      <c r="X2346" s="204"/>
      <c r="Y2346" s="241" cm="1">
        <v>0</v>
      </c>
      <c r="Z2346" s="242"/>
      <c r="AA2346" s="242"/>
      <c r="AB2346" s="243"/>
      <c r="AC2346" s="182">
        <v>0</v>
      </c>
    </row>
    <row r="2347" spans="21:29" ht="9" hidden="1" customHeight="1">
      <c r="U2347" s="198"/>
      <c r="V2347" s="199"/>
      <c r="W2347" s="199"/>
      <c r="X2347" s="200" t="s">
        <v>92</v>
      </c>
      <c r="Y2347" s="156" cm="1">
        <v>0</v>
      </c>
      <c r="Z2347" s="155"/>
      <c r="AA2347" s="155"/>
      <c r="AB2347" s="240"/>
      <c r="AC2347" s="175">
        <v>0</v>
      </c>
    </row>
    <row r="2348" spans="21:29" ht="9" hidden="1" customHeight="1">
      <c r="U2348" s="201"/>
      <c r="V2348" s="202"/>
      <c r="W2348" s="203" t="s">
        <v>484</v>
      </c>
      <c r="X2348" s="204"/>
      <c r="Y2348" s="241" cm="1">
        <v>0</v>
      </c>
      <c r="Z2348" s="242"/>
      <c r="AA2348" s="242"/>
      <c r="AB2348" s="243"/>
      <c r="AC2348" s="182">
        <v>0</v>
      </c>
    </row>
    <row r="2349" spans="21:29" ht="9" hidden="1" customHeight="1">
      <c r="U2349" s="198"/>
      <c r="V2349" s="199"/>
      <c r="W2349" s="199"/>
      <c r="X2349" s="327">
        <v>45307</v>
      </c>
      <c r="Y2349" s="156" cm="1">
        <v>0</v>
      </c>
      <c r="Z2349" s="155"/>
      <c r="AA2349" s="155"/>
      <c r="AB2349" s="240"/>
      <c r="AC2349" s="175">
        <v>0</v>
      </c>
    </row>
    <row r="2350" spans="21:29" ht="9" hidden="1" customHeight="1">
      <c r="U2350" s="201"/>
      <c r="V2350" s="202"/>
      <c r="W2350" s="203" t="s">
        <v>336</v>
      </c>
      <c r="X2350" s="204"/>
      <c r="Y2350" s="241" cm="1">
        <v>0</v>
      </c>
      <c r="Z2350" s="242"/>
      <c r="AA2350" s="242"/>
      <c r="AB2350" s="243"/>
      <c r="AC2350" s="182">
        <v>0</v>
      </c>
    </row>
    <row r="2351" spans="21:29" ht="9" hidden="1" customHeight="1">
      <c r="U2351" s="198"/>
      <c r="V2351" s="199"/>
      <c r="W2351" s="199"/>
      <c r="X2351" s="200" t="s">
        <v>68</v>
      </c>
      <c r="Y2351" s="155"/>
      <c r="Z2351" s="155"/>
      <c r="AA2351" s="156">
        <v>0</v>
      </c>
      <c r="AB2351" s="240"/>
      <c r="AC2351" s="175">
        <v>0</v>
      </c>
    </row>
    <row r="2352" spans="21:29" ht="9" hidden="1" customHeight="1">
      <c r="U2352" s="201"/>
      <c r="V2352" s="202"/>
      <c r="W2352" s="203" t="s">
        <v>259</v>
      </c>
      <c r="X2352" s="204"/>
      <c r="Y2352" s="242"/>
      <c r="Z2352" s="242"/>
      <c r="AA2352" s="241">
        <v>0</v>
      </c>
      <c r="AB2352" s="243"/>
      <c r="AC2352" s="182">
        <v>0</v>
      </c>
    </row>
    <row r="2353" spans="21:29" ht="9" hidden="1" customHeight="1">
      <c r="U2353" s="198"/>
      <c r="V2353" s="199"/>
      <c r="W2353" s="199"/>
      <c r="X2353" s="200" t="s">
        <v>170</v>
      </c>
      <c r="Y2353" s="155"/>
      <c r="Z2353" s="155"/>
      <c r="AA2353" s="156">
        <v>0</v>
      </c>
      <c r="AB2353" s="240"/>
      <c r="AC2353" s="175">
        <v>0</v>
      </c>
    </row>
    <row r="2354" spans="21:29" ht="9" hidden="1" customHeight="1">
      <c r="U2354" s="201"/>
      <c r="V2354" s="202"/>
      <c r="W2354" s="203" t="s">
        <v>1055</v>
      </c>
      <c r="X2354" s="204"/>
      <c r="Y2354" s="242"/>
      <c r="Z2354" s="242"/>
      <c r="AA2354" s="241">
        <v>0</v>
      </c>
      <c r="AB2354" s="243"/>
      <c r="AC2354" s="182">
        <v>0</v>
      </c>
    </row>
    <row r="2355" spans="21:29" ht="9" hidden="1" customHeight="1">
      <c r="U2355" s="201"/>
      <c r="V2355" s="203" t="s">
        <v>553</v>
      </c>
      <c r="W2355" s="206"/>
      <c r="X2355" s="204"/>
      <c r="Y2355" s="241">
        <v>0</v>
      </c>
      <c r="Z2355" s="242"/>
      <c r="AA2355" s="241">
        <v>0</v>
      </c>
      <c r="AB2355" s="243"/>
      <c r="AC2355" s="182">
        <v>0</v>
      </c>
    </row>
    <row r="2356" spans="21:29" ht="9" hidden="1" customHeight="1">
      <c r="U2356" s="198"/>
      <c r="V2356" s="199"/>
      <c r="W2356" s="199"/>
      <c r="X2356" s="200" t="s">
        <v>561</v>
      </c>
      <c r="Y2356" s="156" cm="1">
        <v>0</v>
      </c>
      <c r="Z2356" s="155"/>
      <c r="AA2356" s="155"/>
      <c r="AB2356" s="240"/>
      <c r="AC2356" s="175">
        <v>0</v>
      </c>
    </row>
    <row r="2357" spans="21:29" ht="9" hidden="1" customHeight="1">
      <c r="U2357" s="201"/>
      <c r="V2357" s="202"/>
      <c r="W2357" s="203" t="s">
        <v>560</v>
      </c>
      <c r="X2357" s="204"/>
      <c r="Y2357" s="241" cm="1">
        <v>0</v>
      </c>
      <c r="Z2357" s="242"/>
      <c r="AA2357" s="242"/>
      <c r="AB2357" s="243"/>
      <c r="AC2357" s="182">
        <v>0</v>
      </c>
    </row>
    <row r="2358" spans="21:29" ht="9" hidden="1" customHeight="1">
      <c r="U2358" s="201"/>
      <c r="V2358" s="203" t="s">
        <v>559</v>
      </c>
      <c r="W2358" s="206"/>
      <c r="X2358" s="204"/>
      <c r="Y2358" s="241" cm="1">
        <v>0</v>
      </c>
      <c r="Z2358" s="242"/>
      <c r="AA2358" s="242"/>
      <c r="AB2358" s="243"/>
      <c r="AC2358" s="182">
        <v>0</v>
      </c>
    </row>
    <row r="2359" spans="21:29" ht="9" hidden="1" customHeight="1">
      <c r="U2359" s="198"/>
      <c r="V2359" s="199"/>
      <c r="W2359" s="199"/>
      <c r="X2359" s="200" t="s">
        <v>265</v>
      </c>
      <c r="Y2359" s="155"/>
      <c r="Z2359" s="155"/>
      <c r="AA2359" s="156">
        <v>0</v>
      </c>
      <c r="AB2359" s="240"/>
      <c r="AC2359" s="175">
        <v>0</v>
      </c>
    </row>
    <row r="2360" spans="21:29" ht="9" hidden="1" customHeight="1">
      <c r="U2360" s="198"/>
      <c r="V2360" s="199"/>
      <c r="W2360" s="199"/>
      <c r="X2360" s="200" t="s">
        <v>104</v>
      </c>
      <c r="Y2360" s="155"/>
      <c r="Z2360" s="155"/>
      <c r="AA2360" s="155"/>
      <c r="AB2360" s="244">
        <v>0</v>
      </c>
      <c r="AC2360" s="175">
        <v>0</v>
      </c>
    </row>
    <row r="2361" spans="21:29" ht="9" hidden="1" customHeight="1">
      <c r="U2361" s="201"/>
      <c r="V2361" s="202"/>
      <c r="W2361" s="203" t="s">
        <v>280</v>
      </c>
      <c r="X2361" s="204"/>
      <c r="Y2361" s="242"/>
      <c r="Z2361" s="242"/>
      <c r="AA2361" s="241">
        <v>0</v>
      </c>
      <c r="AB2361" s="245">
        <v>0</v>
      </c>
      <c r="AC2361" s="182">
        <v>0</v>
      </c>
    </row>
    <row r="2362" spans="21:29" ht="9" hidden="1" customHeight="1">
      <c r="U2362" s="198"/>
      <c r="V2362" s="199"/>
      <c r="W2362" s="199"/>
      <c r="X2362" s="200" t="s">
        <v>429</v>
      </c>
      <c r="Y2362" s="156" cm="1">
        <v>0</v>
      </c>
      <c r="Z2362" s="155"/>
      <c r="AA2362" s="155"/>
      <c r="AB2362" s="240"/>
      <c r="AC2362" s="175">
        <v>0</v>
      </c>
    </row>
    <row r="2363" spans="21:29" ht="9" hidden="1" customHeight="1">
      <c r="U2363" s="201"/>
      <c r="V2363" s="202"/>
      <c r="W2363" s="203" t="s">
        <v>428</v>
      </c>
      <c r="X2363" s="204"/>
      <c r="Y2363" s="241" cm="1">
        <v>0</v>
      </c>
      <c r="Z2363" s="242"/>
      <c r="AA2363" s="242"/>
      <c r="AB2363" s="243"/>
      <c r="AC2363" s="182">
        <v>0</v>
      </c>
    </row>
    <row r="2364" spans="21:29" ht="9" hidden="1" customHeight="1">
      <c r="U2364" s="198"/>
      <c r="V2364" s="199"/>
      <c r="W2364" s="199"/>
      <c r="X2364" s="200" t="s">
        <v>59</v>
      </c>
      <c r="Y2364" s="156" cm="1">
        <v>0</v>
      </c>
      <c r="Z2364" s="155"/>
      <c r="AA2364" s="155"/>
      <c r="AB2364" s="240"/>
      <c r="AC2364" s="175">
        <v>0</v>
      </c>
    </row>
    <row r="2365" spans="21:29" ht="9" hidden="1" customHeight="1">
      <c r="U2365" s="201"/>
      <c r="V2365" s="202"/>
      <c r="W2365" s="203" t="s">
        <v>208</v>
      </c>
      <c r="X2365" s="204"/>
      <c r="Y2365" s="241" cm="1">
        <v>0</v>
      </c>
      <c r="Z2365" s="242"/>
      <c r="AA2365" s="242"/>
      <c r="AB2365" s="243"/>
      <c r="AC2365" s="182">
        <v>0</v>
      </c>
    </row>
    <row r="2366" spans="21:29" ht="9" hidden="1" customHeight="1">
      <c r="U2366" s="201"/>
      <c r="V2366" s="203" t="s">
        <v>425</v>
      </c>
      <c r="W2366" s="206"/>
      <c r="X2366" s="204"/>
      <c r="Y2366" s="241">
        <v>0</v>
      </c>
      <c r="Z2366" s="242"/>
      <c r="AA2366" s="241" cm="1">
        <v>0</v>
      </c>
      <c r="AB2366" s="245">
        <v>0</v>
      </c>
      <c r="AC2366" s="182">
        <v>0</v>
      </c>
    </row>
    <row r="2367" spans="21:29" ht="9" hidden="1" customHeight="1">
      <c r="U2367" s="198"/>
      <c r="V2367" s="199"/>
      <c r="W2367" s="199"/>
      <c r="X2367" s="200" t="s">
        <v>170</v>
      </c>
      <c r="Y2367" s="156">
        <v>0</v>
      </c>
      <c r="Z2367" s="155"/>
      <c r="AA2367" s="155"/>
      <c r="AB2367" s="240"/>
      <c r="AC2367" s="175">
        <v>0</v>
      </c>
    </row>
    <row r="2368" spans="21:29" ht="9" hidden="1" customHeight="1">
      <c r="U2368" s="201"/>
      <c r="V2368" s="202"/>
      <c r="W2368" s="203" t="s">
        <v>138</v>
      </c>
      <c r="X2368" s="204"/>
      <c r="Y2368" s="241" cm="1">
        <v>0</v>
      </c>
      <c r="Z2368" s="242"/>
      <c r="AA2368" s="242"/>
      <c r="AB2368" s="243"/>
      <c r="AC2368" s="182">
        <v>0</v>
      </c>
    </row>
    <row r="2369" spans="21:29" ht="9" hidden="1" customHeight="1">
      <c r="U2369" s="201"/>
      <c r="V2369" s="203" t="s">
        <v>215</v>
      </c>
      <c r="W2369" s="206"/>
      <c r="X2369" s="204"/>
      <c r="Y2369" s="241" cm="1">
        <v>0</v>
      </c>
      <c r="Z2369" s="242"/>
      <c r="AA2369" s="242"/>
      <c r="AB2369" s="243"/>
      <c r="AC2369" s="182">
        <v>0</v>
      </c>
    </row>
    <row r="2370" spans="21:29" ht="9" hidden="1" customHeight="1">
      <c r="U2370" s="198"/>
      <c r="V2370" s="199"/>
      <c r="W2370" s="199"/>
      <c r="X2370" s="200" t="s">
        <v>70</v>
      </c>
      <c r="Y2370" s="156" cm="1">
        <v>0</v>
      </c>
      <c r="Z2370" s="155"/>
      <c r="AA2370" s="155"/>
      <c r="AB2370" s="240"/>
      <c r="AC2370" s="175">
        <v>0</v>
      </c>
    </row>
    <row r="2371" spans="21:29" ht="9" hidden="1" customHeight="1">
      <c r="U2371" s="201"/>
      <c r="V2371" s="202"/>
      <c r="W2371" s="203" t="s">
        <v>356</v>
      </c>
      <c r="X2371" s="204"/>
      <c r="Y2371" s="241" cm="1">
        <v>0</v>
      </c>
      <c r="Z2371" s="242"/>
      <c r="AA2371" s="242"/>
      <c r="AB2371" s="243"/>
      <c r="AC2371" s="182">
        <v>0</v>
      </c>
    </row>
    <row r="2372" spans="21:29" ht="9" hidden="1" customHeight="1">
      <c r="U2372" s="198"/>
      <c r="V2372" s="199"/>
      <c r="W2372" s="199"/>
      <c r="X2372" s="200" t="s">
        <v>144</v>
      </c>
      <c r="Y2372" s="155"/>
      <c r="Z2372" s="155"/>
      <c r="AA2372" s="156">
        <v>0</v>
      </c>
      <c r="AB2372" s="240"/>
      <c r="AC2372" s="175">
        <v>0</v>
      </c>
    </row>
    <row r="2373" spans="21:29" ht="9" hidden="1" customHeight="1">
      <c r="U2373" s="201"/>
      <c r="V2373" s="202"/>
      <c r="W2373" s="203" t="s">
        <v>334</v>
      </c>
      <c r="X2373" s="204"/>
      <c r="Y2373" s="242"/>
      <c r="Z2373" s="242"/>
      <c r="AA2373" s="241">
        <v>0</v>
      </c>
      <c r="AB2373" s="243"/>
      <c r="AC2373" s="182">
        <v>0</v>
      </c>
    </row>
    <row r="2374" spans="21:29" ht="9" hidden="1" customHeight="1">
      <c r="U2374" s="201"/>
      <c r="V2374" s="203" t="s">
        <v>740</v>
      </c>
      <c r="W2374" s="206"/>
      <c r="X2374" s="204"/>
      <c r="Y2374" s="241" cm="1">
        <v>0</v>
      </c>
      <c r="Z2374" s="242"/>
      <c r="AA2374" s="241">
        <v>0</v>
      </c>
      <c r="AB2374" s="243"/>
      <c r="AC2374" s="182">
        <v>0</v>
      </c>
    </row>
    <row r="2375" spans="21:29" ht="9" hidden="1" customHeight="1">
      <c r="U2375" s="198"/>
      <c r="V2375" s="199"/>
      <c r="W2375" s="199"/>
      <c r="X2375" s="200" t="s">
        <v>132</v>
      </c>
      <c r="Y2375" s="156" cm="1">
        <v>0</v>
      </c>
      <c r="Z2375" s="155"/>
      <c r="AA2375" s="155"/>
      <c r="AB2375" s="240"/>
      <c r="AC2375" s="175">
        <v>0</v>
      </c>
    </row>
    <row r="2376" spans="21:29" ht="9" hidden="1" customHeight="1">
      <c r="U2376" s="201"/>
      <c r="V2376" s="202"/>
      <c r="W2376" s="203" t="s">
        <v>494</v>
      </c>
      <c r="X2376" s="204"/>
      <c r="Y2376" s="241" cm="1">
        <v>0</v>
      </c>
      <c r="Z2376" s="242"/>
      <c r="AA2376" s="242"/>
      <c r="AB2376" s="243"/>
      <c r="AC2376" s="182">
        <v>0</v>
      </c>
    </row>
    <row r="2377" spans="21:29" ht="9" hidden="1" customHeight="1">
      <c r="U2377" s="198"/>
      <c r="V2377" s="199"/>
      <c r="W2377" s="199"/>
      <c r="X2377" s="200" t="s">
        <v>144</v>
      </c>
      <c r="Y2377" s="156">
        <v>0</v>
      </c>
      <c r="Z2377" s="155"/>
      <c r="AA2377" s="155"/>
      <c r="AB2377" s="240"/>
      <c r="AC2377" s="175">
        <v>0</v>
      </c>
    </row>
    <row r="2378" spans="21:29" ht="9" hidden="1" customHeight="1">
      <c r="U2378" s="201"/>
      <c r="V2378" s="202"/>
      <c r="W2378" s="203" t="s">
        <v>495</v>
      </c>
      <c r="X2378" s="204"/>
      <c r="Y2378" s="241" cm="1">
        <v>0</v>
      </c>
      <c r="Z2378" s="242"/>
      <c r="AA2378" s="242"/>
      <c r="AB2378" s="243"/>
      <c r="AC2378" s="182">
        <v>0</v>
      </c>
    </row>
    <row r="2379" spans="21:29" ht="9" hidden="1" customHeight="1">
      <c r="U2379" s="201"/>
      <c r="V2379" s="203" t="s">
        <v>492</v>
      </c>
      <c r="W2379" s="206"/>
      <c r="X2379" s="204"/>
      <c r="Y2379" s="241" cm="1">
        <v>0</v>
      </c>
      <c r="Z2379" s="242"/>
      <c r="AA2379" s="242"/>
      <c r="AB2379" s="243"/>
      <c r="AC2379" s="182">
        <v>0</v>
      </c>
    </row>
    <row r="2380" spans="21:29" ht="9" hidden="1" customHeight="1">
      <c r="U2380" s="198"/>
      <c r="V2380" s="199"/>
      <c r="W2380" s="199"/>
      <c r="X2380" s="200" t="s">
        <v>46</v>
      </c>
      <c r="Y2380" s="156" cm="1">
        <v>0</v>
      </c>
      <c r="Z2380" s="155"/>
      <c r="AA2380" s="155"/>
      <c r="AB2380" s="240"/>
      <c r="AC2380" s="175">
        <v>0</v>
      </c>
    </row>
    <row r="2381" spans="21:29" ht="9" hidden="1" customHeight="1">
      <c r="U2381" s="201"/>
      <c r="V2381" s="202"/>
      <c r="W2381" s="203" t="s">
        <v>400</v>
      </c>
      <c r="X2381" s="204"/>
      <c r="Y2381" s="241" cm="1">
        <v>0</v>
      </c>
      <c r="Z2381" s="242"/>
      <c r="AA2381" s="242"/>
      <c r="AB2381" s="243"/>
      <c r="AC2381" s="182">
        <v>0</v>
      </c>
    </row>
    <row r="2382" spans="21:29" ht="9" hidden="1" customHeight="1">
      <c r="U2382" s="198"/>
      <c r="V2382" s="199"/>
      <c r="W2382" s="199"/>
      <c r="X2382" s="200" t="s">
        <v>104</v>
      </c>
      <c r="Y2382" s="156" cm="1">
        <v>0</v>
      </c>
      <c r="Z2382" s="155"/>
      <c r="AA2382" s="155"/>
      <c r="AB2382" s="240"/>
      <c r="AC2382" s="175">
        <v>0</v>
      </c>
    </row>
    <row r="2383" spans="21:29" ht="9" hidden="1" customHeight="1">
      <c r="U2383" s="201"/>
      <c r="V2383" s="202"/>
      <c r="W2383" s="203" t="s">
        <v>350</v>
      </c>
      <c r="X2383" s="204"/>
      <c r="Y2383" s="241" cm="1">
        <v>0</v>
      </c>
      <c r="Z2383" s="242"/>
      <c r="AA2383" s="242"/>
      <c r="AB2383" s="243"/>
      <c r="AC2383" s="182">
        <v>0</v>
      </c>
    </row>
    <row r="2384" spans="21:29" ht="9" hidden="1" customHeight="1">
      <c r="U2384" s="201"/>
      <c r="V2384" s="203" t="s">
        <v>596</v>
      </c>
      <c r="W2384" s="206"/>
      <c r="X2384" s="204"/>
      <c r="Y2384" s="241" cm="1">
        <v>0</v>
      </c>
      <c r="Z2384" s="242"/>
      <c r="AA2384" s="242"/>
      <c r="AB2384" s="243"/>
      <c r="AC2384" s="182">
        <v>0</v>
      </c>
    </row>
    <row r="2385" spans="21:29" ht="9" hidden="1" customHeight="1">
      <c r="U2385" s="198"/>
      <c r="V2385" s="199"/>
      <c r="W2385" s="199"/>
      <c r="X2385" s="200" t="s">
        <v>602</v>
      </c>
      <c r="Y2385" s="155"/>
      <c r="Z2385" s="155"/>
      <c r="AA2385" s="156">
        <v>0</v>
      </c>
      <c r="AB2385" s="240"/>
      <c r="AC2385" s="175">
        <v>0</v>
      </c>
    </row>
    <row r="2386" spans="21:29" ht="9" hidden="1" customHeight="1">
      <c r="U2386" s="201"/>
      <c r="V2386" s="202"/>
      <c r="W2386" s="203" t="s">
        <v>601</v>
      </c>
      <c r="X2386" s="204"/>
      <c r="Y2386" s="242"/>
      <c r="Z2386" s="242"/>
      <c r="AA2386" s="241">
        <v>0</v>
      </c>
      <c r="AB2386" s="243"/>
      <c r="AC2386" s="182">
        <v>0</v>
      </c>
    </row>
    <row r="2387" spans="21:29" ht="9" hidden="1" customHeight="1">
      <c r="U2387" s="201"/>
      <c r="V2387" s="203" t="s">
        <v>600</v>
      </c>
      <c r="W2387" s="206"/>
      <c r="X2387" s="204"/>
      <c r="Y2387" s="242"/>
      <c r="Z2387" s="242"/>
      <c r="AA2387" s="241">
        <v>0</v>
      </c>
      <c r="AB2387" s="243"/>
      <c r="AC2387" s="182">
        <v>0</v>
      </c>
    </row>
    <row r="2388" spans="21:29" ht="9" hidden="1" customHeight="1">
      <c r="U2388" s="198"/>
      <c r="V2388" s="199"/>
      <c r="W2388" s="199"/>
      <c r="X2388" s="200" t="s">
        <v>46</v>
      </c>
      <c r="Y2388" s="156" cm="1">
        <v>0</v>
      </c>
      <c r="Z2388" s="155"/>
      <c r="AA2388" s="155"/>
      <c r="AB2388" s="240"/>
      <c r="AC2388" s="175">
        <v>0</v>
      </c>
    </row>
    <row r="2389" spans="21:29" ht="9" hidden="1" customHeight="1">
      <c r="U2389" s="201"/>
      <c r="V2389" s="202"/>
      <c r="W2389" s="203" t="s">
        <v>373</v>
      </c>
      <c r="X2389" s="204"/>
      <c r="Y2389" s="241" cm="1">
        <v>0</v>
      </c>
      <c r="Z2389" s="242"/>
      <c r="AA2389" s="242"/>
      <c r="AB2389" s="243"/>
      <c r="AC2389" s="182">
        <v>0</v>
      </c>
    </row>
    <row r="2390" spans="21:29" ht="9" hidden="1" customHeight="1">
      <c r="U2390" s="198"/>
      <c r="V2390" s="199"/>
      <c r="W2390" s="199"/>
      <c r="X2390" s="200" t="s">
        <v>132</v>
      </c>
      <c r="Y2390" s="156" cm="1">
        <v>0</v>
      </c>
      <c r="Z2390" s="155"/>
      <c r="AA2390" s="155"/>
      <c r="AB2390" s="240"/>
      <c r="AC2390" s="175">
        <v>0</v>
      </c>
    </row>
    <row r="2391" spans="21:29" ht="9" hidden="1" customHeight="1">
      <c r="U2391" s="201"/>
      <c r="V2391" s="202"/>
      <c r="W2391" s="203" t="s">
        <v>208</v>
      </c>
      <c r="X2391" s="204"/>
      <c r="Y2391" s="241">
        <v>0</v>
      </c>
      <c r="Z2391" s="242"/>
      <c r="AA2391" s="242"/>
      <c r="AB2391" s="243"/>
      <c r="AC2391" s="182">
        <v>0</v>
      </c>
    </row>
    <row r="2392" spans="21:29" ht="9" hidden="1" customHeight="1">
      <c r="U2392" s="198"/>
      <c r="V2392" s="199"/>
      <c r="W2392" s="199"/>
      <c r="X2392" s="200" t="s">
        <v>170</v>
      </c>
      <c r="Y2392" s="155"/>
      <c r="Z2392" s="155"/>
      <c r="AA2392" s="156">
        <v>0</v>
      </c>
      <c r="AB2392" s="240"/>
      <c r="AC2392" s="175">
        <v>0</v>
      </c>
    </row>
    <row r="2393" spans="21:29" ht="9" hidden="1" customHeight="1">
      <c r="U2393" s="201"/>
      <c r="V2393" s="202"/>
      <c r="W2393" s="203" t="s">
        <v>505</v>
      </c>
      <c r="X2393" s="204"/>
      <c r="Y2393" s="242"/>
      <c r="Z2393" s="242"/>
      <c r="AA2393" s="241">
        <v>0</v>
      </c>
      <c r="AB2393" s="243"/>
      <c r="AC2393" s="182">
        <v>0</v>
      </c>
    </row>
    <row r="2394" spans="21:29" ht="9" hidden="1" customHeight="1">
      <c r="U2394" s="201"/>
      <c r="V2394" s="203" t="s">
        <v>522</v>
      </c>
      <c r="W2394" s="206"/>
      <c r="X2394" s="204"/>
      <c r="Y2394" s="241" cm="1">
        <v>0</v>
      </c>
      <c r="Z2394" s="242"/>
      <c r="AA2394" s="241">
        <v>0</v>
      </c>
      <c r="AB2394" s="243"/>
      <c r="AC2394" s="182">
        <v>0</v>
      </c>
    </row>
    <row r="2395" spans="21:29" ht="9" hidden="1" customHeight="1">
      <c r="U2395" s="198"/>
      <c r="V2395" s="199"/>
      <c r="W2395" s="199"/>
      <c r="X2395" s="200" t="s">
        <v>342</v>
      </c>
      <c r="Y2395" s="155"/>
      <c r="Z2395" s="155"/>
      <c r="AA2395" s="156">
        <v>0</v>
      </c>
      <c r="AB2395" s="240"/>
      <c r="AC2395" s="175">
        <v>0</v>
      </c>
    </row>
    <row r="2396" spans="21:29" ht="9" hidden="1" customHeight="1">
      <c r="U2396" s="201"/>
      <c r="V2396" s="202"/>
      <c r="W2396" s="203" t="s">
        <v>503</v>
      </c>
      <c r="X2396" s="204"/>
      <c r="Y2396" s="242"/>
      <c r="Z2396" s="242"/>
      <c r="AA2396" s="241">
        <v>0</v>
      </c>
      <c r="AB2396" s="243"/>
      <c r="AC2396" s="182">
        <v>0</v>
      </c>
    </row>
    <row r="2397" spans="21:29" ht="9" hidden="1" customHeight="1">
      <c r="U2397" s="198"/>
      <c r="V2397" s="199"/>
      <c r="W2397" s="199"/>
      <c r="X2397" s="200" t="s">
        <v>144</v>
      </c>
      <c r="Y2397" s="156" cm="1">
        <v>0</v>
      </c>
      <c r="Z2397" s="155"/>
      <c r="AA2397" s="155"/>
      <c r="AB2397" s="240"/>
      <c r="AC2397" s="175">
        <v>0</v>
      </c>
    </row>
    <row r="2398" spans="21:29" ht="9" hidden="1" customHeight="1">
      <c r="U2398" s="201"/>
      <c r="V2398" s="202"/>
      <c r="W2398" s="203" t="s">
        <v>579</v>
      </c>
      <c r="X2398" s="204"/>
      <c r="Y2398" s="241" cm="1">
        <v>0</v>
      </c>
      <c r="Z2398" s="242"/>
      <c r="AA2398" s="242"/>
      <c r="AB2398" s="243"/>
      <c r="AC2398" s="182">
        <v>0</v>
      </c>
    </row>
    <row r="2399" spans="21:29" ht="9" hidden="1" customHeight="1">
      <c r="U2399" s="198"/>
      <c r="V2399" s="199"/>
      <c r="W2399" s="199"/>
      <c r="X2399" s="200" t="s">
        <v>46</v>
      </c>
      <c r="Y2399" s="156" cm="1">
        <v>0</v>
      </c>
      <c r="Z2399" s="155"/>
      <c r="AA2399" s="155"/>
      <c r="AB2399" s="240"/>
      <c r="AC2399" s="175">
        <v>0</v>
      </c>
    </row>
    <row r="2400" spans="21:29" ht="9" hidden="1" customHeight="1">
      <c r="U2400" s="201"/>
      <c r="V2400" s="202"/>
      <c r="W2400" s="203" t="s">
        <v>367</v>
      </c>
      <c r="X2400" s="204"/>
      <c r="Y2400" s="241" cm="1">
        <v>0</v>
      </c>
      <c r="Z2400" s="242"/>
      <c r="AA2400" s="242"/>
      <c r="AB2400" s="243"/>
      <c r="AC2400" s="182">
        <v>0</v>
      </c>
    </row>
    <row r="2401" spans="21:29" ht="9" hidden="1" customHeight="1">
      <c r="U2401" s="201"/>
      <c r="V2401" s="203" t="s">
        <v>567</v>
      </c>
      <c r="W2401" s="206"/>
      <c r="X2401" s="204"/>
      <c r="Y2401" s="241">
        <v>0</v>
      </c>
      <c r="Z2401" s="242"/>
      <c r="AA2401" s="241" cm="1">
        <v>0</v>
      </c>
      <c r="AB2401" s="243"/>
      <c r="AC2401" s="182">
        <v>0</v>
      </c>
    </row>
    <row r="2402" spans="21:29" ht="9" hidden="1" customHeight="1">
      <c r="U2402" s="198"/>
      <c r="V2402" s="199"/>
      <c r="W2402" s="199"/>
      <c r="X2402" s="200" t="s">
        <v>86</v>
      </c>
      <c r="Y2402" s="155"/>
      <c r="Z2402" s="155"/>
      <c r="AA2402" s="156">
        <v>0</v>
      </c>
      <c r="AB2402" s="240"/>
      <c r="AC2402" s="175">
        <v>0</v>
      </c>
    </row>
    <row r="2403" spans="21:29" ht="9" hidden="1" customHeight="1">
      <c r="U2403" s="201"/>
      <c r="V2403" s="202"/>
      <c r="W2403" s="203" t="s">
        <v>484</v>
      </c>
      <c r="X2403" s="204"/>
      <c r="Y2403" s="242"/>
      <c r="Z2403" s="242"/>
      <c r="AA2403" s="241">
        <v>0</v>
      </c>
      <c r="AB2403" s="243"/>
      <c r="AC2403" s="182">
        <v>0</v>
      </c>
    </row>
    <row r="2404" spans="21:29" ht="9" hidden="1" customHeight="1">
      <c r="U2404" s="198"/>
      <c r="V2404" s="199"/>
      <c r="W2404" s="199"/>
      <c r="X2404" s="200" t="s">
        <v>118</v>
      </c>
      <c r="Y2404" s="156" cm="1">
        <v>0</v>
      </c>
      <c r="Z2404" s="155"/>
      <c r="AA2404" s="155"/>
      <c r="AB2404" s="240"/>
      <c r="AC2404" s="175">
        <v>0</v>
      </c>
    </row>
    <row r="2405" spans="21:29" ht="9" hidden="1" customHeight="1">
      <c r="U2405" s="201"/>
      <c r="V2405" s="202"/>
      <c r="W2405" s="203" t="s">
        <v>525</v>
      </c>
      <c r="X2405" s="204"/>
      <c r="Y2405" s="241" cm="1">
        <v>0</v>
      </c>
      <c r="Z2405" s="242"/>
      <c r="AA2405" s="242"/>
      <c r="AB2405" s="243"/>
      <c r="AC2405" s="182">
        <v>0</v>
      </c>
    </row>
    <row r="2406" spans="21:29" ht="9" hidden="1" customHeight="1">
      <c r="U2406" s="198"/>
      <c r="V2406" s="199"/>
      <c r="W2406" s="199"/>
      <c r="X2406" s="200" t="s">
        <v>86</v>
      </c>
      <c r="Y2406" s="156" cm="1">
        <v>0</v>
      </c>
      <c r="Z2406" s="155"/>
      <c r="AA2406" s="155"/>
      <c r="AB2406" s="240"/>
      <c r="AC2406" s="175">
        <v>0</v>
      </c>
    </row>
    <row r="2407" spans="21:29" ht="9" hidden="1" customHeight="1">
      <c r="U2407" s="201"/>
      <c r="V2407" s="202"/>
      <c r="W2407" s="203" t="s">
        <v>483</v>
      </c>
      <c r="X2407" s="204"/>
      <c r="Y2407" s="241" cm="1">
        <v>0</v>
      </c>
      <c r="Z2407" s="242"/>
      <c r="AA2407" s="242"/>
      <c r="AB2407" s="243"/>
      <c r="AC2407" s="182">
        <v>0</v>
      </c>
    </row>
    <row r="2408" spans="21:29" ht="9" hidden="1" customHeight="1">
      <c r="U2408" s="198"/>
      <c r="V2408" s="199"/>
      <c r="W2408" s="199"/>
      <c r="X2408" s="200" t="s">
        <v>54</v>
      </c>
      <c r="Y2408" s="156" cm="1">
        <v>0</v>
      </c>
      <c r="Z2408" s="155"/>
      <c r="AA2408" s="155"/>
      <c r="AB2408" s="240"/>
      <c r="AC2408" s="175">
        <v>0</v>
      </c>
    </row>
    <row r="2409" spans="21:29" ht="9" hidden="1" customHeight="1">
      <c r="U2409" s="201"/>
      <c r="V2409" s="202"/>
      <c r="W2409" s="203" t="s">
        <v>693</v>
      </c>
      <c r="X2409" s="204"/>
      <c r="Y2409" s="241" cm="1">
        <v>0</v>
      </c>
      <c r="Z2409" s="242"/>
      <c r="AA2409" s="242"/>
      <c r="AB2409" s="243"/>
      <c r="AC2409" s="182">
        <v>0</v>
      </c>
    </row>
    <row r="2410" spans="21:29" ht="9" hidden="1" customHeight="1">
      <c r="U2410" s="198"/>
      <c r="V2410" s="199"/>
      <c r="W2410" s="199"/>
      <c r="X2410" s="200" t="s">
        <v>83</v>
      </c>
      <c r="Y2410" s="156" cm="1">
        <v>0</v>
      </c>
      <c r="Z2410" s="155"/>
      <c r="AA2410" s="155"/>
      <c r="AB2410" s="240"/>
      <c r="AC2410" s="175">
        <v>0</v>
      </c>
    </row>
    <row r="2411" spans="21:29" ht="9" hidden="1" customHeight="1">
      <c r="U2411" s="201"/>
      <c r="V2411" s="202"/>
      <c r="W2411" s="203" t="s">
        <v>964</v>
      </c>
      <c r="X2411" s="204"/>
      <c r="Y2411" s="241" cm="1">
        <v>0</v>
      </c>
      <c r="Z2411" s="242"/>
      <c r="AA2411" s="242"/>
      <c r="AB2411" s="243"/>
      <c r="AC2411" s="182">
        <v>0</v>
      </c>
    </row>
    <row r="2412" spans="21:29" ht="9" hidden="1" customHeight="1">
      <c r="U2412" s="201"/>
      <c r="V2412" s="203" t="s">
        <v>480</v>
      </c>
      <c r="W2412" s="206"/>
      <c r="X2412" s="204"/>
      <c r="Y2412" s="241" cm="1">
        <v>0</v>
      </c>
      <c r="Z2412" s="242"/>
      <c r="AA2412" s="241">
        <v>0</v>
      </c>
      <c r="AB2412" s="243"/>
      <c r="AC2412" s="182">
        <v>0</v>
      </c>
    </row>
    <row r="2413" spans="21:29" ht="9" hidden="1" customHeight="1">
      <c r="U2413" s="198"/>
      <c r="V2413" s="199"/>
      <c r="W2413" s="199"/>
      <c r="X2413" s="200" t="s">
        <v>291</v>
      </c>
      <c r="Y2413" s="156" cm="1">
        <v>0</v>
      </c>
      <c r="Z2413" s="155"/>
      <c r="AA2413" s="155"/>
      <c r="AB2413" s="240"/>
      <c r="AC2413" s="175">
        <v>0</v>
      </c>
    </row>
    <row r="2414" spans="21:29" ht="9" hidden="1" customHeight="1">
      <c r="U2414" s="201"/>
      <c r="V2414" s="202"/>
      <c r="W2414" s="203" t="s">
        <v>479</v>
      </c>
      <c r="X2414" s="204"/>
      <c r="Y2414" s="241" cm="1">
        <v>0</v>
      </c>
      <c r="Z2414" s="242"/>
      <c r="AA2414" s="242"/>
      <c r="AB2414" s="243"/>
      <c r="AC2414" s="182">
        <v>0</v>
      </c>
    </row>
    <row r="2415" spans="21:29" ht="9" hidden="1" customHeight="1">
      <c r="U2415" s="201"/>
      <c r="V2415" s="203" t="s">
        <v>478</v>
      </c>
      <c r="W2415" s="206"/>
      <c r="X2415" s="204"/>
      <c r="Y2415" s="241" cm="1">
        <v>0</v>
      </c>
      <c r="Z2415" s="242"/>
      <c r="AA2415" s="242"/>
      <c r="AB2415" s="243"/>
      <c r="AC2415" s="182">
        <v>0</v>
      </c>
    </row>
    <row r="2416" spans="21:29" ht="9" hidden="1" customHeight="1">
      <c r="U2416" s="198"/>
      <c r="V2416" s="199"/>
      <c r="W2416" s="199"/>
      <c r="X2416" s="200" t="s">
        <v>170</v>
      </c>
      <c r="Y2416" s="156" cm="1">
        <v>0</v>
      </c>
      <c r="Z2416" s="155"/>
      <c r="AA2416" s="155"/>
      <c r="AB2416" s="240"/>
      <c r="AC2416" s="175">
        <v>0</v>
      </c>
    </row>
    <row r="2417" spans="21:29" ht="9" hidden="1" customHeight="1">
      <c r="U2417" s="201"/>
      <c r="V2417" s="202"/>
      <c r="W2417" s="203" t="s">
        <v>380</v>
      </c>
      <c r="X2417" s="204"/>
      <c r="Y2417" s="241" cm="1">
        <v>0</v>
      </c>
      <c r="Z2417" s="242"/>
      <c r="AA2417" s="242"/>
      <c r="AB2417" s="243"/>
      <c r="AC2417" s="182">
        <v>0</v>
      </c>
    </row>
    <row r="2418" spans="21:29" ht="9" hidden="1" customHeight="1">
      <c r="U2418" s="201"/>
      <c r="V2418" s="203" t="s">
        <v>377</v>
      </c>
      <c r="W2418" s="206"/>
      <c r="X2418" s="204"/>
      <c r="Y2418" s="241" cm="1">
        <v>0</v>
      </c>
      <c r="Z2418" s="242"/>
      <c r="AA2418" s="242"/>
      <c r="AB2418" s="243"/>
      <c r="AC2418" s="182">
        <v>0</v>
      </c>
    </row>
    <row r="2419" spans="21:29" ht="9" hidden="1" customHeight="1">
      <c r="U2419" s="198"/>
      <c r="V2419" s="199"/>
      <c r="W2419" s="199"/>
      <c r="X2419" s="200" t="s">
        <v>61</v>
      </c>
      <c r="Y2419" s="156" cm="1">
        <v>0</v>
      </c>
      <c r="Z2419" s="155"/>
      <c r="AA2419" s="155"/>
      <c r="AB2419" s="240"/>
      <c r="AC2419" s="175">
        <v>0</v>
      </c>
    </row>
    <row r="2420" spans="21:29" ht="9" hidden="1" customHeight="1">
      <c r="U2420" s="201"/>
      <c r="V2420" s="202"/>
      <c r="W2420" s="203" t="s">
        <v>350</v>
      </c>
      <c r="X2420" s="204"/>
      <c r="Y2420" s="241">
        <v>0</v>
      </c>
      <c r="Z2420" s="242"/>
      <c r="AA2420" s="242"/>
      <c r="AB2420" s="243"/>
      <c r="AC2420" s="182">
        <v>0</v>
      </c>
    </row>
    <row r="2421" spans="21:29" ht="9" hidden="1" customHeight="1">
      <c r="U2421" s="201"/>
      <c r="V2421" s="203" t="s">
        <v>632</v>
      </c>
      <c r="W2421" s="206"/>
      <c r="X2421" s="204"/>
      <c r="Y2421" s="241" cm="1">
        <v>0</v>
      </c>
      <c r="Z2421" s="242"/>
      <c r="AA2421" s="242"/>
      <c r="AB2421" s="243"/>
      <c r="AC2421" s="182">
        <v>0</v>
      </c>
    </row>
    <row r="2422" spans="21:29" ht="9" hidden="1" customHeight="1">
      <c r="U2422" s="198"/>
      <c r="V2422" s="199"/>
      <c r="W2422" s="199"/>
      <c r="X2422" s="200" t="s">
        <v>265</v>
      </c>
      <c r="Y2422" s="156" cm="1">
        <v>0</v>
      </c>
      <c r="Z2422" s="155"/>
      <c r="AA2422" s="155"/>
      <c r="AB2422" s="240"/>
      <c r="AC2422" s="175">
        <v>0</v>
      </c>
    </row>
    <row r="2423" spans="21:29" ht="9" hidden="1" customHeight="1">
      <c r="U2423" s="201"/>
      <c r="V2423" s="202"/>
      <c r="W2423" s="203" t="s">
        <v>336</v>
      </c>
      <c r="X2423" s="204"/>
      <c r="Y2423" s="241">
        <v>0</v>
      </c>
      <c r="Z2423" s="242"/>
      <c r="AA2423" s="242"/>
      <c r="AB2423" s="243"/>
      <c r="AC2423" s="182">
        <v>0</v>
      </c>
    </row>
    <row r="2424" spans="21:29" ht="9" hidden="1" customHeight="1">
      <c r="U2424" s="201"/>
      <c r="V2424" s="203" t="s">
        <v>319</v>
      </c>
      <c r="W2424" s="206"/>
      <c r="X2424" s="204"/>
      <c r="Y2424" s="241">
        <v>0</v>
      </c>
      <c r="Z2424" s="242"/>
      <c r="AA2424" s="242"/>
      <c r="AB2424" s="243"/>
      <c r="AC2424" s="182">
        <v>0</v>
      </c>
    </row>
    <row r="2425" spans="21:29" ht="9" hidden="1" customHeight="1">
      <c r="U2425" s="198"/>
      <c r="V2425" s="199"/>
      <c r="W2425" s="199"/>
      <c r="X2425" s="200" t="s">
        <v>54</v>
      </c>
      <c r="Y2425" s="156" cm="1">
        <v>0</v>
      </c>
      <c r="Z2425" s="155"/>
      <c r="AA2425" s="155"/>
      <c r="AB2425" s="240"/>
      <c r="AC2425" s="175">
        <v>0</v>
      </c>
    </row>
    <row r="2426" spans="21:29" ht="9" hidden="1" customHeight="1">
      <c r="U2426" s="201"/>
      <c r="V2426" s="202"/>
      <c r="W2426" s="203" t="s">
        <v>160</v>
      </c>
      <c r="X2426" s="204"/>
      <c r="Y2426" s="241" cm="1">
        <v>0</v>
      </c>
      <c r="Z2426" s="242"/>
      <c r="AA2426" s="242"/>
      <c r="AB2426" s="243"/>
      <c r="AC2426" s="182">
        <v>0</v>
      </c>
    </row>
    <row r="2427" spans="21:29" ht="9" hidden="1" customHeight="1">
      <c r="U2427" s="198"/>
      <c r="V2427" s="199"/>
      <c r="W2427" s="199"/>
      <c r="X2427" s="200" t="s">
        <v>59</v>
      </c>
      <c r="Y2427" s="156">
        <v>0</v>
      </c>
      <c r="Z2427" s="155"/>
      <c r="AA2427" s="155"/>
      <c r="AB2427" s="240"/>
      <c r="AC2427" s="175">
        <v>0</v>
      </c>
    </row>
    <row r="2428" spans="21:29" ht="9" hidden="1" customHeight="1">
      <c r="U2428" s="201"/>
      <c r="V2428" s="202"/>
      <c r="W2428" s="203" t="s">
        <v>138</v>
      </c>
      <c r="X2428" s="204"/>
      <c r="Y2428" s="241" cm="1">
        <v>0</v>
      </c>
      <c r="Z2428" s="242"/>
      <c r="AA2428" s="242"/>
      <c r="AB2428" s="243"/>
      <c r="AC2428" s="182">
        <v>0</v>
      </c>
    </row>
    <row r="2429" spans="21:29" ht="9" hidden="1" customHeight="1">
      <c r="U2429" s="198"/>
      <c r="V2429" s="199"/>
      <c r="W2429" s="199"/>
      <c r="X2429" s="200" t="s">
        <v>97</v>
      </c>
      <c r="Y2429" s="156" cm="1">
        <v>0</v>
      </c>
      <c r="Z2429" s="155"/>
      <c r="AA2429" s="155"/>
      <c r="AB2429" s="240"/>
      <c r="AC2429" s="175">
        <v>0</v>
      </c>
    </row>
    <row r="2430" spans="21:29" ht="9" hidden="1" customHeight="1">
      <c r="U2430" s="201"/>
      <c r="V2430" s="202"/>
      <c r="W2430" s="203" t="s">
        <v>693</v>
      </c>
      <c r="X2430" s="204"/>
      <c r="Y2430" s="241">
        <v>0</v>
      </c>
      <c r="Z2430" s="242"/>
      <c r="AA2430" s="242"/>
      <c r="AB2430" s="243"/>
      <c r="AC2430" s="182">
        <v>0</v>
      </c>
    </row>
    <row r="2431" spans="21:29" ht="9" hidden="1" customHeight="1">
      <c r="U2431" s="201"/>
      <c r="V2431" s="203" t="s">
        <v>440</v>
      </c>
      <c r="W2431" s="206"/>
      <c r="X2431" s="204"/>
      <c r="Y2431" s="241" cm="1">
        <v>0</v>
      </c>
      <c r="Z2431" s="242"/>
      <c r="AA2431" s="242"/>
      <c r="AB2431" s="243"/>
      <c r="AC2431" s="182">
        <v>0</v>
      </c>
    </row>
    <row r="2432" spans="21:29" ht="9" hidden="1" customHeight="1">
      <c r="U2432" s="198"/>
      <c r="V2432" s="199"/>
      <c r="W2432" s="199"/>
      <c r="X2432" s="200" t="s">
        <v>104</v>
      </c>
      <c r="Y2432" s="156" cm="1">
        <v>0</v>
      </c>
      <c r="Z2432" s="155"/>
      <c r="AA2432" s="155"/>
      <c r="AB2432" s="240"/>
      <c r="AC2432" s="175">
        <v>0</v>
      </c>
    </row>
    <row r="2433" spans="21:29" ht="9" hidden="1" customHeight="1">
      <c r="U2433" s="201"/>
      <c r="V2433" s="202"/>
      <c r="W2433" s="203" t="s">
        <v>443</v>
      </c>
      <c r="X2433" s="204"/>
      <c r="Y2433" s="241" cm="1">
        <v>0</v>
      </c>
      <c r="Z2433" s="242"/>
      <c r="AA2433" s="242"/>
      <c r="AB2433" s="243"/>
      <c r="AC2433" s="182">
        <v>0</v>
      </c>
    </row>
    <row r="2434" spans="21:29" ht="9" hidden="1" customHeight="1">
      <c r="U2434" s="198"/>
      <c r="V2434" s="199"/>
      <c r="W2434" s="199"/>
      <c r="X2434" s="200" t="s">
        <v>46</v>
      </c>
      <c r="Y2434" s="155"/>
      <c r="Z2434" s="155"/>
      <c r="AA2434" s="155"/>
      <c r="AB2434" s="244">
        <v>0</v>
      </c>
      <c r="AC2434" s="175">
        <v>0</v>
      </c>
    </row>
    <row r="2435" spans="21:29" ht="9" hidden="1" customHeight="1">
      <c r="U2435" s="201"/>
      <c r="V2435" s="202"/>
      <c r="W2435" s="203" t="s">
        <v>491</v>
      </c>
      <c r="X2435" s="204"/>
      <c r="Y2435" s="242"/>
      <c r="Z2435" s="242"/>
      <c r="AA2435" s="242"/>
      <c r="AB2435" s="245">
        <v>0</v>
      </c>
      <c r="AC2435" s="182">
        <v>0</v>
      </c>
    </row>
    <row r="2436" spans="21:29" ht="9" hidden="1" customHeight="1">
      <c r="U2436" s="201"/>
      <c r="V2436" s="203" t="s">
        <v>508</v>
      </c>
      <c r="W2436" s="206"/>
      <c r="X2436" s="204"/>
      <c r="Y2436" s="241" cm="1">
        <v>0</v>
      </c>
      <c r="Z2436" s="242"/>
      <c r="AA2436" s="242"/>
      <c r="AB2436" s="245">
        <v>0</v>
      </c>
      <c r="AC2436" s="182">
        <v>0</v>
      </c>
    </row>
    <row r="2437" spans="21:29" ht="9" hidden="1" customHeight="1">
      <c r="U2437" s="198"/>
      <c r="V2437" s="199"/>
      <c r="W2437" s="199"/>
      <c r="X2437" s="200" t="s">
        <v>342</v>
      </c>
      <c r="Y2437" s="156" cm="1">
        <v>0</v>
      </c>
      <c r="Z2437" s="155"/>
      <c r="AA2437" s="155"/>
      <c r="AB2437" s="240"/>
      <c r="AC2437" s="175">
        <v>0</v>
      </c>
    </row>
    <row r="2438" spans="21:29" ht="9" hidden="1" customHeight="1">
      <c r="U2438" s="201"/>
      <c r="V2438" s="202"/>
      <c r="W2438" s="203" t="s">
        <v>519</v>
      </c>
      <c r="X2438" s="204"/>
      <c r="Y2438" s="241" cm="1">
        <v>0</v>
      </c>
      <c r="Z2438" s="242"/>
      <c r="AA2438" s="242"/>
      <c r="AB2438" s="243"/>
      <c r="AC2438" s="182">
        <v>0</v>
      </c>
    </row>
    <row r="2439" spans="21:29" ht="9" hidden="1" customHeight="1">
      <c r="U2439" s="198"/>
      <c r="V2439" s="199"/>
      <c r="W2439" s="199"/>
      <c r="X2439" s="200" t="s">
        <v>219</v>
      </c>
      <c r="Y2439" s="156" cm="1">
        <v>0</v>
      </c>
      <c r="Z2439" s="155"/>
      <c r="AA2439" s="155"/>
      <c r="AB2439" s="240"/>
      <c r="AC2439" s="175">
        <v>0</v>
      </c>
    </row>
    <row r="2440" spans="21:29" ht="9" hidden="1" customHeight="1">
      <c r="U2440" s="201"/>
      <c r="V2440" s="202"/>
      <c r="W2440" s="203" t="s">
        <v>52</v>
      </c>
      <c r="X2440" s="204"/>
      <c r="Y2440" s="241" cm="1">
        <v>0</v>
      </c>
      <c r="Z2440" s="242"/>
      <c r="AA2440" s="242"/>
      <c r="AB2440" s="243"/>
      <c r="AC2440" s="182">
        <v>0</v>
      </c>
    </row>
    <row r="2441" spans="21:29" ht="9" hidden="1" customHeight="1">
      <c r="U2441" s="201"/>
      <c r="V2441" s="203" t="s">
        <v>516</v>
      </c>
      <c r="W2441" s="206"/>
      <c r="X2441" s="204"/>
      <c r="Y2441" s="241" cm="1">
        <v>0</v>
      </c>
      <c r="Z2441" s="242"/>
      <c r="AA2441" s="242"/>
      <c r="AB2441" s="243"/>
      <c r="AC2441" s="182">
        <v>0</v>
      </c>
    </row>
    <row r="2442" spans="21:29" ht="9" hidden="1" customHeight="1">
      <c r="U2442" s="198"/>
      <c r="V2442" s="199"/>
      <c r="W2442" s="199"/>
      <c r="X2442" s="200" t="s">
        <v>97</v>
      </c>
      <c r="Y2442" s="156" cm="1">
        <v>0</v>
      </c>
      <c r="Z2442" s="155"/>
      <c r="AA2442" s="155"/>
      <c r="AB2442" s="240"/>
      <c r="AC2442" s="175">
        <v>0</v>
      </c>
    </row>
    <row r="2443" spans="21:29" ht="9" hidden="1" customHeight="1">
      <c r="U2443" s="201"/>
      <c r="V2443" s="202"/>
      <c r="W2443" s="203" t="s">
        <v>226</v>
      </c>
      <c r="X2443" s="204"/>
      <c r="Y2443" s="241" cm="1">
        <v>0</v>
      </c>
      <c r="Z2443" s="242"/>
      <c r="AA2443" s="242"/>
      <c r="AB2443" s="243"/>
      <c r="AC2443" s="182">
        <v>0</v>
      </c>
    </row>
    <row r="2444" spans="21:29" ht="9" hidden="1" customHeight="1">
      <c r="U2444" s="198"/>
      <c r="V2444" s="199"/>
      <c r="W2444" s="199"/>
      <c r="X2444" s="200" t="s">
        <v>270</v>
      </c>
      <c r="Y2444" s="156" cm="1">
        <v>0</v>
      </c>
      <c r="Z2444" s="155"/>
      <c r="AA2444" s="155"/>
      <c r="AB2444" s="240"/>
      <c r="AC2444" s="175">
        <v>0</v>
      </c>
    </row>
    <row r="2445" spans="21:29" ht="9" hidden="1" customHeight="1">
      <c r="U2445" s="201"/>
      <c r="V2445" s="202"/>
      <c r="W2445" s="203" t="s">
        <v>285</v>
      </c>
      <c r="X2445" s="204"/>
      <c r="Y2445" s="241" cm="1">
        <v>0</v>
      </c>
      <c r="Z2445" s="242"/>
      <c r="AA2445" s="242"/>
      <c r="AB2445" s="243"/>
      <c r="AC2445" s="182">
        <v>0</v>
      </c>
    </row>
    <row r="2446" spans="21:29" ht="9" hidden="1" customHeight="1">
      <c r="U2446" s="198"/>
      <c r="V2446" s="199"/>
      <c r="W2446" s="199"/>
      <c r="X2446" s="200" t="s">
        <v>46</v>
      </c>
      <c r="Y2446" s="156" cm="1">
        <v>0</v>
      </c>
      <c r="Z2446" s="155"/>
      <c r="AA2446" s="155"/>
      <c r="AB2446" s="240"/>
      <c r="AC2446" s="175">
        <v>0</v>
      </c>
    </row>
    <row r="2447" spans="21:29" ht="9" hidden="1" customHeight="1">
      <c r="U2447" s="201"/>
      <c r="V2447" s="202"/>
      <c r="W2447" s="203" t="s">
        <v>443</v>
      </c>
      <c r="X2447" s="204"/>
      <c r="Y2447" s="241" cm="1">
        <v>0</v>
      </c>
      <c r="Z2447" s="242"/>
      <c r="AA2447" s="242"/>
      <c r="AB2447" s="243"/>
      <c r="AC2447" s="182">
        <v>0</v>
      </c>
    </row>
    <row r="2448" spans="21:29" ht="9" hidden="1" customHeight="1">
      <c r="U2448" s="201"/>
      <c r="V2448" s="203" t="s">
        <v>447</v>
      </c>
      <c r="W2448" s="206"/>
      <c r="X2448" s="204"/>
      <c r="Y2448" s="241" cm="1">
        <v>0</v>
      </c>
      <c r="Z2448" s="242"/>
      <c r="AA2448" s="242"/>
      <c r="AB2448" s="243"/>
      <c r="AC2448" s="182">
        <v>0</v>
      </c>
    </row>
    <row r="2449" spans="21:29" ht="9" hidden="1" customHeight="1">
      <c r="U2449" s="198"/>
      <c r="V2449" s="199"/>
      <c r="W2449" s="199"/>
      <c r="X2449" s="200" t="s">
        <v>104</v>
      </c>
      <c r="Y2449" s="156">
        <v>0</v>
      </c>
      <c r="Z2449" s="155"/>
      <c r="AA2449" s="155"/>
      <c r="AB2449" s="240"/>
      <c r="AC2449" s="175">
        <v>0</v>
      </c>
    </row>
    <row r="2450" spans="21:29" ht="9" hidden="1" customHeight="1">
      <c r="U2450" s="201"/>
      <c r="V2450" s="202"/>
      <c r="W2450" s="203" t="s">
        <v>280</v>
      </c>
      <c r="X2450" s="204"/>
      <c r="Y2450" s="241" cm="1">
        <v>0</v>
      </c>
      <c r="Z2450" s="242"/>
      <c r="AA2450" s="242"/>
      <c r="AB2450" s="243"/>
      <c r="AC2450" s="182">
        <v>0</v>
      </c>
    </row>
    <row r="2451" spans="21:29" ht="9" hidden="1" customHeight="1">
      <c r="U2451" s="198"/>
      <c r="V2451" s="199"/>
      <c r="W2451" s="199"/>
      <c r="X2451" s="200" t="s">
        <v>589</v>
      </c>
      <c r="Y2451" s="156" cm="1">
        <v>0</v>
      </c>
      <c r="Z2451" s="155"/>
      <c r="AA2451" s="155"/>
      <c r="AB2451" s="240"/>
      <c r="AC2451" s="175">
        <v>0</v>
      </c>
    </row>
    <row r="2452" spans="21:29" ht="9" hidden="1" customHeight="1">
      <c r="U2452" s="201"/>
      <c r="V2452" s="202"/>
      <c r="W2452" s="203" t="s">
        <v>588</v>
      </c>
      <c r="X2452" s="204"/>
      <c r="Y2452" s="241" cm="1">
        <v>0</v>
      </c>
      <c r="Z2452" s="242"/>
      <c r="AA2452" s="242"/>
      <c r="AB2452" s="243"/>
      <c r="AC2452" s="182">
        <v>0</v>
      </c>
    </row>
    <row r="2453" spans="21:29" ht="9" hidden="1" customHeight="1">
      <c r="U2453" s="198"/>
      <c r="V2453" s="199"/>
      <c r="W2453" s="199"/>
      <c r="X2453" s="200" t="s">
        <v>104</v>
      </c>
      <c r="Y2453" s="156">
        <v>0</v>
      </c>
      <c r="Z2453" s="155"/>
      <c r="AA2453" s="155"/>
      <c r="AB2453" s="240"/>
      <c r="AC2453" s="175">
        <v>0</v>
      </c>
    </row>
    <row r="2454" spans="21:29" ht="9" hidden="1" customHeight="1">
      <c r="U2454" s="201"/>
      <c r="V2454" s="202"/>
      <c r="W2454" s="203" t="s">
        <v>591</v>
      </c>
      <c r="X2454" s="204"/>
      <c r="Y2454" s="241" cm="1">
        <v>0</v>
      </c>
      <c r="Z2454" s="242"/>
      <c r="AA2454" s="242"/>
      <c r="AB2454" s="243"/>
      <c r="AC2454" s="182">
        <v>0</v>
      </c>
    </row>
    <row r="2455" spans="21:29" ht="9" hidden="1" customHeight="1">
      <c r="U2455" s="198"/>
      <c r="V2455" s="199"/>
      <c r="W2455" s="199"/>
      <c r="X2455" s="200" t="s">
        <v>270</v>
      </c>
      <c r="Y2455" s="156" cm="1">
        <v>0</v>
      </c>
      <c r="Z2455" s="155"/>
      <c r="AA2455" s="155"/>
      <c r="AB2455" s="240"/>
      <c r="AC2455" s="175">
        <v>0</v>
      </c>
    </row>
    <row r="2456" spans="21:29" ht="9" hidden="1" customHeight="1">
      <c r="U2456" s="201"/>
      <c r="V2456" s="202"/>
      <c r="W2456" s="203" t="s">
        <v>373</v>
      </c>
      <c r="X2456" s="204"/>
      <c r="Y2456" s="241" cm="1">
        <v>0</v>
      </c>
      <c r="Z2456" s="242"/>
      <c r="AA2456" s="242"/>
      <c r="AB2456" s="243"/>
      <c r="AC2456" s="182">
        <v>0</v>
      </c>
    </row>
    <row r="2457" spans="21:29" ht="9" hidden="1" customHeight="1">
      <c r="U2457" s="201"/>
      <c r="V2457" s="203" t="s">
        <v>585</v>
      </c>
      <c r="W2457" s="206"/>
      <c r="X2457" s="204"/>
      <c r="Y2457" s="241" cm="1">
        <v>0</v>
      </c>
      <c r="Z2457" s="242"/>
      <c r="AA2457" s="242"/>
      <c r="AB2457" s="243"/>
      <c r="AC2457" s="182">
        <v>0</v>
      </c>
    </row>
    <row r="2458" spans="21:29" ht="9" hidden="1" customHeight="1">
      <c r="U2458" s="198"/>
      <c r="V2458" s="199"/>
      <c r="W2458" s="199"/>
      <c r="X2458" s="200" t="s">
        <v>92</v>
      </c>
      <c r="Y2458" s="156" cm="1">
        <v>0</v>
      </c>
      <c r="Z2458" s="155"/>
      <c r="AA2458" s="155"/>
      <c r="AB2458" s="240"/>
      <c r="AC2458" s="175">
        <v>0</v>
      </c>
    </row>
    <row r="2459" spans="21:29" ht="9" hidden="1" customHeight="1">
      <c r="U2459" s="201"/>
      <c r="V2459" s="202"/>
      <c r="W2459" s="203" t="s">
        <v>301</v>
      </c>
      <c r="X2459" s="204"/>
      <c r="Y2459" s="241" cm="1">
        <v>0</v>
      </c>
      <c r="Z2459" s="242"/>
      <c r="AA2459" s="242"/>
      <c r="AB2459" s="243"/>
      <c r="AC2459" s="182">
        <v>0</v>
      </c>
    </row>
    <row r="2460" spans="21:29" ht="9" hidden="1" customHeight="1">
      <c r="U2460" s="198"/>
      <c r="V2460" s="199"/>
      <c r="W2460" s="199"/>
      <c r="X2460" s="200" t="s">
        <v>170</v>
      </c>
      <c r="Y2460" s="156" cm="1">
        <v>0</v>
      </c>
      <c r="Z2460" s="155"/>
      <c r="AA2460" s="155"/>
      <c r="AB2460" s="240"/>
      <c r="AC2460" s="175">
        <v>0</v>
      </c>
    </row>
    <row r="2461" spans="21:29" ht="9" hidden="1" customHeight="1">
      <c r="U2461" s="201"/>
      <c r="V2461" s="202"/>
      <c r="W2461" s="203" t="s">
        <v>629</v>
      </c>
      <c r="X2461" s="204"/>
      <c r="Y2461" s="241" cm="1">
        <v>0</v>
      </c>
      <c r="Z2461" s="242"/>
      <c r="AA2461" s="242"/>
      <c r="AB2461" s="243"/>
      <c r="AC2461" s="182">
        <v>0</v>
      </c>
    </row>
    <row r="2462" spans="21:29" ht="9" hidden="1" customHeight="1">
      <c r="U2462" s="198"/>
      <c r="V2462" s="199"/>
      <c r="W2462" s="199"/>
      <c r="X2462" s="327">
        <v>45309</v>
      </c>
      <c r="Y2462" s="156" cm="1">
        <v>0</v>
      </c>
      <c r="Z2462" s="155"/>
      <c r="AA2462" s="155"/>
      <c r="AB2462" s="240"/>
      <c r="AC2462" s="175">
        <v>0</v>
      </c>
    </row>
    <row r="2463" spans="21:29" ht="9" hidden="1" customHeight="1">
      <c r="U2463" s="201"/>
      <c r="V2463" s="202"/>
      <c r="W2463" s="203" t="s">
        <v>166</v>
      </c>
      <c r="X2463" s="204"/>
      <c r="Y2463" s="241" cm="1">
        <v>0</v>
      </c>
      <c r="Z2463" s="242"/>
      <c r="AA2463" s="242"/>
      <c r="AB2463" s="243"/>
      <c r="AC2463" s="182">
        <v>0</v>
      </c>
    </row>
    <row r="2464" spans="21:29" ht="9" hidden="1" customHeight="1">
      <c r="U2464" s="201"/>
      <c r="V2464" s="203" t="s">
        <v>549</v>
      </c>
      <c r="W2464" s="206"/>
      <c r="X2464" s="204"/>
      <c r="Y2464" s="241" cm="1">
        <v>0</v>
      </c>
      <c r="Z2464" s="242"/>
      <c r="AA2464" s="242"/>
      <c r="AB2464" s="243"/>
      <c r="AC2464" s="182">
        <v>0</v>
      </c>
    </row>
    <row r="2465" spans="21:29" ht="9" hidden="1" customHeight="1">
      <c r="U2465" s="198"/>
      <c r="V2465" s="199"/>
      <c r="W2465" s="199"/>
      <c r="X2465" s="200" t="s">
        <v>132</v>
      </c>
      <c r="Y2465" s="156" cm="1">
        <v>0</v>
      </c>
      <c r="Z2465" s="155"/>
      <c r="AA2465" s="155"/>
      <c r="AB2465" s="240"/>
      <c r="AC2465" s="175">
        <v>0</v>
      </c>
    </row>
    <row r="2466" spans="21:29" ht="9" hidden="1" customHeight="1">
      <c r="U2466" s="201"/>
      <c r="V2466" s="202"/>
      <c r="W2466" s="203" t="s">
        <v>138</v>
      </c>
      <c r="X2466" s="204"/>
      <c r="Y2466" s="241" cm="1">
        <v>0</v>
      </c>
      <c r="Z2466" s="242"/>
      <c r="AA2466" s="242"/>
      <c r="AB2466" s="243"/>
      <c r="AC2466" s="182">
        <v>0</v>
      </c>
    </row>
    <row r="2467" spans="21:29" ht="9" hidden="1" customHeight="1">
      <c r="U2467" s="201"/>
      <c r="V2467" s="203" t="s">
        <v>157</v>
      </c>
      <c r="W2467" s="206"/>
      <c r="X2467" s="204"/>
      <c r="Y2467" s="241">
        <v>0</v>
      </c>
      <c r="Z2467" s="242"/>
      <c r="AA2467" s="242"/>
      <c r="AB2467" s="243"/>
      <c r="AC2467" s="182">
        <v>0</v>
      </c>
    </row>
    <row r="2468" spans="21:29" ht="9" hidden="1" customHeight="1">
      <c r="U2468" s="198"/>
      <c r="V2468" s="199"/>
      <c r="W2468" s="199"/>
      <c r="X2468" s="200" t="s">
        <v>59</v>
      </c>
      <c r="Y2468" s="156">
        <v>0</v>
      </c>
      <c r="Z2468" s="155"/>
      <c r="AA2468" s="155"/>
      <c r="AB2468" s="240"/>
      <c r="AC2468" s="175">
        <v>0</v>
      </c>
    </row>
    <row r="2469" spans="21:29" ht="9" hidden="1" customHeight="1">
      <c r="U2469" s="201"/>
      <c r="V2469" s="202"/>
      <c r="W2469" s="203" t="s">
        <v>357</v>
      </c>
      <c r="X2469" s="204"/>
      <c r="Y2469" s="241" cm="1">
        <v>0</v>
      </c>
      <c r="Z2469" s="242"/>
      <c r="AA2469" s="242"/>
      <c r="AB2469" s="243"/>
      <c r="AC2469" s="182">
        <v>0</v>
      </c>
    </row>
    <row r="2470" spans="21:29" ht="9" hidden="1" customHeight="1">
      <c r="U2470" s="198"/>
      <c r="V2470" s="199"/>
      <c r="W2470" s="199"/>
      <c r="X2470" s="200" t="s">
        <v>86</v>
      </c>
      <c r="Y2470" s="156">
        <v>0</v>
      </c>
      <c r="Z2470" s="155"/>
      <c r="AA2470" s="155"/>
      <c r="AB2470" s="240"/>
      <c r="AC2470" s="175">
        <v>0</v>
      </c>
    </row>
    <row r="2471" spans="21:29" ht="9" hidden="1" customHeight="1">
      <c r="U2471" s="201"/>
      <c r="V2471" s="202"/>
      <c r="W2471" s="203" t="s">
        <v>784</v>
      </c>
      <c r="X2471" s="204"/>
      <c r="Y2471" s="241">
        <v>0</v>
      </c>
      <c r="Z2471" s="242"/>
      <c r="AA2471" s="242"/>
      <c r="AB2471" s="243"/>
      <c r="AC2471" s="182">
        <v>0</v>
      </c>
    </row>
    <row r="2472" spans="21:29" ht="9" hidden="1" customHeight="1">
      <c r="U2472" s="198"/>
      <c r="V2472" s="199"/>
      <c r="W2472" s="199"/>
      <c r="X2472" s="200" t="s">
        <v>154</v>
      </c>
      <c r="Y2472" s="156" cm="1">
        <v>0</v>
      </c>
      <c r="Z2472" s="155"/>
      <c r="AA2472" s="155"/>
      <c r="AB2472" s="240"/>
      <c r="AC2472" s="175">
        <v>0</v>
      </c>
    </row>
    <row r="2473" spans="21:29" ht="9" hidden="1" customHeight="1">
      <c r="U2473" s="201"/>
      <c r="V2473" s="202"/>
      <c r="W2473" s="203" t="s">
        <v>356</v>
      </c>
      <c r="X2473" s="204"/>
      <c r="Y2473" s="241" cm="1">
        <v>0</v>
      </c>
      <c r="Z2473" s="242"/>
      <c r="AA2473" s="242"/>
      <c r="AB2473" s="243"/>
      <c r="AC2473" s="182">
        <v>0</v>
      </c>
    </row>
    <row r="2474" spans="21:29" ht="9" hidden="1" customHeight="1">
      <c r="U2474" s="201"/>
      <c r="V2474" s="203" t="s">
        <v>353</v>
      </c>
      <c r="W2474" s="206"/>
      <c r="X2474" s="204"/>
      <c r="Y2474" s="241">
        <v>0</v>
      </c>
      <c r="Z2474" s="242"/>
      <c r="AA2474" s="242"/>
      <c r="AB2474" s="243"/>
      <c r="AC2474" s="182">
        <v>0</v>
      </c>
    </row>
    <row r="2475" spans="21:29" ht="9" hidden="1" customHeight="1">
      <c r="U2475" s="198"/>
      <c r="V2475" s="199"/>
      <c r="W2475" s="199"/>
      <c r="X2475" s="200" t="s">
        <v>170</v>
      </c>
      <c r="Y2475" s="156" cm="1">
        <v>0</v>
      </c>
      <c r="Z2475" s="155"/>
      <c r="AA2475" s="155"/>
      <c r="AB2475" s="240"/>
      <c r="AC2475" s="175">
        <v>0</v>
      </c>
    </row>
    <row r="2476" spans="21:29" ht="9" hidden="1" customHeight="1">
      <c r="U2476" s="201"/>
      <c r="V2476" s="202"/>
      <c r="W2476" s="203" t="s">
        <v>724</v>
      </c>
      <c r="X2476" s="204"/>
      <c r="Y2476" s="241" cm="1">
        <v>0</v>
      </c>
      <c r="Z2476" s="242"/>
      <c r="AA2476" s="242"/>
      <c r="AB2476" s="243"/>
      <c r="AC2476" s="182">
        <v>0</v>
      </c>
    </row>
    <row r="2477" spans="21:29" ht="9" hidden="1" customHeight="1">
      <c r="U2477" s="201"/>
      <c r="V2477" s="203" t="s">
        <v>721</v>
      </c>
      <c r="W2477" s="206"/>
      <c r="X2477" s="204"/>
      <c r="Y2477" s="241">
        <v>0</v>
      </c>
      <c r="Z2477" s="242"/>
      <c r="AA2477" s="242"/>
      <c r="AB2477" s="243"/>
      <c r="AC2477" s="182">
        <v>0</v>
      </c>
    </row>
    <row r="2478" spans="21:29" ht="9" hidden="1" customHeight="1">
      <c r="U2478" s="207" t="s">
        <v>47</v>
      </c>
      <c r="V2478" s="206"/>
      <c r="W2478" s="206"/>
      <c r="X2478" s="204"/>
      <c r="Y2478" s="241" cm="1">
        <v>0</v>
      </c>
      <c r="Z2478" s="241">
        <v>0</v>
      </c>
      <c r="AA2478" s="241">
        <v>0</v>
      </c>
      <c r="AB2478" s="245">
        <v>0</v>
      </c>
      <c r="AC2478" s="182">
        <v>0</v>
      </c>
    </row>
    <row r="2479" spans="21:29" ht="9" hidden="1" customHeight="1">
      <c r="U2479" s="198"/>
      <c r="V2479" s="199"/>
      <c r="W2479" s="199"/>
      <c r="X2479" s="200" t="s">
        <v>68</v>
      </c>
      <c r="Y2479" s="156">
        <v>0</v>
      </c>
      <c r="Z2479" s="155"/>
      <c r="AA2479" s="155"/>
      <c r="AB2479" s="240"/>
      <c r="AC2479" s="175">
        <v>0</v>
      </c>
    </row>
    <row r="2480" spans="21:29" ht="9" hidden="1" customHeight="1">
      <c r="U2480" s="201"/>
      <c r="V2480" s="202"/>
      <c r="W2480" s="203" t="s">
        <v>334</v>
      </c>
      <c r="X2480" s="204"/>
      <c r="Y2480" s="241" cm="1">
        <v>0</v>
      </c>
      <c r="Z2480" s="242"/>
      <c r="AA2480" s="242"/>
      <c r="AB2480" s="243"/>
      <c r="AC2480" s="182">
        <v>0</v>
      </c>
    </row>
    <row r="2481" spans="21:29" ht="9" hidden="1" customHeight="1">
      <c r="U2481" s="201"/>
      <c r="V2481" s="203" t="s">
        <v>157</v>
      </c>
      <c r="W2481" s="206"/>
      <c r="X2481" s="204"/>
      <c r="Y2481" s="241" cm="1">
        <v>0</v>
      </c>
      <c r="Z2481" s="242"/>
      <c r="AA2481" s="242"/>
      <c r="AB2481" s="243"/>
      <c r="AC2481" s="182">
        <v>0</v>
      </c>
    </row>
    <row r="2482" spans="21:29" ht="9" hidden="1" customHeight="1">
      <c r="U2482" s="207" t="s">
        <v>706</v>
      </c>
      <c r="V2482" s="206"/>
      <c r="W2482" s="206"/>
      <c r="X2482" s="204"/>
      <c r="Y2482" s="241" cm="1">
        <v>0</v>
      </c>
      <c r="Z2482" s="242"/>
      <c r="AA2482" s="242"/>
      <c r="AB2482" s="243"/>
      <c r="AC2482" s="182">
        <v>0</v>
      </c>
    </row>
    <row r="2483" spans="21:29" ht="9" hidden="1" customHeight="1">
      <c r="U2483" s="198"/>
      <c r="V2483" s="199"/>
      <c r="W2483" s="199"/>
      <c r="X2483" s="200" t="s">
        <v>195</v>
      </c>
      <c r="Y2483" s="156">
        <v>0</v>
      </c>
      <c r="Z2483" s="155"/>
      <c r="AA2483" s="155"/>
      <c r="AB2483" s="240"/>
      <c r="AC2483" s="175">
        <v>0</v>
      </c>
    </row>
    <row r="2484" spans="21:29" ht="9" hidden="1" customHeight="1">
      <c r="U2484" s="201"/>
      <c r="V2484" s="202"/>
      <c r="W2484" s="203" t="s">
        <v>375</v>
      </c>
      <c r="X2484" s="204"/>
      <c r="Y2484" s="241">
        <v>0</v>
      </c>
      <c r="Z2484" s="242"/>
      <c r="AA2484" s="242"/>
      <c r="AB2484" s="243"/>
      <c r="AC2484" s="182">
        <v>0</v>
      </c>
    </row>
    <row r="2485" spans="21:29" ht="30.75" customHeight="1">
      <c r="U2485" s="246" t="s">
        <v>71</v>
      </c>
      <c r="V2485" s="328" t="s">
        <v>369</v>
      </c>
      <c r="W2485" s="247" t="s">
        <v>335</v>
      </c>
      <c r="X2485" s="248" t="s">
        <v>68</v>
      </c>
      <c r="Y2485" s="249"/>
      <c r="Z2485" s="249"/>
      <c r="AA2485" s="249"/>
      <c r="AB2485" s="250">
        <v>208</v>
      </c>
      <c r="AC2485" s="252">
        <v>208</v>
      </c>
    </row>
    <row r="2486" spans="21:29" ht="9" hidden="1" customHeight="1">
      <c r="U2486" s="253"/>
      <c r="V2486" s="290"/>
      <c r="W2486" s="255" t="s">
        <v>335</v>
      </c>
      <c r="X2486" s="256"/>
      <c r="Y2486" s="257"/>
      <c r="Z2486" s="257"/>
      <c r="AA2486" s="257"/>
      <c r="AB2486" s="258">
        <v>208</v>
      </c>
      <c r="AC2486" s="260">
        <v>208</v>
      </c>
    </row>
    <row r="2487" spans="21:29" ht="9" hidden="1" customHeight="1">
      <c r="U2487" s="262"/>
      <c r="V2487" s="298"/>
      <c r="W2487" s="263"/>
      <c r="X2487" s="264" t="s">
        <v>154</v>
      </c>
      <c r="Y2487" s="265" cm="1">
        <v>0</v>
      </c>
      <c r="Z2487" s="266"/>
      <c r="AA2487" s="266"/>
      <c r="AB2487" s="267"/>
      <c r="AC2487" s="269">
        <v>0</v>
      </c>
    </row>
    <row r="2488" spans="21:29" ht="9" hidden="1" customHeight="1">
      <c r="U2488" s="253"/>
      <c r="V2488" s="290"/>
      <c r="W2488" s="255" t="s">
        <v>881</v>
      </c>
      <c r="X2488" s="256"/>
      <c r="Y2488" s="270">
        <v>0</v>
      </c>
      <c r="Z2488" s="257"/>
      <c r="AA2488" s="257"/>
      <c r="AB2488" s="271"/>
      <c r="AC2488" s="272">
        <v>0</v>
      </c>
    </row>
    <row r="2489" spans="21:29" ht="9" hidden="1" customHeight="1">
      <c r="U2489" s="253"/>
      <c r="V2489" s="291" t="s">
        <v>369</v>
      </c>
      <c r="W2489" s="261"/>
      <c r="X2489" s="256"/>
      <c r="Y2489" s="270" cm="1">
        <v>0</v>
      </c>
      <c r="Z2489" s="257"/>
      <c r="AA2489" s="257"/>
      <c r="AB2489" s="258">
        <v>208</v>
      </c>
      <c r="AC2489" s="260">
        <v>208</v>
      </c>
    </row>
    <row r="2490" spans="21:29" ht="9" hidden="1" customHeight="1">
      <c r="U2490" s="262"/>
      <c r="V2490" s="298"/>
      <c r="W2490" s="263"/>
      <c r="X2490" s="264" t="s">
        <v>70</v>
      </c>
      <c r="Y2490" s="265" cm="1">
        <v>0</v>
      </c>
      <c r="Z2490" s="266"/>
      <c r="AA2490" s="266"/>
      <c r="AB2490" s="267"/>
      <c r="AC2490" s="269">
        <v>0</v>
      </c>
    </row>
    <row r="2491" spans="21:29" ht="9" hidden="1" customHeight="1">
      <c r="U2491" s="253"/>
      <c r="V2491" s="290"/>
      <c r="W2491" s="255" t="s">
        <v>69</v>
      </c>
      <c r="X2491" s="256"/>
      <c r="Y2491" s="270" cm="1">
        <v>0</v>
      </c>
      <c r="Z2491" s="257"/>
      <c r="AA2491" s="257"/>
      <c r="AB2491" s="271"/>
      <c r="AC2491" s="272">
        <v>0</v>
      </c>
    </row>
    <row r="2492" spans="21:29" ht="9" hidden="1" customHeight="1">
      <c r="U2492" s="262"/>
      <c r="V2492" s="298"/>
      <c r="W2492" s="263"/>
      <c r="X2492" s="264" t="s">
        <v>77</v>
      </c>
      <c r="Y2492" s="265" cm="1">
        <v>0</v>
      </c>
      <c r="Z2492" s="266"/>
      <c r="AA2492" s="266"/>
      <c r="AB2492" s="267"/>
      <c r="AC2492" s="269">
        <v>0</v>
      </c>
    </row>
    <row r="2493" spans="21:29" ht="9" hidden="1" customHeight="1">
      <c r="U2493" s="253"/>
      <c r="V2493" s="290"/>
      <c r="W2493" s="255" t="s">
        <v>76</v>
      </c>
      <c r="X2493" s="256"/>
      <c r="Y2493" s="270" cm="1">
        <v>0</v>
      </c>
      <c r="Z2493" s="257"/>
      <c r="AA2493" s="257"/>
      <c r="AB2493" s="271"/>
      <c r="AC2493" s="272">
        <v>0</v>
      </c>
    </row>
    <row r="2494" spans="21:29" ht="9" hidden="1" customHeight="1">
      <c r="U2494" s="253"/>
      <c r="V2494" s="291" t="s">
        <v>49</v>
      </c>
      <c r="W2494" s="261"/>
      <c r="X2494" s="256"/>
      <c r="Y2494" s="270" cm="1">
        <v>0</v>
      </c>
      <c r="Z2494" s="257"/>
      <c r="AA2494" s="257"/>
      <c r="AB2494" s="271"/>
      <c r="AC2494" s="272">
        <v>0</v>
      </c>
    </row>
    <row r="2495" spans="21:29" ht="9" hidden="1" customHeight="1">
      <c r="U2495" s="262"/>
      <c r="V2495" s="298"/>
      <c r="W2495" s="263"/>
      <c r="X2495" s="264" t="s">
        <v>154</v>
      </c>
      <c r="Y2495" s="265">
        <v>0</v>
      </c>
      <c r="Z2495" s="266"/>
      <c r="AA2495" s="266"/>
      <c r="AB2495" s="267"/>
      <c r="AC2495" s="269">
        <v>0</v>
      </c>
    </row>
    <row r="2496" spans="21:29" ht="9" hidden="1" customHeight="1">
      <c r="U2496" s="253"/>
      <c r="V2496" s="290"/>
      <c r="W2496" s="255" t="s">
        <v>339</v>
      </c>
      <c r="X2496" s="256"/>
      <c r="Y2496" s="270" cm="1">
        <v>0</v>
      </c>
      <c r="Z2496" s="257"/>
      <c r="AA2496" s="257"/>
      <c r="AB2496" s="271"/>
      <c r="AC2496" s="272">
        <v>0</v>
      </c>
    </row>
    <row r="2497" spans="21:29" ht="9" hidden="1" customHeight="1">
      <c r="U2497" s="262"/>
      <c r="V2497" s="298"/>
      <c r="W2497" s="263"/>
      <c r="X2497" s="264" t="s">
        <v>135</v>
      </c>
      <c r="Y2497" s="265" cm="1">
        <v>0</v>
      </c>
      <c r="Z2497" s="266"/>
      <c r="AA2497" s="266"/>
      <c r="AB2497" s="267"/>
      <c r="AC2497" s="269">
        <v>0</v>
      </c>
    </row>
    <row r="2498" spans="21:29" ht="9" hidden="1" customHeight="1">
      <c r="U2498" s="253"/>
      <c r="V2498" s="290"/>
      <c r="W2498" s="255" t="s">
        <v>273</v>
      </c>
      <c r="X2498" s="256"/>
      <c r="Y2498" s="270" cm="1">
        <v>0</v>
      </c>
      <c r="Z2498" s="257"/>
      <c r="AA2498" s="257"/>
      <c r="AB2498" s="271"/>
      <c r="AC2498" s="272">
        <v>0</v>
      </c>
    </row>
    <row r="2499" spans="21:29" ht="9" hidden="1" customHeight="1">
      <c r="U2499" s="262"/>
      <c r="V2499" s="298"/>
      <c r="W2499" s="263"/>
      <c r="X2499" s="264" t="s">
        <v>170</v>
      </c>
      <c r="Y2499" s="266"/>
      <c r="Z2499" s="266"/>
      <c r="AA2499" s="265">
        <v>0</v>
      </c>
      <c r="AB2499" s="267"/>
      <c r="AC2499" s="269">
        <v>0</v>
      </c>
    </row>
    <row r="2500" spans="21:29" ht="9" hidden="1" customHeight="1">
      <c r="U2500" s="253"/>
      <c r="V2500" s="290"/>
      <c r="W2500" s="255" t="s">
        <v>301</v>
      </c>
      <c r="X2500" s="256"/>
      <c r="Y2500" s="257"/>
      <c r="Z2500" s="257"/>
      <c r="AA2500" s="270">
        <v>0</v>
      </c>
      <c r="AB2500" s="271"/>
      <c r="AC2500" s="272">
        <v>0</v>
      </c>
    </row>
    <row r="2501" spans="21:29" ht="9" hidden="1" customHeight="1">
      <c r="U2501" s="262"/>
      <c r="V2501" s="298"/>
      <c r="W2501" s="263"/>
      <c r="X2501" s="264" t="s">
        <v>132</v>
      </c>
      <c r="Y2501" s="266"/>
      <c r="Z2501" s="265">
        <v>0</v>
      </c>
      <c r="AA2501" s="266"/>
      <c r="AB2501" s="267"/>
      <c r="AC2501" s="269">
        <v>0</v>
      </c>
    </row>
    <row r="2502" spans="21:29" ht="9" hidden="1" customHeight="1">
      <c r="U2502" s="253"/>
      <c r="V2502" s="290"/>
      <c r="W2502" s="255" t="s">
        <v>276</v>
      </c>
      <c r="X2502" s="256"/>
      <c r="Y2502" s="257"/>
      <c r="Z2502" s="270">
        <v>0</v>
      </c>
      <c r="AA2502" s="257"/>
      <c r="AB2502" s="271"/>
      <c r="AC2502" s="272">
        <v>0</v>
      </c>
    </row>
    <row r="2503" spans="21:29" ht="9" hidden="1" customHeight="1">
      <c r="U2503" s="262"/>
      <c r="V2503" s="298"/>
      <c r="W2503" s="263"/>
      <c r="X2503" s="264" t="s">
        <v>123</v>
      </c>
      <c r="Y2503" s="265" cm="1">
        <v>0</v>
      </c>
      <c r="Z2503" s="266"/>
      <c r="AA2503" s="266"/>
      <c r="AB2503" s="267"/>
      <c r="AC2503" s="269">
        <v>0</v>
      </c>
    </row>
    <row r="2504" spans="21:29" ht="9" hidden="1" customHeight="1">
      <c r="U2504" s="253"/>
      <c r="V2504" s="290"/>
      <c r="W2504" s="255" t="s">
        <v>827</v>
      </c>
      <c r="X2504" s="256"/>
      <c r="Y2504" s="270" cm="1">
        <v>0</v>
      </c>
      <c r="Z2504" s="257"/>
      <c r="AA2504" s="257"/>
      <c r="AB2504" s="271"/>
      <c r="AC2504" s="272">
        <v>0</v>
      </c>
    </row>
    <row r="2505" spans="21:29" ht="9" hidden="1" customHeight="1">
      <c r="U2505" s="253"/>
      <c r="V2505" s="291" t="s">
        <v>310</v>
      </c>
      <c r="W2505" s="261"/>
      <c r="X2505" s="256"/>
      <c r="Y2505" s="270">
        <v>0</v>
      </c>
      <c r="Z2505" s="270">
        <v>0</v>
      </c>
      <c r="AA2505" s="270" cm="1">
        <v>0</v>
      </c>
      <c r="AB2505" s="271"/>
      <c r="AC2505" s="272">
        <v>0</v>
      </c>
    </row>
    <row r="2506" spans="21:29" ht="9" hidden="1" customHeight="1">
      <c r="U2506" s="262"/>
      <c r="V2506" s="298"/>
      <c r="W2506" s="263"/>
      <c r="X2506" s="264" t="s">
        <v>97</v>
      </c>
      <c r="Y2506" s="266"/>
      <c r="Z2506" s="266"/>
      <c r="AA2506" s="265">
        <v>0</v>
      </c>
      <c r="AB2506" s="267"/>
      <c r="AC2506" s="269">
        <v>0</v>
      </c>
    </row>
    <row r="2507" spans="21:29" ht="9" hidden="1" customHeight="1">
      <c r="U2507" s="253"/>
      <c r="V2507" s="290"/>
      <c r="W2507" s="255" t="s">
        <v>380</v>
      </c>
      <c r="X2507" s="256"/>
      <c r="Y2507" s="257"/>
      <c r="Z2507" s="257"/>
      <c r="AA2507" s="270">
        <v>0</v>
      </c>
      <c r="AB2507" s="271"/>
      <c r="AC2507" s="272">
        <v>0</v>
      </c>
    </row>
    <row r="2508" spans="21:29" ht="9" hidden="1" customHeight="1">
      <c r="U2508" s="253"/>
      <c r="V2508" s="291" t="s">
        <v>487</v>
      </c>
      <c r="W2508" s="261"/>
      <c r="X2508" s="256"/>
      <c r="Y2508" s="257"/>
      <c r="Z2508" s="257"/>
      <c r="AA2508" s="270">
        <v>0</v>
      </c>
      <c r="AB2508" s="271"/>
      <c r="AC2508" s="272">
        <v>0</v>
      </c>
    </row>
    <row r="2509" spans="21:29" ht="9" hidden="1" customHeight="1">
      <c r="U2509" s="262"/>
      <c r="V2509" s="298"/>
      <c r="W2509" s="263"/>
      <c r="X2509" s="264" t="s">
        <v>195</v>
      </c>
      <c r="Y2509" s="265" cm="1">
        <v>0</v>
      </c>
      <c r="Z2509" s="266"/>
      <c r="AA2509" s="266"/>
      <c r="AB2509" s="267"/>
      <c r="AC2509" s="269">
        <v>0</v>
      </c>
    </row>
    <row r="2510" spans="21:29" ht="9" hidden="1" customHeight="1">
      <c r="U2510" s="253"/>
      <c r="V2510" s="290"/>
      <c r="W2510" s="255" t="s">
        <v>52</v>
      </c>
      <c r="X2510" s="256"/>
      <c r="Y2510" s="270" cm="1">
        <v>0</v>
      </c>
      <c r="Z2510" s="257"/>
      <c r="AA2510" s="257"/>
      <c r="AB2510" s="271"/>
      <c r="AC2510" s="272">
        <v>0</v>
      </c>
    </row>
    <row r="2511" spans="21:29" ht="9" hidden="1" customHeight="1">
      <c r="U2511" s="253"/>
      <c r="V2511" s="291" t="s">
        <v>189</v>
      </c>
      <c r="W2511" s="261"/>
      <c r="X2511" s="256"/>
      <c r="Y2511" s="270" cm="1">
        <v>0</v>
      </c>
      <c r="Z2511" s="257"/>
      <c r="AA2511" s="257"/>
      <c r="AB2511" s="271"/>
      <c r="AC2511" s="272">
        <v>0</v>
      </c>
    </row>
    <row r="2512" spans="21:29" ht="9" hidden="1" customHeight="1">
      <c r="U2512" s="262"/>
      <c r="V2512" s="298"/>
      <c r="W2512" s="263"/>
      <c r="X2512" s="264" t="s">
        <v>132</v>
      </c>
      <c r="Y2512" s="265" cm="1">
        <v>0</v>
      </c>
      <c r="Z2512" s="266"/>
      <c r="AA2512" s="266"/>
      <c r="AB2512" s="267"/>
      <c r="AC2512" s="269">
        <v>0</v>
      </c>
    </row>
    <row r="2513" spans="21:29" ht="9" hidden="1" customHeight="1">
      <c r="U2513" s="253"/>
      <c r="V2513" s="290"/>
      <c r="W2513" s="255" t="s">
        <v>989</v>
      </c>
      <c r="X2513" s="256"/>
      <c r="Y2513" s="270" cm="1">
        <v>0</v>
      </c>
      <c r="Z2513" s="257"/>
      <c r="AA2513" s="257"/>
      <c r="AB2513" s="271"/>
      <c r="AC2513" s="272">
        <v>0</v>
      </c>
    </row>
    <row r="2514" spans="21:29" ht="9" hidden="1" customHeight="1">
      <c r="U2514" s="253"/>
      <c r="V2514" s="291" t="s">
        <v>976</v>
      </c>
      <c r="W2514" s="261"/>
      <c r="X2514" s="256"/>
      <c r="Y2514" s="270">
        <v>0</v>
      </c>
      <c r="Z2514" s="257"/>
      <c r="AA2514" s="257"/>
      <c r="AB2514" s="271"/>
      <c r="AC2514" s="272">
        <v>0</v>
      </c>
    </row>
    <row r="2515" spans="21:29" ht="9" hidden="1" customHeight="1">
      <c r="U2515" s="262"/>
      <c r="V2515" s="298"/>
      <c r="W2515" s="263"/>
      <c r="X2515" s="264" t="s">
        <v>270</v>
      </c>
      <c r="Y2515" s="265" cm="1">
        <v>0</v>
      </c>
      <c r="Z2515" s="266"/>
      <c r="AA2515" s="266"/>
      <c r="AB2515" s="267"/>
      <c r="AC2515" s="269">
        <v>0</v>
      </c>
    </row>
    <row r="2516" spans="21:29" ht="9" hidden="1" customHeight="1">
      <c r="U2516" s="253"/>
      <c r="V2516" s="290"/>
      <c r="W2516" s="255" t="s">
        <v>821</v>
      </c>
      <c r="X2516" s="256"/>
      <c r="Y2516" s="270" cm="1">
        <v>0</v>
      </c>
      <c r="Z2516" s="257"/>
      <c r="AA2516" s="257"/>
      <c r="AB2516" s="271"/>
      <c r="AC2516" s="272">
        <v>0</v>
      </c>
    </row>
    <row r="2517" spans="21:29" ht="9" hidden="1" customHeight="1">
      <c r="U2517" s="253"/>
      <c r="V2517" s="291" t="s">
        <v>303</v>
      </c>
      <c r="W2517" s="261"/>
      <c r="X2517" s="256"/>
      <c r="Y2517" s="270" cm="1">
        <v>0</v>
      </c>
      <c r="Z2517" s="257"/>
      <c r="AA2517" s="257"/>
      <c r="AB2517" s="271"/>
      <c r="AC2517" s="272">
        <v>0</v>
      </c>
    </row>
    <row r="2518" spans="21:29" ht="9" hidden="1" customHeight="1">
      <c r="U2518" s="262"/>
      <c r="V2518" s="298"/>
      <c r="W2518" s="263"/>
      <c r="X2518" s="264" t="s">
        <v>144</v>
      </c>
      <c r="Y2518" s="265" cm="1">
        <v>0</v>
      </c>
      <c r="Z2518" s="266"/>
      <c r="AA2518" s="266"/>
      <c r="AB2518" s="267"/>
      <c r="AC2518" s="269">
        <v>0</v>
      </c>
    </row>
    <row r="2519" spans="21:29" ht="9" hidden="1" customHeight="1">
      <c r="U2519" s="253"/>
      <c r="V2519" s="290"/>
      <c r="W2519" s="255" t="s">
        <v>713</v>
      </c>
      <c r="X2519" s="256"/>
      <c r="Y2519" s="270">
        <v>0</v>
      </c>
      <c r="Z2519" s="257"/>
      <c r="AA2519" s="257"/>
      <c r="AB2519" s="271"/>
      <c r="AC2519" s="272">
        <v>0</v>
      </c>
    </row>
    <row r="2520" spans="21:29" ht="9" hidden="1" customHeight="1">
      <c r="U2520" s="262"/>
      <c r="V2520" s="298"/>
      <c r="W2520" s="263"/>
      <c r="X2520" s="264" t="s">
        <v>396</v>
      </c>
      <c r="Y2520" s="265" cm="1">
        <v>0</v>
      </c>
      <c r="Z2520" s="266"/>
      <c r="AA2520" s="266"/>
      <c r="AB2520" s="267"/>
      <c r="AC2520" s="269">
        <v>0</v>
      </c>
    </row>
    <row r="2521" spans="21:29" ht="9" hidden="1" customHeight="1">
      <c r="U2521" s="253"/>
      <c r="V2521" s="290"/>
      <c r="W2521" s="255" t="s">
        <v>419</v>
      </c>
      <c r="X2521" s="256"/>
      <c r="Y2521" s="270" cm="1">
        <v>0</v>
      </c>
      <c r="Z2521" s="257"/>
      <c r="AA2521" s="257"/>
      <c r="AB2521" s="271"/>
      <c r="AC2521" s="272">
        <v>0</v>
      </c>
    </row>
    <row r="2522" spans="21:29" ht="9" hidden="1" customHeight="1">
      <c r="U2522" s="262"/>
      <c r="V2522" s="298"/>
      <c r="W2522" s="263"/>
      <c r="X2522" s="264" t="s">
        <v>46</v>
      </c>
      <c r="Y2522" s="265" cm="1">
        <v>0</v>
      </c>
      <c r="Z2522" s="266"/>
      <c r="AA2522" s="266"/>
      <c r="AB2522" s="267"/>
      <c r="AC2522" s="269">
        <v>0</v>
      </c>
    </row>
    <row r="2523" spans="21:29" ht="9" hidden="1" customHeight="1">
      <c r="U2523" s="253"/>
      <c r="V2523" s="290"/>
      <c r="W2523" s="255" t="s">
        <v>397</v>
      </c>
      <c r="X2523" s="256"/>
      <c r="Y2523" s="270">
        <v>0</v>
      </c>
      <c r="Z2523" s="257"/>
      <c r="AA2523" s="257"/>
      <c r="AB2523" s="271"/>
      <c r="AC2523" s="272">
        <v>0</v>
      </c>
    </row>
    <row r="2524" spans="21:29" ht="9" hidden="1" customHeight="1">
      <c r="U2524" s="253"/>
      <c r="V2524" s="291" t="s">
        <v>499</v>
      </c>
      <c r="W2524" s="261"/>
      <c r="X2524" s="256"/>
      <c r="Y2524" s="270" cm="1">
        <v>0</v>
      </c>
      <c r="Z2524" s="257"/>
      <c r="AA2524" s="257"/>
      <c r="AB2524" s="271"/>
      <c r="AC2524" s="272">
        <v>0</v>
      </c>
    </row>
    <row r="2525" spans="21:29" ht="9" hidden="1" customHeight="1">
      <c r="U2525" s="262"/>
      <c r="V2525" s="298"/>
      <c r="W2525" s="263"/>
      <c r="X2525" s="264" t="s">
        <v>154</v>
      </c>
      <c r="Y2525" s="265" cm="1">
        <v>0</v>
      </c>
      <c r="Z2525" s="266"/>
      <c r="AA2525" s="266"/>
      <c r="AB2525" s="267"/>
      <c r="AC2525" s="269">
        <v>0</v>
      </c>
    </row>
    <row r="2526" spans="21:29" ht="9" hidden="1" customHeight="1">
      <c r="U2526" s="253"/>
      <c r="V2526" s="290"/>
      <c r="W2526" s="255" t="s">
        <v>990</v>
      </c>
      <c r="X2526" s="256"/>
      <c r="Y2526" s="270" cm="1">
        <v>0</v>
      </c>
      <c r="Z2526" s="257"/>
      <c r="AA2526" s="257"/>
      <c r="AB2526" s="271"/>
      <c r="AC2526" s="272">
        <v>0</v>
      </c>
    </row>
    <row r="2527" spans="21:29" ht="9" hidden="1" customHeight="1">
      <c r="U2527" s="262"/>
      <c r="V2527" s="298"/>
      <c r="W2527" s="263"/>
      <c r="X2527" s="264" t="s">
        <v>61</v>
      </c>
      <c r="Y2527" s="266"/>
      <c r="Z2527" s="266"/>
      <c r="AA2527" s="265">
        <v>0</v>
      </c>
      <c r="AB2527" s="267"/>
      <c r="AC2527" s="269">
        <v>0</v>
      </c>
    </row>
    <row r="2528" spans="21:29" ht="9" hidden="1" customHeight="1">
      <c r="U2528" s="253"/>
      <c r="V2528" s="290"/>
      <c r="W2528" s="255" t="s">
        <v>409</v>
      </c>
      <c r="X2528" s="256"/>
      <c r="Y2528" s="257"/>
      <c r="Z2528" s="257"/>
      <c r="AA2528" s="270">
        <v>0</v>
      </c>
      <c r="AB2528" s="271"/>
      <c r="AC2528" s="272">
        <v>0</v>
      </c>
    </row>
    <row r="2529" spans="21:29" ht="9" hidden="1" customHeight="1">
      <c r="U2529" s="253"/>
      <c r="V2529" s="291" t="s">
        <v>469</v>
      </c>
      <c r="W2529" s="261"/>
      <c r="X2529" s="256"/>
      <c r="Y2529" s="270" cm="1">
        <v>0</v>
      </c>
      <c r="Z2529" s="257"/>
      <c r="AA2529" s="270">
        <v>0</v>
      </c>
      <c r="AB2529" s="271"/>
      <c r="AC2529" s="272">
        <v>0</v>
      </c>
    </row>
    <row r="2530" spans="21:29" ht="9" hidden="1" customHeight="1">
      <c r="U2530" s="262"/>
      <c r="V2530" s="298"/>
      <c r="W2530" s="263"/>
      <c r="X2530" s="264" t="s">
        <v>219</v>
      </c>
      <c r="Y2530" s="265">
        <v>0</v>
      </c>
      <c r="Z2530" s="266"/>
      <c r="AA2530" s="266"/>
      <c r="AB2530" s="267"/>
      <c r="AC2530" s="269">
        <v>0</v>
      </c>
    </row>
    <row r="2531" spans="21:29" ht="9" hidden="1" customHeight="1">
      <c r="U2531" s="253"/>
      <c r="V2531" s="290"/>
      <c r="W2531" s="255" t="s">
        <v>438</v>
      </c>
      <c r="X2531" s="256"/>
      <c r="Y2531" s="270" cm="1">
        <v>0</v>
      </c>
      <c r="Z2531" s="257"/>
      <c r="AA2531" s="257"/>
      <c r="AB2531" s="271"/>
      <c r="AC2531" s="272">
        <v>0</v>
      </c>
    </row>
    <row r="2532" spans="21:29" ht="9" hidden="1" customHeight="1">
      <c r="U2532" s="253"/>
      <c r="V2532" s="291" t="s">
        <v>425</v>
      </c>
      <c r="W2532" s="261"/>
      <c r="X2532" s="256"/>
      <c r="Y2532" s="270">
        <v>0</v>
      </c>
      <c r="Z2532" s="257"/>
      <c r="AA2532" s="257"/>
      <c r="AB2532" s="271"/>
      <c r="AC2532" s="272">
        <v>0</v>
      </c>
    </row>
    <row r="2533" spans="21:29" ht="9" hidden="1" customHeight="1">
      <c r="U2533" s="262"/>
      <c r="V2533" s="298"/>
      <c r="W2533" s="263"/>
      <c r="X2533" s="264" t="s">
        <v>270</v>
      </c>
      <c r="Y2533" s="265" cm="1">
        <v>0</v>
      </c>
      <c r="Z2533" s="266"/>
      <c r="AA2533" s="266"/>
      <c r="AB2533" s="267"/>
      <c r="AC2533" s="269">
        <v>0</v>
      </c>
    </row>
    <row r="2534" spans="21:29" ht="9" hidden="1" customHeight="1">
      <c r="U2534" s="253"/>
      <c r="V2534" s="290"/>
      <c r="W2534" s="255" t="s">
        <v>603</v>
      </c>
      <c r="X2534" s="256"/>
      <c r="Y2534" s="270">
        <v>0</v>
      </c>
      <c r="Z2534" s="257"/>
      <c r="AA2534" s="257"/>
      <c r="AB2534" s="271"/>
      <c r="AC2534" s="272">
        <v>0</v>
      </c>
    </row>
    <row r="2535" spans="21:29" ht="9" hidden="1" customHeight="1">
      <c r="U2535" s="253"/>
      <c r="V2535" s="291" t="s">
        <v>596</v>
      </c>
      <c r="W2535" s="261"/>
      <c r="X2535" s="256"/>
      <c r="Y2535" s="270" cm="1">
        <v>0</v>
      </c>
      <c r="Z2535" s="257"/>
      <c r="AA2535" s="257"/>
      <c r="AB2535" s="271"/>
      <c r="AC2535" s="272">
        <v>0</v>
      </c>
    </row>
    <row r="2536" spans="21:29" ht="9" hidden="1" customHeight="1">
      <c r="U2536" s="262"/>
      <c r="V2536" s="298"/>
      <c r="W2536" s="263"/>
      <c r="X2536" s="264" t="s">
        <v>270</v>
      </c>
      <c r="Y2536" s="265" cm="1">
        <v>0</v>
      </c>
      <c r="Z2536" s="266"/>
      <c r="AA2536" s="266"/>
      <c r="AB2536" s="267"/>
      <c r="AC2536" s="269">
        <v>0</v>
      </c>
    </row>
    <row r="2537" spans="21:29" ht="9" hidden="1" customHeight="1">
      <c r="U2537" s="253"/>
      <c r="V2537" s="290"/>
      <c r="W2537" s="255" t="s">
        <v>437</v>
      </c>
      <c r="X2537" s="256"/>
      <c r="Y2537" s="270" cm="1">
        <v>0</v>
      </c>
      <c r="Z2537" s="257"/>
      <c r="AA2537" s="257"/>
      <c r="AB2537" s="271"/>
      <c r="AC2537" s="272">
        <v>0</v>
      </c>
    </row>
    <row r="2538" spans="21:29" ht="9" hidden="1" customHeight="1">
      <c r="U2538" s="262"/>
      <c r="V2538" s="298"/>
      <c r="W2538" s="263"/>
      <c r="X2538" s="264" t="s">
        <v>132</v>
      </c>
      <c r="Y2538" s="265" cm="1">
        <v>0</v>
      </c>
      <c r="Z2538" s="266"/>
      <c r="AA2538" s="266"/>
      <c r="AB2538" s="267"/>
      <c r="AC2538" s="269">
        <v>0</v>
      </c>
    </row>
    <row r="2539" spans="21:29" ht="9" hidden="1" customHeight="1">
      <c r="U2539" s="253"/>
      <c r="V2539" s="290"/>
      <c r="W2539" s="255" t="s">
        <v>584</v>
      </c>
      <c r="X2539" s="256"/>
      <c r="Y2539" s="270" cm="1">
        <v>0</v>
      </c>
      <c r="Z2539" s="257"/>
      <c r="AA2539" s="257"/>
      <c r="AB2539" s="271"/>
      <c r="AC2539" s="272">
        <v>0</v>
      </c>
    </row>
    <row r="2540" spans="21:29" ht="9" hidden="1" customHeight="1">
      <c r="U2540" s="253"/>
      <c r="V2540" s="291" t="s">
        <v>567</v>
      </c>
      <c r="W2540" s="261"/>
      <c r="X2540" s="256"/>
      <c r="Y2540" s="270" cm="1">
        <v>0</v>
      </c>
      <c r="Z2540" s="257"/>
      <c r="AA2540" s="257"/>
      <c r="AB2540" s="271"/>
      <c r="AC2540" s="272">
        <v>0</v>
      </c>
    </row>
    <row r="2541" spans="21:29" ht="9" hidden="1" customHeight="1">
      <c r="U2541" s="262"/>
      <c r="V2541" s="298"/>
      <c r="W2541" s="263"/>
      <c r="X2541" s="264" t="s">
        <v>170</v>
      </c>
      <c r="Y2541" s="265">
        <v>0</v>
      </c>
      <c r="Z2541" s="266"/>
      <c r="AA2541" s="266"/>
      <c r="AB2541" s="267"/>
      <c r="AC2541" s="269">
        <v>0</v>
      </c>
    </row>
    <row r="2542" spans="21:29" ht="9" hidden="1" customHeight="1">
      <c r="U2542" s="253"/>
      <c r="V2542" s="290"/>
      <c r="W2542" s="255" t="s">
        <v>875</v>
      </c>
      <c r="X2542" s="256"/>
      <c r="Y2542" s="270" cm="1">
        <v>0</v>
      </c>
      <c r="Z2542" s="257"/>
      <c r="AA2542" s="257"/>
      <c r="AB2542" s="271"/>
      <c r="AC2542" s="272">
        <v>0</v>
      </c>
    </row>
    <row r="2543" spans="21:29" ht="9" hidden="1" customHeight="1">
      <c r="U2543" s="253"/>
      <c r="V2543" s="291" t="s">
        <v>377</v>
      </c>
      <c r="W2543" s="261"/>
      <c r="X2543" s="256"/>
      <c r="Y2543" s="270" cm="1">
        <v>0</v>
      </c>
      <c r="Z2543" s="257"/>
      <c r="AA2543" s="257"/>
      <c r="AB2543" s="271"/>
      <c r="AC2543" s="272">
        <v>0</v>
      </c>
    </row>
    <row r="2544" spans="21:29" ht="9" hidden="1" customHeight="1">
      <c r="U2544" s="262"/>
      <c r="V2544" s="298"/>
      <c r="W2544" s="263"/>
      <c r="X2544" s="264" t="s">
        <v>396</v>
      </c>
      <c r="Y2544" s="265" cm="1">
        <v>0</v>
      </c>
      <c r="Z2544" s="266"/>
      <c r="AA2544" s="266"/>
      <c r="AB2544" s="267"/>
      <c r="AC2544" s="269">
        <v>0</v>
      </c>
    </row>
    <row r="2545" spans="21:29" ht="9" hidden="1" customHeight="1">
      <c r="U2545" s="253"/>
      <c r="V2545" s="290"/>
      <c r="W2545" s="255" t="s">
        <v>643</v>
      </c>
      <c r="X2545" s="256"/>
      <c r="Y2545" s="270" cm="1">
        <v>0</v>
      </c>
      <c r="Z2545" s="257"/>
      <c r="AA2545" s="257"/>
      <c r="AB2545" s="271"/>
      <c r="AC2545" s="272">
        <v>0</v>
      </c>
    </row>
    <row r="2546" spans="21:29" ht="9" hidden="1" customHeight="1">
      <c r="U2546" s="262"/>
      <c r="V2546" s="298"/>
      <c r="W2546" s="263"/>
      <c r="X2546" s="264" t="s">
        <v>170</v>
      </c>
      <c r="Y2546" s="265" cm="1">
        <v>0</v>
      </c>
      <c r="Z2546" s="266"/>
      <c r="AA2546" s="266"/>
      <c r="AB2546" s="267"/>
      <c r="AC2546" s="269">
        <v>0</v>
      </c>
    </row>
    <row r="2547" spans="21:29" ht="9" hidden="1" customHeight="1">
      <c r="U2547" s="253"/>
      <c r="V2547" s="290"/>
      <c r="W2547" s="255" t="s">
        <v>380</v>
      </c>
      <c r="X2547" s="256"/>
      <c r="Y2547" s="270">
        <v>0</v>
      </c>
      <c r="Z2547" s="257"/>
      <c r="AA2547" s="257"/>
      <c r="AB2547" s="271"/>
      <c r="AC2547" s="272">
        <v>0</v>
      </c>
    </row>
    <row r="2548" spans="21:29" ht="9" hidden="1" customHeight="1">
      <c r="U2548" s="253"/>
      <c r="V2548" s="291" t="s">
        <v>632</v>
      </c>
      <c r="W2548" s="261"/>
      <c r="X2548" s="256"/>
      <c r="Y2548" s="270" cm="1">
        <v>0</v>
      </c>
      <c r="Z2548" s="257"/>
      <c r="AA2548" s="257"/>
      <c r="AB2548" s="271"/>
      <c r="AC2548" s="272">
        <v>0</v>
      </c>
    </row>
    <row r="2549" spans="21:29" ht="9" hidden="1" customHeight="1">
      <c r="U2549" s="262"/>
      <c r="V2549" s="298"/>
      <c r="W2549" s="263"/>
      <c r="X2549" s="264" t="s">
        <v>144</v>
      </c>
      <c r="Y2549" s="265" cm="1">
        <v>0</v>
      </c>
      <c r="Z2549" s="266"/>
      <c r="AA2549" s="266"/>
      <c r="AB2549" s="267"/>
      <c r="AC2549" s="269">
        <v>0</v>
      </c>
    </row>
    <row r="2550" spans="21:29" ht="9" hidden="1" customHeight="1">
      <c r="U2550" s="253"/>
      <c r="V2550" s="290"/>
      <c r="W2550" s="255" t="s">
        <v>209</v>
      </c>
      <c r="X2550" s="256"/>
      <c r="Y2550" s="270">
        <v>0</v>
      </c>
      <c r="Z2550" s="257"/>
      <c r="AA2550" s="257"/>
      <c r="AB2550" s="271"/>
      <c r="AC2550" s="272">
        <v>0</v>
      </c>
    </row>
    <row r="2551" spans="21:29" ht="9" hidden="1" customHeight="1">
      <c r="U2551" s="262"/>
      <c r="V2551" s="298"/>
      <c r="W2551" s="263"/>
      <c r="X2551" s="264" t="s">
        <v>265</v>
      </c>
      <c r="Y2551" s="265" cm="1">
        <v>0</v>
      </c>
      <c r="Z2551" s="266"/>
      <c r="AA2551" s="266"/>
      <c r="AB2551" s="267"/>
      <c r="AC2551" s="269">
        <v>0</v>
      </c>
    </row>
    <row r="2552" spans="21:29" ht="9" hidden="1" customHeight="1">
      <c r="U2552" s="253"/>
      <c r="V2552" s="290"/>
      <c r="W2552" s="255" t="s">
        <v>444</v>
      </c>
      <c r="X2552" s="256"/>
      <c r="Y2552" s="270">
        <v>0</v>
      </c>
      <c r="Z2552" s="257"/>
      <c r="AA2552" s="257"/>
      <c r="AB2552" s="271"/>
      <c r="AC2552" s="272">
        <v>0</v>
      </c>
    </row>
    <row r="2553" spans="21:29" ht="9" hidden="1" customHeight="1">
      <c r="U2553" s="253"/>
      <c r="V2553" s="291" t="s">
        <v>440</v>
      </c>
      <c r="W2553" s="261"/>
      <c r="X2553" s="256"/>
      <c r="Y2553" s="270" cm="1">
        <v>0</v>
      </c>
      <c r="Z2553" s="257"/>
      <c r="AA2553" s="257"/>
      <c r="AB2553" s="271"/>
      <c r="AC2553" s="272">
        <v>0</v>
      </c>
    </row>
    <row r="2554" spans="21:29" ht="9" hidden="1" customHeight="1">
      <c r="U2554" s="262"/>
      <c r="V2554" s="298"/>
      <c r="W2554" s="263"/>
      <c r="X2554" s="264" t="s">
        <v>461</v>
      </c>
      <c r="Y2554" s="265" cm="1">
        <v>0</v>
      </c>
      <c r="Z2554" s="266"/>
      <c r="AA2554" s="266"/>
      <c r="AB2554" s="267"/>
      <c r="AC2554" s="269">
        <v>0</v>
      </c>
    </row>
    <row r="2555" spans="21:29" ht="9" hidden="1" customHeight="1">
      <c r="U2555" s="253"/>
      <c r="V2555" s="290"/>
      <c r="W2555" s="255" t="s">
        <v>460</v>
      </c>
      <c r="X2555" s="256"/>
      <c r="Y2555" s="270" cm="1">
        <v>0</v>
      </c>
      <c r="Z2555" s="257"/>
      <c r="AA2555" s="257"/>
      <c r="AB2555" s="271"/>
      <c r="AC2555" s="272">
        <v>0</v>
      </c>
    </row>
    <row r="2556" spans="21:29" ht="9" hidden="1" customHeight="1">
      <c r="U2556" s="262"/>
      <c r="V2556" s="298"/>
      <c r="W2556" s="263"/>
      <c r="X2556" s="264" t="s">
        <v>318</v>
      </c>
      <c r="Y2556" s="265" cm="1">
        <v>0</v>
      </c>
      <c r="Z2556" s="266"/>
      <c r="AA2556" s="266"/>
      <c r="AB2556" s="267"/>
      <c r="AC2556" s="269">
        <v>0</v>
      </c>
    </row>
    <row r="2557" spans="21:29" ht="9" hidden="1" customHeight="1">
      <c r="U2557" s="253"/>
      <c r="V2557" s="290"/>
      <c r="W2557" s="255" t="s">
        <v>459</v>
      </c>
      <c r="X2557" s="256"/>
      <c r="Y2557" s="270" cm="1">
        <v>0</v>
      </c>
      <c r="Z2557" s="257"/>
      <c r="AA2557" s="257"/>
      <c r="AB2557" s="271"/>
      <c r="AC2557" s="272">
        <v>0</v>
      </c>
    </row>
    <row r="2558" spans="21:29" ht="9" hidden="1" customHeight="1">
      <c r="U2558" s="262"/>
      <c r="V2558" s="298"/>
      <c r="W2558" s="263"/>
      <c r="X2558" s="264" t="s">
        <v>318</v>
      </c>
      <c r="Y2558" s="265" cm="1">
        <v>0</v>
      </c>
      <c r="Z2558" s="266"/>
      <c r="AA2558" s="266"/>
      <c r="AB2558" s="267"/>
      <c r="AC2558" s="269">
        <v>0</v>
      </c>
    </row>
    <row r="2559" spans="21:29" ht="9" hidden="1" customHeight="1">
      <c r="U2559" s="253"/>
      <c r="V2559" s="290"/>
      <c r="W2559" s="255" t="s">
        <v>462</v>
      </c>
      <c r="X2559" s="256"/>
      <c r="Y2559" s="270" cm="1">
        <v>0</v>
      </c>
      <c r="Z2559" s="257"/>
      <c r="AA2559" s="257"/>
      <c r="AB2559" s="271"/>
      <c r="AC2559" s="272">
        <v>0</v>
      </c>
    </row>
    <row r="2560" spans="21:29" ht="9" hidden="1" customHeight="1">
      <c r="U2560" s="262"/>
      <c r="V2560" s="298"/>
      <c r="W2560" s="263"/>
      <c r="X2560" s="264" t="s">
        <v>144</v>
      </c>
      <c r="Y2560" s="265" cm="1">
        <v>0</v>
      </c>
      <c r="Z2560" s="266"/>
      <c r="AA2560" s="266"/>
      <c r="AB2560" s="267"/>
      <c r="AC2560" s="269">
        <v>0</v>
      </c>
    </row>
    <row r="2561" spans="21:29" ht="9" hidden="1" customHeight="1">
      <c r="U2561" s="253"/>
      <c r="V2561" s="290"/>
      <c r="W2561" s="255" t="s">
        <v>802</v>
      </c>
      <c r="X2561" s="256"/>
      <c r="Y2561" s="270" cm="1">
        <v>0</v>
      </c>
      <c r="Z2561" s="257"/>
      <c r="AA2561" s="257"/>
      <c r="AB2561" s="271"/>
      <c r="AC2561" s="272">
        <v>0</v>
      </c>
    </row>
    <row r="2562" spans="21:29" ht="9" hidden="1" customHeight="1">
      <c r="U2562" s="253"/>
      <c r="V2562" s="291" t="s">
        <v>447</v>
      </c>
      <c r="W2562" s="261"/>
      <c r="X2562" s="256"/>
      <c r="Y2562" s="270" cm="1">
        <v>0</v>
      </c>
      <c r="Z2562" s="257"/>
      <c r="AA2562" s="257"/>
      <c r="AB2562" s="271"/>
      <c r="AC2562" s="272">
        <v>0</v>
      </c>
    </row>
    <row r="2563" spans="21:29" ht="9" hidden="1" customHeight="1">
      <c r="U2563" s="262"/>
      <c r="V2563" s="298"/>
      <c r="W2563" s="263"/>
      <c r="X2563" s="264" t="s">
        <v>154</v>
      </c>
      <c r="Y2563" s="265" cm="1">
        <v>0</v>
      </c>
      <c r="Z2563" s="266"/>
      <c r="AA2563" s="266"/>
      <c r="AB2563" s="267"/>
      <c r="AC2563" s="269">
        <v>0</v>
      </c>
    </row>
    <row r="2564" spans="21:29" ht="9" hidden="1" customHeight="1">
      <c r="U2564" s="253"/>
      <c r="V2564" s="290"/>
      <c r="W2564" s="255" t="s">
        <v>438</v>
      </c>
      <c r="X2564" s="256"/>
      <c r="Y2564" s="270">
        <v>0</v>
      </c>
      <c r="Z2564" s="257"/>
      <c r="AA2564" s="257"/>
      <c r="AB2564" s="271"/>
      <c r="AC2564" s="272">
        <v>0</v>
      </c>
    </row>
    <row r="2565" spans="21:29" ht="9" hidden="1" customHeight="1">
      <c r="U2565" s="253"/>
      <c r="V2565" s="291" t="s">
        <v>585</v>
      </c>
      <c r="W2565" s="261"/>
      <c r="X2565" s="256"/>
      <c r="Y2565" s="270" cm="1">
        <v>0</v>
      </c>
      <c r="Z2565" s="257"/>
      <c r="AA2565" s="257"/>
      <c r="AB2565" s="271"/>
      <c r="AC2565" s="272">
        <v>0</v>
      </c>
    </row>
    <row r="2566" spans="21:29" ht="9" hidden="1" customHeight="1">
      <c r="U2566" s="262"/>
      <c r="V2566" s="298"/>
      <c r="W2566" s="263"/>
      <c r="X2566" s="264" t="s">
        <v>59</v>
      </c>
      <c r="Y2566" s="266"/>
      <c r="Z2566" s="266"/>
      <c r="AA2566" s="265">
        <v>0</v>
      </c>
      <c r="AB2566" s="267"/>
      <c r="AC2566" s="269">
        <v>0</v>
      </c>
    </row>
    <row r="2567" spans="21:29" ht="9" hidden="1" customHeight="1">
      <c r="U2567" s="253"/>
      <c r="V2567" s="290"/>
      <c r="W2567" s="255" t="s">
        <v>361</v>
      </c>
      <c r="X2567" s="256"/>
      <c r="Y2567" s="257"/>
      <c r="Z2567" s="257"/>
      <c r="AA2567" s="270">
        <v>0</v>
      </c>
      <c r="AB2567" s="271"/>
      <c r="AC2567" s="272">
        <v>0</v>
      </c>
    </row>
    <row r="2568" spans="21:29" ht="9" hidden="1" customHeight="1">
      <c r="U2568" s="262"/>
      <c r="V2568" s="298"/>
      <c r="W2568" s="263"/>
      <c r="X2568" s="264" t="s">
        <v>59</v>
      </c>
      <c r="Y2568" s="265" cm="1">
        <v>0</v>
      </c>
      <c r="Z2568" s="266"/>
      <c r="AA2568" s="266"/>
      <c r="AB2568" s="267"/>
      <c r="AC2568" s="269">
        <v>0</v>
      </c>
    </row>
    <row r="2569" spans="21:29" ht="9" hidden="1" customHeight="1">
      <c r="U2569" s="253"/>
      <c r="V2569" s="290"/>
      <c r="W2569" s="255" t="s">
        <v>188</v>
      </c>
      <c r="X2569" s="256"/>
      <c r="Y2569" s="270" cm="1">
        <v>0</v>
      </c>
      <c r="Z2569" s="257"/>
      <c r="AA2569" s="257"/>
      <c r="AB2569" s="271"/>
      <c r="AC2569" s="272">
        <v>0</v>
      </c>
    </row>
    <row r="2570" spans="21:29" ht="9" hidden="1" customHeight="1">
      <c r="U2570" s="253"/>
      <c r="V2570" s="291" t="s">
        <v>353</v>
      </c>
      <c r="W2570" s="261"/>
      <c r="X2570" s="256"/>
      <c r="Y2570" s="270" cm="1">
        <v>0</v>
      </c>
      <c r="Z2570" s="257"/>
      <c r="AA2570" s="270">
        <v>0</v>
      </c>
      <c r="AB2570" s="271"/>
      <c r="AC2570" s="272">
        <v>0</v>
      </c>
    </row>
    <row r="2571" spans="21:29" ht="9" hidden="1" customHeight="1">
      <c r="U2571" s="281" t="s">
        <v>71</v>
      </c>
      <c r="V2571" s="297"/>
      <c r="W2571" s="261"/>
      <c r="X2571" s="256"/>
      <c r="Y2571" s="270" cm="1">
        <v>0</v>
      </c>
      <c r="Z2571" s="270">
        <v>0</v>
      </c>
      <c r="AA2571" s="270">
        <v>0</v>
      </c>
      <c r="AB2571" s="258">
        <v>208</v>
      </c>
      <c r="AC2571" s="260">
        <v>208</v>
      </c>
    </row>
    <row r="2572" spans="21:29" ht="9" hidden="1" customHeight="1">
      <c r="U2572" s="262"/>
      <c r="V2572" s="298"/>
      <c r="W2572" s="263"/>
      <c r="X2572" s="264" t="s">
        <v>318</v>
      </c>
      <c r="Y2572" s="265" cm="1">
        <v>0</v>
      </c>
      <c r="Z2572" s="266"/>
      <c r="AA2572" s="266"/>
      <c r="AB2572" s="267"/>
      <c r="AC2572" s="269">
        <v>0</v>
      </c>
    </row>
    <row r="2573" spans="21:29" ht="9" hidden="1" customHeight="1">
      <c r="U2573" s="253"/>
      <c r="V2573" s="290"/>
      <c r="W2573" s="255" t="s">
        <v>789</v>
      </c>
      <c r="X2573" s="256"/>
      <c r="Y2573" s="270" cm="1">
        <v>0</v>
      </c>
      <c r="Z2573" s="257"/>
      <c r="AA2573" s="257"/>
      <c r="AB2573" s="271"/>
      <c r="AC2573" s="272">
        <v>0</v>
      </c>
    </row>
    <row r="2574" spans="21:29" ht="9" hidden="1" customHeight="1">
      <c r="U2574" s="253"/>
      <c r="V2574" s="291" t="s">
        <v>281</v>
      </c>
      <c r="W2574" s="261"/>
      <c r="X2574" s="256"/>
      <c r="Y2574" s="270" cm="1">
        <v>0</v>
      </c>
      <c r="Z2574" s="257"/>
      <c r="AA2574" s="257"/>
      <c r="AB2574" s="271"/>
      <c r="AC2574" s="272">
        <v>0</v>
      </c>
    </row>
    <row r="2575" spans="21:29" ht="9" hidden="1" customHeight="1">
      <c r="U2575" s="262"/>
      <c r="V2575" s="298"/>
      <c r="W2575" s="263"/>
      <c r="X2575" s="264" t="s">
        <v>318</v>
      </c>
      <c r="Y2575" s="266"/>
      <c r="Z2575" s="265">
        <v>0</v>
      </c>
      <c r="AA2575" s="266"/>
      <c r="AB2575" s="267"/>
      <c r="AC2575" s="269">
        <v>0</v>
      </c>
    </row>
    <row r="2576" spans="21:29" ht="9" hidden="1" customHeight="1">
      <c r="U2576" s="253"/>
      <c r="V2576" s="290"/>
      <c r="W2576" s="255" t="s">
        <v>274</v>
      </c>
      <c r="X2576" s="256"/>
      <c r="Y2576" s="257"/>
      <c r="Z2576" s="270">
        <v>0</v>
      </c>
      <c r="AA2576" s="257"/>
      <c r="AB2576" s="271"/>
      <c r="AC2576" s="272">
        <v>0</v>
      </c>
    </row>
    <row r="2577" spans="21:29" ht="9" hidden="1" customHeight="1">
      <c r="U2577" s="253"/>
      <c r="V2577" s="291" t="s">
        <v>310</v>
      </c>
      <c r="W2577" s="261"/>
      <c r="X2577" s="256"/>
      <c r="Y2577" s="257"/>
      <c r="Z2577" s="270">
        <v>0</v>
      </c>
      <c r="AA2577" s="257"/>
      <c r="AB2577" s="271"/>
      <c r="AC2577" s="272">
        <v>0</v>
      </c>
    </row>
    <row r="2578" spans="21:29" ht="9" hidden="1" customHeight="1">
      <c r="U2578" s="262"/>
      <c r="V2578" s="298"/>
      <c r="W2578" s="263"/>
      <c r="X2578" s="264" t="s">
        <v>270</v>
      </c>
      <c r="Y2578" s="265" cm="1">
        <v>0</v>
      </c>
      <c r="Z2578" s="266"/>
      <c r="AA2578" s="266"/>
      <c r="AB2578" s="267"/>
      <c r="AC2578" s="269">
        <v>0</v>
      </c>
    </row>
    <row r="2579" spans="21:29" ht="9" hidden="1" customHeight="1">
      <c r="U2579" s="253"/>
      <c r="V2579" s="290"/>
      <c r="W2579" s="255" t="s">
        <v>866</v>
      </c>
      <c r="X2579" s="256"/>
      <c r="Y2579" s="270" cm="1">
        <v>0</v>
      </c>
      <c r="Z2579" s="257"/>
      <c r="AA2579" s="257"/>
      <c r="AB2579" s="271"/>
      <c r="AC2579" s="272">
        <v>0</v>
      </c>
    </row>
    <row r="2580" spans="21:29" ht="9" hidden="1" customHeight="1">
      <c r="U2580" s="253"/>
      <c r="V2580" s="291" t="s">
        <v>860</v>
      </c>
      <c r="W2580" s="261"/>
      <c r="X2580" s="256"/>
      <c r="Y2580" s="270" cm="1">
        <v>0</v>
      </c>
      <c r="Z2580" s="257"/>
      <c r="AA2580" s="257"/>
      <c r="AB2580" s="271"/>
      <c r="AC2580" s="272">
        <v>0</v>
      </c>
    </row>
    <row r="2581" spans="21:29" ht="9" hidden="1" customHeight="1">
      <c r="U2581" s="262"/>
      <c r="V2581" s="298"/>
      <c r="W2581" s="263"/>
      <c r="X2581" s="264" t="s">
        <v>299</v>
      </c>
      <c r="Y2581" s="266"/>
      <c r="Z2581" s="266"/>
      <c r="AA2581" s="265">
        <v>0</v>
      </c>
      <c r="AB2581" s="267"/>
      <c r="AC2581" s="269">
        <v>0</v>
      </c>
    </row>
    <row r="2582" spans="21:29" ht="9" hidden="1" customHeight="1">
      <c r="U2582" s="253"/>
      <c r="V2582" s="290"/>
      <c r="W2582" s="255" t="s">
        <v>67</v>
      </c>
      <c r="X2582" s="256"/>
      <c r="Y2582" s="257"/>
      <c r="Z2582" s="257"/>
      <c r="AA2582" s="270">
        <v>0</v>
      </c>
      <c r="AB2582" s="271"/>
      <c r="AC2582" s="272">
        <v>0</v>
      </c>
    </row>
    <row r="2583" spans="21:29" ht="9" hidden="1" customHeight="1">
      <c r="U2583" s="262"/>
      <c r="V2583" s="298"/>
      <c r="W2583" s="263"/>
      <c r="X2583" s="264" t="s">
        <v>70</v>
      </c>
      <c r="Y2583" s="266"/>
      <c r="Z2583" s="266"/>
      <c r="AA2583" s="265">
        <v>0</v>
      </c>
      <c r="AB2583" s="267"/>
      <c r="AC2583" s="269">
        <v>0</v>
      </c>
    </row>
    <row r="2584" spans="21:29" ht="9" hidden="1" customHeight="1">
      <c r="U2584" s="253"/>
      <c r="V2584" s="290"/>
      <c r="W2584" s="255" t="s">
        <v>223</v>
      </c>
      <c r="X2584" s="256"/>
      <c r="Y2584" s="257"/>
      <c r="Z2584" s="257"/>
      <c r="AA2584" s="270" cm="1">
        <v>0</v>
      </c>
      <c r="AB2584" s="271"/>
      <c r="AC2584" s="272">
        <v>0</v>
      </c>
    </row>
    <row r="2585" spans="21:29" ht="9" hidden="1" customHeight="1">
      <c r="U2585" s="262"/>
      <c r="V2585" s="298"/>
      <c r="W2585" s="263"/>
      <c r="X2585" s="264" t="s">
        <v>270</v>
      </c>
      <c r="Y2585" s="265" cm="1">
        <v>0</v>
      </c>
      <c r="Z2585" s="266"/>
      <c r="AA2585" s="266"/>
      <c r="AB2585" s="267"/>
      <c r="AC2585" s="269">
        <v>0</v>
      </c>
    </row>
    <row r="2586" spans="21:29" ht="9" hidden="1" customHeight="1">
      <c r="U2586" s="253"/>
      <c r="V2586" s="290"/>
      <c r="W2586" s="255" t="s">
        <v>302</v>
      </c>
      <c r="X2586" s="256"/>
      <c r="Y2586" s="270" cm="1">
        <v>0</v>
      </c>
      <c r="Z2586" s="257"/>
      <c r="AA2586" s="257"/>
      <c r="AB2586" s="271"/>
      <c r="AC2586" s="272">
        <v>0</v>
      </c>
    </row>
    <row r="2587" spans="21:29" ht="9" hidden="1" customHeight="1">
      <c r="U2587" s="253"/>
      <c r="V2587" s="291" t="s">
        <v>293</v>
      </c>
      <c r="W2587" s="261"/>
      <c r="X2587" s="256"/>
      <c r="Y2587" s="270" cm="1">
        <v>0</v>
      </c>
      <c r="Z2587" s="257"/>
      <c r="AA2587" s="270">
        <v>0</v>
      </c>
      <c r="AB2587" s="271"/>
      <c r="AC2587" s="272">
        <v>0</v>
      </c>
    </row>
    <row r="2588" spans="21:29" ht="9" hidden="1" customHeight="1">
      <c r="U2588" s="262"/>
      <c r="V2588" s="298"/>
      <c r="W2588" s="263"/>
      <c r="X2588" s="264" t="s">
        <v>275</v>
      </c>
      <c r="Y2588" s="265" cm="1">
        <v>0</v>
      </c>
      <c r="Z2588" s="266"/>
      <c r="AA2588" s="266"/>
      <c r="AB2588" s="267"/>
      <c r="AC2588" s="269">
        <v>0</v>
      </c>
    </row>
    <row r="2589" spans="21:29" ht="9" hidden="1" customHeight="1">
      <c r="U2589" s="253"/>
      <c r="V2589" s="290"/>
      <c r="W2589" s="255" t="s">
        <v>274</v>
      </c>
      <c r="X2589" s="256"/>
      <c r="Y2589" s="270">
        <v>0</v>
      </c>
      <c r="Z2589" s="257"/>
      <c r="AA2589" s="257"/>
      <c r="AB2589" s="271"/>
      <c r="AC2589" s="272">
        <v>0</v>
      </c>
    </row>
    <row r="2590" spans="21:29" ht="9" hidden="1" customHeight="1">
      <c r="U2590" s="262"/>
      <c r="V2590" s="298"/>
      <c r="W2590" s="263"/>
      <c r="X2590" s="264" t="s">
        <v>270</v>
      </c>
      <c r="Y2590" s="265">
        <v>0</v>
      </c>
      <c r="Z2590" s="266"/>
      <c r="AA2590" s="266"/>
      <c r="AB2590" s="267"/>
      <c r="AC2590" s="269">
        <v>0</v>
      </c>
    </row>
    <row r="2591" spans="21:29" ht="9" hidden="1" customHeight="1">
      <c r="U2591" s="253"/>
      <c r="V2591" s="290"/>
      <c r="W2591" s="255" t="s">
        <v>269</v>
      </c>
      <c r="X2591" s="256"/>
      <c r="Y2591" s="270" cm="1">
        <v>0</v>
      </c>
      <c r="Z2591" s="257"/>
      <c r="AA2591" s="257"/>
      <c r="AB2591" s="271"/>
      <c r="AC2591" s="272">
        <v>0</v>
      </c>
    </row>
    <row r="2592" spans="21:29" ht="9" hidden="1" customHeight="1">
      <c r="U2592" s="253"/>
      <c r="V2592" s="291" t="s">
        <v>266</v>
      </c>
      <c r="W2592" s="261"/>
      <c r="X2592" s="256"/>
      <c r="Y2592" s="270" cm="1">
        <v>0</v>
      </c>
      <c r="Z2592" s="257"/>
      <c r="AA2592" s="257"/>
      <c r="AB2592" s="271"/>
      <c r="AC2592" s="272">
        <v>0</v>
      </c>
    </row>
    <row r="2593" spans="21:29" ht="9" hidden="1" customHeight="1">
      <c r="U2593" s="262"/>
      <c r="V2593" s="298"/>
      <c r="W2593" s="263"/>
      <c r="X2593" s="264" t="s">
        <v>123</v>
      </c>
      <c r="Y2593" s="265" cm="1">
        <v>0</v>
      </c>
      <c r="Z2593" s="266"/>
      <c r="AA2593" s="266"/>
      <c r="AB2593" s="267"/>
      <c r="AC2593" s="269">
        <v>0</v>
      </c>
    </row>
    <row r="2594" spans="21:29" ht="9" hidden="1" customHeight="1">
      <c r="U2594" s="253"/>
      <c r="V2594" s="290"/>
      <c r="W2594" s="255" t="s">
        <v>202</v>
      </c>
      <c r="X2594" s="256"/>
      <c r="Y2594" s="270">
        <v>0</v>
      </c>
      <c r="Z2594" s="257"/>
      <c r="AA2594" s="257"/>
      <c r="AB2594" s="271"/>
      <c r="AC2594" s="272">
        <v>0</v>
      </c>
    </row>
    <row r="2595" spans="21:29" ht="9" hidden="1" customHeight="1">
      <c r="U2595" s="262"/>
      <c r="V2595" s="298"/>
      <c r="W2595" s="263"/>
      <c r="X2595" s="264" t="s">
        <v>270</v>
      </c>
      <c r="Y2595" s="265" cm="1">
        <v>0</v>
      </c>
      <c r="Z2595" s="266"/>
      <c r="AA2595" s="266"/>
      <c r="AB2595" s="267"/>
      <c r="AC2595" s="269">
        <v>0</v>
      </c>
    </row>
    <row r="2596" spans="21:29" ht="9" hidden="1" customHeight="1">
      <c r="U2596" s="253"/>
      <c r="V2596" s="290"/>
      <c r="W2596" s="255" t="s">
        <v>507</v>
      </c>
      <c r="X2596" s="256"/>
      <c r="Y2596" s="270" cm="1">
        <v>0</v>
      </c>
      <c r="Z2596" s="257"/>
      <c r="AA2596" s="257"/>
      <c r="AB2596" s="271"/>
      <c r="AC2596" s="272">
        <v>0</v>
      </c>
    </row>
    <row r="2597" spans="21:29" ht="9" hidden="1" customHeight="1">
      <c r="U2597" s="262"/>
      <c r="V2597" s="298"/>
      <c r="W2597" s="263"/>
      <c r="X2597" s="264" t="s">
        <v>154</v>
      </c>
      <c r="Y2597" s="265" cm="1">
        <v>0</v>
      </c>
      <c r="Z2597" s="266"/>
      <c r="AA2597" s="266"/>
      <c r="AB2597" s="267"/>
      <c r="AC2597" s="269">
        <v>0</v>
      </c>
    </row>
    <row r="2598" spans="21:29" ht="9" hidden="1" customHeight="1">
      <c r="U2598" s="253"/>
      <c r="V2598" s="290"/>
      <c r="W2598" s="255" t="s">
        <v>505</v>
      </c>
      <c r="X2598" s="256"/>
      <c r="Y2598" s="270">
        <v>0</v>
      </c>
      <c r="Z2598" s="257"/>
      <c r="AA2598" s="257"/>
      <c r="AB2598" s="271"/>
      <c r="AC2598" s="272">
        <v>0</v>
      </c>
    </row>
    <row r="2599" spans="21:29" ht="9" hidden="1" customHeight="1">
      <c r="U2599" s="253"/>
      <c r="V2599" s="291" t="s">
        <v>499</v>
      </c>
      <c r="W2599" s="261"/>
      <c r="X2599" s="256"/>
      <c r="Y2599" s="270">
        <v>0</v>
      </c>
      <c r="Z2599" s="257"/>
      <c r="AA2599" s="257"/>
      <c r="AB2599" s="271"/>
      <c r="AC2599" s="272">
        <v>0</v>
      </c>
    </row>
    <row r="2600" spans="21:29" ht="9" hidden="1" customHeight="1">
      <c r="U2600" s="262"/>
      <c r="V2600" s="298"/>
      <c r="W2600" s="263"/>
      <c r="X2600" s="264" t="s">
        <v>59</v>
      </c>
      <c r="Y2600" s="265">
        <v>0</v>
      </c>
      <c r="Z2600" s="266"/>
      <c r="AA2600" s="266"/>
      <c r="AB2600" s="267"/>
      <c r="AC2600" s="269">
        <v>0</v>
      </c>
    </row>
    <row r="2601" spans="21:29" ht="9" hidden="1" customHeight="1">
      <c r="U2601" s="253"/>
      <c r="V2601" s="290"/>
      <c r="W2601" s="255" t="s">
        <v>990</v>
      </c>
      <c r="X2601" s="256"/>
      <c r="Y2601" s="270" cm="1">
        <v>0</v>
      </c>
      <c r="Z2601" s="257"/>
      <c r="AA2601" s="257"/>
      <c r="AB2601" s="271"/>
      <c r="AC2601" s="272">
        <v>0</v>
      </c>
    </row>
    <row r="2602" spans="21:29" ht="9" hidden="1" customHeight="1">
      <c r="U2602" s="253"/>
      <c r="V2602" s="291" t="s">
        <v>469</v>
      </c>
      <c r="W2602" s="261"/>
      <c r="X2602" s="256"/>
      <c r="Y2602" s="270" cm="1">
        <v>0</v>
      </c>
      <c r="Z2602" s="257"/>
      <c r="AA2602" s="257"/>
      <c r="AB2602" s="271"/>
      <c r="AC2602" s="272">
        <v>0</v>
      </c>
    </row>
    <row r="2603" spans="21:29" ht="9" hidden="1" customHeight="1">
      <c r="U2603" s="262"/>
      <c r="V2603" s="298"/>
      <c r="W2603" s="263"/>
      <c r="X2603" s="264" t="s">
        <v>318</v>
      </c>
      <c r="Y2603" s="265">
        <v>0</v>
      </c>
      <c r="Z2603" s="266"/>
      <c r="AA2603" s="266"/>
      <c r="AB2603" s="267"/>
      <c r="AC2603" s="269">
        <v>0</v>
      </c>
    </row>
    <row r="2604" spans="21:29" ht="9" hidden="1" customHeight="1">
      <c r="U2604" s="253"/>
      <c r="V2604" s="290"/>
      <c r="W2604" s="255" t="s">
        <v>439</v>
      </c>
      <c r="X2604" s="256"/>
      <c r="Y2604" s="270" cm="1">
        <v>0</v>
      </c>
      <c r="Z2604" s="257"/>
      <c r="AA2604" s="257"/>
      <c r="AB2604" s="271"/>
      <c r="AC2604" s="272">
        <v>0</v>
      </c>
    </row>
    <row r="2605" spans="21:29" ht="9" hidden="1" customHeight="1">
      <c r="U2605" s="253"/>
      <c r="V2605" s="291" t="s">
        <v>425</v>
      </c>
      <c r="W2605" s="261"/>
      <c r="X2605" s="256"/>
      <c r="Y2605" s="270" cm="1">
        <v>0</v>
      </c>
      <c r="Z2605" s="257"/>
      <c r="AA2605" s="257"/>
      <c r="AB2605" s="271"/>
      <c r="AC2605" s="272">
        <v>0</v>
      </c>
    </row>
    <row r="2606" spans="21:29" ht="9" hidden="1" customHeight="1">
      <c r="U2606" s="262"/>
      <c r="V2606" s="298"/>
      <c r="W2606" s="263"/>
      <c r="X2606" s="264" t="s">
        <v>195</v>
      </c>
      <c r="Y2606" s="265" cm="1">
        <v>0</v>
      </c>
      <c r="Z2606" s="266"/>
      <c r="AA2606" s="266"/>
      <c r="AB2606" s="267"/>
      <c r="AC2606" s="269">
        <v>0</v>
      </c>
    </row>
    <row r="2607" spans="21:29" ht="9" hidden="1" customHeight="1">
      <c r="U2607" s="253"/>
      <c r="V2607" s="290"/>
      <c r="W2607" s="255" t="s">
        <v>965</v>
      </c>
      <c r="X2607" s="256"/>
      <c r="Y2607" s="270" cm="1">
        <v>0</v>
      </c>
      <c r="Z2607" s="257"/>
      <c r="AA2607" s="257"/>
      <c r="AB2607" s="271"/>
      <c r="AC2607" s="272">
        <v>0</v>
      </c>
    </row>
    <row r="2608" spans="21:29" ht="9" hidden="1" customHeight="1">
      <c r="U2608" s="253"/>
      <c r="V2608" s="291" t="s">
        <v>480</v>
      </c>
      <c r="W2608" s="261"/>
      <c r="X2608" s="256"/>
      <c r="Y2608" s="270" cm="1">
        <v>0</v>
      </c>
      <c r="Z2608" s="257"/>
      <c r="AA2608" s="257"/>
      <c r="AB2608" s="271"/>
      <c r="AC2608" s="272">
        <v>0</v>
      </c>
    </row>
    <row r="2609" spans="21:29" ht="9" hidden="1" customHeight="1">
      <c r="U2609" s="262"/>
      <c r="V2609" s="298"/>
      <c r="W2609" s="263"/>
      <c r="X2609" s="264" t="s">
        <v>381</v>
      </c>
      <c r="Y2609" s="265" cm="1">
        <v>0</v>
      </c>
      <c r="Z2609" s="266"/>
      <c r="AA2609" s="266"/>
      <c r="AB2609" s="267"/>
      <c r="AC2609" s="269">
        <v>0</v>
      </c>
    </row>
    <row r="2610" spans="21:29" ht="9" hidden="1" customHeight="1">
      <c r="U2610" s="253"/>
      <c r="V2610" s="290"/>
      <c r="W2610" s="255" t="s">
        <v>67</v>
      </c>
      <c r="X2610" s="256"/>
      <c r="Y2610" s="270" cm="1">
        <v>0</v>
      </c>
      <c r="Z2610" s="257"/>
      <c r="AA2610" s="257"/>
      <c r="AB2610" s="271"/>
      <c r="AC2610" s="272">
        <v>0</v>
      </c>
    </row>
    <row r="2611" spans="21:29" ht="9" hidden="1" customHeight="1">
      <c r="U2611" s="262"/>
      <c r="V2611" s="298"/>
      <c r="W2611" s="263"/>
      <c r="X2611" s="264" t="s">
        <v>899</v>
      </c>
      <c r="Y2611" s="265" cm="1">
        <v>0</v>
      </c>
      <c r="Z2611" s="266"/>
      <c r="AA2611" s="266"/>
      <c r="AB2611" s="267"/>
      <c r="AC2611" s="269">
        <v>0</v>
      </c>
    </row>
    <row r="2612" spans="21:29" ht="9" hidden="1" customHeight="1">
      <c r="U2612" s="253"/>
      <c r="V2612" s="290"/>
      <c r="W2612" s="255" t="s">
        <v>898</v>
      </c>
      <c r="X2612" s="256"/>
      <c r="Y2612" s="270" cm="1">
        <v>0</v>
      </c>
      <c r="Z2612" s="257"/>
      <c r="AA2612" s="257"/>
      <c r="AB2612" s="271"/>
      <c r="AC2612" s="272">
        <v>0</v>
      </c>
    </row>
    <row r="2613" spans="21:29" ht="9" hidden="1" customHeight="1">
      <c r="U2613" s="253"/>
      <c r="V2613" s="291" t="s">
        <v>377</v>
      </c>
      <c r="W2613" s="261"/>
      <c r="X2613" s="256"/>
      <c r="Y2613" s="270" cm="1">
        <v>0</v>
      </c>
      <c r="Z2613" s="257"/>
      <c r="AA2613" s="257"/>
      <c r="AB2613" s="271"/>
      <c r="AC2613" s="272">
        <v>0</v>
      </c>
    </row>
    <row r="2614" spans="21:29" ht="9" hidden="1" customHeight="1">
      <c r="U2614" s="281" t="s">
        <v>272</v>
      </c>
      <c r="V2614" s="297"/>
      <c r="W2614" s="261"/>
      <c r="X2614" s="256"/>
      <c r="Y2614" s="270" cm="1">
        <v>0</v>
      </c>
      <c r="Z2614" s="270">
        <v>0</v>
      </c>
      <c r="AA2614" s="270">
        <v>0</v>
      </c>
      <c r="AB2614" s="271"/>
      <c r="AC2614" s="272">
        <v>0</v>
      </c>
    </row>
    <row r="2615" spans="21:29" ht="9" hidden="1" customHeight="1">
      <c r="U2615" s="262"/>
      <c r="V2615" s="298"/>
      <c r="W2615" s="263"/>
      <c r="X2615" s="264" t="s">
        <v>83</v>
      </c>
      <c r="Y2615" s="266"/>
      <c r="Z2615" s="265">
        <v>0</v>
      </c>
      <c r="AA2615" s="266"/>
      <c r="AB2615" s="267"/>
      <c r="AC2615" s="269">
        <v>0</v>
      </c>
    </row>
    <row r="2616" spans="21:29" ht="9" hidden="1" customHeight="1">
      <c r="U2616" s="253"/>
      <c r="V2616" s="290"/>
      <c r="W2616" s="255" t="s">
        <v>145</v>
      </c>
      <c r="X2616" s="256"/>
      <c r="Y2616" s="257"/>
      <c r="Z2616" s="270">
        <v>0</v>
      </c>
      <c r="AA2616" s="257"/>
      <c r="AB2616" s="271"/>
      <c r="AC2616" s="272">
        <v>0</v>
      </c>
    </row>
    <row r="2617" spans="21:29" ht="9" hidden="1" customHeight="1">
      <c r="U2617" s="253"/>
      <c r="V2617" s="291" t="s">
        <v>227</v>
      </c>
      <c r="W2617" s="261"/>
      <c r="X2617" s="256"/>
      <c r="Y2617" s="257"/>
      <c r="Z2617" s="270">
        <v>0</v>
      </c>
      <c r="AA2617" s="257"/>
      <c r="AB2617" s="271"/>
      <c r="AC2617" s="272">
        <v>0</v>
      </c>
    </row>
    <row r="2618" spans="21:29" ht="9" hidden="1" customHeight="1">
      <c r="U2618" s="281" t="s">
        <v>243</v>
      </c>
      <c r="V2618" s="297"/>
      <c r="W2618" s="261"/>
      <c r="X2618" s="256"/>
      <c r="Y2618" s="257"/>
      <c r="Z2618" s="270">
        <v>0</v>
      </c>
      <c r="AA2618" s="257"/>
      <c r="AB2618" s="271"/>
      <c r="AC2618" s="272">
        <v>0</v>
      </c>
    </row>
    <row r="2619" spans="21:29" ht="9" hidden="1" customHeight="1">
      <c r="U2619" s="262"/>
      <c r="V2619" s="298"/>
      <c r="W2619" s="263"/>
      <c r="X2619" s="264" t="s">
        <v>170</v>
      </c>
      <c r="Y2619" s="265" cm="1">
        <v>0</v>
      </c>
      <c r="Z2619" s="266"/>
      <c r="AA2619" s="266"/>
      <c r="AB2619" s="267"/>
      <c r="AC2619" s="269">
        <v>0</v>
      </c>
    </row>
    <row r="2620" spans="21:29" ht="9" hidden="1" customHeight="1">
      <c r="U2620" s="253"/>
      <c r="V2620" s="290"/>
      <c r="W2620" s="255" t="s">
        <v>373</v>
      </c>
      <c r="X2620" s="256"/>
      <c r="Y2620" s="270" cm="1">
        <v>0</v>
      </c>
      <c r="Z2620" s="257"/>
      <c r="AA2620" s="257"/>
      <c r="AB2620" s="271"/>
      <c r="AC2620" s="272">
        <v>0</v>
      </c>
    </row>
    <row r="2621" spans="21:29" ht="9" hidden="1" customHeight="1">
      <c r="U2621" s="253"/>
      <c r="V2621" s="291" t="s">
        <v>410</v>
      </c>
      <c r="W2621" s="261"/>
      <c r="X2621" s="256"/>
      <c r="Y2621" s="270" cm="1">
        <v>0</v>
      </c>
      <c r="Z2621" s="257"/>
      <c r="AA2621" s="257"/>
      <c r="AB2621" s="271"/>
      <c r="AC2621" s="272">
        <v>0</v>
      </c>
    </row>
    <row r="2622" spans="21:29" ht="9" hidden="1" customHeight="1">
      <c r="U2622" s="262"/>
      <c r="V2622" s="298"/>
      <c r="W2622" s="263"/>
      <c r="X2622" s="329">
        <v>45302</v>
      </c>
      <c r="Y2622" s="266"/>
      <c r="Z2622" s="266"/>
      <c r="AA2622" s="265">
        <v>0</v>
      </c>
      <c r="AB2622" s="267"/>
      <c r="AC2622" s="269">
        <v>0</v>
      </c>
    </row>
    <row r="2623" spans="21:29" ht="9" hidden="1" customHeight="1">
      <c r="U2623" s="253"/>
      <c r="V2623" s="290"/>
      <c r="W2623" s="255" t="s">
        <v>366</v>
      </c>
      <c r="X2623" s="256"/>
      <c r="Y2623" s="257"/>
      <c r="Z2623" s="257"/>
      <c r="AA2623" s="270">
        <v>0</v>
      </c>
      <c r="AB2623" s="271"/>
      <c r="AC2623" s="272">
        <v>0</v>
      </c>
    </row>
    <row r="2624" spans="21:29" ht="9" hidden="1" customHeight="1">
      <c r="U2624" s="253"/>
      <c r="V2624" s="291" t="s">
        <v>1050</v>
      </c>
      <c r="W2624" s="261"/>
      <c r="X2624" s="256"/>
      <c r="Y2624" s="257"/>
      <c r="Z2624" s="257"/>
      <c r="AA2624" s="270">
        <v>0</v>
      </c>
      <c r="AB2624" s="271"/>
      <c r="AC2624" s="272">
        <v>0</v>
      </c>
    </row>
    <row r="2625" spans="21:29" ht="9" hidden="1" customHeight="1">
      <c r="U2625" s="262"/>
      <c r="V2625" s="298"/>
      <c r="W2625" s="263"/>
      <c r="X2625" s="264" t="s">
        <v>97</v>
      </c>
      <c r="Y2625" s="265">
        <v>0</v>
      </c>
      <c r="Z2625" s="266"/>
      <c r="AA2625" s="266"/>
      <c r="AB2625" s="267"/>
      <c r="AC2625" s="269">
        <v>0</v>
      </c>
    </row>
    <row r="2626" spans="21:29" ht="9" hidden="1" customHeight="1">
      <c r="U2626" s="253"/>
      <c r="V2626" s="290"/>
      <c r="W2626" s="255" t="s">
        <v>367</v>
      </c>
      <c r="X2626" s="256"/>
      <c r="Y2626" s="270" cm="1">
        <v>0</v>
      </c>
      <c r="Z2626" s="257"/>
      <c r="AA2626" s="257"/>
      <c r="AB2626" s="271"/>
      <c r="AC2626" s="272">
        <v>0</v>
      </c>
    </row>
    <row r="2627" spans="21:29" ht="9" hidden="1" customHeight="1">
      <c r="U2627" s="253"/>
      <c r="V2627" s="291" t="s">
        <v>363</v>
      </c>
      <c r="W2627" s="261"/>
      <c r="X2627" s="256"/>
      <c r="Y2627" s="270">
        <v>0</v>
      </c>
      <c r="Z2627" s="257"/>
      <c r="AA2627" s="257"/>
      <c r="AB2627" s="271"/>
      <c r="AC2627" s="272">
        <v>0</v>
      </c>
    </row>
    <row r="2628" spans="21:29" ht="9" hidden="1" customHeight="1">
      <c r="U2628" s="262"/>
      <c r="V2628" s="298"/>
      <c r="W2628" s="263"/>
      <c r="X2628" s="264" t="s">
        <v>92</v>
      </c>
      <c r="Y2628" s="265" cm="1">
        <v>0</v>
      </c>
      <c r="Z2628" s="266"/>
      <c r="AA2628" s="266"/>
      <c r="AB2628" s="267"/>
      <c r="AC2628" s="269">
        <v>0</v>
      </c>
    </row>
    <row r="2629" spans="21:29" ht="9" hidden="1" customHeight="1">
      <c r="U2629" s="253"/>
      <c r="V2629" s="290"/>
      <c r="W2629" s="255" t="s">
        <v>286</v>
      </c>
      <c r="X2629" s="256"/>
      <c r="Y2629" s="270" cm="1">
        <v>0</v>
      </c>
      <c r="Z2629" s="257"/>
      <c r="AA2629" s="257"/>
      <c r="AB2629" s="271"/>
      <c r="AC2629" s="272">
        <v>0</v>
      </c>
    </row>
    <row r="2630" spans="21:29" ht="9" hidden="1" customHeight="1">
      <c r="U2630" s="253"/>
      <c r="V2630" s="291" t="s">
        <v>695</v>
      </c>
      <c r="W2630" s="261"/>
      <c r="X2630" s="256"/>
      <c r="Y2630" s="270" cm="1">
        <v>0</v>
      </c>
      <c r="Z2630" s="257"/>
      <c r="AA2630" s="257"/>
      <c r="AB2630" s="271"/>
      <c r="AC2630" s="272">
        <v>0</v>
      </c>
    </row>
    <row r="2631" spans="21:29" ht="9" hidden="1" customHeight="1">
      <c r="U2631" s="262"/>
      <c r="V2631" s="298"/>
      <c r="W2631" s="263"/>
      <c r="X2631" s="264" t="s">
        <v>104</v>
      </c>
      <c r="Y2631" s="265" cm="1">
        <v>0</v>
      </c>
      <c r="Z2631" s="266"/>
      <c r="AA2631" s="266"/>
      <c r="AB2631" s="267"/>
      <c r="AC2631" s="269">
        <v>0</v>
      </c>
    </row>
    <row r="2632" spans="21:29" ht="9" hidden="1" customHeight="1">
      <c r="U2632" s="253"/>
      <c r="V2632" s="290"/>
      <c r="W2632" s="255" t="s">
        <v>346</v>
      </c>
      <c r="X2632" s="256"/>
      <c r="Y2632" s="270">
        <v>0</v>
      </c>
      <c r="Z2632" s="257"/>
      <c r="AA2632" s="257"/>
      <c r="AB2632" s="271"/>
      <c r="AC2632" s="272">
        <v>0</v>
      </c>
    </row>
    <row r="2633" spans="21:29" ht="9" hidden="1" customHeight="1">
      <c r="U2633" s="253"/>
      <c r="V2633" s="291" t="s">
        <v>549</v>
      </c>
      <c r="W2633" s="261"/>
      <c r="X2633" s="256"/>
      <c r="Y2633" s="270" cm="1">
        <v>0</v>
      </c>
      <c r="Z2633" s="257"/>
      <c r="AA2633" s="257"/>
      <c r="AB2633" s="271"/>
      <c r="AC2633" s="272">
        <v>0</v>
      </c>
    </row>
    <row r="2634" spans="21:29" ht="9" hidden="1" customHeight="1">
      <c r="U2634" s="281" t="s">
        <v>368</v>
      </c>
      <c r="V2634" s="297"/>
      <c r="W2634" s="261"/>
      <c r="X2634" s="256"/>
      <c r="Y2634" s="270" cm="1">
        <v>0</v>
      </c>
      <c r="Z2634" s="257"/>
      <c r="AA2634" s="270">
        <v>0</v>
      </c>
      <c r="AB2634" s="271"/>
      <c r="AC2634" s="272">
        <v>0</v>
      </c>
    </row>
    <row r="2635" spans="21:29" ht="9" hidden="1" customHeight="1">
      <c r="U2635" s="262"/>
      <c r="V2635" s="298"/>
      <c r="W2635" s="263"/>
      <c r="X2635" s="264" t="s">
        <v>135</v>
      </c>
      <c r="Y2635" s="265">
        <v>0</v>
      </c>
      <c r="Z2635" s="266"/>
      <c r="AA2635" s="266"/>
      <c r="AB2635" s="267"/>
      <c r="AC2635" s="269">
        <v>0</v>
      </c>
    </row>
    <row r="2636" spans="21:29" ht="9" hidden="1" customHeight="1">
      <c r="U2636" s="253"/>
      <c r="V2636" s="290"/>
      <c r="W2636" s="255" t="s">
        <v>374</v>
      </c>
      <c r="X2636" s="256"/>
      <c r="Y2636" s="270" cm="1">
        <v>0</v>
      </c>
      <c r="Z2636" s="257"/>
      <c r="AA2636" s="257"/>
      <c r="AB2636" s="271"/>
      <c r="AC2636" s="272">
        <v>0</v>
      </c>
    </row>
    <row r="2637" spans="21:29" ht="9" hidden="1" customHeight="1">
      <c r="U2637" s="253"/>
      <c r="V2637" s="291" t="s">
        <v>149</v>
      </c>
      <c r="W2637" s="261"/>
      <c r="X2637" s="256"/>
      <c r="Y2637" s="270" cm="1">
        <v>0</v>
      </c>
      <c r="Z2637" s="257"/>
      <c r="AA2637" s="257"/>
      <c r="AB2637" s="271"/>
      <c r="AC2637" s="272">
        <v>0</v>
      </c>
    </row>
    <row r="2638" spans="21:29" ht="9" hidden="1" customHeight="1">
      <c r="U2638" s="262"/>
      <c r="V2638" s="298"/>
      <c r="W2638" s="263"/>
      <c r="X2638" s="264" t="s">
        <v>104</v>
      </c>
      <c r="Y2638" s="265" cm="1">
        <v>0</v>
      </c>
      <c r="Z2638" s="266"/>
      <c r="AA2638" s="266"/>
      <c r="AB2638" s="267"/>
      <c r="AC2638" s="269">
        <v>0</v>
      </c>
    </row>
    <row r="2639" spans="21:29" ht="9" hidden="1" customHeight="1">
      <c r="U2639" s="253"/>
      <c r="V2639" s="290"/>
      <c r="W2639" s="255" t="s">
        <v>350</v>
      </c>
      <c r="X2639" s="256"/>
      <c r="Y2639" s="270" cm="1">
        <v>0</v>
      </c>
      <c r="Z2639" s="257"/>
      <c r="AA2639" s="257"/>
      <c r="AB2639" s="271"/>
      <c r="AC2639" s="272">
        <v>0</v>
      </c>
    </row>
    <row r="2640" spans="21:29" ht="9" hidden="1" customHeight="1">
      <c r="U2640" s="253"/>
      <c r="V2640" s="291" t="s">
        <v>331</v>
      </c>
      <c r="W2640" s="261"/>
      <c r="X2640" s="256"/>
      <c r="Y2640" s="270" cm="1">
        <v>0</v>
      </c>
      <c r="Z2640" s="257"/>
      <c r="AA2640" s="257"/>
      <c r="AB2640" s="271"/>
      <c r="AC2640" s="272">
        <v>0</v>
      </c>
    </row>
    <row r="2641" spans="21:29" ht="9" hidden="1" customHeight="1">
      <c r="U2641" s="262"/>
      <c r="V2641" s="298"/>
      <c r="W2641" s="263"/>
      <c r="X2641" s="264" t="s">
        <v>68</v>
      </c>
      <c r="Y2641" s="266"/>
      <c r="Z2641" s="266"/>
      <c r="AA2641" s="265">
        <v>0</v>
      </c>
      <c r="AB2641" s="267"/>
      <c r="AC2641" s="269">
        <v>0</v>
      </c>
    </row>
    <row r="2642" spans="21:29" ht="9" hidden="1" customHeight="1">
      <c r="U2642" s="253"/>
      <c r="V2642" s="290"/>
      <c r="W2642" s="255" t="s">
        <v>1120</v>
      </c>
      <c r="X2642" s="256"/>
      <c r="Y2642" s="257"/>
      <c r="Z2642" s="257"/>
      <c r="AA2642" s="270">
        <v>0</v>
      </c>
      <c r="AB2642" s="271"/>
      <c r="AC2642" s="272">
        <v>0</v>
      </c>
    </row>
    <row r="2643" spans="21:29" ht="9" hidden="1" customHeight="1">
      <c r="U2643" s="253"/>
      <c r="V2643" s="291" t="s">
        <v>310</v>
      </c>
      <c r="W2643" s="261"/>
      <c r="X2643" s="256"/>
      <c r="Y2643" s="257"/>
      <c r="Z2643" s="257"/>
      <c r="AA2643" s="270">
        <v>0</v>
      </c>
      <c r="AB2643" s="271"/>
      <c r="AC2643" s="272">
        <v>0</v>
      </c>
    </row>
    <row r="2644" spans="21:29" ht="9" hidden="1" customHeight="1">
      <c r="U2644" s="262"/>
      <c r="V2644" s="298"/>
      <c r="W2644" s="263"/>
      <c r="X2644" s="264" t="s">
        <v>54</v>
      </c>
      <c r="Y2644" s="265" cm="1">
        <v>0</v>
      </c>
      <c r="Z2644" s="266"/>
      <c r="AA2644" s="266"/>
      <c r="AB2644" s="267"/>
      <c r="AC2644" s="269">
        <v>0</v>
      </c>
    </row>
    <row r="2645" spans="21:29" ht="9" hidden="1" customHeight="1">
      <c r="U2645" s="253"/>
      <c r="V2645" s="290"/>
      <c r="W2645" s="255" t="s">
        <v>837</v>
      </c>
      <c r="X2645" s="256"/>
      <c r="Y2645" s="270" cm="1">
        <v>0</v>
      </c>
      <c r="Z2645" s="257"/>
      <c r="AA2645" s="257"/>
      <c r="AB2645" s="271"/>
      <c r="AC2645" s="272">
        <v>0</v>
      </c>
    </row>
    <row r="2646" spans="21:29" ht="9" hidden="1" customHeight="1">
      <c r="U2646" s="253"/>
      <c r="V2646" s="291" t="s">
        <v>326</v>
      </c>
      <c r="W2646" s="261"/>
      <c r="X2646" s="256"/>
      <c r="Y2646" s="270" cm="1">
        <v>0</v>
      </c>
      <c r="Z2646" s="257"/>
      <c r="AA2646" s="257"/>
      <c r="AB2646" s="271"/>
      <c r="AC2646" s="272">
        <v>0</v>
      </c>
    </row>
    <row r="2647" spans="21:29" ht="9" hidden="1" customHeight="1">
      <c r="U2647" s="262"/>
      <c r="V2647" s="298"/>
      <c r="W2647" s="263"/>
      <c r="X2647" s="264" t="s">
        <v>46</v>
      </c>
      <c r="Y2647" s="265" cm="1">
        <v>0</v>
      </c>
      <c r="Z2647" s="266"/>
      <c r="AA2647" s="266"/>
      <c r="AB2647" s="267"/>
      <c r="AC2647" s="269">
        <v>0</v>
      </c>
    </row>
    <row r="2648" spans="21:29" ht="9" hidden="1" customHeight="1">
      <c r="U2648" s="253"/>
      <c r="V2648" s="290"/>
      <c r="W2648" s="255" t="s">
        <v>198</v>
      </c>
      <c r="X2648" s="256"/>
      <c r="Y2648" s="270">
        <v>0</v>
      </c>
      <c r="Z2648" s="257"/>
      <c r="AA2648" s="257"/>
      <c r="AB2648" s="271"/>
      <c r="AC2648" s="272">
        <v>0</v>
      </c>
    </row>
    <row r="2649" spans="21:29" ht="9" hidden="1" customHeight="1">
      <c r="U2649" s="262"/>
      <c r="V2649" s="298"/>
      <c r="W2649" s="263"/>
      <c r="X2649" s="264" t="s">
        <v>97</v>
      </c>
      <c r="Y2649" s="266"/>
      <c r="Z2649" s="266"/>
      <c r="AA2649" s="265" cm="1">
        <v>0</v>
      </c>
      <c r="AB2649" s="267"/>
      <c r="AC2649" s="269">
        <v>0</v>
      </c>
    </row>
    <row r="2650" spans="21:29" ht="9" hidden="1" customHeight="1">
      <c r="U2650" s="253"/>
      <c r="V2650" s="290"/>
      <c r="W2650" s="255" t="s">
        <v>57</v>
      </c>
      <c r="X2650" s="256"/>
      <c r="Y2650" s="257"/>
      <c r="Z2650" s="257"/>
      <c r="AA2650" s="270">
        <v>0</v>
      </c>
      <c r="AB2650" s="271"/>
      <c r="AC2650" s="272">
        <v>0</v>
      </c>
    </row>
    <row r="2651" spans="21:29" ht="9" hidden="1" customHeight="1">
      <c r="U2651" s="253"/>
      <c r="V2651" s="291" t="s">
        <v>189</v>
      </c>
      <c r="W2651" s="261"/>
      <c r="X2651" s="256"/>
      <c r="Y2651" s="270" cm="1">
        <v>0</v>
      </c>
      <c r="Z2651" s="257"/>
      <c r="AA2651" s="270">
        <v>0</v>
      </c>
      <c r="AB2651" s="271"/>
      <c r="AC2651" s="272">
        <v>0</v>
      </c>
    </row>
    <row r="2652" spans="21:29" ht="9" hidden="1" customHeight="1">
      <c r="U2652" s="262"/>
      <c r="V2652" s="298"/>
      <c r="W2652" s="263"/>
      <c r="X2652" s="264" t="s">
        <v>298</v>
      </c>
      <c r="Y2652" s="265" cm="1">
        <v>0</v>
      </c>
      <c r="Z2652" s="266"/>
      <c r="AA2652" s="266"/>
      <c r="AB2652" s="267"/>
      <c r="AC2652" s="269">
        <v>0</v>
      </c>
    </row>
    <row r="2653" spans="21:29" ht="9" hidden="1" customHeight="1">
      <c r="U2653" s="253"/>
      <c r="V2653" s="290"/>
      <c r="W2653" s="255" t="s">
        <v>207</v>
      </c>
      <c r="X2653" s="256"/>
      <c r="Y2653" s="270" cm="1">
        <v>0</v>
      </c>
      <c r="Z2653" s="257"/>
      <c r="AA2653" s="257"/>
      <c r="AB2653" s="271"/>
      <c r="AC2653" s="272">
        <v>0</v>
      </c>
    </row>
    <row r="2654" spans="21:29" ht="9" hidden="1" customHeight="1">
      <c r="U2654" s="253"/>
      <c r="V2654" s="291" t="s">
        <v>347</v>
      </c>
      <c r="W2654" s="261"/>
      <c r="X2654" s="256"/>
      <c r="Y2654" s="270" cm="1">
        <v>0</v>
      </c>
      <c r="Z2654" s="257"/>
      <c r="AA2654" s="257"/>
      <c r="AB2654" s="271"/>
      <c r="AC2654" s="272">
        <v>0</v>
      </c>
    </row>
    <row r="2655" spans="21:29" ht="9" hidden="1" customHeight="1">
      <c r="U2655" s="262"/>
      <c r="V2655" s="298"/>
      <c r="W2655" s="263"/>
      <c r="X2655" s="264" t="s">
        <v>135</v>
      </c>
      <c r="Y2655" s="266"/>
      <c r="Z2655" s="266"/>
      <c r="AA2655" s="265" cm="1">
        <v>0</v>
      </c>
      <c r="AB2655" s="267"/>
      <c r="AC2655" s="269">
        <v>0</v>
      </c>
    </row>
    <row r="2656" spans="21:29" ht="9" hidden="1" customHeight="1">
      <c r="U2656" s="253"/>
      <c r="V2656" s="290"/>
      <c r="W2656" s="255" t="s">
        <v>707</v>
      </c>
      <c r="X2656" s="256"/>
      <c r="Y2656" s="257"/>
      <c r="Z2656" s="257"/>
      <c r="AA2656" s="270" cm="1">
        <v>0</v>
      </c>
      <c r="AB2656" s="271"/>
      <c r="AC2656" s="272">
        <v>0</v>
      </c>
    </row>
    <row r="2657" spans="21:29" ht="9" hidden="1" customHeight="1">
      <c r="U2657" s="253"/>
      <c r="V2657" s="291" t="s">
        <v>399</v>
      </c>
      <c r="W2657" s="261"/>
      <c r="X2657" s="256"/>
      <c r="Y2657" s="257"/>
      <c r="Z2657" s="257"/>
      <c r="AA2657" s="270">
        <v>0</v>
      </c>
      <c r="AB2657" s="271"/>
      <c r="AC2657" s="272">
        <v>0</v>
      </c>
    </row>
    <row r="2658" spans="21:29" ht="9" hidden="1" customHeight="1">
      <c r="U2658" s="262"/>
      <c r="V2658" s="298"/>
      <c r="W2658" s="263"/>
      <c r="X2658" s="264" t="s">
        <v>135</v>
      </c>
      <c r="Y2658" s="265" cm="1">
        <v>0</v>
      </c>
      <c r="Z2658" s="266"/>
      <c r="AA2658" s="266"/>
      <c r="AB2658" s="267"/>
      <c r="AC2658" s="269">
        <v>0</v>
      </c>
    </row>
    <row r="2659" spans="21:29" ht="9" hidden="1" customHeight="1">
      <c r="U2659" s="253"/>
      <c r="V2659" s="290"/>
      <c r="W2659" s="255" t="s">
        <v>225</v>
      </c>
      <c r="X2659" s="256"/>
      <c r="Y2659" s="270">
        <v>0</v>
      </c>
      <c r="Z2659" s="257"/>
      <c r="AA2659" s="257"/>
      <c r="AB2659" s="271"/>
      <c r="AC2659" s="272">
        <v>0</v>
      </c>
    </row>
    <row r="2660" spans="21:29" ht="9" hidden="1" customHeight="1">
      <c r="U2660" s="253"/>
      <c r="V2660" s="291" t="s">
        <v>387</v>
      </c>
      <c r="W2660" s="261"/>
      <c r="X2660" s="256"/>
      <c r="Y2660" s="270" cm="1">
        <v>0</v>
      </c>
      <c r="Z2660" s="257"/>
      <c r="AA2660" s="257"/>
      <c r="AB2660" s="271"/>
      <c r="AC2660" s="272">
        <v>0</v>
      </c>
    </row>
    <row r="2661" spans="21:29" ht="9" hidden="1" customHeight="1">
      <c r="U2661" s="262"/>
      <c r="V2661" s="298"/>
      <c r="W2661" s="263"/>
      <c r="X2661" s="264" t="s">
        <v>92</v>
      </c>
      <c r="Y2661" s="266"/>
      <c r="Z2661" s="266"/>
      <c r="AA2661" s="265">
        <v>0</v>
      </c>
      <c r="AB2661" s="267"/>
      <c r="AC2661" s="269">
        <v>0</v>
      </c>
    </row>
    <row r="2662" spans="21:29" ht="9" hidden="1" customHeight="1">
      <c r="U2662" s="253"/>
      <c r="V2662" s="290"/>
      <c r="W2662" s="255" t="s">
        <v>225</v>
      </c>
      <c r="X2662" s="256"/>
      <c r="Y2662" s="257"/>
      <c r="Z2662" s="257"/>
      <c r="AA2662" s="270">
        <v>0</v>
      </c>
      <c r="AB2662" s="271"/>
      <c r="AC2662" s="272">
        <v>0</v>
      </c>
    </row>
    <row r="2663" spans="21:29" ht="9" hidden="1" customHeight="1">
      <c r="U2663" s="253"/>
      <c r="V2663" s="291" t="s">
        <v>293</v>
      </c>
      <c r="W2663" s="261"/>
      <c r="X2663" s="256"/>
      <c r="Y2663" s="257"/>
      <c r="Z2663" s="257"/>
      <c r="AA2663" s="270" cm="1">
        <v>0</v>
      </c>
      <c r="AB2663" s="271"/>
      <c r="AC2663" s="272">
        <v>0</v>
      </c>
    </row>
    <row r="2664" spans="21:29" ht="9" hidden="1" customHeight="1">
      <c r="U2664" s="262"/>
      <c r="V2664" s="298"/>
      <c r="W2664" s="263"/>
      <c r="X2664" s="264" t="s">
        <v>521</v>
      </c>
      <c r="Y2664" s="265" cm="1">
        <v>0</v>
      </c>
      <c r="Z2664" s="266"/>
      <c r="AA2664" s="266"/>
      <c r="AB2664" s="267"/>
      <c r="AC2664" s="269">
        <v>0</v>
      </c>
    </row>
    <row r="2665" spans="21:29" ht="9" hidden="1" customHeight="1">
      <c r="U2665" s="253"/>
      <c r="V2665" s="290"/>
      <c r="W2665" s="255" t="s">
        <v>280</v>
      </c>
      <c r="X2665" s="256"/>
      <c r="Y2665" s="270">
        <v>0</v>
      </c>
      <c r="Z2665" s="257"/>
      <c r="AA2665" s="257"/>
      <c r="AB2665" s="271"/>
      <c r="AC2665" s="272">
        <v>0</v>
      </c>
    </row>
    <row r="2666" spans="21:29" ht="9" hidden="1" customHeight="1">
      <c r="U2666" s="253"/>
      <c r="V2666" s="291" t="s">
        <v>670</v>
      </c>
      <c r="W2666" s="261"/>
      <c r="X2666" s="256"/>
      <c r="Y2666" s="270" cm="1">
        <v>0</v>
      </c>
      <c r="Z2666" s="257"/>
      <c r="AA2666" s="257"/>
      <c r="AB2666" s="271"/>
      <c r="AC2666" s="272">
        <v>0</v>
      </c>
    </row>
    <row r="2667" spans="21:29" ht="9" hidden="1" customHeight="1">
      <c r="U2667" s="262"/>
      <c r="V2667" s="298"/>
      <c r="W2667" s="263"/>
      <c r="X2667" s="264" t="s">
        <v>59</v>
      </c>
      <c r="Y2667" s="265" cm="1">
        <v>0</v>
      </c>
      <c r="Z2667" s="266"/>
      <c r="AA2667" s="266"/>
      <c r="AB2667" s="267"/>
      <c r="AC2667" s="269">
        <v>0</v>
      </c>
    </row>
    <row r="2668" spans="21:29" ht="9" hidden="1" customHeight="1">
      <c r="U2668" s="253"/>
      <c r="V2668" s="290"/>
      <c r="W2668" s="255" t="s">
        <v>1028</v>
      </c>
      <c r="X2668" s="256"/>
      <c r="Y2668" s="270" cm="1">
        <v>0</v>
      </c>
      <c r="Z2668" s="257"/>
      <c r="AA2668" s="257"/>
      <c r="AB2668" s="271"/>
      <c r="AC2668" s="272">
        <v>0</v>
      </c>
    </row>
    <row r="2669" spans="21:29" ht="9" hidden="1" customHeight="1">
      <c r="U2669" s="253"/>
      <c r="V2669" s="291" t="s">
        <v>512</v>
      </c>
      <c r="W2669" s="261"/>
      <c r="X2669" s="256"/>
      <c r="Y2669" s="270">
        <v>0</v>
      </c>
      <c r="Z2669" s="257"/>
      <c r="AA2669" s="257"/>
      <c r="AB2669" s="271"/>
      <c r="AC2669" s="272">
        <v>0</v>
      </c>
    </row>
    <row r="2670" spans="21:29" ht="9" hidden="1" customHeight="1">
      <c r="U2670" s="262"/>
      <c r="V2670" s="298"/>
      <c r="W2670" s="263"/>
      <c r="X2670" s="264" t="s">
        <v>54</v>
      </c>
      <c r="Y2670" s="265">
        <v>0</v>
      </c>
      <c r="Z2670" s="266"/>
      <c r="AA2670" s="266"/>
      <c r="AB2670" s="267"/>
      <c r="AC2670" s="269">
        <v>0</v>
      </c>
    </row>
    <row r="2671" spans="21:29" ht="9" hidden="1" customHeight="1">
      <c r="U2671" s="253"/>
      <c r="V2671" s="290"/>
      <c r="W2671" s="255" t="s">
        <v>504</v>
      </c>
      <c r="X2671" s="256"/>
      <c r="Y2671" s="270" cm="1">
        <v>0</v>
      </c>
      <c r="Z2671" s="257"/>
      <c r="AA2671" s="257"/>
      <c r="AB2671" s="271"/>
      <c r="AC2671" s="272">
        <v>0</v>
      </c>
    </row>
    <row r="2672" spans="21:29" ht="9" hidden="1" customHeight="1">
      <c r="U2672" s="262"/>
      <c r="V2672" s="298"/>
      <c r="W2672" s="263"/>
      <c r="X2672" s="264" t="s">
        <v>270</v>
      </c>
      <c r="Y2672" s="265" cm="1">
        <v>0</v>
      </c>
      <c r="Z2672" s="266"/>
      <c r="AA2672" s="266"/>
      <c r="AB2672" s="267"/>
      <c r="AC2672" s="269">
        <v>0</v>
      </c>
    </row>
    <row r="2673" spans="21:29" ht="9" hidden="1" customHeight="1">
      <c r="U2673" s="253"/>
      <c r="V2673" s="290"/>
      <c r="W2673" s="255" t="s">
        <v>707</v>
      </c>
      <c r="X2673" s="256"/>
      <c r="Y2673" s="270">
        <v>0</v>
      </c>
      <c r="Z2673" s="257"/>
      <c r="AA2673" s="257"/>
      <c r="AB2673" s="271"/>
      <c r="AC2673" s="272">
        <v>0</v>
      </c>
    </row>
    <row r="2674" spans="21:29" ht="9" hidden="1" customHeight="1">
      <c r="U2674" s="262"/>
      <c r="V2674" s="298"/>
      <c r="W2674" s="263"/>
      <c r="X2674" s="264" t="s">
        <v>86</v>
      </c>
      <c r="Y2674" s="265" cm="1">
        <v>0</v>
      </c>
      <c r="Z2674" s="266"/>
      <c r="AA2674" s="266"/>
      <c r="AB2674" s="267"/>
      <c r="AC2674" s="269">
        <v>0</v>
      </c>
    </row>
    <row r="2675" spans="21:29" ht="9" hidden="1" customHeight="1">
      <c r="U2675" s="253"/>
      <c r="V2675" s="290"/>
      <c r="W2675" s="255" t="s">
        <v>366</v>
      </c>
      <c r="X2675" s="256"/>
      <c r="Y2675" s="270">
        <v>0</v>
      </c>
      <c r="Z2675" s="257"/>
      <c r="AA2675" s="257"/>
      <c r="AB2675" s="271"/>
      <c r="AC2675" s="272">
        <v>0</v>
      </c>
    </row>
    <row r="2676" spans="21:29" ht="9" hidden="1" customHeight="1">
      <c r="U2676" s="253"/>
      <c r="V2676" s="291" t="s">
        <v>871</v>
      </c>
      <c r="W2676" s="261"/>
      <c r="X2676" s="256"/>
      <c r="Y2676" s="270" cm="1">
        <v>0</v>
      </c>
      <c r="Z2676" s="257"/>
      <c r="AA2676" s="257"/>
      <c r="AB2676" s="271"/>
      <c r="AC2676" s="272">
        <v>0</v>
      </c>
    </row>
    <row r="2677" spans="21:29" ht="9" hidden="1" customHeight="1">
      <c r="U2677" s="262"/>
      <c r="V2677" s="298"/>
      <c r="W2677" s="263"/>
      <c r="X2677" s="264" t="s">
        <v>104</v>
      </c>
      <c r="Y2677" s="265" cm="1">
        <v>0</v>
      </c>
      <c r="Z2677" s="266"/>
      <c r="AA2677" s="266"/>
      <c r="AB2677" s="267"/>
      <c r="AC2677" s="269">
        <v>0</v>
      </c>
    </row>
    <row r="2678" spans="21:29" ht="9" hidden="1" customHeight="1">
      <c r="U2678" s="253"/>
      <c r="V2678" s="290"/>
      <c r="W2678" s="255" t="s">
        <v>208</v>
      </c>
      <c r="X2678" s="256"/>
      <c r="Y2678" s="270" cm="1">
        <v>0</v>
      </c>
      <c r="Z2678" s="257"/>
      <c r="AA2678" s="257"/>
      <c r="AB2678" s="271"/>
      <c r="AC2678" s="272">
        <v>0</v>
      </c>
    </row>
    <row r="2679" spans="21:29" ht="9" hidden="1" customHeight="1">
      <c r="U2679" s="253"/>
      <c r="V2679" s="291" t="s">
        <v>303</v>
      </c>
      <c r="W2679" s="261"/>
      <c r="X2679" s="256"/>
      <c r="Y2679" s="270" cm="1">
        <v>0</v>
      </c>
      <c r="Z2679" s="257"/>
      <c r="AA2679" s="257"/>
      <c r="AB2679" s="271"/>
      <c r="AC2679" s="272">
        <v>0</v>
      </c>
    </row>
    <row r="2680" spans="21:29" ht="9" hidden="1" customHeight="1">
      <c r="U2680" s="262"/>
      <c r="V2680" s="298"/>
      <c r="W2680" s="263"/>
      <c r="X2680" s="264" t="s">
        <v>81</v>
      </c>
      <c r="Y2680" s="266"/>
      <c r="Z2680" s="266"/>
      <c r="AA2680" s="265">
        <v>0</v>
      </c>
      <c r="AB2680" s="267"/>
      <c r="AC2680" s="269">
        <v>0</v>
      </c>
    </row>
    <row r="2681" spans="21:29" ht="9" hidden="1" customHeight="1">
      <c r="U2681" s="253"/>
      <c r="V2681" s="290"/>
      <c r="W2681" s="255" t="s">
        <v>503</v>
      </c>
      <c r="X2681" s="256"/>
      <c r="Y2681" s="257"/>
      <c r="Z2681" s="257"/>
      <c r="AA2681" s="270">
        <v>0</v>
      </c>
      <c r="AB2681" s="271"/>
      <c r="AC2681" s="272">
        <v>0</v>
      </c>
    </row>
    <row r="2682" spans="21:29" ht="9" hidden="1" customHeight="1">
      <c r="U2682" s="262"/>
      <c r="V2682" s="298"/>
      <c r="W2682" s="263"/>
      <c r="X2682" s="264" t="s">
        <v>318</v>
      </c>
      <c r="Y2682" s="265" cm="1">
        <v>0</v>
      </c>
      <c r="Z2682" s="266"/>
      <c r="AA2682" s="266"/>
      <c r="AB2682" s="267"/>
      <c r="AC2682" s="269">
        <v>0</v>
      </c>
    </row>
    <row r="2683" spans="21:29" ht="9" hidden="1" customHeight="1">
      <c r="U2683" s="253"/>
      <c r="V2683" s="290"/>
      <c r="W2683" s="255" t="s">
        <v>419</v>
      </c>
      <c r="X2683" s="256"/>
      <c r="Y2683" s="270" cm="1">
        <v>0</v>
      </c>
      <c r="Z2683" s="257"/>
      <c r="AA2683" s="257"/>
      <c r="AB2683" s="271"/>
      <c r="AC2683" s="272">
        <v>0</v>
      </c>
    </row>
    <row r="2684" spans="21:29" ht="9" hidden="1" customHeight="1">
      <c r="U2684" s="262"/>
      <c r="V2684" s="298"/>
      <c r="W2684" s="263"/>
      <c r="X2684" s="264" t="s">
        <v>219</v>
      </c>
      <c r="Y2684" s="265" cm="1">
        <v>0</v>
      </c>
      <c r="Z2684" s="266"/>
      <c r="AA2684" s="266"/>
      <c r="AB2684" s="267"/>
      <c r="AC2684" s="269">
        <v>0</v>
      </c>
    </row>
    <row r="2685" spans="21:29" ht="9" hidden="1" customHeight="1">
      <c r="U2685" s="253"/>
      <c r="V2685" s="290"/>
      <c r="W2685" s="255" t="s">
        <v>397</v>
      </c>
      <c r="X2685" s="256"/>
      <c r="Y2685" s="270" cm="1">
        <v>0</v>
      </c>
      <c r="Z2685" s="257"/>
      <c r="AA2685" s="257"/>
      <c r="AB2685" s="271"/>
      <c r="AC2685" s="272">
        <v>0</v>
      </c>
    </row>
    <row r="2686" spans="21:29" ht="9" hidden="1" customHeight="1">
      <c r="U2686" s="253"/>
      <c r="V2686" s="291" t="s">
        <v>499</v>
      </c>
      <c r="W2686" s="261"/>
      <c r="X2686" s="256"/>
      <c r="Y2686" s="270" cm="1">
        <v>0</v>
      </c>
      <c r="Z2686" s="257"/>
      <c r="AA2686" s="270">
        <v>0</v>
      </c>
      <c r="AB2686" s="271"/>
      <c r="AC2686" s="272">
        <v>0</v>
      </c>
    </row>
    <row r="2687" spans="21:29" ht="9" hidden="1" customHeight="1">
      <c r="U2687" s="262"/>
      <c r="V2687" s="298"/>
      <c r="W2687" s="263"/>
      <c r="X2687" s="264" t="s">
        <v>170</v>
      </c>
      <c r="Y2687" s="265" cm="1">
        <v>0</v>
      </c>
      <c r="Z2687" s="266"/>
      <c r="AA2687" s="266"/>
      <c r="AB2687" s="267"/>
      <c r="AC2687" s="269">
        <v>0</v>
      </c>
    </row>
    <row r="2688" spans="21:29" ht="9" hidden="1" customHeight="1">
      <c r="U2688" s="253"/>
      <c r="V2688" s="290"/>
      <c r="W2688" s="255" t="s">
        <v>208</v>
      </c>
      <c r="X2688" s="256"/>
      <c r="Y2688" s="270" cm="1">
        <v>0</v>
      </c>
      <c r="Z2688" s="257"/>
      <c r="AA2688" s="257"/>
      <c r="AB2688" s="271"/>
      <c r="AC2688" s="272">
        <v>0</v>
      </c>
    </row>
    <row r="2689" spans="21:29" ht="9" hidden="1" customHeight="1">
      <c r="U2689" s="253"/>
      <c r="V2689" s="291" t="s">
        <v>695</v>
      </c>
      <c r="W2689" s="261"/>
      <c r="X2689" s="256"/>
      <c r="Y2689" s="270" cm="1">
        <v>0</v>
      </c>
      <c r="Z2689" s="257"/>
      <c r="AA2689" s="257"/>
      <c r="AB2689" s="271"/>
      <c r="AC2689" s="272">
        <v>0</v>
      </c>
    </row>
    <row r="2690" spans="21:29" ht="9" hidden="1" customHeight="1">
      <c r="U2690" s="262"/>
      <c r="V2690" s="298"/>
      <c r="W2690" s="263"/>
      <c r="X2690" s="264" t="s">
        <v>59</v>
      </c>
      <c r="Y2690" s="265" cm="1">
        <v>0</v>
      </c>
      <c r="Z2690" s="266"/>
      <c r="AA2690" s="266"/>
      <c r="AB2690" s="267"/>
      <c r="AC2690" s="269">
        <v>0</v>
      </c>
    </row>
    <row r="2691" spans="21:29" ht="9" hidden="1" customHeight="1">
      <c r="U2691" s="253"/>
      <c r="V2691" s="290"/>
      <c r="W2691" s="255" t="s">
        <v>334</v>
      </c>
      <c r="X2691" s="256"/>
      <c r="Y2691" s="270" cm="1">
        <v>0</v>
      </c>
      <c r="Z2691" s="257"/>
      <c r="AA2691" s="257"/>
      <c r="AB2691" s="271"/>
      <c r="AC2691" s="272">
        <v>0</v>
      </c>
    </row>
    <row r="2692" spans="21:29" ht="9" hidden="1" customHeight="1">
      <c r="U2692" s="262"/>
      <c r="V2692" s="298"/>
      <c r="W2692" s="263"/>
      <c r="X2692" s="264" t="s">
        <v>46</v>
      </c>
      <c r="Y2692" s="265" cm="1">
        <v>0</v>
      </c>
      <c r="Z2692" s="266"/>
      <c r="AA2692" s="266"/>
      <c r="AB2692" s="267"/>
      <c r="AC2692" s="269">
        <v>0</v>
      </c>
    </row>
    <row r="2693" spans="21:29" ht="9" hidden="1" customHeight="1">
      <c r="U2693" s="253"/>
      <c r="V2693" s="290"/>
      <c r="W2693" s="255" t="s">
        <v>285</v>
      </c>
      <c r="X2693" s="256"/>
      <c r="Y2693" s="270" cm="1">
        <v>0</v>
      </c>
      <c r="Z2693" s="257"/>
      <c r="AA2693" s="257"/>
      <c r="AB2693" s="271"/>
      <c r="AC2693" s="272">
        <v>0</v>
      </c>
    </row>
    <row r="2694" spans="21:29" ht="9" hidden="1" customHeight="1">
      <c r="U2694" s="262"/>
      <c r="V2694" s="298"/>
      <c r="W2694" s="263"/>
      <c r="X2694" s="264" t="s">
        <v>396</v>
      </c>
      <c r="Y2694" s="265" cm="1">
        <v>0</v>
      </c>
      <c r="Z2694" s="266"/>
      <c r="AA2694" s="266"/>
      <c r="AB2694" s="267"/>
      <c r="AC2694" s="269">
        <v>0</v>
      </c>
    </row>
    <row r="2695" spans="21:29" ht="9" hidden="1" customHeight="1">
      <c r="U2695" s="253"/>
      <c r="V2695" s="290"/>
      <c r="W2695" s="255" t="s">
        <v>394</v>
      </c>
      <c r="X2695" s="256"/>
      <c r="Y2695" s="270" cm="1">
        <v>0</v>
      </c>
      <c r="Z2695" s="257"/>
      <c r="AA2695" s="257"/>
      <c r="AB2695" s="271"/>
      <c r="AC2695" s="272">
        <v>0</v>
      </c>
    </row>
    <row r="2696" spans="21:29" ht="9" hidden="1" customHeight="1">
      <c r="U2696" s="262"/>
      <c r="V2696" s="298"/>
      <c r="W2696" s="263"/>
      <c r="X2696" s="264" t="s">
        <v>104</v>
      </c>
      <c r="Y2696" s="265" cm="1">
        <v>0</v>
      </c>
      <c r="Z2696" s="266"/>
      <c r="AA2696" s="266"/>
      <c r="AB2696" s="267"/>
      <c r="AC2696" s="269">
        <v>0</v>
      </c>
    </row>
    <row r="2697" spans="21:29" ht="9" hidden="1" customHeight="1">
      <c r="U2697" s="253"/>
      <c r="V2697" s="290"/>
      <c r="W2697" s="255" t="s">
        <v>296</v>
      </c>
      <c r="X2697" s="256"/>
      <c r="Y2697" s="270" cm="1">
        <v>0</v>
      </c>
      <c r="Z2697" s="257"/>
      <c r="AA2697" s="257"/>
      <c r="AB2697" s="271"/>
      <c r="AC2697" s="272">
        <v>0</v>
      </c>
    </row>
    <row r="2698" spans="21:29" ht="9" hidden="1" customHeight="1">
      <c r="U2698" s="262"/>
      <c r="V2698" s="298"/>
      <c r="W2698" s="263"/>
      <c r="X2698" s="264" t="s">
        <v>132</v>
      </c>
      <c r="Y2698" s="265" cm="1">
        <v>0</v>
      </c>
      <c r="Z2698" s="266"/>
      <c r="AA2698" s="266"/>
      <c r="AB2698" s="267"/>
      <c r="AC2698" s="269">
        <v>0</v>
      </c>
    </row>
    <row r="2699" spans="21:29" ht="9" hidden="1" customHeight="1">
      <c r="U2699" s="253"/>
      <c r="V2699" s="290"/>
      <c r="W2699" s="255" t="s">
        <v>693</v>
      </c>
      <c r="X2699" s="256"/>
      <c r="Y2699" s="270" cm="1">
        <v>0</v>
      </c>
      <c r="Z2699" s="257"/>
      <c r="AA2699" s="257"/>
      <c r="AB2699" s="271"/>
      <c r="AC2699" s="272">
        <v>0</v>
      </c>
    </row>
    <row r="2700" spans="21:29" ht="9" hidden="1" customHeight="1">
      <c r="U2700" s="262"/>
      <c r="V2700" s="298"/>
      <c r="W2700" s="263"/>
      <c r="X2700" s="264" t="s">
        <v>86</v>
      </c>
      <c r="Y2700" s="266"/>
      <c r="Z2700" s="266"/>
      <c r="AA2700" s="265">
        <v>0</v>
      </c>
      <c r="AB2700" s="267"/>
      <c r="AC2700" s="269">
        <v>0</v>
      </c>
    </row>
    <row r="2701" spans="21:29" ht="9" hidden="1" customHeight="1">
      <c r="U2701" s="253"/>
      <c r="V2701" s="290"/>
      <c r="W2701" s="255" t="s">
        <v>207</v>
      </c>
      <c r="X2701" s="256"/>
      <c r="Y2701" s="257"/>
      <c r="Z2701" s="257"/>
      <c r="AA2701" s="270">
        <v>0</v>
      </c>
      <c r="AB2701" s="271"/>
      <c r="AC2701" s="272">
        <v>0</v>
      </c>
    </row>
    <row r="2702" spans="21:29" ht="9" hidden="1" customHeight="1">
      <c r="U2702" s="253"/>
      <c r="V2702" s="291" t="s">
        <v>377</v>
      </c>
      <c r="W2702" s="261"/>
      <c r="X2702" s="256"/>
      <c r="Y2702" s="270">
        <v>0</v>
      </c>
      <c r="Z2702" s="257"/>
      <c r="AA2702" s="270">
        <v>0</v>
      </c>
      <c r="AB2702" s="271"/>
      <c r="AC2702" s="272">
        <v>0</v>
      </c>
    </row>
    <row r="2703" spans="21:29" ht="9" hidden="1" customHeight="1">
      <c r="U2703" s="262"/>
      <c r="V2703" s="298"/>
      <c r="W2703" s="263"/>
      <c r="X2703" s="264" t="s">
        <v>46</v>
      </c>
      <c r="Y2703" s="265">
        <v>0</v>
      </c>
      <c r="Z2703" s="266"/>
      <c r="AA2703" s="266"/>
      <c r="AB2703" s="267"/>
      <c r="AC2703" s="269">
        <v>0</v>
      </c>
    </row>
    <row r="2704" spans="21:29" ht="9" hidden="1" customHeight="1">
      <c r="U2704" s="253"/>
      <c r="V2704" s="290"/>
      <c r="W2704" s="255" t="s">
        <v>380</v>
      </c>
      <c r="X2704" s="256"/>
      <c r="Y2704" s="270" cm="1">
        <v>0</v>
      </c>
      <c r="Z2704" s="257"/>
      <c r="AA2704" s="257"/>
      <c r="AB2704" s="271"/>
      <c r="AC2704" s="272">
        <v>0</v>
      </c>
    </row>
    <row r="2705" spans="21:29" ht="9" hidden="1" customHeight="1">
      <c r="U2705" s="253"/>
      <c r="V2705" s="291" t="s">
        <v>632</v>
      </c>
      <c r="W2705" s="261"/>
      <c r="X2705" s="256"/>
      <c r="Y2705" s="270" cm="1">
        <v>0</v>
      </c>
      <c r="Z2705" s="257"/>
      <c r="AA2705" s="257"/>
      <c r="AB2705" s="271"/>
      <c r="AC2705" s="272">
        <v>0</v>
      </c>
    </row>
    <row r="2706" spans="21:29" ht="9" hidden="1" customHeight="1">
      <c r="U2706" s="262"/>
      <c r="V2706" s="298"/>
      <c r="W2706" s="263"/>
      <c r="X2706" s="264" t="s">
        <v>132</v>
      </c>
      <c r="Y2706" s="266"/>
      <c r="Z2706" s="266"/>
      <c r="AA2706" s="265">
        <v>0</v>
      </c>
      <c r="AB2706" s="267"/>
      <c r="AC2706" s="269">
        <v>0</v>
      </c>
    </row>
    <row r="2707" spans="21:29" ht="9" hidden="1" customHeight="1">
      <c r="U2707" s="253"/>
      <c r="V2707" s="290"/>
      <c r="W2707" s="255" t="s">
        <v>134</v>
      </c>
      <c r="X2707" s="256"/>
      <c r="Y2707" s="257"/>
      <c r="Z2707" s="257"/>
      <c r="AA2707" s="270">
        <v>0</v>
      </c>
      <c r="AB2707" s="271"/>
      <c r="AC2707" s="272">
        <v>0</v>
      </c>
    </row>
    <row r="2708" spans="21:29" ht="9" hidden="1" customHeight="1">
      <c r="U2708" s="253"/>
      <c r="V2708" s="291" t="s">
        <v>440</v>
      </c>
      <c r="W2708" s="261"/>
      <c r="X2708" s="256"/>
      <c r="Y2708" s="257"/>
      <c r="Z2708" s="257"/>
      <c r="AA2708" s="270">
        <v>0</v>
      </c>
      <c r="AB2708" s="271"/>
      <c r="AC2708" s="272">
        <v>0</v>
      </c>
    </row>
    <row r="2709" spans="21:29" ht="9" hidden="1" customHeight="1">
      <c r="U2709" s="262"/>
      <c r="V2709" s="298"/>
      <c r="W2709" s="263"/>
      <c r="X2709" s="264" t="s">
        <v>59</v>
      </c>
      <c r="Y2709" s="266"/>
      <c r="Z2709" s="266"/>
      <c r="AA2709" s="266"/>
      <c r="AB2709" s="279">
        <v>0</v>
      </c>
      <c r="AC2709" s="269">
        <v>0</v>
      </c>
    </row>
    <row r="2710" spans="21:29" ht="9" hidden="1" customHeight="1">
      <c r="U2710" s="253"/>
      <c r="V2710" s="290"/>
      <c r="W2710" s="255" t="s">
        <v>455</v>
      </c>
      <c r="X2710" s="256"/>
      <c r="Y2710" s="257"/>
      <c r="Z2710" s="257"/>
      <c r="AA2710" s="257"/>
      <c r="AB2710" s="280">
        <v>0</v>
      </c>
      <c r="AC2710" s="272">
        <v>0</v>
      </c>
    </row>
    <row r="2711" spans="21:29" ht="9" hidden="1" customHeight="1">
      <c r="U2711" s="253"/>
      <c r="V2711" s="291" t="s">
        <v>447</v>
      </c>
      <c r="W2711" s="261"/>
      <c r="X2711" s="256"/>
      <c r="Y2711" s="257"/>
      <c r="Z2711" s="257"/>
      <c r="AA2711" s="257"/>
      <c r="AB2711" s="280">
        <v>0</v>
      </c>
      <c r="AC2711" s="272">
        <v>0</v>
      </c>
    </row>
    <row r="2712" spans="21:29" ht="9" hidden="1" customHeight="1">
      <c r="U2712" s="262"/>
      <c r="V2712" s="298"/>
      <c r="W2712" s="263"/>
      <c r="X2712" s="264" t="s">
        <v>83</v>
      </c>
      <c r="Y2712" s="265" cm="1">
        <v>0</v>
      </c>
      <c r="Z2712" s="266"/>
      <c r="AA2712" s="266"/>
      <c r="AB2712" s="267"/>
      <c r="AC2712" s="269">
        <v>0</v>
      </c>
    </row>
    <row r="2713" spans="21:29" ht="9" hidden="1" customHeight="1">
      <c r="U2713" s="253"/>
      <c r="V2713" s="290"/>
      <c r="W2713" s="255" t="s">
        <v>350</v>
      </c>
      <c r="X2713" s="256"/>
      <c r="Y2713" s="270">
        <v>0</v>
      </c>
      <c r="Z2713" s="257"/>
      <c r="AA2713" s="257"/>
      <c r="AB2713" s="271"/>
      <c r="AC2713" s="272">
        <v>0</v>
      </c>
    </row>
    <row r="2714" spans="21:29" ht="9" hidden="1" customHeight="1">
      <c r="U2714" s="253"/>
      <c r="V2714" s="291" t="s">
        <v>1018</v>
      </c>
      <c r="W2714" s="261"/>
      <c r="X2714" s="256"/>
      <c r="Y2714" s="270" cm="1">
        <v>0</v>
      </c>
      <c r="Z2714" s="257"/>
      <c r="AA2714" s="257"/>
      <c r="AB2714" s="271"/>
      <c r="AC2714" s="272">
        <v>0</v>
      </c>
    </row>
    <row r="2715" spans="21:29" ht="9" hidden="1" customHeight="1">
      <c r="U2715" s="262"/>
      <c r="V2715" s="298"/>
      <c r="W2715" s="263"/>
      <c r="X2715" s="264" t="s">
        <v>59</v>
      </c>
      <c r="Y2715" s="265">
        <v>0</v>
      </c>
      <c r="Z2715" s="266"/>
      <c r="AA2715" s="266"/>
      <c r="AB2715" s="267"/>
      <c r="AC2715" s="269">
        <v>0</v>
      </c>
    </row>
    <row r="2716" spans="21:29" ht="9" hidden="1" customHeight="1">
      <c r="U2716" s="253"/>
      <c r="V2716" s="290"/>
      <c r="W2716" s="255" t="s">
        <v>131</v>
      </c>
      <c r="X2716" s="256"/>
      <c r="Y2716" s="270" cm="1">
        <v>0</v>
      </c>
      <c r="Z2716" s="257"/>
      <c r="AA2716" s="257"/>
      <c r="AB2716" s="271"/>
      <c r="AC2716" s="272">
        <v>0</v>
      </c>
    </row>
    <row r="2717" spans="21:29" ht="9" hidden="1" customHeight="1">
      <c r="U2717" s="262"/>
      <c r="V2717" s="298"/>
      <c r="W2717" s="263"/>
      <c r="X2717" s="264" t="s">
        <v>92</v>
      </c>
      <c r="Y2717" s="265" cm="1">
        <v>0</v>
      </c>
      <c r="Z2717" s="266"/>
      <c r="AA2717" s="266"/>
      <c r="AB2717" s="267"/>
      <c r="AC2717" s="269">
        <v>0</v>
      </c>
    </row>
    <row r="2718" spans="21:29" ht="9" hidden="1" customHeight="1">
      <c r="U2718" s="253"/>
      <c r="V2718" s="290"/>
      <c r="W2718" s="255" t="s">
        <v>145</v>
      </c>
      <c r="X2718" s="256"/>
      <c r="Y2718" s="270" cm="1">
        <v>0</v>
      </c>
      <c r="Z2718" s="257"/>
      <c r="AA2718" s="257"/>
      <c r="AB2718" s="271"/>
      <c r="AC2718" s="272">
        <v>0</v>
      </c>
    </row>
    <row r="2719" spans="21:29" ht="9" hidden="1" customHeight="1">
      <c r="U2719" s="262"/>
      <c r="V2719" s="298"/>
      <c r="W2719" s="263"/>
      <c r="X2719" s="264" t="s">
        <v>342</v>
      </c>
      <c r="Y2719" s="265" cm="1">
        <v>0</v>
      </c>
      <c r="Z2719" s="266"/>
      <c r="AA2719" s="266"/>
      <c r="AB2719" s="267"/>
      <c r="AC2719" s="269">
        <v>0</v>
      </c>
    </row>
    <row r="2720" spans="21:29" ht="9" hidden="1" customHeight="1">
      <c r="U2720" s="253"/>
      <c r="V2720" s="290"/>
      <c r="W2720" s="255" t="s">
        <v>869</v>
      </c>
      <c r="X2720" s="256"/>
      <c r="Y2720" s="270" cm="1">
        <v>0</v>
      </c>
      <c r="Z2720" s="257"/>
      <c r="AA2720" s="257"/>
      <c r="AB2720" s="271"/>
      <c r="AC2720" s="272">
        <v>0</v>
      </c>
    </row>
    <row r="2721" spans="21:29" ht="9" hidden="1" customHeight="1">
      <c r="U2721" s="262"/>
      <c r="V2721" s="298"/>
      <c r="W2721" s="263"/>
      <c r="X2721" s="264" t="s">
        <v>46</v>
      </c>
      <c r="Y2721" s="265" cm="1">
        <v>0</v>
      </c>
      <c r="Z2721" s="266"/>
      <c r="AA2721" s="266"/>
      <c r="AB2721" s="267"/>
      <c r="AC2721" s="269">
        <v>0</v>
      </c>
    </row>
    <row r="2722" spans="21:29" ht="9" hidden="1" customHeight="1">
      <c r="U2722" s="253"/>
      <c r="V2722" s="290"/>
      <c r="W2722" s="255" t="s">
        <v>401</v>
      </c>
      <c r="X2722" s="256"/>
      <c r="Y2722" s="270" cm="1">
        <v>0</v>
      </c>
      <c r="Z2722" s="257"/>
      <c r="AA2722" s="257"/>
      <c r="AB2722" s="271"/>
      <c r="AC2722" s="272">
        <v>0</v>
      </c>
    </row>
    <row r="2723" spans="21:29" ht="9" hidden="1" customHeight="1">
      <c r="U2723" s="253"/>
      <c r="V2723" s="291" t="s">
        <v>353</v>
      </c>
      <c r="W2723" s="261"/>
      <c r="X2723" s="256"/>
      <c r="Y2723" s="270" cm="1">
        <v>0</v>
      </c>
      <c r="Z2723" s="257"/>
      <c r="AA2723" s="257"/>
      <c r="AB2723" s="271"/>
      <c r="AC2723" s="272">
        <v>0</v>
      </c>
    </row>
    <row r="2724" spans="21:29" ht="9" hidden="1" customHeight="1">
      <c r="U2724" s="262"/>
      <c r="V2724" s="298"/>
      <c r="W2724" s="263"/>
      <c r="X2724" s="264" t="s">
        <v>68</v>
      </c>
      <c r="Y2724" s="266"/>
      <c r="Z2724" s="266"/>
      <c r="AA2724" s="265">
        <v>0</v>
      </c>
      <c r="AB2724" s="267"/>
      <c r="AC2724" s="269">
        <v>0</v>
      </c>
    </row>
    <row r="2725" spans="21:29" ht="9" hidden="1" customHeight="1">
      <c r="U2725" s="253"/>
      <c r="V2725" s="290"/>
      <c r="W2725" s="255" t="s">
        <v>538</v>
      </c>
      <c r="X2725" s="256"/>
      <c r="Y2725" s="257"/>
      <c r="Z2725" s="257"/>
      <c r="AA2725" s="270">
        <v>0</v>
      </c>
      <c r="AB2725" s="271"/>
      <c r="AC2725" s="272">
        <v>0</v>
      </c>
    </row>
    <row r="2726" spans="21:29" ht="9" hidden="1" customHeight="1">
      <c r="U2726" s="253"/>
      <c r="V2726" s="291" t="s">
        <v>532</v>
      </c>
      <c r="W2726" s="261"/>
      <c r="X2726" s="256"/>
      <c r="Y2726" s="257"/>
      <c r="Z2726" s="257"/>
      <c r="AA2726" s="270">
        <v>0</v>
      </c>
      <c r="AB2726" s="271"/>
      <c r="AC2726" s="272">
        <v>0</v>
      </c>
    </row>
    <row r="2727" spans="21:29" ht="9" hidden="1" customHeight="1">
      <c r="U2727" s="281" t="s">
        <v>42</v>
      </c>
      <c r="V2727" s="297"/>
      <c r="W2727" s="261"/>
      <c r="X2727" s="256"/>
      <c r="Y2727" s="270" cm="1">
        <v>0</v>
      </c>
      <c r="Z2727" s="257"/>
      <c r="AA2727" s="270">
        <v>0</v>
      </c>
      <c r="AB2727" s="280">
        <v>0</v>
      </c>
      <c r="AC2727" s="272">
        <v>0</v>
      </c>
    </row>
    <row r="2728" spans="21:29" ht="9" hidden="1" customHeight="1">
      <c r="U2728" s="262"/>
      <c r="V2728" s="298"/>
      <c r="W2728" s="263"/>
      <c r="X2728" s="264" t="s">
        <v>144</v>
      </c>
      <c r="Y2728" s="265" cm="1">
        <v>0</v>
      </c>
      <c r="Z2728" s="266"/>
      <c r="AA2728" s="266"/>
      <c r="AB2728" s="267"/>
      <c r="AC2728" s="269">
        <v>0</v>
      </c>
    </row>
    <row r="2729" spans="21:29" ht="9" hidden="1" customHeight="1">
      <c r="U2729" s="253"/>
      <c r="V2729" s="290"/>
      <c r="W2729" s="255" t="s">
        <v>707</v>
      </c>
      <c r="X2729" s="256"/>
      <c r="Y2729" s="270" cm="1">
        <v>0</v>
      </c>
      <c r="Z2729" s="257"/>
      <c r="AA2729" s="257"/>
      <c r="AB2729" s="271"/>
      <c r="AC2729" s="272">
        <v>0</v>
      </c>
    </row>
    <row r="2730" spans="21:29" ht="9" hidden="1" customHeight="1">
      <c r="U2730" s="262"/>
      <c r="V2730" s="298"/>
      <c r="W2730" s="263"/>
      <c r="X2730" s="264" t="s">
        <v>135</v>
      </c>
      <c r="Y2730" s="266"/>
      <c r="Z2730" s="266"/>
      <c r="AA2730" s="265">
        <v>0</v>
      </c>
      <c r="AB2730" s="267"/>
      <c r="AC2730" s="269">
        <v>0</v>
      </c>
    </row>
    <row r="2731" spans="21:29" ht="9" hidden="1" customHeight="1">
      <c r="U2731" s="253"/>
      <c r="V2731" s="290"/>
      <c r="W2731" s="255" t="s">
        <v>708</v>
      </c>
      <c r="X2731" s="256"/>
      <c r="Y2731" s="257"/>
      <c r="Z2731" s="257"/>
      <c r="AA2731" s="270" cm="1">
        <v>0</v>
      </c>
      <c r="AB2731" s="271"/>
      <c r="AC2731" s="272">
        <v>0</v>
      </c>
    </row>
    <row r="2732" spans="21:29" ht="9" hidden="1" customHeight="1">
      <c r="U2732" s="253"/>
      <c r="V2732" s="291" t="s">
        <v>163</v>
      </c>
      <c r="W2732" s="261"/>
      <c r="X2732" s="256"/>
      <c r="Y2732" s="270" cm="1">
        <v>0</v>
      </c>
      <c r="Z2732" s="257"/>
      <c r="AA2732" s="270">
        <v>0</v>
      </c>
      <c r="AB2732" s="271"/>
      <c r="AC2732" s="272">
        <v>0</v>
      </c>
    </row>
    <row r="2733" spans="21:29" ht="9" hidden="1" customHeight="1">
      <c r="U2733" s="262"/>
      <c r="V2733" s="298"/>
      <c r="W2733" s="263"/>
      <c r="X2733" s="264" t="s">
        <v>86</v>
      </c>
      <c r="Y2733" s="265">
        <v>0</v>
      </c>
      <c r="Z2733" s="266"/>
      <c r="AA2733" s="266"/>
      <c r="AB2733" s="267"/>
      <c r="AC2733" s="269">
        <v>0</v>
      </c>
    </row>
    <row r="2734" spans="21:29" ht="9" hidden="1" customHeight="1">
      <c r="U2734" s="253"/>
      <c r="V2734" s="290"/>
      <c r="W2734" s="255" t="s">
        <v>114</v>
      </c>
      <c r="X2734" s="256"/>
      <c r="Y2734" s="270" cm="1">
        <v>0</v>
      </c>
      <c r="Z2734" s="257"/>
      <c r="AA2734" s="257"/>
      <c r="AB2734" s="271"/>
      <c r="AC2734" s="272">
        <v>0</v>
      </c>
    </row>
    <row r="2735" spans="21:29" ht="9" hidden="1" customHeight="1">
      <c r="U2735" s="253"/>
      <c r="V2735" s="291" t="s">
        <v>728</v>
      </c>
      <c r="W2735" s="261"/>
      <c r="X2735" s="256"/>
      <c r="Y2735" s="270" cm="1">
        <v>0</v>
      </c>
      <c r="Z2735" s="257"/>
      <c r="AA2735" s="257"/>
      <c r="AB2735" s="271"/>
      <c r="AC2735" s="272">
        <v>0</v>
      </c>
    </row>
    <row r="2736" spans="21:29" ht="9" hidden="1" customHeight="1">
      <c r="U2736" s="262"/>
      <c r="V2736" s="298"/>
      <c r="W2736" s="263"/>
      <c r="X2736" s="264" t="s">
        <v>154</v>
      </c>
      <c r="Y2736" s="265" cm="1">
        <v>0</v>
      </c>
      <c r="Z2736" s="266"/>
      <c r="AA2736" s="266"/>
      <c r="AB2736" s="267"/>
      <c r="AC2736" s="269">
        <v>0</v>
      </c>
    </row>
    <row r="2737" spans="21:29" ht="9" hidden="1" customHeight="1">
      <c r="U2737" s="253"/>
      <c r="V2737" s="290"/>
      <c r="W2737" s="255" t="s">
        <v>394</v>
      </c>
      <c r="X2737" s="256"/>
      <c r="Y2737" s="270" cm="1">
        <v>0</v>
      </c>
      <c r="Z2737" s="257"/>
      <c r="AA2737" s="257"/>
      <c r="AB2737" s="271"/>
      <c r="AC2737" s="272">
        <v>0</v>
      </c>
    </row>
    <row r="2738" spans="21:29" ht="9" hidden="1" customHeight="1">
      <c r="U2738" s="253"/>
      <c r="V2738" s="291" t="s">
        <v>644</v>
      </c>
      <c r="W2738" s="261"/>
      <c r="X2738" s="256"/>
      <c r="Y2738" s="270" cm="1">
        <v>0</v>
      </c>
      <c r="Z2738" s="257"/>
      <c r="AA2738" s="257"/>
      <c r="AB2738" s="271"/>
      <c r="AC2738" s="272">
        <v>0</v>
      </c>
    </row>
    <row r="2739" spans="21:29" ht="9" hidden="1" customHeight="1">
      <c r="U2739" s="262"/>
      <c r="V2739" s="298"/>
      <c r="W2739" s="263"/>
      <c r="X2739" s="264" t="s">
        <v>144</v>
      </c>
      <c r="Y2739" s="265" cm="1">
        <v>0</v>
      </c>
      <c r="Z2739" s="266"/>
      <c r="AA2739" s="266"/>
      <c r="AB2739" s="267"/>
      <c r="AC2739" s="269">
        <v>0</v>
      </c>
    </row>
    <row r="2740" spans="21:29" ht="9" hidden="1" customHeight="1">
      <c r="U2740" s="253"/>
      <c r="V2740" s="290"/>
      <c r="W2740" s="255" t="s">
        <v>655</v>
      </c>
      <c r="X2740" s="256"/>
      <c r="Y2740" s="270" cm="1">
        <v>0</v>
      </c>
      <c r="Z2740" s="257"/>
      <c r="AA2740" s="257"/>
      <c r="AB2740" s="271"/>
      <c r="AC2740" s="272">
        <v>0</v>
      </c>
    </row>
    <row r="2741" spans="21:29" ht="9" hidden="1" customHeight="1">
      <c r="U2741" s="253"/>
      <c r="V2741" s="291" t="s">
        <v>414</v>
      </c>
      <c r="W2741" s="261"/>
      <c r="X2741" s="256"/>
      <c r="Y2741" s="270" cm="1">
        <v>0</v>
      </c>
      <c r="Z2741" s="257"/>
      <c r="AA2741" s="257"/>
      <c r="AB2741" s="271"/>
      <c r="AC2741" s="272">
        <v>0</v>
      </c>
    </row>
    <row r="2742" spans="21:29" ht="9" hidden="1" customHeight="1">
      <c r="U2742" s="262"/>
      <c r="V2742" s="298"/>
      <c r="W2742" s="263"/>
      <c r="X2742" s="264" t="s">
        <v>316</v>
      </c>
      <c r="Y2742" s="265" cm="1">
        <v>0</v>
      </c>
      <c r="Z2742" s="266"/>
      <c r="AA2742" s="266"/>
      <c r="AB2742" s="267"/>
      <c r="AC2742" s="269">
        <v>0</v>
      </c>
    </row>
    <row r="2743" spans="21:29" ht="9" hidden="1" customHeight="1">
      <c r="U2743" s="253"/>
      <c r="V2743" s="290"/>
      <c r="W2743" s="255" t="s">
        <v>208</v>
      </c>
      <c r="X2743" s="256"/>
      <c r="Y2743" s="270" cm="1">
        <v>0</v>
      </c>
      <c r="Z2743" s="257"/>
      <c r="AA2743" s="257"/>
      <c r="AB2743" s="271"/>
      <c r="AC2743" s="272">
        <v>0</v>
      </c>
    </row>
    <row r="2744" spans="21:29" ht="9" hidden="1" customHeight="1">
      <c r="U2744" s="253"/>
      <c r="V2744" s="291" t="s">
        <v>310</v>
      </c>
      <c r="W2744" s="261"/>
      <c r="X2744" s="256"/>
      <c r="Y2744" s="270" cm="1">
        <v>0</v>
      </c>
      <c r="Z2744" s="257"/>
      <c r="AA2744" s="257"/>
      <c r="AB2744" s="271"/>
      <c r="AC2744" s="272">
        <v>0</v>
      </c>
    </row>
    <row r="2745" spans="21:29" ht="9" hidden="1" customHeight="1">
      <c r="U2745" s="262"/>
      <c r="V2745" s="298"/>
      <c r="W2745" s="263"/>
      <c r="X2745" s="264" t="s">
        <v>68</v>
      </c>
      <c r="Y2745" s="265" cm="1">
        <v>0</v>
      </c>
      <c r="Z2745" s="266"/>
      <c r="AA2745" s="266"/>
      <c r="AB2745" s="267"/>
      <c r="AC2745" s="269">
        <v>0</v>
      </c>
    </row>
    <row r="2746" spans="21:29" ht="9" hidden="1" customHeight="1">
      <c r="U2746" s="253"/>
      <c r="V2746" s="290"/>
      <c r="W2746" s="255" t="s">
        <v>629</v>
      </c>
      <c r="X2746" s="256"/>
      <c r="Y2746" s="270">
        <v>0</v>
      </c>
      <c r="Z2746" s="257"/>
      <c r="AA2746" s="257"/>
      <c r="AB2746" s="271"/>
      <c r="AC2746" s="272">
        <v>0</v>
      </c>
    </row>
    <row r="2747" spans="21:29" ht="9" hidden="1" customHeight="1">
      <c r="U2747" s="253"/>
      <c r="V2747" s="291" t="s">
        <v>326</v>
      </c>
      <c r="W2747" s="261"/>
      <c r="X2747" s="256"/>
      <c r="Y2747" s="270" cm="1">
        <v>0</v>
      </c>
      <c r="Z2747" s="257"/>
      <c r="AA2747" s="257"/>
      <c r="AB2747" s="271"/>
      <c r="AC2747" s="272">
        <v>0</v>
      </c>
    </row>
    <row r="2748" spans="21:29" ht="9" hidden="1" customHeight="1">
      <c r="U2748" s="262"/>
      <c r="V2748" s="298"/>
      <c r="W2748" s="263"/>
      <c r="X2748" s="264" t="s">
        <v>104</v>
      </c>
      <c r="Y2748" s="265" cm="1">
        <v>0</v>
      </c>
      <c r="Z2748" s="266"/>
      <c r="AA2748" s="266"/>
      <c r="AB2748" s="267"/>
      <c r="AC2748" s="269">
        <v>0</v>
      </c>
    </row>
    <row r="2749" spans="21:29" ht="9" hidden="1" customHeight="1">
      <c r="U2749" s="253"/>
      <c r="V2749" s="290"/>
      <c r="W2749" s="255" t="s">
        <v>167</v>
      </c>
      <c r="X2749" s="256"/>
      <c r="Y2749" s="270" cm="1">
        <v>0</v>
      </c>
      <c r="Z2749" s="257"/>
      <c r="AA2749" s="257"/>
      <c r="AB2749" s="271"/>
      <c r="AC2749" s="272">
        <v>0</v>
      </c>
    </row>
    <row r="2750" spans="21:29" ht="9" hidden="1" customHeight="1">
      <c r="U2750" s="262"/>
      <c r="V2750" s="298"/>
      <c r="W2750" s="263"/>
      <c r="X2750" s="264" t="s">
        <v>104</v>
      </c>
      <c r="Y2750" s="265" cm="1">
        <v>0</v>
      </c>
      <c r="Z2750" s="266"/>
      <c r="AA2750" s="266"/>
      <c r="AB2750" s="267"/>
      <c r="AC2750" s="269">
        <v>0</v>
      </c>
    </row>
    <row r="2751" spans="21:29" ht="9" hidden="1" customHeight="1">
      <c r="U2751" s="253"/>
      <c r="V2751" s="290"/>
      <c r="W2751" s="255" t="s">
        <v>259</v>
      </c>
      <c r="X2751" s="256"/>
      <c r="Y2751" s="270" cm="1">
        <v>0</v>
      </c>
      <c r="Z2751" s="257"/>
      <c r="AA2751" s="257"/>
      <c r="AB2751" s="271"/>
      <c r="AC2751" s="272">
        <v>0</v>
      </c>
    </row>
    <row r="2752" spans="21:29" ht="9" hidden="1" customHeight="1">
      <c r="U2752" s="262"/>
      <c r="V2752" s="298"/>
      <c r="W2752" s="263"/>
      <c r="X2752" s="264" t="s">
        <v>132</v>
      </c>
      <c r="Y2752" s="265" cm="1">
        <v>0</v>
      </c>
      <c r="Z2752" s="266"/>
      <c r="AA2752" s="266"/>
      <c r="AB2752" s="267"/>
      <c r="AC2752" s="269">
        <v>0</v>
      </c>
    </row>
    <row r="2753" spans="21:29" ht="9" hidden="1" customHeight="1">
      <c r="U2753" s="253"/>
      <c r="V2753" s="290"/>
      <c r="W2753" s="255" t="s">
        <v>380</v>
      </c>
      <c r="X2753" s="256"/>
      <c r="Y2753" s="270" cm="1">
        <v>0</v>
      </c>
      <c r="Z2753" s="257"/>
      <c r="AA2753" s="257"/>
      <c r="AB2753" s="271"/>
      <c r="AC2753" s="272">
        <v>0</v>
      </c>
    </row>
    <row r="2754" spans="21:29" ht="9" hidden="1" customHeight="1">
      <c r="U2754" s="253"/>
      <c r="V2754" s="291" t="s">
        <v>347</v>
      </c>
      <c r="W2754" s="261"/>
      <c r="X2754" s="256"/>
      <c r="Y2754" s="270" cm="1">
        <v>0</v>
      </c>
      <c r="Z2754" s="257"/>
      <c r="AA2754" s="257"/>
      <c r="AB2754" s="271"/>
      <c r="AC2754" s="272">
        <v>0</v>
      </c>
    </row>
    <row r="2755" spans="21:29" ht="9" hidden="1" customHeight="1">
      <c r="U2755" s="262"/>
      <c r="V2755" s="298"/>
      <c r="W2755" s="263"/>
      <c r="X2755" s="329">
        <v>45307</v>
      </c>
      <c r="Y2755" s="265" cm="1">
        <v>0</v>
      </c>
      <c r="Z2755" s="266"/>
      <c r="AA2755" s="266"/>
      <c r="AB2755" s="267"/>
      <c r="AC2755" s="269">
        <v>0</v>
      </c>
    </row>
    <row r="2756" spans="21:29" ht="9" hidden="1" customHeight="1">
      <c r="U2756" s="253"/>
      <c r="V2756" s="290"/>
      <c r="W2756" s="255" t="s">
        <v>301</v>
      </c>
      <c r="X2756" s="256"/>
      <c r="Y2756" s="270" cm="1">
        <v>0</v>
      </c>
      <c r="Z2756" s="257"/>
      <c r="AA2756" s="257"/>
      <c r="AB2756" s="271"/>
      <c r="AC2756" s="272">
        <v>0</v>
      </c>
    </row>
    <row r="2757" spans="21:29" ht="9" hidden="1" customHeight="1">
      <c r="U2757" s="253"/>
      <c r="V2757" s="291" t="s">
        <v>1048</v>
      </c>
      <c r="W2757" s="261"/>
      <c r="X2757" s="256"/>
      <c r="Y2757" s="270" cm="1">
        <v>0</v>
      </c>
      <c r="Z2757" s="257"/>
      <c r="AA2757" s="257"/>
      <c r="AB2757" s="271"/>
      <c r="AC2757" s="272">
        <v>0</v>
      </c>
    </row>
    <row r="2758" spans="21:29" ht="9" hidden="1" customHeight="1">
      <c r="U2758" s="262"/>
      <c r="V2758" s="298"/>
      <c r="W2758" s="263"/>
      <c r="X2758" s="264" t="s">
        <v>135</v>
      </c>
      <c r="Y2758" s="265">
        <v>0</v>
      </c>
      <c r="Z2758" s="266"/>
      <c r="AA2758" s="266"/>
      <c r="AB2758" s="267"/>
      <c r="AC2758" s="269">
        <v>0</v>
      </c>
    </row>
    <row r="2759" spans="21:29" ht="9" hidden="1" customHeight="1">
      <c r="U2759" s="253"/>
      <c r="V2759" s="290"/>
      <c r="W2759" s="255" t="s">
        <v>338</v>
      </c>
      <c r="X2759" s="256"/>
      <c r="Y2759" s="270" cm="1">
        <v>0</v>
      </c>
      <c r="Z2759" s="257"/>
      <c r="AA2759" s="257"/>
      <c r="AB2759" s="271"/>
      <c r="AC2759" s="272">
        <v>0</v>
      </c>
    </row>
    <row r="2760" spans="21:29" ht="9" hidden="1" customHeight="1">
      <c r="U2760" s="253"/>
      <c r="V2760" s="291" t="s">
        <v>674</v>
      </c>
      <c r="W2760" s="261"/>
      <c r="X2760" s="256"/>
      <c r="Y2760" s="270" cm="1">
        <v>0</v>
      </c>
      <c r="Z2760" s="257"/>
      <c r="AA2760" s="257"/>
      <c r="AB2760" s="271"/>
      <c r="AC2760" s="272">
        <v>0</v>
      </c>
    </row>
    <row r="2761" spans="21:29" ht="9" hidden="1" customHeight="1">
      <c r="U2761" s="262"/>
      <c r="V2761" s="298"/>
      <c r="W2761" s="263"/>
      <c r="X2761" s="264" t="s">
        <v>132</v>
      </c>
      <c r="Y2761" s="265" cm="1">
        <v>0</v>
      </c>
      <c r="Z2761" s="266"/>
      <c r="AA2761" s="266"/>
      <c r="AB2761" s="267"/>
      <c r="AC2761" s="269">
        <v>0</v>
      </c>
    </row>
    <row r="2762" spans="21:29" ht="9" hidden="1" customHeight="1">
      <c r="U2762" s="253"/>
      <c r="V2762" s="290"/>
      <c r="W2762" s="255" t="s">
        <v>210</v>
      </c>
      <c r="X2762" s="256"/>
      <c r="Y2762" s="270" cm="1">
        <v>0</v>
      </c>
      <c r="Z2762" s="257"/>
      <c r="AA2762" s="257"/>
      <c r="AB2762" s="271"/>
      <c r="AC2762" s="272">
        <v>0</v>
      </c>
    </row>
    <row r="2763" spans="21:29" ht="9" hidden="1" customHeight="1">
      <c r="U2763" s="253"/>
      <c r="V2763" s="291" t="s">
        <v>512</v>
      </c>
      <c r="W2763" s="261"/>
      <c r="X2763" s="256"/>
      <c r="Y2763" s="270" cm="1">
        <v>0</v>
      </c>
      <c r="Z2763" s="257"/>
      <c r="AA2763" s="257"/>
      <c r="AB2763" s="271"/>
      <c r="AC2763" s="272">
        <v>0</v>
      </c>
    </row>
    <row r="2764" spans="21:29" ht="9" hidden="1" customHeight="1">
      <c r="U2764" s="262"/>
      <c r="V2764" s="298"/>
      <c r="W2764" s="263"/>
      <c r="X2764" s="264" t="s">
        <v>132</v>
      </c>
      <c r="Y2764" s="265">
        <v>0</v>
      </c>
      <c r="Z2764" s="266"/>
      <c r="AA2764" s="266"/>
      <c r="AB2764" s="267"/>
      <c r="AC2764" s="269">
        <v>0</v>
      </c>
    </row>
    <row r="2765" spans="21:29" ht="9" hidden="1" customHeight="1">
      <c r="U2765" s="253"/>
      <c r="V2765" s="290"/>
      <c r="W2765" s="255" t="s">
        <v>494</v>
      </c>
      <c r="X2765" s="256"/>
      <c r="Y2765" s="270" cm="1">
        <v>0</v>
      </c>
      <c r="Z2765" s="257"/>
      <c r="AA2765" s="257"/>
      <c r="AB2765" s="271"/>
      <c r="AC2765" s="272">
        <v>0</v>
      </c>
    </row>
    <row r="2766" spans="21:29" ht="9" hidden="1" customHeight="1">
      <c r="U2766" s="262"/>
      <c r="V2766" s="298"/>
      <c r="W2766" s="263"/>
      <c r="X2766" s="264" t="s">
        <v>97</v>
      </c>
      <c r="Y2766" s="265" cm="1">
        <v>0</v>
      </c>
      <c r="Z2766" s="266"/>
      <c r="AA2766" s="266"/>
      <c r="AB2766" s="267"/>
      <c r="AC2766" s="269">
        <v>0</v>
      </c>
    </row>
    <row r="2767" spans="21:29" ht="9" hidden="1" customHeight="1">
      <c r="U2767" s="253"/>
      <c r="V2767" s="290"/>
      <c r="W2767" s="255" t="s">
        <v>643</v>
      </c>
      <c r="X2767" s="256"/>
      <c r="Y2767" s="270" cm="1">
        <v>0</v>
      </c>
      <c r="Z2767" s="257"/>
      <c r="AA2767" s="257"/>
      <c r="AB2767" s="271"/>
      <c r="AC2767" s="272">
        <v>0</v>
      </c>
    </row>
    <row r="2768" spans="21:29" ht="9" hidden="1" customHeight="1">
      <c r="U2768" s="262"/>
      <c r="V2768" s="298"/>
      <c r="W2768" s="263"/>
      <c r="X2768" s="264" t="s">
        <v>265</v>
      </c>
      <c r="Y2768" s="265" cm="1">
        <v>0</v>
      </c>
      <c r="Z2768" s="266"/>
      <c r="AA2768" s="266"/>
      <c r="AB2768" s="267"/>
      <c r="AC2768" s="269">
        <v>0</v>
      </c>
    </row>
    <row r="2769" spans="21:29" ht="9" hidden="1" customHeight="1">
      <c r="U2769" s="253"/>
      <c r="V2769" s="290"/>
      <c r="W2769" s="255" t="s">
        <v>407</v>
      </c>
      <c r="X2769" s="256"/>
      <c r="Y2769" s="270" cm="1">
        <v>0</v>
      </c>
      <c r="Z2769" s="257"/>
      <c r="AA2769" s="257"/>
      <c r="AB2769" s="271"/>
      <c r="AC2769" s="272">
        <v>0</v>
      </c>
    </row>
    <row r="2770" spans="21:29" ht="9" hidden="1" customHeight="1">
      <c r="U2770" s="262"/>
      <c r="V2770" s="298"/>
      <c r="W2770" s="263"/>
      <c r="X2770" s="264" t="s">
        <v>265</v>
      </c>
      <c r="Y2770" s="265" cm="1">
        <v>0</v>
      </c>
      <c r="Z2770" s="266"/>
      <c r="AA2770" s="266"/>
      <c r="AB2770" s="267"/>
      <c r="AC2770" s="269">
        <v>0</v>
      </c>
    </row>
    <row r="2771" spans="21:29" ht="9" hidden="1" customHeight="1">
      <c r="U2771" s="253"/>
      <c r="V2771" s="290"/>
      <c r="W2771" s="255" t="s">
        <v>194</v>
      </c>
      <c r="X2771" s="256"/>
      <c r="Y2771" s="270" cm="1">
        <v>0</v>
      </c>
      <c r="Z2771" s="257"/>
      <c r="AA2771" s="257"/>
      <c r="AB2771" s="271"/>
      <c r="AC2771" s="272">
        <v>0</v>
      </c>
    </row>
    <row r="2772" spans="21:29" ht="9" hidden="1" customHeight="1">
      <c r="U2772" s="253"/>
      <c r="V2772" s="291" t="s">
        <v>303</v>
      </c>
      <c r="W2772" s="261"/>
      <c r="X2772" s="256"/>
      <c r="Y2772" s="270" cm="1">
        <v>0</v>
      </c>
      <c r="Z2772" s="257"/>
      <c r="AA2772" s="257"/>
      <c r="AB2772" s="271"/>
      <c r="AC2772" s="272">
        <v>0</v>
      </c>
    </row>
    <row r="2773" spans="21:29" ht="9" hidden="1" customHeight="1">
      <c r="U2773" s="262"/>
      <c r="V2773" s="298"/>
      <c r="W2773" s="263"/>
      <c r="X2773" s="264" t="s">
        <v>132</v>
      </c>
      <c r="Y2773" s="265">
        <v>0</v>
      </c>
      <c r="Z2773" s="266"/>
      <c r="AA2773" s="266"/>
      <c r="AB2773" s="267"/>
      <c r="AC2773" s="269">
        <v>0</v>
      </c>
    </row>
    <row r="2774" spans="21:29" ht="9" hidden="1" customHeight="1">
      <c r="U2774" s="253"/>
      <c r="V2774" s="290"/>
      <c r="W2774" s="255" t="s">
        <v>407</v>
      </c>
      <c r="X2774" s="256"/>
      <c r="Y2774" s="270" cm="1">
        <v>0</v>
      </c>
      <c r="Z2774" s="257"/>
      <c r="AA2774" s="257"/>
      <c r="AB2774" s="271"/>
      <c r="AC2774" s="272">
        <v>0</v>
      </c>
    </row>
    <row r="2775" spans="21:29" ht="9" hidden="1" customHeight="1">
      <c r="U2775" s="253"/>
      <c r="V2775" s="291" t="s">
        <v>492</v>
      </c>
      <c r="W2775" s="261"/>
      <c r="X2775" s="256"/>
      <c r="Y2775" s="270">
        <v>0</v>
      </c>
      <c r="Z2775" s="257"/>
      <c r="AA2775" s="257"/>
      <c r="AB2775" s="271"/>
      <c r="AC2775" s="272">
        <v>0</v>
      </c>
    </row>
    <row r="2776" spans="21:29" ht="9" hidden="1" customHeight="1">
      <c r="U2776" s="262"/>
      <c r="V2776" s="298"/>
      <c r="W2776" s="263"/>
      <c r="X2776" s="264" t="s">
        <v>135</v>
      </c>
      <c r="Y2776" s="265">
        <v>0</v>
      </c>
      <c r="Z2776" s="266"/>
      <c r="AA2776" s="266"/>
      <c r="AB2776" s="267"/>
      <c r="AC2776" s="269">
        <v>0</v>
      </c>
    </row>
    <row r="2777" spans="21:29" ht="9" hidden="1" customHeight="1">
      <c r="U2777" s="253"/>
      <c r="V2777" s="290"/>
      <c r="W2777" s="255" t="s">
        <v>57</v>
      </c>
      <c r="X2777" s="256"/>
      <c r="Y2777" s="270">
        <v>0</v>
      </c>
      <c r="Z2777" s="257"/>
      <c r="AA2777" s="257"/>
      <c r="AB2777" s="271"/>
      <c r="AC2777" s="272">
        <v>0</v>
      </c>
    </row>
    <row r="2778" spans="21:29" ht="9" hidden="1" customHeight="1">
      <c r="U2778" s="253"/>
      <c r="V2778" s="291" t="s">
        <v>666</v>
      </c>
      <c r="W2778" s="261"/>
      <c r="X2778" s="256"/>
      <c r="Y2778" s="270">
        <v>0</v>
      </c>
      <c r="Z2778" s="257"/>
      <c r="AA2778" s="257"/>
      <c r="AB2778" s="271"/>
      <c r="AC2778" s="272">
        <v>0</v>
      </c>
    </row>
    <row r="2779" spans="21:29" ht="9" hidden="1" customHeight="1">
      <c r="U2779" s="262"/>
      <c r="V2779" s="298"/>
      <c r="W2779" s="263"/>
      <c r="X2779" s="264" t="s">
        <v>68</v>
      </c>
      <c r="Y2779" s="265">
        <v>0</v>
      </c>
      <c r="Z2779" s="266"/>
      <c r="AA2779" s="266"/>
      <c r="AB2779" s="267"/>
      <c r="AC2779" s="269">
        <v>0</v>
      </c>
    </row>
    <row r="2780" spans="21:29" ht="9" hidden="1" customHeight="1">
      <c r="U2780" s="253"/>
      <c r="V2780" s="290"/>
      <c r="W2780" s="255" t="s">
        <v>336</v>
      </c>
      <c r="X2780" s="256"/>
      <c r="Y2780" s="270">
        <v>0</v>
      </c>
      <c r="Z2780" s="257"/>
      <c r="AA2780" s="257"/>
      <c r="AB2780" s="271"/>
      <c r="AC2780" s="272">
        <v>0</v>
      </c>
    </row>
    <row r="2781" spans="21:29" ht="9" hidden="1" customHeight="1">
      <c r="U2781" s="253"/>
      <c r="V2781" s="291" t="s">
        <v>632</v>
      </c>
      <c r="W2781" s="261"/>
      <c r="X2781" s="256"/>
      <c r="Y2781" s="270">
        <v>0</v>
      </c>
      <c r="Z2781" s="257"/>
      <c r="AA2781" s="257"/>
      <c r="AB2781" s="271"/>
      <c r="AC2781" s="272">
        <v>0</v>
      </c>
    </row>
    <row r="2782" spans="21:29" ht="9" hidden="1" customHeight="1">
      <c r="U2782" s="262"/>
      <c r="V2782" s="298"/>
      <c r="W2782" s="263"/>
      <c r="X2782" s="264" t="s">
        <v>46</v>
      </c>
      <c r="Y2782" s="265">
        <v>0</v>
      </c>
      <c r="Z2782" s="266"/>
      <c r="AA2782" s="266"/>
      <c r="AB2782" s="267"/>
      <c r="AC2782" s="269">
        <v>0</v>
      </c>
    </row>
    <row r="2783" spans="21:29" ht="9" hidden="1" customHeight="1">
      <c r="U2783" s="253"/>
      <c r="V2783" s="290"/>
      <c r="W2783" s="255" t="s">
        <v>520</v>
      </c>
      <c r="X2783" s="256"/>
      <c r="Y2783" s="270">
        <v>0</v>
      </c>
      <c r="Z2783" s="257"/>
      <c r="AA2783" s="257"/>
      <c r="AB2783" s="271"/>
      <c r="AC2783" s="272">
        <v>0</v>
      </c>
    </row>
    <row r="2784" spans="21:29" ht="9" hidden="1" customHeight="1">
      <c r="U2784" s="253"/>
      <c r="V2784" s="291" t="s">
        <v>516</v>
      </c>
      <c r="W2784" s="261"/>
      <c r="X2784" s="256"/>
      <c r="Y2784" s="270">
        <v>0</v>
      </c>
      <c r="Z2784" s="257"/>
      <c r="AA2784" s="257"/>
      <c r="AB2784" s="271"/>
      <c r="AC2784" s="272">
        <v>0</v>
      </c>
    </row>
    <row r="2785" spans="21:29" ht="9" hidden="1" customHeight="1">
      <c r="U2785" s="262"/>
      <c r="V2785" s="298"/>
      <c r="W2785" s="263"/>
      <c r="X2785" s="264" t="s">
        <v>54</v>
      </c>
      <c r="Y2785" s="266"/>
      <c r="Z2785" s="266"/>
      <c r="AA2785" s="265">
        <v>0</v>
      </c>
      <c r="AB2785" s="267"/>
      <c r="AC2785" s="269">
        <v>0</v>
      </c>
    </row>
    <row r="2786" spans="21:29" ht="9" hidden="1" customHeight="1">
      <c r="U2786" s="253"/>
      <c r="V2786" s="290"/>
      <c r="W2786" s="255" t="s">
        <v>483</v>
      </c>
      <c r="X2786" s="256"/>
      <c r="Y2786" s="257"/>
      <c r="Z2786" s="257"/>
      <c r="AA2786" s="270">
        <v>0</v>
      </c>
      <c r="AB2786" s="271"/>
      <c r="AC2786" s="272">
        <v>0</v>
      </c>
    </row>
    <row r="2787" spans="21:29" ht="9" hidden="1" customHeight="1">
      <c r="U2787" s="262"/>
      <c r="V2787" s="298"/>
      <c r="W2787" s="263"/>
      <c r="X2787" s="264" t="s">
        <v>144</v>
      </c>
      <c r="Y2787" s="265">
        <v>0</v>
      </c>
      <c r="Z2787" s="266"/>
      <c r="AA2787" s="266"/>
      <c r="AB2787" s="267"/>
      <c r="AC2787" s="269">
        <v>0</v>
      </c>
    </row>
    <row r="2788" spans="21:29" ht="9" hidden="1" customHeight="1">
      <c r="U2788" s="253"/>
      <c r="V2788" s="290"/>
      <c r="W2788" s="255" t="s">
        <v>802</v>
      </c>
      <c r="X2788" s="256"/>
      <c r="Y2788" s="270">
        <v>0</v>
      </c>
      <c r="Z2788" s="257"/>
      <c r="AA2788" s="257"/>
      <c r="AB2788" s="271"/>
      <c r="AC2788" s="272">
        <v>0</v>
      </c>
    </row>
    <row r="2789" spans="21:29" ht="9" hidden="1" customHeight="1">
      <c r="U2789" s="253"/>
      <c r="V2789" s="291" t="s">
        <v>447</v>
      </c>
      <c r="W2789" s="261"/>
      <c r="X2789" s="256"/>
      <c r="Y2789" s="270">
        <v>0</v>
      </c>
      <c r="Z2789" s="257"/>
      <c r="AA2789" s="270">
        <v>0</v>
      </c>
      <c r="AB2789" s="271"/>
      <c r="AC2789" s="272">
        <v>0</v>
      </c>
    </row>
    <row r="2790" spans="21:29" ht="9" hidden="1" customHeight="1">
      <c r="U2790" s="262"/>
      <c r="V2790" s="298"/>
      <c r="W2790" s="263"/>
      <c r="X2790" s="264" t="s">
        <v>59</v>
      </c>
      <c r="Y2790" s="265">
        <v>0</v>
      </c>
      <c r="Z2790" s="266"/>
      <c r="AA2790" s="266"/>
      <c r="AB2790" s="267"/>
      <c r="AC2790" s="269">
        <v>0</v>
      </c>
    </row>
    <row r="2791" spans="21:29" ht="9" hidden="1" customHeight="1">
      <c r="U2791" s="253"/>
      <c r="V2791" s="290"/>
      <c r="W2791" s="255" t="s">
        <v>525</v>
      </c>
      <c r="X2791" s="256"/>
      <c r="Y2791" s="270">
        <v>0</v>
      </c>
      <c r="Z2791" s="257"/>
      <c r="AA2791" s="257"/>
      <c r="AB2791" s="271"/>
      <c r="AC2791" s="272">
        <v>0</v>
      </c>
    </row>
    <row r="2792" spans="21:29" ht="9" hidden="1" customHeight="1">
      <c r="U2792" s="262"/>
      <c r="V2792" s="298"/>
      <c r="W2792" s="263"/>
      <c r="X2792" s="264" t="s">
        <v>270</v>
      </c>
      <c r="Y2792" s="265">
        <v>0</v>
      </c>
      <c r="Z2792" s="266"/>
      <c r="AA2792" s="266"/>
      <c r="AB2792" s="267"/>
      <c r="AC2792" s="269">
        <v>0</v>
      </c>
    </row>
    <row r="2793" spans="21:29" ht="9" hidden="1" customHeight="1">
      <c r="U2793" s="253"/>
      <c r="V2793" s="290"/>
      <c r="W2793" s="255" t="s">
        <v>472</v>
      </c>
      <c r="X2793" s="256"/>
      <c r="Y2793" s="270">
        <v>0</v>
      </c>
      <c r="Z2793" s="257"/>
      <c r="AA2793" s="257"/>
      <c r="AB2793" s="271"/>
      <c r="AC2793" s="272">
        <v>0</v>
      </c>
    </row>
    <row r="2794" spans="21:29" ht="9" hidden="1" customHeight="1">
      <c r="U2794" s="262"/>
      <c r="V2794" s="298"/>
      <c r="W2794" s="263"/>
      <c r="X2794" s="264" t="s">
        <v>59</v>
      </c>
      <c r="Y2794" s="265">
        <v>0</v>
      </c>
      <c r="Z2794" s="266"/>
      <c r="AA2794" s="266"/>
      <c r="AB2794" s="267"/>
      <c r="AC2794" s="269">
        <v>0</v>
      </c>
    </row>
    <row r="2795" spans="21:29" ht="9" hidden="1" customHeight="1">
      <c r="U2795" s="253"/>
      <c r="V2795" s="290"/>
      <c r="W2795" s="255" t="s">
        <v>307</v>
      </c>
      <c r="X2795" s="256"/>
      <c r="Y2795" s="270">
        <v>0</v>
      </c>
      <c r="Z2795" s="257"/>
      <c r="AA2795" s="257"/>
      <c r="AB2795" s="271"/>
      <c r="AC2795" s="272">
        <v>0</v>
      </c>
    </row>
    <row r="2796" spans="21:29" ht="9" hidden="1" customHeight="1">
      <c r="U2796" s="253"/>
      <c r="V2796" s="291" t="s">
        <v>604</v>
      </c>
      <c r="W2796" s="261"/>
      <c r="X2796" s="256"/>
      <c r="Y2796" s="270">
        <v>0</v>
      </c>
      <c r="Z2796" s="257"/>
      <c r="AA2796" s="257"/>
      <c r="AB2796" s="271"/>
      <c r="AC2796" s="272">
        <v>0</v>
      </c>
    </row>
    <row r="2797" spans="21:29" ht="9" hidden="1" customHeight="1">
      <c r="U2797" s="281" t="s">
        <v>317</v>
      </c>
      <c r="V2797" s="297"/>
      <c r="W2797" s="261"/>
      <c r="X2797" s="256"/>
      <c r="Y2797" s="270">
        <v>0</v>
      </c>
      <c r="Z2797" s="257"/>
      <c r="AA2797" s="270">
        <v>0</v>
      </c>
      <c r="AB2797" s="271"/>
      <c r="AC2797" s="272">
        <v>0</v>
      </c>
    </row>
    <row r="2798" spans="21:29" ht="9" hidden="1" customHeight="1">
      <c r="U2798" s="262"/>
      <c r="V2798" s="298"/>
      <c r="W2798" s="263"/>
      <c r="X2798" s="264" t="s">
        <v>170</v>
      </c>
      <c r="Y2798" s="265">
        <v>0</v>
      </c>
      <c r="Z2798" s="266"/>
      <c r="AA2798" s="266"/>
      <c r="AB2798" s="267"/>
      <c r="AC2798" s="269">
        <v>0</v>
      </c>
    </row>
    <row r="2799" spans="21:29" ht="9" hidden="1" customHeight="1">
      <c r="U2799" s="253"/>
      <c r="V2799" s="290"/>
      <c r="W2799" s="255" t="s">
        <v>882</v>
      </c>
      <c r="X2799" s="256"/>
      <c r="Y2799" s="270">
        <v>0</v>
      </c>
      <c r="Z2799" s="257"/>
      <c r="AA2799" s="257"/>
      <c r="AB2799" s="271"/>
      <c r="AC2799" s="272">
        <v>0</v>
      </c>
    </row>
    <row r="2800" spans="21:29" ht="9" hidden="1" customHeight="1">
      <c r="U2800" s="262"/>
      <c r="V2800" s="298"/>
      <c r="W2800" s="263"/>
      <c r="X2800" s="264" t="s">
        <v>170</v>
      </c>
      <c r="Y2800" s="265">
        <v>0</v>
      </c>
      <c r="Z2800" s="266"/>
      <c r="AA2800" s="266"/>
      <c r="AB2800" s="267"/>
      <c r="AC2800" s="269">
        <v>0</v>
      </c>
    </row>
    <row r="2801" spans="21:29" ht="9" hidden="1" customHeight="1">
      <c r="U2801" s="253"/>
      <c r="V2801" s="290"/>
      <c r="W2801" s="255" t="s">
        <v>883</v>
      </c>
      <c r="X2801" s="256"/>
      <c r="Y2801" s="270">
        <v>0</v>
      </c>
      <c r="Z2801" s="257"/>
      <c r="AA2801" s="257"/>
      <c r="AB2801" s="271"/>
      <c r="AC2801" s="272">
        <v>0</v>
      </c>
    </row>
    <row r="2802" spans="21:29" ht="9" hidden="1" customHeight="1">
      <c r="U2802" s="262"/>
      <c r="V2802" s="298"/>
      <c r="W2802" s="263"/>
      <c r="X2802" s="264" t="s">
        <v>86</v>
      </c>
      <c r="Y2802" s="265">
        <v>0</v>
      </c>
      <c r="Z2802" s="266"/>
      <c r="AA2802" s="266"/>
      <c r="AB2802" s="267"/>
      <c r="AC2802" s="269">
        <v>0</v>
      </c>
    </row>
    <row r="2803" spans="21:29" ht="9" hidden="1" customHeight="1">
      <c r="U2803" s="253"/>
      <c r="V2803" s="290"/>
      <c r="W2803" s="255" t="s">
        <v>376</v>
      </c>
      <c r="X2803" s="256"/>
      <c r="Y2803" s="270">
        <v>0</v>
      </c>
      <c r="Z2803" s="257"/>
      <c r="AA2803" s="257"/>
      <c r="AB2803" s="271"/>
      <c r="AC2803" s="272">
        <v>0</v>
      </c>
    </row>
    <row r="2804" spans="21:29" ht="9" hidden="1" customHeight="1">
      <c r="U2804" s="253"/>
      <c r="V2804" s="291" t="s">
        <v>369</v>
      </c>
      <c r="W2804" s="261"/>
      <c r="X2804" s="256"/>
      <c r="Y2804" s="270">
        <v>0</v>
      </c>
      <c r="Z2804" s="257"/>
      <c r="AA2804" s="257"/>
      <c r="AB2804" s="271"/>
      <c r="AC2804" s="272">
        <v>0</v>
      </c>
    </row>
    <row r="2805" spans="21:29" ht="9" hidden="1" customHeight="1">
      <c r="U2805" s="262"/>
      <c r="V2805" s="298"/>
      <c r="W2805" s="263"/>
      <c r="X2805" s="264" t="s">
        <v>97</v>
      </c>
      <c r="Y2805" s="265">
        <v>0</v>
      </c>
      <c r="Z2805" s="266"/>
      <c r="AA2805" s="266"/>
      <c r="AB2805" s="267"/>
      <c r="AC2805" s="269">
        <v>0</v>
      </c>
    </row>
    <row r="2806" spans="21:29" ht="9" hidden="1" customHeight="1">
      <c r="U2806" s="253"/>
      <c r="V2806" s="290"/>
      <c r="W2806" s="255" t="s">
        <v>603</v>
      </c>
      <c r="X2806" s="256"/>
      <c r="Y2806" s="270">
        <v>0</v>
      </c>
      <c r="Z2806" s="257"/>
      <c r="AA2806" s="257"/>
      <c r="AB2806" s="271"/>
      <c r="AC2806" s="272">
        <v>0</v>
      </c>
    </row>
    <row r="2807" spans="21:29" ht="9" hidden="1" customHeight="1">
      <c r="U2807" s="262"/>
      <c r="V2807" s="298"/>
      <c r="W2807" s="263"/>
      <c r="X2807" s="264" t="s">
        <v>83</v>
      </c>
      <c r="Y2807" s="265">
        <v>0</v>
      </c>
      <c r="Z2807" s="266"/>
      <c r="AA2807" s="266"/>
      <c r="AB2807" s="267"/>
      <c r="AC2807" s="269">
        <v>0</v>
      </c>
    </row>
    <row r="2808" spans="21:29" ht="9" hidden="1" customHeight="1">
      <c r="U2808" s="253"/>
      <c r="V2808" s="290"/>
      <c r="W2808" s="255" t="s">
        <v>166</v>
      </c>
      <c r="X2808" s="256"/>
      <c r="Y2808" s="270">
        <v>0</v>
      </c>
      <c r="Z2808" s="257"/>
      <c r="AA2808" s="257"/>
      <c r="AB2808" s="271"/>
      <c r="AC2808" s="272">
        <v>0</v>
      </c>
    </row>
    <row r="2809" spans="21:29" ht="9" hidden="1" customHeight="1">
      <c r="U2809" s="253"/>
      <c r="V2809" s="291" t="s">
        <v>163</v>
      </c>
      <c r="W2809" s="261"/>
      <c r="X2809" s="256"/>
      <c r="Y2809" s="270">
        <v>0</v>
      </c>
      <c r="Z2809" s="257"/>
      <c r="AA2809" s="257"/>
      <c r="AB2809" s="271"/>
      <c r="AC2809" s="272">
        <v>0</v>
      </c>
    </row>
    <row r="2810" spans="21:29" ht="9" hidden="1" customHeight="1">
      <c r="U2810" s="262"/>
      <c r="V2810" s="298"/>
      <c r="W2810" s="263"/>
      <c r="X2810" s="264" t="s">
        <v>61</v>
      </c>
      <c r="Y2810" s="265">
        <v>0</v>
      </c>
      <c r="Z2810" s="266"/>
      <c r="AA2810" s="266"/>
      <c r="AB2810" s="267"/>
      <c r="AC2810" s="269">
        <v>0</v>
      </c>
    </row>
    <row r="2811" spans="21:29" ht="9" hidden="1" customHeight="1">
      <c r="U2811" s="253"/>
      <c r="V2811" s="290"/>
      <c r="W2811" s="255" t="s">
        <v>58</v>
      </c>
      <c r="X2811" s="256"/>
      <c r="Y2811" s="270">
        <v>0</v>
      </c>
      <c r="Z2811" s="257"/>
      <c r="AA2811" s="257"/>
      <c r="AB2811" s="271"/>
      <c r="AC2811" s="272">
        <v>0</v>
      </c>
    </row>
    <row r="2812" spans="21:29" ht="9" hidden="1" customHeight="1">
      <c r="U2812" s="262"/>
      <c r="V2812" s="298"/>
      <c r="W2812" s="263"/>
      <c r="X2812" s="264" t="s">
        <v>68</v>
      </c>
      <c r="Y2812" s="265">
        <v>0</v>
      </c>
      <c r="Z2812" s="266"/>
      <c r="AA2812" s="266"/>
      <c r="AB2812" s="267"/>
      <c r="AC2812" s="269">
        <v>0</v>
      </c>
    </row>
    <row r="2813" spans="21:29" ht="9" hidden="1" customHeight="1">
      <c r="U2813" s="253"/>
      <c r="V2813" s="290"/>
      <c r="W2813" s="255" t="s">
        <v>67</v>
      </c>
      <c r="X2813" s="256"/>
      <c r="Y2813" s="270">
        <v>0</v>
      </c>
      <c r="Z2813" s="257"/>
      <c r="AA2813" s="257"/>
      <c r="AB2813" s="271"/>
      <c r="AC2813" s="272">
        <v>0</v>
      </c>
    </row>
    <row r="2814" spans="21:29" ht="9" hidden="1" customHeight="1">
      <c r="U2814" s="262"/>
      <c r="V2814" s="298"/>
      <c r="W2814" s="263"/>
      <c r="X2814" s="264" t="s">
        <v>65</v>
      </c>
      <c r="Y2814" s="265">
        <v>0</v>
      </c>
      <c r="Z2814" s="266"/>
      <c r="AA2814" s="266"/>
      <c r="AB2814" s="267"/>
      <c r="AC2814" s="269">
        <v>0</v>
      </c>
    </row>
    <row r="2815" spans="21:29" ht="9" hidden="1" customHeight="1">
      <c r="U2815" s="253"/>
      <c r="V2815" s="290"/>
      <c r="W2815" s="255" t="s">
        <v>64</v>
      </c>
      <c r="X2815" s="256"/>
      <c r="Y2815" s="270">
        <v>0</v>
      </c>
      <c r="Z2815" s="257"/>
      <c r="AA2815" s="257"/>
      <c r="AB2815" s="271"/>
      <c r="AC2815" s="272">
        <v>0</v>
      </c>
    </row>
    <row r="2816" spans="21:29" ht="9" hidden="1" customHeight="1">
      <c r="U2816" s="253"/>
      <c r="V2816" s="291" t="s">
        <v>49</v>
      </c>
      <c r="W2816" s="261"/>
      <c r="X2816" s="256"/>
      <c r="Y2816" s="270">
        <v>0</v>
      </c>
      <c r="Z2816" s="257"/>
      <c r="AA2816" s="257"/>
      <c r="AB2816" s="271"/>
      <c r="AC2816" s="272">
        <v>0</v>
      </c>
    </row>
    <row r="2817" spans="21:29" ht="9" hidden="1" customHeight="1">
      <c r="U2817" s="262"/>
      <c r="V2817" s="298"/>
      <c r="W2817" s="263"/>
      <c r="X2817" s="264" t="s">
        <v>68</v>
      </c>
      <c r="Y2817" s="265">
        <v>0</v>
      </c>
      <c r="Z2817" s="266"/>
      <c r="AA2817" s="266"/>
      <c r="AB2817" s="267"/>
      <c r="AC2817" s="269">
        <v>0</v>
      </c>
    </row>
    <row r="2818" spans="21:29" ht="9" hidden="1" customHeight="1">
      <c r="U2818" s="253"/>
      <c r="V2818" s="290"/>
      <c r="W2818" s="255" t="s">
        <v>87</v>
      </c>
      <c r="X2818" s="256"/>
      <c r="Y2818" s="270">
        <v>0</v>
      </c>
      <c r="Z2818" s="257"/>
      <c r="AA2818" s="257"/>
      <c r="AB2818" s="271"/>
      <c r="AC2818" s="272">
        <v>0</v>
      </c>
    </row>
    <row r="2819" spans="21:29" ht="9" hidden="1" customHeight="1">
      <c r="U2819" s="262"/>
      <c r="V2819" s="298"/>
      <c r="W2819" s="263"/>
      <c r="X2819" s="264" t="s">
        <v>86</v>
      </c>
      <c r="Y2819" s="265">
        <v>0</v>
      </c>
      <c r="Z2819" s="266"/>
      <c r="AA2819" s="266"/>
      <c r="AB2819" s="267"/>
      <c r="AC2819" s="269">
        <v>0</v>
      </c>
    </row>
    <row r="2820" spans="21:29" ht="9" hidden="1" customHeight="1">
      <c r="U2820" s="253"/>
      <c r="V2820" s="290"/>
      <c r="W2820" s="255" t="s">
        <v>85</v>
      </c>
      <c r="X2820" s="256"/>
      <c r="Y2820" s="270">
        <v>0</v>
      </c>
      <c r="Z2820" s="257"/>
      <c r="AA2820" s="257"/>
      <c r="AB2820" s="271"/>
      <c r="AC2820" s="272">
        <v>0</v>
      </c>
    </row>
    <row r="2821" spans="21:29" ht="9" hidden="1" customHeight="1">
      <c r="U2821" s="262"/>
      <c r="V2821" s="298"/>
      <c r="W2821" s="263"/>
      <c r="X2821" s="264" t="s">
        <v>83</v>
      </c>
      <c r="Y2821" s="265">
        <v>0</v>
      </c>
      <c r="Z2821" s="266"/>
      <c r="AA2821" s="266"/>
      <c r="AB2821" s="267"/>
      <c r="AC2821" s="269">
        <v>0</v>
      </c>
    </row>
    <row r="2822" spans="21:29" ht="9" hidden="1" customHeight="1">
      <c r="U2822" s="253"/>
      <c r="V2822" s="290"/>
      <c r="W2822" s="255" t="s">
        <v>82</v>
      </c>
      <c r="X2822" s="256"/>
      <c r="Y2822" s="270">
        <v>0</v>
      </c>
      <c r="Z2822" s="257"/>
      <c r="AA2822" s="257"/>
      <c r="AB2822" s="271"/>
      <c r="AC2822" s="272">
        <v>0</v>
      </c>
    </row>
    <row r="2823" spans="21:29" ht="9" hidden="1" customHeight="1">
      <c r="U2823" s="253"/>
      <c r="V2823" s="291" t="s">
        <v>78</v>
      </c>
      <c r="W2823" s="261"/>
      <c r="X2823" s="256"/>
      <c r="Y2823" s="270">
        <v>0</v>
      </c>
      <c r="Z2823" s="257"/>
      <c r="AA2823" s="257"/>
      <c r="AB2823" s="271"/>
      <c r="AC2823" s="272">
        <v>0</v>
      </c>
    </row>
    <row r="2824" spans="21:29" ht="9" hidden="1" customHeight="1">
      <c r="U2824" s="262"/>
      <c r="V2824" s="298"/>
      <c r="W2824" s="263"/>
      <c r="X2824" s="264" t="s">
        <v>144</v>
      </c>
      <c r="Y2824" s="265">
        <v>0</v>
      </c>
      <c r="Z2824" s="266"/>
      <c r="AA2824" s="266"/>
      <c r="AB2824" s="267"/>
      <c r="AC2824" s="269">
        <v>0</v>
      </c>
    </row>
    <row r="2825" spans="21:29" ht="9" hidden="1" customHeight="1">
      <c r="U2825" s="253"/>
      <c r="V2825" s="290"/>
      <c r="W2825" s="255" t="s">
        <v>308</v>
      </c>
      <c r="X2825" s="256"/>
      <c r="Y2825" s="270">
        <v>0</v>
      </c>
      <c r="Z2825" s="257"/>
      <c r="AA2825" s="257"/>
      <c r="AB2825" s="271"/>
      <c r="AC2825" s="272">
        <v>0</v>
      </c>
    </row>
    <row r="2826" spans="21:29" ht="9" hidden="1" customHeight="1">
      <c r="U2826" s="262"/>
      <c r="V2826" s="298"/>
      <c r="W2826" s="263"/>
      <c r="X2826" s="264" t="s">
        <v>86</v>
      </c>
      <c r="Y2826" s="265">
        <v>0</v>
      </c>
      <c r="Z2826" s="266"/>
      <c r="AA2826" s="266"/>
      <c r="AB2826" s="267"/>
      <c r="AC2826" s="269">
        <v>0</v>
      </c>
    </row>
    <row r="2827" spans="21:29" ht="9" hidden="1" customHeight="1">
      <c r="U2827" s="253"/>
      <c r="V2827" s="290"/>
      <c r="W2827" s="255" t="s">
        <v>226</v>
      </c>
      <c r="X2827" s="256"/>
      <c r="Y2827" s="270">
        <v>0</v>
      </c>
      <c r="Z2827" s="257"/>
      <c r="AA2827" s="257"/>
      <c r="AB2827" s="271"/>
      <c r="AC2827" s="272">
        <v>0</v>
      </c>
    </row>
    <row r="2828" spans="21:29" ht="9" hidden="1" customHeight="1">
      <c r="U2828" s="262"/>
      <c r="V2828" s="298"/>
      <c r="W2828" s="263"/>
      <c r="X2828" s="264" t="s">
        <v>461</v>
      </c>
      <c r="Y2828" s="265">
        <v>0</v>
      </c>
      <c r="Z2828" s="266"/>
      <c r="AA2828" s="266"/>
      <c r="AB2828" s="267"/>
      <c r="AC2828" s="269">
        <v>0</v>
      </c>
    </row>
    <row r="2829" spans="21:29" ht="9" hidden="1" customHeight="1">
      <c r="U2829" s="253"/>
      <c r="V2829" s="290"/>
      <c r="W2829" s="255" t="s">
        <v>418</v>
      </c>
      <c r="X2829" s="256"/>
      <c r="Y2829" s="270">
        <v>0</v>
      </c>
      <c r="Z2829" s="257"/>
      <c r="AA2829" s="257"/>
      <c r="AB2829" s="271"/>
      <c r="AC2829" s="272">
        <v>0</v>
      </c>
    </row>
    <row r="2830" spans="21:29" ht="9" hidden="1" customHeight="1">
      <c r="U2830" s="262"/>
      <c r="V2830" s="298"/>
      <c r="W2830" s="263"/>
      <c r="X2830" s="264" t="s">
        <v>59</v>
      </c>
      <c r="Y2830" s="265">
        <v>0</v>
      </c>
      <c r="Z2830" s="266"/>
      <c r="AA2830" s="266"/>
      <c r="AB2830" s="267"/>
      <c r="AC2830" s="269">
        <v>0</v>
      </c>
    </row>
    <row r="2831" spans="21:29" ht="9" hidden="1" customHeight="1">
      <c r="U2831" s="253"/>
      <c r="V2831" s="290"/>
      <c r="W2831" s="255" t="s">
        <v>198</v>
      </c>
      <c r="X2831" s="256"/>
      <c r="Y2831" s="270">
        <v>0</v>
      </c>
      <c r="Z2831" s="257"/>
      <c r="AA2831" s="257"/>
      <c r="AB2831" s="271"/>
      <c r="AC2831" s="272">
        <v>0</v>
      </c>
    </row>
    <row r="2832" spans="21:29" ht="9" hidden="1" customHeight="1">
      <c r="U2832" s="262"/>
      <c r="V2832" s="298"/>
      <c r="W2832" s="263"/>
      <c r="X2832" s="264" t="s">
        <v>154</v>
      </c>
      <c r="Y2832" s="266"/>
      <c r="Z2832" s="266"/>
      <c r="AA2832" s="265">
        <v>0</v>
      </c>
      <c r="AB2832" s="267"/>
      <c r="AC2832" s="269">
        <v>0</v>
      </c>
    </row>
    <row r="2833" spans="21:29" ht="9" hidden="1" customHeight="1">
      <c r="U2833" s="253"/>
      <c r="V2833" s="290"/>
      <c r="W2833" s="255" t="s">
        <v>67</v>
      </c>
      <c r="X2833" s="256"/>
      <c r="Y2833" s="257"/>
      <c r="Z2833" s="257"/>
      <c r="AA2833" s="270">
        <v>0</v>
      </c>
      <c r="AB2833" s="271"/>
      <c r="AC2833" s="272">
        <v>0</v>
      </c>
    </row>
    <row r="2834" spans="21:29" ht="9" hidden="1" customHeight="1">
      <c r="U2834" s="262"/>
      <c r="V2834" s="298"/>
      <c r="W2834" s="263"/>
      <c r="X2834" s="264" t="s">
        <v>765</v>
      </c>
      <c r="Y2834" s="265">
        <v>0</v>
      </c>
      <c r="Z2834" s="266"/>
      <c r="AA2834" s="266"/>
      <c r="AB2834" s="267"/>
      <c r="AC2834" s="269">
        <v>0</v>
      </c>
    </row>
    <row r="2835" spans="21:29" ht="9" hidden="1" customHeight="1">
      <c r="U2835" s="262"/>
      <c r="V2835" s="298"/>
      <c r="W2835" s="263"/>
      <c r="X2835" s="264" t="s">
        <v>59</v>
      </c>
      <c r="Y2835" s="265">
        <v>0</v>
      </c>
      <c r="Z2835" s="266"/>
      <c r="AA2835" s="266"/>
      <c r="AB2835" s="267"/>
      <c r="AC2835" s="269">
        <v>0</v>
      </c>
    </row>
    <row r="2836" spans="21:29" ht="9" hidden="1" customHeight="1">
      <c r="U2836" s="253"/>
      <c r="V2836" s="290"/>
      <c r="W2836" s="255" t="s">
        <v>223</v>
      </c>
      <c r="X2836" s="256"/>
      <c r="Y2836" s="270">
        <v>0</v>
      </c>
      <c r="Z2836" s="257"/>
      <c r="AA2836" s="257"/>
      <c r="AB2836" s="271"/>
      <c r="AC2836" s="272">
        <v>0</v>
      </c>
    </row>
    <row r="2837" spans="21:29" ht="9" hidden="1" customHeight="1">
      <c r="U2837" s="262"/>
      <c r="V2837" s="298"/>
      <c r="W2837" s="263"/>
      <c r="X2837" s="264" t="s">
        <v>92</v>
      </c>
      <c r="Y2837" s="265">
        <v>0</v>
      </c>
      <c r="Z2837" s="266"/>
      <c r="AA2837" s="266"/>
      <c r="AB2837" s="267"/>
      <c r="AC2837" s="269">
        <v>0</v>
      </c>
    </row>
    <row r="2838" spans="21:29" ht="9" hidden="1" customHeight="1">
      <c r="U2838" s="253"/>
      <c r="V2838" s="290"/>
      <c r="W2838" s="255" t="s">
        <v>225</v>
      </c>
      <c r="X2838" s="256"/>
      <c r="Y2838" s="270">
        <v>0</v>
      </c>
      <c r="Z2838" s="257"/>
      <c r="AA2838" s="257"/>
      <c r="AB2838" s="271"/>
      <c r="AC2838" s="272">
        <v>0</v>
      </c>
    </row>
    <row r="2839" spans="21:29" ht="9" hidden="1" customHeight="1">
      <c r="U2839" s="253"/>
      <c r="V2839" s="291" t="s">
        <v>220</v>
      </c>
      <c r="W2839" s="261"/>
      <c r="X2839" s="256"/>
      <c r="Y2839" s="270">
        <v>0</v>
      </c>
      <c r="Z2839" s="257"/>
      <c r="AA2839" s="270">
        <v>0</v>
      </c>
      <c r="AB2839" s="271"/>
      <c r="AC2839" s="272">
        <v>0</v>
      </c>
    </row>
    <row r="2840" spans="21:29" ht="9" hidden="1" customHeight="1">
      <c r="U2840" s="262"/>
      <c r="V2840" s="298"/>
      <c r="W2840" s="263"/>
      <c r="X2840" s="264" t="s">
        <v>132</v>
      </c>
      <c r="Y2840" s="265">
        <v>0</v>
      </c>
      <c r="Z2840" s="266"/>
      <c r="AA2840" s="266"/>
      <c r="AB2840" s="267"/>
      <c r="AC2840" s="269">
        <v>0</v>
      </c>
    </row>
    <row r="2841" spans="21:29" ht="9" hidden="1" customHeight="1">
      <c r="U2841" s="253"/>
      <c r="V2841" s="290"/>
      <c r="W2841" s="255" t="s">
        <v>735</v>
      </c>
      <c r="X2841" s="256"/>
      <c r="Y2841" s="270">
        <v>0</v>
      </c>
      <c r="Z2841" s="257"/>
      <c r="AA2841" s="257"/>
      <c r="AB2841" s="271"/>
      <c r="AC2841" s="272">
        <v>0</v>
      </c>
    </row>
    <row r="2842" spans="21:29" ht="9" hidden="1" customHeight="1">
      <c r="U2842" s="262"/>
      <c r="V2842" s="298"/>
      <c r="W2842" s="263"/>
      <c r="X2842" s="264" t="s">
        <v>104</v>
      </c>
      <c r="Y2842" s="265">
        <v>0</v>
      </c>
      <c r="Z2842" s="266"/>
      <c r="AA2842" s="266"/>
      <c r="AB2842" s="267"/>
      <c r="AC2842" s="269">
        <v>0</v>
      </c>
    </row>
    <row r="2843" spans="21:29" ht="9" hidden="1" customHeight="1">
      <c r="U2843" s="253"/>
      <c r="V2843" s="290"/>
      <c r="W2843" s="255" t="s">
        <v>329</v>
      </c>
      <c r="X2843" s="256"/>
      <c r="Y2843" s="270">
        <v>0</v>
      </c>
      <c r="Z2843" s="257"/>
      <c r="AA2843" s="257"/>
      <c r="AB2843" s="271"/>
      <c r="AC2843" s="272">
        <v>0</v>
      </c>
    </row>
    <row r="2844" spans="21:29" ht="9" hidden="1" customHeight="1">
      <c r="U2844" s="253"/>
      <c r="V2844" s="291" t="s">
        <v>728</v>
      </c>
      <c r="W2844" s="261"/>
      <c r="X2844" s="256"/>
      <c r="Y2844" s="270">
        <v>0</v>
      </c>
      <c r="Z2844" s="257"/>
      <c r="AA2844" s="257"/>
      <c r="AB2844" s="271"/>
      <c r="AC2844" s="272">
        <v>0</v>
      </c>
    </row>
    <row r="2845" spans="21:29" ht="9" hidden="1" customHeight="1">
      <c r="U2845" s="262"/>
      <c r="V2845" s="298"/>
      <c r="W2845" s="263"/>
      <c r="X2845" s="264" t="s">
        <v>92</v>
      </c>
      <c r="Y2845" s="265">
        <v>0</v>
      </c>
      <c r="Z2845" s="266"/>
      <c r="AA2845" s="266"/>
      <c r="AB2845" s="267"/>
      <c r="AC2845" s="269">
        <v>0</v>
      </c>
    </row>
    <row r="2846" spans="21:29" ht="9" hidden="1" customHeight="1">
      <c r="U2846" s="253"/>
      <c r="V2846" s="290"/>
      <c r="W2846" s="255" t="s">
        <v>398</v>
      </c>
      <c r="X2846" s="256"/>
      <c r="Y2846" s="270">
        <v>0</v>
      </c>
      <c r="Z2846" s="257"/>
      <c r="AA2846" s="257"/>
      <c r="AB2846" s="271"/>
      <c r="AC2846" s="272">
        <v>0</v>
      </c>
    </row>
    <row r="2847" spans="21:29" ht="9" hidden="1" customHeight="1">
      <c r="U2847" s="253"/>
      <c r="V2847" s="291" t="s">
        <v>644</v>
      </c>
      <c r="W2847" s="261"/>
      <c r="X2847" s="256"/>
      <c r="Y2847" s="270">
        <v>0</v>
      </c>
      <c r="Z2847" s="257"/>
      <c r="AA2847" s="257"/>
      <c r="AB2847" s="271"/>
      <c r="AC2847" s="272">
        <v>0</v>
      </c>
    </row>
    <row r="2848" spans="21:29" ht="9" hidden="1" customHeight="1">
      <c r="U2848" s="262"/>
      <c r="V2848" s="298"/>
      <c r="W2848" s="263"/>
      <c r="X2848" s="264" t="s">
        <v>54</v>
      </c>
      <c r="Y2848" s="265">
        <v>0</v>
      </c>
      <c r="Z2848" s="266"/>
      <c r="AA2848" s="266"/>
      <c r="AB2848" s="267"/>
      <c r="AC2848" s="269">
        <v>0</v>
      </c>
    </row>
    <row r="2849" spans="21:29" ht="9" hidden="1" customHeight="1">
      <c r="U2849" s="253"/>
      <c r="V2849" s="290"/>
      <c r="W2849" s="255" t="s">
        <v>91</v>
      </c>
      <c r="X2849" s="256"/>
      <c r="Y2849" s="270">
        <v>0</v>
      </c>
      <c r="Z2849" s="257"/>
      <c r="AA2849" s="257"/>
      <c r="AB2849" s="271"/>
      <c r="AC2849" s="272">
        <v>0</v>
      </c>
    </row>
    <row r="2850" spans="21:29" ht="9" hidden="1" customHeight="1">
      <c r="U2850" s="262"/>
      <c r="V2850" s="298"/>
      <c r="W2850" s="263"/>
      <c r="X2850" s="264" t="s">
        <v>92</v>
      </c>
      <c r="Y2850" s="265">
        <v>0</v>
      </c>
      <c r="Z2850" s="266"/>
      <c r="AA2850" s="266"/>
      <c r="AB2850" s="267"/>
      <c r="AC2850" s="269">
        <v>0</v>
      </c>
    </row>
    <row r="2851" spans="21:29" ht="9" hidden="1" customHeight="1">
      <c r="U2851" s="253"/>
      <c r="V2851" s="290"/>
      <c r="W2851" s="255" t="s">
        <v>419</v>
      </c>
      <c r="X2851" s="256"/>
      <c r="Y2851" s="270">
        <v>0</v>
      </c>
      <c r="Z2851" s="257"/>
      <c r="AA2851" s="257"/>
      <c r="AB2851" s="271"/>
      <c r="AC2851" s="272">
        <v>0</v>
      </c>
    </row>
    <row r="2852" spans="21:29" ht="9" hidden="1" customHeight="1">
      <c r="U2852" s="262"/>
      <c r="V2852" s="298"/>
      <c r="W2852" s="263"/>
      <c r="X2852" s="264" t="s">
        <v>118</v>
      </c>
      <c r="Y2852" s="265">
        <v>0</v>
      </c>
      <c r="Z2852" s="266"/>
      <c r="AA2852" s="266"/>
      <c r="AB2852" s="267"/>
      <c r="AC2852" s="269">
        <v>0</v>
      </c>
    </row>
    <row r="2853" spans="21:29" ht="9" hidden="1" customHeight="1">
      <c r="U2853" s="253"/>
      <c r="V2853" s="290"/>
      <c r="W2853" s="255" t="s">
        <v>67</v>
      </c>
      <c r="X2853" s="256"/>
      <c r="Y2853" s="270">
        <v>0</v>
      </c>
      <c r="Z2853" s="257"/>
      <c r="AA2853" s="257"/>
      <c r="AB2853" s="271"/>
      <c r="AC2853" s="272">
        <v>0</v>
      </c>
    </row>
    <row r="2854" spans="21:29" ht="9" hidden="1" customHeight="1">
      <c r="U2854" s="253"/>
      <c r="V2854" s="291" t="s">
        <v>474</v>
      </c>
      <c r="W2854" s="261"/>
      <c r="X2854" s="256"/>
      <c r="Y2854" s="270">
        <v>0</v>
      </c>
      <c r="Z2854" s="257"/>
      <c r="AA2854" s="257"/>
      <c r="AB2854" s="271"/>
      <c r="AC2854" s="272">
        <v>0</v>
      </c>
    </row>
    <row r="2855" spans="21:29" ht="9" hidden="1" customHeight="1">
      <c r="U2855" s="262"/>
      <c r="V2855" s="298"/>
      <c r="W2855" s="263"/>
      <c r="X2855" s="264" t="s">
        <v>59</v>
      </c>
      <c r="Y2855" s="266"/>
      <c r="Z2855" s="266"/>
      <c r="AA2855" s="265">
        <v>0</v>
      </c>
      <c r="AB2855" s="267"/>
      <c r="AC2855" s="269">
        <v>0</v>
      </c>
    </row>
    <row r="2856" spans="21:29" ht="9" hidden="1" customHeight="1">
      <c r="U2856" s="253"/>
      <c r="V2856" s="290"/>
      <c r="W2856" s="255" t="s">
        <v>375</v>
      </c>
      <c r="X2856" s="256"/>
      <c r="Y2856" s="257"/>
      <c r="Z2856" s="257"/>
      <c r="AA2856" s="270">
        <v>0</v>
      </c>
      <c r="AB2856" s="271"/>
      <c r="AC2856" s="272">
        <v>0</v>
      </c>
    </row>
    <row r="2857" spans="21:29" ht="9" hidden="1" customHeight="1">
      <c r="U2857" s="262"/>
      <c r="V2857" s="298"/>
      <c r="W2857" s="263"/>
      <c r="X2857" s="264" t="s">
        <v>265</v>
      </c>
      <c r="Y2857" s="265">
        <v>0</v>
      </c>
      <c r="Z2857" s="266"/>
      <c r="AA2857" s="266"/>
      <c r="AB2857" s="267"/>
      <c r="AC2857" s="269">
        <v>0</v>
      </c>
    </row>
    <row r="2858" spans="21:29" ht="9" hidden="1" customHeight="1">
      <c r="U2858" s="253"/>
      <c r="V2858" s="290"/>
      <c r="W2858" s="255" t="s">
        <v>335</v>
      </c>
      <c r="X2858" s="256"/>
      <c r="Y2858" s="270">
        <v>0</v>
      </c>
      <c r="Z2858" s="257"/>
      <c r="AA2858" s="257"/>
      <c r="AB2858" s="271"/>
      <c r="AC2858" s="272">
        <v>0</v>
      </c>
    </row>
    <row r="2859" spans="21:29" ht="9" hidden="1" customHeight="1">
      <c r="U2859" s="262"/>
      <c r="V2859" s="298"/>
      <c r="W2859" s="263"/>
      <c r="X2859" s="264" t="s">
        <v>92</v>
      </c>
      <c r="Y2859" s="265">
        <v>0</v>
      </c>
      <c r="Z2859" s="266"/>
      <c r="AA2859" s="266"/>
      <c r="AB2859" s="267"/>
      <c r="AC2859" s="269">
        <v>0</v>
      </c>
    </row>
    <row r="2860" spans="21:29" ht="9" hidden="1" customHeight="1">
      <c r="U2860" s="253"/>
      <c r="V2860" s="290"/>
      <c r="W2860" s="255" t="s">
        <v>155</v>
      </c>
      <c r="X2860" s="256"/>
      <c r="Y2860" s="270">
        <v>0</v>
      </c>
      <c r="Z2860" s="257"/>
      <c r="AA2860" s="257"/>
      <c r="AB2860" s="271"/>
      <c r="AC2860" s="272">
        <v>0</v>
      </c>
    </row>
    <row r="2861" spans="21:29" ht="9" hidden="1" customHeight="1">
      <c r="U2861" s="262"/>
      <c r="V2861" s="298"/>
      <c r="W2861" s="263"/>
      <c r="X2861" s="264" t="s">
        <v>135</v>
      </c>
      <c r="Y2861" s="266"/>
      <c r="Z2861" s="266"/>
      <c r="AA2861" s="265">
        <v>0</v>
      </c>
      <c r="AB2861" s="267"/>
      <c r="AC2861" s="269">
        <v>0</v>
      </c>
    </row>
    <row r="2862" spans="21:29" ht="9" hidden="1" customHeight="1">
      <c r="U2862" s="253"/>
      <c r="V2862" s="290"/>
      <c r="W2862" s="255" t="s">
        <v>127</v>
      </c>
      <c r="X2862" s="256"/>
      <c r="Y2862" s="257"/>
      <c r="Z2862" s="257"/>
      <c r="AA2862" s="270">
        <v>0</v>
      </c>
      <c r="AB2862" s="271"/>
      <c r="AC2862" s="272">
        <v>0</v>
      </c>
    </row>
    <row r="2863" spans="21:29" ht="9" hidden="1" customHeight="1">
      <c r="U2863" s="253"/>
      <c r="V2863" s="291" t="s">
        <v>149</v>
      </c>
      <c r="W2863" s="261"/>
      <c r="X2863" s="256"/>
      <c r="Y2863" s="270">
        <v>0</v>
      </c>
      <c r="Z2863" s="257"/>
      <c r="AA2863" s="270">
        <v>0</v>
      </c>
      <c r="AB2863" s="271"/>
      <c r="AC2863" s="272">
        <v>0</v>
      </c>
    </row>
    <row r="2864" spans="21:29" ht="9" hidden="1" customHeight="1">
      <c r="U2864" s="262"/>
      <c r="V2864" s="298"/>
      <c r="W2864" s="263"/>
      <c r="X2864" s="264" t="s">
        <v>104</v>
      </c>
      <c r="Y2864" s="265">
        <v>0</v>
      </c>
      <c r="Z2864" s="266"/>
      <c r="AA2864" s="266"/>
      <c r="AB2864" s="267"/>
      <c r="AC2864" s="269">
        <v>0</v>
      </c>
    </row>
    <row r="2865" spans="21:29" ht="9" hidden="1" customHeight="1">
      <c r="U2865" s="253"/>
      <c r="V2865" s="290"/>
      <c r="W2865" s="255" t="s">
        <v>209</v>
      </c>
      <c r="X2865" s="256"/>
      <c r="Y2865" s="270">
        <v>0</v>
      </c>
      <c r="Z2865" s="257"/>
      <c r="AA2865" s="257"/>
      <c r="AB2865" s="271"/>
      <c r="AC2865" s="272">
        <v>0</v>
      </c>
    </row>
    <row r="2866" spans="21:29" ht="9" hidden="1" customHeight="1">
      <c r="U2866" s="262"/>
      <c r="V2866" s="298"/>
      <c r="W2866" s="263"/>
      <c r="X2866" s="264" t="s">
        <v>46</v>
      </c>
      <c r="Y2866" s="266"/>
      <c r="Z2866" s="266"/>
      <c r="AA2866" s="265">
        <v>0</v>
      </c>
      <c r="AB2866" s="267"/>
      <c r="AC2866" s="269">
        <v>0</v>
      </c>
    </row>
    <row r="2867" spans="21:29" ht="9" hidden="1" customHeight="1">
      <c r="U2867" s="253"/>
      <c r="V2867" s="290"/>
      <c r="W2867" s="255" t="s">
        <v>210</v>
      </c>
      <c r="X2867" s="256"/>
      <c r="Y2867" s="257"/>
      <c r="Z2867" s="257"/>
      <c r="AA2867" s="270">
        <v>0</v>
      </c>
      <c r="AB2867" s="271"/>
      <c r="AC2867" s="272">
        <v>0</v>
      </c>
    </row>
    <row r="2868" spans="21:29" ht="9" hidden="1" customHeight="1">
      <c r="U2868" s="253"/>
      <c r="V2868" s="291" t="s">
        <v>203</v>
      </c>
      <c r="W2868" s="261"/>
      <c r="X2868" s="256"/>
      <c r="Y2868" s="270">
        <v>0</v>
      </c>
      <c r="Z2868" s="257"/>
      <c r="AA2868" s="270">
        <v>0</v>
      </c>
      <c r="AB2868" s="271"/>
      <c r="AC2868" s="272">
        <v>0</v>
      </c>
    </row>
    <row r="2869" spans="21:29" ht="9" hidden="1" customHeight="1">
      <c r="U2869" s="262"/>
      <c r="V2869" s="298"/>
      <c r="W2869" s="263"/>
      <c r="X2869" s="264" t="s">
        <v>59</v>
      </c>
      <c r="Y2869" s="266"/>
      <c r="Z2869" s="266"/>
      <c r="AA2869" s="265">
        <v>0</v>
      </c>
      <c r="AB2869" s="267"/>
      <c r="AC2869" s="269">
        <v>0</v>
      </c>
    </row>
    <row r="2870" spans="21:29" ht="9" hidden="1" customHeight="1">
      <c r="U2870" s="253"/>
      <c r="V2870" s="290"/>
      <c r="W2870" s="255" t="s">
        <v>760</v>
      </c>
      <c r="X2870" s="256"/>
      <c r="Y2870" s="257"/>
      <c r="Z2870" s="257"/>
      <c r="AA2870" s="270">
        <v>0</v>
      </c>
      <c r="AB2870" s="271"/>
      <c r="AC2870" s="272">
        <v>0</v>
      </c>
    </row>
    <row r="2871" spans="21:29" ht="9" hidden="1" customHeight="1">
      <c r="U2871" s="262"/>
      <c r="V2871" s="298"/>
      <c r="W2871" s="263"/>
      <c r="X2871" s="264" t="s">
        <v>92</v>
      </c>
      <c r="Y2871" s="265">
        <v>0</v>
      </c>
      <c r="Z2871" s="266"/>
      <c r="AA2871" s="266"/>
      <c r="AB2871" s="267"/>
      <c r="AC2871" s="269">
        <v>0</v>
      </c>
    </row>
    <row r="2872" spans="21:29" ht="9" hidden="1" customHeight="1">
      <c r="U2872" s="253"/>
      <c r="V2872" s="290"/>
      <c r="W2872" s="255" t="s">
        <v>184</v>
      </c>
      <c r="X2872" s="256"/>
      <c r="Y2872" s="270">
        <v>0</v>
      </c>
      <c r="Z2872" s="257"/>
      <c r="AA2872" s="257"/>
      <c r="AB2872" s="271"/>
      <c r="AC2872" s="272">
        <v>0</v>
      </c>
    </row>
    <row r="2873" spans="21:29" ht="9" hidden="1" customHeight="1">
      <c r="U2873" s="262"/>
      <c r="V2873" s="298"/>
      <c r="W2873" s="263"/>
      <c r="X2873" s="264" t="s">
        <v>342</v>
      </c>
      <c r="Y2873" s="265">
        <v>0</v>
      </c>
      <c r="Z2873" s="266"/>
      <c r="AA2873" s="266"/>
      <c r="AB2873" s="267"/>
      <c r="AC2873" s="269">
        <v>0</v>
      </c>
    </row>
    <row r="2874" spans="21:29" ht="9" hidden="1" customHeight="1">
      <c r="U2874" s="253"/>
      <c r="V2874" s="290"/>
      <c r="W2874" s="255" t="s">
        <v>761</v>
      </c>
      <c r="X2874" s="256"/>
      <c r="Y2874" s="270">
        <v>0</v>
      </c>
      <c r="Z2874" s="257"/>
      <c r="AA2874" s="257"/>
      <c r="AB2874" s="271"/>
      <c r="AC2874" s="272">
        <v>0</v>
      </c>
    </row>
    <row r="2875" spans="21:29" ht="9" hidden="1" customHeight="1">
      <c r="U2875" s="262"/>
      <c r="V2875" s="298"/>
      <c r="W2875" s="263"/>
      <c r="X2875" s="264" t="s">
        <v>170</v>
      </c>
      <c r="Y2875" s="265">
        <v>0</v>
      </c>
      <c r="Z2875" s="266"/>
      <c r="AA2875" s="266"/>
      <c r="AB2875" s="267"/>
      <c r="AC2875" s="269">
        <v>0</v>
      </c>
    </row>
    <row r="2876" spans="21:29" ht="9" hidden="1" customHeight="1">
      <c r="U2876" s="253"/>
      <c r="V2876" s="290"/>
      <c r="W2876" s="255" t="s">
        <v>759</v>
      </c>
      <c r="X2876" s="256"/>
      <c r="Y2876" s="270">
        <v>0</v>
      </c>
      <c r="Z2876" s="257"/>
      <c r="AA2876" s="257"/>
      <c r="AB2876" s="271"/>
      <c r="AC2876" s="272">
        <v>0</v>
      </c>
    </row>
    <row r="2877" spans="21:29" ht="9" hidden="1" customHeight="1">
      <c r="U2877" s="262"/>
      <c r="V2877" s="298"/>
      <c r="W2877" s="263"/>
      <c r="X2877" s="264" t="s">
        <v>86</v>
      </c>
      <c r="Y2877" s="266"/>
      <c r="Z2877" s="266"/>
      <c r="AA2877" s="265">
        <v>0</v>
      </c>
      <c r="AB2877" s="267"/>
      <c r="AC2877" s="269">
        <v>0</v>
      </c>
    </row>
    <row r="2878" spans="21:29" ht="9" hidden="1" customHeight="1">
      <c r="U2878" s="253"/>
      <c r="V2878" s="290"/>
      <c r="W2878" s="255" t="s">
        <v>187</v>
      </c>
      <c r="X2878" s="256"/>
      <c r="Y2878" s="257"/>
      <c r="Z2878" s="257"/>
      <c r="AA2878" s="270">
        <v>0</v>
      </c>
      <c r="AB2878" s="271"/>
      <c r="AC2878" s="272">
        <v>0</v>
      </c>
    </row>
    <row r="2879" spans="21:29" ht="9" hidden="1" customHeight="1">
      <c r="U2879" s="262"/>
      <c r="V2879" s="298"/>
      <c r="W2879" s="263"/>
      <c r="X2879" s="264" t="s">
        <v>144</v>
      </c>
      <c r="Y2879" s="265">
        <v>0</v>
      </c>
      <c r="Z2879" s="266"/>
      <c r="AA2879" s="266"/>
      <c r="AB2879" s="267"/>
      <c r="AC2879" s="269">
        <v>0</v>
      </c>
    </row>
    <row r="2880" spans="21:29" ht="9" hidden="1" customHeight="1">
      <c r="U2880" s="253"/>
      <c r="V2880" s="290"/>
      <c r="W2880" s="255" t="s">
        <v>188</v>
      </c>
      <c r="X2880" s="256"/>
      <c r="Y2880" s="270">
        <v>0</v>
      </c>
      <c r="Z2880" s="257"/>
      <c r="AA2880" s="257"/>
      <c r="AB2880" s="271"/>
      <c r="AC2880" s="272">
        <v>0</v>
      </c>
    </row>
    <row r="2881" spans="21:29" ht="9" hidden="1" customHeight="1">
      <c r="U2881" s="253"/>
      <c r="V2881" s="291" t="s">
        <v>181</v>
      </c>
      <c r="W2881" s="261"/>
      <c r="X2881" s="256"/>
      <c r="Y2881" s="270">
        <v>0</v>
      </c>
      <c r="Z2881" s="257"/>
      <c r="AA2881" s="270">
        <v>0</v>
      </c>
      <c r="AB2881" s="271"/>
      <c r="AC2881" s="272">
        <v>0</v>
      </c>
    </row>
    <row r="2882" spans="21:29" ht="9" hidden="1" customHeight="1">
      <c r="U2882" s="262"/>
      <c r="V2882" s="298"/>
      <c r="W2882" s="263"/>
      <c r="X2882" s="264" t="s">
        <v>86</v>
      </c>
      <c r="Y2882" s="266"/>
      <c r="Z2882" s="266"/>
      <c r="AA2882" s="265">
        <v>0</v>
      </c>
      <c r="AB2882" s="267"/>
      <c r="AC2882" s="269">
        <v>0</v>
      </c>
    </row>
    <row r="2883" spans="21:29" ht="9" hidden="1" customHeight="1">
      <c r="U2883" s="253"/>
      <c r="V2883" s="290"/>
      <c r="W2883" s="255" t="s">
        <v>107</v>
      </c>
      <c r="X2883" s="256"/>
      <c r="Y2883" s="257"/>
      <c r="Z2883" s="257"/>
      <c r="AA2883" s="270">
        <v>0</v>
      </c>
      <c r="AB2883" s="271"/>
      <c r="AC2883" s="272">
        <v>0</v>
      </c>
    </row>
    <row r="2884" spans="21:29" ht="9" hidden="1" customHeight="1">
      <c r="U2884" s="262"/>
      <c r="V2884" s="298"/>
      <c r="W2884" s="263"/>
      <c r="X2884" s="264" t="s">
        <v>97</v>
      </c>
      <c r="Y2884" s="266"/>
      <c r="Z2884" s="266"/>
      <c r="AA2884" s="265">
        <v>0</v>
      </c>
      <c r="AB2884" s="267"/>
      <c r="AC2884" s="269">
        <v>0</v>
      </c>
    </row>
    <row r="2885" spans="21:29" ht="9" hidden="1" customHeight="1">
      <c r="U2885" s="253"/>
      <c r="V2885" s="290"/>
      <c r="W2885" s="255" t="s">
        <v>339</v>
      </c>
      <c r="X2885" s="256"/>
      <c r="Y2885" s="257"/>
      <c r="Z2885" s="257"/>
      <c r="AA2885" s="270">
        <v>0</v>
      </c>
      <c r="AB2885" s="271"/>
      <c r="AC2885" s="272">
        <v>0</v>
      </c>
    </row>
    <row r="2886" spans="21:29" ht="9" hidden="1" customHeight="1">
      <c r="U2886" s="262"/>
      <c r="V2886" s="298"/>
      <c r="W2886" s="263"/>
      <c r="X2886" s="264" t="s">
        <v>123</v>
      </c>
      <c r="Y2886" s="265">
        <v>0</v>
      </c>
      <c r="Z2886" s="266"/>
      <c r="AA2886" s="266"/>
      <c r="AB2886" s="267"/>
      <c r="AC2886" s="269">
        <v>0</v>
      </c>
    </row>
    <row r="2887" spans="21:29" ht="9" hidden="1" customHeight="1">
      <c r="U2887" s="253"/>
      <c r="V2887" s="290"/>
      <c r="W2887" s="255" t="s">
        <v>122</v>
      </c>
      <c r="X2887" s="256"/>
      <c r="Y2887" s="270">
        <v>0</v>
      </c>
      <c r="Z2887" s="257"/>
      <c r="AA2887" s="257"/>
      <c r="AB2887" s="271"/>
      <c r="AC2887" s="272">
        <v>0</v>
      </c>
    </row>
    <row r="2888" spans="21:29" ht="9" hidden="1" customHeight="1">
      <c r="U2888" s="262"/>
      <c r="V2888" s="298"/>
      <c r="W2888" s="263"/>
      <c r="X2888" s="264" t="s">
        <v>116</v>
      </c>
      <c r="Y2888" s="265">
        <v>0</v>
      </c>
      <c r="Z2888" s="266"/>
      <c r="AA2888" s="266"/>
      <c r="AB2888" s="267"/>
      <c r="AC2888" s="269">
        <v>0</v>
      </c>
    </row>
    <row r="2889" spans="21:29" ht="9" hidden="1" customHeight="1">
      <c r="U2889" s="253"/>
      <c r="V2889" s="290"/>
      <c r="W2889" s="255" t="s">
        <v>699</v>
      </c>
      <c r="X2889" s="256"/>
      <c r="Y2889" s="270">
        <v>0</v>
      </c>
      <c r="Z2889" s="257"/>
      <c r="AA2889" s="257"/>
      <c r="AB2889" s="271"/>
      <c r="AC2889" s="272">
        <v>0</v>
      </c>
    </row>
    <row r="2890" spans="21:29" ht="9" hidden="1" customHeight="1">
      <c r="U2890" s="262"/>
      <c r="V2890" s="298"/>
      <c r="W2890" s="263"/>
      <c r="X2890" s="264" t="s">
        <v>118</v>
      </c>
      <c r="Y2890" s="265">
        <v>0</v>
      </c>
      <c r="Z2890" s="266"/>
      <c r="AA2890" s="266"/>
      <c r="AB2890" s="267"/>
      <c r="AC2890" s="269">
        <v>0</v>
      </c>
    </row>
    <row r="2891" spans="21:29" ht="9" hidden="1" customHeight="1">
      <c r="U2891" s="253"/>
      <c r="V2891" s="290"/>
      <c r="W2891" s="255" t="s">
        <v>117</v>
      </c>
      <c r="X2891" s="256"/>
      <c r="Y2891" s="270">
        <v>0</v>
      </c>
      <c r="Z2891" s="257"/>
      <c r="AA2891" s="257"/>
      <c r="AB2891" s="271"/>
      <c r="AC2891" s="272">
        <v>0</v>
      </c>
    </row>
    <row r="2892" spans="21:29" ht="9" hidden="1" customHeight="1">
      <c r="U2892" s="253"/>
      <c r="V2892" s="291" t="s">
        <v>110</v>
      </c>
      <c r="W2892" s="261"/>
      <c r="X2892" s="256"/>
      <c r="Y2892" s="270">
        <v>0</v>
      </c>
      <c r="Z2892" s="257"/>
      <c r="AA2892" s="270">
        <v>0</v>
      </c>
      <c r="AB2892" s="271"/>
      <c r="AC2892" s="272">
        <v>0</v>
      </c>
    </row>
    <row r="2893" spans="21:29" ht="9" hidden="1" customHeight="1">
      <c r="U2893" s="262"/>
      <c r="V2893" s="298"/>
      <c r="W2893" s="263"/>
      <c r="X2893" s="264" t="s">
        <v>54</v>
      </c>
      <c r="Y2893" s="266"/>
      <c r="Z2893" s="265">
        <v>0</v>
      </c>
      <c r="AA2893" s="266"/>
      <c r="AB2893" s="267"/>
      <c r="AC2893" s="269">
        <v>0</v>
      </c>
    </row>
    <row r="2894" spans="21:29" ht="9" hidden="1" customHeight="1">
      <c r="U2894" s="253"/>
      <c r="V2894" s="290"/>
      <c r="W2894" s="255" t="s">
        <v>335</v>
      </c>
      <c r="X2894" s="256"/>
      <c r="Y2894" s="257"/>
      <c r="Z2894" s="270">
        <v>0</v>
      </c>
      <c r="AA2894" s="257"/>
      <c r="AB2894" s="271"/>
      <c r="AC2894" s="272">
        <v>0</v>
      </c>
    </row>
    <row r="2895" spans="21:29" ht="9" hidden="1" customHeight="1">
      <c r="U2895" s="262"/>
      <c r="V2895" s="298"/>
      <c r="W2895" s="263"/>
      <c r="X2895" s="264" t="s">
        <v>59</v>
      </c>
      <c r="Y2895" s="265">
        <v>0</v>
      </c>
      <c r="Z2895" s="266"/>
      <c r="AA2895" s="266"/>
      <c r="AB2895" s="267"/>
      <c r="AC2895" s="269">
        <v>0</v>
      </c>
    </row>
    <row r="2896" spans="21:29" ht="9" hidden="1" customHeight="1">
      <c r="U2896" s="253"/>
      <c r="V2896" s="290"/>
      <c r="W2896" s="255" t="s">
        <v>772</v>
      </c>
      <c r="X2896" s="256"/>
      <c r="Y2896" s="270">
        <v>0</v>
      </c>
      <c r="Z2896" s="257"/>
      <c r="AA2896" s="257"/>
      <c r="AB2896" s="271"/>
      <c r="AC2896" s="272">
        <v>0</v>
      </c>
    </row>
    <row r="2897" spans="21:29" ht="9" hidden="1" customHeight="1">
      <c r="U2897" s="262"/>
      <c r="V2897" s="298"/>
      <c r="W2897" s="263"/>
      <c r="X2897" s="264" t="s">
        <v>1099</v>
      </c>
      <c r="Y2897" s="266"/>
      <c r="Z2897" s="266"/>
      <c r="AA2897" s="266"/>
      <c r="AB2897" s="279">
        <v>0</v>
      </c>
      <c r="AC2897" s="269">
        <v>0</v>
      </c>
    </row>
    <row r="2898" spans="21:29" ht="9" hidden="1" customHeight="1">
      <c r="U2898" s="253"/>
      <c r="V2898" s="290"/>
      <c r="W2898" s="255" t="s">
        <v>409</v>
      </c>
      <c r="X2898" s="256"/>
      <c r="Y2898" s="257"/>
      <c r="Z2898" s="257"/>
      <c r="AA2898" s="257"/>
      <c r="AB2898" s="280">
        <v>0</v>
      </c>
      <c r="AC2898" s="272">
        <v>0</v>
      </c>
    </row>
    <row r="2899" spans="21:29" ht="9" hidden="1" customHeight="1">
      <c r="U2899" s="262"/>
      <c r="V2899" s="298"/>
      <c r="W2899" s="263"/>
      <c r="X2899" s="329">
        <v>45337</v>
      </c>
      <c r="Y2899" s="266"/>
      <c r="Z2899" s="266"/>
      <c r="AA2899" s="265">
        <v>0</v>
      </c>
      <c r="AB2899" s="267"/>
      <c r="AC2899" s="269">
        <v>0</v>
      </c>
    </row>
    <row r="2900" spans="21:29" ht="9" hidden="1" customHeight="1">
      <c r="U2900" s="253"/>
      <c r="V2900" s="290"/>
      <c r="W2900" s="255" t="s">
        <v>964</v>
      </c>
      <c r="X2900" s="256"/>
      <c r="Y2900" s="257"/>
      <c r="Z2900" s="257"/>
      <c r="AA2900" s="270">
        <v>0</v>
      </c>
      <c r="AB2900" s="271"/>
      <c r="AC2900" s="272">
        <v>0</v>
      </c>
    </row>
    <row r="2901" spans="21:29" ht="9" hidden="1" customHeight="1">
      <c r="U2901" s="253"/>
      <c r="V2901" s="291" t="s">
        <v>331</v>
      </c>
      <c r="W2901" s="261"/>
      <c r="X2901" s="256"/>
      <c r="Y2901" s="270">
        <v>0</v>
      </c>
      <c r="Z2901" s="270">
        <v>0</v>
      </c>
      <c r="AA2901" s="270">
        <v>0</v>
      </c>
      <c r="AB2901" s="280">
        <v>0</v>
      </c>
      <c r="AC2901" s="272">
        <v>0</v>
      </c>
    </row>
    <row r="2902" spans="21:29" ht="9" hidden="1" customHeight="1">
      <c r="U2902" s="262"/>
      <c r="V2902" s="298"/>
      <c r="W2902" s="263"/>
      <c r="X2902" s="264" t="s">
        <v>70</v>
      </c>
      <c r="Y2902" s="265">
        <v>0</v>
      </c>
      <c r="Z2902" s="266"/>
      <c r="AA2902" s="266"/>
      <c r="AB2902" s="267"/>
      <c r="AC2902" s="269">
        <v>0</v>
      </c>
    </row>
    <row r="2903" spans="21:29" ht="9" hidden="1" customHeight="1">
      <c r="U2903" s="253"/>
      <c r="V2903" s="290"/>
      <c r="W2903" s="255" t="s">
        <v>420</v>
      </c>
      <c r="X2903" s="256"/>
      <c r="Y2903" s="270">
        <v>0</v>
      </c>
      <c r="Z2903" s="257"/>
      <c r="AA2903" s="257"/>
      <c r="AB2903" s="271"/>
      <c r="AC2903" s="272">
        <v>0</v>
      </c>
    </row>
    <row r="2904" spans="21:29" ht="9" hidden="1" customHeight="1">
      <c r="U2904" s="262"/>
      <c r="V2904" s="298"/>
      <c r="W2904" s="263"/>
      <c r="X2904" s="264" t="s">
        <v>68</v>
      </c>
      <c r="Y2904" s="265">
        <v>0</v>
      </c>
      <c r="Z2904" s="266"/>
      <c r="AA2904" s="266"/>
      <c r="AB2904" s="267"/>
      <c r="AC2904" s="269">
        <v>0</v>
      </c>
    </row>
    <row r="2905" spans="21:29" ht="9" hidden="1" customHeight="1">
      <c r="U2905" s="253"/>
      <c r="V2905" s="290"/>
      <c r="W2905" s="255" t="s">
        <v>419</v>
      </c>
      <c r="X2905" s="256"/>
      <c r="Y2905" s="270">
        <v>0</v>
      </c>
      <c r="Z2905" s="257"/>
      <c r="AA2905" s="257"/>
      <c r="AB2905" s="271"/>
      <c r="AC2905" s="272">
        <v>0</v>
      </c>
    </row>
    <row r="2906" spans="21:29" ht="9" hidden="1" customHeight="1">
      <c r="U2906" s="262"/>
      <c r="V2906" s="298"/>
      <c r="W2906" s="263"/>
      <c r="X2906" s="264" t="s">
        <v>61</v>
      </c>
      <c r="Y2906" s="265">
        <v>0</v>
      </c>
      <c r="Z2906" s="266"/>
      <c r="AA2906" s="266"/>
      <c r="AB2906" s="267"/>
      <c r="AC2906" s="269">
        <v>0</v>
      </c>
    </row>
    <row r="2907" spans="21:29" ht="9" hidden="1" customHeight="1">
      <c r="U2907" s="253"/>
      <c r="V2907" s="290"/>
      <c r="W2907" s="255" t="s">
        <v>825</v>
      </c>
      <c r="X2907" s="256"/>
      <c r="Y2907" s="270">
        <v>0</v>
      </c>
      <c r="Z2907" s="257"/>
      <c r="AA2907" s="257"/>
      <c r="AB2907" s="271"/>
      <c r="AC2907" s="272">
        <v>0</v>
      </c>
    </row>
    <row r="2908" spans="21:29" ht="9" hidden="1" customHeight="1">
      <c r="U2908" s="262"/>
      <c r="V2908" s="298"/>
      <c r="W2908" s="263"/>
      <c r="X2908" s="264" t="s">
        <v>68</v>
      </c>
      <c r="Y2908" s="265">
        <v>0</v>
      </c>
      <c r="Z2908" s="266"/>
      <c r="AA2908" s="266"/>
      <c r="AB2908" s="267"/>
      <c r="AC2908" s="269">
        <v>0</v>
      </c>
    </row>
    <row r="2909" spans="21:29" ht="9" hidden="1" customHeight="1">
      <c r="U2909" s="253"/>
      <c r="V2909" s="290"/>
      <c r="W2909" s="255" t="s">
        <v>276</v>
      </c>
      <c r="X2909" s="256"/>
      <c r="Y2909" s="270">
        <v>0</v>
      </c>
      <c r="Z2909" s="257"/>
      <c r="AA2909" s="257"/>
      <c r="AB2909" s="271"/>
      <c r="AC2909" s="272">
        <v>0</v>
      </c>
    </row>
    <row r="2910" spans="21:29" ht="9" hidden="1" customHeight="1">
      <c r="U2910" s="262"/>
      <c r="V2910" s="298"/>
      <c r="W2910" s="263"/>
      <c r="X2910" s="264" t="s">
        <v>170</v>
      </c>
      <c r="Y2910" s="265">
        <v>0</v>
      </c>
      <c r="Z2910" s="266"/>
      <c r="AA2910" s="266"/>
      <c r="AB2910" s="267"/>
      <c r="AC2910" s="269">
        <v>0</v>
      </c>
    </row>
    <row r="2911" spans="21:29" ht="9" hidden="1" customHeight="1">
      <c r="U2911" s="253"/>
      <c r="V2911" s="290"/>
      <c r="W2911" s="255" t="s">
        <v>417</v>
      </c>
      <c r="X2911" s="256"/>
      <c r="Y2911" s="270">
        <v>0</v>
      </c>
      <c r="Z2911" s="257"/>
      <c r="AA2911" s="257"/>
      <c r="AB2911" s="271"/>
      <c r="AC2911" s="272">
        <v>0</v>
      </c>
    </row>
    <row r="2912" spans="21:29" ht="9" hidden="1" customHeight="1">
      <c r="U2912" s="262"/>
      <c r="V2912" s="298"/>
      <c r="W2912" s="263"/>
      <c r="X2912" s="264" t="s">
        <v>54</v>
      </c>
      <c r="Y2912" s="266"/>
      <c r="Z2912" s="266"/>
      <c r="AA2912" s="265">
        <v>0</v>
      </c>
      <c r="AB2912" s="267"/>
      <c r="AC2912" s="269">
        <v>0</v>
      </c>
    </row>
    <row r="2913" spans="21:29" ht="9" hidden="1" customHeight="1">
      <c r="U2913" s="253"/>
      <c r="V2913" s="290"/>
      <c r="W2913" s="255" t="s">
        <v>787</v>
      </c>
      <c r="X2913" s="256"/>
      <c r="Y2913" s="257"/>
      <c r="Z2913" s="257"/>
      <c r="AA2913" s="270">
        <v>0</v>
      </c>
      <c r="AB2913" s="271"/>
      <c r="AC2913" s="272">
        <v>0</v>
      </c>
    </row>
    <row r="2914" spans="21:29" ht="9" hidden="1" customHeight="1">
      <c r="U2914" s="253"/>
      <c r="V2914" s="291" t="s">
        <v>414</v>
      </c>
      <c r="W2914" s="261"/>
      <c r="X2914" s="256"/>
      <c r="Y2914" s="270">
        <v>0</v>
      </c>
      <c r="Z2914" s="257"/>
      <c r="AA2914" s="270">
        <v>0</v>
      </c>
      <c r="AB2914" s="271"/>
      <c r="AC2914" s="272">
        <v>0</v>
      </c>
    </row>
    <row r="2915" spans="21:29" ht="9" hidden="1" customHeight="1">
      <c r="U2915" s="262"/>
      <c r="V2915" s="298"/>
      <c r="W2915" s="263"/>
      <c r="X2915" s="264" t="s">
        <v>521</v>
      </c>
      <c r="Y2915" s="265">
        <v>0</v>
      </c>
      <c r="Z2915" s="266"/>
      <c r="AA2915" s="266"/>
      <c r="AB2915" s="267"/>
      <c r="AC2915" s="269">
        <v>0</v>
      </c>
    </row>
    <row r="2916" spans="21:29" ht="9" hidden="1" customHeight="1">
      <c r="U2916" s="253"/>
      <c r="V2916" s="290"/>
      <c r="W2916" s="255" t="s">
        <v>783</v>
      </c>
      <c r="X2916" s="256"/>
      <c r="Y2916" s="270">
        <v>0</v>
      </c>
      <c r="Z2916" s="257"/>
      <c r="AA2916" s="257"/>
      <c r="AB2916" s="271"/>
      <c r="AC2916" s="272">
        <v>0</v>
      </c>
    </row>
    <row r="2917" spans="21:29" ht="9" hidden="1" customHeight="1">
      <c r="U2917" s="262"/>
      <c r="V2917" s="298"/>
      <c r="W2917" s="263"/>
      <c r="X2917" s="264" t="s">
        <v>219</v>
      </c>
      <c r="Y2917" s="265">
        <v>0</v>
      </c>
      <c r="Z2917" s="266"/>
      <c r="AA2917" s="266"/>
      <c r="AB2917" s="267"/>
      <c r="AC2917" s="269">
        <v>0</v>
      </c>
    </row>
    <row r="2918" spans="21:29" ht="9" hidden="1" customHeight="1">
      <c r="U2918" s="253"/>
      <c r="V2918" s="290"/>
      <c r="W2918" s="255" t="s">
        <v>91</v>
      </c>
      <c r="X2918" s="256"/>
      <c r="Y2918" s="270">
        <v>0</v>
      </c>
      <c r="Z2918" s="257"/>
      <c r="AA2918" s="257"/>
      <c r="AB2918" s="271"/>
      <c r="AC2918" s="272">
        <v>0</v>
      </c>
    </row>
    <row r="2919" spans="21:29" ht="9" hidden="1" customHeight="1">
      <c r="U2919" s="262"/>
      <c r="V2919" s="298"/>
      <c r="W2919" s="263"/>
      <c r="X2919" s="264" t="s">
        <v>270</v>
      </c>
      <c r="Y2919" s="265">
        <v>0</v>
      </c>
      <c r="Z2919" s="266"/>
      <c r="AA2919" s="266"/>
      <c r="AB2919" s="267"/>
      <c r="AC2919" s="269">
        <v>0</v>
      </c>
    </row>
    <row r="2920" spans="21:29" ht="9" hidden="1" customHeight="1">
      <c r="U2920" s="253"/>
      <c r="V2920" s="290"/>
      <c r="W2920" s="255" t="s">
        <v>467</v>
      </c>
      <c r="X2920" s="256"/>
      <c r="Y2920" s="270">
        <v>0</v>
      </c>
      <c r="Z2920" s="257"/>
      <c r="AA2920" s="257"/>
      <c r="AB2920" s="271"/>
      <c r="AC2920" s="272">
        <v>0</v>
      </c>
    </row>
    <row r="2921" spans="21:29" ht="9" hidden="1" customHeight="1">
      <c r="U2921" s="262"/>
      <c r="V2921" s="298"/>
      <c r="W2921" s="263"/>
      <c r="X2921" s="264" t="s">
        <v>270</v>
      </c>
      <c r="Y2921" s="265">
        <v>0</v>
      </c>
      <c r="Z2921" s="266"/>
      <c r="AA2921" s="266"/>
      <c r="AB2921" s="267"/>
      <c r="AC2921" s="269">
        <v>0</v>
      </c>
    </row>
    <row r="2922" spans="21:29" ht="9" hidden="1" customHeight="1">
      <c r="U2922" s="253"/>
      <c r="V2922" s="290"/>
      <c r="W2922" s="255" t="s">
        <v>792</v>
      </c>
      <c r="X2922" s="256"/>
      <c r="Y2922" s="270">
        <v>0</v>
      </c>
      <c r="Z2922" s="257"/>
      <c r="AA2922" s="257"/>
      <c r="AB2922" s="271"/>
      <c r="AC2922" s="272">
        <v>0</v>
      </c>
    </row>
    <row r="2923" spans="21:29" ht="9" hidden="1" customHeight="1">
      <c r="U2923" s="262"/>
      <c r="V2923" s="298"/>
      <c r="W2923" s="263"/>
      <c r="X2923" s="264" t="s">
        <v>318</v>
      </c>
      <c r="Y2923" s="265">
        <v>0</v>
      </c>
      <c r="Z2923" s="266"/>
      <c r="AA2923" s="266"/>
      <c r="AB2923" s="267"/>
      <c r="AC2923" s="269">
        <v>0</v>
      </c>
    </row>
    <row r="2924" spans="21:29" ht="9" hidden="1" customHeight="1">
      <c r="U2924" s="253"/>
      <c r="V2924" s="290"/>
      <c r="W2924" s="255" t="s">
        <v>338</v>
      </c>
      <c r="X2924" s="256"/>
      <c r="Y2924" s="270">
        <v>0</v>
      </c>
      <c r="Z2924" s="257"/>
      <c r="AA2924" s="257"/>
      <c r="AB2924" s="271"/>
      <c r="AC2924" s="272">
        <v>0</v>
      </c>
    </row>
    <row r="2925" spans="21:29" ht="9" hidden="1" customHeight="1">
      <c r="U2925" s="262"/>
      <c r="V2925" s="298"/>
      <c r="W2925" s="263"/>
      <c r="X2925" s="264" t="s">
        <v>195</v>
      </c>
      <c r="Y2925" s="265">
        <v>0</v>
      </c>
      <c r="Z2925" s="266"/>
      <c r="AA2925" s="266"/>
      <c r="AB2925" s="267"/>
      <c r="AC2925" s="269">
        <v>0</v>
      </c>
    </row>
    <row r="2926" spans="21:29" ht="9" hidden="1" customHeight="1">
      <c r="U2926" s="253"/>
      <c r="V2926" s="290"/>
      <c r="W2926" s="255" t="s">
        <v>211</v>
      </c>
      <c r="X2926" s="256"/>
      <c r="Y2926" s="270">
        <v>0</v>
      </c>
      <c r="Z2926" s="257"/>
      <c r="AA2926" s="257"/>
      <c r="AB2926" s="271"/>
      <c r="AC2926" s="272">
        <v>0</v>
      </c>
    </row>
    <row r="2927" spans="21:29" ht="9" hidden="1" customHeight="1">
      <c r="U2927" s="262"/>
      <c r="V2927" s="298"/>
      <c r="W2927" s="263"/>
      <c r="X2927" s="264" t="s">
        <v>396</v>
      </c>
      <c r="Y2927" s="265">
        <v>0</v>
      </c>
      <c r="Z2927" s="266"/>
      <c r="AA2927" s="266"/>
      <c r="AB2927" s="267"/>
      <c r="AC2927" s="269">
        <v>0</v>
      </c>
    </row>
    <row r="2928" spans="21:29" ht="9" hidden="1" customHeight="1">
      <c r="U2928" s="253"/>
      <c r="V2928" s="290"/>
      <c r="W2928" s="255" t="s">
        <v>791</v>
      </c>
      <c r="X2928" s="256"/>
      <c r="Y2928" s="270">
        <v>0</v>
      </c>
      <c r="Z2928" s="257"/>
      <c r="AA2928" s="257"/>
      <c r="AB2928" s="271"/>
      <c r="AC2928" s="272">
        <v>0</v>
      </c>
    </row>
    <row r="2929" spans="21:29" ht="9" hidden="1" customHeight="1">
      <c r="U2929" s="262"/>
      <c r="V2929" s="298"/>
      <c r="W2929" s="263"/>
      <c r="X2929" s="264" t="s">
        <v>154</v>
      </c>
      <c r="Y2929" s="265">
        <v>0</v>
      </c>
      <c r="Z2929" s="266"/>
      <c r="AA2929" s="266"/>
      <c r="AB2929" s="267"/>
      <c r="AC2929" s="269">
        <v>0</v>
      </c>
    </row>
    <row r="2930" spans="21:29" ht="9" hidden="1" customHeight="1">
      <c r="U2930" s="253"/>
      <c r="V2930" s="290"/>
      <c r="W2930" s="255" t="s">
        <v>787</v>
      </c>
      <c r="X2930" s="256"/>
      <c r="Y2930" s="270">
        <v>0</v>
      </c>
      <c r="Z2930" s="257"/>
      <c r="AA2930" s="257"/>
      <c r="AB2930" s="271"/>
      <c r="AC2930" s="272">
        <v>0</v>
      </c>
    </row>
    <row r="2931" spans="21:29" ht="9" hidden="1" customHeight="1">
      <c r="U2931" s="262"/>
      <c r="V2931" s="298"/>
      <c r="W2931" s="263"/>
      <c r="X2931" s="264" t="s">
        <v>86</v>
      </c>
      <c r="Y2931" s="265">
        <v>0</v>
      </c>
      <c r="Z2931" s="266"/>
      <c r="AA2931" s="266"/>
      <c r="AB2931" s="267"/>
      <c r="AC2931" s="269">
        <v>0</v>
      </c>
    </row>
    <row r="2932" spans="21:29" ht="9" hidden="1" customHeight="1">
      <c r="U2932" s="253"/>
      <c r="V2932" s="290"/>
      <c r="W2932" s="255" t="s">
        <v>225</v>
      </c>
      <c r="X2932" s="256"/>
      <c r="Y2932" s="270">
        <v>0</v>
      </c>
      <c r="Z2932" s="257"/>
      <c r="AA2932" s="257"/>
      <c r="AB2932" s="271"/>
      <c r="AC2932" s="272">
        <v>0</v>
      </c>
    </row>
    <row r="2933" spans="21:29" ht="9" hidden="1" customHeight="1">
      <c r="U2933" s="262"/>
      <c r="V2933" s="298"/>
      <c r="W2933" s="263"/>
      <c r="X2933" s="264" t="s">
        <v>104</v>
      </c>
      <c r="Y2933" s="265">
        <v>0</v>
      </c>
      <c r="Z2933" s="266"/>
      <c r="AA2933" s="266"/>
      <c r="AB2933" s="267"/>
      <c r="AC2933" s="269">
        <v>0</v>
      </c>
    </row>
    <row r="2934" spans="21:29" ht="9" hidden="1" customHeight="1">
      <c r="U2934" s="253"/>
      <c r="V2934" s="290"/>
      <c r="W2934" s="255" t="s">
        <v>795</v>
      </c>
      <c r="X2934" s="256"/>
      <c r="Y2934" s="270">
        <v>0</v>
      </c>
      <c r="Z2934" s="257"/>
      <c r="AA2934" s="257"/>
      <c r="AB2934" s="271"/>
      <c r="AC2934" s="272">
        <v>0</v>
      </c>
    </row>
    <row r="2935" spans="21:29" ht="9" hidden="1" customHeight="1">
      <c r="U2935" s="253"/>
      <c r="V2935" s="291" t="s">
        <v>281</v>
      </c>
      <c r="W2935" s="261"/>
      <c r="X2935" s="256"/>
      <c r="Y2935" s="270">
        <v>0</v>
      </c>
      <c r="Z2935" s="257"/>
      <c r="AA2935" s="257"/>
      <c r="AB2935" s="271"/>
      <c r="AC2935" s="272">
        <v>0</v>
      </c>
    </row>
    <row r="2936" spans="21:29" ht="9" hidden="1" customHeight="1">
      <c r="U2936" s="262"/>
      <c r="V2936" s="298"/>
      <c r="W2936" s="263"/>
      <c r="X2936" s="264" t="s">
        <v>54</v>
      </c>
      <c r="Y2936" s="265">
        <v>0</v>
      </c>
      <c r="Z2936" s="266"/>
      <c r="AA2936" s="266"/>
      <c r="AB2936" s="267"/>
      <c r="AC2936" s="269">
        <v>0</v>
      </c>
    </row>
    <row r="2937" spans="21:29" ht="9" hidden="1" customHeight="1">
      <c r="U2937" s="253"/>
      <c r="V2937" s="290"/>
      <c r="W2937" s="255" t="s">
        <v>167</v>
      </c>
      <c r="X2937" s="256"/>
      <c r="Y2937" s="270">
        <v>0</v>
      </c>
      <c r="Z2937" s="257"/>
      <c r="AA2937" s="257"/>
      <c r="AB2937" s="271"/>
      <c r="AC2937" s="272">
        <v>0</v>
      </c>
    </row>
    <row r="2938" spans="21:29" ht="9" hidden="1" customHeight="1">
      <c r="U2938" s="262"/>
      <c r="V2938" s="298"/>
      <c r="W2938" s="263"/>
      <c r="X2938" s="264" t="s">
        <v>54</v>
      </c>
      <c r="Y2938" s="265">
        <v>0</v>
      </c>
      <c r="Z2938" s="266"/>
      <c r="AA2938" s="266"/>
      <c r="AB2938" s="267"/>
      <c r="AC2938" s="269">
        <v>0</v>
      </c>
    </row>
    <row r="2939" spans="21:29" ht="9" hidden="1" customHeight="1">
      <c r="U2939" s="253"/>
      <c r="V2939" s="290"/>
      <c r="W2939" s="255" t="s">
        <v>134</v>
      </c>
      <c r="X2939" s="256"/>
      <c r="Y2939" s="270">
        <v>0</v>
      </c>
      <c r="Z2939" s="257"/>
      <c r="AA2939" s="257"/>
      <c r="AB2939" s="271"/>
      <c r="AC2939" s="272">
        <v>0</v>
      </c>
    </row>
    <row r="2940" spans="21:29" ht="9" hidden="1" customHeight="1">
      <c r="U2940" s="262"/>
      <c r="V2940" s="298"/>
      <c r="W2940" s="263"/>
      <c r="X2940" s="264" t="s">
        <v>68</v>
      </c>
      <c r="Y2940" s="265">
        <v>0</v>
      </c>
      <c r="Z2940" s="266"/>
      <c r="AA2940" s="266"/>
      <c r="AB2940" s="267"/>
      <c r="AC2940" s="269">
        <v>0</v>
      </c>
    </row>
    <row r="2941" spans="21:29" ht="9" hidden="1" customHeight="1">
      <c r="U2941" s="253"/>
      <c r="V2941" s="290"/>
      <c r="W2941" s="255" t="s">
        <v>498</v>
      </c>
      <c r="X2941" s="256"/>
      <c r="Y2941" s="270">
        <v>0</v>
      </c>
      <c r="Z2941" s="257"/>
      <c r="AA2941" s="257"/>
      <c r="AB2941" s="271"/>
      <c r="AC2941" s="272">
        <v>0</v>
      </c>
    </row>
    <row r="2942" spans="21:29" ht="9" hidden="1" customHeight="1">
      <c r="U2942" s="262"/>
      <c r="V2942" s="298"/>
      <c r="W2942" s="263"/>
      <c r="X2942" s="264" t="s">
        <v>70</v>
      </c>
      <c r="Y2942" s="265">
        <v>0</v>
      </c>
      <c r="Z2942" s="266"/>
      <c r="AA2942" s="266"/>
      <c r="AB2942" s="267"/>
      <c r="AC2942" s="269">
        <v>0</v>
      </c>
    </row>
    <row r="2943" spans="21:29" ht="9" hidden="1" customHeight="1">
      <c r="U2943" s="253"/>
      <c r="V2943" s="290"/>
      <c r="W2943" s="255" t="s">
        <v>210</v>
      </c>
      <c r="X2943" s="256"/>
      <c r="Y2943" s="270">
        <v>0</v>
      </c>
      <c r="Z2943" s="257"/>
      <c r="AA2943" s="257"/>
      <c r="AB2943" s="271"/>
      <c r="AC2943" s="272">
        <v>0</v>
      </c>
    </row>
    <row r="2944" spans="21:29" ht="9" hidden="1" customHeight="1">
      <c r="U2944" s="253"/>
      <c r="V2944" s="291" t="s">
        <v>487</v>
      </c>
      <c r="W2944" s="261"/>
      <c r="X2944" s="256"/>
      <c r="Y2944" s="270">
        <v>0</v>
      </c>
      <c r="Z2944" s="257"/>
      <c r="AA2944" s="257"/>
      <c r="AB2944" s="271"/>
      <c r="AC2944" s="272">
        <v>0</v>
      </c>
    </row>
    <row r="2945" spans="21:29" ht="9" hidden="1" customHeight="1">
      <c r="U2945" s="262"/>
      <c r="V2945" s="298"/>
      <c r="W2945" s="263"/>
      <c r="X2945" s="264" t="s">
        <v>86</v>
      </c>
      <c r="Y2945" s="265">
        <v>0</v>
      </c>
      <c r="Z2945" s="266"/>
      <c r="AA2945" s="266"/>
      <c r="AB2945" s="267"/>
      <c r="AC2945" s="269">
        <v>0</v>
      </c>
    </row>
    <row r="2946" spans="21:29" ht="9" hidden="1" customHeight="1">
      <c r="U2946" s="253"/>
      <c r="V2946" s="290"/>
      <c r="W2946" s="255" t="s">
        <v>590</v>
      </c>
      <c r="X2946" s="256"/>
      <c r="Y2946" s="270">
        <v>0</v>
      </c>
      <c r="Z2946" s="257"/>
      <c r="AA2946" s="257"/>
      <c r="AB2946" s="271"/>
      <c r="AC2946" s="272">
        <v>0</v>
      </c>
    </row>
    <row r="2947" spans="21:29" ht="9" hidden="1" customHeight="1">
      <c r="U2947" s="262"/>
      <c r="V2947" s="298"/>
      <c r="W2947" s="263"/>
      <c r="X2947" s="264" t="s">
        <v>97</v>
      </c>
      <c r="Y2947" s="265">
        <v>0</v>
      </c>
      <c r="Z2947" s="266"/>
      <c r="AA2947" s="266"/>
      <c r="AB2947" s="267"/>
      <c r="AC2947" s="269">
        <v>0</v>
      </c>
    </row>
    <row r="2948" spans="21:29" ht="9" hidden="1" customHeight="1">
      <c r="U2948" s="253"/>
      <c r="V2948" s="290"/>
      <c r="W2948" s="255" t="s">
        <v>437</v>
      </c>
      <c r="X2948" s="256"/>
      <c r="Y2948" s="270">
        <v>0</v>
      </c>
      <c r="Z2948" s="257"/>
      <c r="AA2948" s="257"/>
      <c r="AB2948" s="271"/>
      <c r="AC2948" s="272">
        <v>0</v>
      </c>
    </row>
    <row r="2949" spans="21:29" ht="9" hidden="1" customHeight="1">
      <c r="U2949" s="262"/>
      <c r="V2949" s="298"/>
      <c r="W2949" s="263"/>
      <c r="X2949" s="264" t="s">
        <v>170</v>
      </c>
      <c r="Y2949" s="265">
        <v>0</v>
      </c>
      <c r="Z2949" s="266"/>
      <c r="AA2949" s="266"/>
      <c r="AB2949" s="267"/>
      <c r="AC2949" s="269">
        <v>0</v>
      </c>
    </row>
    <row r="2950" spans="21:29" ht="9" hidden="1" customHeight="1">
      <c r="U2950" s="253"/>
      <c r="V2950" s="290"/>
      <c r="W2950" s="255" t="s">
        <v>435</v>
      </c>
      <c r="X2950" s="256"/>
      <c r="Y2950" s="270">
        <v>0</v>
      </c>
      <c r="Z2950" s="257"/>
      <c r="AA2950" s="257"/>
      <c r="AB2950" s="271"/>
      <c r="AC2950" s="272">
        <v>0</v>
      </c>
    </row>
    <row r="2951" spans="21:29" ht="9" hidden="1" customHeight="1">
      <c r="U2951" s="262"/>
      <c r="V2951" s="298"/>
      <c r="W2951" s="263"/>
      <c r="X2951" s="264" t="s">
        <v>132</v>
      </c>
      <c r="Y2951" s="265">
        <v>0</v>
      </c>
      <c r="Z2951" s="266"/>
      <c r="AA2951" s="266"/>
      <c r="AB2951" s="267"/>
      <c r="AC2951" s="269">
        <v>0</v>
      </c>
    </row>
    <row r="2952" spans="21:29" ht="9" hidden="1" customHeight="1">
      <c r="U2952" s="253"/>
      <c r="V2952" s="290"/>
      <c r="W2952" s="255" t="s">
        <v>384</v>
      </c>
      <c r="X2952" s="256"/>
      <c r="Y2952" s="270">
        <v>0</v>
      </c>
      <c r="Z2952" s="257"/>
      <c r="AA2952" s="257"/>
      <c r="AB2952" s="271"/>
      <c r="AC2952" s="272">
        <v>0</v>
      </c>
    </row>
    <row r="2953" spans="21:29" ht="9" hidden="1" customHeight="1">
      <c r="U2953" s="253"/>
      <c r="V2953" s="291" t="s">
        <v>658</v>
      </c>
      <c r="W2953" s="261"/>
      <c r="X2953" s="256"/>
      <c r="Y2953" s="270">
        <v>0</v>
      </c>
      <c r="Z2953" s="257"/>
      <c r="AA2953" s="257"/>
      <c r="AB2953" s="271"/>
      <c r="AC2953" s="272">
        <v>0</v>
      </c>
    </row>
    <row r="2954" spans="21:29" ht="9" hidden="1" customHeight="1">
      <c r="U2954" s="262"/>
      <c r="V2954" s="298"/>
      <c r="W2954" s="263"/>
      <c r="X2954" s="264" t="s">
        <v>68</v>
      </c>
      <c r="Y2954" s="266"/>
      <c r="Z2954" s="266"/>
      <c r="AA2954" s="265">
        <v>0</v>
      </c>
      <c r="AB2954" s="267"/>
      <c r="AC2954" s="269">
        <v>0</v>
      </c>
    </row>
    <row r="2955" spans="21:29" ht="9" hidden="1" customHeight="1">
      <c r="U2955" s="253"/>
      <c r="V2955" s="290"/>
      <c r="W2955" s="255" t="s">
        <v>565</v>
      </c>
      <c r="X2955" s="256"/>
      <c r="Y2955" s="257"/>
      <c r="Z2955" s="257"/>
      <c r="AA2955" s="270">
        <v>0</v>
      </c>
      <c r="AB2955" s="271"/>
      <c r="AC2955" s="272">
        <v>0</v>
      </c>
    </row>
    <row r="2956" spans="21:29" ht="9" hidden="1" customHeight="1">
      <c r="U2956" s="253"/>
      <c r="V2956" s="291" t="s">
        <v>562</v>
      </c>
      <c r="W2956" s="261"/>
      <c r="X2956" s="256"/>
      <c r="Y2956" s="257"/>
      <c r="Z2956" s="257"/>
      <c r="AA2956" s="270">
        <v>0</v>
      </c>
      <c r="AB2956" s="271"/>
      <c r="AC2956" s="272">
        <v>0</v>
      </c>
    </row>
    <row r="2957" spans="21:29" ht="9" hidden="1" customHeight="1">
      <c r="U2957" s="262"/>
      <c r="V2957" s="298"/>
      <c r="W2957" s="263"/>
      <c r="X2957" s="264" t="s">
        <v>68</v>
      </c>
      <c r="Y2957" s="266"/>
      <c r="Z2957" s="266"/>
      <c r="AA2957" s="265">
        <v>0</v>
      </c>
      <c r="AB2957" s="267"/>
      <c r="AC2957" s="269">
        <v>0</v>
      </c>
    </row>
    <row r="2958" spans="21:29" ht="9" hidden="1" customHeight="1">
      <c r="U2958" s="253"/>
      <c r="V2958" s="290"/>
      <c r="W2958" s="255" t="s">
        <v>107</v>
      </c>
      <c r="X2958" s="256"/>
      <c r="Y2958" s="257"/>
      <c r="Z2958" s="257"/>
      <c r="AA2958" s="270">
        <v>0</v>
      </c>
      <c r="AB2958" s="271"/>
      <c r="AC2958" s="272">
        <v>0</v>
      </c>
    </row>
    <row r="2959" spans="21:29" ht="9" hidden="1" customHeight="1">
      <c r="U2959" s="262"/>
      <c r="V2959" s="298"/>
      <c r="W2959" s="263"/>
      <c r="X2959" s="264" t="s">
        <v>104</v>
      </c>
      <c r="Y2959" s="265">
        <v>0</v>
      </c>
      <c r="Z2959" s="266"/>
      <c r="AA2959" s="266"/>
      <c r="AB2959" s="267"/>
      <c r="AC2959" s="269">
        <v>0</v>
      </c>
    </row>
    <row r="2960" spans="21:29" ht="9" hidden="1" customHeight="1">
      <c r="U2960" s="253"/>
      <c r="V2960" s="290"/>
      <c r="W2960" s="255" t="s">
        <v>103</v>
      </c>
      <c r="X2960" s="256"/>
      <c r="Y2960" s="270">
        <v>0</v>
      </c>
      <c r="Z2960" s="257"/>
      <c r="AA2960" s="257"/>
      <c r="AB2960" s="271"/>
      <c r="AC2960" s="272">
        <v>0</v>
      </c>
    </row>
    <row r="2961" spans="21:29" ht="9" hidden="1" customHeight="1">
      <c r="U2961" s="253"/>
      <c r="V2961" s="291" t="s">
        <v>100</v>
      </c>
      <c r="W2961" s="261"/>
      <c r="X2961" s="256"/>
      <c r="Y2961" s="270">
        <v>0</v>
      </c>
      <c r="Z2961" s="257"/>
      <c r="AA2961" s="270">
        <v>0</v>
      </c>
      <c r="AB2961" s="271"/>
      <c r="AC2961" s="272">
        <v>0</v>
      </c>
    </row>
    <row r="2962" spans="21:29" ht="9" hidden="1" customHeight="1">
      <c r="U2962" s="262"/>
      <c r="V2962" s="298"/>
      <c r="W2962" s="263"/>
      <c r="X2962" s="264" t="s">
        <v>144</v>
      </c>
      <c r="Y2962" s="265">
        <v>0</v>
      </c>
      <c r="Z2962" s="266"/>
      <c r="AA2962" s="266"/>
      <c r="AB2962" s="267"/>
      <c r="AC2962" s="269">
        <v>0</v>
      </c>
    </row>
    <row r="2963" spans="21:29" ht="9" hidden="1" customHeight="1">
      <c r="U2963" s="253"/>
      <c r="V2963" s="290"/>
      <c r="W2963" s="255" t="s">
        <v>338</v>
      </c>
      <c r="X2963" s="256"/>
      <c r="Y2963" s="270">
        <v>0</v>
      </c>
      <c r="Z2963" s="257"/>
      <c r="AA2963" s="257"/>
      <c r="AB2963" s="271"/>
      <c r="AC2963" s="272">
        <v>0</v>
      </c>
    </row>
    <row r="2964" spans="21:29" ht="9" hidden="1" customHeight="1">
      <c r="U2964" s="262"/>
      <c r="V2964" s="298"/>
      <c r="W2964" s="263"/>
      <c r="X2964" s="264" t="s">
        <v>118</v>
      </c>
      <c r="Y2964" s="265">
        <v>0</v>
      </c>
      <c r="Z2964" s="266"/>
      <c r="AA2964" s="266"/>
      <c r="AB2964" s="267"/>
      <c r="AC2964" s="269">
        <v>0</v>
      </c>
    </row>
    <row r="2965" spans="21:29" ht="9" hidden="1" customHeight="1">
      <c r="U2965" s="253"/>
      <c r="V2965" s="290"/>
      <c r="W2965" s="255" t="s">
        <v>863</v>
      </c>
      <c r="X2965" s="256"/>
      <c r="Y2965" s="270">
        <v>0</v>
      </c>
      <c r="Z2965" s="257"/>
      <c r="AA2965" s="257"/>
      <c r="AB2965" s="271"/>
      <c r="AC2965" s="272">
        <v>0</v>
      </c>
    </row>
    <row r="2966" spans="21:29" ht="9" hidden="1" customHeight="1">
      <c r="U2966" s="253"/>
      <c r="V2966" s="291" t="s">
        <v>860</v>
      </c>
      <c r="W2966" s="261"/>
      <c r="X2966" s="256"/>
      <c r="Y2966" s="270">
        <v>0</v>
      </c>
      <c r="Z2966" s="257"/>
      <c r="AA2966" s="257"/>
      <c r="AB2966" s="271"/>
      <c r="AC2966" s="272">
        <v>0</v>
      </c>
    </row>
    <row r="2967" spans="21:29" ht="9" hidden="1" customHeight="1">
      <c r="U2967" s="262"/>
      <c r="V2967" s="298"/>
      <c r="W2967" s="263"/>
      <c r="X2967" s="264" t="s">
        <v>270</v>
      </c>
      <c r="Y2967" s="265">
        <v>0</v>
      </c>
      <c r="Z2967" s="266"/>
      <c r="AA2967" s="266"/>
      <c r="AB2967" s="267"/>
      <c r="AC2967" s="269">
        <v>0</v>
      </c>
    </row>
    <row r="2968" spans="21:29" ht="9" hidden="1" customHeight="1">
      <c r="U2968" s="262"/>
      <c r="V2968" s="298"/>
      <c r="W2968" s="263"/>
      <c r="X2968" s="264" t="s">
        <v>118</v>
      </c>
      <c r="Y2968" s="265">
        <v>0</v>
      </c>
      <c r="Z2968" s="266"/>
      <c r="AA2968" s="266"/>
      <c r="AB2968" s="267"/>
      <c r="AC2968" s="269">
        <v>0</v>
      </c>
    </row>
    <row r="2969" spans="21:29" ht="9" hidden="1" customHeight="1">
      <c r="U2969" s="253"/>
      <c r="V2969" s="290"/>
      <c r="W2969" s="255" t="s">
        <v>339</v>
      </c>
      <c r="X2969" s="256"/>
      <c r="Y2969" s="270">
        <v>0</v>
      </c>
      <c r="Z2969" s="257"/>
      <c r="AA2969" s="257"/>
      <c r="AB2969" s="271"/>
      <c r="AC2969" s="272">
        <v>0</v>
      </c>
    </row>
    <row r="2970" spans="21:29" ht="9" hidden="1" customHeight="1">
      <c r="U2970" s="262"/>
      <c r="V2970" s="298"/>
      <c r="W2970" s="263"/>
      <c r="X2970" s="264" t="s">
        <v>54</v>
      </c>
      <c r="Y2970" s="265">
        <v>0</v>
      </c>
      <c r="Z2970" s="266"/>
      <c r="AA2970" s="266"/>
      <c r="AB2970" s="267"/>
      <c r="AC2970" s="269">
        <v>0</v>
      </c>
    </row>
    <row r="2971" spans="21:29" ht="9" hidden="1" customHeight="1">
      <c r="U2971" s="253"/>
      <c r="V2971" s="290"/>
      <c r="W2971" s="255" t="s">
        <v>67</v>
      </c>
      <c r="X2971" s="256"/>
      <c r="Y2971" s="270">
        <v>0</v>
      </c>
      <c r="Z2971" s="257"/>
      <c r="AA2971" s="257"/>
      <c r="AB2971" s="271"/>
      <c r="AC2971" s="272">
        <v>0</v>
      </c>
    </row>
    <row r="2972" spans="21:29" ht="9" hidden="1" customHeight="1">
      <c r="U2972" s="262"/>
      <c r="V2972" s="298"/>
      <c r="W2972" s="263"/>
      <c r="X2972" s="264" t="s">
        <v>270</v>
      </c>
      <c r="Y2972" s="266"/>
      <c r="Z2972" s="266"/>
      <c r="AA2972" s="265">
        <v>0</v>
      </c>
      <c r="AB2972" s="267"/>
      <c r="AC2972" s="269">
        <v>0</v>
      </c>
    </row>
    <row r="2973" spans="21:29" ht="9" hidden="1" customHeight="1">
      <c r="U2973" s="253"/>
      <c r="V2973" s="290"/>
      <c r="W2973" s="255" t="s">
        <v>821</v>
      </c>
      <c r="X2973" s="256"/>
      <c r="Y2973" s="257"/>
      <c r="Z2973" s="257"/>
      <c r="AA2973" s="270">
        <v>0</v>
      </c>
      <c r="AB2973" s="271"/>
      <c r="AC2973" s="272">
        <v>0</v>
      </c>
    </row>
    <row r="2974" spans="21:29" ht="9" hidden="1" customHeight="1">
      <c r="U2974" s="262"/>
      <c r="V2974" s="298"/>
      <c r="W2974" s="263"/>
      <c r="X2974" s="264" t="s">
        <v>170</v>
      </c>
      <c r="Y2974" s="265">
        <v>0</v>
      </c>
      <c r="Z2974" s="266"/>
      <c r="AA2974" s="266"/>
      <c r="AB2974" s="267"/>
      <c r="AC2974" s="269">
        <v>0</v>
      </c>
    </row>
    <row r="2975" spans="21:29" ht="9" hidden="1" customHeight="1">
      <c r="U2975" s="253"/>
      <c r="V2975" s="290"/>
      <c r="W2975" s="255" t="s">
        <v>338</v>
      </c>
      <c r="X2975" s="256"/>
      <c r="Y2975" s="270">
        <v>0</v>
      </c>
      <c r="Z2975" s="257"/>
      <c r="AA2975" s="257"/>
      <c r="AB2975" s="271"/>
      <c r="AC2975" s="272">
        <v>0</v>
      </c>
    </row>
    <row r="2976" spans="21:29" ht="9" hidden="1" customHeight="1">
      <c r="U2976" s="253"/>
      <c r="V2976" s="291" t="s">
        <v>326</v>
      </c>
      <c r="W2976" s="261"/>
      <c r="X2976" s="256"/>
      <c r="Y2976" s="270">
        <v>0</v>
      </c>
      <c r="Z2976" s="257"/>
      <c r="AA2976" s="270">
        <v>0</v>
      </c>
      <c r="AB2976" s="271"/>
      <c r="AC2976" s="272">
        <v>0</v>
      </c>
    </row>
    <row r="2977" spans="21:29" ht="9" hidden="1" customHeight="1">
      <c r="U2977" s="262"/>
      <c r="V2977" s="298"/>
      <c r="W2977" s="263"/>
      <c r="X2977" s="264" t="s">
        <v>61</v>
      </c>
      <c r="Y2977" s="265">
        <v>0</v>
      </c>
      <c r="Z2977" s="266"/>
      <c r="AA2977" s="266"/>
      <c r="AB2977" s="267"/>
      <c r="AC2977" s="269">
        <v>0</v>
      </c>
    </row>
    <row r="2978" spans="21:29" ht="9" hidden="1" customHeight="1">
      <c r="U2978" s="253"/>
      <c r="V2978" s="290"/>
      <c r="W2978" s="255" t="s">
        <v>196</v>
      </c>
      <c r="X2978" s="256"/>
      <c r="Y2978" s="270">
        <v>0</v>
      </c>
      <c r="Z2978" s="257"/>
      <c r="AA2978" s="257"/>
      <c r="AB2978" s="271"/>
      <c r="AC2978" s="272">
        <v>0</v>
      </c>
    </row>
    <row r="2979" spans="21:29" ht="9" hidden="1" customHeight="1">
      <c r="U2979" s="262"/>
      <c r="V2979" s="298"/>
      <c r="W2979" s="263"/>
      <c r="X2979" s="264" t="s">
        <v>104</v>
      </c>
      <c r="Y2979" s="266"/>
      <c r="Z2979" s="266"/>
      <c r="AA2979" s="265">
        <v>0</v>
      </c>
      <c r="AB2979" s="267"/>
      <c r="AC2979" s="269">
        <v>0</v>
      </c>
    </row>
    <row r="2980" spans="21:29" ht="9" hidden="1" customHeight="1">
      <c r="U2980" s="253"/>
      <c r="V2980" s="290"/>
      <c r="W2980" s="255" t="s">
        <v>1120</v>
      </c>
      <c r="X2980" s="256"/>
      <c r="Y2980" s="257"/>
      <c r="Z2980" s="257"/>
      <c r="AA2980" s="270">
        <v>0</v>
      </c>
      <c r="AB2980" s="271"/>
      <c r="AC2980" s="272">
        <v>0</v>
      </c>
    </row>
    <row r="2981" spans="21:29" ht="9" hidden="1" customHeight="1">
      <c r="U2981" s="253"/>
      <c r="V2981" s="291" t="s">
        <v>189</v>
      </c>
      <c r="W2981" s="261"/>
      <c r="X2981" s="256"/>
      <c r="Y2981" s="270">
        <v>0</v>
      </c>
      <c r="Z2981" s="257"/>
      <c r="AA2981" s="270">
        <v>0</v>
      </c>
      <c r="AB2981" s="271"/>
      <c r="AC2981" s="272">
        <v>0</v>
      </c>
    </row>
    <row r="2982" spans="21:29" ht="9" hidden="1" customHeight="1">
      <c r="U2982" s="262"/>
      <c r="V2982" s="298"/>
      <c r="W2982" s="263"/>
      <c r="X2982" s="264" t="s">
        <v>265</v>
      </c>
      <c r="Y2982" s="266"/>
      <c r="Z2982" s="266"/>
      <c r="AA2982" s="265">
        <v>0</v>
      </c>
      <c r="AB2982" s="267"/>
      <c r="AC2982" s="269">
        <v>0</v>
      </c>
    </row>
    <row r="2983" spans="21:29" ht="9" hidden="1" customHeight="1">
      <c r="U2983" s="253"/>
      <c r="V2983" s="290"/>
      <c r="W2983" s="255" t="s">
        <v>208</v>
      </c>
      <c r="X2983" s="256"/>
      <c r="Y2983" s="257"/>
      <c r="Z2983" s="257"/>
      <c r="AA2983" s="270">
        <v>0</v>
      </c>
      <c r="AB2983" s="271"/>
      <c r="AC2983" s="272">
        <v>0</v>
      </c>
    </row>
    <row r="2984" spans="21:29" ht="9" hidden="1" customHeight="1">
      <c r="U2984" s="253"/>
      <c r="V2984" s="291" t="s">
        <v>139</v>
      </c>
      <c r="W2984" s="261"/>
      <c r="X2984" s="256"/>
      <c r="Y2984" s="257"/>
      <c r="Z2984" s="257"/>
      <c r="AA2984" s="270">
        <v>0</v>
      </c>
      <c r="AB2984" s="271"/>
      <c r="AC2984" s="272">
        <v>0</v>
      </c>
    </row>
    <row r="2985" spans="21:29" ht="9" hidden="1" customHeight="1">
      <c r="U2985" s="262"/>
      <c r="V2985" s="298"/>
      <c r="W2985" s="263"/>
      <c r="X2985" s="264" t="s">
        <v>195</v>
      </c>
      <c r="Y2985" s="265">
        <v>0</v>
      </c>
      <c r="Z2985" s="266"/>
      <c r="AA2985" s="266"/>
      <c r="AB2985" s="267"/>
      <c r="AC2985" s="269">
        <v>0</v>
      </c>
    </row>
    <row r="2986" spans="21:29" ht="9" hidden="1" customHeight="1">
      <c r="U2986" s="253"/>
      <c r="V2986" s="290"/>
      <c r="W2986" s="255" t="s">
        <v>988</v>
      </c>
      <c r="X2986" s="256"/>
      <c r="Y2986" s="270">
        <v>0</v>
      </c>
      <c r="Z2986" s="257"/>
      <c r="AA2986" s="257"/>
      <c r="AB2986" s="271"/>
      <c r="AC2986" s="272">
        <v>0</v>
      </c>
    </row>
    <row r="2987" spans="21:29" ht="9" hidden="1" customHeight="1">
      <c r="U2987" s="262"/>
      <c r="V2987" s="298"/>
      <c r="W2987" s="263"/>
      <c r="X2987" s="264" t="s">
        <v>170</v>
      </c>
      <c r="Y2987" s="265">
        <v>0</v>
      </c>
      <c r="Z2987" s="266"/>
      <c r="AA2987" s="266"/>
      <c r="AB2987" s="267"/>
      <c r="AC2987" s="269">
        <v>0</v>
      </c>
    </row>
    <row r="2988" spans="21:29" ht="9" hidden="1" customHeight="1">
      <c r="U2988" s="253"/>
      <c r="V2988" s="290"/>
      <c r="W2988" s="255" t="s">
        <v>629</v>
      </c>
      <c r="X2988" s="256"/>
      <c r="Y2988" s="270">
        <v>0</v>
      </c>
      <c r="Z2988" s="257"/>
      <c r="AA2988" s="257"/>
      <c r="AB2988" s="271"/>
      <c r="AC2988" s="272">
        <v>0</v>
      </c>
    </row>
    <row r="2989" spans="21:29" ht="9" hidden="1" customHeight="1">
      <c r="U2989" s="253"/>
      <c r="V2989" s="291" t="s">
        <v>976</v>
      </c>
      <c r="W2989" s="261"/>
      <c r="X2989" s="256"/>
      <c r="Y2989" s="270">
        <v>0</v>
      </c>
      <c r="Z2989" s="257"/>
      <c r="AA2989" s="257"/>
      <c r="AB2989" s="271"/>
      <c r="AC2989" s="272">
        <v>0</v>
      </c>
    </row>
    <row r="2990" spans="21:29" ht="9" hidden="1" customHeight="1">
      <c r="U2990" s="262"/>
      <c r="V2990" s="298"/>
      <c r="W2990" s="263"/>
      <c r="X2990" s="264" t="s">
        <v>46</v>
      </c>
      <c r="Y2990" s="265">
        <v>0</v>
      </c>
      <c r="Z2990" s="266"/>
      <c r="AA2990" s="266"/>
      <c r="AB2990" s="267"/>
      <c r="AC2990" s="269">
        <v>0</v>
      </c>
    </row>
    <row r="2991" spans="21:29" ht="9" hidden="1" customHeight="1">
      <c r="U2991" s="253"/>
      <c r="V2991" s="290"/>
      <c r="W2991" s="255" t="s">
        <v>134</v>
      </c>
      <c r="X2991" s="256"/>
      <c r="Y2991" s="270">
        <v>0</v>
      </c>
      <c r="Z2991" s="257"/>
      <c r="AA2991" s="257"/>
      <c r="AB2991" s="271"/>
      <c r="AC2991" s="272">
        <v>0</v>
      </c>
    </row>
    <row r="2992" spans="21:29" ht="9" hidden="1" customHeight="1">
      <c r="U2992" s="262"/>
      <c r="V2992" s="298"/>
      <c r="W2992" s="263"/>
      <c r="X2992" s="264" t="s">
        <v>86</v>
      </c>
      <c r="Y2992" s="265">
        <v>0</v>
      </c>
      <c r="Z2992" s="266"/>
      <c r="AA2992" s="266"/>
      <c r="AB2992" s="267"/>
      <c r="AC2992" s="269">
        <v>0</v>
      </c>
    </row>
    <row r="2993" spans="21:29" ht="9" hidden="1" customHeight="1">
      <c r="U2993" s="253"/>
      <c r="V2993" s="290"/>
      <c r="W2993" s="255" t="s">
        <v>145</v>
      </c>
      <c r="X2993" s="256"/>
      <c r="Y2993" s="270">
        <v>0</v>
      </c>
      <c r="Z2993" s="257"/>
      <c r="AA2993" s="257"/>
      <c r="AB2993" s="271"/>
      <c r="AC2993" s="272">
        <v>0</v>
      </c>
    </row>
    <row r="2994" spans="21:29" ht="9" hidden="1" customHeight="1">
      <c r="U2994" s="262"/>
      <c r="V2994" s="298"/>
      <c r="W2994" s="263"/>
      <c r="X2994" s="264" t="s">
        <v>104</v>
      </c>
      <c r="Y2994" s="265">
        <v>0</v>
      </c>
      <c r="Z2994" s="266"/>
      <c r="AA2994" s="266"/>
      <c r="AB2994" s="267"/>
      <c r="AC2994" s="269">
        <v>0</v>
      </c>
    </row>
    <row r="2995" spans="21:29" ht="9" hidden="1" customHeight="1">
      <c r="U2995" s="253"/>
      <c r="V2995" s="290"/>
      <c r="W2995" s="255" t="s">
        <v>350</v>
      </c>
      <c r="X2995" s="256"/>
      <c r="Y2995" s="270">
        <v>0</v>
      </c>
      <c r="Z2995" s="257"/>
      <c r="AA2995" s="257"/>
      <c r="AB2995" s="271"/>
      <c r="AC2995" s="272">
        <v>0</v>
      </c>
    </row>
    <row r="2996" spans="21:29" ht="9" hidden="1" customHeight="1">
      <c r="U2996" s="253"/>
      <c r="V2996" s="291" t="s">
        <v>347</v>
      </c>
      <c r="W2996" s="261"/>
      <c r="X2996" s="256"/>
      <c r="Y2996" s="270">
        <v>0</v>
      </c>
      <c r="Z2996" s="257"/>
      <c r="AA2996" s="257"/>
      <c r="AB2996" s="271"/>
      <c r="AC2996" s="272">
        <v>0</v>
      </c>
    </row>
    <row r="2997" spans="21:29" ht="9" hidden="1" customHeight="1">
      <c r="U2997" s="262"/>
      <c r="V2997" s="298"/>
      <c r="W2997" s="263"/>
      <c r="X2997" s="264" t="s">
        <v>170</v>
      </c>
      <c r="Y2997" s="265">
        <v>0</v>
      </c>
      <c r="Z2997" s="266"/>
      <c r="AA2997" s="266"/>
      <c r="AB2997" s="267"/>
      <c r="AC2997" s="269">
        <v>0</v>
      </c>
    </row>
    <row r="2998" spans="21:29" ht="9" hidden="1" customHeight="1">
      <c r="U2998" s="253"/>
      <c r="V2998" s="290"/>
      <c r="W2998" s="255" t="s">
        <v>176</v>
      </c>
      <c r="X2998" s="256"/>
      <c r="Y2998" s="270">
        <v>0</v>
      </c>
      <c r="Z2998" s="257"/>
      <c r="AA2998" s="257"/>
      <c r="AB2998" s="271"/>
      <c r="AC2998" s="272">
        <v>0</v>
      </c>
    </row>
    <row r="2999" spans="21:29" ht="9" hidden="1" customHeight="1">
      <c r="U2999" s="253"/>
      <c r="V2999" s="291" t="s">
        <v>173</v>
      </c>
      <c r="W2999" s="261"/>
      <c r="X2999" s="256"/>
      <c r="Y2999" s="270">
        <v>0</v>
      </c>
      <c r="Z2999" s="257"/>
      <c r="AA2999" s="257"/>
      <c r="AB2999" s="271"/>
      <c r="AC2999" s="272">
        <v>0</v>
      </c>
    </row>
    <row r="3000" spans="21:29" ht="9" hidden="1" customHeight="1">
      <c r="U3000" s="262"/>
      <c r="V3000" s="298"/>
      <c r="W3000" s="263"/>
      <c r="X3000" s="264" t="s">
        <v>170</v>
      </c>
      <c r="Y3000" s="265">
        <v>0</v>
      </c>
      <c r="Z3000" s="266"/>
      <c r="AA3000" s="266"/>
      <c r="AB3000" s="267"/>
      <c r="AC3000" s="269">
        <v>0</v>
      </c>
    </row>
    <row r="3001" spans="21:29" ht="9" hidden="1" customHeight="1">
      <c r="U3001" s="253"/>
      <c r="V3001" s="290"/>
      <c r="W3001" s="255" t="s">
        <v>519</v>
      </c>
      <c r="X3001" s="256"/>
      <c r="Y3001" s="270">
        <v>0</v>
      </c>
      <c r="Z3001" s="257"/>
      <c r="AA3001" s="257"/>
      <c r="AB3001" s="271"/>
      <c r="AC3001" s="272">
        <v>0</v>
      </c>
    </row>
    <row r="3002" spans="21:29" ht="9" hidden="1" customHeight="1">
      <c r="U3002" s="262"/>
      <c r="V3002" s="298"/>
      <c r="W3002" s="263"/>
      <c r="X3002" s="264" t="s">
        <v>54</v>
      </c>
      <c r="Y3002" s="265">
        <v>0</v>
      </c>
      <c r="Z3002" s="266"/>
      <c r="AA3002" s="266"/>
      <c r="AB3002" s="267"/>
      <c r="AC3002" s="269">
        <v>0</v>
      </c>
    </row>
    <row r="3003" spans="21:29" ht="9" hidden="1" customHeight="1">
      <c r="U3003" s="253"/>
      <c r="V3003" s="290"/>
      <c r="W3003" s="255" t="s">
        <v>225</v>
      </c>
      <c r="X3003" s="256"/>
      <c r="Y3003" s="270">
        <v>0</v>
      </c>
      <c r="Z3003" s="257"/>
      <c r="AA3003" s="257"/>
      <c r="AB3003" s="271"/>
      <c r="AC3003" s="272">
        <v>0</v>
      </c>
    </row>
    <row r="3004" spans="21:29" ht="9" hidden="1" customHeight="1">
      <c r="U3004" s="262"/>
      <c r="V3004" s="298"/>
      <c r="W3004" s="263"/>
      <c r="X3004" s="264" t="s">
        <v>97</v>
      </c>
      <c r="Y3004" s="266"/>
      <c r="Z3004" s="266"/>
      <c r="AA3004" s="265">
        <v>0</v>
      </c>
      <c r="AB3004" s="267"/>
      <c r="AC3004" s="269">
        <v>0</v>
      </c>
    </row>
    <row r="3005" spans="21:29" ht="9" hidden="1" customHeight="1">
      <c r="U3005" s="253"/>
      <c r="V3005" s="290"/>
      <c r="W3005" s="255" t="s">
        <v>693</v>
      </c>
      <c r="X3005" s="256"/>
      <c r="Y3005" s="257"/>
      <c r="Z3005" s="257"/>
      <c r="AA3005" s="270">
        <v>0</v>
      </c>
      <c r="AB3005" s="271"/>
      <c r="AC3005" s="272">
        <v>0</v>
      </c>
    </row>
    <row r="3006" spans="21:29" ht="9" hidden="1" customHeight="1">
      <c r="U3006" s="262"/>
      <c r="V3006" s="298"/>
      <c r="W3006" s="263"/>
      <c r="X3006" s="264" t="s">
        <v>92</v>
      </c>
      <c r="Y3006" s="265">
        <v>0</v>
      </c>
      <c r="Z3006" s="266"/>
      <c r="AA3006" s="266"/>
      <c r="AB3006" s="267"/>
      <c r="AC3006" s="269">
        <v>0</v>
      </c>
    </row>
    <row r="3007" spans="21:29" ht="9" hidden="1" customHeight="1">
      <c r="U3007" s="253"/>
      <c r="V3007" s="290"/>
      <c r="W3007" s="255" t="s">
        <v>716</v>
      </c>
      <c r="X3007" s="256"/>
      <c r="Y3007" s="270">
        <v>0</v>
      </c>
      <c r="Z3007" s="257"/>
      <c r="AA3007" s="257"/>
      <c r="AB3007" s="271"/>
      <c r="AC3007" s="272">
        <v>0</v>
      </c>
    </row>
    <row r="3008" spans="21:29" ht="9" hidden="1" customHeight="1">
      <c r="U3008" s="253"/>
      <c r="V3008" s="291" t="s">
        <v>399</v>
      </c>
      <c r="W3008" s="261"/>
      <c r="X3008" s="256"/>
      <c r="Y3008" s="270">
        <v>0</v>
      </c>
      <c r="Z3008" s="257"/>
      <c r="AA3008" s="270">
        <v>0</v>
      </c>
      <c r="AB3008" s="271"/>
      <c r="AC3008" s="272">
        <v>0</v>
      </c>
    </row>
    <row r="3009" spans="21:29" ht="9" hidden="1" customHeight="1">
      <c r="U3009" s="262"/>
      <c r="V3009" s="298"/>
      <c r="W3009" s="263"/>
      <c r="X3009" s="264" t="s">
        <v>154</v>
      </c>
      <c r="Y3009" s="266"/>
      <c r="Z3009" s="266"/>
      <c r="AA3009" s="265">
        <v>0</v>
      </c>
      <c r="AB3009" s="267"/>
      <c r="AC3009" s="269">
        <v>0</v>
      </c>
    </row>
    <row r="3010" spans="21:29" ht="9" hidden="1" customHeight="1">
      <c r="U3010" s="253"/>
      <c r="V3010" s="290"/>
      <c r="W3010" s="255" t="s">
        <v>202</v>
      </c>
      <c r="X3010" s="256"/>
      <c r="Y3010" s="257"/>
      <c r="Z3010" s="257"/>
      <c r="AA3010" s="270">
        <v>0</v>
      </c>
      <c r="AB3010" s="271"/>
      <c r="AC3010" s="272">
        <v>0</v>
      </c>
    </row>
    <row r="3011" spans="21:29" ht="9" hidden="1" customHeight="1">
      <c r="U3011" s="262"/>
      <c r="V3011" s="298"/>
      <c r="W3011" s="263"/>
      <c r="X3011" s="264" t="s">
        <v>318</v>
      </c>
      <c r="Y3011" s="265">
        <v>0</v>
      </c>
      <c r="Z3011" s="266"/>
      <c r="AA3011" s="266"/>
      <c r="AB3011" s="267"/>
      <c r="AC3011" s="269">
        <v>0</v>
      </c>
    </row>
    <row r="3012" spans="21:29" ht="9" hidden="1" customHeight="1">
      <c r="U3012" s="253"/>
      <c r="V3012" s="290"/>
      <c r="W3012" s="255" t="s">
        <v>905</v>
      </c>
      <c r="X3012" s="256"/>
      <c r="Y3012" s="270">
        <v>0</v>
      </c>
      <c r="Z3012" s="257"/>
      <c r="AA3012" s="257"/>
      <c r="AB3012" s="271"/>
      <c r="AC3012" s="272">
        <v>0</v>
      </c>
    </row>
    <row r="3013" spans="21:29" ht="9" hidden="1" customHeight="1">
      <c r="U3013" s="262"/>
      <c r="V3013" s="298"/>
      <c r="W3013" s="263"/>
      <c r="X3013" s="264" t="s">
        <v>97</v>
      </c>
      <c r="Y3013" s="266"/>
      <c r="Z3013" s="266"/>
      <c r="AA3013" s="265">
        <v>0</v>
      </c>
      <c r="AB3013" s="267"/>
      <c r="AC3013" s="269">
        <v>0</v>
      </c>
    </row>
    <row r="3014" spans="21:29" ht="9" hidden="1" customHeight="1">
      <c r="U3014" s="253"/>
      <c r="V3014" s="290"/>
      <c r="W3014" s="255" t="s">
        <v>145</v>
      </c>
      <c r="X3014" s="256"/>
      <c r="Y3014" s="257"/>
      <c r="Z3014" s="257"/>
      <c r="AA3014" s="270">
        <v>0</v>
      </c>
      <c r="AB3014" s="271"/>
      <c r="AC3014" s="272">
        <v>0</v>
      </c>
    </row>
    <row r="3015" spans="21:29" ht="9" hidden="1" customHeight="1">
      <c r="U3015" s="262"/>
      <c r="V3015" s="298"/>
      <c r="W3015" s="263"/>
      <c r="X3015" s="264" t="s">
        <v>408</v>
      </c>
      <c r="Y3015" s="265">
        <v>0</v>
      </c>
      <c r="Z3015" s="266"/>
      <c r="AA3015" s="266"/>
      <c r="AB3015" s="267"/>
      <c r="AC3015" s="269">
        <v>0</v>
      </c>
    </row>
    <row r="3016" spans="21:29" ht="9" hidden="1" customHeight="1">
      <c r="U3016" s="253"/>
      <c r="V3016" s="290"/>
      <c r="W3016" s="255" t="s">
        <v>407</v>
      </c>
      <c r="X3016" s="256"/>
      <c r="Y3016" s="270">
        <v>0</v>
      </c>
      <c r="Z3016" s="257"/>
      <c r="AA3016" s="257"/>
      <c r="AB3016" s="271"/>
      <c r="AC3016" s="272">
        <v>0</v>
      </c>
    </row>
    <row r="3017" spans="21:29" ht="9" hidden="1" customHeight="1">
      <c r="U3017" s="262"/>
      <c r="V3017" s="298"/>
      <c r="W3017" s="263"/>
      <c r="X3017" s="264" t="s">
        <v>135</v>
      </c>
      <c r="Y3017" s="265">
        <v>0</v>
      </c>
      <c r="Z3017" s="266"/>
      <c r="AA3017" s="266"/>
      <c r="AB3017" s="267"/>
      <c r="AC3017" s="269">
        <v>0</v>
      </c>
    </row>
    <row r="3018" spans="21:29" ht="9" hidden="1" customHeight="1">
      <c r="U3018" s="253"/>
      <c r="V3018" s="290"/>
      <c r="W3018" s="255" t="s">
        <v>115</v>
      </c>
      <c r="X3018" s="256"/>
      <c r="Y3018" s="270">
        <v>0</v>
      </c>
      <c r="Z3018" s="257"/>
      <c r="AA3018" s="257"/>
      <c r="AB3018" s="271"/>
      <c r="AC3018" s="272">
        <v>0</v>
      </c>
    </row>
    <row r="3019" spans="21:29" ht="9" hidden="1" customHeight="1">
      <c r="U3019" s="262"/>
      <c r="V3019" s="298"/>
      <c r="W3019" s="263"/>
      <c r="X3019" s="264" t="s">
        <v>219</v>
      </c>
      <c r="Y3019" s="265">
        <v>0</v>
      </c>
      <c r="Z3019" s="266"/>
      <c r="AA3019" s="266"/>
      <c r="AB3019" s="267"/>
      <c r="AC3019" s="269">
        <v>0</v>
      </c>
    </row>
    <row r="3020" spans="21:29" ht="9" hidden="1" customHeight="1">
      <c r="U3020" s="253"/>
      <c r="V3020" s="290"/>
      <c r="W3020" s="255" t="s">
        <v>208</v>
      </c>
      <c r="X3020" s="256"/>
      <c r="Y3020" s="270">
        <v>0</v>
      </c>
      <c r="Z3020" s="257"/>
      <c r="AA3020" s="257"/>
      <c r="AB3020" s="271"/>
      <c r="AC3020" s="272">
        <v>0</v>
      </c>
    </row>
    <row r="3021" spans="21:29" ht="9" hidden="1" customHeight="1">
      <c r="U3021" s="262"/>
      <c r="V3021" s="298"/>
      <c r="W3021" s="263"/>
      <c r="X3021" s="264" t="s">
        <v>170</v>
      </c>
      <c r="Y3021" s="265">
        <v>0</v>
      </c>
      <c r="Z3021" s="266"/>
      <c r="AA3021" s="266"/>
      <c r="AB3021" s="267"/>
      <c r="AC3021" s="269">
        <v>0</v>
      </c>
    </row>
    <row r="3022" spans="21:29" ht="9" hidden="1" customHeight="1">
      <c r="U3022" s="253"/>
      <c r="V3022" s="290"/>
      <c r="W3022" s="255" t="s">
        <v>409</v>
      </c>
      <c r="X3022" s="256"/>
      <c r="Y3022" s="270">
        <v>0</v>
      </c>
      <c r="Z3022" s="257"/>
      <c r="AA3022" s="257"/>
      <c r="AB3022" s="271"/>
      <c r="AC3022" s="272">
        <v>0</v>
      </c>
    </row>
    <row r="3023" spans="21:29" ht="9" hidden="1" customHeight="1">
      <c r="U3023" s="262"/>
      <c r="V3023" s="298"/>
      <c r="W3023" s="263"/>
      <c r="X3023" s="264" t="s">
        <v>118</v>
      </c>
      <c r="Y3023" s="265">
        <v>0</v>
      </c>
      <c r="Z3023" s="266"/>
      <c r="AA3023" s="266"/>
      <c r="AB3023" s="267"/>
      <c r="AC3023" s="269">
        <v>0</v>
      </c>
    </row>
    <row r="3024" spans="21:29" ht="9" hidden="1" customHeight="1">
      <c r="U3024" s="253"/>
      <c r="V3024" s="290"/>
      <c r="W3024" s="255" t="s">
        <v>401</v>
      </c>
      <c r="X3024" s="256"/>
      <c r="Y3024" s="270">
        <v>0</v>
      </c>
      <c r="Z3024" s="257"/>
      <c r="AA3024" s="257"/>
      <c r="AB3024" s="271"/>
      <c r="AC3024" s="272">
        <v>0</v>
      </c>
    </row>
    <row r="3025" spans="21:29" ht="9" hidden="1" customHeight="1">
      <c r="U3025" s="253"/>
      <c r="V3025" s="291" t="s">
        <v>387</v>
      </c>
      <c r="W3025" s="261"/>
      <c r="X3025" s="256"/>
      <c r="Y3025" s="270">
        <v>0</v>
      </c>
      <c r="Z3025" s="257"/>
      <c r="AA3025" s="270">
        <v>0</v>
      </c>
      <c r="AB3025" s="271"/>
      <c r="AC3025" s="272">
        <v>0</v>
      </c>
    </row>
    <row r="3026" spans="21:29" ht="9" hidden="1" customHeight="1">
      <c r="U3026" s="262"/>
      <c r="V3026" s="298"/>
      <c r="W3026" s="263"/>
      <c r="X3026" s="264" t="s">
        <v>170</v>
      </c>
      <c r="Y3026" s="265">
        <v>0</v>
      </c>
      <c r="Z3026" s="266"/>
      <c r="AA3026" s="266"/>
      <c r="AB3026" s="267"/>
      <c r="AC3026" s="269">
        <v>0</v>
      </c>
    </row>
    <row r="3027" spans="21:29" ht="9" hidden="1" customHeight="1">
      <c r="U3027" s="253"/>
      <c r="V3027" s="290"/>
      <c r="W3027" s="255" t="s">
        <v>67</v>
      </c>
      <c r="X3027" s="256"/>
      <c r="Y3027" s="270">
        <v>0</v>
      </c>
      <c r="Z3027" s="257"/>
      <c r="AA3027" s="257"/>
      <c r="AB3027" s="271"/>
      <c r="AC3027" s="272">
        <v>0</v>
      </c>
    </row>
    <row r="3028" spans="21:29" ht="9" hidden="1" customHeight="1">
      <c r="U3028" s="253"/>
      <c r="V3028" s="291" t="s">
        <v>539</v>
      </c>
      <c r="W3028" s="261"/>
      <c r="X3028" s="256"/>
      <c r="Y3028" s="270">
        <v>0</v>
      </c>
      <c r="Z3028" s="257"/>
      <c r="AA3028" s="257"/>
      <c r="AB3028" s="271"/>
      <c r="AC3028" s="272">
        <v>0</v>
      </c>
    </row>
    <row r="3029" spans="21:29" ht="9" hidden="1" customHeight="1">
      <c r="U3029" s="262"/>
      <c r="V3029" s="298"/>
      <c r="W3029" s="263"/>
      <c r="X3029" s="264" t="s">
        <v>61</v>
      </c>
      <c r="Y3029" s="265">
        <v>0</v>
      </c>
      <c r="Z3029" s="266"/>
      <c r="AA3029" s="266"/>
      <c r="AB3029" s="267"/>
      <c r="AC3029" s="269">
        <v>0</v>
      </c>
    </row>
    <row r="3030" spans="21:29" ht="9" hidden="1" customHeight="1">
      <c r="U3030" s="253"/>
      <c r="V3030" s="290"/>
      <c r="W3030" s="255" t="s">
        <v>599</v>
      </c>
      <c r="X3030" s="256"/>
      <c r="Y3030" s="270">
        <v>0</v>
      </c>
      <c r="Z3030" s="257"/>
      <c r="AA3030" s="257"/>
      <c r="AB3030" s="271"/>
      <c r="AC3030" s="272">
        <v>0</v>
      </c>
    </row>
    <row r="3031" spans="21:29" ht="9" hidden="1" customHeight="1">
      <c r="U3031" s="262"/>
      <c r="V3031" s="298"/>
      <c r="W3031" s="263"/>
      <c r="X3031" s="264" t="s">
        <v>298</v>
      </c>
      <c r="Y3031" s="266"/>
      <c r="Z3031" s="266"/>
      <c r="AA3031" s="265">
        <v>0</v>
      </c>
      <c r="AB3031" s="267"/>
      <c r="AC3031" s="269">
        <v>0</v>
      </c>
    </row>
    <row r="3032" spans="21:29" ht="9" hidden="1" customHeight="1">
      <c r="U3032" s="253"/>
      <c r="V3032" s="290"/>
      <c r="W3032" s="255" t="s">
        <v>301</v>
      </c>
      <c r="X3032" s="256"/>
      <c r="Y3032" s="257"/>
      <c r="Z3032" s="257"/>
      <c r="AA3032" s="270">
        <v>0</v>
      </c>
      <c r="AB3032" s="271"/>
      <c r="AC3032" s="272">
        <v>0</v>
      </c>
    </row>
    <row r="3033" spans="21:29" ht="9" hidden="1" customHeight="1">
      <c r="U3033" s="262"/>
      <c r="V3033" s="298"/>
      <c r="W3033" s="263"/>
      <c r="X3033" s="264" t="s">
        <v>61</v>
      </c>
      <c r="Y3033" s="265">
        <v>0</v>
      </c>
      <c r="Z3033" s="266"/>
      <c r="AA3033" s="266"/>
      <c r="AB3033" s="267"/>
      <c r="AC3033" s="269">
        <v>0</v>
      </c>
    </row>
    <row r="3034" spans="21:29" ht="9" hidden="1" customHeight="1">
      <c r="U3034" s="253"/>
      <c r="V3034" s="290"/>
      <c r="W3034" s="255" t="s">
        <v>276</v>
      </c>
      <c r="X3034" s="256"/>
      <c r="Y3034" s="270">
        <v>0</v>
      </c>
      <c r="Z3034" s="257"/>
      <c r="AA3034" s="257"/>
      <c r="AB3034" s="271"/>
      <c r="AC3034" s="272">
        <v>0</v>
      </c>
    </row>
    <row r="3035" spans="21:29" ht="9" hidden="1" customHeight="1">
      <c r="U3035" s="253"/>
      <c r="V3035" s="291" t="s">
        <v>593</v>
      </c>
      <c r="W3035" s="261"/>
      <c r="X3035" s="256"/>
      <c r="Y3035" s="270">
        <v>0</v>
      </c>
      <c r="Z3035" s="257"/>
      <c r="AA3035" s="270">
        <v>0</v>
      </c>
      <c r="AB3035" s="271"/>
      <c r="AC3035" s="272">
        <v>0</v>
      </c>
    </row>
    <row r="3036" spans="21:29" ht="9" hidden="1" customHeight="1">
      <c r="U3036" s="262"/>
      <c r="V3036" s="298"/>
      <c r="W3036" s="263"/>
      <c r="X3036" s="264" t="s">
        <v>270</v>
      </c>
      <c r="Y3036" s="265">
        <v>0</v>
      </c>
      <c r="Z3036" s="266"/>
      <c r="AA3036" s="266"/>
      <c r="AB3036" s="267"/>
      <c r="AC3036" s="269">
        <v>0</v>
      </c>
    </row>
    <row r="3037" spans="21:29" ht="9" hidden="1" customHeight="1">
      <c r="U3037" s="253"/>
      <c r="V3037" s="290"/>
      <c r="W3037" s="255" t="s">
        <v>300</v>
      </c>
      <c r="X3037" s="256"/>
      <c r="Y3037" s="270">
        <v>0</v>
      </c>
      <c r="Z3037" s="257"/>
      <c r="AA3037" s="257"/>
      <c r="AB3037" s="271"/>
      <c r="AC3037" s="272">
        <v>0</v>
      </c>
    </row>
    <row r="3038" spans="21:29" ht="9" hidden="1" customHeight="1">
      <c r="U3038" s="262"/>
      <c r="V3038" s="298"/>
      <c r="W3038" s="263"/>
      <c r="X3038" s="264" t="s">
        <v>461</v>
      </c>
      <c r="Y3038" s="265">
        <v>0</v>
      </c>
      <c r="Z3038" s="266"/>
      <c r="AA3038" s="266"/>
      <c r="AB3038" s="267"/>
      <c r="AC3038" s="269">
        <v>0</v>
      </c>
    </row>
    <row r="3039" spans="21:29" ht="9" hidden="1" customHeight="1">
      <c r="U3039" s="253"/>
      <c r="V3039" s="290"/>
      <c r="W3039" s="255" t="s">
        <v>814</v>
      </c>
      <c r="X3039" s="256"/>
      <c r="Y3039" s="270">
        <v>0</v>
      </c>
      <c r="Z3039" s="257"/>
      <c r="AA3039" s="257"/>
      <c r="AB3039" s="271"/>
      <c r="AC3039" s="272">
        <v>0</v>
      </c>
    </row>
    <row r="3040" spans="21:29" ht="9" hidden="1" customHeight="1">
      <c r="U3040" s="262"/>
      <c r="V3040" s="298"/>
      <c r="W3040" s="263"/>
      <c r="X3040" s="264" t="s">
        <v>54</v>
      </c>
      <c r="Y3040" s="265">
        <v>0</v>
      </c>
      <c r="Z3040" s="266"/>
      <c r="AA3040" s="266"/>
      <c r="AB3040" s="267"/>
      <c r="AC3040" s="269">
        <v>0</v>
      </c>
    </row>
    <row r="3041" spans="21:29" ht="9" hidden="1" customHeight="1">
      <c r="U3041" s="253"/>
      <c r="V3041" s="290"/>
      <c r="W3041" s="255" t="s">
        <v>301</v>
      </c>
      <c r="X3041" s="256"/>
      <c r="Y3041" s="270">
        <v>0</v>
      </c>
      <c r="Z3041" s="257"/>
      <c r="AA3041" s="257"/>
      <c r="AB3041" s="271"/>
      <c r="AC3041" s="272">
        <v>0</v>
      </c>
    </row>
    <row r="3042" spans="21:29" ht="9" hidden="1" customHeight="1">
      <c r="U3042" s="262"/>
      <c r="V3042" s="298"/>
      <c r="W3042" s="263"/>
      <c r="X3042" s="264" t="s">
        <v>219</v>
      </c>
      <c r="Y3042" s="265">
        <v>0</v>
      </c>
      <c r="Z3042" s="266"/>
      <c r="AA3042" s="266"/>
      <c r="AB3042" s="267"/>
      <c r="AC3042" s="269">
        <v>0</v>
      </c>
    </row>
    <row r="3043" spans="21:29" ht="9" hidden="1" customHeight="1">
      <c r="U3043" s="253"/>
      <c r="V3043" s="290"/>
      <c r="W3043" s="255" t="s">
        <v>813</v>
      </c>
      <c r="X3043" s="256"/>
      <c r="Y3043" s="270">
        <v>0</v>
      </c>
      <c r="Z3043" s="257"/>
      <c r="AA3043" s="257"/>
      <c r="AB3043" s="271"/>
      <c r="AC3043" s="272">
        <v>0</v>
      </c>
    </row>
    <row r="3044" spans="21:29" ht="9" hidden="1" customHeight="1">
      <c r="U3044" s="262"/>
      <c r="V3044" s="298"/>
      <c r="W3044" s="263"/>
      <c r="X3044" s="264" t="s">
        <v>59</v>
      </c>
      <c r="Y3044" s="266"/>
      <c r="Z3044" s="266"/>
      <c r="AA3044" s="265">
        <v>0</v>
      </c>
      <c r="AB3044" s="267"/>
      <c r="AC3044" s="269">
        <v>0</v>
      </c>
    </row>
    <row r="3045" spans="21:29" ht="9" hidden="1" customHeight="1">
      <c r="U3045" s="253"/>
      <c r="V3045" s="290"/>
      <c r="W3045" s="255" t="s">
        <v>211</v>
      </c>
      <c r="X3045" s="256"/>
      <c r="Y3045" s="257"/>
      <c r="Z3045" s="257"/>
      <c r="AA3045" s="270">
        <v>0</v>
      </c>
      <c r="AB3045" s="271"/>
      <c r="AC3045" s="272">
        <v>0</v>
      </c>
    </row>
    <row r="3046" spans="21:29" ht="9" hidden="1" customHeight="1">
      <c r="U3046" s="253"/>
      <c r="V3046" s="291" t="s">
        <v>293</v>
      </c>
      <c r="W3046" s="261"/>
      <c r="X3046" s="256"/>
      <c r="Y3046" s="270">
        <v>0</v>
      </c>
      <c r="Z3046" s="257"/>
      <c r="AA3046" s="270">
        <v>0</v>
      </c>
      <c r="AB3046" s="271"/>
      <c r="AC3046" s="272">
        <v>0</v>
      </c>
    </row>
    <row r="3047" spans="21:29" ht="9" hidden="1" customHeight="1">
      <c r="U3047" s="262"/>
      <c r="V3047" s="298"/>
      <c r="W3047" s="263"/>
      <c r="X3047" s="264" t="s">
        <v>298</v>
      </c>
      <c r="Y3047" s="265">
        <v>0</v>
      </c>
      <c r="Z3047" s="266"/>
      <c r="AA3047" s="266"/>
      <c r="AB3047" s="267"/>
      <c r="AC3047" s="269">
        <v>0</v>
      </c>
    </row>
    <row r="3048" spans="21:29" ht="9" hidden="1" customHeight="1">
      <c r="U3048" s="253"/>
      <c r="V3048" s="290"/>
      <c r="W3048" s="255" t="s">
        <v>406</v>
      </c>
      <c r="X3048" s="256"/>
      <c r="Y3048" s="270">
        <v>0</v>
      </c>
      <c r="Z3048" s="257"/>
      <c r="AA3048" s="257"/>
      <c r="AB3048" s="271"/>
      <c r="AC3048" s="272">
        <v>0</v>
      </c>
    </row>
    <row r="3049" spans="21:29" ht="9" hidden="1" customHeight="1">
      <c r="U3049" s="262"/>
      <c r="V3049" s="298"/>
      <c r="W3049" s="263"/>
      <c r="X3049" s="264" t="s">
        <v>83</v>
      </c>
      <c r="Y3049" s="265">
        <v>0</v>
      </c>
      <c r="Z3049" s="266"/>
      <c r="AA3049" s="266"/>
      <c r="AB3049" s="267"/>
      <c r="AC3049" s="269">
        <v>0</v>
      </c>
    </row>
    <row r="3050" spans="21:29" ht="9" hidden="1" customHeight="1">
      <c r="U3050" s="253"/>
      <c r="V3050" s="290"/>
      <c r="W3050" s="255" t="s">
        <v>376</v>
      </c>
      <c r="X3050" s="256"/>
      <c r="Y3050" s="270">
        <v>0</v>
      </c>
      <c r="Z3050" s="257"/>
      <c r="AA3050" s="257"/>
      <c r="AB3050" s="271"/>
      <c r="AC3050" s="272">
        <v>0</v>
      </c>
    </row>
    <row r="3051" spans="21:29" ht="9" hidden="1" customHeight="1">
      <c r="U3051" s="253"/>
      <c r="V3051" s="291" t="s">
        <v>403</v>
      </c>
      <c r="W3051" s="261"/>
      <c r="X3051" s="256"/>
      <c r="Y3051" s="270">
        <v>0</v>
      </c>
      <c r="Z3051" s="257"/>
      <c r="AA3051" s="257"/>
      <c r="AB3051" s="271"/>
      <c r="AC3051" s="272">
        <v>0</v>
      </c>
    </row>
    <row r="3052" spans="21:29" ht="9" hidden="1" customHeight="1">
      <c r="U3052" s="262"/>
      <c r="V3052" s="298"/>
      <c r="W3052" s="263"/>
      <c r="X3052" s="329">
        <v>45309</v>
      </c>
      <c r="Y3052" s="265">
        <v>0</v>
      </c>
      <c r="Z3052" s="266"/>
      <c r="AA3052" s="266"/>
      <c r="AB3052" s="267"/>
      <c r="AC3052" s="269">
        <v>0</v>
      </c>
    </row>
    <row r="3053" spans="21:29" ht="9" hidden="1" customHeight="1">
      <c r="U3053" s="253"/>
      <c r="V3053" s="290"/>
      <c r="W3053" s="255" t="s">
        <v>210</v>
      </c>
      <c r="X3053" s="256"/>
      <c r="Y3053" s="270">
        <v>0</v>
      </c>
      <c r="Z3053" s="257"/>
      <c r="AA3053" s="257"/>
      <c r="AB3053" s="271"/>
      <c r="AC3053" s="272">
        <v>0</v>
      </c>
    </row>
    <row r="3054" spans="21:29" ht="9" hidden="1" customHeight="1">
      <c r="U3054" s="253"/>
      <c r="V3054" s="291" t="s">
        <v>1048</v>
      </c>
      <c r="W3054" s="261"/>
      <c r="X3054" s="256"/>
      <c r="Y3054" s="270">
        <v>0</v>
      </c>
      <c r="Z3054" s="257"/>
      <c r="AA3054" s="257"/>
      <c r="AB3054" s="271"/>
      <c r="AC3054" s="272">
        <v>0</v>
      </c>
    </row>
    <row r="3055" spans="21:29" ht="9" hidden="1" customHeight="1">
      <c r="U3055" s="262"/>
      <c r="V3055" s="298"/>
      <c r="W3055" s="263"/>
      <c r="X3055" s="264" t="s">
        <v>342</v>
      </c>
      <c r="Y3055" s="265">
        <v>0</v>
      </c>
      <c r="Z3055" s="266"/>
      <c r="AA3055" s="266"/>
      <c r="AB3055" s="267"/>
      <c r="AC3055" s="269">
        <v>0</v>
      </c>
    </row>
    <row r="3056" spans="21:29" ht="9" hidden="1" customHeight="1">
      <c r="U3056" s="253"/>
      <c r="V3056" s="290"/>
      <c r="W3056" s="255" t="s">
        <v>308</v>
      </c>
      <c r="X3056" s="256"/>
      <c r="Y3056" s="270">
        <v>0</v>
      </c>
      <c r="Z3056" s="257"/>
      <c r="AA3056" s="257"/>
      <c r="AB3056" s="271"/>
      <c r="AC3056" s="272">
        <v>0</v>
      </c>
    </row>
    <row r="3057" spans="21:29" ht="9" hidden="1" customHeight="1">
      <c r="U3057" s="262"/>
      <c r="V3057" s="298"/>
      <c r="W3057" s="263"/>
      <c r="X3057" s="264" t="s">
        <v>135</v>
      </c>
      <c r="Y3057" s="265">
        <v>0</v>
      </c>
      <c r="Z3057" s="266"/>
      <c r="AA3057" s="266"/>
      <c r="AB3057" s="267"/>
      <c r="AC3057" s="269">
        <v>0</v>
      </c>
    </row>
    <row r="3058" spans="21:29" ht="9" hidden="1" customHeight="1">
      <c r="U3058" s="253"/>
      <c r="V3058" s="290"/>
      <c r="W3058" s="255" t="s">
        <v>57</v>
      </c>
      <c r="X3058" s="256"/>
      <c r="Y3058" s="270">
        <v>0</v>
      </c>
      <c r="Z3058" s="257"/>
      <c r="AA3058" s="257"/>
      <c r="AB3058" s="271"/>
      <c r="AC3058" s="272">
        <v>0</v>
      </c>
    </row>
    <row r="3059" spans="21:29" ht="9" hidden="1" customHeight="1">
      <c r="U3059" s="262"/>
      <c r="V3059" s="298"/>
      <c r="W3059" s="263"/>
      <c r="X3059" s="264" t="s">
        <v>59</v>
      </c>
      <c r="Y3059" s="265">
        <v>0</v>
      </c>
      <c r="Z3059" s="266"/>
      <c r="AA3059" s="266"/>
      <c r="AB3059" s="267"/>
      <c r="AC3059" s="269">
        <v>0</v>
      </c>
    </row>
    <row r="3060" spans="21:29" ht="9" hidden="1" customHeight="1">
      <c r="U3060" s="253"/>
      <c r="V3060" s="290"/>
      <c r="W3060" s="255" t="s">
        <v>338</v>
      </c>
      <c r="X3060" s="256"/>
      <c r="Y3060" s="270">
        <v>0</v>
      </c>
      <c r="Z3060" s="257"/>
      <c r="AA3060" s="257"/>
      <c r="AB3060" s="271"/>
      <c r="AC3060" s="272">
        <v>0</v>
      </c>
    </row>
    <row r="3061" spans="21:29" ht="9" hidden="1" customHeight="1">
      <c r="U3061" s="262"/>
      <c r="V3061" s="298"/>
      <c r="W3061" s="263"/>
      <c r="X3061" s="264" t="s">
        <v>97</v>
      </c>
      <c r="Y3061" s="266"/>
      <c r="Z3061" s="266"/>
      <c r="AA3061" s="265">
        <v>0</v>
      </c>
      <c r="AB3061" s="267"/>
      <c r="AC3061" s="269">
        <v>0</v>
      </c>
    </row>
    <row r="3062" spans="21:29" ht="9" hidden="1" customHeight="1">
      <c r="U3062" s="253"/>
      <c r="V3062" s="290"/>
      <c r="W3062" s="255" t="s">
        <v>276</v>
      </c>
      <c r="X3062" s="256"/>
      <c r="Y3062" s="257"/>
      <c r="Z3062" s="257"/>
      <c r="AA3062" s="270">
        <v>0</v>
      </c>
      <c r="AB3062" s="271"/>
      <c r="AC3062" s="272">
        <v>0</v>
      </c>
    </row>
    <row r="3063" spans="21:29" ht="9" hidden="1" customHeight="1">
      <c r="U3063" s="262"/>
      <c r="V3063" s="298"/>
      <c r="W3063" s="263"/>
      <c r="X3063" s="264" t="s">
        <v>54</v>
      </c>
      <c r="Y3063" s="266"/>
      <c r="Z3063" s="266"/>
      <c r="AA3063" s="265">
        <v>0</v>
      </c>
      <c r="AB3063" s="267"/>
      <c r="AC3063" s="269">
        <v>0</v>
      </c>
    </row>
    <row r="3064" spans="21:29" ht="9" hidden="1" customHeight="1">
      <c r="U3064" s="253"/>
      <c r="V3064" s="290"/>
      <c r="W3064" s="255" t="s">
        <v>417</v>
      </c>
      <c r="X3064" s="256"/>
      <c r="Y3064" s="257"/>
      <c r="Z3064" s="257"/>
      <c r="AA3064" s="270">
        <v>0</v>
      </c>
      <c r="AB3064" s="271"/>
      <c r="AC3064" s="272">
        <v>0</v>
      </c>
    </row>
    <row r="3065" spans="21:29" ht="9" hidden="1" customHeight="1">
      <c r="U3065" s="253"/>
      <c r="V3065" s="291" t="s">
        <v>431</v>
      </c>
      <c r="W3065" s="261"/>
      <c r="X3065" s="256"/>
      <c r="Y3065" s="270">
        <v>0</v>
      </c>
      <c r="Z3065" s="257"/>
      <c r="AA3065" s="270">
        <v>0</v>
      </c>
      <c r="AB3065" s="271"/>
      <c r="AC3065" s="272">
        <v>0</v>
      </c>
    </row>
    <row r="3066" spans="21:29" ht="9" hidden="1" customHeight="1">
      <c r="U3066" s="262"/>
      <c r="V3066" s="298"/>
      <c r="W3066" s="263"/>
      <c r="X3066" s="264" t="s">
        <v>54</v>
      </c>
      <c r="Y3066" s="265">
        <v>0</v>
      </c>
      <c r="Z3066" s="266"/>
      <c r="AA3066" s="266"/>
      <c r="AB3066" s="267"/>
      <c r="AC3066" s="269">
        <v>0</v>
      </c>
    </row>
    <row r="3067" spans="21:29" ht="9" hidden="1" customHeight="1">
      <c r="U3067" s="253"/>
      <c r="V3067" s="290"/>
      <c r="W3067" s="255" t="s">
        <v>654</v>
      </c>
      <c r="X3067" s="256"/>
      <c r="Y3067" s="270">
        <v>0</v>
      </c>
      <c r="Z3067" s="257"/>
      <c r="AA3067" s="257"/>
      <c r="AB3067" s="271"/>
      <c r="AC3067" s="272">
        <v>0</v>
      </c>
    </row>
    <row r="3068" spans="21:29" ht="9" hidden="1" customHeight="1">
      <c r="U3068" s="262"/>
      <c r="V3068" s="298"/>
      <c r="W3068" s="263"/>
      <c r="X3068" s="264" t="s">
        <v>219</v>
      </c>
      <c r="Y3068" s="266"/>
      <c r="Z3068" s="266"/>
      <c r="AA3068" s="265">
        <v>0</v>
      </c>
      <c r="AB3068" s="267"/>
      <c r="AC3068" s="269">
        <v>0</v>
      </c>
    </row>
    <row r="3069" spans="21:29" ht="9" hidden="1" customHeight="1">
      <c r="U3069" s="253"/>
      <c r="V3069" s="290"/>
      <c r="W3069" s="255" t="s">
        <v>67</v>
      </c>
      <c r="X3069" s="256"/>
      <c r="Y3069" s="257"/>
      <c r="Z3069" s="257"/>
      <c r="AA3069" s="270">
        <v>0</v>
      </c>
      <c r="AB3069" s="271"/>
      <c r="AC3069" s="272">
        <v>0</v>
      </c>
    </row>
    <row r="3070" spans="21:29" ht="9" hidden="1" customHeight="1">
      <c r="U3070" s="262"/>
      <c r="V3070" s="298"/>
      <c r="W3070" s="263"/>
      <c r="X3070" s="264" t="s">
        <v>92</v>
      </c>
      <c r="Y3070" s="265">
        <v>0</v>
      </c>
      <c r="Z3070" s="266"/>
      <c r="AA3070" s="266"/>
      <c r="AB3070" s="267"/>
      <c r="AC3070" s="269">
        <v>0</v>
      </c>
    </row>
    <row r="3071" spans="21:29" ht="9" hidden="1" customHeight="1">
      <c r="U3071" s="253"/>
      <c r="V3071" s="290"/>
      <c r="W3071" s="255" t="s">
        <v>57</v>
      </c>
      <c r="X3071" s="256"/>
      <c r="Y3071" s="270">
        <v>0</v>
      </c>
      <c r="Z3071" s="257"/>
      <c r="AA3071" s="257"/>
      <c r="AB3071" s="271"/>
      <c r="AC3071" s="272">
        <v>0</v>
      </c>
    </row>
    <row r="3072" spans="21:29" ht="9" hidden="1" customHeight="1">
      <c r="U3072" s="253"/>
      <c r="V3072" s="291" t="s">
        <v>651</v>
      </c>
      <c r="W3072" s="261"/>
      <c r="X3072" s="256"/>
      <c r="Y3072" s="270">
        <v>0</v>
      </c>
      <c r="Z3072" s="257"/>
      <c r="AA3072" s="270">
        <v>0</v>
      </c>
      <c r="AB3072" s="271"/>
      <c r="AC3072" s="272">
        <v>0</v>
      </c>
    </row>
    <row r="3073" spans="21:29" ht="9" hidden="1" customHeight="1">
      <c r="U3073" s="262"/>
      <c r="V3073" s="298"/>
      <c r="W3073" s="263"/>
      <c r="X3073" s="264" t="s">
        <v>144</v>
      </c>
      <c r="Y3073" s="266"/>
      <c r="Z3073" s="266"/>
      <c r="AA3073" s="265">
        <v>0</v>
      </c>
      <c r="AB3073" s="267"/>
      <c r="AC3073" s="269">
        <v>0</v>
      </c>
    </row>
    <row r="3074" spans="21:29" ht="9" hidden="1" customHeight="1">
      <c r="U3074" s="253"/>
      <c r="V3074" s="290"/>
      <c r="W3074" s="255" t="s">
        <v>406</v>
      </c>
      <c r="X3074" s="256"/>
      <c r="Y3074" s="257"/>
      <c r="Z3074" s="257"/>
      <c r="AA3074" s="270">
        <v>0</v>
      </c>
      <c r="AB3074" s="271"/>
      <c r="AC3074" s="272">
        <v>0</v>
      </c>
    </row>
    <row r="3075" spans="21:29" ht="9" hidden="1" customHeight="1">
      <c r="U3075" s="262"/>
      <c r="V3075" s="298"/>
      <c r="W3075" s="263"/>
      <c r="X3075" s="264" t="s">
        <v>135</v>
      </c>
      <c r="Y3075" s="265">
        <v>0</v>
      </c>
      <c r="Z3075" s="266"/>
      <c r="AA3075" s="266"/>
      <c r="AB3075" s="267"/>
      <c r="AC3075" s="269">
        <v>0</v>
      </c>
    </row>
    <row r="3076" spans="21:29" ht="9" hidden="1" customHeight="1">
      <c r="U3076" s="253"/>
      <c r="V3076" s="290"/>
      <c r="W3076" s="255" t="s">
        <v>376</v>
      </c>
      <c r="X3076" s="256"/>
      <c r="Y3076" s="270">
        <v>0</v>
      </c>
      <c r="Z3076" s="257"/>
      <c r="AA3076" s="257"/>
      <c r="AB3076" s="271"/>
      <c r="AC3076" s="272">
        <v>0</v>
      </c>
    </row>
    <row r="3077" spans="21:29" ht="9" hidden="1" customHeight="1">
      <c r="U3077" s="262"/>
      <c r="V3077" s="298"/>
      <c r="W3077" s="263"/>
      <c r="X3077" s="264" t="s">
        <v>104</v>
      </c>
      <c r="Y3077" s="265">
        <v>0</v>
      </c>
      <c r="Z3077" s="266"/>
      <c r="AA3077" s="266"/>
      <c r="AB3077" s="267"/>
      <c r="AC3077" s="269">
        <v>0</v>
      </c>
    </row>
    <row r="3078" spans="21:29" ht="9" hidden="1" customHeight="1">
      <c r="U3078" s="253"/>
      <c r="V3078" s="290"/>
      <c r="W3078" s="255" t="s">
        <v>772</v>
      </c>
      <c r="X3078" s="256"/>
      <c r="Y3078" s="270">
        <v>0</v>
      </c>
      <c r="Z3078" s="257"/>
      <c r="AA3078" s="257"/>
      <c r="AB3078" s="271"/>
      <c r="AC3078" s="272">
        <v>0</v>
      </c>
    </row>
    <row r="3079" spans="21:29" ht="9" hidden="1" customHeight="1">
      <c r="U3079" s="262"/>
      <c r="V3079" s="298"/>
      <c r="W3079" s="263"/>
      <c r="X3079" s="264" t="s">
        <v>219</v>
      </c>
      <c r="Y3079" s="265">
        <v>0</v>
      </c>
      <c r="Z3079" s="266"/>
      <c r="AA3079" s="266"/>
      <c r="AB3079" s="267"/>
      <c r="AC3079" s="269">
        <v>0</v>
      </c>
    </row>
    <row r="3080" spans="21:29" ht="9" hidden="1" customHeight="1">
      <c r="U3080" s="253"/>
      <c r="V3080" s="290"/>
      <c r="W3080" s="255" t="s">
        <v>130</v>
      </c>
      <c r="X3080" s="256"/>
      <c r="Y3080" s="270">
        <v>0</v>
      </c>
      <c r="Z3080" s="257"/>
      <c r="AA3080" s="257"/>
      <c r="AB3080" s="271"/>
      <c r="AC3080" s="272">
        <v>0</v>
      </c>
    </row>
    <row r="3081" spans="21:29" ht="9" hidden="1" customHeight="1">
      <c r="U3081" s="253"/>
      <c r="V3081" s="291" t="s">
        <v>410</v>
      </c>
      <c r="W3081" s="261"/>
      <c r="X3081" s="256"/>
      <c r="Y3081" s="270">
        <v>0</v>
      </c>
      <c r="Z3081" s="257"/>
      <c r="AA3081" s="270">
        <v>0</v>
      </c>
      <c r="AB3081" s="271"/>
      <c r="AC3081" s="272">
        <v>0</v>
      </c>
    </row>
    <row r="3082" spans="21:29" ht="9" hidden="1" customHeight="1">
      <c r="U3082" s="262"/>
      <c r="V3082" s="298"/>
      <c r="W3082" s="263"/>
      <c r="X3082" s="264" t="s">
        <v>97</v>
      </c>
      <c r="Y3082" s="265">
        <v>0</v>
      </c>
      <c r="Z3082" s="266"/>
      <c r="AA3082" s="266"/>
      <c r="AB3082" s="267"/>
      <c r="AC3082" s="269">
        <v>0</v>
      </c>
    </row>
    <row r="3083" spans="21:29" ht="9" hidden="1" customHeight="1">
      <c r="U3083" s="253"/>
      <c r="V3083" s="290"/>
      <c r="W3083" s="255" t="s">
        <v>468</v>
      </c>
      <c r="X3083" s="256"/>
      <c r="Y3083" s="270">
        <v>0</v>
      </c>
      <c r="Z3083" s="257"/>
      <c r="AA3083" s="257"/>
      <c r="AB3083" s="271"/>
      <c r="AC3083" s="272">
        <v>0</v>
      </c>
    </row>
    <row r="3084" spans="21:29" ht="9" hidden="1" customHeight="1">
      <c r="U3084" s="262"/>
      <c r="V3084" s="298"/>
      <c r="W3084" s="263"/>
      <c r="X3084" s="264" t="s">
        <v>270</v>
      </c>
      <c r="Y3084" s="265">
        <v>0</v>
      </c>
      <c r="Z3084" s="266"/>
      <c r="AA3084" s="266"/>
      <c r="AB3084" s="267"/>
      <c r="AC3084" s="269">
        <v>0</v>
      </c>
    </row>
    <row r="3085" spans="21:29" ht="9" hidden="1" customHeight="1">
      <c r="U3085" s="253"/>
      <c r="V3085" s="290"/>
      <c r="W3085" s="255" t="s">
        <v>196</v>
      </c>
      <c r="X3085" s="256"/>
      <c r="Y3085" s="270">
        <v>0</v>
      </c>
      <c r="Z3085" s="257"/>
      <c r="AA3085" s="257"/>
      <c r="AB3085" s="271"/>
      <c r="AC3085" s="272">
        <v>0</v>
      </c>
    </row>
    <row r="3086" spans="21:29" ht="9" hidden="1" customHeight="1">
      <c r="U3086" s="262"/>
      <c r="V3086" s="298"/>
      <c r="W3086" s="263"/>
      <c r="X3086" s="264" t="s">
        <v>342</v>
      </c>
      <c r="Y3086" s="266"/>
      <c r="Z3086" s="266"/>
      <c r="AA3086" s="265">
        <v>0</v>
      </c>
      <c r="AB3086" s="267"/>
      <c r="AC3086" s="269">
        <v>0</v>
      </c>
    </row>
    <row r="3087" spans="21:29" ht="9" hidden="1" customHeight="1">
      <c r="U3087" s="253"/>
      <c r="V3087" s="290"/>
      <c r="W3087" s="255" t="s">
        <v>273</v>
      </c>
      <c r="X3087" s="256"/>
      <c r="Y3087" s="257"/>
      <c r="Z3087" s="257"/>
      <c r="AA3087" s="270">
        <v>0</v>
      </c>
      <c r="AB3087" s="271"/>
      <c r="AC3087" s="272">
        <v>0</v>
      </c>
    </row>
    <row r="3088" spans="21:29" ht="9" hidden="1" customHeight="1">
      <c r="U3088" s="262"/>
      <c r="V3088" s="298"/>
      <c r="W3088" s="263"/>
      <c r="X3088" s="264" t="s">
        <v>68</v>
      </c>
      <c r="Y3088" s="266"/>
      <c r="Z3088" s="266"/>
      <c r="AA3088" s="266"/>
      <c r="AB3088" s="279">
        <v>0</v>
      </c>
      <c r="AC3088" s="269">
        <v>0</v>
      </c>
    </row>
    <row r="3089" spans="21:29" ht="9" hidden="1" customHeight="1">
      <c r="U3089" s="253"/>
      <c r="V3089" s="290"/>
      <c r="W3089" s="255" t="s">
        <v>707</v>
      </c>
      <c r="X3089" s="256"/>
      <c r="Y3089" s="257"/>
      <c r="Z3089" s="257"/>
      <c r="AA3089" s="257"/>
      <c r="AB3089" s="280">
        <v>0</v>
      </c>
      <c r="AC3089" s="272">
        <v>0</v>
      </c>
    </row>
    <row r="3090" spans="21:29" ht="9" hidden="1" customHeight="1">
      <c r="U3090" s="262"/>
      <c r="V3090" s="298"/>
      <c r="W3090" s="263"/>
      <c r="X3090" s="264" t="s">
        <v>86</v>
      </c>
      <c r="Y3090" s="265">
        <v>0</v>
      </c>
      <c r="Z3090" s="266"/>
      <c r="AA3090" s="266"/>
      <c r="AB3090" s="267"/>
      <c r="AC3090" s="269">
        <v>0</v>
      </c>
    </row>
    <row r="3091" spans="21:29" ht="9" hidden="1" customHeight="1">
      <c r="U3091" s="253"/>
      <c r="V3091" s="290"/>
      <c r="W3091" s="255" t="s">
        <v>466</v>
      </c>
      <c r="X3091" s="256"/>
      <c r="Y3091" s="270">
        <v>0</v>
      </c>
      <c r="Z3091" s="257"/>
      <c r="AA3091" s="257"/>
      <c r="AB3091" s="271"/>
      <c r="AC3091" s="272">
        <v>0</v>
      </c>
    </row>
    <row r="3092" spans="21:29" ht="9" hidden="1" customHeight="1">
      <c r="U3092" s="253"/>
      <c r="V3092" s="291" t="s">
        <v>463</v>
      </c>
      <c r="W3092" s="261"/>
      <c r="X3092" s="256"/>
      <c r="Y3092" s="270">
        <v>0</v>
      </c>
      <c r="Z3092" s="257"/>
      <c r="AA3092" s="270">
        <v>0</v>
      </c>
      <c r="AB3092" s="280">
        <v>0</v>
      </c>
      <c r="AC3092" s="272">
        <v>0</v>
      </c>
    </row>
    <row r="3093" spans="21:29" ht="9" hidden="1" customHeight="1">
      <c r="U3093" s="262"/>
      <c r="V3093" s="298"/>
      <c r="W3093" s="263"/>
      <c r="X3093" s="329">
        <v>45311</v>
      </c>
      <c r="Y3093" s="265">
        <v>0</v>
      </c>
      <c r="Z3093" s="266"/>
      <c r="AA3093" s="266"/>
      <c r="AB3093" s="267"/>
      <c r="AC3093" s="269">
        <v>0</v>
      </c>
    </row>
    <row r="3094" spans="21:29" ht="9" hidden="1" customHeight="1">
      <c r="U3094" s="253"/>
      <c r="V3094" s="290"/>
      <c r="W3094" s="255" t="s">
        <v>584</v>
      </c>
      <c r="X3094" s="256"/>
      <c r="Y3094" s="270">
        <v>0</v>
      </c>
      <c r="Z3094" s="257"/>
      <c r="AA3094" s="257"/>
      <c r="AB3094" s="271"/>
      <c r="AC3094" s="272">
        <v>0</v>
      </c>
    </row>
    <row r="3095" spans="21:29" ht="9" hidden="1" customHeight="1">
      <c r="U3095" s="253"/>
      <c r="V3095" s="291" t="s">
        <v>1035</v>
      </c>
      <c r="W3095" s="261"/>
      <c r="X3095" s="256"/>
      <c r="Y3095" s="270">
        <v>0</v>
      </c>
      <c r="Z3095" s="257"/>
      <c r="AA3095" s="257"/>
      <c r="AB3095" s="271"/>
      <c r="AC3095" s="272">
        <v>0</v>
      </c>
    </row>
    <row r="3096" spans="21:29" ht="9" hidden="1" customHeight="1">
      <c r="U3096" s="262"/>
      <c r="V3096" s="298"/>
      <c r="W3096" s="263"/>
      <c r="X3096" s="264" t="s">
        <v>54</v>
      </c>
      <c r="Y3096" s="265">
        <v>0</v>
      </c>
      <c r="Z3096" s="266"/>
      <c r="AA3096" s="266"/>
      <c r="AB3096" s="267"/>
      <c r="AC3096" s="269">
        <v>0</v>
      </c>
    </row>
    <row r="3097" spans="21:29" ht="9" hidden="1" customHeight="1">
      <c r="U3097" s="253"/>
      <c r="V3097" s="290"/>
      <c r="W3097" s="255" t="s">
        <v>300</v>
      </c>
      <c r="X3097" s="256"/>
      <c r="Y3097" s="270">
        <v>0</v>
      </c>
      <c r="Z3097" s="257"/>
      <c r="AA3097" s="257"/>
      <c r="AB3097" s="271"/>
      <c r="AC3097" s="272">
        <v>0</v>
      </c>
    </row>
    <row r="3098" spans="21:29" ht="9" hidden="1" customHeight="1">
      <c r="U3098" s="253"/>
      <c r="V3098" s="291" t="s">
        <v>674</v>
      </c>
      <c r="W3098" s="261"/>
      <c r="X3098" s="256"/>
      <c r="Y3098" s="270">
        <v>0</v>
      </c>
      <c r="Z3098" s="257"/>
      <c r="AA3098" s="257"/>
      <c r="AB3098" s="271"/>
      <c r="AC3098" s="272">
        <v>0</v>
      </c>
    </row>
    <row r="3099" spans="21:29" ht="9" hidden="1" customHeight="1">
      <c r="U3099" s="262"/>
      <c r="V3099" s="298"/>
      <c r="W3099" s="263"/>
      <c r="X3099" s="264" t="s">
        <v>104</v>
      </c>
      <c r="Y3099" s="265">
        <v>0</v>
      </c>
      <c r="Z3099" s="266"/>
      <c r="AA3099" s="266"/>
      <c r="AB3099" s="267"/>
      <c r="AC3099" s="269">
        <v>0</v>
      </c>
    </row>
    <row r="3100" spans="21:29" ht="9" hidden="1" customHeight="1">
      <c r="U3100" s="253"/>
      <c r="V3100" s="290"/>
      <c r="W3100" s="255" t="s">
        <v>679</v>
      </c>
      <c r="X3100" s="256"/>
      <c r="Y3100" s="270">
        <v>0</v>
      </c>
      <c r="Z3100" s="257"/>
      <c r="AA3100" s="257"/>
      <c r="AB3100" s="271"/>
      <c r="AC3100" s="272">
        <v>0</v>
      </c>
    </row>
    <row r="3101" spans="21:29" ht="9" hidden="1" customHeight="1">
      <c r="U3101" s="253"/>
      <c r="V3101" s="291" t="s">
        <v>670</v>
      </c>
      <c r="W3101" s="261"/>
      <c r="X3101" s="256"/>
      <c r="Y3101" s="270">
        <v>0</v>
      </c>
      <c r="Z3101" s="257"/>
      <c r="AA3101" s="257"/>
      <c r="AB3101" s="271"/>
      <c r="AC3101" s="272">
        <v>0</v>
      </c>
    </row>
    <row r="3102" spans="21:29" ht="9" hidden="1" customHeight="1">
      <c r="U3102" s="262"/>
      <c r="V3102" s="298"/>
      <c r="W3102" s="263"/>
      <c r="X3102" s="264" t="s">
        <v>342</v>
      </c>
      <c r="Y3102" s="265">
        <v>0</v>
      </c>
      <c r="Z3102" s="266"/>
      <c r="AA3102" s="266"/>
      <c r="AB3102" s="267"/>
      <c r="AC3102" s="269">
        <v>0</v>
      </c>
    </row>
    <row r="3103" spans="21:29" ht="9" hidden="1" customHeight="1">
      <c r="U3103" s="253"/>
      <c r="V3103" s="290"/>
      <c r="W3103" s="255" t="s">
        <v>392</v>
      </c>
      <c r="X3103" s="256"/>
      <c r="Y3103" s="270">
        <v>0</v>
      </c>
      <c r="Z3103" s="257"/>
      <c r="AA3103" s="257"/>
      <c r="AB3103" s="271"/>
      <c r="AC3103" s="272">
        <v>0</v>
      </c>
    </row>
    <row r="3104" spans="21:29" ht="9" hidden="1" customHeight="1">
      <c r="U3104" s="262"/>
      <c r="V3104" s="298"/>
      <c r="W3104" s="263"/>
      <c r="X3104" s="264" t="s">
        <v>92</v>
      </c>
      <c r="Y3104" s="265">
        <v>0</v>
      </c>
      <c r="Z3104" s="266"/>
      <c r="AA3104" s="266"/>
      <c r="AB3104" s="267"/>
      <c r="AC3104" s="269">
        <v>0</v>
      </c>
    </row>
    <row r="3105" spans="21:29" ht="9" hidden="1" customHeight="1">
      <c r="U3105" s="253"/>
      <c r="V3105" s="290"/>
      <c r="W3105" s="255" t="s">
        <v>590</v>
      </c>
      <c r="X3105" s="256"/>
      <c r="Y3105" s="270">
        <v>0</v>
      </c>
      <c r="Z3105" s="257"/>
      <c r="AA3105" s="257"/>
      <c r="AB3105" s="271"/>
      <c r="AC3105" s="272">
        <v>0</v>
      </c>
    </row>
    <row r="3106" spans="21:29" ht="9" hidden="1" customHeight="1">
      <c r="U3106" s="253"/>
      <c r="V3106" s="291" t="s">
        <v>512</v>
      </c>
      <c r="W3106" s="261"/>
      <c r="X3106" s="256"/>
      <c r="Y3106" s="270">
        <v>0</v>
      </c>
      <c r="Z3106" s="257"/>
      <c r="AA3106" s="257"/>
      <c r="AB3106" s="271"/>
      <c r="AC3106" s="272">
        <v>0</v>
      </c>
    </row>
    <row r="3107" spans="21:29" ht="9" hidden="1" customHeight="1">
      <c r="U3107" s="262"/>
      <c r="V3107" s="298"/>
      <c r="W3107" s="263"/>
      <c r="X3107" s="264" t="s">
        <v>97</v>
      </c>
      <c r="Y3107" s="265">
        <v>0</v>
      </c>
      <c r="Z3107" s="266"/>
      <c r="AA3107" s="266"/>
      <c r="AB3107" s="267"/>
      <c r="AC3107" s="269">
        <v>0</v>
      </c>
    </row>
    <row r="3108" spans="21:29" ht="9" hidden="1" customHeight="1">
      <c r="U3108" s="253"/>
      <c r="V3108" s="290"/>
      <c r="W3108" s="255" t="s">
        <v>96</v>
      </c>
      <c r="X3108" s="256"/>
      <c r="Y3108" s="270">
        <v>0</v>
      </c>
      <c r="Z3108" s="257"/>
      <c r="AA3108" s="257"/>
      <c r="AB3108" s="271"/>
      <c r="AC3108" s="272">
        <v>0</v>
      </c>
    </row>
    <row r="3109" spans="21:29" ht="9" hidden="1" customHeight="1">
      <c r="U3109" s="262"/>
      <c r="V3109" s="298"/>
      <c r="W3109" s="263"/>
      <c r="X3109" s="264" t="s">
        <v>54</v>
      </c>
      <c r="Y3109" s="265">
        <v>0</v>
      </c>
      <c r="Z3109" s="266"/>
      <c r="AA3109" s="266"/>
      <c r="AB3109" s="267"/>
      <c r="AC3109" s="269">
        <v>0</v>
      </c>
    </row>
    <row r="3110" spans="21:29" ht="9" hidden="1" customHeight="1">
      <c r="U3110" s="253"/>
      <c r="V3110" s="290"/>
      <c r="W3110" s="255" t="s">
        <v>67</v>
      </c>
      <c r="X3110" s="256"/>
      <c r="Y3110" s="270">
        <v>0</v>
      </c>
      <c r="Z3110" s="257"/>
      <c r="AA3110" s="257"/>
      <c r="AB3110" s="271"/>
      <c r="AC3110" s="272">
        <v>0</v>
      </c>
    </row>
    <row r="3111" spans="21:29" ht="9" hidden="1" customHeight="1">
      <c r="U3111" s="253"/>
      <c r="V3111" s="291" t="s">
        <v>88</v>
      </c>
      <c r="W3111" s="261"/>
      <c r="X3111" s="256"/>
      <c r="Y3111" s="270">
        <v>0</v>
      </c>
      <c r="Z3111" s="257"/>
      <c r="AA3111" s="257"/>
      <c r="AB3111" s="271"/>
      <c r="AC3111" s="272">
        <v>0</v>
      </c>
    </row>
    <row r="3112" spans="21:29" ht="9" hidden="1" customHeight="1">
      <c r="U3112" s="262"/>
      <c r="V3112" s="298"/>
      <c r="W3112" s="263"/>
      <c r="X3112" s="264" t="s">
        <v>54</v>
      </c>
      <c r="Y3112" s="266"/>
      <c r="Z3112" s="266"/>
      <c r="AA3112" s="265">
        <v>0</v>
      </c>
      <c r="AB3112" s="267"/>
      <c r="AC3112" s="269">
        <v>0</v>
      </c>
    </row>
    <row r="3113" spans="21:29" ht="9" hidden="1" customHeight="1">
      <c r="U3113" s="253"/>
      <c r="V3113" s="290"/>
      <c r="W3113" s="255" t="s">
        <v>67</v>
      </c>
      <c r="X3113" s="256"/>
      <c r="Y3113" s="257"/>
      <c r="Z3113" s="257"/>
      <c r="AA3113" s="270">
        <v>0</v>
      </c>
      <c r="AB3113" s="271"/>
      <c r="AC3113" s="272">
        <v>0</v>
      </c>
    </row>
    <row r="3114" spans="21:29" ht="9" hidden="1" customHeight="1">
      <c r="U3114" s="262"/>
      <c r="V3114" s="298"/>
      <c r="W3114" s="263"/>
      <c r="X3114" s="264" t="s">
        <v>83</v>
      </c>
      <c r="Y3114" s="266"/>
      <c r="Z3114" s="266"/>
      <c r="AA3114" s="265">
        <v>0</v>
      </c>
      <c r="AB3114" s="267"/>
      <c r="AC3114" s="269">
        <v>0</v>
      </c>
    </row>
    <row r="3115" spans="21:29" ht="9" hidden="1" customHeight="1">
      <c r="U3115" s="253"/>
      <c r="V3115" s="290"/>
      <c r="W3115" s="255" t="s">
        <v>95</v>
      </c>
      <c r="X3115" s="256"/>
      <c r="Y3115" s="257"/>
      <c r="Z3115" s="257"/>
      <c r="AA3115" s="270">
        <v>0</v>
      </c>
      <c r="AB3115" s="271"/>
      <c r="AC3115" s="272">
        <v>0</v>
      </c>
    </row>
    <row r="3116" spans="21:29" ht="9" hidden="1" customHeight="1">
      <c r="U3116" s="262"/>
      <c r="V3116" s="298"/>
      <c r="W3116" s="263"/>
      <c r="X3116" s="264" t="s">
        <v>68</v>
      </c>
      <c r="Y3116" s="265">
        <v>0</v>
      </c>
      <c r="Z3116" s="266"/>
      <c r="AA3116" s="266"/>
      <c r="AB3116" s="267"/>
      <c r="AC3116" s="269">
        <v>0</v>
      </c>
    </row>
    <row r="3117" spans="21:29" ht="9" hidden="1" customHeight="1">
      <c r="U3117" s="253"/>
      <c r="V3117" s="290"/>
      <c r="W3117" s="255" t="s">
        <v>346</v>
      </c>
      <c r="X3117" s="256"/>
      <c r="Y3117" s="270">
        <v>0</v>
      </c>
      <c r="Z3117" s="257"/>
      <c r="AA3117" s="257"/>
      <c r="AB3117" s="271"/>
      <c r="AC3117" s="272">
        <v>0</v>
      </c>
    </row>
    <row r="3118" spans="21:29" ht="9" hidden="1" customHeight="1">
      <c r="U3118" s="253"/>
      <c r="V3118" s="291" t="s">
        <v>343</v>
      </c>
      <c r="W3118" s="261"/>
      <c r="X3118" s="256"/>
      <c r="Y3118" s="270">
        <v>0</v>
      </c>
      <c r="Z3118" s="257"/>
      <c r="AA3118" s="270">
        <v>0</v>
      </c>
      <c r="AB3118" s="271"/>
      <c r="AC3118" s="272">
        <v>0</v>
      </c>
    </row>
    <row r="3119" spans="21:29" ht="9" hidden="1" customHeight="1">
      <c r="U3119" s="262"/>
      <c r="V3119" s="298"/>
      <c r="W3119" s="263"/>
      <c r="X3119" s="264" t="s">
        <v>170</v>
      </c>
      <c r="Y3119" s="265">
        <v>0</v>
      </c>
      <c r="Z3119" s="266"/>
      <c r="AA3119" s="266"/>
      <c r="AB3119" s="267"/>
      <c r="AC3119" s="269">
        <v>0</v>
      </c>
    </row>
    <row r="3120" spans="21:29" ht="9" hidden="1" customHeight="1">
      <c r="U3120" s="253"/>
      <c r="V3120" s="290"/>
      <c r="W3120" s="255" t="s">
        <v>308</v>
      </c>
      <c r="X3120" s="256"/>
      <c r="Y3120" s="270">
        <v>0</v>
      </c>
      <c r="Z3120" s="257"/>
      <c r="AA3120" s="257"/>
      <c r="AB3120" s="271"/>
      <c r="AC3120" s="272">
        <v>0</v>
      </c>
    </row>
    <row r="3121" spans="21:29" ht="9" hidden="1" customHeight="1">
      <c r="U3121" s="262"/>
      <c r="V3121" s="298"/>
      <c r="W3121" s="263"/>
      <c r="X3121" s="264" t="s">
        <v>104</v>
      </c>
      <c r="Y3121" s="265">
        <v>0</v>
      </c>
      <c r="Z3121" s="266"/>
      <c r="AA3121" s="266"/>
      <c r="AB3121" s="267"/>
      <c r="AC3121" s="269">
        <v>0</v>
      </c>
    </row>
    <row r="3122" spans="21:29" ht="9" hidden="1" customHeight="1">
      <c r="U3122" s="253"/>
      <c r="V3122" s="290"/>
      <c r="W3122" s="255" t="s">
        <v>301</v>
      </c>
      <c r="X3122" s="256"/>
      <c r="Y3122" s="270">
        <v>0</v>
      </c>
      <c r="Z3122" s="257"/>
      <c r="AA3122" s="257"/>
      <c r="AB3122" s="271"/>
      <c r="AC3122" s="272">
        <v>0</v>
      </c>
    </row>
    <row r="3123" spans="21:29" ht="9" hidden="1" customHeight="1">
      <c r="U3123" s="262"/>
      <c r="V3123" s="298"/>
      <c r="W3123" s="263"/>
      <c r="X3123" s="264" t="s">
        <v>46</v>
      </c>
      <c r="Y3123" s="265">
        <v>0</v>
      </c>
      <c r="Z3123" s="266"/>
      <c r="AA3123" s="266"/>
      <c r="AB3123" s="267"/>
      <c r="AC3123" s="269">
        <v>0</v>
      </c>
    </row>
    <row r="3124" spans="21:29" ht="9" hidden="1" customHeight="1">
      <c r="U3124" s="253"/>
      <c r="V3124" s="290"/>
      <c r="W3124" s="255" t="s">
        <v>211</v>
      </c>
      <c r="X3124" s="256"/>
      <c r="Y3124" s="270">
        <v>0</v>
      </c>
      <c r="Z3124" s="257"/>
      <c r="AA3124" s="257"/>
      <c r="AB3124" s="271"/>
      <c r="AC3124" s="272">
        <v>0</v>
      </c>
    </row>
    <row r="3125" spans="21:29" ht="9" hidden="1" customHeight="1">
      <c r="U3125" s="262"/>
      <c r="V3125" s="298"/>
      <c r="W3125" s="263"/>
      <c r="X3125" s="264" t="s">
        <v>104</v>
      </c>
      <c r="Y3125" s="266"/>
      <c r="Z3125" s="266"/>
      <c r="AA3125" s="265">
        <v>0</v>
      </c>
      <c r="AB3125" s="267"/>
      <c r="AC3125" s="269">
        <v>0</v>
      </c>
    </row>
    <row r="3126" spans="21:29" ht="9" hidden="1" customHeight="1">
      <c r="U3126" s="253"/>
      <c r="V3126" s="290"/>
      <c r="W3126" s="255" t="s">
        <v>130</v>
      </c>
      <c r="X3126" s="256"/>
      <c r="Y3126" s="257"/>
      <c r="Z3126" s="257"/>
      <c r="AA3126" s="270">
        <v>0</v>
      </c>
      <c r="AB3126" s="271"/>
      <c r="AC3126" s="272">
        <v>0</v>
      </c>
    </row>
    <row r="3127" spans="21:29" ht="9" hidden="1" customHeight="1">
      <c r="U3127" s="253"/>
      <c r="V3127" s="291" t="s">
        <v>303</v>
      </c>
      <c r="W3127" s="261"/>
      <c r="X3127" s="256"/>
      <c r="Y3127" s="270">
        <v>0</v>
      </c>
      <c r="Z3127" s="257"/>
      <c r="AA3127" s="270">
        <v>0</v>
      </c>
      <c r="AB3127" s="271"/>
      <c r="AC3127" s="272">
        <v>0</v>
      </c>
    </row>
    <row r="3128" spans="21:29" ht="9" hidden="1" customHeight="1">
      <c r="U3128" s="262"/>
      <c r="V3128" s="298"/>
      <c r="W3128" s="263"/>
      <c r="X3128" s="264" t="s">
        <v>70</v>
      </c>
      <c r="Y3128" s="265">
        <v>0</v>
      </c>
      <c r="Z3128" s="266"/>
      <c r="AA3128" s="266"/>
      <c r="AB3128" s="267"/>
      <c r="AC3128" s="269">
        <v>0</v>
      </c>
    </row>
    <row r="3129" spans="21:29" ht="9" hidden="1" customHeight="1">
      <c r="U3129" s="253"/>
      <c r="V3129" s="290"/>
      <c r="W3129" s="255" t="s">
        <v>781</v>
      </c>
      <c r="X3129" s="256"/>
      <c r="Y3129" s="270">
        <v>0</v>
      </c>
      <c r="Z3129" s="257"/>
      <c r="AA3129" s="257"/>
      <c r="AB3129" s="271"/>
      <c r="AC3129" s="272">
        <v>0</v>
      </c>
    </row>
    <row r="3130" spans="21:29" ht="9" hidden="1" customHeight="1">
      <c r="U3130" s="262"/>
      <c r="V3130" s="298"/>
      <c r="W3130" s="263"/>
      <c r="X3130" s="264" t="s">
        <v>70</v>
      </c>
      <c r="Y3130" s="265">
        <v>0</v>
      </c>
      <c r="Z3130" s="266"/>
      <c r="AA3130" s="266"/>
      <c r="AB3130" s="267"/>
      <c r="AC3130" s="269">
        <v>0</v>
      </c>
    </row>
    <row r="3131" spans="21:29" ht="9" hidden="1" customHeight="1">
      <c r="U3131" s="253"/>
      <c r="V3131" s="290"/>
      <c r="W3131" s="255" t="s">
        <v>780</v>
      </c>
      <c r="X3131" s="256"/>
      <c r="Y3131" s="270">
        <v>0</v>
      </c>
      <c r="Z3131" s="257"/>
      <c r="AA3131" s="257"/>
      <c r="AB3131" s="271"/>
      <c r="AC3131" s="272">
        <v>0</v>
      </c>
    </row>
    <row r="3132" spans="21:29" ht="9" hidden="1" customHeight="1">
      <c r="U3132" s="262"/>
      <c r="V3132" s="298"/>
      <c r="W3132" s="263"/>
      <c r="X3132" s="264" t="s">
        <v>68</v>
      </c>
      <c r="Y3132" s="265">
        <v>0</v>
      </c>
      <c r="Z3132" s="266"/>
      <c r="AA3132" s="266"/>
      <c r="AB3132" s="267"/>
      <c r="AC3132" s="269">
        <v>0</v>
      </c>
    </row>
    <row r="3133" spans="21:29" ht="9" hidden="1" customHeight="1">
      <c r="U3133" s="253"/>
      <c r="V3133" s="290"/>
      <c r="W3133" s="255" t="s">
        <v>91</v>
      </c>
      <c r="X3133" s="256"/>
      <c r="Y3133" s="270">
        <v>0</v>
      </c>
      <c r="Z3133" s="257"/>
      <c r="AA3133" s="257"/>
      <c r="AB3133" s="271"/>
      <c r="AC3133" s="272">
        <v>0</v>
      </c>
    </row>
    <row r="3134" spans="21:29" ht="9" hidden="1" customHeight="1">
      <c r="U3134" s="262"/>
      <c r="V3134" s="298"/>
      <c r="W3134" s="263"/>
      <c r="X3134" s="264" t="s">
        <v>270</v>
      </c>
      <c r="Y3134" s="265">
        <v>0</v>
      </c>
      <c r="Z3134" s="266"/>
      <c r="AA3134" s="266"/>
      <c r="AB3134" s="267"/>
      <c r="AC3134" s="269">
        <v>0</v>
      </c>
    </row>
    <row r="3135" spans="21:29" ht="9" hidden="1" customHeight="1">
      <c r="U3135" s="253"/>
      <c r="V3135" s="290"/>
      <c r="W3135" s="255" t="s">
        <v>107</v>
      </c>
      <c r="X3135" s="256"/>
      <c r="Y3135" s="270">
        <v>0</v>
      </c>
      <c r="Z3135" s="257"/>
      <c r="AA3135" s="257"/>
      <c r="AB3135" s="271"/>
      <c r="AC3135" s="272">
        <v>0</v>
      </c>
    </row>
    <row r="3136" spans="21:29" ht="9" hidden="1" customHeight="1">
      <c r="U3136" s="262"/>
      <c r="V3136" s="298"/>
      <c r="W3136" s="263"/>
      <c r="X3136" s="264" t="s">
        <v>61</v>
      </c>
      <c r="Y3136" s="265">
        <v>0</v>
      </c>
      <c r="Z3136" s="266"/>
      <c r="AA3136" s="266"/>
      <c r="AB3136" s="267"/>
      <c r="AC3136" s="269">
        <v>0</v>
      </c>
    </row>
    <row r="3137" spans="21:29" ht="9" hidden="1" customHeight="1">
      <c r="U3137" s="253"/>
      <c r="V3137" s="290"/>
      <c r="W3137" s="255" t="s">
        <v>198</v>
      </c>
      <c r="X3137" s="256"/>
      <c r="Y3137" s="270">
        <v>0</v>
      </c>
      <c r="Z3137" s="257"/>
      <c r="AA3137" s="257"/>
      <c r="AB3137" s="271"/>
      <c r="AC3137" s="272">
        <v>0</v>
      </c>
    </row>
    <row r="3138" spans="21:29" ht="9" hidden="1" customHeight="1">
      <c r="U3138" s="262"/>
      <c r="V3138" s="298"/>
      <c r="W3138" s="263"/>
      <c r="X3138" s="264" t="s">
        <v>144</v>
      </c>
      <c r="Y3138" s="265">
        <v>0</v>
      </c>
      <c r="Z3138" s="266"/>
      <c r="AA3138" s="266"/>
      <c r="AB3138" s="267"/>
      <c r="AC3138" s="269">
        <v>0</v>
      </c>
    </row>
    <row r="3139" spans="21:29" ht="9" hidden="1" customHeight="1">
      <c r="U3139" s="253"/>
      <c r="V3139" s="290"/>
      <c r="W3139" s="255" t="s">
        <v>211</v>
      </c>
      <c r="X3139" s="256"/>
      <c r="Y3139" s="270">
        <v>0</v>
      </c>
      <c r="Z3139" s="257"/>
      <c r="AA3139" s="257"/>
      <c r="AB3139" s="271"/>
      <c r="AC3139" s="272">
        <v>0</v>
      </c>
    </row>
    <row r="3140" spans="21:29" ht="9" hidden="1" customHeight="1">
      <c r="U3140" s="262"/>
      <c r="V3140" s="298"/>
      <c r="W3140" s="263"/>
      <c r="X3140" s="264" t="s">
        <v>270</v>
      </c>
      <c r="Y3140" s="265">
        <v>0</v>
      </c>
      <c r="Z3140" s="266"/>
      <c r="AA3140" s="266"/>
      <c r="AB3140" s="267"/>
      <c r="AC3140" s="269">
        <v>0</v>
      </c>
    </row>
    <row r="3141" spans="21:29" ht="9" hidden="1" customHeight="1">
      <c r="U3141" s="253"/>
      <c r="V3141" s="290"/>
      <c r="W3141" s="255" t="s">
        <v>329</v>
      </c>
      <c r="X3141" s="256"/>
      <c r="Y3141" s="270">
        <v>0</v>
      </c>
      <c r="Z3141" s="257"/>
      <c r="AA3141" s="257"/>
      <c r="AB3141" s="271"/>
      <c r="AC3141" s="272">
        <v>0</v>
      </c>
    </row>
    <row r="3142" spans="21:29" ht="9" hidden="1" customHeight="1">
      <c r="U3142" s="253"/>
      <c r="V3142" s="291" t="s">
        <v>199</v>
      </c>
      <c r="W3142" s="261"/>
      <c r="X3142" s="256"/>
      <c r="Y3142" s="270">
        <v>0</v>
      </c>
      <c r="Z3142" s="257"/>
      <c r="AA3142" s="257"/>
      <c r="AB3142" s="271"/>
      <c r="AC3142" s="272">
        <v>0</v>
      </c>
    </row>
    <row r="3143" spans="21:29" ht="9" hidden="1" customHeight="1">
      <c r="U3143" s="262"/>
      <c r="V3143" s="298"/>
      <c r="W3143" s="263"/>
      <c r="X3143" s="264" t="s">
        <v>144</v>
      </c>
      <c r="Y3143" s="265">
        <v>0</v>
      </c>
      <c r="Z3143" s="266"/>
      <c r="AA3143" s="266"/>
      <c r="AB3143" s="267"/>
      <c r="AC3143" s="269">
        <v>0</v>
      </c>
    </row>
    <row r="3144" spans="21:29" ht="9" hidden="1" customHeight="1">
      <c r="U3144" s="253"/>
      <c r="V3144" s="290"/>
      <c r="W3144" s="255" t="s">
        <v>273</v>
      </c>
      <c r="X3144" s="256"/>
      <c r="Y3144" s="270">
        <v>0</v>
      </c>
      <c r="Z3144" s="257"/>
      <c r="AA3144" s="257"/>
      <c r="AB3144" s="271"/>
      <c r="AC3144" s="272">
        <v>0</v>
      </c>
    </row>
    <row r="3145" spans="21:29" ht="9" hidden="1" customHeight="1">
      <c r="U3145" s="262"/>
      <c r="V3145" s="298"/>
      <c r="W3145" s="263"/>
      <c r="X3145" s="264" t="s">
        <v>92</v>
      </c>
      <c r="Y3145" s="265">
        <v>0</v>
      </c>
      <c r="Z3145" s="266"/>
      <c r="AA3145" s="266"/>
      <c r="AB3145" s="267"/>
      <c r="AC3145" s="269">
        <v>0</v>
      </c>
    </row>
    <row r="3146" spans="21:29" ht="9" hidden="1" customHeight="1">
      <c r="U3146" s="253"/>
      <c r="V3146" s="290"/>
      <c r="W3146" s="255" t="s">
        <v>297</v>
      </c>
      <c r="X3146" s="256"/>
      <c r="Y3146" s="270">
        <v>0</v>
      </c>
      <c r="Z3146" s="257"/>
      <c r="AA3146" s="257"/>
      <c r="AB3146" s="271"/>
      <c r="AC3146" s="272">
        <v>0</v>
      </c>
    </row>
    <row r="3147" spans="21:29" ht="9" hidden="1" customHeight="1">
      <c r="U3147" s="262"/>
      <c r="V3147" s="298"/>
      <c r="W3147" s="263"/>
      <c r="X3147" s="264" t="s">
        <v>170</v>
      </c>
      <c r="Y3147" s="265">
        <v>0</v>
      </c>
      <c r="Z3147" s="266"/>
      <c r="AA3147" s="266"/>
      <c r="AB3147" s="267"/>
      <c r="AC3147" s="269">
        <v>0</v>
      </c>
    </row>
    <row r="3148" spans="21:29" ht="9" hidden="1" customHeight="1">
      <c r="U3148" s="253"/>
      <c r="V3148" s="290"/>
      <c r="W3148" s="255" t="s">
        <v>276</v>
      </c>
      <c r="X3148" s="256"/>
      <c r="Y3148" s="270">
        <v>0</v>
      </c>
      <c r="Z3148" s="257"/>
      <c r="AA3148" s="257"/>
      <c r="AB3148" s="271"/>
      <c r="AC3148" s="272">
        <v>0</v>
      </c>
    </row>
    <row r="3149" spans="21:29" ht="9" hidden="1" customHeight="1">
      <c r="U3149" s="262"/>
      <c r="V3149" s="298"/>
      <c r="W3149" s="263"/>
      <c r="X3149" s="264" t="s">
        <v>86</v>
      </c>
      <c r="Y3149" s="265">
        <v>0</v>
      </c>
      <c r="Z3149" s="266"/>
      <c r="AA3149" s="266"/>
      <c r="AB3149" s="267"/>
      <c r="AC3149" s="269">
        <v>0</v>
      </c>
    </row>
    <row r="3150" spans="21:29" ht="9" hidden="1" customHeight="1">
      <c r="U3150" s="253"/>
      <c r="V3150" s="290"/>
      <c r="W3150" s="255" t="s">
        <v>401</v>
      </c>
      <c r="X3150" s="256"/>
      <c r="Y3150" s="270">
        <v>0</v>
      </c>
      <c r="Z3150" s="257"/>
      <c r="AA3150" s="257"/>
      <c r="AB3150" s="271"/>
      <c r="AC3150" s="272">
        <v>0</v>
      </c>
    </row>
    <row r="3151" spans="21:29" ht="9" hidden="1" customHeight="1">
      <c r="U3151" s="253"/>
      <c r="V3151" s="291" t="s">
        <v>266</v>
      </c>
      <c r="W3151" s="261"/>
      <c r="X3151" s="256"/>
      <c r="Y3151" s="270">
        <v>0</v>
      </c>
      <c r="Z3151" s="257"/>
      <c r="AA3151" s="257"/>
      <c r="AB3151" s="271"/>
      <c r="AC3151" s="272">
        <v>0</v>
      </c>
    </row>
    <row r="3152" spans="21:29" ht="9" hidden="1" customHeight="1">
      <c r="U3152" s="262"/>
      <c r="V3152" s="298"/>
      <c r="W3152" s="263"/>
      <c r="X3152" s="264" t="s">
        <v>46</v>
      </c>
      <c r="Y3152" s="265">
        <v>0</v>
      </c>
      <c r="Z3152" s="266"/>
      <c r="AA3152" s="266"/>
      <c r="AB3152" s="267"/>
      <c r="AC3152" s="269">
        <v>0</v>
      </c>
    </row>
    <row r="3153" spans="21:29" ht="9" hidden="1" customHeight="1">
      <c r="U3153" s="253"/>
      <c r="V3153" s="290"/>
      <c r="W3153" s="255" t="s">
        <v>504</v>
      </c>
      <c r="X3153" s="256"/>
      <c r="Y3153" s="270">
        <v>0</v>
      </c>
      <c r="Z3153" s="257"/>
      <c r="AA3153" s="257"/>
      <c r="AB3153" s="271"/>
      <c r="AC3153" s="272">
        <v>0</v>
      </c>
    </row>
    <row r="3154" spans="21:29" ht="9" hidden="1" customHeight="1">
      <c r="U3154" s="253"/>
      <c r="V3154" s="291" t="s">
        <v>499</v>
      </c>
      <c r="W3154" s="261"/>
      <c r="X3154" s="256"/>
      <c r="Y3154" s="270">
        <v>0</v>
      </c>
      <c r="Z3154" s="257"/>
      <c r="AA3154" s="257"/>
      <c r="AB3154" s="271"/>
      <c r="AC3154" s="272">
        <v>0</v>
      </c>
    </row>
    <row r="3155" spans="21:29" ht="9" hidden="1" customHeight="1">
      <c r="U3155" s="262"/>
      <c r="V3155" s="298"/>
      <c r="W3155" s="263"/>
      <c r="X3155" s="264" t="s">
        <v>270</v>
      </c>
      <c r="Y3155" s="265">
        <v>0</v>
      </c>
      <c r="Z3155" s="266"/>
      <c r="AA3155" s="266"/>
      <c r="AB3155" s="267"/>
      <c r="AC3155" s="269">
        <v>0</v>
      </c>
    </row>
    <row r="3156" spans="21:29" ht="9" hidden="1" customHeight="1">
      <c r="U3156" s="253"/>
      <c r="V3156" s="290"/>
      <c r="W3156" s="255" t="s">
        <v>490</v>
      </c>
      <c r="X3156" s="256"/>
      <c r="Y3156" s="270">
        <v>0</v>
      </c>
      <c r="Z3156" s="257"/>
      <c r="AA3156" s="257"/>
      <c r="AB3156" s="271"/>
      <c r="AC3156" s="272">
        <v>0</v>
      </c>
    </row>
    <row r="3157" spans="21:29" ht="9" hidden="1" customHeight="1">
      <c r="U3157" s="262"/>
      <c r="V3157" s="298"/>
      <c r="W3157" s="263"/>
      <c r="X3157" s="264" t="s">
        <v>170</v>
      </c>
      <c r="Y3157" s="265">
        <v>0</v>
      </c>
      <c r="Z3157" s="266"/>
      <c r="AA3157" s="266"/>
      <c r="AB3157" s="267"/>
      <c r="AC3157" s="269">
        <v>0</v>
      </c>
    </row>
    <row r="3158" spans="21:29" ht="9" hidden="1" customHeight="1">
      <c r="U3158" s="253"/>
      <c r="V3158" s="290"/>
      <c r="W3158" s="255" t="s">
        <v>178</v>
      </c>
      <c r="X3158" s="256"/>
      <c r="Y3158" s="270">
        <v>0</v>
      </c>
      <c r="Z3158" s="257"/>
      <c r="AA3158" s="257"/>
      <c r="AB3158" s="271"/>
      <c r="AC3158" s="272">
        <v>0</v>
      </c>
    </row>
    <row r="3159" spans="21:29" ht="9" hidden="1" customHeight="1">
      <c r="U3159" s="253"/>
      <c r="V3159" s="291" t="s">
        <v>695</v>
      </c>
      <c r="W3159" s="261"/>
      <c r="X3159" s="256"/>
      <c r="Y3159" s="270">
        <v>0</v>
      </c>
      <c r="Z3159" s="257"/>
      <c r="AA3159" s="257"/>
      <c r="AB3159" s="271"/>
      <c r="AC3159" s="272">
        <v>0</v>
      </c>
    </row>
    <row r="3160" spans="21:29" ht="9" hidden="1" customHeight="1">
      <c r="U3160" s="262"/>
      <c r="V3160" s="298"/>
      <c r="W3160" s="263"/>
      <c r="X3160" s="264" t="s">
        <v>342</v>
      </c>
      <c r="Y3160" s="265">
        <v>0</v>
      </c>
      <c r="Z3160" s="266"/>
      <c r="AA3160" s="266"/>
      <c r="AB3160" s="267"/>
      <c r="AC3160" s="269">
        <v>0</v>
      </c>
    </row>
    <row r="3161" spans="21:29" ht="9" hidden="1" customHeight="1">
      <c r="U3161" s="253"/>
      <c r="V3161" s="290"/>
      <c r="W3161" s="255" t="s">
        <v>629</v>
      </c>
      <c r="X3161" s="256"/>
      <c r="Y3161" s="270">
        <v>0</v>
      </c>
      <c r="Z3161" s="257"/>
      <c r="AA3161" s="257"/>
      <c r="AB3161" s="271"/>
      <c r="AC3161" s="272">
        <v>0</v>
      </c>
    </row>
    <row r="3162" spans="21:29" ht="9" hidden="1" customHeight="1">
      <c r="U3162" s="253"/>
      <c r="V3162" s="291" t="s">
        <v>626</v>
      </c>
      <c r="W3162" s="261"/>
      <c r="X3162" s="256"/>
      <c r="Y3162" s="270">
        <v>0</v>
      </c>
      <c r="Z3162" s="257"/>
      <c r="AA3162" s="257"/>
      <c r="AB3162" s="271"/>
      <c r="AC3162" s="272">
        <v>0</v>
      </c>
    </row>
    <row r="3163" spans="21:29" ht="9" hidden="1" customHeight="1">
      <c r="U3163" s="262"/>
      <c r="V3163" s="298"/>
      <c r="W3163" s="263"/>
      <c r="X3163" s="264" t="s">
        <v>92</v>
      </c>
      <c r="Y3163" s="266"/>
      <c r="Z3163" s="266"/>
      <c r="AA3163" s="265">
        <v>0</v>
      </c>
      <c r="AB3163" s="267"/>
      <c r="AC3163" s="269">
        <v>0</v>
      </c>
    </row>
    <row r="3164" spans="21:29" ht="9" hidden="1" customHeight="1">
      <c r="U3164" s="253"/>
      <c r="V3164" s="290"/>
      <c r="W3164" s="255" t="s">
        <v>160</v>
      </c>
      <c r="X3164" s="256"/>
      <c r="Y3164" s="257"/>
      <c r="Z3164" s="257"/>
      <c r="AA3164" s="270">
        <v>0</v>
      </c>
      <c r="AB3164" s="271"/>
      <c r="AC3164" s="272">
        <v>0</v>
      </c>
    </row>
    <row r="3165" spans="21:29" ht="9" hidden="1" customHeight="1">
      <c r="U3165" s="262"/>
      <c r="V3165" s="298"/>
      <c r="W3165" s="263"/>
      <c r="X3165" s="264" t="s">
        <v>104</v>
      </c>
      <c r="Y3165" s="265">
        <v>0</v>
      </c>
      <c r="Z3165" s="266"/>
      <c r="AA3165" s="266"/>
      <c r="AB3165" s="267"/>
      <c r="AC3165" s="269">
        <v>0</v>
      </c>
    </row>
    <row r="3166" spans="21:29" ht="9" hidden="1" customHeight="1">
      <c r="U3166" s="253"/>
      <c r="V3166" s="290"/>
      <c r="W3166" s="255" t="s">
        <v>455</v>
      </c>
      <c r="X3166" s="256"/>
      <c r="Y3166" s="270">
        <v>0</v>
      </c>
      <c r="Z3166" s="257"/>
      <c r="AA3166" s="257"/>
      <c r="AB3166" s="271"/>
      <c r="AC3166" s="272">
        <v>0</v>
      </c>
    </row>
    <row r="3167" spans="21:29" ht="9" hidden="1" customHeight="1">
      <c r="U3167" s="262"/>
      <c r="V3167" s="298"/>
      <c r="W3167" s="263"/>
      <c r="X3167" s="264" t="s">
        <v>170</v>
      </c>
      <c r="Y3167" s="266"/>
      <c r="Z3167" s="266"/>
      <c r="AA3167" s="265">
        <v>0</v>
      </c>
      <c r="AB3167" s="267"/>
      <c r="AC3167" s="269">
        <v>0</v>
      </c>
    </row>
    <row r="3168" spans="21:29" ht="9" hidden="1" customHeight="1">
      <c r="U3168" s="253"/>
      <c r="V3168" s="290"/>
      <c r="W3168" s="255" t="s">
        <v>292</v>
      </c>
      <c r="X3168" s="256"/>
      <c r="Y3168" s="257"/>
      <c r="Z3168" s="257"/>
      <c r="AA3168" s="270">
        <v>0</v>
      </c>
      <c r="AB3168" s="271"/>
      <c r="AC3168" s="272">
        <v>0</v>
      </c>
    </row>
    <row r="3169" spans="21:29" ht="9" hidden="1" customHeight="1">
      <c r="U3169" s="262"/>
      <c r="V3169" s="298"/>
      <c r="W3169" s="263"/>
      <c r="X3169" s="264" t="s">
        <v>135</v>
      </c>
      <c r="Y3169" s="265">
        <v>0</v>
      </c>
      <c r="Z3169" s="266"/>
      <c r="AA3169" s="266"/>
      <c r="AB3169" s="267"/>
      <c r="AC3169" s="269">
        <v>0</v>
      </c>
    </row>
    <row r="3170" spans="21:29" ht="9" hidden="1" customHeight="1">
      <c r="U3170" s="253"/>
      <c r="V3170" s="290"/>
      <c r="W3170" s="255" t="s">
        <v>816</v>
      </c>
      <c r="X3170" s="256"/>
      <c r="Y3170" s="270">
        <v>0</v>
      </c>
      <c r="Z3170" s="257"/>
      <c r="AA3170" s="257"/>
      <c r="AB3170" s="271"/>
      <c r="AC3170" s="272">
        <v>0</v>
      </c>
    </row>
    <row r="3171" spans="21:29" ht="9" hidden="1" customHeight="1">
      <c r="U3171" s="262"/>
      <c r="V3171" s="298"/>
      <c r="W3171" s="263"/>
      <c r="X3171" s="264" t="s">
        <v>265</v>
      </c>
      <c r="Y3171" s="265">
        <v>0</v>
      </c>
      <c r="Z3171" s="266"/>
      <c r="AA3171" s="266"/>
      <c r="AB3171" s="267"/>
      <c r="AC3171" s="269">
        <v>0</v>
      </c>
    </row>
    <row r="3172" spans="21:29" ht="9" hidden="1" customHeight="1">
      <c r="U3172" s="253"/>
      <c r="V3172" s="290"/>
      <c r="W3172" s="255" t="s">
        <v>286</v>
      </c>
      <c r="X3172" s="256"/>
      <c r="Y3172" s="270">
        <v>0</v>
      </c>
      <c r="Z3172" s="257"/>
      <c r="AA3172" s="257"/>
      <c r="AB3172" s="271"/>
      <c r="AC3172" s="272">
        <v>0</v>
      </c>
    </row>
    <row r="3173" spans="21:29" ht="9" hidden="1" customHeight="1">
      <c r="U3173" s="253"/>
      <c r="V3173" s="291" t="s">
        <v>277</v>
      </c>
      <c r="W3173" s="261"/>
      <c r="X3173" s="256"/>
      <c r="Y3173" s="270">
        <v>0</v>
      </c>
      <c r="Z3173" s="257"/>
      <c r="AA3173" s="270">
        <v>0</v>
      </c>
      <c r="AB3173" s="271"/>
      <c r="AC3173" s="272">
        <v>0</v>
      </c>
    </row>
    <row r="3174" spans="21:29" ht="9" hidden="1" customHeight="1">
      <c r="U3174" s="262"/>
      <c r="V3174" s="298"/>
      <c r="W3174" s="263"/>
      <c r="X3174" s="264" t="s">
        <v>132</v>
      </c>
      <c r="Y3174" s="265">
        <v>0</v>
      </c>
      <c r="Z3174" s="266"/>
      <c r="AA3174" s="266"/>
      <c r="AB3174" s="267"/>
      <c r="AC3174" s="269">
        <v>0</v>
      </c>
    </row>
    <row r="3175" spans="21:29" ht="9" hidden="1" customHeight="1">
      <c r="U3175" s="253"/>
      <c r="V3175" s="290"/>
      <c r="W3175" s="255" t="s">
        <v>472</v>
      </c>
      <c r="X3175" s="256"/>
      <c r="Y3175" s="270">
        <v>0</v>
      </c>
      <c r="Z3175" s="257"/>
      <c r="AA3175" s="257"/>
      <c r="AB3175" s="271"/>
      <c r="AC3175" s="272">
        <v>0</v>
      </c>
    </row>
    <row r="3176" spans="21:29" ht="30.75" customHeight="1">
      <c r="U3176" s="282" t="s">
        <v>62</v>
      </c>
      <c r="V3176" s="308" t="s">
        <v>469</v>
      </c>
      <c r="W3176" s="274" t="s">
        <v>409</v>
      </c>
      <c r="X3176" s="264" t="s">
        <v>144</v>
      </c>
      <c r="Y3176" s="266"/>
      <c r="Z3176" s="266"/>
      <c r="AA3176" s="266"/>
      <c r="AB3176" s="275">
        <v>255</v>
      </c>
      <c r="AC3176" s="276">
        <v>255</v>
      </c>
    </row>
    <row r="3177" spans="21:29" ht="9" hidden="1" customHeight="1">
      <c r="U3177" s="253"/>
      <c r="V3177" s="254"/>
      <c r="W3177" s="255" t="s">
        <v>409</v>
      </c>
      <c r="X3177" s="256"/>
      <c r="Y3177" s="257"/>
      <c r="Z3177" s="257"/>
      <c r="AA3177" s="257"/>
      <c r="AB3177" s="258">
        <v>255</v>
      </c>
      <c r="AC3177" s="260">
        <v>255</v>
      </c>
    </row>
    <row r="3178" spans="21:29" ht="9" hidden="1" customHeight="1">
      <c r="U3178" s="262"/>
      <c r="V3178" s="263"/>
      <c r="W3178" s="263"/>
      <c r="X3178" s="264" t="s">
        <v>86</v>
      </c>
      <c r="Y3178" s="265">
        <v>0</v>
      </c>
      <c r="Z3178" s="266"/>
      <c r="AA3178" s="266"/>
      <c r="AB3178" s="267"/>
      <c r="AC3178" s="269">
        <v>0</v>
      </c>
    </row>
    <row r="3179" spans="21:29" ht="9" hidden="1" customHeight="1">
      <c r="U3179" s="253"/>
      <c r="V3179" s="254"/>
      <c r="W3179" s="255" t="s">
        <v>473</v>
      </c>
      <c r="X3179" s="256"/>
      <c r="Y3179" s="270">
        <v>0</v>
      </c>
      <c r="Z3179" s="257"/>
      <c r="AA3179" s="257"/>
      <c r="AB3179" s="271"/>
      <c r="AC3179" s="272">
        <v>0</v>
      </c>
    </row>
    <row r="3180" spans="21:29" ht="9" hidden="1" customHeight="1">
      <c r="U3180" s="253"/>
      <c r="V3180" s="255" t="s">
        <v>469</v>
      </c>
      <c r="W3180" s="261"/>
      <c r="X3180" s="256"/>
      <c r="Y3180" s="270">
        <v>0</v>
      </c>
      <c r="Z3180" s="257"/>
      <c r="AA3180" s="257"/>
      <c r="AB3180" s="258">
        <v>255</v>
      </c>
      <c r="AC3180" s="260">
        <v>255</v>
      </c>
    </row>
    <row r="3181" spans="21:29" ht="9" hidden="1" customHeight="1">
      <c r="U3181" s="262"/>
      <c r="V3181" s="263"/>
      <c r="W3181" s="263"/>
      <c r="X3181" s="264" t="s">
        <v>46</v>
      </c>
      <c r="Y3181" s="266"/>
      <c r="Z3181" s="266"/>
      <c r="AA3181" s="265">
        <v>0</v>
      </c>
      <c r="AB3181" s="267"/>
      <c r="AC3181" s="269">
        <v>0</v>
      </c>
    </row>
    <row r="3182" spans="21:29" ht="9" hidden="1" customHeight="1">
      <c r="U3182" s="253"/>
      <c r="V3182" s="254"/>
      <c r="W3182" s="255" t="s">
        <v>134</v>
      </c>
      <c r="X3182" s="256"/>
      <c r="Y3182" s="257"/>
      <c r="Z3182" s="257"/>
      <c r="AA3182" s="270">
        <v>0</v>
      </c>
      <c r="AB3182" s="271"/>
      <c r="AC3182" s="272">
        <v>0</v>
      </c>
    </row>
    <row r="3183" spans="21:29" ht="9" hidden="1" customHeight="1">
      <c r="U3183" s="262"/>
      <c r="V3183" s="263"/>
      <c r="W3183" s="263"/>
      <c r="X3183" s="329">
        <v>45313</v>
      </c>
      <c r="Y3183" s="265">
        <v>0</v>
      </c>
      <c r="Z3183" s="266"/>
      <c r="AA3183" s="266"/>
      <c r="AB3183" s="267"/>
      <c r="AC3183" s="269">
        <v>0</v>
      </c>
    </row>
    <row r="3184" spans="21:29" ht="9" hidden="1" customHeight="1">
      <c r="U3184" s="253"/>
      <c r="V3184" s="254"/>
      <c r="W3184" s="255" t="s">
        <v>341</v>
      </c>
      <c r="X3184" s="256"/>
      <c r="Y3184" s="270">
        <v>0</v>
      </c>
      <c r="Z3184" s="257"/>
      <c r="AA3184" s="257"/>
      <c r="AB3184" s="271"/>
      <c r="AC3184" s="272">
        <v>0</v>
      </c>
    </row>
    <row r="3185" spans="21:29" ht="9" hidden="1" customHeight="1">
      <c r="U3185" s="262"/>
      <c r="V3185" s="263"/>
      <c r="W3185" s="263"/>
      <c r="X3185" s="264" t="s">
        <v>104</v>
      </c>
      <c r="Y3185" s="265">
        <v>0</v>
      </c>
      <c r="Z3185" s="266"/>
      <c r="AA3185" s="266"/>
      <c r="AB3185" s="267"/>
      <c r="AC3185" s="269">
        <v>0</v>
      </c>
    </row>
    <row r="3186" spans="21:29" ht="9" hidden="1" customHeight="1">
      <c r="U3186" s="253"/>
      <c r="V3186" s="254"/>
      <c r="W3186" s="255" t="s">
        <v>225</v>
      </c>
      <c r="X3186" s="256"/>
      <c r="Y3186" s="270">
        <v>0</v>
      </c>
      <c r="Z3186" s="257"/>
      <c r="AA3186" s="257"/>
      <c r="AB3186" s="271"/>
      <c r="AC3186" s="272">
        <v>0</v>
      </c>
    </row>
    <row r="3187" spans="21:29" ht="9" hidden="1" customHeight="1">
      <c r="U3187" s="253"/>
      <c r="V3187" s="255" t="s">
        <v>553</v>
      </c>
      <c r="W3187" s="261"/>
      <c r="X3187" s="256"/>
      <c r="Y3187" s="270">
        <v>0</v>
      </c>
      <c r="Z3187" s="257"/>
      <c r="AA3187" s="270">
        <v>0</v>
      </c>
      <c r="AB3187" s="271"/>
      <c r="AC3187" s="272">
        <v>0</v>
      </c>
    </row>
    <row r="3188" spans="21:29" ht="9" hidden="1" customHeight="1">
      <c r="U3188" s="262"/>
      <c r="V3188" s="263"/>
      <c r="W3188" s="263"/>
      <c r="X3188" s="264" t="s">
        <v>54</v>
      </c>
      <c r="Y3188" s="265">
        <v>0</v>
      </c>
      <c r="Z3188" s="266"/>
      <c r="AA3188" s="266"/>
      <c r="AB3188" s="267"/>
      <c r="AC3188" s="269">
        <v>0</v>
      </c>
    </row>
    <row r="3189" spans="21:29" ht="9" hidden="1" customHeight="1">
      <c r="U3189" s="253"/>
      <c r="V3189" s="254"/>
      <c r="W3189" s="255" t="s">
        <v>437</v>
      </c>
      <c r="X3189" s="256"/>
      <c r="Y3189" s="270">
        <v>0</v>
      </c>
      <c r="Z3189" s="257"/>
      <c r="AA3189" s="257"/>
      <c r="AB3189" s="271"/>
      <c r="AC3189" s="272">
        <v>0</v>
      </c>
    </row>
    <row r="3190" spans="21:29" ht="9" hidden="1" customHeight="1">
      <c r="U3190" s="262"/>
      <c r="V3190" s="263"/>
      <c r="W3190" s="263"/>
      <c r="X3190" s="264" t="s">
        <v>68</v>
      </c>
      <c r="Y3190" s="265">
        <v>0</v>
      </c>
      <c r="Z3190" s="266"/>
      <c r="AA3190" s="266"/>
      <c r="AB3190" s="267"/>
      <c r="AC3190" s="269">
        <v>0</v>
      </c>
    </row>
    <row r="3191" spans="21:29" ht="9" hidden="1" customHeight="1">
      <c r="U3191" s="253"/>
      <c r="V3191" s="254"/>
      <c r="W3191" s="255" t="s">
        <v>435</v>
      </c>
      <c r="X3191" s="256"/>
      <c r="Y3191" s="270">
        <v>0</v>
      </c>
      <c r="Z3191" s="257"/>
      <c r="AA3191" s="257"/>
      <c r="AB3191" s="271"/>
      <c r="AC3191" s="272">
        <v>0</v>
      </c>
    </row>
    <row r="3192" spans="21:29" ht="9" hidden="1" customHeight="1">
      <c r="U3192" s="262"/>
      <c r="V3192" s="263"/>
      <c r="W3192" s="263"/>
      <c r="X3192" s="264" t="s">
        <v>118</v>
      </c>
      <c r="Y3192" s="265">
        <v>0</v>
      </c>
      <c r="Z3192" s="266"/>
      <c r="AA3192" s="266"/>
      <c r="AB3192" s="267"/>
      <c r="AC3192" s="269">
        <v>0</v>
      </c>
    </row>
    <row r="3193" spans="21:29" ht="9" hidden="1" customHeight="1">
      <c r="U3193" s="253"/>
      <c r="V3193" s="254"/>
      <c r="W3193" s="255" t="s">
        <v>376</v>
      </c>
      <c r="X3193" s="256"/>
      <c r="Y3193" s="270">
        <v>0</v>
      </c>
      <c r="Z3193" s="257"/>
      <c r="AA3193" s="257"/>
      <c r="AB3193" s="271"/>
      <c r="AC3193" s="272">
        <v>0</v>
      </c>
    </row>
    <row r="3194" spans="21:29" ht="9" hidden="1" customHeight="1">
      <c r="U3194" s="262"/>
      <c r="V3194" s="263"/>
      <c r="W3194" s="263"/>
      <c r="X3194" s="264" t="s">
        <v>144</v>
      </c>
      <c r="Y3194" s="265">
        <v>0</v>
      </c>
      <c r="Z3194" s="266"/>
      <c r="AA3194" s="266"/>
      <c r="AB3194" s="267"/>
      <c r="AC3194" s="269">
        <v>0</v>
      </c>
    </row>
    <row r="3195" spans="21:29" ht="9" hidden="1" customHeight="1">
      <c r="U3195" s="253"/>
      <c r="V3195" s="254"/>
      <c r="W3195" s="255" t="s">
        <v>409</v>
      </c>
      <c r="X3195" s="256"/>
      <c r="Y3195" s="270">
        <v>0</v>
      </c>
      <c r="Z3195" s="257"/>
      <c r="AA3195" s="257"/>
      <c r="AB3195" s="271"/>
      <c r="AC3195" s="272">
        <v>0</v>
      </c>
    </row>
    <row r="3196" spans="21:29" ht="9" hidden="1" customHeight="1">
      <c r="U3196" s="262"/>
      <c r="V3196" s="263"/>
      <c r="W3196" s="263"/>
      <c r="X3196" s="264" t="s">
        <v>97</v>
      </c>
      <c r="Y3196" s="265">
        <v>0</v>
      </c>
      <c r="Z3196" s="266"/>
      <c r="AA3196" s="266"/>
      <c r="AB3196" s="267"/>
      <c r="AC3196" s="269">
        <v>0</v>
      </c>
    </row>
    <row r="3197" spans="21:29" ht="9" hidden="1" customHeight="1">
      <c r="U3197" s="253"/>
      <c r="V3197" s="254"/>
      <c r="W3197" s="255" t="s">
        <v>473</v>
      </c>
      <c r="X3197" s="256"/>
      <c r="Y3197" s="270">
        <v>0</v>
      </c>
      <c r="Z3197" s="257"/>
      <c r="AA3197" s="257"/>
      <c r="AB3197" s="271"/>
      <c r="AC3197" s="272">
        <v>0</v>
      </c>
    </row>
    <row r="3198" spans="21:29" ht="9" hidden="1" customHeight="1">
      <c r="U3198" s="253"/>
      <c r="V3198" s="255" t="s">
        <v>425</v>
      </c>
      <c r="W3198" s="261"/>
      <c r="X3198" s="256"/>
      <c r="Y3198" s="270">
        <v>0</v>
      </c>
      <c r="Z3198" s="257"/>
      <c r="AA3198" s="257"/>
      <c r="AB3198" s="271"/>
      <c r="AC3198" s="272">
        <v>0</v>
      </c>
    </row>
    <row r="3199" spans="21:29" ht="9" hidden="1" customHeight="1">
      <c r="U3199" s="262"/>
      <c r="V3199" s="263"/>
      <c r="W3199" s="263"/>
      <c r="X3199" s="264" t="s">
        <v>132</v>
      </c>
      <c r="Y3199" s="266"/>
      <c r="Z3199" s="266"/>
      <c r="AA3199" s="265">
        <v>0</v>
      </c>
      <c r="AB3199" s="267"/>
      <c r="AC3199" s="269">
        <v>0</v>
      </c>
    </row>
    <row r="3200" spans="21:29" ht="9" hidden="1" customHeight="1">
      <c r="U3200" s="253"/>
      <c r="V3200" s="254"/>
      <c r="W3200" s="255" t="s">
        <v>131</v>
      </c>
      <c r="X3200" s="256"/>
      <c r="Y3200" s="257"/>
      <c r="Z3200" s="257"/>
      <c r="AA3200" s="270">
        <v>0</v>
      </c>
      <c r="AB3200" s="271"/>
      <c r="AC3200" s="272">
        <v>0</v>
      </c>
    </row>
    <row r="3201" spans="21:29" ht="9" hidden="1" customHeight="1">
      <c r="U3201" s="262"/>
      <c r="V3201" s="263"/>
      <c r="W3201" s="263"/>
      <c r="X3201" s="264" t="s">
        <v>135</v>
      </c>
      <c r="Y3201" s="265">
        <v>0</v>
      </c>
      <c r="Z3201" s="266"/>
      <c r="AA3201" s="266"/>
      <c r="AB3201" s="267"/>
      <c r="AC3201" s="269">
        <v>0</v>
      </c>
    </row>
    <row r="3202" spans="21:29" ht="9" hidden="1" customHeight="1">
      <c r="U3202" s="253"/>
      <c r="V3202" s="254"/>
      <c r="W3202" s="255" t="s">
        <v>134</v>
      </c>
      <c r="X3202" s="256"/>
      <c r="Y3202" s="270">
        <v>0</v>
      </c>
      <c r="Z3202" s="257"/>
      <c r="AA3202" s="257"/>
      <c r="AB3202" s="271"/>
      <c r="AC3202" s="272">
        <v>0</v>
      </c>
    </row>
    <row r="3203" spans="21:29" ht="9" hidden="1" customHeight="1">
      <c r="U3203" s="262"/>
      <c r="V3203" s="263"/>
      <c r="W3203" s="263"/>
      <c r="X3203" s="264" t="s">
        <v>265</v>
      </c>
      <c r="Y3203" s="265">
        <v>0</v>
      </c>
      <c r="Z3203" s="266"/>
      <c r="AA3203" s="266"/>
      <c r="AB3203" s="267"/>
      <c r="AC3203" s="269">
        <v>0</v>
      </c>
    </row>
    <row r="3204" spans="21:29" ht="9" hidden="1" customHeight="1">
      <c r="U3204" s="253"/>
      <c r="V3204" s="254"/>
      <c r="W3204" s="255" t="s">
        <v>437</v>
      </c>
      <c r="X3204" s="256"/>
      <c r="Y3204" s="270">
        <v>0</v>
      </c>
      <c r="Z3204" s="257"/>
      <c r="AA3204" s="257"/>
      <c r="AB3204" s="271"/>
      <c r="AC3204" s="272">
        <v>0</v>
      </c>
    </row>
    <row r="3205" spans="21:29" ht="9" hidden="1" customHeight="1">
      <c r="U3205" s="262"/>
      <c r="V3205" s="263"/>
      <c r="W3205" s="263"/>
      <c r="X3205" s="264" t="s">
        <v>104</v>
      </c>
      <c r="Y3205" s="265">
        <v>0</v>
      </c>
      <c r="Z3205" s="266"/>
      <c r="AA3205" s="266"/>
      <c r="AB3205" s="267"/>
      <c r="AC3205" s="269">
        <v>0</v>
      </c>
    </row>
    <row r="3206" spans="21:29" ht="9" hidden="1" customHeight="1">
      <c r="U3206" s="253"/>
      <c r="V3206" s="254"/>
      <c r="W3206" s="255" t="s">
        <v>455</v>
      </c>
      <c r="X3206" s="256"/>
      <c r="Y3206" s="270">
        <v>0</v>
      </c>
      <c r="Z3206" s="257"/>
      <c r="AA3206" s="257"/>
      <c r="AB3206" s="271"/>
      <c r="AC3206" s="272">
        <v>0</v>
      </c>
    </row>
    <row r="3207" spans="21:29" ht="9" hidden="1" customHeight="1">
      <c r="U3207" s="262"/>
      <c r="V3207" s="263"/>
      <c r="W3207" s="263"/>
      <c r="X3207" s="264" t="s">
        <v>54</v>
      </c>
      <c r="Y3207" s="265">
        <v>0</v>
      </c>
      <c r="Z3207" s="266"/>
      <c r="AA3207" s="266"/>
      <c r="AB3207" s="267"/>
      <c r="AC3207" s="269">
        <v>0</v>
      </c>
    </row>
    <row r="3208" spans="21:29" ht="9" hidden="1" customHeight="1">
      <c r="U3208" s="253"/>
      <c r="V3208" s="254"/>
      <c r="W3208" s="255" t="s">
        <v>138</v>
      </c>
      <c r="X3208" s="256"/>
      <c r="Y3208" s="270">
        <v>0</v>
      </c>
      <c r="Z3208" s="257"/>
      <c r="AA3208" s="257"/>
      <c r="AB3208" s="271"/>
      <c r="AC3208" s="272">
        <v>0</v>
      </c>
    </row>
    <row r="3209" spans="21:29" ht="9" hidden="1" customHeight="1">
      <c r="U3209" s="262"/>
      <c r="V3209" s="263"/>
      <c r="W3209" s="263"/>
      <c r="X3209" s="264" t="s">
        <v>54</v>
      </c>
      <c r="Y3209" s="265">
        <v>0</v>
      </c>
      <c r="Z3209" s="266"/>
      <c r="AA3209" s="266"/>
      <c r="AB3209" s="267"/>
      <c r="AC3209" s="269">
        <v>0</v>
      </c>
    </row>
    <row r="3210" spans="21:29" ht="9" hidden="1" customHeight="1">
      <c r="U3210" s="253"/>
      <c r="V3210" s="254"/>
      <c r="W3210" s="255" t="s">
        <v>136</v>
      </c>
      <c r="X3210" s="256"/>
      <c r="Y3210" s="270">
        <v>0</v>
      </c>
      <c r="Z3210" s="257"/>
      <c r="AA3210" s="257"/>
      <c r="AB3210" s="271"/>
      <c r="AC3210" s="272">
        <v>0</v>
      </c>
    </row>
    <row r="3211" spans="21:29" ht="9" hidden="1" customHeight="1">
      <c r="U3211" s="262"/>
      <c r="V3211" s="263"/>
      <c r="W3211" s="263"/>
      <c r="X3211" s="264" t="s">
        <v>135</v>
      </c>
      <c r="Y3211" s="265">
        <v>0</v>
      </c>
      <c r="Z3211" s="266"/>
      <c r="AA3211" s="266"/>
      <c r="AB3211" s="267"/>
      <c r="AC3211" s="269">
        <v>0</v>
      </c>
    </row>
    <row r="3212" spans="21:29" ht="9" hidden="1" customHeight="1">
      <c r="U3212" s="253"/>
      <c r="V3212" s="254"/>
      <c r="W3212" s="255" t="s">
        <v>703</v>
      </c>
      <c r="X3212" s="256"/>
      <c r="Y3212" s="270">
        <v>0</v>
      </c>
      <c r="Z3212" s="257"/>
      <c r="AA3212" s="257"/>
      <c r="AB3212" s="271"/>
      <c r="AC3212" s="272">
        <v>0</v>
      </c>
    </row>
    <row r="3213" spans="21:29" ht="9" hidden="1" customHeight="1">
      <c r="U3213" s="262"/>
      <c r="V3213" s="263"/>
      <c r="W3213" s="263"/>
      <c r="X3213" s="264" t="s">
        <v>68</v>
      </c>
      <c r="Y3213" s="265">
        <v>0</v>
      </c>
      <c r="Z3213" s="266"/>
      <c r="AA3213" s="266"/>
      <c r="AB3213" s="267"/>
      <c r="AC3213" s="269">
        <v>0</v>
      </c>
    </row>
    <row r="3214" spans="21:29" ht="9" hidden="1" customHeight="1">
      <c r="U3214" s="253"/>
      <c r="V3214" s="254"/>
      <c r="W3214" s="255" t="s">
        <v>127</v>
      </c>
      <c r="X3214" s="256"/>
      <c r="Y3214" s="270">
        <v>0</v>
      </c>
      <c r="Z3214" s="257"/>
      <c r="AA3214" s="257"/>
      <c r="AB3214" s="271"/>
      <c r="AC3214" s="272">
        <v>0</v>
      </c>
    </row>
    <row r="3215" spans="21:29" ht="9" hidden="1" customHeight="1">
      <c r="U3215" s="253"/>
      <c r="V3215" s="255" t="s">
        <v>124</v>
      </c>
      <c r="W3215" s="261"/>
      <c r="X3215" s="256"/>
      <c r="Y3215" s="270">
        <v>0</v>
      </c>
      <c r="Z3215" s="257"/>
      <c r="AA3215" s="270">
        <v>0</v>
      </c>
      <c r="AB3215" s="271"/>
      <c r="AC3215" s="272">
        <v>0</v>
      </c>
    </row>
    <row r="3216" spans="21:29" ht="9" hidden="1" customHeight="1">
      <c r="U3216" s="262"/>
      <c r="V3216" s="263"/>
      <c r="W3216" s="263"/>
      <c r="X3216" s="264" t="s">
        <v>54</v>
      </c>
      <c r="Y3216" s="265">
        <v>0</v>
      </c>
      <c r="Z3216" s="266"/>
      <c r="AA3216" s="266"/>
      <c r="AB3216" s="267"/>
      <c r="AC3216" s="269">
        <v>0</v>
      </c>
    </row>
    <row r="3217" spans="21:29" ht="9" hidden="1" customHeight="1">
      <c r="U3217" s="253"/>
      <c r="V3217" s="254"/>
      <c r="W3217" s="255" t="s">
        <v>138</v>
      </c>
      <c r="X3217" s="256"/>
      <c r="Y3217" s="270">
        <v>0</v>
      </c>
      <c r="Z3217" s="257"/>
      <c r="AA3217" s="257"/>
      <c r="AB3217" s="271"/>
      <c r="AC3217" s="272">
        <v>0</v>
      </c>
    </row>
    <row r="3218" spans="21:29" ht="9" hidden="1" customHeight="1">
      <c r="U3218" s="262"/>
      <c r="V3218" s="263"/>
      <c r="W3218" s="263"/>
      <c r="X3218" s="264" t="s">
        <v>68</v>
      </c>
      <c r="Y3218" s="265">
        <v>0</v>
      </c>
      <c r="Z3218" s="266"/>
      <c r="AA3218" s="266"/>
      <c r="AB3218" s="267"/>
      <c r="AC3218" s="269">
        <v>0</v>
      </c>
    </row>
    <row r="3219" spans="21:29" ht="9" hidden="1" customHeight="1">
      <c r="U3219" s="253"/>
      <c r="V3219" s="254"/>
      <c r="W3219" s="255" t="s">
        <v>772</v>
      </c>
      <c r="X3219" s="256"/>
      <c r="Y3219" s="270">
        <v>0</v>
      </c>
      <c r="Z3219" s="257"/>
      <c r="AA3219" s="257"/>
      <c r="AB3219" s="271"/>
      <c r="AC3219" s="272">
        <v>0</v>
      </c>
    </row>
    <row r="3220" spans="21:29" ht="9" hidden="1" customHeight="1">
      <c r="U3220" s="262"/>
      <c r="V3220" s="263"/>
      <c r="W3220" s="263"/>
      <c r="X3220" s="264" t="s">
        <v>608</v>
      </c>
      <c r="Y3220" s="266"/>
      <c r="Z3220" s="266"/>
      <c r="AA3220" s="266"/>
      <c r="AB3220" s="279">
        <v>0</v>
      </c>
      <c r="AC3220" s="269">
        <v>0</v>
      </c>
    </row>
    <row r="3221" spans="21:29" ht="9" hidden="1" customHeight="1">
      <c r="U3221" s="253"/>
      <c r="V3221" s="254"/>
      <c r="W3221" s="255" t="s">
        <v>763</v>
      </c>
      <c r="X3221" s="256"/>
      <c r="Y3221" s="257"/>
      <c r="Z3221" s="257"/>
      <c r="AA3221" s="257"/>
      <c r="AB3221" s="280">
        <v>0</v>
      </c>
      <c r="AC3221" s="272">
        <v>0</v>
      </c>
    </row>
    <row r="3222" spans="21:29" ht="9" hidden="1" customHeight="1">
      <c r="U3222" s="262"/>
      <c r="V3222" s="263"/>
      <c r="W3222" s="263"/>
      <c r="X3222" s="264" t="s">
        <v>342</v>
      </c>
      <c r="Y3222" s="265">
        <v>0</v>
      </c>
      <c r="Z3222" s="266"/>
      <c r="AA3222" s="266"/>
      <c r="AB3222" s="267"/>
      <c r="AC3222" s="269">
        <v>0</v>
      </c>
    </row>
    <row r="3223" spans="21:29" ht="9" hidden="1" customHeight="1">
      <c r="U3223" s="253"/>
      <c r="V3223" s="254"/>
      <c r="W3223" s="255" t="s">
        <v>761</v>
      </c>
      <c r="X3223" s="256"/>
      <c r="Y3223" s="270">
        <v>0</v>
      </c>
      <c r="Z3223" s="257"/>
      <c r="AA3223" s="257"/>
      <c r="AB3223" s="271"/>
      <c r="AC3223" s="272">
        <v>0</v>
      </c>
    </row>
    <row r="3224" spans="21:29" ht="9" hidden="1" customHeight="1">
      <c r="U3224" s="262"/>
      <c r="V3224" s="263"/>
      <c r="W3224" s="263"/>
      <c r="X3224" s="264" t="s">
        <v>97</v>
      </c>
      <c r="Y3224" s="265">
        <v>0</v>
      </c>
      <c r="Z3224" s="266"/>
      <c r="AA3224" s="266"/>
      <c r="AB3224" s="267"/>
      <c r="AC3224" s="269">
        <v>0</v>
      </c>
    </row>
    <row r="3225" spans="21:29" ht="9" hidden="1" customHeight="1">
      <c r="U3225" s="253"/>
      <c r="V3225" s="254"/>
      <c r="W3225" s="255" t="s">
        <v>187</v>
      </c>
      <c r="X3225" s="256"/>
      <c r="Y3225" s="270">
        <v>0</v>
      </c>
      <c r="Z3225" s="257"/>
      <c r="AA3225" s="257"/>
      <c r="AB3225" s="271"/>
      <c r="AC3225" s="272">
        <v>0</v>
      </c>
    </row>
    <row r="3226" spans="21:29" ht="9" hidden="1" customHeight="1">
      <c r="U3226" s="253"/>
      <c r="V3226" s="255" t="s">
        <v>215</v>
      </c>
      <c r="W3226" s="261"/>
      <c r="X3226" s="256"/>
      <c r="Y3226" s="270">
        <v>0</v>
      </c>
      <c r="Z3226" s="257"/>
      <c r="AA3226" s="257"/>
      <c r="AB3226" s="280">
        <v>0</v>
      </c>
      <c r="AC3226" s="272">
        <v>0</v>
      </c>
    </row>
    <row r="3227" spans="21:29" ht="9" hidden="1" customHeight="1">
      <c r="U3227" s="262"/>
      <c r="V3227" s="263"/>
      <c r="W3227" s="263"/>
      <c r="X3227" s="264" t="s">
        <v>86</v>
      </c>
      <c r="Y3227" s="266"/>
      <c r="Z3227" s="266"/>
      <c r="AA3227" s="265">
        <v>0</v>
      </c>
      <c r="AB3227" s="267"/>
      <c r="AC3227" s="269">
        <v>0</v>
      </c>
    </row>
    <row r="3228" spans="21:29" ht="9" hidden="1" customHeight="1">
      <c r="U3228" s="253"/>
      <c r="V3228" s="254"/>
      <c r="W3228" s="255" t="s">
        <v>437</v>
      </c>
      <c r="X3228" s="256"/>
      <c r="Y3228" s="257"/>
      <c r="Z3228" s="257"/>
      <c r="AA3228" s="270">
        <v>0</v>
      </c>
      <c r="AB3228" s="271"/>
      <c r="AC3228" s="272">
        <v>0</v>
      </c>
    </row>
    <row r="3229" spans="21:29" ht="9" hidden="1" customHeight="1">
      <c r="U3229" s="253"/>
      <c r="V3229" s="255" t="s">
        <v>740</v>
      </c>
      <c r="W3229" s="261"/>
      <c r="X3229" s="256"/>
      <c r="Y3229" s="257"/>
      <c r="Z3229" s="257"/>
      <c r="AA3229" s="270">
        <v>0</v>
      </c>
      <c r="AB3229" s="271"/>
      <c r="AC3229" s="272">
        <v>0</v>
      </c>
    </row>
    <row r="3230" spans="21:29" ht="9" hidden="1" customHeight="1">
      <c r="U3230" s="262"/>
      <c r="V3230" s="263"/>
      <c r="W3230" s="263"/>
      <c r="X3230" s="264" t="s">
        <v>170</v>
      </c>
      <c r="Y3230" s="265">
        <v>0</v>
      </c>
      <c r="Z3230" s="266"/>
      <c r="AA3230" s="266"/>
      <c r="AB3230" s="267"/>
      <c r="AC3230" s="269">
        <v>0</v>
      </c>
    </row>
    <row r="3231" spans="21:29" ht="9" hidden="1" customHeight="1">
      <c r="U3231" s="253"/>
      <c r="V3231" s="254"/>
      <c r="W3231" s="255" t="s">
        <v>707</v>
      </c>
      <c r="X3231" s="256"/>
      <c r="Y3231" s="270">
        <v>0</v>
      </c>
      <c r="Z3231" s="257"/>
      <c r="AA3231" s="257"/>
      <c r="AB3231" s="271"/>
      <c r="AC3231" s="272">
        <v>0</v>
      </c>
    </row>
    <row r="3232" spans="21:29" ht="9" hidden="1" customHeight="1">
      <c r="U3232" s="262"/>
      <c r="V3232" s="263"/>
      <c r="W3232" s="263"/>
      <c r="X3232" s="264" t="s">
        <v>46</v>
      </c>
      <c r="Y3232" s="265">
        <v>0</v>
      </c>
      <c r="Z3232" s="266"/>
      <c r="AA3232" s="266"/>
      <c r="AB3232" s="267"/>
      <c r="AC3232" s="269">
        <v>0</v>
      </c>
    </row>
    <row r="3233" spans="21:29" ht="9" hidden="1" customHeight="1">
      <c r="U3233" s="253"/>
      <c r="V3233" s="254"/>
      <c r="W3233" s="255" t="s">
        <v>67</v>
      </c>
      <c r="X3233" s="256"/>
      <c r="Y3233" s="270">
        <v>0</v>
      </c>
      <c r="Z3233" s="257"/>
      <c r="AA3233" s="257"/>
      <c r="AB3233" s="271"/>
      <c r="AC3233" s="272">
        <v>0</v>
      </c>
    </row>
    <row r="3234" spans="21:29" ht="9" hidden="1" customHeight="1">
      <c r="U3234" s="262"/>
      <c r="V3234" s="263"/>
      <c r="W3234" s="263"/>
      <c r="X3234" s="264" t="s">
        <v>97</v>
      </c>
      <c r="Y3234" s="265">
        <v>0</v>
      </c>
      <c r="Z3234" s="266"/>
      <c r="AA3234" s="266"/>
      <c r="AB3234" s="267"/>
      <c r="AC3234" s="269">
        <v>0</v>
      </c>
    </row>
    <row r="3235" spans="21:29" ht="9" hidden="1" customHeight="1">
      <c r="U3235" s="253"/>
      <c r="V3235" s="254"/>
      <c r="W3235" s="255" t="s">
        <v>495</v>
      </c>
      <c r="X3235" s="256"/>
      <c r="Y3235" s="270">
        <v>0</v>
      </c>
      <c r="Z3235" s="257"/>
      <c r="AA3235" s="257"/>
      <c r="AB3235" s="271"/>
      <c r="AC3235" s="272">
        <v>0</v>
      </c>
    </row>
    <row r="3236" spans="21:29" ht="9" hidden="1" customHeight="1">
      <c r="U3236" s="262"/>
      <c r="V3236" s="263"/>
      <c r="W3236" s="263"/>
      <c r="X3236" s="264" t="s">
        <v>270</v>
      </c>
      <c r="Y3236" s="265">
        <v>0</v>
      </c>
      <c r="Z3236" s="266"/>
      <c r="AA3236" s="266"/>
      <c r="AB3236" s="267"/>
      <c r="AC3236" s="269">
        <v>0</v>
      </c>
    </row>
    <row r="3237" spans="21:29" ht="9" hidden="1" customHeight="1">
      <c r="U3237" s="253"/>
      <c r="V3237" s="254"/>
      <c r="W3237" s="255" t="s">
        <v>497</v>
      </c>
      <c r="X3237" s="256"/>
      <c r="Y3237" s="270">
        <v>0</v>
      </c>
      <c r="Z3237" s="257"/>
      <c r="AA3237" s="257"/>
      <c r="AB3237" s="271"/>
      <c r="AC3237" s="272">
        <v>0</v>
      </c>
    </row>
    <row r="3238" spans="21:29" ht="9" hidden="1" customHeight="1">
      <c r="U3238" s="262"/>
      <c r="V3238" s="263"/>
      <c r="W3238" s="263"/>
      <c r="X3238" s="264" t="s">
        <v>219</v>
      </c>
      <c r="Y3238" s="265">
        <v>0</v>
      </c>
      <c r="Z3238" s="266"/>
      <c r="AA3238" s="266"/>
      <c r="AB3238" s="267"/>
      <c r="AC3238" s="269">
        <v>0</v>
      </c>
    </row>
    <row r="3239" spans="21:29" ht="9" hidden="1" customHeight="1">
      <c r="U3239" s="253"/>
      <c r="V3239" s="254"/>
      <c r="W3239" s="255" t="s">
        <v>496</v>
      </c>
      <c r="X3239" s="256"/>
      <c r="Y3239" s="270">
        <v>0</v>
      </c>
      <c r="Z3239" s="257"/>
      <c r="AA3239" s="257"/>
      <c r="AB3239" s="271"/>
      <c r="AC3239" s="272">
        <v>0</v>
      </c>
    </row>
    <row r="3240" spans="21:29" ht="9" hidden="1" customHeight="1">
      <c r="U3240" s="262"/>
      <c r="V3240" s="263"/>
      <c r="W3240" s="263"/>
      <c r="X3240" s="264" t="s">
        <v>265</v>
      </c>
      <c r="Y3240" s="266"/>
      <c r="Z3240" s="266"/>
      <c r="AA3240" s="265">
        <v>0</v>
      </c>
      <c r="AB3240" s="267"/>
      <c r="AC3240" s="269">
        <v>0</v>
      </c>
    </row>
    <row r="3241" spans="21:29" ht="9" hidden="1" customHeight="1">
      <c r="U3241" s="253"/>
      <c r="V3241" s="254"/>
      <c r="W3241" s="255" t="s">
        <v>993</v>
      </c>
      <c r="X3241" s="256"/>
      <c r="Y3241" s="257"/>
      <c r="Z3241" s="257"/>
      <c r="AA3241" s="270">
        <v>0</v>
      </c>
      <c r="AB3241" s="271"/>
      <c r="AC3241" s="272">
        <v>0</v>
      </c>
    </row>
    <row r="3242" spans="21:29" ht="9" hidden="1" customHeight="1">
      <c r="U3242" s="253"/>
      <c r="V3242" s="255" t="s">
        <v>492</v>
      </c>
      <c r="W3242" s="261"/>
      <c r="X3242" s="256"/>
      <c r="Y3242" s="270">
        <v>0</v>
      </c>
      <c r="Z3242" s="257"/>
      <c r="AA3242" s="270">
        <v>0</v>
      </c>
      <c r="AB3242" s="271"/>
      <c r="AC3242" s="272">
        <v>0</v>
      </c>
    </row>
    <row r="3243" spans="21:29" ht="9" hidden="1" customHeight="1">
      <c r="U3243" s="262"/>
      <c r="V3243" s="263"/>
      <c r="W3243" s="263"/>
      <c r="X3243" s="264" t="s">
        <v>97</v>
      </c>
      <c r="Y3243" s="265">
        <v>0</v>
      </c>
      <c r="Z3243" s="266"/>
      <c r="AA3243" s="266"/>
      <c r="AB3243" s="267"/>
      <c r="AC3243" s="269">
        <v>0</v>
      </c>
    </row>
    <row r="3244" spans="21:29" ht="9" hidden="1" customHeight="1">
      <c r="U3244" s="253"/>
      <c r="V3244" s="254"/>
      <c r="W3244" s="255" t="s">
        <v>629</v>
      </c>
      <c r="X3244" s="256"/>
      <c r="Y3244" s="270">
        <v>0</v>
      </c>
      <c r="Z3244" s="257"/>
      <c r="AA3244" s="257"/>
      <c r="AB3244" s="271"/>
      <c r="AC3244" s="272">
        <v>0</v>
      </c>
    </row>
    <row r="3245" spans="21:29" ht="9" hidden="1" customHeight="1">
      <c r="U3245" s="253"/>
      <c r="V3245" s="255" t="s">
        <v>666</v>
      </c>
      <c r="W3245" s="261"/>
      <c r="X3245" s="256"/>
      <c r="Y3245" s="270">
        <v>0</v>
      </c>
      <c r="Z3245" s="257"/>
      <c r="AA3245" s="257"/>
      <c r="AB3245" s="271"/>
      <c r="AC3245" s="272">
        <v>0</v>
      </c>
    </row>
    <row r="3246" spans="21:29" ht="9" hidden="1" customHeight="1">
      <c r="U3246" s="262"/>
      <c r="V3246" s="263"/>
      <c r="W3246" s="263"/>
      <c r="X3246" s="264" t="s">
        <v>342</v>
      </c>
      <c r="Y3246" s="265">
        <v>0</v>
      </c>
      <c r="Z3246" s="266"/>
      <c r="AA3246" s="266"/>
      <c r="AB3246" s="267"/>
      <c r="AC3246" s="269">
        <v>0</v>
      </c>
    </row>
    <row r="3247" spans="21:29" ht="9" hidden="1" customHeight="1">
      <c r="U3247" s="253"/>
      <c r="V3247" s="254"/>
      <c r="W3247" s="255" t="s">
        <v>437</v>
      </c>
      <c r="X3247" s="256"/>
      <c r="Y3247" s="270">
        <v>0</v>
      </c>
      <c r="Z3247" s="257"/>
      <c r="AA3247" s="257"/>
      <c r="AB3247" s="271"/>
      <c r="AC3247" s="272">
        <v>0</v>
      </c>
    </row>
    <row r="3248" spans="21:29" ht="9" hidden="1" customHeight="1">
      <c r="U3248" s="253"/>
      <c r="V3248" s="255" t="s">
        <v>596</v>
      </c>
      <c r="W3248" s="261"/>
      <c r="X3248" s="256"/>
      <c r="Y3248" s="270">
        <v>0</v>
      </c>
      <c r="Z3248" s="257"/>
      <c r="AA3248" s="257"/>
      <c r="AB3248" s="271"/>
      <c r="AC3248" s="272">
        <v>0</v>
      </c>
    </row>
    <row r="3249" spans="21:29" ht="9" hidden="1" customHeight="1">
      <c r="U3249" s="262"/>
      <c r="V3249" s="263"/>
      <c r="W3249" s="263"/>
      <c r="X3249" s="264" t="s">
        <v>61</v>
      </c>
      <c r="Y3249" s="265">
        <v>0</v>
      </c>
      <c r="Z3249" s="266"/>
      <c r="AA3249" s="266"/>
      <c r="AB3249" s="267"/>
      <c r="AC3249" s="269">
        <v>0</v>
      </c>
    </row>
    <row r="3250" spans="21:29" ht="9" hidden="1" customHeight="1">
      <c r="U3250" s="253"/>
      <c r="V3250" s="254"/>
      <c r="W3250" s="255" t="s">
        <v>428</v>
      </c>
      <c r="X3250" s="256"/>
      <c r="Y3250" s="270">
        <v>0</v>
      </c>
      <c r="Z3250" s="257"/>
      <c r="AA3250" s="257"/>
      <c r="AB3250" s="271"/>
      <c r="AC3250" s="272">
        <v>0</v>
      </c>
    </row>
    <row r="3251" spans="21:29" ht="9" hidden="1" customHeight="1">
      <c r="U3251" s="262"/>
      <c r="V3251" s="263"/>
      <c r="W3251" s="263"/>
      <c r="X3251" s="264" t="s">
        <v>46</v>
      </c>
      <c r="Y3251" s="265">
        <v>0</v>
      </c>
      <c r="Z3251" s="266"/>
      <c r="AA3251" s="266"/>
      <c r="AB3251" s="267"/>
      <c r="AC3251" s="269">
        <v>0</v>
      </c>
    </row>
    <row r="3252" spans="21:29" ht="9" hidden="1" customHeight="1">
      <c r="U3252" s="253"/>
      <c r="V3252" s="254"/>
      <c r="W3252" s="255" t="s">
        <v>525</v>
      </c>
      <c r="X3252" s="256"/>
      <c r="Y3252" s="270">
        <v>0</v>
      </c>
      <c r="Z3252" s="257"/>
      <c r="AA3252" s="257"/>
      <c r="AB3252" s="271"/>
      <c r="AC3252" s="272">
        <v>0</v>
      </c>
    </row>
    <row r="3253" spans="21:29" ht="9" hidden="1" customHeight="1">
      <c r="U3253" s="262"/>
      <c r="V3253" s="263"/>
      <c r="W3253" s="263"/>
      <c r="X3253" s="264" t="s">
        <v>170</v>
      </c>
      <c r="Y3253" s="265">
        <v>0</v>
      </c>
      <c r="Z3253" s="266"/>
      <c r="AA3253" s="266"/>
      <c r="AB3253" s="267"/>
      <c r="AC3253" s="269">
        <v>0</v>
      </c>
    </row>
    <row r="3254" spans="21:29" ht="9" hidden="1" customHeight="1">
      <c r="U3254" s="253"/>
      <c r="V3254" s="254"/>
      <c r="W3254" s="255" t="s">
        <v>373</v>
      </c>
      <c r="X3254" s="256"/>
      <c r="Y3254" s="270">
        <v>0</v>
      </c>
      <c r="Z3254" s="257"/>
      <c r="AA3254" s="257"/>
      <c r="AB3254" s="271"/>
      <c r="AC3254" s="272">
        <v>0</v>
      </c>
    </row>
    <row r="3255" spans="21:29" ht="9" hidden="1" customHeight="1">
      <c r="U3255" s="262"/>
      <c r="V3255" s="263"/>
      <c r="W3255" s="263"/>
      <c r="X3255" s="264" t="s">
        <v>70</v>
      </c>
      <c r="Y3255" s="265">
        <v>0</v>
      </c>
      <c r="Z3255" s="266"/>
      <c r="AA3255" s="266"/>
      <c r="AB3255" s="267"/>
      <c r="AC3255" s="269">
        <v>0</v>
      </c>
    </row>
    <row r="3256" spans="21:29" ht="9" hidden="1" customHeight="1">
      <c r="U3256" s="253"/>
      <c r="V3256" s="254"/>
      <c r="W3256" s="255" t="s">
        <v>526</v>
      </c>
      <c r="X3256" s="256"/>
      <c r="Y3256" s="270">
        <v>0</v>
      </c>
      <c r="Z3256" s="257"/>
      <c r="AA3256" s="257"/>
      <c r="AB3256" s="271"/>
      <c r="AC3256" s="272">
        <v>0</v>
      </c>
    </row>
    <row r="3257" spans="21:29" ht="9" hidden="1" customHeight="1">
      <c r="U3257" s="262"/>
      <c r="V3257" s="263"/>
      <c r="W3257" s="263"/>
      <c r="X3257" s="264" t="s">
        <v>54</v>
      </c>
      <c r="Y3257" s="265">
        <v>0</v>
      </c>
      <c r="Z3257" s="266"/>
      <c r="AA3257" s="266"/>
      <c r="AB3257" s="267"/>
      <c r="AC3257" s="269">
        <v>0</v>
      </c>
    </row>
    <row r="3258" spans="21:29" ht="9" hidden="1" customHeight="1">
      <c r="U3258" s="262"/>
      <c r="V3258" s="263"/>
      <c r="W3258" s="263"/>
      <c r="X3258" s="264" t="s">
        <v>170</v>
      </c>
      <c r="Y3258" s="265">
        <v>0</v>
      </c>
      <c r="Z3258" s="266"/>
      <c r="AA3258" s="266"/>
      <c r="AB3258" s="267"/>
      <c r="AC3258" s="269">
        <v>0</v>
      </c>
    </row>
    <row r="3259" spans="21:29" ht="9" hidden="1" customHeight="1">
      <c r="U3259" s="253"/>
      <c r="V3259" s="254"/>
      <c r="W3259" s="255" t="s">
        <v>384</v>
      </c>
      <c r="X3259" s="256"/>
      <c r="Y3259" s="270">
        <v>0</v>
      </c>
      <c r="Z3259" s="257"/>
      <c r="AA3259" s="257"/>
      <c r="AB3259" s="271"/>
      <c r="AC3259" s="272">
        <v>0</v>
      </c>
    </row>
    <row r="3260" spans="21:29" ht="9" hidden="1" customHeight="1">
      <c r="U3260" s="262"/>
      <c r="V3260" s="263"/>
      <c r="W3260" s="263"/>
      <c r="X3260" s="264" t="s">
        <v>219</v>
      </c>
      <c r="Y3260" s="265">
        <v>0</v>
      </c>
      <c r="Z3260" s="266"/>
      <c r="AA3260" s="266"/>
      <c r="AB3260" s="267"/>
      <c r="AC3260" s="269">
        <v>0</v>
      </c>
    </row>
    <row r="3261" spans="21:29" ht="9" hidden="1" customHeight="1">
      <c r="U3261" s="253"/>
      <c r="V3261" s="254"/>
      <c r="W3261" s="255" t="s">
        <v>130</v>
      </c>
      <c r="X3261" s="256"/>
      <c r="Y3261" s="270">
        <v>0</v>
      </c>
      <c r="Z3261" s="257"/>
      <c r="AA3261" s="257"/>
      <c r="AB3261" s="271"/>
      <c r="AC3261" s="272">
        <v>0</v>
      </c>
    </row>
    <row r="3262" spans="21:29" ht="9" hidden="1" customHeight="1">
      <c r="U3262" s="262"/>
      <c r="V3262" s="263"/>
      <c r="W3262" s="263"/>
      <c r="X3262" s="264" t="s">
        <v>170</v>
      </c>
      <c r="Y3262" s="265">
        <v>0</v>
      </c>
      <c r="Z3262" s="266"/>
      <c r="AA3262" s="266"/>
      <c r="AB3262" s="267"/>
      <c r="AC3262" s="269">
        <v>0</v>
      </c>
    </row>
    <row r="3263" spans="21:29" ht="9" hidden="1" customHeight="1">
      <c r="U3263" s="253"/>
      <c r="V3263" s="254"/>
      <c r="W3263" s="255" t="s">
        <v>703</v>
      </c>
      <c r="X3263" s="256"/>
      <c r="Y3263" s="270">
        <v>0</v>
      </c>
      <c r="Z3263" s="257"/>
      <c r="AA3263" s="257"/>
      <c r="AB3263" s="271"/>
      <c r="AC3263" s="272">
        <v>0</v>
      </c>
    </row>
    <row r="3264" spans="21:29" ht="9" hidden="1" customHeight="1">
      <c r="U3264" s="262"/>
      <c r="V3264" s="263"/>
      <c r="W3264" s="263"/>
      <c r="X3264" s="329">
        <v>45311</v>
      </c>
      <c r="Y3264" s="265">
        <v>0</v>
      </c>
      <c r="Z3264" s="266"/>
      <c r="AA3264" s="266"/>
      <c r="AB3264" s="267"/>
      <c r="AC3264" s="269">
        <v>0</v>
      </c>
    </row>
    <row r="3265" spans="21:29" ht="9" hidden="1" customHeight="1">
      <c r="U3265" s="253"/>
      <c r="V3265" s="254"/>
      <c r="W3265" s="255" t="s">
        <v>178</v>
      </c>
      <c r="X3265" s="256"/>
      <c r="Y3265" s="270">
        <v>0</v>
      </c>
      <c r="Z3265" s="257"/>
      <c r="AA3265" s="257"/>
      <c r="AB3265" s="271"/>
      <c r="AC3265" s="272">
        <v>0</v>
      </c>
    </row>
    <row r="3266" spans="21:29" ht="9" hidden="1" customHeight="1">
      <c r="U3266" s="253"/>
      <c r="V3266" s="255" t="s">
        <v>522</v>
      </c>
      <c r="W3266" s="261"/>
      <c r="X3266" s="256"/>
      <c r="Y3266" s="270">
        <v>0</v>
      </c>
      <c r="Z3266" s="257"/>
      <c r="AA3266" s="257"/>
      <c r="AB3266" s="271"/>
      <c r="AC3266" s="272">
        <v>0</v>
      </c>
    </row>
    <row r="3267" spans="21:29" ht="9" hidden="1" customHeight="1">
      <c r="U3267" s="262"/>
      <c r="V3267" s="263"/>
      <c r="W3267" s="263"/>
      <c r="X3267" s="264" t="s">
        <v>144</v>
      </c>
      <c r="Y3267" s="265">
        <v>0</v>
      </c>
      <c r="Z3267" s="266"/>
      <c r="AA3267" s="266"/>
      <c r="AB3267" s="267"/>
      <c r="AC3267" s="269">
        <v>0</v>
      </c>
    </row>
    <row r="3268" spans="21:29" ht="9" hidden="1" customHeight="1">
      <c r="U3268" s="253"/>
      <c r="V3268" s="254"/>
      <c r="W3268" s="255" t="s">
        <v>579</v>
      </c>
      <c r="X3268" s="256"/>
      <c r="Y3268" s="270">
        <v>0</v>
      </c>
      <c r="Z3268" s="257"/>
      <c r="AA3268" s="257"/>
      <c r="AB3268" s="271"/>
      <c r="AC3268" s="272">
        <v>0</v>
      </c>
    </row>
    <row r="3269" spans="21:29" ht="9" hidden="1" customHeight="1">
      <c r="U3269" s="262"/>
      <c r="V3269" s="263"/>
      <c r="W3269" s="263"/>
      <c r="X3269" s="329">
        <v>45307</v>
      </c>
      <c r="Y3269" s="265">
        <v>0</v>
      </c>
      <c r="Z3269" s="266"/>
      <c r="AA3269" s="266"/>
      <c r="AB3269" s="267"/>
      <c r="AC3269" s="269">
        <v>0</v>
      </c>
    </row>
    <row r="3270" spans="21:29" ht="9" hidden="1" customHeight="1">
      <c r="U3270" s="253"/>
      <c r="V3270" s="254"/>
      <c r="W3270" s="255" t="s">
        <v>483</v>
      </c>
      <c r="X3270" s="256"/>
      <c r="Y3270" s="270">
        <v>0</v>
      </c>
      <c r="Z3270" s="257"/>
      <c r="AA3270" s="257"/>
      <c r="AB3270" s="271"/>
      <c r="AC3270" s="272">
        <v>0</v>
      </c>
    </row>
    <row r="3271" spans="21:29" ht="9" hidden="1" customHeight="1">
      <c r="U3271" s="262"/>
      <c r="V3271" s="263"/>
      <c r="W3271" s="263"/>
      <c r="X3271" s="264" t="s">
        <v>54</v>
      </c>
      <c r="Y3271" s="265">
        <v>0</v>
      </c>
      <c r="Z3271" s="266"/>
      <c r="AA3271" s="266"/>
      <c r="AB3271" s="267"/>
      <c r="AC3271" s="269">
        <v>0</v>
      </c>
    </row>
    <row r="3272" spans="21:29" ht="9" hidden="1" customHeight="1">
      <c r="U3272" s="262"/>
      <c r="V3272" s="263"/>
      <c r="W3272" s="263"/>
      <c r="X3272" s="264" t="s">
        <v>59</v>
      </c>
      <c r="Y3272" s="266"/>
      <c r="Z3272" s="266"/>
      <c r="AA3272" s="265">
        <v>0</v>
      </c>
      <c r="AB3272" s="267"/>
      <c r="AC3272" s="269">
        <v>0</v>
      </c>
    </row>
    <row r="3273" spans="21:29" ht="9" hidden="1" customHeight="1">
      <c r="U3273" s="253"/>
      <c r="V3273" s="254"/>
      <c r="W3273" s="255" t="s">
        <v>397</v>
      </c>
      <c r="X3273" s="256"/>
      <c r="Y3273" s="270">
        <v>0</v>
      </c>
      <c r="Z3273" s="257"/>
      <c r="AA3273" s="270">
        <v>0</v>
      </c>
      <c r="AB3273" s="271"/>
      <c r="AC3273" s="272">
        <v>0</v>
      </c>
    </row>
    <row r="3274" spans="21:29" ht="9" hidden="1" customHeight="1">
      <c r="U3274" s="262"/>
      <c r="V3274" s="263"/>
      <c r="W3274" s="263"/>
      <c r="X3274" s="264" t="s">
        <v>132</v>
      </c>
      <c r="Y3274" s="266"/>
      <c r="Z3274" s="265">
        <v>0</v>
      </c>
      <c r="AA3274" s="266"/>
      <c r="AB3274" s="267"/>
      <c r="AC3274" s="269">
        <v>0</v>
      </c>
    </row>
    <row r="3275" spans="21:29" ht="9" hidden="1" customHeight="1">
      <c r="U3275" s="253"/>
      <c r="V3275" s="254"/>
      <c r="W3275" s="255" t="s">
        <v>225</v>
      </c>
      <c r="X3275" s="256"/>
      <c r="Y3275" s="257"/>
      <c r="Z3275" s="270">
        <v>0</v>
      </c>
      <c r="AA3275" s="257"/>
      <c r="AB3275" s="271"/>
      <c r="AC3275" s="272">
        <v>0</v>
      </c>
    </row>
    <row r="3276" spans="21:29" ht="9" hidden="1" customHeight="1">
      <c r="U3276" s="262"/>
      <c r="V3276" s="263"/>
      <c r="W3276" s="263"/>
      <c r="X3276" s="264" t="s">
        <v>97</v>
      </c>
      <c r="Y3276" s="265">
        <v>0</v>
      </c>
      <c r="Z3276" s="266"/>
      <c r="AA3276" s="266"/>
      <c r="AB3276" s="267"/>
      <c r="AC3276" s="269">
        <v>0</v>
      </c>
    </row>
    <row r="3277" spans="21:29" ht="9" hidden="1" customHeight="1">
      <c r="U3277" s="253"/>
      <c r="V3277" s="254"/>
      <c r="W3277" s="255" t="s">
        <v>802</v>
      </c>
      <c r="X3277" s="256"/>
      <c r="Y3277" s="270">
        <v>0</v>
      </c>
      <c r="Z3277" s="257"/>
      <c r="AA3277" s="257"/>
      <c r="AB3277" s="271"/>
      <c r="AC3277" s="272">
        <v>0</v>
      </c>
    </row>
    <row r="3278" spans="21:29" ht="9" hidden="1" customHeight="1">
      <c r="U3278" s="262"/>
      <c r="V3278" s="263"/>
      <c r="W3278" s="263"/>
      <c r="X3278" s="264" t="s">
        <v>170</v>
      </c>
      <c r="Y3278" s="265">
        <v>0</v>
      </c>
      <c r="Z3278" s="266"/>
      <c r="AA3278" s="266"/>
      <c r="AB3278" s="267"/>
      <c r="AC3278" s="269">
        <v>0</v>
      </c>
    </row>
    <row r="3279" spans="21:29" ht="9" hidden="1" customHeight="1">
      <c r="U3279" s="253"/>
      <c r="V3279" s="254"/>
      <c r="W3279" s="255" t="s">
        <v>582</v>
      </c>
      <c r="X3279" s="256"/>
      <c r="Y3279" s="270">
        <v>0</v>
      </c>
      <c r="Z3279" s="257"/>
      <c r="AA3279" s="257"/>
      <c r="AB3279" s="271"/>
      <c r="AC3279" s="272">
        <v>0</v>
      </c>
    </row>
    <row r="3280" spans="21:29" ht="9" hidden="1" customHeight="1">
      <c r="U3280" s="253"/>
      <c r="V3280" s="255" t="s">
        <v>567</v>
      </c>
      <c r="W3280" s="261"/>
      <c r="X3280" s="256"/>
      <c r="Y3280" s="270">
        <v>0</v>
      </c>
      <c r="Z3280" s="270">
        <v>0</v>
      </c>
      <c r="AA3280" s="270">
        <v>0</v>
      </c>
      <c r="AB3280" s="271"/>
      <c r="AC3280" s="272">
        <v>0</v>
      </c>
    </row>
    <row r="3281" spans="21:29" ht="9" hidden="1" customHeight="1">
      <c r="U3281" s="262"/>
      <c r="V3281" s="263"/>
      <c r="W3281" s="263"/>
      <c r="X3281" s="264" t="s">
        <v>170</v>
      </c>
      <c r="Y3281" s="265">
        <v>0</v>
      </c>
      <c r="Z3281" s="266"/>
      <c r="AA3281" s="266"/>
      <c r="AB3281" s="267"/>
      <c r="AC3281" s="269">
        <v>0</v>
      </c>
    </row>
    <row r="3282" spans="21:29" ht="9" hidden="1" customHeight="1">
      <c r="U3282" s="253"/>
      <c r="V3282" s="254"/>
      <c r="W3282" s="255" t="s">
        <v>443</v>
      </c>
      <c r="X3282" s="256"/>
      <c r="Y3282" s="270">
        <v>0</v>
      </c>
      <c r="Z3282" s="257"/>
      <c r="AA3282" s="257"/>
      <c r="AB3282" s="271"/>
      <c r="AC3282" s="272">
        <v>0</v>
      </c>
    </row>
    <row r="3283" spans="21:29" ht="9" hidden="1" customHeight="1">
      <c r="U3283" s="262"/>
      <c r="V3283" s="263"/>
      <c r="W3283" s="263"/>
      <c r="X3283" s="264" t="s">
        <v>265</v>
      </c>
      <c r="Y3283" s="265">
        <v>0</v>
      </c>
      <c r="Z3283" s="266"/>
      <c r="AA3283" s="266"/>
      <c r="AB3283" s="267"/>
      <c r="AC3283" s="269">
        <v>0</v>
      </c>
    </row>
    <row r="3284" spans="21:29" ht="9" hidden="1" customHeight="1">
      <c r="U3284" s="253"/>
      <c r="V3284" s="254"/>
      <c r="W3284" s="255" t="s">
        <v>444</v>
      </c>
      <c r="X3284" s="256"/>
      <c r="Y3284" s="270">
        <v>0</v>
      </c>
      <c r="Z3284" s="257"/>
      <c r="AA3284" s="257"/>
      <c r="AB3284" s="271"/>
      <c r="AC3284" s="272">
        <v>0</v>
      </c>
    </row>
    <row r="3285" spans="21:29" ht="9" hidden="1" customHeight="1">
      <c r="U3285" s="262"/>
      <c r="V3285" s="263"/>
      <c r="W3285" s="263"/>
      <c r="X3285" s="264" t="s">
        <v>54</v>
      </c>
      <c r="Y3285" s="265">
        <v>0</v>
      </c>
      <c r="Z3285" s="266"/>
      <c r="AA3285" s="266"/>
      <c r="AB3285" s="267"/>
      <c r="AC3285" s="269">
        <v>0</v>
      </c>
    </row>
    <row r="3286" spans="21:29" ht="9" hidden="1" customHeight="1">
      <c r="U3286" s="253"/>
      <c r="V3286" s="254"/>
      <c r="W3286" s="255" t="s">
        <v>225</v>
      </c>
      <c r="X3286" s="256"/>
      <c r="Y3286" s="270">
        <v>0</v>
      </c>
      <c r="Z3286" s="257"/>
      <c r="AA3286" s="257"/>
      <c r="AB3286" s="271"/>
      <c r="AC3286" s="272">
        <v>0</v>
      </c>
    </row>
    <row r="3287" spans="21:29" ht="9" hidden="1" customHeight="1">
      <c r="U3287" s="262"/>
      <c r="V3287" s="263"/>
      <c r="W3287" s="263"/>
      <c r="X3287" s="264" t="s">
        <v>68</v>
      </c>
      <c r="Y3287" s="266"/>
      <c r="Z3287" s="266"/>
      <c r="AA3287" s="265">
        <v>0</v>
      </c>
      <c r="AB3287" s="267"/>
      <c r="AC3287" s="269">
        <v>0</v>
      </c>
    </row>
    <row r="3288" spans="21:29" ht="9" hidden="1" customHeight="1">
      <c r="U3288" s="262"/>
      <c r="V3288" s="263"/>
      <c r="W3288" s="263"/>
      <c r="X3288" s="264" t="s">
        <v>170</v>
      </c>
      <c r="Y3288" s="266"/>
      <c r="Z3288" s="266"/>
      <c r="AA3288" s="265">
        <v>0</v>
      </c>
      <c r="AB3288" s="267"/>
      <c r="AC3288" s="269">
        <v>0</v>
      </c>
    </row>
    <row r="3289" spans="21:29" ht="9" hidden="1" customHeight="1">
      <c r="U3289" s="253"/>
      <c r="V3289" s="254"/>
      <c r="W3289" s="255" t="s">
        <v>380</v>
      </c>
      <c r="X3289" s="256"/>
      <c r="Y3289" s="257"/>
      <c r="Z3289" s="257"/>
      <c r="AA3289" s="270">
        <v>0</v>
      </c>
      <c r="AB3289" s="271"/>
      <c r="AC3289" s="272">
        <v>0</v>
      </c>
    </row>
    <row r="3290" spans="21:29" ht="9" hidden="1" customHeight="1">
      <c r="U3290" s="253"/>
      <c r="V3290" s="255" t="s">
        <v>480</v>
      </c>
      <c r="W3290" s="261"/>
      <c r="X3290" s="256"/>
      <c r="Y3290" s="270">
        <v>0</v>
      </c>
      <c r="Z3290" s="257"/>
      <c r="AA3290" s="270">
        <v>0</v>
      </c>
      <c r="AB3290" s="271"/>
      <c r="AC3290" s="272">
        <v>0</v>
      </c>
    </row>
    <row r="3291" spans="21:29" ht="9" hidden="1" customHeight="1">
      <c r="U3291" s="262"/>
      <c r="V3291" s="263"/>
      <c r="W3291" s="263"/>
      <c r="X3291" s="264" t="s">
        <v>46</v>
      </c>
      <c r="Y3291" s="265">
        <v>0</v>
      </c>
      <c r="Z3291" s="266"/>
      <c r="AA3291" s="266"/>
      <c r="AB3291" s="267"/>
      <c r="AC3291" s="269">
        <v>0</v>
      </c>
    </row>
    <row r="3292" spans="21:29" ht="9" hidden="1" customHeight="1">
      <c r="U3292" s="253"/>
      <c r="V3292" s="254"/>
      <c r="W3292" s="255" t="s">
        <v>285</v>
      </c>
      <c r="X3292" s="256"/>
      <c r="Y3292" s="270">
        <v>0</v>
      </c>
      <c r="Z3292" s="257"/>
      <c r="AA3292" s="257"/>
      <c r="AB3292" s="271"/>
      <c r="AC3292" s="272">
        <v>0</v>
      </c>
    </row>
    <row r="3293" spans="21:29" ht="9" hidden="1" customHeight="1">
      <c r="U3293" s="262"/>
      <c r="V3293" s="263"/>
      <c r="W3293" s="263"/>
      <c r="X3293" s="264" t="s">
        <v>270</v>
      </c>
      <c r="Y3293" s="265">
        <v>0</v>
      </c>
      <c r="Z3293" s="266"/>
      <c r="AA3293" s="266"/>
      <c r="AB3293" s="267"/>
      <c r="AC3293" s="269">
        <v>0</v>
      </c>
    </row>
    <row r="3294" spans="21:29" ht="9" hidden="1" customHeight="1">
      <c r="U3294" s="253"/>
      <c r="V3294" s="254"/>
      <c r="W3294" s="255" t="s">
        <v>900</v>
      </c>
      <c r="X3294" s="256"/>
      <c r="Y3294" s="270">
        <v>0</v>
      </c>
      <c r="Z3294" s="257"/>
      <c r="AA3294" s="257"/>
      <c r="AB3294" s="271"/>
      <c r="AC3294" s="272">
        <v>0</v>
      </c>
    </row>
    <row r="3295" spans="21:29" ht="9" hidden="1" customHeight="1">
      <c r="U3295" s="262"/>
      <c r="V3295" s="263"/>
      <c r="W3295" s="263"/>
      <c r="X3295" s="264" t="s">
        <v>70</v>
      </c>
      <c r="Y3295" s="265">
        <v>0</v>
      </c>
      <c r="Z3295" s="266"/>
      <c r="AA3295" s="266"/>
      <c r="AB3295" s="267"/>
      <c r="AC3295" s="269">
        <v>0</v>
      </c>
    </row>
    <row r="3296" spans="21:29" ht="9" hidden="1" customHeight="1">
      <c r="U3296" s="253"/>
      <c r="V3296" s="254"/>
      <c r="W3296" s="255" t="s">
        <v>394</v>
      </c>
      <c r="X3296" s="256"/>
      <c r="Y3296" s="270">
        <v>0</v>
      </c>
      <c r="Z3296" s="257"/>
      <c r="AA3296" s="257"/>
      <c r="AB3296" s="271"/>
      <c r="AC3296" s="272">
        <v>0</v>
      </c>
    </row>
    <row r="3297" spans="21:29" ht="9" hidden="1" customHeight="1">
      <c r="U3297" s="262"/>
      <c r="V3297" s="263"/>
      <c r="W3297" s="263"/>
      <c r="X3297" s="264" t="s">
        <v>132</v>
      </c>
      <c r="Y3297" s="265">
        <v>0</v>
      </c>
      <c r="Z3297" s="266"/>
      <c r="AA3297" s="266"/>
      <c r="AB3297" s="267"/>
      <c r="AC3297" s="269">
        <v>0</v>
      </c>
    </row>
    <row r="3298" spans="21:29" ht="9" hidden="1" customHeight="1">
      <c r="U3298" s="253"/>
      <c r="V3298" s="254"/>
      <c r="W3298" s="255" t="s">
        <v>397</v>
      </c>
      <c r="X3298" s="256"/>
      <c r="Y3298" s="270">
        <v>0</v>
      </c>
      <c r="Z3298" s="257"/>
      <c r="AA3298" s="257"/>
      <c r="AB3298" s="271"/>
      <c r="AC3298" s="272">
        <v>0</v>
      </c>
    </row>
    <row r="3299" spans="21:29" ht="9" hidden="1" customHeight="1">
      <c r="U3299" s="262"/>
      <c r="V3299" s="263"/>
      <c r="W3299" s="263"/>
      <c r="X3299" s="264" t="s">
        <v>219</v>
      </c>
      <c r="Y3299" s="265">
        <v>0</v>
      </c>
      <c r="Z3299" s="266"/>
      <c r="AA3299" s="266"/>
      <c r="AB3299" s="267"/>
      <c r="AC3299" s="269">
        <v>0</v>
      </c>
    </row>
    <row r="3300" spans="21:29" ht="9" hidden="1" customHeight="1">
      <c r="U3300" s="253"/>
      <c r="V3300" s="254"/>
      <c r="W3300" s="255" t="s">
        <v>409</v>
      </c>
      <c r="X3300" s="256"/>
      <c r="Y3300" s="270">
        <v>0</v>
      </c>
      <c r="Z3300" s="257"/>
      <c r="AA3300" s="257"/>
      <c r="AB3300" s="271"/>
      <c r="AC3300" s="272">
        <v>0</v>
      </c>
    </row>
    <row r="3301" spans="21:29" ht="9" hidden="1" customHeight="1">
      <c r="U3301" s="262"/>
      <c r="V3301" s="263"/>
      <c r="W3301" s="263"/>
      <c r="X3301" s="264" t="s">
        <v>170</v>
      </c>
      <c r="Y3301" s="265">
        <v>0</v>
      </c>
      <c r="Z3301" s="266"/>
      <c r="AA3301" s="266"/>
      <c r="AB3301" s="267"/>
      <c r="AC3301" s="269">
        <v>0</v>
      </c>
    </row>
    <row r="3302" spans="21:29" ht="9" hidden="1" customHeight="1">
      <c r="U3302" s="253"/>
      <c r="V3302" s="254"/>
      <c r="W3302" s="255" t="s">
        <v>380</v>
      </c>
      <c r="X3302" s="256"/>
      <c r="Y3302" s="270">
        <v>0</v>
      </c>
      <c r="Z3302" s="257"/>
      <c r="AA3302" s="257"/>
      <c r="AB3302" s="271"/>
      <c r="AC3302" s="272">
        <v>0</v>
      </c>
    </row>
    <row r="3303" spans="21:29" ht="9" hidden="1" customHeight="1">
      <c r="U3303" s="262"/>
      <c r="V3303" s="263"/>
      <c r="W3303" s="263"/>
      <c r="X3303" s="264" t="s">
        <v>342</v>
      </c>
      <c r="Y3303" s="265">
        <v>0</v>
      </c>
      <c r="Z3303" s="266"/>
      <c r="AA3303" s="266"/>
      <c r="AB3303" s="267"/>
      <c r="AC3303" s="269">
        <v>0</v>
      </c>
    </row>
    <row r="3304" spans="21:29" ht="9" hidden="1" customHeight="1">
      <c r="U3304" s="253"/>
      <c r="V3304" s="254"/>
      <c r="W3304" s="255" t="s">
        <v>168</v>
      </c>
      <c r="X3304" s="256"/>
      <c r="Y3304" s="270">
        <v>0</v>
      </c>
      <c r="Z3304" s="257"/>
      <c r="AA3304" s="257"/>
      <c r="AB3304" s="271"/>
      <c r="AC3304" s="272">
        <v>0</v>
      </c>
    </row>
    <row r="3305" spans="21:29" ht="9" hidden="1" customHeight="1">
      <c r="U3305" s="253"/>
      <c r="V3305" s="255" t="s">
        <v>377</v>
      </c>
      <c r="W3305" s="261"/>
      <c r="X3305" s="256"/>
      <c r="Y3305" s="270">
        <v>0</v>
      </c>
      <c r="Z3305" s="257"/>
      <c r="AA3305" s="257"/>
      <c r="AB3305" s="271"/>
      <c r="AC3305" s="272">
        <v>0</v>
      </c>
    </row>
    <row r="3306" spans="21:29" ht="9" hidden="1" customHeight="1">
      <c r="U3306" s="262"/>
      <c r="V3306" s="263"/>
      <c r="W3306" s="263"/>
      <c r="X3306" s="264" t="s">
        <v>59</v>
      </c>
      <c r="Y3306" s="265">
        <v>0</v>
      </c>
      <c r="Z3306" s="266"/>
      <c r="AA3306" s="266"/>
      <c r="AB3306" s="267"/>
      <c r="AC3306" s="269">
        <v>0</v>
      </c>
    </row>
    <row r="3307" spans="21:29" ht="9" hidden="1" customHeight="1">
      <c r="U3307" s="253"/>
      <c r="V3307" s="254"/>
      <c r="W3307" s="255" t="s">
        <v>167</v>
      </c>
      <c r="X3307" s="256"/>
      <c r="Y3307" s="270">
        <v>0</v>
      </c>
      <c r="Z3307" s="257"/>
      <c r="AA3307" s="257"/>
      <c r="AB3307" s="271"/>
      <c r="AC3307" s="272">
        <v>0</v>
      </c>
    </row>
    <row r="3308" spans="21:29" ht="9" hidden="1" customHeight="1">
      <c r="U3308" s="262"/>
      <c r="V3308" s="263"/>
      <c r="W3308" s="263"/>
      <c r="X3308" s="264" t="s">
        <v>154</v>
      </c>
      <c r="Y3308" s="265">
        <v>0</v>
      </c>
      <c r="Z3308" s="266"/>
      <c r="AA3308" s="266"/>
      <c r="AB3308" s="267"/>
      <c r="AC3308" s="269">
        <v>0</v>
      </c>
    </row>
    <row r="3309" spans="21:29" ht="9" hidden="1" customHeight="1">
      <c r="U3309" s="253"/>
      <c r="V3309" s="254"/>
      <c r="W3309" s="255" t="s">
        <v>285</v>
      </c>
      <c r="X3309" s="256"/>
      <c r="Y3309" s="270">
        <v>0</v>
      </c>
      <c r="Z3309" s="257"/>
      <c r="AA3309" s="257"/>
      <c r="AB3309" s="271"/>
      <c r="AC3309" s="272">
        <v>0</v>
      </c>
    </row>
    <row r="3310" spans="21:29" ht="9" hidden="1" customHeight="1">
      <c r="U3310" s="262"/>
      <c r="V3310" s="263"/>
      <c r="W3310" s="263"/>
      <c r="X3310" s="264" t="s">
        <v>83</v>
      </c>
      <c r="Y3310" s="265">
        <v>0</v>
      </c>
      <c r="Z3310" s="266"/>
      <c r="AA3310" s="266"/>
      <c r="AB3310" s="267"/>
      <c r="AC3310" s="269">
        <v>0</v>
      </c>
    </row>
    <row r="3311" spans="21:29" ht="9" hidden="1" customHeight="1">
      <c r="U3311" s="253"/>
      <c r="V3311" s="254"/>
      <c r="W3311" s="255" t="s">
        <v>336</v>
      </c>
      <c r="X3311" s="256"/>
      <c r="Y3311" s="270">
        <v>0</v>
      </c>
      <c r="Z3311" s="257"/>
      <c r="AA3311" s="257"/>
      <c r="AB3311" s="271"/>
      <c r="AC3311" s="272">
        <v>0</v>
      </c>
    </row>
    <row r="3312" spans="21:29" ht="9" hidden="1" customHeight="1">
      <c r="U3312" s="262"/>
      <c r="V3312" s="263"/>
      <c r="W3312" s="263"/>
      <c r="X3312" s="264" t="s">
        <v>118</v>
      </c>
      <c r="Y3312" s="265">
        <v>0</v>
      </c>
      <c r="Z3312" s="266"/>
      <c r="AA3312" s="266"/>
      <c r="AB3312" s="267"/>
      <c r="AC3312" s="269">
        <v>0</v>
      </c>
    </row>
    <row r="3313" spans="21:29" ht="9" hidden="1" customHeight="1">
      <c r="U3313" s="253"/>
      <c r="V3313" s="254"/>
      <c r="W3313" s="255" t="s">
        <v>582</v>
      </c>
      <c r="X3313" s="256"/>
      <c r="Y3313" s="270">
        <v>0</v>
      </c>
      <c r="Z3313" s="257"/>
      <c r="AA3313" s="257"/>
      <c r="AB3313" s="271"/>
      <c r="AC3313" s="272">
        <v>0</v>
      </c>
    </row>
    <row r="3314" spans="21:29" ht="9" hidden="1" customHeight="1">
      <c r="U3314" s="253"/>
      <c r="V3314" s="255" t="s">
        <v>632</v>
      </c>
      <c r="W3314" s="261"/>
      <c r="X3314" s="256"/>
      <c r="Y3314" s="270">
        <v>0</v>
      </c>
      <c r="Z3314" s="257"/>
      <c r="AA3314" s="257"/>
      <c r="AB3314" s="271"/>
      <c r="AC3314" s="272">
        <v>0</v>
      </c>
    </row>
    <row r="3315" spans="21:29" ht="9" hidden="1" customHeight="1">
      <c r="U3315" s="262"/>
      <c r="V3315" s="263"/>
      <c r="W3315" s="263"/>
      <c r="X3315" s="264" t="s">
        <v>342</v>
      </c>
      <c r="Y3315" s="266"/>
      <c r="Z3315" s="266"/>
      <c r="AA3315" s="265">
        <v>0</v>
      </c>
      <c r="AB3315" s="267"/>
      <c r="AC3315" s="269">
        <v>0</v>
      </c>
    </row>
    <row r="3316" spans="21:29" ht="9" hidden="1" customHeight="1">
      <c r="U3316" s="253"/>
      <c r="V3316" s="254"/>
      <c r="W3316" s="255" t="s">
        <v>259</v>
      </c>
      <c r="X3316" s="256"/>
      <c r="Y3316" s="257"/>
      <c r="Z3316" s="257"/>
      <c r="AA3316" s="270">
        <v>0</v>
      </c>
      <c r="AB3316" s="271"/>
      <c r="AC3316" s="272">
        <v>0</v>
      </c>
    </row>
    <row r="3317" spans="21:29" ht="9" hidden="1" customHeight="1">
      <c r="U3317" s="262"/>
      <c r="V3317" s="263"/>
      <c r="W3317" s="263"/>
      <c r="X3317" s="264" t="s">
        <v>270</v>
      </c>
      <c r="Y3317" s="265">
        <v>0</v>
      </c>
      <c r="Z3317" s="266"/>
      <c r="AA3317" s="266"/>
      <c r="AB3317" s="267"/>
      <c r="AC3317" s="269">
        <v>0</v>
      </c>
    </row>
    <row r="3318" spans="21:29" ht="9" hidden="1" customHeight="1">
      <c r="U3318" s="253"/>
      <c r="V3318" s="254"/>
      <c r="W3318" s="255" t="s">
        <v>445</v>
      </c>
      <c r="X3318" s="256"/>
      <c r="Y3318" s="270">
        <v>0</v>
      </c>
      <c r="Z3318" s="257"/>
      <c r="AA3318" s="257"/>
      <c r="AB3318" s="271"/>
      <c r="AC3318" s="272">
        <v>0</v>
      </c>
    </row>
    <row r="3319" spans="21:29" ht="9" hidden="1" customHeight="1">
      <c r="U3319" s="253"/>
      <c r="V3319" s="255" t="s">
        <v>440</v>
      </c>
      <c r="W3319" s="261"/>
      <c r="X3319" s="256"/>
      <c r="Y3319" s="270">
        <v>0</v>
      </c>
      <c r="Z3319" s="257"/>
      <c r="AA3319" s="270">
        <v>0</v>
      </c>
      <c r="AB3319" s="271"/>
      <c r="AC3319" s="272">
        <v>0</v>
      </c>
    </row>
    <row r="3320" spans="21:29" ht="9" hidden="1" customHeight="1">
      <c r="U3320" s="262"/>
      <c r="V3320" s="263"/>
      <c r="W3320" s="263"/>
      <c r="X3320" s="264" t="s">
        <v>144</v>
      </c>
      <c r="Y3320" s="265">
        <v>0</v>
      </c>
      <c r="Z3320" s="266"/>
      <c r="AA3320" s="266"/>
      <c r="AB3320" s="267"/>
      <c r="AC3320" s="269">
        <v>0</v>
      </c>
    </row>
    <row r="3321" spans="21:29" ht="9" hidden="1" customHeight="1">
      <c r="U3321" s="253"/>
      <c r="V3321" s="254"/>
      <c r="W3321" s="255" t="s">
        <v>134</v>
      </c>
      <c r="X3321" s="256"/>
      <c r="Y3321" s="270">
        <v>0</v>
      </c>
      <c r="Z3321" s="257"/>
      <c r="AA3321" s="257"/>
      <c r="AB3321" s="271"/>
      <c r="AC3321" s="272">
        <v>0</v>
      </c>
    </row>
    <row r="3322" spans="21:29" ht="9" hidden="1" customHeight="1">
      <c r="U3322" s="262"/>
      <c r="V3322" s="263"/>
      <c r="W3322" s="263"/>
      <c r="X3322" s="264" t="s">
        <v>135</v>
      </c>
      <c r="Y3322" s="265">
        <v>0</v>
      </c>
      <c r="Z3322" s="266"/>
      <c r="AA3322" s="266"/>
      <c r="AB3322" s="267"/>
      <c r="AC3322" s="269">
        <v>0</v>
      </c>
    </row>
    <row r="3323" spans="21:29" ht="9" hidden="1" customHeight="1">
      <c r="U3323" s="253"/>
      <c r="V3323" s="254"/>
      <c r="W3323" s="255" t="s">
        <v>504</v>
      </c>
      <c r="X3323" s="256"/>
      <c r="Y3323" s="270">
        <v>0</v>
      </c>
      <c r="Z3323" s="257"/>
      <c r="AA3323" s="257"/>
      <c r="AB3323" s="271"/>
      <c r="AC3323" s="272">
        <v>0</v>
      </c>
    </row>
    <row r="3324" spans="21:29" ht="9" hidden="1" customHeight="1">
      <c r="U3324" s="262"/>
      <c r="V3324" s="263"/>
      <c r="W3324" s="263"/>
      <c r="X3324" s="264" t="s">
        <v>521</v>
      </c>
      <c r="Y3324" s="266"/>
      <c r="Z3324" s="266"/>
      <c r="AA3324" s="265">
        <v>0</v>
      </c>
      <c r="AB3324" s="267"/>
      <c r="AC3324" s="269">
        <v>0</v>
      </c>
    </row>
    <row r="3325" spans="21:29" ht="9" hidden="1" customHeight="1">
      <c r="U3325" s="253"/>
      <c r="V3325" s="254"/>
      <c r="W3325" s="255" t="s">
        <v>398</v>
      </c>
      <c r="X3325" s="256"/>
      <c r="Y3325" s="257"/>
      <c r="Z3325" s="257"/>
      <c r="AA3325" s="270">
        <v>0</v>
      </c>
      <c r="AB3325" s="271"/>
      <c r="AC3325" s="272">
        <v>0</v>
      </c>
    </row>
    <row r="3326" spans="21:29" ht="9" hidden="1" customHeight="1">
      <c r="U3326" s="262"/>
      <c r="V3326" s="263"/>
      <c r="W3326" s="263"/>
      <c r="X3326" s="264" t="s">
        <v>104</v>
      </c>
      <c r="Y3326" s="265">
        <v>0</v>
      </c>
      <c r="Z3326" s="266"/>
      <c r="AA3326" s="266"/>
      <c r="AB3326" s="267"/>
      <c r="AC3326" s="269">
        <v>0</v>
      </c>
    </row>
    <row r="3327" spans="21:29" ht="9" hidden="1" customHeight="1">
      <c r="U3327" s="253"/>
      <c r="V3327" s="254"/>
      <c r="W3327" s="255" t="s">
        <v>443</v>
      </c>
      <c r="X3327" s="256"/>
      <c r="Y3327" s="270">
        <v>0</v>
      </c>
      <c r="Z3327" s="257"/>
      <c r="AA3327" s="257"/>
      <c r="AB3327" s="271"/>
      <c r="AC3327" s="272">
        <v>0</v>
      </c>
    </row>
    <row r="3328" spans="21:29" ht="9" hidden="1" customHeight="1">
      <c r="U3328" s="253"/>
      <c r="V3328" s="255" t="s">
        <v>508</v>
      </c>
      <c r="W3328" s="261"/>
      <c r="X3328" s="256"/>
      <c r="Y3328" s="270">
        <v>0</v>
      </c>
      <c r="Z3328" s="257"/>
      <c r="AA3328" s="270">
        <v>0</v>
      </c>
      <c r="AB3328" s="271"/>
      <c r="AC3328" s="272">
        <v>0</v>
      </c>
    </row>
    <row r="3329" spans="21:29" ht="9" hidden="1" customHeight="1">
      <c r="U3329" s="262"/>
      <c r="V3329" s="263"/>
      <c r="W3329" s="263"/>
      <c r="X3329" s="264" t="s">
        <v>46</v>
      </c>
      <c r="Y3329" s="265">
        <v>0</v>
      </c>
      <c r="Z3329" s="266"/>
      <c r="AA3329" s="266"/>
      <c r="AB3329" s="267"/>
      <c r="AC3329" s="269">
        <v>0</v>
      </c>
    </row>
    <row r="3330" spans="21:29" ht="9" hidden="1" customHeight="1">
      <c r="U3330" s="253"/>
      <c r="V3330" s="254"/>
      <c r="W3330" s="255" t="s">
        <v>67</v>
      </c>
      <c r="X3330" s="256"/>
      <c r="Y3330" s="270">
        <v>0</v>
      </c>
      <c r="Z3330" s="257"/>
      <c r="AA3330" s="257"/>
      <c r="AB3330" s="271"/>
      <c r="AC3330" s="272">
        <v>0</v>
      </c>
    </row>
    <row r="3331" spans="21:29" ht="9" hidden="1" customHeight="1">
      <c r="U3331" s="253"/>
      <c r="V3331" s="255" t="s">
        <v>516</v>
      </c>
      <c r="W3331" s="261"/>
      <c r="X3331" s="256"/>
      <c r="Y3331" s="270">
        <v>0</v>
      </c>
      <c r="Z3331" s="257"/>
      <c r="AA3331" s="257"/>
      <c r="AB3331" s="271"/>
      <c r="AC3331" s="272">
        <v>0</v>
      </c>
    </row>
    <row r="3332" spans="21:29" ht="9" hidden="1" customHeight="1">
      <c r="U3332" s="262"/>
      <c r="V3332" s="263"/>
      <c r="W3332" s="263"/>
      <c r="X3332" s="264" t="s">
        <v>270</v>
      </c>
      <c r="Y3332" s="266"/>
      <c r="Z3332" s="265">
        <v>0</v>
      </c>
      <c r="AA3332" s="266"/>
      <c r="AB3332" s="267"/>
      <c r="AC3332" s="269">
        <v>0</v>
      </c>
    </row>
    <row r="3333" spans="21:29" ht="9" hidden="1" customHeight="1">
      <c r="U3333" s="253"/>
      <c r="V3333" s="254"/>
      <c r="W3333" s="255" t="s">
        <v>437</v>
      </c>
      <c r="X3333" s="256"/>
      <c r="Y3333" s="257"/>
      <c r="Z3333" s="270">
        <v>0</v>
      </c>
      <c r="AA3333" s="257"/>
      <c r="AB3333" s="271"/>
      <c r="AC3333" s="272">
        <v>0</v>
      </c>
    </row>
    <row r="3334" spans="21:29" ht="9" hidden="1" customHeight="1">
      <c r="U3334" s="262"/>
      <c r="V3334" s="263"/>
      <c r="W3334" s="263"/>
      <c r="X3334" s="264" t="s">
        <v>86</v>
      </c>
      <c r="Y3334" s="265">
        <v>0</v>
      </c>
      <c r="Z3334" s="266"/>
      <c r="AA3334" s="266"/>
      <c r="AB3334" s="267"/>
      <c r="AC3334" s="269">
        <v>0</v>
      </c>
    </row>
    <row r="3335" spans="21:29" ht="9" hidden="1" customHeight="1">
      <c r="U3335" s="253"/>
      <c r="V3335" s="254"/>
      <c r="W3335" s="255" t="s">
        <v>366</v>
      </c>
      <c r="X3335" s="256"/>
      <c r="Y3335" s="270">
        <v>0</v>
      </c>
      <c r="Z3335" s="257"/>
      <c r="AA3335" s="257"/>
      <c r="AB3335" s="271"/>
      <c r="AC3335" s="272">
        <v>0</v>
      </c>
    </row>
    <row r="3336" spans="21:29" ht="9" hidden="1" customHeight="1">
      <c r="U3336" s="262"/>
      <c r="V3336" s="263"/>
      <c r="W3336" s="263"/>
      <c r="X3336" s="264" t="s">
        <v>195</v>
      </c>
      <c r="Y3336" s="265">
        <v>0</v>
      </c>
      <c r="Z3336" s="266"/>
      <c r="AA3336" s="266"/>
      <c r="AB3336" s="267"/>
      <c r="AC3336" s="269">
        <v>0</v>
      </c>
    </row>
    <row r="3337" spans="21:29" ht="9" hidden="1" customHeight="1">
      <c r="U3337" s="253"/>
      <c r="V3337" s="254"/>
      <c r="W3337" s="255" t="s">
        <v>285</v>
      </c>
      <c r="X3337" s="256"/>
      <c r="Y3337" s="270">
        <v>0</v>
      </c>
      <c r="Z3337" s="257"/>
      <c r="AA3337" s="257"/>
      <c r="AB3337" s="271"/>
      <c r="AC3337" s="272">
        <v>0</v>
      </c>
    </row>
    <row r="3338" spans="21:29" ht="9" hidden="1" customHeight="1">
      <c r="U3338" s="262"/>
      <c r="V3338" s="263"/>
      <c r="W3338" s="263"/>
      <c r="X3338" s="329">
        <v>45319</v>
      </c>
      <c r="Y3338" s="265">
        <v>0</v>
      </c>
      <c r="Z3338" s="266"/>
      <c r="AA3338" s="266"/>
      <c r="AB3338" s="267"/>
      <c r="AC3338" s="269">
        <v>0</v>
      </c>
    </row>
    <row r="3339" spans="21:29" ht="9" hidden="1" customHeight="1">
      <c r="U3339" s="253"/>
      <c r="V3339" s="254"/>
      <c r="W3339" s="255" t="s">
        <v>507</v>
      </c>
      <c r="X3339" s="256"/>
      <c r="Y3339" s="270">
        <v>0</v>
      </c>
      <c r="Z3339" s="257"/>
      <c r="AA3339" s="257"/>
      <c r="AB3339" s="271"/>
      <c r="AC3339" s="272">
        <v>0</v>
      </c>
    </row>
    <row r="3340" spans="21:29" ht="9" hidden="1" customHeight="1">
      <c r="U3340" s="262"/>
      <c r="V3340" s="263"/>
      <c r="W3340" s="263"/>
      <c r="X3340" s="264" t="s">
        <v>59</v>
      </c>
      <c r="Y3340" s="266"/>
      <c r="Z3340" s="266"/>
      <c r="AA3340" s="265">
        <v>0</v>
      </c>
      <c r="AB3340" s="267"/>
      <c r="AC3340" s="269">
        <v>0</v>
      </c>
    </row>
    <row r="3341" spans="21:29" ht="9" hidden="1" customHeight="1">
      <c r="U3341" s="253"/>
      <c r="V3341" s="254"/>
      <c r="W3341" s="255" t="s">
        <v>115</v>
      </c>
      <c r="X3341" s="256"/>
      <c r="Y3341" s="257"/>
      <c r="Z3341" s="257"/>
      <c r="AA3341" s="270">
        <v>0</v>
      </c>
      <c r="AB3341" s="271"/>
      <c r="AC3341" s="272">
        <v>0</v>
      </c>
    </row>
    <row r="3342" spans="21:29" ht="9" hidden="1" customHeight="1">
      <c r="U3342" s="262"/>
      <c r="V3342" s="263"/>
      <c r="W3342" s="263"/>
      <c r="X3342" s="264" t="s">
        <v>46</v>
      </c>
      <c r="Y3342" s="265">
        <v>0</v>
      </c>
      <c r="Z3342" s="266"/>
      <c r="AA3342" s="266"/>
      <c r="AB3342" s="267"/>
      <c r="AC3342" s="269">
        <v>0</v>
      </c>
    </row>
    <row r="3343" spans="21:29" ht="9" hidden="1" customHeight="1">
      <c r="U3343" s="253"/>
      <c r="V3343" s="254"/>
      <c r="W3343" s="255" t="s">
        <v>259</v>
      </c>
      <c r="X3343" s="256"/>
      <c r="Y3343" s="270">
        <v>0</v>
      </c>
      <c r="Z3343" s="257"/>
      <c r="AA3343" s="257"/>
      <c r="AB3343" s="271"/>
      <c r="AC3343" s="272">
        <v>0</v>
      </c>
    </row>
    <row r="3344" spans="21:29" ht="9" hidden="1" customHeight="1">
      <c r="U3344" s="262"/>
      <c r="V3344" s="263"/>
      <c r="W3344" s="263"/>
      <c r="X3344" s="264" t="s">
        <v>104</v>
      </c>
      <c r="Y3344" s="265">
        <v>0</v>
      </c>
      <c r="Z3344" s="266"/>
      <c r="AA3344" s="266"/>
      <c r="AB3344" s="267"/>
      <c r="AC3344" s="269">
        <v>0</v>
      </c>
    </row>
    <row r="3345" spans="21:29" ht="9" hidden="1" customHeight="1">
      <c r="U3345" s="253"/>
      <c r="V3345" s="254"/>
      <c r="W3345" s="255" t="s">
        <v>380</v>
      </c>
      <c r="X3345" s="256"/>
      <c r="Y3345" s="270">
        <v>0</v>
      </c>
      <c r="Z3345" s="257"/>
      <c r="AA3345" s="257"/>
      <c r="AB3345" s="271"/>
      <c r="AC3345" s="272">
        <v>0</v>
      </c>
    </row>
    <row r="3346" spans="21:29" ht="9" hidden="1" customHeight="1">
      <c r="U3346" s="262"/>
      <c r="V3346" s="263"/>
      <c r="W3346" s="263"/>
      <c r="X3346" s="264" t="s">
        <v>132</v>
      </c>
      <c r="Y3346" s="265">
        <v>0</v>
      </c>
      <c r="Z3346" s="266"/>
      <c r="AA3346" s="266"/>
      <c r="AB3346" s="267"/>
      <c r="AC3346" s="269">
        <v>0</v>
      </c>
    </row>
    <row r="3347" spans="21:29" ht="9" hidden="1" customHeight="1">
      <c r="U3347" s="253"/>
      <c r="V3347" s="254"/>
      <c r="W3347" s="255" t="s">
        <v>178</v>
      </c>
      <c r="X3347" s="256"/>
      <c r="Y3347" s="270">
        <v>0</v>
      </c>
      <c r="Z3347" s="257"/>
      <c r="AA3347" s="257"/>
      <c r="AB3347" s="271"/>
      <c r="AC3347" s="272">
        <v>0</v>
      </c>
    </row>
    <row r="3348" spans="21:29" ht="9" hidden="1" customHeight="1">
      <c r="U3348" s="253"/>
      <c r="V3348" s="255" t="s">
        <v>447</v>
      </c>
      <c r="W3348" s="261"/>
      <c r="X3348" s="256"/>
      <c r="Y3348" s="270">
        <v>0</v>
      </c>
      <c r="Z3348" s="270">
        <v>0</v>
      </c>
      <c r="AA3348" s="270">
        <v>0</v>
      </c>
      <c r="AB3348" s="271"/>
      <c r="AC3348" s="272">
        <v>0</v>
      </c>
    </row>
    <row r="3349" spans="21:29" ht="9" hidden="1" customHeight="1">
      <c r="U3349" s="262"/>
      <c r="V3349" s="263"/>
      <c r="W3349" s="263"/>
      <c r="X3349" s="264" t="s">
        <v>54</v>
      </c>
      <c r="Y3349" s="266"/>
      <c r="Z3349" s="266"/>
      <c r="AA3349" s="265">
        <v>0</v>
      </c>
      <c r="AB3349" s="267"/>
      <c r="AC3349" s="269">
        <v>0</v>
      </c>
    </row>
    <row r="3350" spans="21:29" ht="9" hidden="1" customHeight="1">
      <c r="U3350" s="253"/>
      <c r="V3350" s="254"/>
      <c r="W3350" s="255" t="s">
        <v>460</v>
      </c>
      <c r="X3350" s="256"/>
      <c r="Y3350" s="257"/>
      <c r="Z3350" s="257"/>
      <c r="AA3350" s="270">
        <v>0</v>
      </c>
      <c r="AB3350" s="271"/>
      <c r="AC3350" s="272">
        <v>0</v>
      </c>
    </row>
    <row r="3351" spans="21:29" ht="9" hidden="1" customHeight="1">
      <c r="U3351" s="262"/>
      <c r="V3351" s="263"/>
      <c r="W3351" s="263"/>
      <c r="X3351" s="264" t="s">
        <v>342</v>
      </c>
      <c r="Y3351" s="265">
        <v>0</v>
      </c>
      <c r="Z3351" s="266"/>
      <c r="AA3351" s="266"/>
      <c r="AB3351" s="267"/>
      <c r="AC3351" s="269">
        <v>0</v>
      </c>
    </row>
    <row r="3352" spans="21:29" ht="9" hidden="1" customHeight="1">
      <c r="U3352" s="253"/>
      <c r="V3352" s="254"/>
      <c r="W3352" s="255" t="s">
        <v>590</v>
      </c>
      <c r="X3352" s="256"/>
      <c r="Y3352" s="270">
        <v>0</v>
      </c>
      <c r="Z3352" s="257"/>
      <c r="AA3352" s="257"/>
      <c r="AB3352" s="271"/>
      <c r="AC3352" s="272">
        <v>0</v>
      </c>
    </row>
    <row r="3353" spans="21:29" ht="9" hidden="1" customHeight="1">
      <c r="U3353" s="262"/>
      <c r="V3353" s="263"/>
      <c r="W3353" s="263"/>
      <c r="X3353" s="264" t="s">
        <v>86</v>
      </c>
      <c r="Y3353" s="265">
        <v>0</v>
      </c>
      <c r="Z3353" s="266"/>
      <c r="AA3353" s="266"/>
      <c r="AB3353" s="267"/>
      <c r="AC3353" s="269">
        <v>0</v>
      </c>
    </row>
    <row r="3354" spans="21:29" ht="9" hidden="1" customHeight="1">
      <c r="U3354" s="253"/>
      <c r="V3354" s="254"/>
      <c r="W3354" s="255" t="s">
        <v>443</v>
      </c>
      <c r="X3354" s="256"/>
      <c r="Y3354" s="270">
        <v>0</v>
      </c>
      <c r="Z3354" s="257"/>
      <c r="AA3354" s="257"/>
      <c r="AB3354" s="271"/>
      <c r="AC3354" s="272">
        <v>0</v>
      </c>
    </row>
    <row r="3355" spans="21:29" ht="9" hidden="1" customHeight="1">
      <c r="U3355" s="262"/>
      <c r="V3355" s="263"/>
      <c r="W3355" s="263"/>
      <c r="X3355" s="264" t="s">
        <v>132</v>
      </c>
      <c r="Y3355" s="265">
        <v>0</v>
      </c>
      <c r="Z3355" s="266"/>
      <c r="AA3355" s="266"/>
      <c r="AB3355" s="267"/>
      <c r="AC3355" s="269">
        <v>0</v>
      </c>
    </row>
    <row r="3356" spans="21:29" ht="9" hidden="1" customHeight="1">
      <c r="U3356" s="253"/>
      <c r="V3356" s="254"/>
      <c r="W3356" s="255" t="s">
        <v>187</v>
      </c>
      <c r="X3356" s="256"/>
      <c r="Y3356" s="270">
        <v>0</v>
      </c>
      <c r="Z3356" s="257"/>
      <c r="AA3356" s="257"/>
      <c r="AB3356" s="271"/>
      <c r="AC3356" s="272">
        <v>0</v>
      </c>
    </row>
    <row r="3357" spans="21:29" ht="9" hidden="1" customHeight="1">
      <c r="U3357" s="262"/>
      <c r="V3357" s="263"/>
      <c r="W3357" s="263"/>
      <c r="X3357" s="264" t="s">
        <v>59</v>
      </c>
      <c r="Y3357" s="266"/>
      <c r="Z3357" s="266"/>
      <c r="AA3357" s="265">
        <v>0</v>
      </c>
      <c r="AB3357" s="267"/>
      <c r="AC3357" s="269">
        <v>0</v>
      </c>
    </row>
    <row r="3358" spans="21:29" ht="9" hidden="1" customHeight="1">
      <c r="U3358" s="253"/>
      <c r="V3358" s="254"/>
      <c r="W3358" s="255" t="s">
        <v>445</v>
      </c>
      <c r="X3358" s="256"/>
      <c r="Y3358" s="257"/>
      <c r="Z3358" s="257"/>
      <c r="AA3358" s="270">
        <v>0</v>
      </c>
      <c r="AB3358" s="271"/>
      <c r="AC3358" s="272">
        <v>0</v>
      </c>
    </row>
    <row r="3359" spans="21:29" ht="9" hidden="1" customHeight="1">
      <c r="U3359" s="253"/>
      <c r="V3359" s="255" t="s">
        <v>585</v>
      </c>
      <c r="W3359" s="261"/>
      <c r="X3359" s="256"/>
      <c r="Y3359" s="270">
        <v>0</v>
      </c>
      <c r="Z3359" s="257"/>
      <c r="AA3359" s="270">
        <v>0</v>
      </c>
      <c r="AB3359" s="271"/>
      <c r="AC3359" s="272">
        <v>0</v>
      </c>
    </row>
    <row r="3360" spans="21:29" ht="9" hidden="1" customHeight="1">
      <c r="U3360" s="262"/>
      <c r="V3360" s="263"/>
      <c r="W3360" s="263"/>
      <c r="X3360" s="264" t="s">
        <v>408</v>
      </c>
      <c r="Y3360" s="266"/>
      <c r="Z3360" s="266"/>
      <c r="AA3360" s="265">
        <v>0</v>
      </c>
      <c r="AB3360" s="267"/>
      <c r="AC3360" s="269">
        <v>0</v>
      </c>
    </row>
    <row r="3361" spans="21:29" ht="9" hidden="1" customHeight="1">
      <c r="U3361" s="253"/>
      <c r="V3361" s="254"/>
      <c r="W3361" s="255" t="s">
        <v>525</v>
      </c>
      <c r="X3361" s="256"/>
      <c r="Y3361" s="257"/>
      <c r="Z3361" s="257"/>
      <c r="AA3361" s="270">
        <v>0</v>
      </c>
      <c r="AB3361" s="271"/>
      <c r="AC3361" s="272">
        <v>0</v>
      </c>
    </row>
    <row r="3362" spans="21:29" ht="9" hidden="1" customHeight="1">
      <c r="U3362" s="262"/>
      <c r="V3362" s="263"/>
      <c r="W3362" s="263"/>
      <c r="X3362" s="264" t="s">
        <v>408</v>
      </c>
      <c r="Y3362" s="265">
        <v>0</v>
      </c>
      <c r="Z3362" s="266"/>
      <c r="AA3362" s="266"/>
      <c r="AB3362" s="267"/>
      <c r="AC3362" s="269">
        <v>0</v>
      </c>
    </row>
    <row r="3363" spans="21:29" ht="9" hidden="1" customHeight="1">
      <c r="U3363" s="253"/>
      <c r="V3363" s="254"/>
      <c r="W3363" s="255" t="s">
        <v>375</v>
      </c>
      <c r="X3363" s="256"/>
      <c r="Y3363" s="270">
        <v>0</v>
      </c>
      <c r="Z3363" s="257"/>
      <c r="AA3363" s="257"/>
      <c r="AB3363" s="271"/>
      <c r="AC3363" s="272">
        <v>0</v>
      </c>
    </row>
    <row r="3364" spans="21:29" ht="9" hidden="1" customHeight="1">
      <c r="U3364" s="262"/>
      <c r="V3364" s="263"/>
      <c r="W3364" s="263"/>
      <c r="X3364" s="264" t="s">
        <v>624</v>
      </c>
      <c r="Y3364" s="265">
        <v>0</v>
      </c>
      <c r="Z3364" s="266"/>
      <c r="AA3364" s="266"/>
      <c r="AB3364" s="267"/>
      <c r="AC3364" s="269">
        <v>0</v>
      </c>
    </row>
    <row r="3365" spans="21:29" ht="9" hidden="1" customHeight="1">
      <c r="U3365" s="253"/>
      <c r="V3365" s="254"/>
      <c r="W3365" s="255" t="s">
        <v>623</v>
      </c>
      <c r="X3365" s="256"/>
      <c r="Y3365" s="270">
        <v>0</v>
      </c>
      <c r="Z3365" s="257"/>
      <c r="AA3365" s="257"/>
      <c r="AB3365" s="271"/>
      <c r="AC3365" s="272">
        <v>0</v>
      </c>
    </row>
    <row r="3366" spans="21:29" ht="9" hidden="1" customHeight="1">
      <c r="U3366" s="262"/>
      <c r="V3366" s="263"/>
      <c r="W3366" s="263"/>
      <c r="X3366" s="264" t="s">
        <v>219</v>
      </c>
      <c r="Y3366" s="265">
        <v>0</v>
      </c>
      <c r="Z3366" s="266"/>
      <c r="AA3366" s="266"/>
      <c r="AB3366" s="267"/>
      <c r="AC3366" s="269">
        <v>0</v>
      </c>
    </row>
    <row r="3367" spans="21:29" ht="9" hidden="1" customHeight="1">
      <c r="U3367" s="253"/>
      <c r="V3367" s="254"/>
      <c r="W3367" s="255" t="s">
        <v>329</v>
      </c>
      <c r="X3367" s="256"/>
      <c r="Y3367" s="270">
        <v>0</v>
      </c>
      <c r="Z3367" s="257"/>
      <c r="AA3367" s="257"/>
      <c r="AB3367" s="271"/>
      <c r="AC3367" s="272">
        <v>0</v>
      </c>
    </row>
    <row r="3368" spans="21:29" ht="9" hidden="1" customHeight="1">
      <c r="U3368" s="262"/>
      <c r="V3368" s="263"/>
      <c r="W3368" s="263"/>
      <c r="X3368" s="264" t="s">
        <v>83</v>
      </c>
      <c r="Y3368" s="265">
        <v>0</v>
      </c>
      <c r="Z3368" s="266"/>
      <c r="AA3368" s="266"/>
      <c r="AB3368" s="267"/>
      <c r="AC3368" s="269">
        <v>0</v>
      </c>
    </row>
    <row r="3369" spans="21:29" ht="9" hidden="1" customHeight="1">
      <c r="U3369" s="253"/>
      <c r="V3369" s="254"/>
      <c r="W3369" s="255" t="s">
        <v>380</v>
      </c>
      <c r="X3369" s="256"/>
      <c r="Y3369" s="270">
        <v>0</v>
      </c>
      <c r="Z3369" s="257"/>
      <c r="AA3369" s="257"/>
      <c r="AB3369" s="271"/>
      <c r="AC3369" s="272">
        <v>0</v>
      </c>
    </row>
    <row r="3370" spans="21:29" ht="9" hidden="1" customHeight="1">
      <c r="U3370" s="262"/>
      <c r="V3370" s="263"/>
      <c r="W3370" s="263"/>
      <c r="X3370" s="264" t="s">
        <v>104</v>
      </c>
      <c r="Y3370" s="265">
        <v>0</v>
      </c>
      <c r="Z3370" s="266"/>
      <c r="AA3370" s="266"/>
      <c r="AB3370" s="267"/>
      <c r="AC3370" s="269">
        <v>0</v>
      </c>
    </row>
    <row r="3371" spans="21:29" ht="9" hidden="1" customHeight="1">
      <c r="U3371" s="253"/>
      <c r="V3371" s="254"/>
      <c r="W3371" s="255" t="s">
        <v>625</v>
      </c>
      <c r="X3371" s="256"/>
      <c r="Y3371" s="270">
        <v>0</v>
      </c>
      <c r="Z3371" s="257"/>
      <c r="AA3371" s="257"/>
      <c r="AB3371" s="271"/>
      <c r="AC3371" s="272">
        <v>0</v>
      </c>
    </row>
    <row r="3372" spans="21:29" ht="9" hidden="1" customHeight="1">
      <c r="U3372" s="253"/>
      <c r="V3372" s="255" t="s">
        <v>604</v>
      </c>
      <c r="W3372" s="261"/>
      <c r="X3372" s="256"/>
      <c r="Y3372" s="270">
        <v>0</v>
      </c>
      <c r="Z3372" s="257"/>
      <c r="AA3372" s="270">
        <v>0</v>
      </c>
      <c r="AB3372" s="271"/>
      <c r="AC3372" s="272">
        <v>0</v>
      </c>
    </row>
    <row r="3373" spans="21:29" ht="9" hidden="1" customHeight="1">
      <c r="U3373" s="262"/>
      <c r="V3373" s="263"/>
      <c r="W3373" s="263"/>
      <c r="X3373" s="264" t="s">
        <v>132</v>
      </c>
      <c r="Y3373" s="266"/>
      <c r="Z3373" s="266"/>
      <c r="AA3373" s="265">
        <v>0</v>
      </c>
      <c r="AB3373" s="267"/>
      <c r="AC3373" s="269">
        <v>0</v>
      </c>
    </row>
    <row r="3374" spans="21:29" ht="9" hidden="1" customHeight="1">
      <c r="U3374" s="253"/>
      <c r="V3374" s="254"/>
      <c r="W3374" s="255" t="s">
        <v>67</v>
      </c>
      <c r="X3374" s="256"/>
      <c r="Y3374" s="257"/>
      <c r="Z3374" s="257"/>
      <c r="AA3374" s="270">
        <v>0</v>
      </c>
      <c r="AB3374" s="271"/>
      <c r="AC3374" s="272">
        <v>0</v>
      </c>
    </row>
    <row r="3375" spans="21:29" ht="9" hidden="1" customHeight="1">
      <c r="U3375" s="253"/>
      <c r="V3375" s="255" t="s">
        <v>549</v>
      </c>
      <c r="W3375" s="261"/>
      <c r="X3375" s="256"/>
      <c r="Y3375" s="257"/>
      <c r="Z3375" s="257"/>
      <c r="AA3375" s="270">
        <v>0</v>
      </c>
      <c r="AB3375" s="271"/>
      <c r="AC3375" s="272">
        <v>0</v>
      </c>
    </row>
    <row r="3376" spans="21:29" ht="9" hidden="1" customHeight="1">
      <c r="U3376" s="262"/>
      <c r="V3376" s="263"/>
      <c r="W3376" s="263"/>
      <c r="X3376" s="264" t="s">
        <v>92</v>
      </c>
      <c r="Y3376" s="266"/>
      <c r="Z3376" s="266"/>
      <c r="AA3376" s="265">
        <v>0</v>
      </c>
      <c r="AB3376" s="267"/>
      <c r="AC3376" s="269">
        <v>0</v>
      </c>
    </row>
    <row r="3377" spans="21:29" ht="9" hidden="1" customHeight="1">
      <c r="U3377" s="253"/>
      <c r="V3377" s="254"/>
      <c r="W3377" s="255" t="s">
        <v>171</v>
      </c>
      <c r="X3377" s="256"/>
      <c r="Y3377" s="257"/>
      <c r="Z3377" s="257"/>
      <c r="AA3377" s="270">
        <v>0</v>
      </c>
      <c r="AB3377" s="271"/>
      <c r="AC3377" s="272">
        <v>0</v>
      </c>
    </row>
    <row r="3378" spans="21:29" ht="9" hidden="1" customHeight="1">
      <c r="U3378" s="262"/>
      <c r="V3378" s="263"/>
      <c r="W3378" s="263"/>
      <c r="X3378" s="264" t="s">
        <v>135</v>
      </c>
      <c r="Y3378" s="265">
        <v>0</v>
      </c>
      <c r="Z3378" s="266"/>
      <c r="AA3378" s="266"/>
      <c r="AB3378" s="267"/>
      <c r="AC3378" s="269">
        <v>0</v>
      </c>
    </row>
    <row r="3379" spans="21:29" ht="9" hidden="1" customHeight="1">
      <c r="U3379" s="253"/>
      <c r="V3379" s="254"/>
      <c r="W3379" s="255" t="s">
        <v>362</v>
      </c>
      <c r="X3379" s="256"/>
      <c r="Y3379" s="270">
        <v>0</v>
      </c>
      <c r="Z3379" s="257"/>
      <c r="AA3379" s="257"/>
      <c r="AB3379" s="271"/>
      <c r="AC3379" s="272">
        <v>0</v>
      </c>
    </row>
    <row r="3380" spans="21:29" ht="9" hidden="1" customHeight="1">
      <c r="U3380" s="262"/>
      <c r="V3380" s="263"/>
      <c r="W3380" s="263"/>
      <c r="X3380" s="264" t="s">
        <v>170</v>
      </c>
      <c r="Y3380" s="265">
        <v>0</v>
      </c>
      <c r="Z3380" s="266"/>
      <c r="AA3380" s="266"/>
      <c r="AB3380" s="267"/>
      <c r="AC3380" s="269">
        <v>0</v>
      </c>
    </row>
    <row r="3381" spans="21:29" ht="9" hidden="1" customHeight="1">
      <c r="U3381" s="253"/>
      <c r="V3381" s="254"/>
      <c r="W3381" s="255" t="s">
        <v>138</v>
      </c>
      <c r="X3381" s="256"/>
      <c r="Y3381" s="270">
        <v>0</v>
      </c>
      <c r="Z3381" s="257"/>
      <c r="AA3381" s="257"/>
      <c r="AB3381" s="271"/>
      <c r="AC3381" s="272">
        <v>0</v>
      </c>
    </row>
    <row r="3382" spans="21:29" ht="9" hidden="1" customHeight="1">
      <c r="U3382" s="253"/>
      <c r="V3382" s="255" t="s">
        <v>157</v>
      </c>
      <c r="W3382" s="261"/>
      <c r="X3382" s="256"/>
      <c r="Y3382" s="270">
        <v>0</v>
      </c>
      <c r="Z3382" s="257"/>
      <c r="AA3382" s="270">
        <v>0</v>
      </c>
      <c r="AB3382" s="271"/>
      <c r="AC3382" s="272">
        <v>0</v>
      </c>
    </row>
    <row r="3383" spans="21:29" ht="9" hidden="1" customHeight="1">
      <c r="U3383" s="262"/>
      <c r="V3383" s="263"/>
      <c r="W3383" s="263"/>
      <c r="X3383" s="264" t="s">
        <v>104</v>
      </c>
      <c r="Y3383" s="266"/>
      <c r="Z3383" s="266"/>
      <c r="AA3383" s="266"/>
      <c r="AB3383" s="279">
        <v>0</v>
      </c>
      <c r="AC3383" s="269">
        <v>0</v>
      </c>
    </row>
    <row r="3384" spans="21:29" ht="9" hidden="1" customHeight="1">
      <c r="U3384" s="253"/>
      <c r="V3384" s="254"/>
      <c r="W3384" s="255" t="s">
        <v>167</v>
      </c>
      <c r="X3384" s="256"/>
      <c r="Y3384" s="257"/>
      <c r="Z3384" s="257"/>
      <c r="AA3384" s="257"/>
      <c r="AB3384" s="280">
        <v>0</v>
      </c>
      <c r="AC3384" s="272">
        <v>0</v>
      </c>
    </row>
    <row r="3385" spans="21:29" ht="9" hidden="1" customHeight="1">
      <c r="U3385" s="262"/>
      <c r="V3385" s="263"/>
      <c r="W3385" s="263"/>
      <c r="X3385" s="264" t="s">
        <v>54</v>
      </c>
      <c r="Y3385" s="265">
        <v>0</v>
      </c>
      <c r="Z3385" s="266"/>
      <c r="AA3385" s="266"/>
      <c r="AB3385" s="267"/>
      <c r="AC3385" s="269">
        <v>0</v>
      </c>
    </row>
    <row r="3386" spans="21:29" ht="9" hidden="1" customHeight="1">
      <c r="U3386" s="253"/>
      <c r="V3386" s="254"/>
      <c r="W3386" s="255" t="s">
        <v>870</v>
      </c>
      <c r="X3386" s="256"/>
      <c r="Y3386" s="270">
        <v>0</v>
      </c>
      <c r="Z3386" s="257"/>
      <c r="AA3386" s="257"/>
      <c r="AB3386" s="271"/>
      <c r="AC3386" s="272">
        <v>0</v>
      </c>
    </row>
    <row r="3387" spans="21:29" ht="9" hidden="1" customHeight="1">
      <c r="U3387" s="262"/>
      <c r="V3387" s="263"/>
      <c r="W3387" s="263"/>
      <c r="X3387" s="264" t="s">
        <v>70</v>
      </c>
      <c r="Y3387" s="265">
        <v>0</v>
      </c>
      <c r="Z3387" s="266"/>
      <c r="AA3387" s="266"/>
      <c r="AB3387" s="267"/>
      <c r="AC3387" s="269">
        <v>0</v>
      </c>
    </row>
    <row r="3388" spans="21:29" ht="9" hidden="1" customHeight="1">
      <c r="U3388" s="253"/>
      <c r="V3388" s="254"/>
      <c r="W3388" s="255" t="s">
        <v>356</v>
      </c>
      <c r="X3388" s="256"/>
      <c r="Y3388" s="270">
        <v>0</v>
      </c>
      <c r="Z3388" s="257"/>
      <c r="AA3388" s="257"/>
      <c r="AB3388" s="271"/>
      <c r="AC3388" s="272">
        <v>0</v>
      </c>
    </row>
    <row r="3389" spans="21:29" ht="9" hidden="1" customHeight="1">
      <c r="U3389" s="262"/>
      <c r="V3389" s="263"/>
      <c r="W3389" s="263"/>
      <c r="X3389" s="264" t="s">
        <v>170</v>
      </c>
      <c r="Y3389" s="265">
        <v>0</v>
      </c>
      <c r="Z3389" s="266"/>
      <c r="AA3389" s="266"/>
      <c r="AB3389" s="267"/>
      <c r="AC3389" s="269">
        <v>0</v>
      </c>
    </row>
    <row r="3390" spans="21:29" ht="9" hidden="1" customHeight="1">
      <c r="U3390" s="253"/>
      <c r="V3390" s="254"/>
      <c r="W3390" s="255" t="s">
        <v>335</v>
      </c>
      <c r="X3390" s="256"/>
      <c r="Y3390" s="270">
        <v>0</v>
      </c>
      <c r="Z3390" s="257"/>
      <c r="AA3390" s="257"/>
      <c r="AB3390" s="271"/>
      <c r="AC3390" s="272">
        <v>0</v>
      </c>
    </row>
    <row r="3391" spans="21:29" ht="9" hidden="1" customHeight="1">
      <c r="U3391" s="262"/>
      <c r="V3391" s="263"/>
      <c r="W3391" s="263"/>
      <c r="X3391" s="264" t="s">
        <v>97</v>
      </c>
      <c r="Y3391" s="265">
        <v>0</v>
      </c>
      <c r="Z3391" s="266"/>
      <c r="AA3391" s="266"/>
      <c r="AB3391" s="267"/>
      <c r="AC3391" s="269">
        <v>0</v>
      </c>
    </row>
    <row r="3392" spans="21:29" ht="9" hidden="1" customHeight="1">
      <c r="U3392" s="253"/>
      <c r="V3392" s="254"/>
      <c r="W3392" s="255" t="s">
        <v>362</v>
      </c>
      <c r="X3392" s="256"/>
      <c r="Y3392" s="270">
        <v>0</v>
      </c>
      <c r="Z3392" s="257"/>
      <c r="AA3392" s="257"/>
      <c r="AB3392" s="271"/>
      <c r="AC3392" s="272">
        <v>0</v>
      </c>
    </row>
    <row r="3393" spans="21:29" ht="9" hidden="1" customHeight="1">
      <c r="U3393" s="262"/>
      <c r="V3393" s="263"/>
      <c r="W3393" s="263"/>
      <c r="X3393" s="264" t="s">
        <v>170</v>
      </c>
      <c r="Y3393" s="265">
        <v>0</v>
      </c>
      <c r="Z3393" s="266"/>
      <c r="AA3393" s="266"/>
      <c r="AB3393" s="267"/>
      <c r="AC3393" s="269">
        <v>0</v>
      </c>
    </row>
    <row r="3394" spans="21:29" ht="9" hidden="1" customHeight="1">
      <c r="U3394" s="253"/>
      <c r="V3394" s="254"/>
      <c r="W3394" s="255" t="s">
        <v>307</v>
      </c>
      <c r="X3394" s="256"/>
      <c r="Y3394" s="270">
        <v>0</v>
      </c>
      <c r="Z3394" s="257"/>
      <c r="AA3394" s="257"/>
      <c r="AB3394" s="271"/>
      <c r="AC3394" s="272">
        <v>0</v>
      </c>
    </row>
    <row r="3395" spans="21:29" ht="9" hidden="1" customHeight="1">
      <c r="U3395" s="262"/>
      <c r="V3395" s="263"/>
      <c r="W3395" s="263"/>
      <c r="X3395" s="264" t="s">
        <v>219</v>
      </c>
      <c r="Y3395" s="265">
        <v>0</v>
      </c>
      <c r="Z3395" s="266"/>
      <c r="AA3395" s="266"/>
      <c r="AB3395" s="267"/>
      <c r="AC3395" s="269">
        <v>0</v>
      </c>
    </row>
    <row r="3396" spans="21:29" ht="9" hidden="1" customHeight="1">
      <c r="U3396" s="253"/>
      <c r="V3396" s="254"/>
      <c r="W3396" s="255" t="s">
        <v>188</v>
      </c>
      <c r="X3396" s="256"/>
      <c r="Y3396" s="270">
        <v>0</v>
      </c>
      <c r="Z3396" s="257"/>
      <c r="AA3396" s="257"/>
      <c r="AB3396" s="271"/>
      <c r="AC3396" s="272">
        <v>0</v>
      </c>
    </row>
    <row r="3397" spans="21:29" ht="9" hidden="1" customHeight="1">
      <c r="U3397" s="253"/>
      <c r="V3397" s="255" t="s">
        <v>353</v>
      </c>
      <c r="W3397" s="261"/>
      <c r="X3397" s="256"/>
      <c r="Y3397" s="270">
        <v>0</v>
      </c>
      <c r="Z3397" s="257"/>
      <c r="AA3397" s="257"/>
      <c r="AB3397" s="280">
        <v>0</v>
      </c>
      <c r="AC3397" s="272">
        <v>0</v>
      </c>
    </row>
    <row r="3398" spans="21:29" ht="9" hidden="1" customHeight="1">
      <c r="U3398" s="262"/>
      <c r="V3398" s="263"/>
      <c r="W3398" s="263"/>
      <c r="X3398" s="264" t="s">
        <v>132</v>
      </c>
      <c r="Y3398" s="265">
        <v>0</v>
      </c>
      <c r="Z3398" s="266"/>
      <c r="AA3398" s="266"/>
      <c r="AB3398" s="267"/>
      <c r="AC3398" s="269">
        <v>0</v>
      </c>
    </row>
    <row r="3399" spans="21:29" ht="9" hidden="1" customHeight="1">
      <c r="U3399" s="253"/>
      <c r="V3399" s="254"/>
      <c r="W3399" s="255" t="s">
        <v>210</v>
      </c>
      <c r="X3399" s="256"/>
      <c r="Y3399" s="270">
        <v>0</v>
      </c>
      <c r="Z3399" s="257"/>
      <c r="AA3399" s="257"/>
      <c r="AB3399" s="271"/>
      <c r="AC3399" s="272">
        <v>0</v>
      </c>
    </row>
    <row r="3400" spans="21:29" ht="9" hidden="1" customHeight="1">
      <c r="U3400" s="253"/>
      <c r="V3400" s="255" t="s">
        <v>721</v>
      </c>
      <c r="W3400" s="261"/>
      <c r="X3400" s="256"/>
      <c r="Y3400" s="270">
        <v>0</v>
      </c>
      <c r="Z3400" s="257"/>
      <c r="AA3400" s="257"/>
      <c r="AB3400" s="271"/>
      <c r="AC3400" s="272">
        <v>0</v>
      </c>
    </row>
    <row r="3401" spans="21:29" ht="9" hidden="1" customHeight="1">
      <c r="U3401" s="262"/>
      <c r="V3401" s="263"/>
      <c r="W3401" s="263"/>
      <c r="X3401" s="264" t="s">
        <v>144</v>
      </c>
      <c r="Y3401" s="266"/>
      <c r="Z3401" s="265">
        <v>0</v>
      </c>
      <c r="AA3401" s="266"/>
      <c r="AB3401" s="267"/>
      <c r="AC3401" s="269">
        <v>0</v>
      </c>
    </row>
    <row r="3402" spans="21:29" ht="9" hidden="1" customHeight="1">
      <c r="U3402" s="253"/>
      <c r="V3402" s="254"/>
      <c r="W3402" s="255" t="s">
        <v>535</v>
      </c>
      <c r="X3402" s="256"/>
      <c r="Y3402" s="257"/>
      <c r="Z3402" s="270">
        <v>0</v>
      </c>
      <c r="AA3402" s="257"/>
      <c r="AB3402" s="271"/>
      <c r="AC3402" s="272">
        <v>0</v>
      </c>
    </row>
    <row r="3403" spans="21:29" ht="9" hidden="1" customHeight="1">
      <c r="U3403" s="253"/>
      <c r="V3403" s="255" t="s">
        <v>532</v>
      </c>
      <c r="W3403" s="261"/>
      <c r="X3403" s="256"/>
      <c r="Y3403" s="257"/>
      <c r="Z3403" s="270">
        <v>0</v>
      </c>
      <c r="AA3403" s="257"/>
      <c r="AB3403" s="271"/>
      <c r="AC3403" s="272">
        <v>0</v>
      </c>
    </row>
    <row r="3404" spans="21:29" ht="9" hidden="1" customHeight="1">
      <c r="U3404" s="262"/>
      <c r="V3404" s="263"/>
      <c r="W3404" s="263"/>
      <c r="X3404" s="264" t="s">
        <v>195</v>
      </c>
      <c r="Y3404" s="266"/>
      <c r="Z3404" s="265">
        <v>0</v>
      </c>
      <c r="AA3404" s="266"/>
      <c r="AB3404" s="267"/>
      <c r="AC3404" s="269">
        <v>0</v>
      </c>
    </row>
    <row r="3405" spans="21:29" ht="9" hidden="1" customHeight="1">
      <c r="U3405" s="253"/>
      <c r="V3405" s="254"/>
      <c r="W3405" s="255" t="s">
        <v>543</v>
      </c>
      <c r="X3405" s="256"/>
      <c r="Y3405" s="257"/>
      <c r="Z3405" s="270">
        <v>0</v>
      </c>
      <c r="AA3405" s="257"/>
      <c r="AB3405" s="271"/>
      <c r="AC3405" s="272">
        <v>0</v>
      </c>
    </row>
    <row r="3406" spans="21:29" ht="9" hidden="1" customHeight="1">
      <c r="U3406" s="253"/>
      <c r="V3406" s="255" t="s">
        <v>542</v>
      </c>
      <c r="W3406" s="261"/>
      <c r="X3406" s="256"/>
      <c r="Y3406" s="257"/>
      <c r="Z3406" s="270">
        <v>0</v>
      </c>
      <c r="AA3406" s="257"/>
      <c r="AB3406" s="271"/>
      <c r="AC3406" s="272">
        <v>0</v>
      </c>
    </row>
    <row r="3407" spans="21:29" ht="9" hidden="1" customHeight="1">
      <c r="U3407" s="281" t="s">
        <v>62</v>
      </c>
      <c r="V3407" s="261"/>
      <c r="W3407" s="261"/>
      <c r="X3407" s="256"/>
      <c r="Y3407" s="270">
        <v>0</v>
      </c>
      <c r="Z3407" s="270">
        <v>0</v>
      </c>
      <c r="AA3407" s="270">
        <v>0</v>
      </c>
      <c r="AB3407" s="258">
        <v>255</v>
      </c>
      <c r="AC3407" s="260">
        <v>255</v>
      </c>
    </row>
    <row r="3408" spans="21:29" ht="9" hidden="1" customHeight="1">
      <c r="U3408" s="262"/>
      <c r="V3408" s="263"/>
      <c r="W3408" s="263"/>
      <c r="X3408" s="264" t="s">
        <v>265</v>
      </c>
      <c r="Y3408" s="266"/>
      <c r="Z3408" s="266"/>
      <c r="AA3408" s="265">
        <v>0</v>
      </c>
      <c r="AB3408" s="267"/>
      <c r="AC3408" s="269">
        <v>0</v>
      </c>
    </row>
    <row r="3409" spans="21:29" ht="9" hidden="1" customHeight="1">
      <c r="U3409" s="253"/>
      <c r="V3409" s="254"/>
      <c r="W3409" s="255" t="s">
        <v>507</v>
      </c>
      <c r="X3409" s="256"/>
      <c r="Y3409" s="257"/>
      <c r="Z3409" s="257"/>
      <c r="AA3409" s="270">
        <v>0</v>
      </c>
      <c r="AB3409" s="271"/>
      <c r="AC3409" s="272">
        <v>0</v>
      </c>
    </row>
    <row r="3410" spans="21:29" ht="9" hidden="1" customHeight="1">
      <c r="U3410" s="253"/>
      <c r="V3410" s="255" t="s">
        <v>1018</v>
      </c>
      <c r="W3410" s="261"/>
      <c r="X3410" s="256"/>
      <c r="Y3410" s="257"/>
      <c r="Z3410" s="257"/>
      <c r="AA3410" s="270">
        <v>0</v>
      </c>
      <c r="AB3410" s="271"/>
      <c r="AC3410" s="272">
        <v>0</v>
      </c>
    </row>
    <row r="3411" spans="21:29" ht="9" hidden="1" customHeight="1">
      <c r="U3411" s="281" t="s">
        <v>1029</v>
      </c>
      <c r="V3411" s="261"/>
      <c r="W3411" s="261"/>
      <c r="X3411" s="256"/>
      <c r="Y3411" s="257"/>
      <c r="Z3411" s="257"/>
      <c r="AA3411" s="270">
        <v>0</v>
      </c>
      <c r="AB3411" s="271"/>
      <c r="AC3411" s="272">
        <v>0</v>
      </c>
    </row>
    <row r="3412" spans="21:29" ht="9" hidden="1" customHeight="1">
      <c r="U3412" s="262"/>
      <c r="V3412" s="263"/>
      <c r="W3412" s="263"/>
      <c r="X3412" s="264" t="s">
        <v>429</v>
      </c>
      <c r="Y3412" s="266"/>
      <c r="Z3412" s="266"/>
      <c r="AA3412" s="265">
        <v>0</v>
      </c>
      <c r="AB3412" s="267"/>
      <c r="AC3412" s="269">
        <v>0</v>
      </c>
    </row>
    <row r="3413" spans="21:29" ht="9" hidden="1" customHeight="1">
      <c r="U3413" s="253"/>
      <c r="V3413" s="254"/>
      <c r="W3413" s="255" t="s">
        <v>82</v>
      </c>
      <c r="X3413" s="256"/>
      <c r="Y3413" s="257"/>
      <c r="Z3413" s="257"/>
      <c r="AA3413" s="270">
        <v>0</v>
      </c>
      <c r="AB3413" s="271"/>
      <c r="AC3413" s="272">
        <v>0</v>
      </c>
    </row>
    <row r="3414" spans="21:29" ht="9" hidden="1" customHeight="1">
      <c r="U3414" s="253"/>
      <c r="V3414" s="255" t="s">
        <v>499</v>
      </c>
      <c r="W3414" s="261"/>
      <c r="X3414" s="256"/>
      <c r="Y3414" s="257"/>
      <c r="Z3414" s="257"/>
      <c r="AA3414" s="270">
        <v>0</v>
      </c>
      <c r="AB3414" s="271"/>
      <c r="AC3414" s="272">
        <v>0</v>
      </c>
    </row>
    <row r="3415" spans="21:29" ht="9" hidden="1" customHeight="1">
      <c r="U3415" s="281" t="s">
        <v>1010</v>
      </c>
      <c r="V3415" s="261"/>
      <c r="W3415" s="261"/>
      <c r="X3415" s="256"/>
      <c r="Y3415" s="257"/>
      <c r="Z3415" s="257"/>
      <c r="AA3415" s="270">
        <v>0</v>
      </c>
      <c r="AB3415" s="271"/>
      <c r="AC3415" s="272">
        <v>0</v>
      </c>
    </row>
    <row r="3416" spans="21:29" ht="9" hidden="1" customHeight="1">
      <c r="U3416" s="262"/>
      <c r="V3416" s="263"/>
      <c r="W3416" s="263"/>
      <c r="X3416" s="264" t="s">
        <v>97</v>
      </c>
      <c r="Y3416" s="265">
        <v>0</v>
      </c>
      <c r="Z3416" s="266"/>
      <c r="AA3416" s="266"/>
      <c r="AB3416" s="267"/>
      <c r="AC3416" s="269">
        <v>0</v>
      </c>
    </row>
    <row r="3417" spans="21:29" ht="9" hidden="1" customHeight="1">
      <c r="U3417" s="253"/>
      <c r="V3417" s="254"/>
      <c r="W3417" s="255" t="s">
        <v>503</v>
      </c>
      <c r="X3417" s="256"/>
      <c r="Y3417" s="270">
        <v>0</v>
      </c>
      <c r="Z3417" s="257"/>
      <c r="AA3417" s="257"/>
      <c r="AB3417" s="271"/>
      <c r="AC3417" s="272">
        <v>0</v>
      </c>
    </row>
    <row r="3418" spans="21:29" ht="9" hidden="1" customHeight="1">
      <c r="U3418" s="253"/>
      <c r="V3418" s="255" t="s">
        <v>499</v>
      </c>
      <c r="W3418" s="261"/>
      <c r="X3418" s="256"/>
      <c r="Y3418" s="270">
        <v>0</v>
      </c>
      <c r="Z3418" s="257"/>
      <c r="AA3418" s="257"/>
      <c r="AB3418" s="271"/>
      <c r="AC3418" s="272">
        <v>0</v>
      </c>
    </row>
    <row r="3419" spans="21:29" ht="9" hidden="1" customHeight="1">
      <c r="U3419" s="281" t="s">
        <v>1006</v>
      </c>
      <c r="V3419" s="261"/>
      <c r="W3419" s="261"/>
      <c r="X3419" s="256"/>
      <c r="Y3419" s="270">
        <v>0</v>
      </c>
      <c r="Z3419" s="257"/>
      <c r="AA3419" s="257"/>
      <c r="AB3419" s="271"/>
      <c r="AC3419" s="272">
        <v>0</v>
      </c>
    </row>
    <row r="3420" spans="21:29" ht="9" hidden="1" customHeight="1">
      <c r="U3420" s="262"/>
      <c r="V3420" s="263"/>
      <c r="W3420" s="263"/>
      <c r="X3420" s="264" t="s">
        <v>74</v>
      </c>
      <c r="Y3420" s="265">
        <v>0</v>
      </c>
      <c r="Z3420" s="266"/>
      <c r="AA3420" s="266"/>
      <c r="AB3420" s="267"/>
      <c r="AC3420" s="269">
        <v>0</v>
      </c>
    </row>
    <row r="3421" spans="21:29" ht="9" hidden="1" customHeight="1">
      <c r="U3421" s="253"/>
      <c r="V3421" s="254"/>
      <c r="W3421" s="255" t="s">
        <v>168</v>
      </c>
      <c r="X3421" s="256"/>
      <c r="Y3421" s="270">
        <v>0</v>
      </c>
      <c r="Z3421" s="257"/>
      <c r="AA3421" s="257"/>
      <c r="AB3421" s="271"/>
      <c r="AC3421" s="272">
        <v>0</v>
      </c>
    </row>
    <row r="3422" spans="21:29" ht="9" hidden="1" customHeight="1">
      <c r="U3422" s="253"/>
      <c r="V3422" s="255" t="s">
        <v>163</v>
      </c>
      <c r="W3422" s="261"/>
      <c r="X3422" s="256"/>
      <c r="Y3422" s="270">
        <v>0</v>
      </c>
      <c r="Z3422" s="257"/>
      <c r="AA3422" s="257"/>
      <c r="AB3422" s="271"/>
      <c r="AC3422" s="272">
        <v>0</v>
      </c>
    </row>
    <row r="3423" spans="21:29" ht="56.75" customHeight="1">
      <c r="U3423" s="282" t="s">
        <v>37</v>
      </c>
      <c r="V3423" s="274" t="s">
        <v>49</v>
      </c>
      <c r="W3423" s="274" t="s">
        <v>57</v>
      </c>
      <c r="X3423" s="264" t="s">
        <v>74</v>
      </c>
      <c r="Y3423" s="266"/>
      <c r="Z3423" s="266"/>
      <c r="AA3423" s="266"/>
      <c r="AB3423" s="275">
        <v>150</v>
      </c>
      <c r="AC3423" s="276">
        <v>150</v>
      </c>
    </row>
    <row r="3424" spans="21:29" ht="9" hidden="1" customHeight="1">
      <c r="U3424" s="253"/>
      <c r="V3424" s="254"/>
      <c r="W3424" s="255" t="s">
        <v>57</v>
      </c>
      <c r="X3424" s="256"/>
      <c r="Y3424" s="257"/>
      <c r="Z3424" s="257"/>
      <c r="AA3424" s="257"/>
      <c r="AB3424" s="258">
        <v>150</v>
      </c>
      <c r="AC3424" s="260">
        <v>150</v>
      </c>
    </row>
    <row r="3425" spans="21:29" ht="9" hidden="1" customHeight="1">
      <c r="U3425" s="253"/>
      <c r="V3425" s="255" t="s">
        <v>49</v>
      </c>
      <c r="W3425" s="261"/>
      <c r="X3425" s="256"/>
      <c r="Y3425" s="257"/>
      <c r="Z3425" s="257"/>
      <c r="AA3425" s="257"/>
      <c r="AB3425" s="258">
        <v>150</v>
      </c>
      <c r="AC3425" s="260">
        <v>150</v>
      </c>
    </row>
    <row r="3426" spans="21:29" ht="81.5" customHeight="1">
      <c r="U3426" s="262"/>
      <c r="V3426" s="284" t="s">
        <v>78</v>
      </c>
      <c r="W3426" s="274" t="s">
        <v>57</v>
      </c>
      <c r="X3426" s="264" t="s">
        <v>81</v>
      </c>
      <c r="Y3426" s="266"/>
      <c r="Z3426" s="266"/>
      <c r="AA3426" s="266"/>
      <c r="AB3426" s="275">
        <v>130</v>
      </c>
      <c r="AC3426" s="276">
        <v>130</v>
      </c>
    </row>
    <row r="3427" spans="21:29" ht="9" hidden="1" customHeight="1">
      <c r="U3427" s="253"/>
      <c r="V3427" s="290"/>
      <c r="W3427" s="255" t="s">
        <v>57</v>
      </c>
      <c r="X3427" s="256"/>
      <c r="Y3427" s="257"/>
      <c r="Z3427" s="257"/>
      <c r="AA3427" s="257"/>
      <c r="AB3427" s="258">
        <v>130</v>
      </c>
      <c r="AC3427" s="260">
        <v>130</v>
      </c>
    </row>
    <row r="3428" spans="21:29" ht="9" hidden="1" customHeight="1">
      <c r="U3428" s="253"/>
      <c r="V3428" s="291" t="s">
        <v>78</v>
      </c>
      <c r="W3428" s="261"/>
      <c r="X3428" s="256"/>
      <c r="Y3428" s="257"/>
      <c r="Z3428" s="257"/>
      <c r="AA3428" s="257"/>
      <c r="AB3428" s="258">
        <v>130</v>
      </c>
      <c r="AC3428" s="260">
        <v>130</v>
      </c>
    </row>
    <row r="3429" spans="21:29" ht="9" hidden="1" customHeight="1">
      <c r="U3429" s="262"/>
      <c r="V3429" s="298"/>
      <c r="W3429" s="263"/>
      <c r="X3429" s="264" t="s">
        <v>650</v>
      </c>
      <c r="Y3429" s="265">
        <v>0</v>
      </c>
      <c r="Z3429" s="266"/>
      <c r="AA3429" s="266"/>
      <c r="AB3429" s="267"/>
      <c r="AC3429" s="269">
        <v>0</v>
      </c>
    </row>
    <row r="3430" spans="21:29" ht="9" hidden="1" customHeight="1">
      <c r="U3430" s="253"/>
      <c r="V3430" s="290"/>
      <c r="W3430" s="255" t="s">
        <v>649</v>
      </c>
      <c r="X3430" s="256"/>
      <c r="Y3430" s="270">
        <v>0</v>
      </c>
      <c r="Z3430" s="257"/>
      <c r="AA3430" s="257"/>
      <c r="AB3430" s="271"/>
      <c r="AC3430" s="272">
        <v>0</v>
      </c>
    </row>
    <row r="3431" spans="21:29" ht="9" hidden="1" customHeight="1">
      <c r="U3431" s="262"/>
      <c r="V3431" s="298"/>
      <c r="W3431" s="263"/>
      <c r="X3431" s="264" t="s">
        <v>657</v>
      </c>
      <c r="Y3431" s="265">
        <v>0</v>
      </c>
      <c r="Z3431" s="266"/>
      <c r="AA3431" s="266"/>
      <c r="AB3431" s="267"/>
      <c r="AC3431" s="269">
        <v>0</v>
      </c>
    </row>
    <row r="3432" spans="21:29" ht="9" hidden="1" customHeight="1">
      <c r="U3432" s="253"/>
      <c r="V3432" s="290"/>
      <c r="W3432" s="255" t="s">
        <v>262</v>
      </c>
      <c r="X3432" s="256"/>
      <c r="Y3432" s="270">
        <v>0</v>
      </c>
      <c r="Z3432" s="257"/>
      <c r="AA3432" s="257"/>
      <c r="AB3432" s="271"/>
      <c r="AC3432" s="272">
        <v>0</v>
      </c>
    </row>
    <row r="3433" spans="21:29" ht="9" hidden="1" customHeight="1">
      <c r="U3433" s="253"/>
      <c r="V3433" s="291" t="s">
        <v>644</v>
      </c>
      <c r="W3433" s="261"/>
      <c r="X3433" s="256"/>
      <c r="Y3433" s="270">
        <v>0</v>
      </c>
      <c r="Z3433" s="257"/>
      <c r="AA3433" s="257"/>
      <c r="AB3433" s="271"/>
      <c r="AC3433" s="272">
        <v>0</v>
      </c>
    </row>
    <row r="3434" spans="21:29" ht="9" hidden="1" customHeight="1">
      <c r="U3434" s="262"/>
      <c r="V3434" s="298"/>
      <c r="W3434" s="263"/>
      <c r="X3434" s="264" t="s">
        <v>116</v>
      </c>
      <c r="Y3434" s="265">
        <v>0</v>
      </c>
      <c r="Z3434" s="266"/>
      <c r="AA3434" s="266"/>
      <c r="AB3434" s="267"/>
      <c r="AC3434" s="269">
        <v>0</v>
      </c>
    </row>
    <row r="3435" spans="21:29" ht="9" hidden="1" customHeight="1">
      <c r="U3435" s="253"/>
      <c r="V3435" s="290"/>
      <c r="W3435" s="255" t="s">
        <v>115</v>
      </c>
      <c r="X3435" s="256"/>
      <c r="Y3435" s="270">
        <v>0</v>
      </c>
      <c r="Z3435" s="257"/>
      <c r="AA3435" s="257"/>
      <c r="AB3435" s="271"/>
      <c r="AC3435" s="272">
        <v>0</v>
      </c>
    </row>
    <row r="3436" spans="21:29" ht="9" hidden="1" customHeight="1">
      <c r="U3436" s="253"/>
      <c r="V3436" s="291" t="s">
        <v>110</v>
      </c>
      <c r="W3436" s="261"/>
      <c r="X3436" s="256"/>
      <c r="Y3436" s="270">
        <v>0</v>
      </c>
      <c r="Z3436" s="257"/>
      <c r="AA3436" s="257"/>
      <c r="AB3436" s="271"/>
      <c r="AC3436" s="272">
        <v>0</v>
      </c>
    </row>
    <row r="3437" spans="21:29" ht="9" hidden="1" customHeight="1">
      <c r="U3437" s="262"/>
      <c r="V3437" s="298"/>
      <c r="W3437" s="263"/>
      <c r="X3437" s="264" t="s">
        <v>1098</v>
      </c>
      <c r="Y3437" s="265">
        <v>0</v>
      </c>
      <c r="Z3437" s="266"/>
      <c r="AA3437" s="266"/>
      <c r="AB3437" s="267"/>
      <c r="AC3437" s="269">
        <v>0</v>
      </c>
    </row>
    <row r="3438" spans="21:29" ht="9" hidden="1" customHeight="1">
      <c r="U3438" s="253"/>
      <c r="V3438" s="290"/>
      <c r="W3438" s="255" t="s">
        <v>1097</v>
      </c>
      <c r="X3438" s="256"/>
      <c r="Y3438" s="270">
        <v>0</v>
      </c>
      <c r="Z3438" s="257"/>
      <c r="AA3438" s="257"/>
      <c r="AB3438" s="271"/>
      <c r="AC3438" s="272">
        <v>0</v>
      </c>
    </row>
    <row r="3439" spans="21:29" ht="9" hidden="1" customHeight="1">
      <c r="U3439" s="262"/>
      <c r="V3439" s="298"/>
      <c r="W3439" s="263"/>
      <c r="X3439" s="264" t="s">
        <v>1096</v>
      </c>
      <c r="Y3439" s="265">
        <v>0</v>
      </c>
      <c r="Z3439" s="266"/>
      <c r="AA3439" s="266"/>
      <c r="AB3439" s="267"/>
      <c r="AC3439" s="269">
        <v>0</v>
      </c>
    </row>
    <row r="3440" spans="21:29" ht="9" hidden="1" customHeight="1">
      <c r="U3440" s="253"/>
      <c r="V3440" s="290"/>
      <c r="W3440" s="255" t="s">
        <v>1095</v>
      </c>
      <c r="X3440" s="256"/>
      <c r="Y3440" s="270">
        <v>0</v>
      </c>
      <c r="Z3440" s="257"/>
      <c r="AA3440" s="257"/>
      <c r="AB3440" s="271"/>
      <c r="AC3440" s="272">
        <v>0</v>
      </c>
    </row>
    <row r="3441" spans="21:29" ht="9" hidden="1" customHeight="1">
      <c r="U3441" s="262"/>
      <c r="V3441" s="298"/>
      <c r="W3441" s="263"/>
      <c r="X3441" s="264" t="s">
        <v>255</v>
      </c>
      <c r="Y3441" s="265">
        <v>0</v>
      </c>
      <c r="Z3441" s="266"/>
      <c r="AA3441" s="266"/>
      <c r="AB3441" s="267"/>
      <c r="AC3441" s="269">
        <v>0</v>
      </c>
    </row>
    <row r="3442" spans="21:29" ht="9" hidden="1" customHeight="1">
      <c r="U3442" s="253"/>
      <c r="V3442" s="290"/>
      <c r="W3442" s="255" t="s">
        <v>834</v>
      </c>
      <c r="X3442" s="256"/>
      <c r="Y3442" s="270">
        <v>0</v>
      </c>
      <c r="Z3442" s="257"/>
      <c r="AA3442" s="257"/>
      <c r="AB3442" s="271"/>
      <c r="AC3442" s="272">
        <v>0</v>
      </c>
    </row>
    <row r="3443" spans="21:29" ht="9" hidden="1" customHeight="1">
      <c r="U3443" s="262"/>
      <c r="V3443" s="298"/>
      <c r="W3443" s="263"/>
      <c r="X3443" s="264" t="s">
        <v>179</v>
      </c>
      <c r="Y3443" s="265">
        <v>0</v>
      </c>
      <c r="Z3443" s="266"/>
      <c r="AA3443" s="266"/>
      <c r="AB3443" s="267"/>
      <c r="AC3443" s="269">
        <v>0</v>
      </c>
    </row>
    <row r="3444" spans="21:29" ht="9" hidden="1" customHeight="1">
      <c r="U3444" s="253"/>
      <c r="V3444" s="290"/>
      <c r="W3444" s="255" t="s">
        <v>207</v>
      </c>
      <c r="X3444" s="256"/>
      <c r="Y3444" s="270">
        <v>0</v>
      </c>
      <c r="Z3444" s="257"/>
      <c r="AA3444" s="257"/>
      <c r="AB3444" s="271"/>
      <c r="AC3444" s="272">
        <v>0</v>
      </c>
    </row>
    <row r="3445" spans="21:29" ht="9" hidden="1" customHeight="1">
      <c r="U3445" s="253"/>
      <c r="V3445" s="291" t="s">
        <v>331</v>
      </c>
      <c r="W3445" s="261"/>
      <c r="X3445" s="256"/>
      <c r="Y3445" s="270">
        <v>0</v>
      </c>
      <c r="Z3445" s="257"/>
      <c r="AA3445" s="257"/>
      <c r="AB3445" s="271"/>
      <c r="AC3445" s="272">
        <v>0</v>
      </c>
    </row>
    <row r="3446" spans="21:29" ht="9" hidden="1" customHeight="1">
      <c r="U3446" s="262"/>
      <c r="V3446" s="298"/>
      <c r="W3446" s="263"/>
      <c r="X3446" s="264" t="s">
        <v>846</v>
      </c>
      <c r="Y3446" s="265">
        <v>0</v>
      </c>
      <c r="Z3446" s="266"/>
      <c r="AA3446" s="266"/>
      <c r="AB3446" s="267"/>
      <c r="AC3446" s="269">
        <v>0</v>
      </c>
    </row>
    <row r="3447" spans="21:29" ht="9" hidden="1" customHeight="1">
      <c r="U3447" s="253"/>
      <c r="V3447" s="290"/>
      <c r="W3447" s="255" t="s">
        <v>845</v>
      </c>
      <c r="X3447" s="256"/>
      <c r="Y3447" s="270">
        <v>0</v>
      </c>
      <c r="Z3447" s="257"/>
      <c r="AA3447" s="257"/>
      <c r="AB3447" s="271"/>
      <c r="AC3447" s="272">
        <v>0</v>
      </c>
    </row>
    <row r="3448" spans="21:29" ht="9" hidden="1" customHeight="1">
      <c r="U3448" s="253"/>
      <c r="V3448" s="291" t="s">
        <v>844</v>
      </c>
      <c r="W3448" s="261"/>
      <c r="X3448" s="256"/>
      <c r="Y3448" s="270">
        <v>0</v>
      </c>
      <c r="Z3448" s="257"/>
      <c r="AA3448" s="257"/>
      <c r="AB3448" s="271"/>
      <c r="AC3448" s="272">
        <v>0</v>
      </c>
    </row>
    <row r="3449" spans="21:29" ht="9" hidden="1" customHeight="1">
      <c r="U3449" s="262"/>
      <c r="V3449" s="298"/>
      <c r="W3449" s="263"/>
      <c r="X3449" s="264" t="s">
        <v>794</v>
      </c>
      <c r="Y3449" s="266"/>
      <c r="Z3449" s="266"/>
      <c r="AA3449" s="266"/>
      <c r="AB3449" s="279">
        <v>0</v>
      </c>
      <c r="AC3449" s="269">
        <v>0</v>
      </c>
    </row>
    <row r="3450" spans="21:29" ht="9" hidden="1" customHeight="1">
      <c r="U3450" s="253"/>
      <c r="V3450" s="290"/>
      <c r="W3450" s="255" t="s">
        <v>793</v>
      </c>
      <c r="X3450" s="256"/>
      <c r="Y3450" s="257"/>
      <c r="Z3450" s="257"/>
      <c r="AA3450" s="257"/>
      <c r="AB3450" s="280">
        <v>0</v>
      </c>
      <c r="AC3450" s="272">
        <v>0</v>
      </c>
    </row>
    <row r="3451" spans="21:29" ht="9" hidden="1" customHeight="1">
      <c r="U3451" s="253"/>
      <c r="V3451" s="291" t="s">
        <v>281</v>
      </c>
      <c r="W3451" s="261"/>
      <c r="X3451" s="256"/>
      <c r="Y3451" s="257"/>
      <c r="Z3451" s="257"/>
      <c r="AA3451" s="257"/>
      <c r="AB3451" s="280">
        <v>0</v>
      </c>
      <c r="AC3451" s="272">
        <v>0</v>
      </c>
    </row>
    <row r="3452" spans="21:29" ht="9" hidden="1" customHeight="1">
      <c r="U3452" s="262"/>
      <c r="V3452" s="298"/>
      <c r="W3452" s="263"/>
      <c r="X3452" s="264" t="s">
        <v>828</v>
      </c>
      <c r="Y3452" s="265">
        <v>0</v>
      </c>
      <c r="Z3452" s="266"/>
      <c r="AA3452" s="266"/>
      <c r="AB3452" s="267"/>
      <c r="AC3452" s="269">
        <v>0</v>
      </c>
    </row>
    <row r="3453" spans="21:29" ht="9" hidden="1" customHeight="1">
      <c r="U3453" s="253"/>
      <c r="V3453" s="290"/>
      <c r="W3453" s="255" t="s">
        <v>168</v>
      </c>
      <c r="X3453" s="256"/>
      <c r="Y3453" s="270">
        <v>0</v>
      </c>
      <c r="Z3453" s="257"/>
      <c r="AA3453" s="257"/>
      <c r="AB3453" s="271"/>
      <c r="AC3453" s="272">
        <v>0</v>
      </c>
    </row>
    <row r="3454" spans="21:29" ht="9" hidden="1" customHeight="1">
      <c r="U3454" s="253"/>
      <c r="V3454" s="291" t="s">
        <v>310</v>
      </c>
      <c r="W3454" s="261"/>
      <c r="X3454" s="256"/>
      <c r="Y3454" s="270">
        <v>0</v>
      </c>
      <c r="Z3454" s="257"/>
      <c r="AA3454" s="257"/>
      <c r="AB3454" s="271"/>
      <c r="AC3454" s="272">
        <v>0</v>
      </c>
    </row>
    <row r="3455" spans="21:29" ht="9" hidden="1" customHeight="1">
      <c r="U3455" s="262"/>
      <c r="V3455" s="298"/>
      <c r="W3455" s="263"/>
      <c r="X3455" s="264" t="s">
        <v>830</v>
      </c>
      <c r="Y3455" s="265">
        <v>0</v>
      </c>
      <c r="Z3455" s="266"/>
      <c r="AA3455" s="266"/>
      <c r="AB3455" s="267"/>
      <c r="AC3455" s="269">
        <v>0</v>
      </c>
    </row>
    <row r="3456" spans="21:29" ht="9" hidden="1" customHeight="1">
      <c r="U3456" s="253"/>
      <c r="V3456" s="290"/>
      <c r="W3456" s="255" t="s">
        <v>829</v>
      </c>
      <c r="X3456" s="256"/>
      <c r="Y3456" s="270">
        <v>0</v>
      </c>
      <c r="Z3456" s="257"/>
      <c r="AA3456" s="257"/>
      <c r="AB3456" s="271"/>
      <c r="AC3456" s="272">
        <v>0</v>
      </c>
    </row>
    <row r="3457" spans="21:29" ht="9" hidden="1" customHeight="1">
      <c r="U3457" s="262"/>
      <c r="V3457" s="298"/>
      <c r="W3457" s="263"/>
      <c r="X3457" s="264" t="s">
        <v>315</v>
      </c>
      <c r="Y3457" s="265">
        <v>0</v>
      </c>
      <c r="Z3457" s="266"/>
      <c r="AA3457" s="266"/>
      <c r="AB3457" s="267"/>
      <c r="AC3457" s="269">
        <v>0</v>
      </c>
    </row>
    <row r="3458" spans="21:29" ht="9" hidden="1" customHeight="1">
      <c r="U3458" s="253"/>
      <c r="V3458" s="290"/>
      <c r="W3458" s="255" t="s">
        <v>314</v>
      </c>
      <c r="X3458" s="256"/>
      <c r="Y3458" s="270">
        <v>0</v>
      </c>
      <c r="Z3458" s="257"/>
      <c r="AA3458" s="257"/>
      <c r="AB3458" s="271"/>
      <c r="AC3458" s="272">
        <v>0</v>
      </c>
    </row>
    <row r="3459" spans="21:29" ht="9" hidden="1" customHeight="1">
      <c r="U3459" s="253"/>
      <c r="V3459" s="291" t="s">
        <v>313</v>
      </c>
      <c r="W3459" s="261"/>
      <c r="X3459" s="256"/>
      <c r="Y3459" s="270">
        <v>0</v>
      </c>
      <c r="Z3459" s="257"/>
      <c r="AA3459" s="257"/>
      <c r="AB3459" s="271"/>
      <c r="AC3459" s="272">
        <v>0</v>
      </c>
    </row>
    <row r="3460" spans="21:29" ht="9" hidden="1" customHeight="1">
      <c r="U3460" s="262"/>
      <c r="V3460" s="298"/>
      <c r="W3460" s="263"/>
      <c r="X3460" s="264" t="s">
        <v>995</v>
      </c>
      <c r="Y3460" s="265">
        <v>0</v>
      </c>
      <c r="Z3460" s="266"/>
      <c r="AA3460" s="266"/>
      <c r="AB3460" s="267"/>
      <c r="AC3460" s="269">
        <v>0</v>
      </c>
    </row>
    <row r="3461" spans="21:29" ht="9" hidden="1" customHeight="1">
      <c r="U3461" s="253"/>
      <c r="V3461" s="290"/>
      <c r="W3461" s="255" t="s">
        <v>262</v>
      </c>
      <c r="X3461" s="256"/>
      <c r="Y3461" s="270">
        <v>0</v>
      </c>
      <c r="Z3461" s="257"/>
      <c r="AA3461" s="257"/>
      <c r="AB3461" s="271"/>
      <c r="AC3461" s="272">
        <v>0</v>
      </c>
    </row>
    <row r="3462" spans="21:29" ht="9" hidden="1" customHeight="1">
      <c r="U3462" s="253"/>
      <c r="V3462" s="291" t="s">
        <v>487</v>
      </c>
      <c r="W3462" s="261"/>
      <c r="X3462" s="256"/>
      <c r="Y3462" s="270">
        <v>0</v>
      </c>
      <c r="Z3462" s="257"/>
      <c r="AA3462" s="257"/>
      <c r="AB3462" s="271"/>
      <c r="AC3462" s="272">
        <v>0</v>
      </c>
    </row>
    <row r="3463" spans="21:29" ht="9" hidden="1" customHeight="1">
      <c r="U3463" s="262"/>
      <c r="V3463" s="298"/>
      <c r="W3463" s="263"/>
      <c r="X3463" s="264" t="s">
        <v>665</v>
      </c>
      <c r="Y3463" s="265">
        <v>0</v>
      </c>
      <c r="Z3463" s="266"/>
      <c r="AA3463" s="266"/>
      <c r="AB3463" s="267"/>
      <c r="AC3463" s="269">
        <v>0</v>
      </c>
    </row>
    <row r="3464" spans="21:29" ht="9" hidden="1" customHeight="1">
      <c r="U3464" s="253"/>
      <c r="V3464" s="290"/>
      <c r="W3464" s="255" t="s">
        <v>664</v>
      </c>
      <c r="X3464" s="256"/>
      <c r="Y3464" s="270">
        <v>0</v>
      </c>
      <c r="Z3464" s="257"/>
      <c r="AA3464" s="257"/>
      <c r="AB3464" s="271"/>
      <c r="AC3464" s="272">
        <v>0</v>
      </c>
    </row>
    <row r="3465" spans="21:29" ht="9" hidden="1" customHeight="1">
      <c r="U3465" s="262"/>
      <c r="V3465" s="298"/>
      <c r="W3465" s="263"/>
      <c r="X3465" s="264" t="s">
        <v>662</v>
      </c>
      <c r="Y3465" s="265">
        <v>0</v>
      </c>
      <c r="Z3465" s="266"/>
      <c r="AA3465" s="266"/>
      <c r="AB3465" s="267"/>
      <c r="AC3465" s="269">
        <v>0</v>
      </c>
    </row>
    <row r="3466" spans="21:29" ht="9" hidden="1" customHeight="1">
      <c r="U3466" s="253"/>
      <c r="V3466" s="290"/>
      <c r="W3466" s="255" t="s">
        <v>661</v>
      </c>
      <c r="X3466" s="256"/>
      <c r="Y3466" s="270">
        <v>0</v>
      </c>
      <c r="Z3466" s="257"/>
      <c r="AA3466" s="257"/>
      <c r="AB3466" s="271"/>
      <c r="AC3466" s="272">
        <v>0</v>
      </c>
    </row>
    <row r="3467" spans="21:29" ht="9" hidden="1" customHeight="1">
      <c r="U3467" s="262"/>
      <c r="V3467" s="298"/>
      <c r="W3467" s="263"/>
      <c r="X3467" s="264" t="s">
        <v>528</v>
      </c>
      <c r="Y3467" s="265">
        <v>0</v>
      </c>
      <c r="Z3467" s="266"/>
      <c r="AA3467" s="266"/>
      <c r="AB3467" s="267"/>
      <c r="AC3467" s="269">
        <v>0</v>
      </c>
    </row>
    <row r="3468" spans="21:29" ht="9" hidden="1" customHeight="1">
      <c r="U3468" s="253"/>
      <c r="V3468" s="290"/>
      <c r="W3468" s="255" t="s">
        <v>259</v>
      </c>
      <c r="X3468" s="256"/>
      <c r="Y3468" s="270">
        <v>0</v>
      </c>
      <c r="Z3468" s="257"/>
      <c r="AA3468" s="257"/>
      <c r="AB3468" s="271"/>
      <c r="AC3468" s="272">
        <v>0</v>
      </c>
    </row>
    <row r="3469" spans="21:29" ht="9" hidden="1" customHeight="1">
      <c r="U3469" s="253"/>
      <c r="V3469" s="291" t="s">
        <v>658</v>
      </c>
      <c r="W3469" s="261"/>
      <c r="X3469" s="256"/>
      <c r="Y3469" s="270">
        <v>0</v>
      </c>
      <c r="Z3469" s="257"/>
      <c r="AA3469" s="257"/>
      <c r="AB3469" s="271"/>
      <c r="AC3469" s="272">
        <v>0</v>
      </c>
    </row>
    <row r="3470" spans="21:29" ht="9" hidden="1" customHeight="1">
      <c r="U3470" s="262"/>
      <c r="V3470" s="298"/>
      <c r="W3470" s="263"/>
      <c r="X3470" s="264" t="s">
        <v>148</v>
      </c>
      <c r="Y3470" s="265">
        <v>0</v>
      </c>
      <c r="Z3470" s="266"/>
      <c r="AA3470" s="266"/>
      <c r="AB3470" s="267"/>
      <c r="AC3470" s="269">
        <v>0</v>
      </c>
    </row>
    <row r="3471" spans="21:29" ht="9" hidden="1" customHeight="1">
      <c r="U3471" s="253"/>
      <c r="V3471" s="290"/>
      <c r="W3471" s="255" t="s">
        <v>147</v>
      </c>
      <c r="X3471" s="256"/>
      <c r="Y3471" s="270">
        <v>0</v>
      </c>
      <c r="Z3471" s="257"/>
      <c r="AA3471" s="257"/>
      <c r="AB3471" s="271"/>
      <c r="AC3471" s="272">
        <v>0</v>
      </c>
    </row>
    <row r="3472" spans="21:29" ht="9" hidden="1" customHeight="1">
      <c r="U3472" s="262"/>
      <c r="V3472" s="298"/>
      <c r="W3472" s="263"/>
      <c r="X3472" s="264" t="s">
        <v>144</v>
      </c>
      <c r="Y3472" s="265">
        <v>0</v>
      </c>
      <c r="Z3472" s="266"/>
      <c r="AA3472" s="266"/>
      <c r="AB3472" s="267"/>
      <c r="AC3472" s="269">
        <v>0</v>
      </c>
    </row>
    <row r="3473" spans="21:29" ht="9" hidden="1" customHeight="1">
      <c r="U3473" s="253"/>
      <c r="V3473" s="290"/>
      <c r="W3473" s="255" t="s">
        <v>142</v>
      </c>
      <c r="X3473" s="256"/>
      <c r="Y3473" s="270">
        <v>0</v>
      </c>
      <c r="Z3473" s="257"/>
      <c r="AA3473" s="257"/>
      <c r="AB3473" s="271"/>
      <c r="AC3473" s="272">
        <v>0</v>
      </c>
    </row>
    <row r="3474" spans="21:29" ht="9" hidden="1" customHeight="1">
      <c r="U3474" s="262"/>
      <c r="V3474" s="298"/>
      <c r="W3474" s="263"/>
      <c r="X3474" s="264" t="s">
        <v>144</v>
      </c>
      <c r="Y3474" s="265">
        <v>0</v>
      </c>
      <c r="Z3474" s="266"/>
      <c r="AA3474" s="266"/>
      <c r="AB3474" s="267"/>
      <c r="AC3474" s="269">
        <v>0</v>
      </c>
    </row>
    <row r="3475" spans="21:29" ht="9" hidden="1" customHeight="1">
      <c r="U3475" s="253"/>
      <c r="V3475" s="290"/>
      <c r="W3475" s="255" t="s">
        <v>146</v>
      </c>
      <c r="X3475" s="256"/>
      <c r="Y3475" s="270">
        <v>0</v>
      </c>
      <c r="Z3475" s="257"/>
      <c r="AA3475" s="257"/>
      <c r="AB3475" s="271"/>
      <c r="AC3475" s="272">
        <v>0</v>
      </c>
    </row>
    <row r="3476" spans="21:29" ht="9" hidden="1" customHeight="1">
      <c r="U3476" s="253"/>
      <c r="V3476" s="291" t="s">
        <v>139</v>
      </c>
      <c r="W3476" s="261"/>
      <c r="X3476" s="256"/>
      <c r="Y3476" s="270">
        <v>0</v>
      </c>
      <c r="Z3476" s="257"/>
      <c r="AA3476" s="257"/>
      <c r="AB3476" s="271"/>
      <c r="AC3476" s="272">
        <v>0</v>
      </c>
    </row>
    <row r="3477" spans="21:29" ht="9" hidden="1" customHeight="1">
      <c r="U3477" s="262"/>
      <c r="V3477" s="298"/>
      <c r="W3477" s="263"/>
      <c r="X3477" s="264" t="s">
        <v>81</v>
      </c>
      <c r="Y3477" s="265">
        <v>0</v>
      </c>
      <c r="Z3477" s="266"/>
      <c r="AA3477" s="266"/>
      <c r="AB3477" s="267"/>
      <c r="AC3477" s="269">
        <v>0</v>
      </c>
    </row>
    <row r="3478" spans="21:29" ht="9" hidden="1" customHeight="1">
      <c r="U3478" s="253"/>
      <c r="V3478" s="290"/>
      <c r="W3478" s="255" t="s">
        <v>847</v>
      </c>
      <c r="X3478" s="256"/>
      <c r="Y3478" s="270">
        <v>0</v>
      </c>
      <c r="Z3478" s="257"/>
      <c r="AA3478" s="257"/>
      <c r="AB3478" s="271"/>
      <c r="AC3478" s="272">
        <v>0</v>
      </c>
    </row>
    <row r="3479" spans="21:29" ht="9" hidden="1" customHeight="1">
      <c r="U3479" s="253"/>
      <c r="V3479" s="291" t="s">
        <v>976</v>
      </c>
      <c r="W3479" s="261"/>
      <c r="X3479" s="256"/>
      <c r="Y3479" s="270">
        <v>0</v>
      </c>
      <c r="Z3479" s="257"/>
      <c r="AA3479" s="257"/>
      <c r="AB3479" s="271"/>
      <c r="AC3479" s="272">
        <v>0</v>
      </c>
    </row>
    <row r="3480" spans="21:29" ht="9" hidden="1" customHeight="1">
      <c r="U3480" s="262"/>
      <c r="V3480" s="298"/>
      <c r="W3480" s="263"/>
      <c r="X3480" s="264" t="s">
        <v>298</v>
      </c>
      <c r="Y3480" s="265">
        <v>0</v>
      </c>
      <c r="Z3480" s="266"/>
      <c r="AA3480" s="266"/>
      <c r="AB3480" s="267"/>
      <c r="AC3480" s="269">
        <v>0</v>
      </c>
    </row>
    <row r="3481" spans="21:29" ht="9" hidden="1" customHeight="1">
      <c r="U3481" s="253"/>
      <c r="V3481" s="290"/>
      <c r="W3481" s="255" t="s">
        <v>207</v>
      </c>
      <c r="X3481" s="256"/>
      <c r="Y3481" s="270">
        <v>0</v>
      </c>
      <c r="Z3481" s="257"/>
      <c r="AA3481" s="257"/>
      <c r="AB3481" s="271"/>
      <c r="AC3481" s="272">
        <v>0</v>
      </c>
    </row>
    <row r="3482" spans="21:29" ht="9" hidden="1" customHeight="1">
      <c r="U3482" s="253"/>
      <c r="V3482" s="291" t="s">
        <v>347</v>
      </c>
      <c r="W3482" s="261"/>
      <c r="X3482" s="256"/>
      <c r="Y3482" s="270">
        <v>0</v>
      </c>
      <c r="Z3482" s="257"/>
      <c r="AA3482" s="257"/>
      <c r="AB3482" s="271"/>
      <c r="AC3482" s="272">
        <v>0</v>
      </c>
    </row>
    <row r="3483" spans="21:29" ht="9" hidden="1" customHeight="1">
      <c r="U3483" s="262"/>
      <c r="V3483" s="298"/>
      <c r="W3483" s="263"/>
      <c r="X3483" s="264" t="s">
        <v>179</v>
      </c>
      <c r="Y3483" s="265">
        <v>0</v>
      </c>
      <c r="Z3483" s="266"/>
      <c r="AA3483" s="266"/>
      <c r="AB3483" s="267"/>
      <c r="AC3483" s="269">
        <v>0</v>
      </c>
    </row>
    <row r="3484" spans="21:29" ht="9" hidden="1" customHeight="1">
      <c r="U3484" s="253"/>
      <c r="V3484" s="290"/>
      <c r="W3484" s="255" t="s">
        <v>178</v>
      </c>
      <c r="X3484" s="256"/>
      <c r="Y3484" s="270">
        <v>0</v>
      </c>
      <c r="Z3484" s="257"/>
      <c r="AA3484" s="257"/>
      <c r="AB3484" s="271"/>
      <c r="AC3484" s="272">
        <v>0</v>
      </c>
    </row>
    <row r="3485" spans="21:29" ht="9" hidden="1" customHeight="1">
      <c r="U3485" s="253"/>
      <c r="V3485" s="291" t="s">
        <v>173</v>
      </c>
      <c r="W3485" s="261"/>
      <c r="X3485" s="256"/>
      <c r="Y3485" s="270">
        <v>0</v>
      </c>
      <c r="Z3485" s="257"/>
      <c r="AA3485" s="257"/>
      <c r="AB3485" s="271"/>
      <c r="AC3485" s="272">
        <v>0</v>
      </c>
    </row>
    <row r="3486" spans="21:29" ht="9" hidden="1" customHeight="1">
      <c r="U3486" s="262"/>
      <c r="V3486" s="298"/>
      <c r="W3486" s="263"/>
      <c r="X3486" s="264" t="s">
        <v>686</v>
      </c>
      <c r="Y3486" s="265">
        <v>0</v>
      </c>
      <c r="Z3486" s="266"/>
      <c r="AA3486" s="266"/>
      <c r="AB3486" s="267"/>
      <c r="AC3486" s="269">
        <v>0</v>
      </c>
    </row>
    <row r="3487" spans="21:29" ht="9" hidden="1" customHeight="1">
      <c r="U3487" s="253"/>
      <c r="V3487" s="290"/>
      <c r="W3487" s="255" t="s">
        <v>685</v>
      </c>
      <c r="X3487" s="256"/>
      <c r="Y3487" s="270">
        <v>0</v>
      </c>
      <c r="Z3487" s="257"/>
      <c r="AA3487" s="257"/>
      <c r="AB3487" s="271"/>
      <c r="AC3487" s="272">
        <v>0</v>
      </c>
    </row>
    <row r="3488" spans="21:29" ht="9" hidden="1" customHeight="1">
      <c r="U3488" s="262"/>
      <c r="V3488" s="298"/>
      <c r="W3488" s="263"/>
      <c r="X3488" s="264" t="s">
        <v>74</v>
      </c>
      <c r="Y3488" s="265">
        <v>0</v>
      </c>
      <c r="Z3488" s="266"/>
      <c r="AA3488" s="266"/>
      <c r="AB3488" s="267"/>
      <c r="AC3488" s="269">
        <v>0</v>
      </c>
    </row>
    <row r="3489" spans="21:29" ht="9" hidden="1" customHeight="1">
      <c r="U3489" s="253"/>
      <c r="V3489" s="290"/>
      <c r="W3489" s="255" t="s">
        <v>692</v>
      </c>
      <c r="X3489" s="256"/>
      <c r="Y3489" s="270">
        <v>0</v>
      </c>
      <c r="Z3489" s="257"/>
      <c r="AA3489" s="257"/>
      <c r="AB3489" s="271"/>
      <c r="AC3489" s="272">
        <v>0</v>
      </c>
    </row>
    <row r="3490" spans="21:29" ht="9" hidden="1" customHeight="1">
      <c r="U3490" s="262"/>
      <c r="V3490" s="298"/>
      <c r="W3490" s="263"/>
      <c r="X3490" s="264" t="s">
        <v>687</v>
      </c>
      <c r="Y3490" s="266"/>
      <c r="Z3490" s="266"/>
      <c r="AA3490" s="266"/>
      <c r="AB3490" s="279">
        <v>0</v>
      </c>
      <c r="AC3490" s="269">
        <v>0</v>
      </c>
    </row>
    <row r="3491" spans="21:29" ht="9" hidden="1" customHeight="1">
      <c r="U3491" s="253"/>
      <c r="V3491" s="290"/>
      <c r="W3491" s="255" t="s">
        <v>336</v>
      </c>
      <c r="X3491" s="256"/>
      <c r="Y3491" s="257"/>
      <c r="Z3491" s="257"/>
      <c r="AA3491" s="257"/>
      <c r="AB3491" s="280">
        <v>0</v>
      </c>
      <c r="AC3491" s="272">
        <v>0</v>
      </c>
    </row>
    <row r="3492" spans="21:29" ht="9" hidden="1" customHeight="1">
      <c r="U3492" s="262"/>
      <c r="V3492" s="298"/>
      <c r="W3492" s="263"/>
      <c r="X3492" s="264" t="s">
        <v>694</v>
      </c>
      <c r="Y3492" s="265">
        <v>0</v>
      </c>
      <c r="Z3492" s="266"/>
      <c r="AA3492" s="266"/>
      <c r="AB3492" s="267"/>
      <c r="AC3492" s="269">
        <v>0</v>
      </c>
    </row>
    <row r="3493" spans="21:29" ht="9" hidden="1" customHeight="1">
      <c r="U3493" s="253"/>
      <c r="V3493" s="290"/>
      <c r="W3493" s="255" t="s">
        <v>147</v>
      </c>
      <c r="X3493" s="256"/>
      <c r="Y3493" s="270">
        <v>0</v>
      </c>
      <c r="Z3493" s="257"/>
      <c r="AA3493" s="257"/>
      <c r="AB3493" s="271"/>
      <c r="AC3493" s="272">
        <v>0</v>
      </c>
    </row>
    <row r="3494" spans="21:29" ht="9" hidden="1" customHeight="1">
      <c r="U3494" s="262"/>
      <c r="V3494" s="298"/>
      <c r="W3494" s="263"/>
      <c r="X3494" s="264" t="s">
        <v>528</v>
      </c>
      <c r="Y3494" s="265">
        <v>0</v>
      </c>
      <c r="Z3494" s="266"/>
      <c r="AA3494" s="266"/>
      <c r="AB3494" s="267"/>
      <c r="AC3494" s="269">
        <v>0</v>
      </c>
    </row>
    <row r="3495" spans="21:29" ht="9" hidden="1" customHeight="1">
      <c r="U3495" s="253"/>
      <c r="V3495" s="290"/>
      <c r="W3495" s="255" t="s">
        <v>688</v>
      </c>
      <c r="X3495" s="256"/>
      <c r="Y3495" s="270">
        <v>0</v>
      </c>
      <c r="Z3495" s="257"/>
      <c r="AA3495" s="257"/>
      <c r="AB3495" s="271"/>
      <c r="AC3495" s="272">
        <v>0</v>
      </c>
    </row>
    <row r="3496" spans="21:29" ht="9" hidden="1" customHeight="1">
      <c r="U3496" s="262"/>
      <c r="V3496" s="298"/>
      <c r="W3496" s="263"/>
      <c r="X3496" s="264" t="s">
        <v>614</v>
      </c>
      <c r="Y3496" s="266"/>
      <c r="Z3496" s="266"/>
      <c r="AA3496" s="266"/>
      <c r="AB3496" s="279">
        <v>0</v>
      </c>
      <c r="AC3496" s="269">
        <v>0</v>
      </c>
    </row>
    <row r="3497" spans="21:29" ht="9" hidden="1" customHeight="1">
      <c r="U3497" s="253"/>
      <c r="V3497" s="290"/>
      <c r="W3497" s="255" t="s">
        <v>691</v>
      </c>
      <c r="X3497" s="256"/>
      <c r="Y3497" s="257"/>
      <c r="Z3497" s="257"/>
      <c r="AA3497" s="257"/>
      <c r="AB3497" s="280">
        <v>0</v>
      </c>
      <c r="AC3497" s="272">
        <v>0</v>
      </c>
    </row>
    <row r="3498" spans="21:29" ht="9" hidden="1" customHeight="1">
      <c r="U3498" s="262"/>
      <c r="V3498" s="298"/>
      <c r="W3498" s="263"/>
      <c r="X3498" s="264" t="s">
        <v>690</v>
      </c>
      <c r="Y3498" s="265">
        <v>0</v>
      </c>
      <c r="Z3498" s="266"/>
      <c r="AA3498" s="266"/>
      <c r="AB3498" s="267"/>
      <c r="AC3498" s="269">
        <v>0</v>
      </c>
    </row>
    <row r="3499" spans="21:29" ht="9" hidden="1" customHeight="1">
      <c r="U3499" s="253"/>
      <c r="V3499" s="290"/>
      <c r="W3499" s="255" t="s">
        <v>689</v>
      </c>
      <c r="X3499" s="256"/>
      <c r="Y3499" s="270">
        <v>0</v>
      </c>
      <c r="Z3499" s="257"/>
      <c r="AA3499" s="257"/>
      <c r="AB3499" s="271"/>
      <c r="AC3499" s="272">
        <v>0</v>
      </c>
    </row>
    <row r="3500" spans="21:29" ht="9" hidden="1" customHeight="1">
      <c r="U3500" s="253"/>
      <c r="V3500" s="291" t="s">
        <v>399</v>
      </c>
      <c r="W3500" s="261"/>
      <c r="X3500" s="256"/>
      <c r="Y3500" s="270">
        <v>0</v>
      </c>
      <c r="Z3500" s="257"/>
      <c r="AA3500" s="257"/>
      <c r="AB3500" s="280">
        <v>0</v>
      </c>
      <c r="AC3500" s="272">
        <v>0</v>
      </c>
    </row>
    <row r="3501" spans="21:29" ht="9" hidden="1" customHeight="1">
      <c r="U3501" s="262"/>
      <c r="V3501" s="298"/>
      <c r="W3501" s="263"/>
      <c r="X3501" s="264" t="s">
        <v>720</v>
      </c>
      <c r="Y3501" s="265">
        <v>0</v>
      </c>
      <c r="Z3501" s="266"/>
      <c r="AA3501" s="266"/>
      <c r="AB3501" s="267"/>
      <c r="AC3501" s="269">
        <v>0</v>
      </c>
    </row>
    <row r="3502" spans="21:29" ht="9" hidden="1" customHeight="1">
      <c r="U3502" s="253"/>
      <c r="V3502" s="290"/>
      <c r="W3502" s="255" t="s">
        <v>719</v>
      </c>
      <c r="X3502" s="256"/>
      <c r="Y3502" s="270">
        <v>0</v>
      </c>
      <c r="Z3502" s="257"/>
      <c r="AA3502" s="257"/>
      <c r="AB3502" s="271"/>
      <c r="AC3502" s="272">
        <v>0</v>
      </c>
    </row>
    <row r="3503" spans="21:29" ht="9" hidden="1" customHeight="1">
      <c r="U3503" s="253"/>
      <c r="V3503" s="291" t="s">
        <v>718</v>
      </c>
      <c r="W3503" s="261"/>
      <c r="X3503" s="256"/>
      <c r="Y3503" s="270">
        <v>0</v>
      </c>
      <c r="Z3503" s="257"/>
      <c r="AA3503" s="257"/>
      <c r="AB3503" s="271"/>
      <c r="AC3503" s="272">
        <v>0</v>
      </c>
    </row>
    <row r="3504" spans="21:29" ht="9" hidden="1" customHeight="1">
      <c r="U3504" s="262"/>
      <c r="V3504" s="298"/>
      <c r="W3504" s="263"/>
      <c r="X3504" s="264" t="s">
        <v>386</v>
      </c>
      <c r="Y3504" s="265">
        <v>0</v>
      </c>
      <c r="Z3504" s="266"/>
      <c r="AA3504" s="266"/>
      <c r="AB3504" s="267"/>
      <c r="AC3504" s="269">
        <v>0</v>
      </c>
    </row>
    <row r="3505" spans="21:29" ht="9" hidden="1" customHeight="1">
      <c r="U3505" s="253"/>
      <c r="V3505" s="290"/>
      <c r="W3505" s="255" t="s">
        <v>336</v>
      </c>
      <c r="X3505" s="256"/>
      <c r="Y3505" s="270">
        <v>0</v>
      </c>
      <c r="Z3505" s="257"/>
      <c r="AA3505" s="257"/>
      <c r="AB3505" s="271"/>
      <c r="AC3505" s="272">
        <v>0</v>
      </c>
    </row>
    <row r="3506" spans="21:29" ht="9" hidden="1" customHeight="1">
      <c r="U3506" s="262"/>
      <c r="V3506" s="298"/>
      <c r="W3506" s="263"/>
      <c r="X3506" s="264" t="s">
        <v>391</v>
      </c>
      <c r="Y3506" s="265">
        <v>0</v>
      </c>
      <c r="Z3506" s="266"/>
      <c r="AA3506" s="266"/>
      <c r="AB3506" s="267"/>
      <c r="AC3506" s="269">
        <v>0</v>
      </c>
    </row>
    <row r="3507" spans="21:29" ht="9" hidden="1" customHeight="1">
      <c r="U3507" s="253"/>
      <c r="V3507" s="290"/>
      <c r="W3507" s="255" t="s">
        <v>390</v>
      </c>
      <c r="X3507" s="256"/>
      <c r="Y3507" s="270">
        <v>0</v>
      </c>
      <c r="Z3507" s="257"/>
      <c r="AA3507" s="257"/>
      <c r="AB3507" s="271"/>
      <c r="AC3507" s="272">
        <v>0</v>
      </c>
    </row>
    <row r="3508" spans="21:29" ht="9" hidden="1" customHeight="1">
      <c r="U3508" s="253"/>
      <c r="V3508" s="291" t="s">
        <v>387</v>
      </c>
      <c r="W3508" s="261"/>
      <c r="X3508" s="256"/>
      <c r="Y3508" s="270">
        <v>0</v>
      </c>
      <c r="Z3508" s="257"/>
      <c r="AA3508" s="257"/>
      <c r="AB3508" s="271"/>
      <c r="AC3508" s="272">
        <v>0</v>
      </c>
    </row>
    <row r="3509" spans="21:29" ht="9" hidden="1" customHeight="1">
      <c r="U3509" s="262"/>
      <c r="V3509" s="298"/>
      <c r="W3509" s="263"/>
      <c r="X3509" s="264" t="s">
        <v>298</v>
      </c>
      <c r="Y3509" s="265">
        <v>0</v>
      </c>
      <c r="Z3509" s="266"/>
      <c r="AA3509" s="266"/>
      <c r="AB3509" s="267"/>
      <c r="AC3509" s="269">
        <v>0</v>
      </c>
    </row>
    <row r="3510" spans="21:29" ht="9" hidden="1" customHeight="1">
      <c r="U3510" s="253"/>
      <c r="V3510" s="290"/>
      <c r="W3510" s="255" t="s">
        <v>296</v>
      </c>
      <c r="X3510" s="256"/>
      <c r="Y3510" s="270">
        <v>0</v>
      </c>
      <c r="Z3510" s="257"/>
      <c r="AA3510" s="257"/>
      <c r="AB3510" s="271"/>
      <c r="AC3510" s="272">
        <v>0</v>
      </c>
    </row>
    <row r="3511" spans="21:29" ht="9" hidden="1" customHeight="1">
      <c r="U3511" s="253"/>
      <c r="V3511" s="291" t="s">
        <v>293</v>
      </c>
      <c r="W3511" s="261"/>
      <c r="X3511" s="256"/>
      <c r="Y3511" s="270">
        <v>0</v>
      </c>
      <c r="Z3511" s="257"/>
      <c r="AA3511" s="257"/>
      <c r="AB3511" s="271"/>
      <c r="AC3511" s="272">
        <v>0</v>
      </c>
    </row>
    <row r="3512" spans="21:29" ht="9" hidden="1" customHeight="1">
      <c r="U3512" s="262"/>
      <c r="V3512" s="298"/>
      <c r="W3512" s="263"/>
      <c r="X3512" s="264" t="s">
        <v>386</v>
      </c>
      <c r="Y3512" s="265">
        <v>0</v>
      </c>
      <c r="Z3512" s="266"/>
      <c r="AA3512" s="266"/>
      <c r="AB3512" s="267"/>
      <c r="AC3512" s="269">
        <v>0</v>
      </c>
    </row>
    <row r="3513" spans="21:29" ht="9" hidden="1" customHeight="1">
      <c r="U3513" s="253"/>
      <c r="V3513" s="290"/>
      <c r="W3513" s="255" t="s">
        <v>547</v>
      </c>
      <c r="X3513" s="256"/>
      <c r="Y3513" s="270">
        <v>0</v>
      </c>
      <c r="Z3513" s="257"/>
      <c r="AA3513" s="257"/>
      <c r="AB3513" s="271"/>
      <c r="AC3513" s="272">
        <v>0</v>
      </c>
    </row>
    <row r="3514" spans="21:29" ht="9" hidden="1" customHeight="1">
      <c r="U3514" s="253"/>
      <c r="V3514" s="291" t="s">
        <v>906</v>
      </c>
      <c r="W3514" s="261"/>
      <c r="X3514" s="256"/>
      <c r="Y3514" s="270">
        <v>0</v>
      </c>
      <c r="Z3514" s="257"/>
      <c r="AA3514" s="257"/>
      <c r="AB3514" s="271"/>
      <c r="AC3514" s="272">
        <v>0</v>
      </c>
    </row>
    <row r="3515" spans="21:29" ht="9" hidden="1" customHeight="1">
      <c r="U3515" s="262"/>
      <c r="V3515" s="298"/>
      <c r="W3515" s="263"/>
      <c r="X3515" s="329">
        <v>45303</v>
      </c>
      <c r="Y3515" s="266"/>
      <c r="Z3515" s="266"/>
      <c r="AA3515" s="266"/>
      <c r="AB3515" s="279">
        <v>0</v>
      </c>
      <c r="AC3515" s="269">
        <v>0</v>
      </c>
    </row>
    <row r="3516" spans="21:29" ht="9" hidden="1" customHeight="1">
      <c r="U3516" s="253"/>
      <c r="V3516" s="290"/>
      <c r="W3516" s="255" t="s">
        <v>503</v>
      </c>
      <c r="X3516" s="256"/>
      <c r="Y3516" s="257"/>
      <c r="Z3516" s="257"/>
      <c r="AA3516" s="257"/>
      <c r="AB3516" s="280">
        <v>0</v>
      </c>
      <c r="AC3516" s="272">
        <v>0</v>
      </c>
    </row>
    <row r="3517" spans="21:29" ht="9" hidden="1" customHeight="1">
      <c r="U3517" s="253"/>
      <c r="V3517" s="291" t="s">
        <v>1093</v>
      </c>
      <c r="W3517" s="261"/>
      <c r="X3517" s="256"/>
      <c r="Y3517" s="257"/>
      <c r="Z3517" s="257"/>
      <c r="AA3517" s="257"/>
      <c r="AB3517" s="280">
        <v>0</v>
      </c>
      <c r="AC3517" s="272">
        <v>0</v>
      </c>
    </row>
    <row r="3518" spans="21:29" ht="9" hidden="1" customHeight="1">
      <c r="U3518" s="262"/>
      <c r="V3518" s="298"/>
      <c r="W3518" s="263"/>
      <c r="X3518" s="264" t="s">
        <v>851</v>
      </c>
      <c r="Y3518" s="265">
        <v>0</v>
      </c>
      <c r="Z3518" s="266"/>
      <c r="AA3518" s="266"/>
      <c r="AB3518" s="267"/>
      <c r="AC3518" s="269">
        <v>0</v>
      </c>
    </row>
    <row r="3519" spans="21:29" ht="9" hidden="1" customHeight="1">
      <c r="U3519" s="253"/>
      <c r="V3519" s="290"/>
      <c r="W3519" s="255" t="s">
        <v>366</v>
      </c>
      <c r="X3519" s="256"/>
      <c r="Y3519" s="270">
        <v>0</v>
      </c>
      <c r="Z3519" s="257"/>
      <c r="AA3519" s="257"/>
      <c r="AB3519" s="271"/>
      <c r="AC3519" s="272">
        <v>0</v>
      </c>
    </row>
    <row r="3520" spans="21:29" ht="9" hidden="1" customHeight="1">
      <c r="U3520" s="253"/>
      <c r="V3520" s="291" t="s">
        <v>848</v>
      </c>
      <c r="W3520" s="261"/>
      <c r="X3520" s="256"/>
      <c r="Y3520" s="270">
        <v>0</v>
      </c>
      <c r="Z3520" s="257"/>
      <c r="AA3520" s="257"/>
      <c r="AB3520" s="271"/>
      <c r="AC3520" s="272">
        <v>0</v>
      </c>
    </row>
    <row r="3521" spans="21:29" ht="9" hidden="1" customHeight="1">
      <c r="U3521" s="262"/>
      <c r="V3521" s="298"/>
      <c r="W3521" s="263"/>
      <c r="X3521" s="264" t="s">
        <v>856</v>
      </c>
      <c r="Y3521" s="265">
        <v>0</v>
      </c>
      <c r="Z3521" s="266"/>
      <c r="AA3521" s="266"/>
      <c r="AB3521" s="267"/>
      <c r="AC3521" s="269">
        <v>0</v>
      </c>
    </row>
    <row r="3522" spans="21:29" ht="9" hidden="1" customHeight="1">
      <c r="U3522" s="253"/>
      <c r="V3522" s="290"/>
      <c r="W3522" s="255" t="s">
        <v>855</v>
      </c>
      <c r="X3522" s="256"/>
      <c r="Y3522" s="270">
        <v>0</v>
      </c>
      <c r="Z3522" s="257"/>
      <c r="AA3522" s="257"/>
      <c r="AB3522" s="271"/>
      <c r="AC3522" s="272">
        <v>0</v>
      </c>
    </row>
    <row r="3523" spans="21:29" ht="9" hidden="1" customHeight="1">
      <c r="U3523" s="253"/>
      <c r="V3523" s="291" t="s">
        <v>854</v>
      </c>
      <c r="W3523" s="261"/>
      <c r="X3523" s="256"/>
      <c r="Y3523" s="270">
        <v>0</v>
      </c>
      <c r="Z3523" s="257"/>
      <c r="AA3523" s="257"/>
      <c r="AB3523" s="271"/>
      <c r="AC3523" s="272">
        <v>0</v>
      </c>
    </row>
    <row r="3524" spans="21:29" ht="9" hidden="1" customHeight="1">
      <c r="U3524" s="262"/>
      <c r="V3524" s="298"/>
      <c r="W3524" s="263"/>
      <c r="X3524" s="264" t="s">
        <v>116</v>
      </c>
      <c r="Y3524" s="265">
        <v>0</v>
      </c>
      <c r="Z3524" s="266"/>
      <c r="AA3524" s="266"/>
      <c r="AB3524" s="267"/>
      <c r="AC3524" s="269">
        <v>0</v>
      </c>
    </row>
    <row r="3525" spans="21:29" ht="9" hidden="1" customHeight="1">
      <c r="U3525" s="253"/>
      <c r="V3525" s="290"/>
      <c r="W3525" s="255" t="s">
        <v>503</v>
      </c>
      <c r="X3525" s="256"/>
      <c r="Y3525" s="270">
        <v>0</v>
      </c>
      <c r="Z3525" s="257"/>
      <c r="AA3525" s="257"/>
      <c r="AB3525" s="271"/>
      <c r="AC3525" s="272">
        <v>0</v>
      </c>
    </row>
    <row r="3526" spans="21:29" ht="9" hidden="1" customHeight="1">
      <c r="U3526" s="262"/>
      <c r="V3526" s="298"/>
      <c r="W3526" s="263"/>
      <c r="X3526" s="264" t="s">
        <v>393</v>
      </c>
      <c r="Y3526" s="265">
        <v>0</v>
      </c>
      <c r="Z3526" s="266"/>
      <c r="AA3526" s="266"/>
      <c r="AB3526" s="267"/>
      <c r="AC3526" s="269">
        <v>0</v>
      </c>
    </row>
    <row r="3527" spans="21:29" ht="9" hidden="1" customHeight="1">
      <c r="U3527" s="253"/>
      <c r="V3527" s="290"/>
      <c r="W3527" s="255" t="s">
        <v>114</v>
      </c>
      <c r="X3527" s="256"/>
      <c r="Y3527" s="270">
        <v>0</v>
      </c>
      <c r="Z3527" s="257"/>
      <c r="AA3527" s="257"/>
      <c r="AB3527" s="271"/>
      <c r="AC3527" s="272">
        <v>0</v>
      </c>
    </row>
    <row r="3528" spans="21:29" ht="9" hidden="1" customHeight="1">
      <c r="U3528" s="262"/>
      <c r="V3528" s="298"/>
      <c r="W3528" s="263"/>
      <c r="X3528" s="264" t="s">
        <v>265</v>
      </c>
      <c r="Y3528" s="265">
        <v>0</v>
      </c>
      <c r="Z3528" s="266"/>
      <c r="AA3528" s="266"/>
      <c r="AB3528" s="267"/>
      <c r="AC3528" s="269">
        <v>0</v>
      </c>
    </row>
    <row r="3529" spans="21:29" ht="9" hidden="1" customHeight="1">
      <c r="U3529" s="253"/>
      <c r="V3529" s="290"/>
      <c r="W3529" s="255" t="s">
        <v>957</v>
      </c>
      <c r="X3529" s="256"/>
      <c r="Y3529" s="270">
        <v>0</v>
      </c>
      <c r="Z3529" s="257"/>
      <c r="AA3529" s="257"/>
      <c r="AB3529" s="271"/>
      <c r="AC3529" s="272">
        <v>0</v>
      </c>
    </row>
    <row r="3530" spans="21:29" ht="9" hidden="1" customHeight="1">
      <c r="U3530" s="253"/>
      <c r="V3530" s="291" t="s">
        <v>954</v>
      </c>
      <c r="W3530" s="261"/>
      <c r="X3530" s="256"/>
      <c r="Y3530" s="270">
        <v>0</v>
      </c>
      <c r="Z3530" s="257"/>
      <c r="AA3530" s="257"/>
      <c r="AB3530" s="271"/>
      <c r="AC3530" s="272">
        <v>0</v>
      </c>
    </row>
    <row r="3531" spans="21:29" ht="9" hidden="1" customHeight="1">
      <c r="U3531" s="262"/>
      <c r="V3531" s="298"/>
      <c r="W3531" s="263"/>
      <c r="X3531" s="264" t="s">
        <v>548</v>
      </c>
      <c r="Y3531" s="266"/>
      <c r="Z3531" s="265">
        <v>0</v>
      </c>
      <c r="AA3531" s="266"/>
      <c r="AB3531" s="267"/>
      <c r="AC3531" s="269">
        <v>0</v>
      </c>
    </row>
    <row r="3532" spans="21:29" ht="9" hidden="1" customHeight="1">
      <c r="U3532" s="253"/>
      <c r="V3532" s="290"/>
      <c r="W3532" s="255" t="s">
        <v>547</v>
      </c>
      <c r="X3532" s="256"/>
      <c r="Y3532" s="257"/>
      <c r="Z3532" s="270">
        <v>0</v>
      </c>
      <c r="AA3532" s="257"/>
      <c r="AB3532" s="271"/>
      <c r="AC3532" s="272">
        <v>0</v>
      </c>
    </row>
    <row r="3533" spans="21:29" ht="9" hidden="1" customHeight="1">
      <c r="U3533" s="253"/>
      <c r="V3533" s="291" t="s">
        <v>544</v>
      </c>
      <c r="W3533" s="261"/>
      <c r="X3533" s="256"/>
      <c r="Y3533" s="257"/>
      <c r="Z3533" s="270">
        <v>0</v>
      </c>
      <c r="AA3533" s="257"/>
      <c r="AB3533" s="271"/>
      <c r="AC3533" s="272">
        <v>0</v>
      </c>
    </row>
    <row r="3534" spans="21:29" ht="9" hidden="1" customHeight="1">
      <c r="U3534" s="262"/>
      <c r="V3534" s="298"/>
      <c r="W3534" s="263"/>
      <c r="X3534" s="329">
        <v>45300</v>
      </c>
      <c r="Y3534" s="265">
        <v>0</v>
      </c>
      <c r="Z3534" s="266"/>
      <c r="AA3534" s="266"/>
      <c r="AB3534" s="267"/>
      <c r="AC3534" s="269">
        <v>0</v>
      </c>
    </row>
    <row r="3535" spans="21:29" ht="9" hidden="1" customHeight="1">
      <c r="U3535" s="253"/>
      <c r="V3535" s="290"/>
      <c r="W3535" s="255" t="s">
        <v>503</v>
      </c>
      <c r="X3535" s="256"/>
      <c r="Y3535" s="270">
        <v>0</v>
      </c>
      <c r="Z3535" s="257"/>
      <c r="AA3535" s="257"/>
      <c r="AB3535" s="271"/>
      <c r="AC3535" s="272">
        <v>0</v>
      </c>
    </row>
    <row r="3536" spans="21:29" ht="9" hidden="1" customHeight="1">
      <c r="U3536" s="262"/>
      <c r="V3536" s="298"/>
      <c r="W3536" s="263"/>
      <c r="X3536" s="264" t="s">
        <v>59</v>
      </c>
      <c r="Y3536" s="265">
        <v>0</v>
      </c>
      <c r="Z3536" s="266"/>
      <c r="AA3536" s="266"/>
      <c r="AB3536" s="267"/>
      <c r="AC3536" s="269">
        <v>0</v>
      </c>
    </row>
    <row r="3537" spans="21:29" ht="9" hidden="1" customHeight="1">
      <c r="U3537" s="253"/>
      <c r="V3537" s="290"/>
      <c r="W3537" s="255" t="s">
        <v>1064</v>
      </c>
      <c r="X3537" s="256"/>
      <c r="Y3537" s="270">
        <v>0</v>
      </c>
      <c r="Z3537" s="257"/>
      <c r="AA3537" s="257"/>
      <c r="AB3537" s="271"/>
      <c r="AC3537" s="272">
        <v>0</v>
      </c>
    </row>
    <row r="3538" spans="21:29" ht="9" hidden="1" customHeight="1">
      <c r="U3538" s="262"/>
      <c r="V3538" s="298"/>
      <c r="W3538" s="263"/>
      <c r="X3538" s="329">
        <v>45305</v>
      </c>
      <c r="Y3538" s="265">
        <v>0</v>
      </c>
      <c r="Z3538" s="266"/>
      <c r="AA3538" s="266"/>
      <c r="AB3538" s="267"/>
      <c r="AC3538" s="269">
        <v>0</v>
      </c>
    </row>
    <row r="3539" spans="21:29" ht="9" hidden="1" customHeight="1">
      <c r="U3539" s="253"/>
      <c r="V3539" s="290"/>
      <c r="W3539" s="255" t="s">
        <v>367</v>
      </c>
      <c r="X3539" s="256"/>
      <c r="Y3539" s="270">
        <v>0</v>
      </c>
      <c r="Z3539" s="257"/>
      <c r="AA3539" s="257"/>
      <c r="AB3539" s="271"/>
      <c r="AC3539" s="272">
        <v>0</v>
      </c>
    </row>
    <row r="3540" spans="21:29" ht="9" hidden="1" customHeight="1">
      <c r="U3540" s="253"/>
      <c r="V3540" s="291" t="s">
        <v>1062</v>
      </c>
      <c r="W3540" s="261"/>
      <c r="X3540" s="256"/>
      <c r="Y3540" s="270">
        <v>0</v>
      </c>
      <c r="Z3540" s="257"/>
      <c r="AA3540" s="257"/>
      <c r="AB3540" s="271"/>
      <c r="AC3540" s="272">
        <v>0</v>
      </c>
    </row>
    <row r="3541" spans="21:29" ht="9" hidden="1" customHeight="1">
      <c r="U3541" s="262"/>
      <c r="V3541" s="298"/>
      <c r="W3541" s="263"/>
      <c r="X3541" s="264" t="s">
        <v>179</v>
      </c>
      <c r="Y3541" s="265">
        <v>0</v>
      </c>
      <c r="Z3541" s="266"/>
      <c r="AA3541" s="266"/>
      <c r="AB3541" s="267"/>
      <c r="AC3541" s="269">
        <v>0</v>
      </c>
    </row>
    <row r="3542" spans="21:29" ht="9" hidden="1" customHeight="1">
      <c r="U3542" s="253"/>
      <c r="V3542" s="290"/>
      <c r="W3542" s="255" t="s">
        <v>366</v>
      </c>
      <c r="X3542" s="256"/>
      <c r="Y3542" s="270">
        <v>0</v>
      </c>
      <c r="Z3542" s="257"/>
      <c r="AA3542" s="257"/>
      <c r="AB3542" s="271"/>
      <c r="AC3542" s="272">
        <v>0</v>
      </c>
    </row>
    <row r="3543" spans="21:29" ht="9" hidden="1" customHeight="1">
      <c r="U3543" s="253"/>
      <c r="V3543" s="291" t="s">
        <v>937</v>
      </c>
      <c r="W3543" s="261"/>
      <c r="X3543" s="256"/>
      <c r="Y3543" s="270">
        <v>0</v>
      </c>
      <c r="Z3543" s="257"/>
      <c r="AA3543" s="257"/>
      <c r="AB3543" s="271"/>
      <c r="AC3543" s="272">
        <v>0</v>
      </c>
    </row>
    <row r="3544" spans="21:29" ht="9" hidden="1" customHeight="1">
      <c r="U3544" s="262"/>
      <c r="V3544" s="298"/>
      <c r="W3544" s="263"/>
      <c r="X3544" s="264" t="s">
        <v>270</v>
      </c>
      <c r="Y3544" s="265">
        <v>0</v>
      </c>
      <c r="Z3544" s="266"/>
      <c r="AA3544" s="266"/>
      <c r="AB3544" s="267"/>
      <c r="AC3544" s="269">
        <v>0</v>
      </c>
    </row>
    <row r="3545" spans="21:29" ht="9" hidden="1" customHeight="1">
      <c r="U3545" s="253"/>
      <c r="V3545" s="290"/>
      <c r="W3545" s="255" t="s">
        <v>1038</v>
      </c>
      <c r="X3545" s="256"/>
      <c r="Y3545" s="270">
        <v>0</v>
      </c>
      <c r="Z3545" s="257"/>
      <c r="AA3545" s="257"/>
      <c r="AB3545" s="271"/>
      <c r="AC3545" s="272">
        <v>0</v>
      </c>
    </row>
    <row r="3546" spans="21:29" ht="9" hidden="1" customHeight="1">
      <c r="U3546" s="253"/>
      <c r="V3546" s="291" t="s">
        <v>1035</v>
      </c>
      <c r="W3546" s="261"/>
      <c r="X3546" s="256"/>
      <c r="Y3546" s="270">
        <v>0</v>
      </c>
      <c r="Z3546" s="257"/>
      <c r="AA3546" s="257"/>
      <c r="AB3546" s="271"/>
      <c r="AC3546" s="272">
        <v>0</v>
      </c>
    </row>
    <row r="3547" spans="21:29" ht="9" hidden="1" customHeight="1">
      <c r="U3547" s="262"/>
      <c r="V3547" s="298"/>
      <c r="W3547" s="263"/>
      <c r="X3547" s="264" t="s">
        <v>386</v>
      </c>
      <c r="Y3547" s="265">
        <v>0</v>
      </c>
      <c r="Z3547" s="266"/>
      <c r="AA3547" s="266"/>
      <c r="AB3547" s="267"/>
      <c r="AC3547" s="269">
        <v>0</v>
      </c>
    </row>
    <row r="3548" spans="21:29" ht="9" hidden="1" customHeight="1">
      <c r="U3548" s="253"/>
      <c r="V3548" s="290"/>
      <c r="W3548" s="255" t="s">
        <v>503</v>
      </c>
      <c r="X3548" s="256"/>
      <c r="Y3548" s="270">
        <v>0</v>
      </c>
      <c r="Z3548" s="257"/>
      <c r="AA3548" s="257"/>
      <c r="AB3548" s="271"/>
      <c r="AC3548" s="272">
        <v>0</v>
      </c>
    </row>
    <row r="3549" spans="21:29" ht="9" hidden="1" customHeight="1">
      <c r="U3549" s="253"/>
      <c r="V3549" s="291" t="s">
        <v>363</v>
      </c>
      <c r="W3549" s="261"/>
      <c r="X3549" s="256"/>
      <c r="Y3549" s="270">
        <v>0</v>
      </c>
      <c r="Z3549" s="257"/>
      <c r="AA3549" s="257"/>
      <c r="AB3549" s="271"/>
      <c r="AC3549" s="272">
        <v>0</v>
      </c>
    </row>
    <row r="3550" spans="21:29" ht="9" hidden="1" customHeight="1">
      <c r="U3550" s="262"/>
      <c r="V3550" s="298"/>
      <c r="W3550" s="263"/>
      <c r="X3550" s="264" t="s">
        <v>678</v>
      </c>
      <c r="Y3550" s="265">
        <v>0</v>
      </c>
      <c r="Z3550" s="266"/>
      <c r="AA3550" s="266"/>
      <c r="AB3550" s="267"/>
      <c r="AC3550" s="269">
        <v>0</v>
      </c>
    </row>
    <row r="3551" spans="21:29" ht="9" hidden="1" customHeight="1">
      <c r="U3551" s="253"/>
      <c r="V3551" s="290"/>
      <c r="W3551" s="255" t="s">
        <v>677</v>
      </c>
      <c r="X3551" s="256"/>
      <c r="Y3551" s="270">
        <v>0</v>
      </c>
      <c r="Z3551" s="257"/>
      <c r="AA3551" s="257"/>
      <c r="AB3551" s="271"/>
      <c r="AC3551" s="272">
        <v>0</v>
      </c>
    </row>
    <row r="3552" spans="21:29" ht="9" hidden="1" customHeight="1">
      <c r="U3552" s="262"/>
      <c r="V3552" s="298"/>
      <c r="W3552" s="263"/>
      <c r="X3552" s="264" t="s">
        <v>673</v>
      </c>
      <c r="Y3552" s="265">
        <v>0</v>
      </c>
      <c r="Z3552" s="266"/>
      <c r="AA3552" s="266"/>
      <c r="AB3552" s="267"/>
      <c r="AC3552" s="269">
        <v>0</v>
      </c>
    </row>
    <row r="3553" spans="21:29" ht="9" hidden="1" customHeight="1">
      <c r="U3553" s="253"/>
      <c r="V3553" s="290"/>
      <c r="W3553" s="255" t="s">
        <v>672</v>
      </c>
      <c r="X3553" s="256"/>
      <c r="Y3553" s="270">
        <v>0</v>
      </c>
      <c r="Z3553" s="257"/>
      <c r="AA3553" s="257"/>
      <c r="AB3553" s="271"/>
      <c r="AC3553" s="272">
        <v>0</v>
      </c>
    </row>
    <row r="3554" spans="21:29" ht="9" hidden="1" customHeight="1">
      <c r="U3554" s="253"/>
      <c r="V3554" s="291" t="s">
        <v>670</v>
      </c>
      <c r="W3554" s="261"/>
      <c r="X3554" s="256"/>
      <c r="Y3554" s="270">
        <v>0</v>
      </c>
      <c r="Z3554" s="257"/>
      <c r="AA3554" s="257"/>
      <c r="AB3554" s="271"/>
      <c r="AC3554" s="272">
        <v>0</v>
      </c>
    </row>
    <row r="3555" spans="21:29" ht="9" hidden="1" customHeight="1">
      <c r="U3555" s="262"/>
      <c r="V3555" s="298"/>
      <c r="W3555" s="263"/>
      <c r="X3555" s="264" t="s">
        <v>424</v>
      </c>
      <c r="Y3555" s="265">
        <v>0</v>
      </c>
      <c r="Z3555" s="266"/>
      <c r="AA3555" s="266"/>
      <c r="AB3555" s="267"/>
      <c r="AC3555" s="269">
        <v>0</v>
      </c>
    </row>
    <row r="3556" spans="21:29" ht="9" hidden="1" customHeight="1">
      <c r="U3556" s="253"/>
      <c r="V3556" s="290"/>
      <c r="W3556" s="255" t="s">
        <v>423</v>
      </c>
      <c r="X3556" s="256"/>
      <c r="Y3556" s="270">
        <v>0</v>
      </c>
      <c r="Z3556" s="257"/>
      <c r="AA3556" s="257"/>
      <c r="AB3556" s="271"/>
      <c r="AC3556" s="272">
        <v>0</v>
      </c>
    </row>
    <row r="3557" spans="21:29" ht="9" hidden="1" customHeight="1">
      <c r="U3557" s="253"/>
      <c r="V3557" s="291" t="s">
        <v>422</v>
      </c>
      <c r="W3557" s="261"/>
      <c r="X3557" s="256"/>
      <c r="Y3557" s="270">
        <v>0</v>
      </c>
      <c r="Z3557" s="257"/>
      <c r="AA3557" s="257"/>
      <c r="AB3557" s="271"/>
      <c r="AC3557" s="272">
        <v>0</v>
      </c>
    </row>
    <row r="3558" spans="21:29" ht="9" hidden="1" customHeight="1">
      <c r="U3558" s="262"/>
      <c r="V3558" s="298"/>
      <c r="W3558" s="263"/>
      <c r="X3558" s="264" t="s">
        <v>74</v>
      </c>
      <c r="Y3558" s="265">
        <v>0</v>
      </c>
      <c r="Z3558" s="266"/>
      <c r="AA3558" s="266"/>
      <c r="AB3558" s="267"/>
      <c r="AC3558" s="269">
        <v>0</v>
      </c>
    </row>
    <row r="3559" spans="21:29" ht="9" hidden="1" customHeight="1">
      <c r="U3559" s="253"/>
      <c r="V3559" s="290"/>
      <c r="W3559" s="255" t="s">
        <v>147</v>
      </c>
      <c r="X3559" s="256"/>
      <c r="Y3559" s="270">
        <v>0</v>
      </c>
      <c r="Z3559" s="257"/>
      <c r="AA3559" s="257"/>
      <c r="AB3559" s="271"/>
      <c r="AC3559" s="272">
        <v>0</v>
      </c>
    </row>
    <row r="3560" spans="21:29" ht="9" hidden="1" customHeight="1">
      <c r="U3560" s="253"/>
      <c r="V3560" s="291" t="s">
        <v>871</v>
      </c>
      <c r="W3560" s="261"/>
      <c r="X3560" s="256"/>
      <c r="Y3560" s="270">
        <v>0</v>
      </c>
      <c r="Z3560" s="257"/>
      <c r="AA3560" s="257"/>
      <c r="AB3560" s="271"/>
      <c r="AC3560" s="272">
        <v>0</v>
      </c>
    </row>
    <row r="3561" spans="21:29" ht="9" hidden="1" customHeight="1">
      <c r="U3561" s="262"/>
      <c r="V3561" s="298"/>
      <c r="W3561" s="263"/>
      <c r="X3561" s="264" t="s">
        <v>74</v>
      </c>
      <c r="Y3561" s="265">
        <v>0</v>
      </c>
      <c r="Z3561" s="266"/>
      <c r="AA3561" s="266"/>
      <c r="AB3561" s="267"/>
      <c r="AC3561" s="269">
        <v>0</v>
      </c>
    </row>
    <row r="3562" spans="21:29" ht="9" hidden="1" customHeight="1">
      <c r="U3562" s="253"/>
      <c r="V3562" s="290"/>
      <c r="W3562" s="255" t="s">
        <v>145</v>
      </c>
      <c r="X3562" s="256"/>
      <c r="Y3562" s="270">
        <v>0</v>
      </c>
      <c r="Z3562" s="257"/>
      <c r="AA3562" s="257"/>
      <c r="AB3562" s="271"/>
      <c r="AC3562" s="272">
        <v>0</v>
      </c>
    </row>
    <row r="3563" spans="21:29" ht="9" hidden="1" customHeight="1">
      <c r="U3563" s="262"/>
      <c r="V3563" s="298"/>
      <c r="W3563" s="263"/>
      <c r="X3563" s="264" t="s">
        <v>179</v>
      </c>
      <c r="Y3563" s="265">
        <v>0</v>
      </c>
      <c r="Z3563" s="266"/>
      <c r="AA3563" s="266"/>
      <c r="AB3563" s="267"/>
      <c r="AC3563" s="269">
        <v>0</v>
      </c>
    </row>
    <row r="3564" spans="21:29" ht="9" hidden="1" customHeight="1">
      <c r="U3564" s="253"/>
      <c r="V3564" s="290"/>
      <c r="W3564" s="255" t="s">
        <v>130</v>
      </c>
      <c r="X3564" s="256"/>
      <c r="Y3564" s="270">
        <v>0</v>
      </c>
      <c r="Z3564" s="257"/>
      <c r="AA3564" s="257"/>
      <c r="AB3564" s="271"/>
      <c r="AC3564" s="272">
        <v>0</v>
      </c>
    </row>
    <row r="3565" spans="21:29" ht="9" hidden="1" customHeight="1">
      <c r="U3565" s="253"/>
      <c r="V3565" s="291" t="s">
        <v>303</v>
      </c>
      <c r="W3565" s="261"/>
      <c r="X3565" s="256"/>
      <c r="Y3565" s="270">
        <v>0</v>
      </c>
      <c r="Z3565" s="257"/>
      <c r="AA3565" s="257"/>
      <c r="AB3565" s="271"/>
      <c r="AC3565" s="272">
        <v>0</v>
      </c>
    </row>
    <row r="3566" spans="21:29" ht="9" hidden="1" customHeight="1">
      <c r="U3566" s="262"/>
      <c r="V3566" s="298"/>
      <c r="W3566" s="263"/>
      <c r="X3566" s="264" t="s">
        <v>245</v>
      </c>
      <c r="Y3566" s="265">
        <v>0</v>
      </c>
      <c r="Z3566" s="266"/>
      <c r="AA3566" s="266"/>
      <c r="AB3566" s="267"/>
      <c r="AC3566" s="269">
        <v>0</v>
      </c>
    </row>
    <row r="3567" spans="21:29" ht="9" hidden="1" customHeight="1">
      <c r="U3567" s="253"/>
      <c r="V3567" s="290"/>
      <c r="W3567" s="255" t="s">
        <v>547</v>
      </c>
      <c r="X3567" s="256"/>
      <c r="Y3567" s="270">
        <v>0</v>
      </c>
      <c r="Z3567" s="257"/>
      <c r="AA3567" s="257"/>
      <c r="AB3567" s="271"/>
      <c r="AC3567" s="272">
        <v>0</v>
      </c>
    </row>
    <row r="3568" spans="21:29" ht="9" hidden="1" customHeight="1">
      <c r="U3568" s="253"/>
      <c r="V3568" s="291" t="s">
        <v>199</v>
      </c>
      <c r="W3568" s="261"/>
      <c r="X3568" s="256"/>
      <c r="Y3568" s="270">
        <v>0</v>
      </c>
      <c r="Z3568" s="257"/>
      <c r="AA3568" s="257"/>
      <c r="AB3568" s="271"/>
      <c r="AC3568" s="272">
        <v>0</v>
      </c>
    </row>
    <row r="3569" spans="21:29" ht="9" hidden="1" customHeight="1">
      <c r="U3569" s="262"/>
      <c r="V3569" s="298"/>
      <c r="W3569" s="263"/>
      <c r="X3569" s="264" t="s">
        <v>1070</v>
      </c>
      <c r="Y3569" s="265">
        <v>0</v>
      </c>
      <c r="Z3569" s="266"/>
      <c r="AA3569" s="266"/>
      <c r="AB3569" s="267"/>
      <c r="AC3569" s="269">
        <v>0</v>
      </c>
    </row>
    <row r="3570" spans="21:29" ht="9" hidden="1" customHeight="1">
      <c r="U3570" s="253"/>
      <c r="V3570" s="290"/>
      <c r="W3570" s="255" t="s">
        <v>1069</v>
      </c>
      <c r="X3570" s="256"/>
      <c r="Y3570" s="270">
        <v>0</v>
      </c>
      <c r="Z3570" s="257"/>
      <c r="AA3570" s="257"/>
      <c r="AB3570" s="271"/>
      <c r="AC3570" s="272">
        <v>0</v>
      </c>
    </row>
    <row r="3571" spans="21:29" ht="9" hidden="1" customHeight="1">
      <c r="U3571" s="253"/>
      <c r="V3571" s="291" t="s">
        <v>1068</v>
      </c>
      <c r="W3571" s="261"/>
      <c r="X3571" s="256"/>
      <c r="Y3571" s="270">
        <v>0</v>
      </c>
      <c r="Z3571" s="257"/>
      <c r="AA3571" s="257"/>
      <c r="AB3571" s="271"/>
      <c r="AC3571" s="272">
        <v>0</v>
      </c>
    </row>
    <row r="3572" spans="21:29" ht="9" hidden="1" customHeight="1">
      <c r="U3572" s="262"/>
      <c r="V3572" s="298"/>
      <c r="W3572" s="263"/>
      <c r="X3572" s="264" t="s">
        <v>1074</v>
      </c>
      <c r="Y3572" s="265">
        <v>0</v>
      </c>
      <c r="Z3572" s="266"/>
      <c r="AA3572" s="266"/>
      <c r="AB3572" s="267"/>
      <c r="AC3572" s="269">
        <v>0</v>
      </c>
    </row>
    <row r="3573" spans="21:29" ht="9" hidden="1" customHeight="1">
      <c r="U3573" s="253"/>
      <c r="V3573" s="290"/>
      <c r="W3573" s="255" t="s">
        <v>1072</v>
      </c>
      <c r="X3573" s="256"/>
      <c r="Y3573" s="270">
        <v>0</v>
      </c>
      <c r="Z3573" s="257"/>
      <c r="AA3573" s="257"/>
      <c r="AB3573" s="271"/>
      <c r="AC3573" s="272">
        <v>0</v>
      </c>
    </row>
    <row r="3574" spans="21:29" ht="9" hidden="1" customHeight="1">
      <c r="U3574" s="253"/>
      <c r="V3574" s="291" t="s">
        <v>1071</v>
      </c>
      <c r="W3574" s="261"/>
      <c r="X3574" s="256"/>
      <c r="Y3574" s="270">
        <v>0</v>
      </c>
      <c r="Z3574" s="257"/>
      <c r="AA3574" s="257"/>
      <c r="AB3574" s="271"/>
      <c r="AC3574" s="272">
        <v>0</v>
      </c>
    </row>
    <row r="3575" spans="21:29" ht="9" hidden="1" customHeight="1">
      <c r="U3575" s="262"/>
      <c r="V3575" s="298"/>
      <c r="W3575" s="263"/>
      <c r="X3575" s="264" t="s">
        <v>74</v>
      </c>
      <c r="Y3575" s="265">
        <v>0</v>
      </c>
      <c r="Z3575" s="266"/>
      <c r="AA3575" s="266"/>
      <c r="AB3575" s="267"/>
      <c r="AC3575" s="269">
        <v>0</v>
      </c>
    </row>
    <row r="3576" spans="21:29" ht="9" hidden="1" customHeight="1">
      <c r="U3576" s="253"/>
      <c r="V3576" s="290"/>
      <c r="W3576" s="255" t="s">
        <v>503</v>
      </c>
      <c r="X3576" s="256"/>
      <c r="Y3576" s="270">
        <v>0</v>
      </c>
      <c r="Z3576" s="257"/>
      <c r="AA3576" s="257"/>
      <c r="AB3576" s="271"/>
      <c r="AC3576" s="272">
        <v>0</v>
      </c>
    </row>
    <row r="3577" spans="21:29" ht="9" hidden="1" customHeight="1">
      <c r="U3577" s="262"/>
      <c r="V3577" s="298"/>
      <c r="W3577" s="263"/>
      <c r="X3577" s="264" t="s">
        <v>86</v>
      </c>
      <c r="Y3577" s="265">
        <v>0</v>
      </c>
      <c r="Z3577" s="266"/>
      <c r="AA3577" s="266"/>
      <c r="AB3577" s="267"/>
      <c r="AC3577" s="269">
        <v>0</v>
      </c>
    </row>
    <row r="3578" spans="21:29" ht="9" hidden="1" customHeight="1">
      <c r="U3578" s="253"/>
      <c r="V3578" s="290"/>
      <c r="W3578" s="255" t="s">
        <v>502</v>
      </c>
      <c r="X3578" s="256"/>
      <c r="Y3578" s="270">
        <v>0</v>
      </c>
      <c r="Z3578" s="257"/>
      <c r="AA3578" s="257"/>
      <c r="AB3578" s="271"/>
      <c r="AC3578" s="272">
        <v>0</v>
      </c>
    </row>
    <row r="3579" spans="21:29" ht="9" hidden="1" customHeight="1">
      <c r="U3579" s="262"/>
      <c r="V3579" s="298"/>
      <c r="W3579" s="263"/>
      <c r="X3579" s="264" t="s">
        <v>1001</v>
      </c>
      <c r="Y3579" s="265">
        <v>0</v>
      </c>
      <c r="Z3579" s="266"/>
      <c r="AA3579" s="266"/>
      <c r="AB3579" s="267"/>
      <c r="AC3579" s="269">
        <v>0</v>
      </c>
    </row>
    <row r="3580" spans="21:29" ht="9" hidden="1" customHeight="1">
      <c r="U3580" s="253"/>
      <c r="V3580" s="290"/>
      <c r="W3580" s="255" t="s">
        <v>1000</v>
      </c>
      <c r="X3580" s="256"/>
      <c r="Y3580" s="270">
        <v>0</v>
      </c>
      <c r="Z3580" s="257"/>
      <c r="AA3580" s="257"/>
      <c r="AB3580" s="271"/>
      <c r="AC3580" s="272">
        <v>0</v>
      </c>
    </row>
    <row r="3581" spans="21:29" ht="9" hidden="1" customHeight="1">
      <c r="U3581" s="262"/>
      <c r="V3581" s="298"/>
      <c r="W3581" s="263"/>
      <c r="X3581" s="264" t="s">
        <v>1008</v>
      </c>
      <c r="Y3581" s="265">
        <v>0</v>
      </c>
      <c r="Z3581" s="266"/>
      <c r="AA3581" s="266"/>
      <c r="AB3581" s="267"/>
      <c r="AC3581" s="269">
        <v>0</v>
      </c>
    </row>
    <row r="3582" spans="21:29" ht="9" hidden="1" customHeight="1">
      <c r="U3582" s="253"/>
      <c r="V3582" s="290"/>
      <c r="W3582" s="255" t="s">
        <v>1007</v>
      </c>
      <c r="X3582" s="256"/>
      <c r="Y3582" s="270">
        <v>0</v>
      </c>
      <c r="Z3582" s="257"/>
      <c r="AA3582" s="257"/>
      <c r="AB3582" s="271"/>
      <c r="AC3582" s="272">
        <v>0</v>
      </c>
    </row>
    <row r="3583" spans="21:29" ht="9" hidden="1" customHeight="1">
      <c r="U3583" s="262"/>
      <c r="V3583" s="298"/>
      <c r="W3583" s="263"/>
      <c r="X3583" s="264" t="s">
        <v>1005</v>
      </c>
      <c r="Y3583" s="265">
        <v>0</v>
      </c>
      <c r="Z3583" s="266"/>
      <c r="AA3583" s="266"/>
      <c r="AB3583" s="267"/>
      <c r="AC3583" s="269">
        <v>0</v>
      </c>
    </row>
    <row r="3584" spans="21:29" ht="9" hidden="1" customHeight="1">
      <c r="U3584" s="253"/>
      <c r="V3584" s="290"/>
      <c r="W3584" s="255" t="s">
        <v>1004</v>
      </c>
      <c r="X3584" s="256"/>
      <c r="Y3584" s="270">
        <v>0</v>
      </c>
      <c r="Z3584" s="257"/>
      <c r="AA3584" s="257"/>
      <c r="AB3584" s="271"/>
      <c r="AC3584" s="272">
        <v>0</v>
      </c>
    </row>
    <row r="3585" spans="21:29" ht="9" hidden="1" customHeight="1">
      <c r="U3585" s="262"/>
      <c r="V3585" s="298"/>
      <c r="W3585" s="263"/>
      <c r="X3585" s="264" t="s">
        <v>1009</v>
      </c>
      <c r="Y3585" s="265">
        <v>0</v>
      </c>
      <c r="Z3585" s="266"/>
      <c r="AA3585" s="266"/>
      <c r="AB3585" s="267"/>
      <c r="AC3585" s="269">
        <v>0</v>
      </c>
    </row>
    <row r="3586" spans="21:29" ht="9" hidden="1" customHeight="1">
      <c r="U3586" s="253"/>
      <c r="V3586" s="290"/>
      <c r="W3586" s="255" t="s">
        <v>262</v>
      </c>
      <c r="X3586" s="256"/>
      <c r="Y3586" s="270">
        <v>0</v>
      </c>
      <c r="Z3586" s="257"/>
      <c r="AA3586" s="257"/>
      <c r="AB3586" s="271"/>
      <c r="AC3586" s="272">
        <v>0</v>
      </c>
    </row>
    <row r="3587" spans="21:29" ht="9" hidden="1" customHeight="1">
      <c r="U3587" s="262"/>
      <c r="V3587" s="298"/>
      <c r="W3587" s="263"/>
      <c r="X3587" s="264" t="s">
        <v>1003</v>
      </c>
      <c r="Y3587" s="265">
        <v>0</v>
      </c>
      <c r="Z3587" s="266"/>
      <c r="AA3587" s="266"/>
      <c r="AB3587" s="267"/>
      <c r="AC3587" s="269">
        <v>0</v>
      </c>
    </row>
    <row r="3588" spans="21:29" ht="9" hidden="1" customHeight="1">
      <c r="U3588" s="253"/>
      <c r="V3588" s="290"/>
      <c r="W3588" s="255" t="s">
        <v>1002</v>
      </c>
      <c r="X3588" s="256"/>
      <c r="Y3588" s="270">
        <v>0</v>
      </c>
      <c r="Z3588" s="257"/>
      <c r="AA3588" s="257"/>
      <c r="AB3588" s="271"/>
      <c r="AC3588" s="272">
        <v>0</v>
      </c>
    </row>
    <row r="3589" spans="21:29" ht="9" hidden="1" customHeight="1">
      <c r="U3589" s="253"/>
      <c r="V3589" s="291" t="s">
        <v>499</v>
      </c>
      <c r="W3589" s="261"/>
      <c r="X3589" s="256"/>
      <c r="Y3589" s="270">
        <v>0</v>
      </c>
      <c r="Z3589" s="257"/>
      <c r="AA3589" s="257"/>
      <c r="AB3589" s="271"/>
      <c r="AC3589" s="272">
        <v>0</v>
      </c>
    </row>
    <row r="3590" spans="21:29" ht="9" hidden="1" customHeight="1">
      <c r="U3590" s="262"/>
      <c r="V3590" s="298"/>
      <c r="W3590" s="263"/>
      <c r="X3590" s="264" t="s">
        <v>179</v>
      </c>
      <c r="Y3590" s="265">
        <v>0</v>
      </c>
      <c r="Z3590" s="266"/>
      <c r="AA3590" s="266"/>
      <c r="AB3590" s="267"/>
      <c r="AC3590" s="269">
        <v>0</v>
      </c>
    </row>
    <row r="3591" spans="21:29" ht="9" hidden="1" customHeight="1">
      <c r="U3591" s="253"/>
      <c r="V3591" s="290"/>
      <c r="W3591" s="255" t="s">
        <v>802</v>
      </c>
      <c r="X3591" s="256"/>
      <c r="Y3591" s="270">
        <v>0</v>
      </c>
      <c r="Z3591" s="257"/>
      <c r="AA3591" s="257"/>
      <c r="AB3591" s="271"/>
      <c r="AC3591" s="272">
        <v>0</v>
      </c>
    </row>
    <row r="3592" spans="21:29" ht="9" hidden="1" customHeight="1">
      <c r="U3592" s="262"/>
      <c r="V3592" s="298"/>
      <c r="W3592" s="263"/>
      <c r="X3592" s="264" t="s">
        <v>408</v>
      </c>
      <c r="Y3592" s="265">
        <v>0</v>
      </c>
      <c r="Z3592" s="266"/>
      <c r="AA3592" s="266"/>
      <c r="AB3592" s="267"/>
      <c r="AC3592" s="269">
        <v>0</v>
      </c>
    </row>
    <row r="3593" spans="21:29" ht="9" hidden="1" customHeight="1">
      <c r="U3593" s="253"/>
      <c r="V3593" s="290"/>
      <c r="W3593" s="255" t="s">
        <v>812</v>
      </c>
      <c r="X3593" s="256"/>
      <c r="Y3593" s="270">
        <v>0</v>
      </c>
      <c r="Z3593" s="257"/>
      <c r="AA3593" s="257"/>
      <c r="AB3593" s="271"/>
      <c r="AC3593" s="272">
        <v>0</v>
      </c>
    </row>
    <row r="3594" spans="21:29" ht="9" hidden="1" customHeight="1">
      <c r="U3594" s="253"/>
      <c r="V3594" s="291" t="s">
        <v>277</v>
      </c>
      <c r="W3594" s="261"/>
      <c r="X3594" s="256"/>
      <c r="Y3594" s="270">
        <v>0</v>
      </c>
      <c r="Z3594" s="257"/>
      <c r="AA3594" s="257"/>
      <c r="AB3594" s="271"/>
      <c r="AC3594" s="272">
        <v>0</v>
      </c>
    </row>
    <row r="3595" spans="21:29" ht="9" hidden="1" customHeight="1">
      <c r="U3595" s="262"/>
      <c r="V3595" s="298"/>
      <c r="W3595" s="263"/>
      <c r="X3595" s="264" t="s">
        <v>687</v>
      </c>
      <c r="Y3595" s="265">
        <v>0</v>
      </c>
      <c r="Z3595" s="266"/>
      <c r="AA3595" s="266"/>
      <c r="AB3595" s="267"/>
      <c r="AC3595" s="269">
        <v>0</v>
      </c>
    </row>
    <row r="3596" spans="21:29" ht="9" hidden="1" customHeight="1">
      <c r="U3596" s="253"/>
      <c r="V3596" s="290"/>
      <c r="W3596" s="255" t="s">
        <v>147</v>
      </c>
      <c r="X3596" s="256"/>
      <c r="Y3596" s="270">
        <v>0</v>
      </c>
      <c r="Z3596" s="257"/>
      <c r="AA3596" s="257"/>
      <c r="AB3596" s="271"/>
      <c r="AC3596" s="272">
        <v>0</v>
      </c>
    </row>
    <row r="3597" spans="21:29" ht="9" hidden="1" customHeight="1">
      <c r="U3597" s="253"/>
      <c r="V3597" s="291" t="s">
        <v>469</v>
      </c>
      <c r="W3597" s="261"/>
      <c r="X3597" s="256"/>
      <c r="Y3597" s="270">
        <v>0</v>
      </c>
      <c r="Z3597" s="257"/>
      <c r="AA3597" s="257"/>
      <c r="AB3597" s="271"/>
      <c r="AC3597" s="272">
        <v>0</v>
      </c>
    </row>
    <row r="3598" spans="21:29" ht="9" hidden="1" customHeight="1">
      <c r="U3598" s="262"/>
      <c r="V3598" s="298"/>
      <c r="W3598" s="263"/>
      <c r="X3598" s="264" t="s">
        <v>983</v>
      </c>
      <c r="Y3598" s="265">
        <v>0</v>
      </c>
      <c r="Z3598" s="266"/>
      <c r="AA3598" s="266"/>
      <c r="AB3598" s="267"/>
      <c r="AC3598" s="269">
        <v>0</v>
      </c>
    </row>
    <row r="3599" spans="21:29" ht="9" hidden="1" customHeight="1">
      <c r="U3599" s="253"/>
      <c r="V3599" s="290"/>
      <c r="W3599" s="255" t="s">
        <v>982</v>
      </c>
      <c r="X3599" s="256"/>
      <c r="Y3599" s="270">
        <v>0</v>
      </c>
      <c r="Z3599" s="257"/>
      <c r="AA3599" s="257"/>
      <c r="AB3599" s="271"/>
      <c r="AC3599" s="272">
        <v>0</v>
      </c>
    </row>
    <row r="3600" spans="21:29" ht="9" hidden="1" customHeight="1">
      <c r="U3600" s="262"/>
      <c r="V3600" s="298"/>
      <c r="W3600" s="263"/>
      <c r="X3600" s="264" t="s">
        <v>985</v>
      </c>
      <c r="Y3600" s="265">
        <v>0</v>
      </c>
      <c r="Z3600" s="266"/>
      <c r="AA3600" s="266"/>
      <c r="AB3600" s="267"/>
      <c r="AC3600" s="269">
        <v>0</v>
      </c>
    </row>
    <row r="3601" spans="21:29" ht="9" hidden="1" customHeight="1">
      <c r="U3601" s="253"/>
      <c r="V3601" s="290"/>
      <c r="W3601" s="255" t="s">
        <v>984</v>
      </c>
      <c r="X3601" s="256"/>
      <c r="Y3601" s="270">
        <v>0</v>
      </c>
      <c r="Z3601" s="257"/>
      <c r="AA3601" s="257"/>
      <c r="AB3601" s="271"/>
      <c r="AC3601" s="272">
        <v>0</v>
      </c>
    </row>
    <row r="3602" spans="21:29" ht="9" hidden="1" customHeight="1">
      <c r="U3602" s="262"/>
      <c r="V3602" s="298"/>
      <c r="W3602" s="263"/>
      <c r="X3602" s="264" t="s">
        <v>987</v>
      </c>
      <c r="Y3602" s="265">
        <v>0</v>
      </c>
      <c r="Z3602" s="266"/>
      <c r="AA3602" s="266"/>
      <c r="AB3602" s="267"/>
      <c r="AC3602" s="269">
        <v>0</v>
      </c>
    </row>
    <row r="3603" spans="21:29" ht="9" hidden="1" customHeight="1">
      <c r="U3603" s="253"/>
      <c r="V3603" s="290"/>
      <c r="W3603" s="255" t="s">
        <v>986</v>
      </c>
      <c r="X3603" s="256"/>
      <c r="Y3603" s="270">
        <v>0</v>
      </c>
      <c r="Z3603" s="257"/>
      <c r="AA3603" s="257"/>
      <c r="AB3603" s="271"/>
      <c r="AC3603" s="272">
        <v>0</v>
      </c>
    </row>
    <row r="3604" spans="21:29" ht="9" hidden="1" customHeight="1">
      <c r="U3604" s="262"/>
      <c r="V3604" s="298"/>
      <c r="W3604" s="263"/>
      <c r="X3604" s="264" t="s">
        <v>969</v>
      </c>
      <c r="Y3604" s="265">
        <v>0</v>
      </c>
      <c r="Z3604" s="266"/>
      <c r="AA3604" s="266"/>
      <c r="AB3604" s="267"/>
      <c r="AC3604" s="269">
        <v>0</v>
      </c>
    </row>
    <row r="3605" spans="21:29" ht="9" hidden="1" customHeight="1">
      <c r="U3605" s="253"/>
      <c r="V3605" s="290"/>
      <c r="W3605" s="255" t="s">
        <v>967</v>
      </c>
      <c r="X3605" s="256"/>
      <c r="Y3605" s="270">
        <v>0</v>
      </c>
      <c r="Z3605" s="257"/>
      <c r="AA3605" s="257"/>
      <c r="AB3605" s="271"/>
      <c r="AC3605" s="272">
        <v>0</v>
      </c>
    </row>
    <row r="3606" spans="21:29" ht="9" hidden="1" customHeight="1">
      <c r="U3606" s="262"/>
      <c r="V3606" s="298"/>
      <c r="W3606" s="263"/>
      <c r="X3606" s="264" t="s">
        <v>975</v>
      </c>
      <c r="Y3606" s="265">
        <v>0</v>
      </c>
      <c r="Z3606" s="266"/>
      <c r="AA3606" s="266"/>
      <c r="AB3606" s="267"/>
      <c r="AC3606" s="269">
        <v>0</v>
      </c>
    </row>
    <row r="3607" spans="21:29" ht="9" hidden="1" customHeight="1">
      <c r="U3607" s="253"/>
      <c r="V3607" s="290"/>
      <c r="W3607" s="255" t="s">
        <v>974</v>
      </c>
      <c r="X3607" s="256"/>
      <c r="Y3607" s="270">
        <v>0</v>
      </c>
      <c r="Z3607" s="257"/>
      <c r="AA3607" s="257"/>
      <c r="AB3607" s="271"/>
      <c r="AC3607" s="272">
        <v>0</v>
      </c>
    </row>
    <row r="3608" spans="21:29" ht="9" hidden="1" customHeight="1">
      <c r="U3608" s="253"/>
      <c r="V3608" s="291" t="s">
        <v>966</v>
      </c>
      <c r="W3608" s="261"/>
      <c r="X3608" s="256"/>
      <c r="Y3608" s="270">
        <v>0</v>
      </c>
      <c r="Z3608" s="257"/>
      <c r="AA3608" s="257"/>
      <c r="AB3608" s="271"/>
      <c r="AC3608" s="272">
        <v>0</v>
      </c>
    </row>
    <row r="3609" spans="21:29" ht="9" hidden="1" customHeight="1">
      <c r="U3609" s="262"/>
      <c r="V3609" s="298"/>
      <c r="W3609" s="263"/>
      <c r="X3609" s="264" t="s">
        <v>557</v>
      </c>
      <c r="Y3609" s="265">
        <v>0</v>
      </c>
      <c r="Z3609" s="266"/>
      <c r="AA3609" s="266"/>
      <c r="AB3609" s="267"/>
      <c r="AC3609" s="269">
        <v>0</v>
      </c>
    </row>
    <row r="3610" spans="21:29" ht="9" hidden="1" customHeight="1">
      <c r="U3610" s="253"/>
      <c r="V3610" s="290"/>
      <c r="W3610" s="255" t="s">
        <v>556</v>
      </c>
      <c r="X3610" s="256"/>
      <c r="Y3610" s="270">
        <v>0</v>
      </c>
      <c r="Z3610" s="257"/>
      <c r="AA3610" s="257"/>
      <c r="AB3610" s="271"/>
      <c r="AC3610" s="272">
        <v>0</v>
      </c>
    </row>
    <row r="3611" spans="21:29" ht="9" hidden="1" customHeight="1">
      <c r="U3611" s="262"/>
      <c r="V3611" s="298"/>
      <c r="W3611" s="263"/>
      <c r="X3611" s="264" t="s">
        <v>521</v>
      </c>
      <c r="Y3611" s="265">
        <v>0</v>
      </c>
      <c r="Z3611" s="266"/>
      <c r="AA3611" s="266"/>
      <c r="AB3611" s="267"/>
      <c r="AC3611" s="269">
        <v>0</v>
      </c>
    </row>
    <row r="3612" spans="21:29" ht="9" hidden="1" customHeight="1">
      <c r="U3612" s="253"/>
      <c r="V3612" s="290"/>
      <c r="W3612" s="255" t="s">
        <v>207</v>
      </c>
      <c r="X3612" s="256"/>
      <c r="Y3612" s="270">
        <v>0</v>
      </c>
      <c r="Z3612" s="257"/>
      <c r="AA3612" s="257"/>
      <c r="AB3612" s="271"/>
      <c r="AC3612" s="272">
        <v>0</v>
      </c>
    </row>
    <row r="3613" spans="21:29" ht="9" hidden="1" customHeight="1">
      <c r="U3613" s="253"/>
      <c r="V3613" s="291" t="s">
        <v>553</v>
      </c>
      <c r="W3613" s="261"/>
      <c r="X3613" s="256"/>
      <c r="Y3613" s="270">
        <v>0</v>
      </c>
      <c r="Z3613" s="257"/>
      <c r="AA3613" s="257"/>
      <c r="AB3613" s="271"/>
      <c r="AC3613" s="272">
        <v>0</v>
      </c>
    </row>
    <row r="3614" spans="21:29" ht="9" hidden="1" customHeight="1">
      <c r="U3614" s="262"/>
      <c r="V3614" s="298"/>
      <c r="W3614" s="263"/>
      <c r="X3614" s="264" t="s">
        <v>702</v>
      </c>
      <c r="Y3614" s="265">
        <v>0</v>
      </c>
      <c r="Z3614" s="266"/>
      <c r="AA3614" s="266"/>
      <c r="AB3614" s="267"/>
      <c r="AC3614" s="269">
        <v>0</v>
      </c>
    </row>
    <row r="3615" spans="21:29" ht="9" hidden="1" customHeight="1">
      <c r="U3615" s="253"/>
      <c r="V3615" s="290"/>
      <c r="W3615" s="255" t="s">
        <v>701</v>
      </c>
      <c r="X3615" s="256"/>
      <c r="Y3615" s="270">
        <v>0</v>
      </c>
      <c r="Z3615" s="257"/>
      <c r="AA3615" s="257"/>
      <c r="AB3615" s="271"/>
      <c r="AC3615" s="272">
        <v>0</v>
      </c>
    </row>
    <row r="3616" spans="21:29" ht="9" hidden="1" customHeight="1">
      <c r="U3616" s="253"/>
      <c r="V3616" s="291" t="s">
        <v>700</v>
      </c>
      <c r="W3616" s="261"/>
      <c r="X3616" s="256"/>
      <c r="Y3616" s="270">
        <v>0</v>
      </c>
      <c r="Z3616" s="257"/>
      <c r="AA3616" s="257"/>
      <c r="AB3616" s="271"/>
      <c r="AC3616" s="272">
        <v>0</v>
      </c>
    </row>
    <row r="3617" spans="21:29" ht="9" hidden="1" customHeight="1">
      <c r="U3617" s="262"/>
      <c r="V3617" s="298"/>
      <c r="W3617" s="263"/>
      <c r="X3617" s="264" t="s">
        <v>1084</v>
      </c>
      <c r="Y3617" s="265">
        <v>0</v>
      </c>
      <c r="Z3617" s="266"/>
      <c r="AA3617" s="266"/>
      <c r="AB3617" s="267"/>
      <c r="AC3617" s="269">
        <v>0</v>
      </c>
    </row>
    <row r="3618" spans="21:29" ht="9" hidden="1" customHeight="1">
      <c r="U3618" s="253"/>
      <c r="V3618" s="290"/>
      <c r="W3618" s="255" t="s">
        <v>1083</v>
      </c>
      <c r="X3618" s="256"/>
      <c r="Y3618" s="270">
        <v>0</v>
      </c>
      <c r="Z3618" s="257"/>
      <c r="AA3618" s="257"/>
      <c r="AB3618" s="271"/>
      <c r="AC3618" s="272">
        <v>0</v>
      </c>
    </row>
    <row r="3619" spans="21:29" ht="9" hidden="1" customHeight="1">
      <c r="U3619" s="262"/>
      <c r="V3619" s="298"/>
      <c r="W3619" s="263"/>
      <c r="X3619" s="264" t="s">
        <v>1086</v>
      </c>
      <c r="Y3619" s="266"/>
      <c r="Z3619" s="266"/>
      <c r="AA3619" s="266"/>
      <c r="AB3619" s="279">
        <v>0</v>
      </c>
      <c r="AC3619" s="269">
        <v>0</v>
      </c>
    </row>
    <row r="3620" spans="21:29" ht="9" hidden="1" customHeight="1">
      <c r="U3620" s="253"/>
      <c r="V3620" s="290"/>
      <c r="W3620" s="255" t="s">
        <v>1085</v>
      </c>
      <c r="X3620" s="256"/>
      <c r="Y3620" s="257"/>
      <c r="Z3620" s="257"/>
      <c r="AA3620" s="257"/>
      <c r="AB3620" s="280">
        <v>0</v>
      </c>
      <c r="AC3620" s="272">
        <v>0</v>
      </c>
    </row>
    <row r="3621" spans="21:29" ht="9" hidden="1" customHeight="1">
      <c r="U3621" s="262"/>
      <c r="V3621" s="298"/>
      <c r="W3621" s="263"/>
      <c r="X3621" s="329">
        <v>45301</v>
      </c>
      <c r="Y3621" s="266"/>
      <c r="Z3621" s="266"/>
      <c r="AA3621" s="266"/>
      <c r="AB3621" s="279">
        <v>0</v>
      </c>
      <c r="AC3621" s="269">
        <v>0</v>
      </c>
    </row>
    <row r="3622" spans="21:29" ht="9" hidden="1" customHeight="1">
      <c r="U3622" s="253"/>
      <c r="V3622" s="290"/>
      <c r="W3622" s="255" t="s">
        <v>507</v>
      </c>
      <c r="X3622" s="256"/>
      <c r="Y3622" s="257"/>
      <c r="Z3622" s="257"/>
      <c r="AA3622" s="257"/>
      <c r="AB3622" s="280">
        <v>0</v>
      </c>
      <c r="AC3622" s="272">
        <v>0</v>
      </c>
    </row>
    <row r="3623" spans="21:29" ht="9" hidden="1" customHeight="1">
      <c r="U3623" s="262"/>
      <c r="V3623" s="298"/>
      <c r="W3623" s="263"/>
      <c r="X3623" s="329">
        <v>45295</v>
      </c>
      <c r="Y3623" s="265">
        <v>0</v>
      </c>
      <c r="Z3623" s="266"/>
      <c r="AA3623" s="266"/>
      <c r="AB3623" s="279">
        <v>0</v>
      </c>
      <c r="AC3623" s="269">
        <v>0</v>
      </c>
    </row>
    <row r="3624" spans="21:29" ht="9" hidden="1" customHeight="1">
      <c r="U3624" s="262"/>
      <c r="V3624" s="298"/>
      <c r="W3624" s="263"/>
      <c r="X3624" s="329">
        <v>45305</v>
      </c>
      <c r="Y3624" s="265">
        <v>0</v>
      </c>
      <c r="Z3624" s="266"/>
      <c r="AA3624" s="266"/>
      <c r="AB3624" s="267"/>
      <c r="AC3624" s="269">
        <v>0</v>
      </c>
    </row>
    <row r="3625" spans="21:29" ht="9" hidden="1" customHeight="1">
      <c r="U3625" s="262"/>
      <c r="V3625" s="298"/>
      <c r="W3625" s="263"/>
      <c r="X3625" s="330">
        <v>45517</v>
      </c>
      <c r="Y3625" s="266"/>
      <c r="Z3625" s="266"/>
      <c r="AA3625" s="266"/>
      <c r="AB3625" s="279">
        <v>0</v>
      </c>
      <c r="AC3625" s="269">
        <v>0</v>
      </c>
    </row>
    <row r="3626" spans="21:29" ht="9" hidden="1" customHeight="1">
      <c r="U3626" s="253"/>
      <c r="V3626" s="290"/>
      <c r="W3626" s="255" t="s">
        <v>37</v>
      </c>
      <c r="X3626" s="256"/>
      <c r="Y3626" s="270">
        <v>0</v>
      </c>
      <c r="Z3626" s="257"/>
      <c r="AA3626" s="257"/>
      <c r="AB3626" s="280">
        <v>0</v>
      </c>
      <c r="AC3626" s="272">
        <v>0</v>
      </c>
    </row>
    <row r="3627" spans="21:29" ht="9" hidden="1" customHeight="1">
      <c r="U3627" s="262"/>
      <c r="V3627" s="298"/>
      <c r="W3627" s="263"/>
      <c r="X3627" s="264" t="s">
        <v>1082</v>
      </c>
      <c r="Y3627" s="265">
        <v>0</v>
      </c>
      <c r="Z3627" s="266"/>
      <c r="AA3627" s="266"/>
      <c r="AB3627" s="267"/>
      <c r="AC3627" s="269">
        <v>0</v>
      </c>
    </row>
    <row r="3628" spans="21:29" ht="9" hidden="1" customHeight="1">
      <c r="U3628" s="253"/>
      <c r="V3628" s="290"/>
      <c r="W3628" s="255" t="s">
        <v>1081</v>
      </c>
      <c r="X3628" s="256"/>
      <c r="Y3628" s="270">
        <v>0</v>
      </c>
      <c r="Z3628" s="257"/>
      <c r="AA3628" s="257"/>
      <c r="AB3628" s="271"/>
      <c r="AC3628" s="272">
        <v>0</v>
      </c>
    </row>
    <row r="3629" spans="21:29" ht="9" hidden="1" customHeight="1">
      <c r="U3629" s="262"/>
      <c r="V3629" s="298"/>
      <c r="W3629" s="263"/>
      <c r="X3629" s="264" t="s">
        <v>1080</v>
      </c>
      <c r="Y3629" s="265">
        <v>0</v>
      </c>
      <c r="Z3629" s="266"/>
      <c r="AA3629" s="266"/>
      <c r="AB3629" s="267"/>
      <c r="AC3629" s="269">
        <v>0</v>
      </c>
    </row>
    <row r="3630" spans="21:29" ht="9" hidden="1" customHeight="1">
      <c r="U3630" s="253"/>
      <c r="V3630" s="290"/>
      <c r="W3630" s="255" t="s">
        <v>1079</v>
      </c>
      <c r="X3630" s="256"/>
      <c r="Y3630" s="270">
        <v>0</v>
      </c>
      <c r="Z3630" s="257"/>
      <c r="AA3630" s="257"/>
      <c r="AB3630" s="271"/>
      <c r="AC3630" s="272">
        <v>0</v>
      </c>
    </row>
    <row r="3631" spans="21:29" ht="9" hidden="1" customHeight="1">
      <c r="U3631" s="262"/>
      <c r="V3631" s="298"/>
      <c r="W3631" s="263"/>
      <c r="X3631" s="264" t="s">
        <v>1078</v>
      </c>
      <c r="Y3631" s="265">
        <v>0</v>
      </c>
      <c r="Z3631" s="266"/>
      <c r="AA3631" s="266"/>
      <c r="AB3631" s="267"/>
      <c r="AC3631" s="269">
        <v>0</v>
      </c>
    </row>
    <row r="3632" spans="21:29" ht="9" hidden="1" customHeight="1">
      <c r="U3632" s="253"/>
      <c r="V3632" s="290"/>
      <c r="W3632" s="255" t="s">
        <v>1077</v>
      </c>
      <c r="X3632" s="256"/>
      <c r="Y3632" s="270">
        <v>0</v>
      </c>
      <c r="Z3632" s="257"/>
      <c r="AA3632" s="257"/>
      <c r="AB3632" s="271"/>
      <c r="AC3632" s="272">
        <v>0</v>
      </c>
    </row>
    <row r="3633" spans="21:29" ht="9" hidden="1" customHeight="1">
      <c r="U3633" s="253"/>
      <c r="V3633" s="291" t="s">
        <v>1075</v>
      </c>
      <c r="W3633" s="261"/>
      <c r="X3633" s="256"/>
      <c r="Y3633" s="270">
        <v>0</v>
      </c>
      <c r="Z3633" s="257"/>
      <c r="AA3633" s="257"/>
      <c r="AB3633" s="280">
        <v>0</v>
      </c>
      <c r="AC3633" s="272">
        <v>0</v>
      </c>
    </row>
    <row r="3634" spans="21:29" ht="9" hidden="1" customHeight="1">
      <c r="U3634" s="262"/>
      <c r="V3634" s="298"/>
      <c r="W3634" s="263"/>
      <c r="X3634" s="264" t="s">
        <v>231</v>
      </c>
      <c r="Y3634" s="266"/>
      <c r="Z3634" s="266"/>
      <c r="AA3634" s="266"/>
      <c r="AB3634" s="279">
        <v>0</v>
      </c>
      <c r="AC3634" s="269">
        <v>0</v>
      </c>
    </row>
    <row r="3635" spans="21:29" ht="9" hidden="1" customHeight="1">
      <c r="U3635" s="253"/>
      <c r="V3635" s="290"/>
      <c r="W3635" s="255" t="s">
        <v>241</v>
      </c>
      <c r="X3635" s="256"/>
      <c r="Y3635" s="257"/>
      <c r="Z3635" s="257"/>
      <c r="AA3635" s="257"/>
      <c r="AB3635" s="280">
        <v>0</v>
      </c>
      <c r="AC3635" s="272">
        <v>0</v>
      </c>
    </row>
    <row r="3636" spans="21:29" ht="9" hidden="1" customHeight="1">
      <c r="U3636" s="262"/>
      <c r="V3636" s="298"/>
      <c r="W3636" s="263"/>
      <c r="X3636" s="264" t="s">
        <v>255</v>
      </c>
      <c r="Y3636" s="265">
        <v>0</v>
      </c>
      <c r="Z3636" s="266"/>
      <c r="AA3636" s="266"/>
      <c r="AB3636" s="267"/>
      <c r="AC3636" s="269">
        <v>0</v>
      </c>
    </row>
    <row r="3637" spans="21:29" ht="9" hidden="1" customHeight="1">
      <c r="U3637" s="253"/>
      <c r="V3637" s="290"/>
      <c r="W3637" s="255" t="s">
        <v>254</v>
      </c>
      <c r="X3637" s="256"/>
      <c r="Y3637" s="270">
        <v>0</v>
      </c>
      <c r="Z3637" s="257"/>
      <c r="AA3637" s="257"/>
      <c r="AB3637" s="271"/>
      <c r="AC3637" s="272">
        <v>0</v>
      </c>
    </row>
    <row r="3638" spans="21:29" ht="9" hidden="1" customHeight="1">
      <c r="U3638" s="262"/>
      <c r="V3638" s="298"/>
      <c r="W3638" s="263"/>
      <c r="X3638" s="264" t="s">
        <v>235</v>
      </c>
      <c r="Y3638" s="265">
        <v>0</v>
      </c>
      <c r="Z3638" s="266"/>
      <c r="AA3638" s="266"/>
      <c r="AB3638" s="267"/>
      <c r="AC3638" s="269">
        <v>0</v>
      </c>
    </row>
    <row r="3639" spans="21:29" ht="9" hidden="1" customHeight="1">
      <c r="U3639" s="253"/>
      <c r="V3639" s="290"/>
      <c r="W3639" s="255" t="s">
        <v>233</v>
      </c>
      <c r="X3639" s="256"/>
      <c r="Y3639" s="270">
        <v>0</v>
      </c>
      <c r="Z3639" s="257"/>
      <c r="AA3639" s="257"/>
      <c r="AB3639" s="271"/>
      <c r="AC3639" s="272">
        <v>0</v>
      </c>
    </row>
    <row r="3640" spans="21:29" ht="9" hidden="1" customHeight="1">
      <c r="U3640" s="262"/>
      <c r="V3640" s="298"/>
      <c r="W3640" s="263"/>
      <c r="X3640" s="264" t="s">
        <v>240</v>
      </c>
      <c r="Y3640" s="266"/>
      <c r="Z3640" s="266"/>
      <c r="AA3640" s="266"/>
      <c r="AB3640" s="279">
        <v>0</v>
      </c>
      <c r="AC3640" s="269">
        <v>0</v>
      </c>
    </row>
    <row r="3641" spans="21:29" ht="9" hidden="1" customHeight="1">
      <c r="U3641" s="253"/>
      <c r="V3641" s="290"/>
      <c r="W3641" s="255" t="s">
        <v>238</v>
      </c>
      <c r="X3641" s="256"/>
      <c r="Y3641" s="257"/>
      <c r="Z3641" s="257"/>
      <c r="AA3641" s="257"/>
      <c r="AB3641" s="280">
        <v>0</v>
      </c>
      <c r="AC3641" s="272">
        <v>0</v>
      </c>
    </row>
    <row r="3642" spans="21:29" ht="9" hidden="1" customHeight="1">
      <c r="U3642" s="262"/>
      <c r="V3642" s="298"/>
      <c r="W3642" s="263"/>
      <c r="X3642" s="264" t="s">
        <v>116</v>
      </c>
      <c r="Y3642" s="265">
        <v>0</v>
      </c>
      <c r="Z3642" s="266"/>
      <c r="AA3642" s="266"/>
      <c r="AB3642" s="267"/>
      <c r="AC3642" s="269">
        <v>0</v>
      </c>
    </row>
    <row r="3643" spans="21:29" ht="9" hidden="1" customHeight="1">
      <c r="U3643" s="262"/>
      <c r="V3643" s="298"/>
      <c r="W3643" s="263"/>
      <c r="X3643" s="264" t="s">
        <v>81</v>
      </c>
      <c r="Y3643" s="266"/>
      <c r="Z3643" s="265">
        <v>0</v>
      </c>
      <c r="AA3643" s="266"/>
      <c r="AB3643" s="267"/>
      <c r="AC3643" s="269">
        <v>0</v>
      </c>
    </row>
    <row r="3644" spans="21:29" ht="9" hidden="1" customHeight="1">
      <c r="U3644" s="262"/>
      <c r="V3644" s="298"/>
      <c r="W3644" s="263"/>
      <c r="X3644" s="264" t="s">
        <v>265</v>
      </c>
      <c r="Y3644" s="265">
        <v>0</v>
      </c>
      <c r="Z3644" s="266"/>
      <c r="AA3644" s="266"/>
      <c r="AB3644" s="267"/>
      <c r="AC3644" s="269">
        <v>0</v>
      </c>
    </row>
    <row r="3645" spans="21:29" ht="9" hidden="1" customHeight="1">
      <c r="U3645" s="262"/>
      <c r="V3645" s="298"/>
      <c r="W3645" s="263"/>
      <c r="X3645" s="264" t="s">
        <v>250</v>
      </c>
      <c r="Y3645" s="266"/>
      <c r="Z3645" s="266"/>
      <c r="AA3645" s="266"/>
      <c r="AB3645" s="279">
        <v>0</v>
      </c>
      <c r="AC3645" s="269">
        <v>0</v>
      </c>
    </row>
    <row r="3646" spans="21:29" ht="9" hidden="1" customHeight="1">
      <c r="U3646" s="262"/>
      <c r="V3646" s="298"/>
      <c r="W3646" s="263"/>
      <c r="X3646" s="264" t="s">
        <v>245</v>
      </c>
      <c r="Y3646" s="265">
        <v>0</v>
      </c>
      <c r="Z3646" s="266"/>
      <c r="AA3646" s="266"/>
      <c r="AB3646" s="279">
        <v>0</v>
      </c>
      <c r="AC3646" s="269">
        <v>0</v>
      </c>
    </row>
    <row r="3647" spans="21:29" ht="9" hidden="1" customHeight="1">
      <c r="U3647" s="262"/>
      <c r="V3647" s="298"/>
      <c r="W3647" s="263"/>
      <c r="X3647" s="264" t="s">
        <v>247</v>
      </c>
      <c r="Y3647" s="265">
        <v>0</v>
      </c>
      <c r="Z3647" s="266"/>
      <c r="AA3647" s="266"/>
      <c r="AB3647" s="267"/>
      <c r="AC3647" s="269">
        <v>0</v>
      </c>
    </row>
    <row r="3648" spans="21:29" ht="9" hidden="1" customHeight="1">
      <c r="U3648" s="262"/>
      <c r="V3648" s="298"/>
      <c r="W3648" s="263"/>
      <c r="X3648" s="264" t="s">
        <v>231</v>
      </c>
      <c r="Y3648" s="265">
        <v>0</v>
      </c>
      <c r="Z3648" s="266"/>
      <c r="AA3648" s="266"/>
      <c r="AB3648" s="267"/>
      <c r="AC3648" s="269">
        <v>0</v>
      </c>
    </row>
    <row r="3649" spans="21:29" ht="9" hidden="1" customHeight="1">
      <c r="U3649" s="262"/>
      <c r="V3649" s="298"/>
      <c r="W3649" s="263"/>
      <c r="X3649" s="264" t="s">
        <v>162</v>
      </c>
      <c r="Y3649" s="266"/>
      <c r="Z3649" s="266"/>
      <c r="AA3649" s="266"/>
      <c r="AB3649" s="279">
        <v>0</v>
      </c>
      <c r="AC3649" s="269">
        <v>0</v>
      </c>
    </row>
    <row r="3650" spans="21:29" ht="9" hidden="1" customHeight="1">
      <c r="U3650" s="253"/>
      <c r="V3650" s="290"/>
      <c r="W3650" s="255" t="s">
        <v>37</v>
      </c>
      <c r="X3650" s="256"/>
      <c r="Y3650" s="270">
        <v>0</v>
      </c>
      <c r="Z3650" s="270">
        <v>0</v>
      </c>
      <c r="AA3650" s="257"/>
      <c r="AB3650" s="280">
        <v>0</v>
      </c>
      <c r="AC3650" s="272">
        <v>0</v>
      </c>
    </row>
    <row r="3651" spans="21:29" ht="9" hidden="1" customHeight="1">
      <c r="U3651" s="262"/>
      <c r="V3651" s="298"/>
      <c r="W3651" s="263"/>
      <c r="X3651" s="264" t="s">
        <v>253</v>
      </c>
      <c r="Y3651" s="265">
        <v>0</v>
      </c>
      <c r="Z3651" s="266"/>
      <c r="AA3651" s="266"/>
      <c r="AB3651" s="267"/>
      <c r="AC3651" s="269">
        <v>0</v>
      </c>
    </row>
    <row r="3652" spans="21:29" ht="9" hidden="1" customHeight="1">
      <c r="U3652" s="253"/>
      <c r="V3652" s="290"/>
      <c r="W3652" s="255" t="s">
        <v>252</v>
      </c>
      <c r="X3652" s="256"/>
      <c r="Y3652" s="270">
        <v>0</v>
      </c>
      <c r="Z3652" s="257"/>
      <c r="AA3652" s="257"/>
      <c r="AB3652" s="271"/>
      <c r="AC3652" s="272">
        <v>0</v>
      </c>
    </row>
    <row r="3653" spans="21:29" ht="9" hidden="1" customHeight="1">
      <c r="U3653" s="262"/>
      <c r="V3653" s="298"/>
      <c r="W3653" s="263"/>
      <c r="X3653" s="264" t="s">
        <v>247</v>
      </c>
      <c r="Y3653" s="265">
        <v>0</v>
      </c>
      <c r="Z3653" s="266"/>
      <c r="AA3653" s="266"/>
      <c r="AB3653" s="267"/>
      <c r="AC3653" s="269">
        <v>0</v>
      </c>
    </row>
    <row r="3654" spans="21:29" ht="9" hidden="1" customHeight="1">
      <c r="U3654" s="253"/>
      <c r="V3654" s="290"/>
      <c r="W3654" s="255" t="s">
        <v>251</v>
      </c>
      <c r="X3654" s="256"/>
      <c r="Y3654" s="270">
        <v>0</v>
      </c>
      <c r="Z3654" s="257"/>
      <c r="AA3654" s="257"/>
      <c r="AB3654" s="271"/>
      <c r="AC3654" s="272">
        <v>0</v>
      </c>
    </row>
    <row r="3655" spans="21:29" ht="9" hidden="1" customHeight="1">
      <c r="U3655" s="262"/>
      <c r="V3655" s="298"/>
      <c r="W3655" s="263"/>
      <c r="X3655" s="264" t="s">
        <v>261</v>
      </c>
      <c r="Y3655" s="265">
        <v>0</v>
      </c>
      <c r="Z3655" s="266"/>
      <c r="AA3655" s="266"/>
      <c r="AB3655" s="267"/>
      <c r="AC3655" s="269">
        <v>0</v>
      </c>
    </row>
    <row r="3656" spans="21:29" ht="9" hidden="1" customHeight="1">
      <c r="U3656" s="253"/>
      <c r="V3656" s="290"/>
      <c r="W3656" s="255" t="s">
        <v>259</v>
      </c>
      <c r="X3656" s="256"/>
      <c r="Y3656" s="270">
        <v>0</v>
      </c>
      <c r="Z3656" s="257"/>
      <c r="AA3656" s="257"/>
      <c r="AB3656" s="271"/>
      <c r="AC3656" s="272">
        <v>0</v>
      </c>
    </row>
    <row r="3657" spans="21:29" ht="9" hidden="1" customHeight="1">
      <c r="U3657" s="262"/>
      <c r="V3657" s="298"/>
      <c r="W3657" s="263"/>
      <c r="X3657" s="264" t="s">
        <v>247</v>
      </c>
      <c r="Y3657" s="265">
        <v>0</v>
      </c>
      <c r="Z3657" s="266"/>
      <c r="AA3657" s="266"/>
      <c r="AB3657" s="267"/>
      <c r="AC3657" s="269">
        <v>0</v>
      </c>
    </row>
    <row r="3658" spans="21:29" ht="9" hidden="1" customHeight="1">
      <c r="U3658" s="253"/>
      <c r="V3658" s="290"/>
      <c r="W3658" s="255" t="s">
        <v>262</v>
      </c>
      <c r="X3658" s="256"/>
      <c r="Y3658" s="270">
        <v>0</v>
      </c>
      <c r="Z3658" s="257"/>
      <c r="AA3658" s="257"/>
      <c r="AB3658" s="271"/>
      <c r="AC3658" s="272">
        <v>0</v>
      </c>
    </row>
    <row r="3659" spans="21:29" ht="9" hidden="1" customHeight="1">
      <c r="U3659" s="262"/>
      <c r="V3659" s="298"/>
      <c r="W3659" s="263"/>
      <c r="X3659" s="264" t="s">
        <v>237</v>
      </c>
      <c r="Y3659" s="265">
        <v>0</v>
      </c>
      <c r="Z3659" s="266"/>
      <c r="AA3659" s="266"/>
      <c r="AB3659" s="267"/>
      <c r="AC3659" s="269">
        <v>0</v>
      </c>
    </row>
    <row r="3660" spans="21:29" ht="9" hidden="1" customHeight="1">
      <c r="U3660" s="253"/>
      <c r="V3660" s="290"/>
      <c r="W3660" s="255" t="s">
        <v>1118</v>
      </c>
      <c r="X3660" s="256"/>
      <c r="Y3660" s="270">
        <v>0</v>
      </c>
      <c r="Z3660" s="257"/>
      <c r="AA3660" s="257"/>
      <c r="AB3660" s="271"/>
      <c r="AC3660" s="272">
        <v>0</v>
      </c>
    </row>
    <row r="3661" spans="21:29" ht="9" hidden="1" customHeight="1">
      <c r="U3661" s="253"/>
      <c r="V3661" s="291" t="s">
        <v>227</v>
      </c>
      <c r="W3661" s="261"/>
      <c r="X3661" s="256"/>
      <c r="Y3661" s="270">
        <v>0</v>
      </c>
      <c r="Z3661" s="270">
        <v>0</v>
      </c>
      <c r="AA3661" s="257"/>
      <c r="AB3661" s="280">
        <v>0</v>
      </c>
      <c r="AC3661" s="272">
        <v>0</v>
      </c>
    </row>
    <row r="3662" spans="21:29" ht="9" hidden="1" customHeight="1">
      <c r="U3662" s="262"/>
      <c r="V3662" s="298"/>
      <c r="W3662" s="263"/>
      <c r="X3662" s="264" t="s">
        <v>580</v>
      </c>
      <c r="Y3662" s="265">
        <v>0</v>
      </c>
      <c r="Z3662" s="266"/>
      <c r="AA3662" s="266"/>
      <c r="AB3662" s="267"/>
      <c r="AC3662" s="269">
        <v>0</v>
      </c>
    </row>
    <row r="3663" spans="21:29" ht="9" hidden="1" customHeight="1">
      <c r="U3663" s="253"/>
      <c r="V3663" s="290"/>
      <c r="W3663" s="255" t="s">
        <v>147</v>
      </c>
      <c r="X3663" s="256"/>
      <c r="Y3663" s="270">
        <v>0</v>
      </c>
      <c r="Z3663" s="257"/>
      <c r="AA3663" s="257"/>
      <c r="AB3663" s="271"/>
      <c r="AC3663" s="272">
        <v>0</v>
      </c>
    </row>
    <row r="3664" spans="21:29" ht="9" hidden="1" customHeight="1">
      <c r="U3664" s="253"/>
      <c r="V3664" s="291" t="s">
        <v>596</v>
      </c>
      <c r="W3664" s="261"/>
      <c r="X3664" s="256"/>
      <c r="Y3664" s="270">
        <v>0</v>
      </c>
      <c r="Z3664" s="257"/>
      <c r="AA3664" s="257"/>
      <c r="AB3664" s="271"/>
      <c r="AC3664" s="272">
        <v>0</v>
      </c>
    </row>
    <row r="3665" spans="21:29" ht="9" hidden="1" customHeight="1">
      <c r="U3665" s="262"/>
      <c r="V3665" s="298"/>
      <c r="W3665" s="263"/>
      <c r="X3665" s="264" t="s">
        <v>116</v>
      </c>
      <c r="Y3665" s="265">
        <v>0</v>
      </c>
      <c r="Z3665" s="266"/>
      <c r="AA3665" s="266"/>
      <c r="AB3665" s="267"/>
      <c r="AC3665" s="269">
        <v>0</v>
      </c>
    </row>
    <row r="3666" spans="21:29" ht="9" hidden="1" customHeight="1">
      <c r="U3666" s="253"/>
      <c r="V3666" s="290"/>
      <c r="W3666" s="255" t="s">
        <v>1032</v>
      </c>
      <c r="X3666" s="256"/>
      <c r="Y3666" s="270">
        <v>0</v>
      </c>
      <c r="Z3666" s="257"/>
      <c r="AA3666" s="257"/>
      <c r="AB3666" s="271"/>
      <c r="AC3666" s="272">
        <v>0</v>
      </c>
    </row>
    <row r="3667" spans="21:29" ht="9" hidden="1" customHeight="1">
      <c r="U3667" s="262"/>
      <c r="V3667" s="298"/>
      <c r="W3667" s="263"/>
      <c r="X3667" s="264" t="s">
        <v>528</v>
      </c>
      <c r="Y3667" s="265">
        <v>0</v>
      </c>
      <c r="Z3667" s="266"/>
      <c r="AA3667" s="266"/>
      <c r="AB3667" s="267"/>
      <c r="AC3667" s="269">
        <v>0</v>
      </c>
    </row>
    <row r="3668" spans="21:29" ht="9" hidden="1" customHeight="1">
      <c r="U3668" s="253"/>
      <c r="V3668" s="290"/>
      <c r="W3668" s="255" t="s">
        <v>526</v>
      </c>
      <c r="X3668" s="256"/>
      <c r="Y3668" s="270">
        <v>0</v>
      </c>
      <c r="Z3668" s="257"/>
      <c r="AA3668" s="257"/>
      <c r="AB3668" s="271"/>
      <c r="AC3668" s="272">
        <v>0</v>
      </c>
    </row>
    <row r="3669" spans="21:29" ht="9" hidden="1" customHeight="1">
      <c r="U3669" s="253"/>
      <c r="V3669" s="291" t="s">
        <v>522</v>
      </c>
      <c r="W3669" s="261"/>
      <c r="X3669" s="256"/>
      <c r="Y3669" s="270">
        <v>0</v>
      </c>
      <c r="Z3669" s="257"/>
      <c r="AA3669" s="257"/>
      <c r="AB3669" s="271"/>
      <c r="AC3669" s="272">
        <v>0</v>
      </c>
    </row>
    <row r="3670" spans="21:29" ht="9" hidden="1" customHeight="1">
      <c r="U3670" s="262"/>
      <c r="V3670" s="298"/>
      <c r="W3670" s="263"/>
      <c r="X3670" s="264" t="s">
        <v>1059</v>
      </c>
      <c r="Y3670" s="265">
        <v>0</v>
      </c>
      <c r="Z3670" s="266"/>
      <c r="AA3670" s="266"/>
      <c r="AB3670" s="267"/>
      <c r="AC3670" s="269">
        <v>0</v>
      </c>
    </row>
    <row r="3671" spans="21:29" ht="9" hidden="1" customHeight="1">
      <c r="U3671" s="253"/>
      <c r="V3671" s="290"/>
      <c r="W3671" s="255" t="s">
        <v>1058</v>
      </c>
      <c r="X3671" s="256"/>
      <c r="Y3671" s="270">
        <v>0</v>
      </c>
      <c r="Z3671" s="257"/>
      <c r="AA3671" s="257"/>
      <c r="AB3671" s="271"/>
      <c r="AC3671" s="272">
        <v>0</v>
      </c>
    </row>
    <row r="3672" spans="21:29" ht="9" hidden="1" customHeight="1">
      <c r="U3672" s="262"/>
      <c r="V3672" s="298"/>
      <c r="W3672" s="263"/>
      <c r="X3672" s="264" t="s">
        <v>116</v>
      </c>
      <c r="Y3672" s="265">
        <v>0</v>
      </c>
      <c r="Z3672" s="266"/>
      <c r="AA3672" s="266"/>
      <c r="AB3672" s="267"/>
      <c r="AC3672" s="269">
        <v>0</v>
      </c>
    </row>
    <row r="3673" spans="21:29" ht="9" hidden="1" customHeight="1">
      <c r="U3673" s="253"/>
      <c r="V3673" s="290"/>
      <c r="W3673" s="255" t="s">
        <v>575</v>
      </c>
      <c r="X3673" s="256"/>
      <c r="Y3673" s="270">
        <v>0</v>
      </c>
      <c r="Z3673" s="257"/>
      <c r="AA3673" s="257"/>
      <c r="AB3673" s="271"/>
      <c r="AC3673" s="272">
        <v>0</v>
      </c>
    </row>
    <row r="3674" spans="21:29" ht="9" hidden="1" customHeight="1">
      <c r="U3674" s="262"/>
      <c r="V3674" s="298"/>
      <c r="W3674" s="263"/>
      <c r="X3674" s="264" t="s">
        <v>571</v>
      </c>
      <c r="Y3674" s="266"/>
      <c r="Z3674" s="266"/>
      <c r="AA3674" s="266"/>
      <c r="AB3674" s="279">
        <v>0</v>
      </c>
      <c r="AC3674" s="269">
        <v>0</v>
      </c>
    </row>
    <row r="3675" spans="21:29" ht="9" hidden="1" customHeight="1">
      <c r="U3675" s="253"/>
      <c r="V3675" s="290"/>
      <c r="W3675" s="255" t="s">
        <v>570</v>
      </c>
      <c r="X3675" s="256"/>
      <c r="Y3675" s="257"/>
      <c r="Z3675" s="257"/>
      <c r="AA3675" s="257"/>
      <c r="AB3675" s="280">
        <v>0</v>
      </c>
      <c r="AC3675" s="272">
        <v>0</v>
      </c>
    </row>
    <row r="3676" spans="21:29" ht="9" hidden="1" customHeight="1">
      <c r="U3676" s="262"/>
      <c r="V3676" s="298"/>
      <c r="W3676" s="263"/>
      <c r="X3676" s="264" t="s">
        <v>245</v>
      </c>
      <c r="Y3676" s="265">
        <v>0</v>
      </c>
      <c r="Z3676" s="266"/>
      <c r="AA3676" s="266"/>
      <c r="AB3676" s="267"/>
      <c r="AC3676" s="269">
        <v>0</v>
      </c>
    </row>
    <row r="3677" spans="21:29" ht="9" hidden="1" customHeight="1">
      <c r="U3677" s="253"/>
      <c r="V3677" s="290"/>
      <c r="W3677" s="255" t="s">
        <v>576</v>
      </c>
      <c r="X3677" s="256"/>
      <c r="Y3677" s="270">
        <v>0</v>
      </c>
      <c r="Z3677" s="257"/>
      <c r="AA3677" s="257"/>
      <c r="AB3677" s="271"/>
      <c r="AC3677" s="272">
        <v>0</v>
      </c>
    </row>
    <row r="3678" spans="21:29" ht="9" hidden="1" customHeight="1">
      <c r="U3678" s="262"/>
      <c r="V3678" s="298"/>
      <c r="W3678" s="263"/>
      <c r="X3678" s="264" t="s">
        <v>580</v>
      </c>
      <c r="Y3678" s="265">
        <v>0</v>
      </c>
      <c r="Z3678" s="266"/>
      <c r="AA3678" s="266"/>
      <c r="AB3678" s="267"/>
      <c r="AC3678" s="269">
        <v>0</v>
      </c>
    </row>
    <row r="3679" spans="21:29" ht="9" hidden="1" customHeight="1">
      <c r="U3679" s="253"/>
      <c r="V3679" s="290"/>
      <c r="W3679" s="255" t="s">
        <v>437</v>
      </c>
      <c r="X3679" s="256"/>
      <c r="Y3679" s="270">
        <v>0</v>
      </c>
      <c r="Z3679" s="257"/>
      <c r="AA3679" s="257"/>
      <c r="AB3679" s="271"/>
      <c r="AC3679" s="272">
        <v>0</v>
      </c>
    </row>
    <row r="3680" spans="21:29" ht="9" hidden="1" customHeight="1">
      <c r="U3680" s="262"/>
      <c r="V3680" s="298"/>
      <c r="W3680" s="263"/>
      <c r="X3680" s="264" t="s">
        <v>578</v>
      </c>
      <c r="Y3680" s="265">
        <v>0</v>
      </c>
      <c r="Z3680" s="266"/>
      <c r="AA3680" s="266"/>
      <c r="AB3680" s="267"/>
      <c r="AC3680" s="269">
        <v>0</v>
      </c>
    </row>
    <row r="3681" spans="21:29" ht="9" hidden="1" customHeight="1">
      <c r="U3681" s="253"/>
      <c r="V3681" s="290"/>
      <c r="W3681" s="255" t="s">
        <v>577</v>
      </c>
      <c r="X3681" s="256"/>
      <c r="Y3681" s="270">
        <v>0</v>
      </c>
      <c r="Z3681" s="257"/>
      <c r="AA3681" s="257"/>
      <c r="AB3681" s="271"/>
      <c r="AC3681" s="272">
        <v>0</v>
      </c>
    </row>
    <row r="3682" spans="21:29" ht="9" hidden="1" customHeight="1">
      <c r="U3682" s="262"/>
      <c r="V3682" s="298"/>
      <c r="W3682" s="263"/>
      <c r="X3682" s="264" t="s">
        <v>1061</v>
      </c>
      <c r="Y3682" s="266"/>
      <c r="Z3682" s="266"/>
      <c r="AA3682" s="266"/>
      <c r="AB3682" s="279">
        <v>0</v>
      </c>
      <c r="AC3682" s="269">
        <v>0</v>
      </c>
    </row>
    <row r="3683" spans="21:29" ht="9" hidden="1" customHeight="1">
      <c r="U3683" s="253"/>
      <c r="V3683" s="290"/>
      <c r="W3683" s="255" t="s">
        <v>1060</v>
      </c>
      <c r="X3683" s="256"/>
      <c r="Y3683" s="257"/>
      <c r="Z3683" s="257"/>
      <c r="AA3683" s="257"/>
      <c r="AB3683" s="280">
        <v>0</v>
      </c>
      <c r="AC3683" s="272">
        <v>0</v>
      </c>
    </row>
    <row r="3684" spans="21:29" ht="9" hidden="1" customHeight="1">
      <c r="U3684" s="262"/>
      <c r="V3684" s="298"/>
      <c r="W3684" s="263"/>
      <c r="X3684" s="329">
        <v>45316</v>
      </c>
      <c r="Y3684" s="265">
        <v>0</v>
      </c>
      <c r="Z3684" s="266"/>
      <c r="AA3684" s="266"/>
      <c r="AB3684" s="267"/>
      <c r="AC3684" s="269">
        <v>0</v>
      </c>
    </row>
    <row r="3685" spans="21:29" ht="9" hidden="1" customHeight="1">
      <c r="U3685" s="253"/>
      <c r="V3685" s="290"/>
      <c r="W3685" s="255" t="s">
        <v>366</v>
      </c>
      <c r="X3685" s="256"/>
      <c r="Y3685" s="270">
        <v>0</v>
      </c>
      <c r="Z3685" s="257"/>
      <c r="AA3685" s="257"/>
      <c r="AB3685" s="271"/>
      <c r="AC3685" s="272">
        <v>0</v>
      </c>
    </row>
    <row r="3686" spans="21:29" ht="30.75" customHeight="1">
      <c r="U3686" s="317"/>
      <c r="V3686" s="331" t="s">
        <v>567</v>
      </c>
      <c r="W3686" s="318" t="s">
        <v>147</v>
      </c>
      <c r="X3686" s="319" t="s">
        <v>580</v>
      </c>
      <c r="Y3686" s="320"/>
      <c r="Z3686" s="320"/>
      <c r="AA3686" s="320"/>
      <c r="AB3686" s="321">
        <v>170</v>
      </c>
      <c r="AC3686" s="323">
        <v>170</v>
      </c>
    </row>
    <row r="3687" spans="21:29" ht="9" hidden="1" customHeight="1">
      <c r="U3687" s="201"/>
      <c r="V3687" s="202"/>
      <c r="W3687" s="203" t="s">
        <v>147</v>
      </c>
      <c r="X3687" s="204"/>
      <c r="Y3687" s="242"/>
      <c r="Z3687" s="242"/>
      <c r="AA3687" s="242"/>
      <c r="AB3687" s="324">
        <v>170</v>
      </c>
      <c r="AC3687" s="325">
        <v>170</v>
      </c>
    </row>
    <row r="3688" spans="21:29" ht="9" hidden="1" customHeight="1">
      <c r="U3688" s="198"/>
      <c r="V3688" s="199"/>
      <c r="W3688" s="199"/>
      <c r="X3688" s="200" t="s">
        <v>54</v>
      </c>
      <c r="Y3688" s="156">
        <v>0</v>
      </c>
      <c r="Z3688" s="155"/>
      <c r="AA3688" s="155"/>
      <c r="AB3688" s="240"/>
      <c r="AC3688" s="175">
        <v>0</v>
      </c>
    </row>
    <row r="3689" spans="21:29" ht="9" hidden="1" customHeight="1">
      <c r="U3689" s="201"/>
      <c r="V3689" s="202"/>
      <c r="W3689" s="203" t="s">
        <v>581</v>
      </c>
      <c r="X3689" s="204"/>
      <c r="Y3689" s="241">
        <v>0</v>
      </c>
      <c r="Z3689" s="242"/>
      <c r="AA3689" s="242"/>
      <c r="AB3689" s="243"/>
      <c r="AC3689" s="182">
        <v>0</v>
      </c>
    </row>
    <row r="3690" spans="21:29" ht="9" hidden="1" customHeight="1">
      <c r="U3690" s="198"/>
      <c r="V3690" s="199"/>
      <c r="W3690" s="199"/>
      <c r="X3690" s="327">
        <v>45296</v>
      </c>
      <c r="Y3690" s="155"/>
      <c r="Z3690" s="155"/>
      <c r="AA3690" s="155"/>
      <c r="AB3690" s="244">
        <v>0</v>
      </c>
      <c r="AC3690" s="175">
        <v>0</v>
      </c>
    </row>
    <row r="3691" spans="21:29" ht="9" hidden="1" customHeight="1">
      <c r="U3691" s="201"/>
      <c r="V3691" s="202"/>
      <c r="W3691" s="203" t="s">
        <v>262</v>
      </c>
      <c r="X3691" s="204"/>
      <c r="Y3691" s="242"/>
      <c r="Z3691" s="242"/>
      <c r="AA3691" s="242"/>
      <c r="AB3691" s="245">
        <v>0</v>
      </c>
      <c r="AC3691" s="182">
        <v>0</v>
      </c>
    </row>
    <row r="3692" spans="21:29" ht="9" hidden="1" customHeight="1">
      <c r="U3692" s="198"/>
      <c r="V3692" s="199"/>
      <c r="W3692" s="199"/>
      <c r="X3692" s="200" t="s">
        <v>247</v>
      </c>
      <c r="Y3692" s="156">
        <v>0</v>
      </c>
      <c r="Z3692" s="155"/>
      <c r="AA3692" s="155"/>
      <c r="AB3692" s="240"/>
      <c r="AC3692" s="175">
        <v>0</v>
      </c>
    </row>
    <row r="3693" spans="21:29" ht="9" hidden="1" customHeight="1">
      <c r="U3693" s="201"/>
      <c r="V3693" s="202"/>
      <c r="W3693" s="203" t="s">
        <v>1056</v>
      </c>
      <c r="X3693" s="204"/>
      <c r="Y3693" s="241">
        <v>0</v>
      </c>
      <c r="Z3693" s="242"/>
      <c r="AA3693" s="242"/>
      <c r="AB3693" s="243"/>
      <c r="AC3693" s="182">
        <v>0</v>
      </c>
    </row>
    <row r="3694" spans="21:29" ht="9" hidden="1" customHeight="1">
      <c r="U3694" s="198"/>
      <c r="V3694" s="199"/>
      <c r="W3694" s="199"/>
      <c r="X3694" s="200" t="s">
        <v>253</v>
      </c>
      <c r="Y3694" s="155"/>
      <c r="Z3694" s="155"/>
      <c r="AA3694" s="155"/>
      <c r="AB3694" s="244">
        <v>0</v>
      </c>
      <c r="AC3694" s="175">
        <v>0</v>
      </c>
    </row>
    <row r="3695" spans="21:29" ht="9" hidden="1" customHeight="1">
      <c r="U3695" s="201"/>
      <c r="V3695" s="202"/>
      <c r="W3695" s="203" t="s">
        <v>574</v>
      </c>
      <c r="X3695" s="204"/>
      <c r="Y3695" s="242"/>
      <c r="Z3695" s="242"/>
      <c r="AA3695" s="242"/>
      <c r="AB3695" s="245">
        <v>0</v>
      </c>
      <c r="AC3695" s="182">
        <v>0</v>
      </c>
    </row>
    <row r="3696" spans="21:29" ht="9" hidden="1" customHeight="1">
      <c r="U3696" s="198"/>
      <c r="V3696" s="199"/>
      <c r="W3696" s="199"/>
      <c r="X3696" s="200" t="s">
        <v>573</v>
      </c>
      <c r="Y3696" s="156">
        <v>0</v>
      </c>
      <c r="Z3696" s="155"/>
      <c r="AA3696" s="155"/>
      <c r="AB3696" s="240"/>
      <c r="AC3696" s="175">
        <v>0</v>
      </c>
    </row>
    <row r="3697" spans="21:29" ht="9" hidden="1" customHeight="1">
      <c r="U3697" s="201"/>
      <c r="V3697" s="202"/>
      <c r="W3697" s="203" t="s">
        <v>572</v>
      </c>
      <c r="X3697" s="204"/>
      <c r="Y3697" s="241">
        <v>0</v>
      </c>
      <c r="Z3697" s="242"/>
      <c r="AA3697" s="242"/>
      <c r="AB3697" s="243"/>
      <c r="AC3697" s="182">
        <v>0</v>
      </c>
    </row>
    <row r="3698" spans="21:29" ht="9" hidden="1" customHeight="1">
      <c r="U3698" s="201"/>
      <c r="V3698" s="203" t="s">
        <v>567</v>
      </c>
      <c r="W3698" s="206"/>
      <c r="X3698" s="204"/>
      <c r="Y3698" s="241">
        <v>0</v>
      </c>
      <c r="Z3698" s="242"/>
      <c r="AA3698" s="242"/>
      <c r="AB3698" s="324">
        <v>170</v>
      </c>
      <c r="AC3698" s="325">
        <v>170</v>
      </c>
    </row>
    <row r="3699" spans="21:29" ht="9" hidden="1" customHeight="1">
      <c r="U3699" s="198"/>
      <c r="V3699" s="199"/>
      <c r="W3699" s="199"/>
      <c r="X3699" s="200" t="s">
        <v>393</v>
      </c>
      <c r="Y3699" s="156">
        <v>0</v>
      </c>
      <c r="Z3699" s="155"/>
      <c r="AA3699" s="155"/>
      <c r="AB3699" s="240"/>
      <c r="AC3699" s="175">
        <v>0</v>
      </c>
    </row>
    <row r="3700" spans="21:29" ht="9" hidden="1" customHeight="1">
      <c r="U3700" s="201"/>
      <c r="V3700" s="202"/>
      <c r="W3700" s="203" t="s">
        <v>961</v>
      </c>
      <c r="X3700" s="204"/>
      <c r="Y3700" s="241">
        <v>0</v>
      </c>
      <c r="Z3700" s="242"/>
      <c r="AA3700" s="242"/>
      <c r="AB3700" s="243"/>
      <c r="AC3700" s="182">
        <v>0</v>
      </c>
    </row>
    <row r="3701" spans="21:29" ht="9" hidden="1" customHeight="1">
      <c r="U3701" s="198"/>
      <c r="V3701" s="199"/>
      <c r="W3701" s="199"/>
      <c r="X3701" s="200" t="s">
        <v>104</v>
      </c>
      <c r="Y3701" s="156">
        <v>0</v>
      </c>
      <c r="Z3701" s="155"/>
      <c r="AA3701" s="155"/>
      <c r="AB3701" s="240"/>
      <c r="AC3701" s="175">
        <v>0</v>
      </c>
    </row>
    <row r="3702" spans="21:29" ht="9" hidden="1" customHeight="1">
      <c r="U3702" s="201"/>
      <c r="V3702" s="202"/>
      <c r="W3702" s="203" t="s">
        <v>485</v>
      </c>
      <c r="X3702" s="204"/>
      <c r="Y3702" s="241">
        <v>0</v>
      </c>
      <c r="Z3702" s="242"/>
      <c r="AA3702" s="242"/>
      <c r="AB3702" s="243"/>
      <c r="AC3702" s="182">
        <v>0</v>
      </c>
    </row>
    <row r="3703" spans="21:29" ht="9" hidden="1" customHeight="1">
      <c r="U3703" s="201"/>
      <c r="V3703" s="203" t="s">
        <v>480</v>
      </c>
      <c r="W3703" s="206"/>
      <c r="X3703" s="204"/>
      <c r="Y3703" s="241">
        <v>0</v>
      </c>
      <c r="Z3703" s="242"/>
      <c r="AA3703" s="242"/>
      <c r="AB3703" s="243"/>
      <c r="AC3703" s="182">
        <v>0</v>
      </c>
    </row>
    <row r="3704" spans="21:29" ht="9" hidden="1" customHeight="1">
      <c r="U3704" s="198"/>
      <c r="V3704" s="199"/>
      <c r="W3704" s="199"/>
      <c r="X3704" s="200" t="s">
        <v>454</v>
      </c>
      <c r="Y3704" s="156">
        <v>0</v>
      </c>
      <c r="Z3704" s="155"/>
      <c r="AA3704" s="155"/>
      <c r="AB3704" s="240"/>
      <c r="AC3704" s="175">
        <v>0</v>
      </c>
    </row>
    <row r="3705" spans="21:29" ht="9" hidden="1" customHeight="1">
      <c r="U3705" s="201"/>
      <c r="V3705" s="202"/>
      <c r="W3705" s="203" t="s">
        <v>892</v>
      </c>
      <c r="X3705" s="204"/>
      <c r="Y3705" s="241">
        <v>0</v>
      </c>
      <c r="Z3705" s="242"/>
      <c r="AA3705" s="242"/>
      <c r="AB3705" s="243"/>
      <c r="AC3705" s="182">
        <v>0</v>
      </c>
    </row>
    <row r="3706" spans="21:29" ht="9" hidden="1" customHeight="1">
      <c r="U3706" s="198"/>
      <c r="V3706" s="199"/>
      <c r="W3706" s="199"/>
      <c r="X3706" s="327">
        <v>45313</v>
      </c>
      <c r="Y3706" s="156">
        <v>0</v>
      </c>
      <c r="Z3706" s="155"/>
      <c r="AA3706" s="155"/>
      <c r="AB3706" s="240"/>
      <c r="AC3706" s="175">
        <v>0</v>
      </c>
    </row>
    <row r="3707" spans="21:29" ht="9" hidden="1" customHeight="1">
      <c r="U3707" s="201"/>
      <c r="V3707" s="202"/>
      <c r="W3707" s="203" t="s">
        <v>226</v>
      </c>
      <c r="X3707" s="204"/>
      <c r="Y3707" s="241">
        <v>0</v>
      </c>
      <c r="Z3707" s="242"/>
      <c r="AA3707" s="242"/>
      <c r="AB3707" s="243"/>
      <c r="AC3707" s="182">
        <v>0</v>
      </c>
    </row>
    <row r="3708" spans="21:29" ht="9" hidden="1" customHeight="1">
      <c r="U3708" s="198"/>
      <c r="V3708" s="199"/>
      <c r="W3708" s="199"/>
      <c r="X3708" s="200" t="s">
        <v>889</v>
      </c>
      <c r="Y3708" s="156">
        <v>0</v>
      </c>
      <c r="Z3708" s="155"/>
      <c r="AA3708" s="155"/>
      <c r="AB3708" s="240"/>
      <c r="AC3708" s="175">
        <v>0</v>
      </c>
    </row>
    <row r="3709" spans="21:29" ht="9" hidden="1" customHeight="1">
      <c r="U3709" s="201"/>
      <c r="V3709" s="202"/>
      <c r="W3709" s="203" t="s">
        <v>888</v>
      </c>
      <c r="X3709" s="204"/>
      <c r="Y3709" s="241">
        <v>0</v>
      </c>
      <c r="Z3709" s="242"/>
      <c r="AA3709" s="242"/>
      <c r="AB3709" s="243"/>
      <c r="AC3709" s="182">
        <v>0</v>
      </c>
    </row>
    <row r="3710" spans="21:29" ht="9" hidden="1" customHeight="1">
      <c r="U3710" s="198"/>
      <c r="V3710" s="199"/>
      <c r="W3710" s="199"/>
      <c r="X3710" s="200" t="s">
        <v>891</v>
      </c>
      <c r="Y3710" s="156">
        <v>0</v>
      </c>
      <c r="Z3710" s="155"/>
      <c r="AA3710" s="155"/>
      <c r="AB3710" s="240"/>
      <c r="AC3710" s="175">
        <v>0</v>
      </c>
    </row>
    <row r="3711" spans="21:29" ht="9" hidden="1" customHeight="1">
      <c r="U3711" s="201"/>
      <c r="V3711" s="202"/>
      <c r="W3711" s="203" t="s">
        <v>890</v>
      </c>
      <c r="X3711" s="204"/>
      <c r="Y3711" s="241">
        <v>0</v>
      </c>
      <c r="Z3711" s="242"/>
      <c r="AA3711" s="242"/>
      <c r="AB3711" s="243"/>
      <c r="AC3711" s="182">
        <v>0</v>
      </c>
    </row>
    <row r="3712" spans="21:29" ht="9" hidden="1" customHeight="1">
      <c r="U3712" s="198"/>
      <c r="V3712" s="199"/>
      <c r="W3712" s="199"/>
      <c r="X3712" s="327">
        <v>45303</v>
      </c>
      <c r="Y3712" s="156">
        <v>0</v>
      </c>
      <c r="Z3712" s="155"/>
      <c r="AA3712" s="155"/>
      <c r="AB3712" s="240"/>
      <c r="AC3712" s="175">
        <v>0</v>
      </c>
    </row>
    <row r="3713" spans="21:29" ht="9" hidden="1" customHeight="1">
      <c r="U3713" s="201"/>
      <c r="V3713" s="202"/>
      <c r="W3713" s="203" t="s">
        <v>547</v>
      </c>
      <c r="X3713" s="204"/>
      <c r="Y3713" s="241">
        <v>0</v>
      </c>
      <c r="Z3713" s="242"/>
      <c r="AA3713" s="242"/>
      <c r="AB3713" s="243"/>
      <c r="AC3713" s="182">
        <v>0</v>
      </c>
    </row>
    <row r="3714" spans="21:29" ht="9" hidden="1" customHeight="1">
      <c r="U3714" s="198"/>
      <c r="V3714" s="199"/>
      <c r="W3714" s="199"/>
      <c r="X3714" s="200" t="s">
        <v>694</v>
      </c>
      <c r="Y3714" s="156">
        <v>0</v>
      </c>
      <c r="Z3714" s="155"/>
      <c r="AA3714" s="155"/>
      <c r="AB3714" s="240"/>
      <c r="AC3714" s="175">
        <v>0</v>
      </c>
    </row>
    <row r="3715" spans="21:29" ht="9" hidden="1" customHeight="1">
      <c r="U3715" s="201"/>
      <c r="V3715" s="202"/>
      <c r="W3715" s="203" t="s">
        <v>285</v>
      </c>
      <c r="X3715" s="204"/>
      <c r="Y3715" s="241">
        <v>0</v>
      </c>
      <c r="Z3715" s="242"/>
      <c r="AA3715" s="242"/>
      <c r="AB3715" s="243"/>
      <c r="AC3715" s="182">
        <v>0</v>
      </c>
    </row>
    <row r="3716" spans="21:29" ht="9" hidden="1" customHeight="1">
      <c r="U3716" s="198"/>
      <c r="V3716" s="199"/>
      <c r="W3716" s="199"/>
      <c r="X3716" s="200" t="s">
        <v>1109</v>
      </c>
      <c r="Y3716" s="156">
        <v>0</v>
      </c>
      <c r="Z3716" s="155"/>
      <c r="AA3716" s="155"/>
      <c r="AB3716" s="240"/>
      <c r="AC3716" s="175">
        <v>0</v>
      </c>
    </row>
    <row r="3717" spans="21:29" ht="9" hidden="1" customHeight="1">
      <c r="U3717" s="201"/>
      <c r="V3717" s="202"/>
      <c r="W3717" s="203" t="s">
        <v>1108</v>
      </c>
      <c r="X3717" s="204"/>
      <c r="Y3717" s="241">
        <v>0</v>
      </c>
      <c r="Z3717" s="242"/>
      <c r="AA3717" s="242"/>
      <c r="AB3717" s="243"/>
      <c r="AC3717" s="182">
        <v>0</v>
      </c>
    </row>
    <row r="3718" spans="21:29" ht="9" hidden="1" customHeight="1">
      <c r="U3718" s="198"/>
      <c r="V3718" s="199"/>
      <c r="W3718" s="199"/>
      <c r="X3718" s="200" t="s">
        <v>1103</v>
      </c>
      <c r="Y3718" s="156">
        <v>0</v>
      </c>
      <c r="Z3718" s="155"/>
      <c r="AA3718" s="155"/>
      <c r="AB3718" s="240"/>
      <c r="AC3718" s="175">
        <v>0</v>
      </c>
    </row>
    <row r="3719" spans="21:29" ht="9" hidden="1" customHeight="1">
      <c r="U3719" s="201"/>
      <c r="V3719" s="202"/>
      <c r="W3719" s="203" t="s">
        <v>1102</v>
      </c>
      <c r="X3719" s="204"/>
      <c r="Y3719" s="241">
        <v>0</v>
      </c>
      <c r="Z3719" s="242"/>
      <c r="AA3719" s="242"/>
      <c r="AB3719" s="243"/>
      <c r="AC3719" s="182">
        <v>0</v>
      </c>
    </row>
    <row r="3720" spans="21:29" ht="9" hidden="1" customHeight="1">
      <c r="U3720" s="198"/>
      <c r="V3720" s="199"/>
      <c r="W3720" s="199"/>
      <c r="X3720" s="200" t="s">
        <v>1111</v>
      </c>
      <c r="Y3720" s="156">
        <v>0</v>
      </c>
      <c r="Z3720" s="155"/>
      <c r="AA3720" s="155"/>
      <c r="AB3720" s="240"/>
      <c r="AC3720" s="175">
        <v>0</v>
      </c>
    </row>
    <row r="3721" spans="21:29" ht="9" hidden="1" customHeight="1">
      <c r="U3721" s="201"/>
      <c r="V3721" s="202"/>
      <c r="W3721" s="203" t="s">
        <v>1110</v>
      </c>
      <c r="X3721" s="204"/>
      <c r="Y3721" s="241">
        <v>0</v>
      </c>
      <c r="Z3721" s="242"/>
      <c r="AA3721" s="242"/>
      <c r="AB3721" s="243"/>
      <c r="AC3721" s="182">
        <v>0</v>
      </c>
    </row>
    <row r="3722" spans="21:29" ht="9" hidden="1" customHeight="1">
      <c r="U3722" s="198"/>
      <c r="V3722" s="199"/>
      <c r="W3722" s="199"/>
      <c r="X3722" s="200" t="s">
        <v>393</v>
      </c>
      <c r="Y3722" s="156">
        <v>0</v>
      </c>
      <c r="Z3722" s="155"/>
      <c r="AA3722" s="155"/>
      <c r="AB3722" s="240"/>
      <c r="AC3722" s="175">
        <v>0</v>
      </c>
    </row>
    <row r="3723" spans="21:29" ht="9" hidden="1" customHeight="1">
      <c r="U3723" s="198"/>
      <c r="V3723" s="199"/>
      <c r="W3723" s="199"/>
      <c r="X3723" s="200" t="s">
        <v>386</v>
      </c>
      <c r="Y3723" s="156">
        <v>0</v>
      </c>
      <c r="Z3723" s="155"/>
      <c r="AA3723" s="155"/>
      <c r="AB3723" s="240"/>
      <c r="AC3723" s="175">
        <v>0</v>
      </c>
    </row>
    <row r="3724" spans="21:29" ht="9" hidden="1" customHeight="1">
      <c r="U3724" s="201"/>
      <c r="V3724" s="202"/>
      <c r="W3724" s="203" t="s">
        <v>147</v>
      </c>
      <c r="X3724" s="204"/>
      <c r="Y3724" s="241">
        <v>0</v>
      </c>
      <c r="Z3724" s="242"/>
      <c r="AA3724" s="242"/>
      <c r="AB3724" s="243"/>
      <c r="AC3724" s="182">
        <v>0</v>
      </c>
    </row>
    <row r="3725" spans="21:29" ht="9" hidden="1" customHeight="1">
      <c r="U3725" s="198"/>
      <c r="V3725" s="199"/>
      <c r="W3725" s="199"/>
      <c r="X3725" s="200" t="s">
        <v>1105</v>
      </c>
      <c r="Y3725" s="156">
        <v>0</v>
      </c>
      <c r="Z3725" s="155"/>
      <c r="AA3725" s="155"/>
      <c r="AB3725" s="240"/>
      <c r="AC3725" s="175">
        <v>0</v>
      </c>
    </row>
    <row r="3726" spans="21:29" ht="9" hidden="1" customHeight="1">
      <c r="U3726" s="201"/>
      <c r="V3726" s="202"/>
      <c r="W3726" s="203" t="s">
        <v>1104</v>
      </c>
      <c r="X3726" s="204"/>
      <c r="Y3726" s="241">
        <v>0</v>
      </c>
      <c r="Z3726" s="242"/>
      <c r="AA3726" s="242"/>
      <c r="AB3726" s="243"/>
      <c r="AC3726" s="182">
        <v>0</v>
      </c>
    </row>
    <row r="3727" spans="21:29" ht="9" hidden="1" customHeight="1">
      <c r="U3727" s="198"/>
      <c r="V3727" s="199"/>
      <c r="W3727" s="199"/>
      <c r="X3727" s="200" t="s">
        <v>1107</v>
      </c>
      <c r="Y3727" s="156">
        <v>0</v>
      </c>
      <c r="Z3727" s="155"/>
      <c r="AA3727" s="155"/>
      <c r="AB3727" s="240"/>
      <c r="AC3727" s="175">
        <v>0</v>
      </c>
    </row>
    <row r="3728" spans="21:29" ht="9" hidden="1" customHeight="1">
      <c r="U3728" s="201"/>
      <c r="V3728" s="202"/>
      <c r="W3728" s="203" t="s">
        <v>1106</v>
      </c>
      <c r="X3728" s="204"/>
      <c r="Y3728" s="241">
        <v>0</v>
      </c>
      <c r="Z3728" s="242"/>
      <c r="AA3728" s="242"/>
      <c r="AB3728" s="243"/>
      <c r="AC3728" s="182">
        <v>0</v>
      </c>
    </row>
    <row r="3729" spans="21:29" ht="9" hidden="1" customHeight="1">
      <c r="U3729" s="198"/>
      <c r="V3729" s="199"/>
      <c r="W3729" s="199"/>
      <c r="X3729" s="200" t="s">
        <v>893</v>
      </c>
      <c r="Y3729" s="155"/>
      <c r="Z3729" s="155"/>
      <c r="AA3729" s="155"/>
      <c r="AB3729" s="244">
        <v>0</v>
      </c>
      <c r="AC3729" s="175">
        <v>0</v>
      </c>
    </row>
    <row r="3730" spans="21:29" ht="9" hidden="1" customHeight="1">
      <c r="U3730" s="201"/>
      <c r="V3730" s="202"/>
      <c r="W3730" s="203" t="s">
        <v>207</v>
      </c>
      <c r="X3730" s="204"/>
      <c r="Y3730" s="242"/>
      <c r="Z3730" s="242"/>
      <c r="AA3730" s="242"/>
      <c r="AB3730" s="245">
        <v>0</v>
      </c>
      <c r="AC3730" s="182">
        <v>0</v>
      </c>
    </row>
    <row r="3731" spans="21:29" ht="9" hidden="1" customHeight="1">
      <c r="U3731" s="201"/>
      <c r="V3731" s="203" t="s">
        <v>377</v>
      </c>
      <c r="W3731" s="206"/>
      <c r="X3731" s="204"/>
      <c r="Y3731" s="241">
        <v>0</v>
      </c>
      <c r="Z3731" s="242"/>
      <c r="AA3731" s="242"/>
      <c r="AB3731" s="245">
        <v>0</v>
      </c>
      <c r="AC3731" s="182">
        <v>0</v>
      </c>
    </row>
    <row r="3732" spans="21:29" ht="9" hidden="1" customHeight="1">
      <c r="U3732" s="198"/>
      <c r="V3732" s="199"/>
      <c r="W3732" s="199"/>
      <c r="X3732" s="200" t="s">
        <v>1067</v>
      </c>
      <c r="Y3732" s="156">
        <v>0</v>
      </c>
      <c r="Z3732" s="155"/>
      <c r="AA3732" s="155"/>
      <c r="AB3732" s="240"/>
      <c r="AC3732" s="175">
        <v>0</v>
      </c>
    </row>
    <row r="3733" spans="21:29" ht="9" hidden="1" customHeight="1">
      <c r="U3733" s="201"/>
      <c r="V3733" s="202"/>
      <c r="W3733" s="203" t="s">
        <v>1066</v>
      </c>
      <c r="X3733" s="204"/>
      <c r="Y3733" s="241">
        <v>0</v>
      </c>
      <c r="Z3733" s="242"/>
      <c r="AA3733" s="242"/>
      <c r="AB3733" s="243"/>
      <c r="AC3733" s="182">
        <v>0</v>
      </c>
    </row>
    <row r="3734" spans="21:29" ht="9" hidden="1" customHeight="1">
      <c r="U3734" s="198"/>
      <c r="V3734" s="199"/>
      <c r="W3734" s="199"/>
      <c r="X3734" s="200" t="s">
        <v>641</v>
      </c>
      <c r="Y3734" s="156">
        <v>0</v>
      </c>
      <c r="Z3734" s="155"/>
      <c r="AA3734" s="155"/>
      <c r="AB3734" s="240"/>
      <c r="AC3734" s="175">
        <v>0</v>
      </c>
    </row>
    <row r="3735" spans="21:29" ht="9" hidden="1" customHeight="1">
      <c r="U3735" s="201"/>
      <c r="V3735" s="202"/>
      <c r="W3735" s="203" t="s">
        <v>640</v>
      </c>
      <c r="X3735" s="204"/>
      <c r="Y3735" s="241">
        <v>0</v>
      </c>
      <c r="Z3735" s="242"/>
      <c r="AA3735" s="242"/>
      <c r="AB3735" s="243"/>
      <c r="AC3735" s="182">
        <v>0</v>
      </c>
    </row>
    <row r="3736" spans="21:29" ht="9" hidden="1" customHeight="1">
      <c r="U3736" s="198"/>
      <c r="V3736" s="199"/>
      <c r="W3736" s="199"/>
      <c r="X3736" s="200" t="s">
        <v>616</v>
      </c>
      <c r="Y3736" s="156">
        <v>0</v>
      </c>
      <c r="Z3736" s="155"/>
      <c r="AA3736" s="155"/>
      <c r="AB3736" s="240"/>
      <c r="AC3736" s="175">
        <v>0</v>
      </c>
    </row>
    <row r="3737" spans="21:29" ht="9" hidden="1" customHeight="1">
      <c r="U3737" s="201"/>
      <c r="V3737" s="202"/>
      <c r="W3737" s="203" t="s">
        <v>639</v>
      </c>
      <c r="X3737" s="204"/>
      <c r="Y3737" s="241">
        <v>0</v>
      </c>
      <c r="Z3737" s="242"/>
      <c r="AA3737" s="242"/>
      <c r="AB3737" s="243"/>
      <c r="AC3737" s="182">
        <v>0</v>
      </c>
    </row>
    <row r="3738" spans="21:29" ht="9" hidden="1" customHeight="1">
      <c r="U3738" s="198"/>
      <c r="V3738" s="199"/>
      <c r="W3738" s="199"/>
      <c r="X3738" s="327">
        <v>45405</v>
      </c>
      <c r="Y3738" s="155"/>
      <c r="Z3738" s="155"/>
      <c r="AA3738" s="155"/>
      <c r="AB3738" s="244">
        <v>0</v>
      </c>
      <c r="AC3738" s="175">
        <v>0</v>
      </c>
    </row>
    <row r="3739" spans="21:29" ht="9" hidden="1" customHeight="1">
      <c r="U3739" s="201"/>
      <c r="V3739" s="202"/>
      <c r="W3739" s="203" t="s">
        <v>262</v>
      </c>
      <c r="X3739" s="204"/>
      <c r="Y3739" s="242"/>
      <c r="Z3739" s="242"/>
      <c r="AA3739" s="242"/>
      <c r="AB3739" s="245">
        <v>0</v>
      </c>
      <c r="AC3739" s="182">
        <v>0</v>
      </c>
    </row>
    <row r="3740" spans="21:29" ht="9" hidden="1" customHeight="1">
      <c r="U3740" s="198"/>
      <c r="V3740" s="199"/>
      <c r="W3740" s="199"/>
      <c r="X3740" s="200" t="s">
        <v>636</v>
      </c>
      <c r="Y3740" s="155"/>
      <c r="Z3740" s="155"/>
      <c r="AA3740" s="155"/>
      <c r="AB3740" s="244">
        <v>0</v>
      </c>
      <c r="AC3740" s="175">
        <v>0</v>
      </c>
    </row>
    <row r="3741" spans="21:29" ht="9" hidden="1" customHeight="1">
      <c r="U3741" s="201"/>
      <c r="V3741" s="202"/>
      <c r="W3741" s="203" t="s">
        <v>635</v>
      </c>
      <c r="X3741" s="204"/>
      <c r="Y3741" s="242"/>
      <c r="Z3741" s="242"/>
      <c r="AA3741" s="242"/>
      <c r="AB3741" s="245">
        <v>0</v>
      </c>
      <c r="AC3741" s="182">
        <v>0</v>
      </c>
    </row>
    <row r="3742" spans="21:29" ht="9" hidden="1" customHeight="1">
      <c r="U3742" s="198"/>
      <c r="V3742" s="199"/>
      <c r="W3742" s="199"/>
      <c r="X3742" s="200" t="s">
        <v>638</v>
      </c>
      <c r="Y3742" s="156">
        <v>0</v>
      </c>
      <c r="Z3742" s="155"/>
      <c r="AA3742" s="155"/>
      <c r="AB3742" s="240"/>
      <c r="AC3742" s="175">
        <v>0</v>
      </c>
    </row>
    <row r="3743" spans="21:29" ht="9" hidden="1" customHeight="1">
      <c r="U3743" s="201"/>
      <c r="V3743" s="202"/>
      <c r="W3743" s="203" t="s">
        <v>637</v>
      </c>
      <c r="X3743" s="204"/>
      <c r="Y3743" s="241">
        <v>0</v>
      </c>
      <c r="Z3743" s="242"/>
      <c r="AA3743" s="242"/>
      <c r="AB3743" s="243"/>
      <c r="AC3743" s="182">
        <v>0</v>
      </c>
    </row>
    <row r="3744" spans="21:29" ht="9" hidden="1" customHeight="1">
      <c r="U3744" s="201"/>
      <c r="V3744" s="203" t="s">
        <v>632</v>
      </c>
      <c r="W3744" s="206"/>
      <c r="X3744" s="204"/>
      <c r="Y3744" s="241">
        <v>0</v>
      </c>
      <c r="Z3744" s="242"/>
      <c r="AA3744" s="242"/>
      <c r="AB3744" s="245">
        <v>0</v>
      </c>
      <c r="AC3744" s="182">
        <v>0</v>
      </c>
    </row>
    <row r="3745" spans="21:29" ht="9" hidden="1" customHeight="1">
      <c r="U3745" s="198"/>
      <c r="V3745" s="199"/>
      <c r="W3745" s="199"/>
      <c r="X3745" s="200" t="s">
        <v>322</v>
      </c>
      <c r="Y3745" s="155"/>
      <c r="Z3745" s="156">
        <v>0</v>
      </c>
      <c r="AA3745" s="155"/>
      <c r="AB3745" s="240"/>
      <c r="AC3745" s="175">
        <v>0</v>
      </c>
    </row>
    <row r="3746" spans="21:29" ht="9" hidden="1" customHeight="1">
      <c r="U3746" s="201"/>
      <c r="V3746" s="202"/>
      <c r="W3746" s="203" t="s">
        <v>262</v>
      </c>
      <c r="X3746" s="204"/>
      <c r="Y3746" s="242"/>
      <c r="Z3746" s="241">
        <v>0</v>
      </c>
      <c r="AA3746" s="242"/>
      <c r="AB3746" s="243"/>
      <c r="AC3746" s="182">
        <v>0</v>
      </c>
    </row>
    <row r="3747" spans="21:29" ht="9" hidden="1" customHeight="1">
      <c r="U3747" s="201"/>
      <c r="V3747" s="203" t="s">
        <v>319</v>
      </c>
      <c r="W3747" s="206"/>
      <c r="X3747" s="204"/>
      <c r="Y3747" s="242"/>
      <c r="Z3747" s="241">
        <v>0</v>
      </c>
      <c r="AA3747" s="242"/>
      <c r="AB3747" s="243"/>
      <c r="AC3747" s="182">
        <v>0</v>
      </c>
    </row>
    <row r="3748" spans="21:29" ht="9" hidden="1" customHeight="1">
      <c r="U3748" s="198"/>
      <c r="V3748" s="199"/>
      <c r="W3748" s="199"/>
      <c r="X3748" s="200" t="s">
        <v>386</v>
      </c>
      <c r="Y3748" s="156">
        <v>0</v>
      </c>
      <c r="Z3748" s="155"/>
      <c r="AA3748" s="155"/>
      <c r="AB3748" s="240"/>
      <c r="AC3748" s="175">
        <v>0</v>
      </c>
    </row>
    <row r="3749" spans="21:29" ht="9" hidden="1" customHeight="1">
      <c r="U3749" s="201"/>
      <c r="V3749" s="202"/>
      <c r="W3749" s="203" t="s">
        <v>207</v>
      </c>
      <c r="X3749" s="204"/>
      <c r="Y3749" s="241">
        <v>0</v>
      </c>
      <c r="Z3749" s="242"/>
      <c r="AA3749" s="242"/>
      <c r="AB3749" s="243"/>
      <c r="AC3749" s="182">
        <v>0</v>
      </c>
    </row>
    <row r="3750" spans="21:29" ht="9" hidden="1" customHeight="1">
      <c r="U3750" s="201"/>
      <c r="V3750" s="203" t="s">
        <v>440</v>
      </c>
      <c r="W3750" s="206"/>
      <c r="X3750" s="204"/>
      <c r="Y3750" s="241">
        <v>0</v>
      </c>
      <c r="Z3750" s="242"/>
      <c r="AA3750" s="242"/>
      <c r="AB3750" s="243"/>
      <c r="AC3750" s="182">
        <v>0</v>
      </c>
    </row>
    <row r="3751" spans="21:29" ht="9" hidden="1" customHeight="1">
      <c r="U3751" s="198"/>
      <c r="V3751" s="199"/>
      <c r="W3751" s="199"/>
      <c r="X3751" s="200" t="s">
        <v>454</v>
      </c>
      <c r="Y3751" s="156">
        <v>0</v>
      </c>
      <c r="Z3751" s="155"/>
      <c r="AA3751" s="155"/>
      <c r="AB3751" s="240"/>
      <c r="AC3751" s="175">
        <v>0</v>
      </c>
    </row>
    <row r="3752" spans="21:29" ht="9" hidden="1" customHeight="1">
      <c r="U3752" s="201"/>
      <c r="V3752" s="202"/>
      <c r="W3752" s="203" t="s">
        <v>453</v>
      </c>
      <c r="X3752" s="204"/>
      <c r="Y3752" s="241">
        <v>0</v>
      </c>
      <c r="Z3752" s="242"/>
      <c r="AA3752" s="242"/>
      <c r="AB3752" s="243"/>
      <c r="AC3752" s="182">
        <v>0</v>
      </c>
    </row>
    <row r="3753" spans="21:29" ht="9" hidden="1" customHeight="1">
      <c r="U3753" s="198"/>
      <c r="V3753" s="199"/>
      <c r="W3753" s="199"/>
      <c r="X3753" s="200" t="s">
        <v>1118</v>
      </c>
      <c r="Y3753" s="156">
        <v>0</v>
      </c>
      <c r="Z3753" s="155"/>
      <c r="AA3753" s="155"/>
      <c r="AB3753" s="240"/>
      <c r="AC3753" s="175">
        <v>0</v>
      </c>
    </row>
    <row r="3754" spans="21:29" ht="9" hidden="1" customHeight="1">
      <c r="U3754" s="201"/>
      <c r="V3754" s="202"/>
      <c r="W3754" s="203" t="s">
        <v>944</v>
      </c>
      <c r="X3754" s="204"/>
      <c r="Y3754" s="241">
        <v>0</v>
      </c>
      <c r="Z3754" s="242"/>
      <c r="AA3754" s="242"/>
      <c r="AB3754" s="243"/>
      <c r="AC3754" s="182">
        <v>0</v>
      </c>
    </row>
    <row r="3755" spans="21:29" ht="9" hidden="1" customHeight="1">
      <c r="U3755" s="198"/>
      <c r="V3755" s="199"/>
      <c r="W3755" s="199"/>
      <c r="X3755" s="327">
        <v>45302</v>
      </c>
      <c r="Y3755" s="156">
        <v>0</v>
      </c>
      <c r="Z3755" s="155"/>
      <c r="AA3755" s="155"/>
      <c r="AB3755" s="240"/>
      <c r="AC3755" s="175">
        <v>0</v>
      </c>
    </row>
    <row r="3756" spans="21:29" ht="9" hidden="1" customHeight="1">
      <c r="U3756" s="201"/>
      <c r="V3756" s="202"/>
      <c r="W3756" s="203" t="s">
        <v>547</v>
      </c>
      <c r="X3756" s="204"/>
      <c r="Y3756" s="241">
        <v>0</v>
      </c>
      <c r="Z3756" s="242"/>
      <c r="AA3756" s="242"/>
      <c r="AB3756" s="243"/>
      <c r="AC3756" s="182">
        <v>0</v>
      </c>
    </row>
    <row r="3757" spans="21:29" ht="9" hidden="1" customHeight="1">
      <c r="U3757" s="198"/>
      <c r="V3757" s="199"/>
      <c r="W3757" s="199"/>
      <c r="X3757" s="200" t="s">
        <v>457</v>
      </c>
      <c r="Y3757" s="156">
        <v>0</v>
      </c>
      <c r="Z3757" s="155"/>
      <c r="AA3757" s="155"/>
      <c r="AB3757" s="240"/>
      <c r="AC3757" s="175">
        <v>0</v>
      </c>
    </row>
    <row r="3758" spans="21:29" ht="9" hidden="1" customHeight="1">
      <c r="U3758" s="201"/>
      <c r="V3758" s="202"/>
      <c r="W3758" s="203" t="s">
        <v>147</v>
      </c>
      <c r="X3758" s="204"/>
      <c r="Y3758" s="241">
        <v>0</v>
      </c>
      <c r="Z3758" s="242"/>
      <c r="AA3758" s="242"/>
      <c r="AB3758" s="243"/>
      <c r="AC3758" s="182">
        <v>0</v>
      </c>
    </row>
    <row r="3759" spans="21:29" ht="9" hidden="1" customHeight="1">
      <c r="U3759" s="198"/>
      <c r="V3759" s="199"/>
      <c r="W3759" s="199"/>
      <c r="X3759" s="200" t="s">
        <v>452</v>
      </c>
      <c r="Y3759" s="156">
        <v>0</v>
      </c>
      <c r="Z3759" s="155"/>
      <c r="AA3759" s="155"/>
      <c r="AB3759" s="240"/>
      <c r="AC3759" s="175">
        <v>0</v>
      </c>
    </row>
    <row r="3760" spans="21:29" ht="9" hidden="1" customHeight="1">
      <c r="U3760" s="201"/>
      <c r="V3760" s="202"/>
      <c r="W3760" s="203" t="s">
        <v>451</v>
      </c>
      <c r="X3760" s="204"/>
      <c r="Y3760" s="241">
        <v>0</v>
      </c>
      <c r="Z3760" s="242"/>
      <c r="AA3760" s="242"/>
      <c r="AB3760" s="243"/>
      <c r="AC3760" s="182">
        <v>0</v>
      </c>
    </row>
    <row r="3761" spans="21:29" ht="9" hidden="1" customHeight="1">
      <c r="U3761" s="198"/>
      <c r="V3761" s="199"/>
      <c r="W3761" s="199"/>
      <c r="X3761" s="200" t="s">
        <v>953</v>
      </c>
      <c r="Y3761" s="156">
        <v>0</v>
      </c>
      <c r="Z3761" s="155"/>
      <c r="AA3761" s="155"/>
      <c r="AB3761" s="240"/>
      <c r="AC3761" s="175">
        <v>0</v>
      </c>
    </row>
    <row r="3762" spans="21:29" ht="9" hidden="1" customHeight="1">
      <c r="U3762" s="201"/>
      <c r="V3762" s="202"/>
      <c r="W3762" s="203" t="s">
        <v>262</v>
      </c>
      <c r="X3762" s="204"/>
      <c r="Y3762" s="241">
        <v>0</v>
      </c>
      <c r="Z3762" s="242"/>
      <c r="AA3762" s="242"/>
      <c r="AB3762" s="243"/>
      <c r="AC3762" s="182">
        <v>0</v>
      </c>
    </row>
    <row r="3763" spans="21:29" ht="9" hidden="1" customHeight="1">
      <c r="U3763" s="198"/>
      <c r="V3763" s="199"/>
      <c r="W3763" s="199"/>
      <c r="X3763" s="200" t="s">
        <v>946</v>
      </c>
      <c r="Y3763" s="156">
        <v>0</v>
      </c>
      <c r="Z3763" s="155"/>
      <c r="AA3763" s="155"/>
      <c r="AB3763" s="240"/>
      <c r="AC3763" s="175">
        <v>0</v>
      </c>
    </row>
    <row r="3764" spans="21:29" ht="9" hidden="1" customHeight="1">
      <c r="U3764" s="201"/>
      <c r="V3764" s="202"/>
      <c r="W3764" s="203" t="s">
        <v>945</v>
      </c>
      <c r="X3764" s="204"/>
      <c r="Y3764" s="241">
        <v>0</v>
      </c>
      <c r="Z3764" s="242"/>
      <c r="AA3764" s="242"/>
      <c r="AB3764" s="243"/>
      <c r="AC3764" s="182">
        <v>0</v>
      </c>
    </row>
    <row r="3765" spans="21:29" ht="9" hidden="1" customHeight="1">
      <c r="U3765" s="198"/>
      <c r="V3765" s="199"/>
      <c r="W3765" s="199"/>
      <c r="X3765" s="200" t="s">
        <v>132</v>
      </c>
      <c r="Y3765" s="156">
        <v>0</v>
      </c>
      <c r="Z3765" s="155"/>
      <c r="AA3765" s="155"/>
      <c r="AB3765" s="240"/>
      <c r="AC3765" s="175">
        <v>0</v>
      </c>
    </row>
    <row r="3766" spans="21:29" ht="9" hidden="1" customHeight="1">
      <c r="U3766" s="201"/>
      <c r="V3766" s="202"/>
      <c r="W3766" s="203" t="s">
        <v>950</v>
      </c>
      <c r="X3766" s="204"/>
      <c r="Y3766" s="241">
        <v>0</v>
      </c>
      <c r="Z3766" s="242"/>
      <c r="AA3766" s="242"/>
      <c r="AB3766" s="243"/>
      <c r="AC3766" s="182">
        <v>0</v>
      </c>
    </row>
    <row r="3767" spans="21:29" ht="9" hidden="1" customHeight="1">
      <c r="U3767" s="198"/>
      <c r="V3767" s="199"/>
      <c r="W3767" s="199"/>
      <c r="X3767" s="200" t="s">
        <v>118</v>
      </c>
      <c r="Y3767" s="156">
        <v>0</v>
      </c>
      <c r="Z3767" s="155"/>
      <c r="AA3767" s="155"/>
      <c r="AB3767" s="240"/>
      <c r="AC3767" s="175">
        <v>0</v>
      </c>
    </row>
    <row r="3768" spans="21:29" ht="9" hidden="1" customHeight="1">
      <c r="U3768" s="201"/>
      <c r="V3768" s="202"/>
      <c r="W3768" s="203" t="s">
        <v>458</v>
      </c>
      <c r="X3768" s="204"/>
      <c r="Y3768" s="241">
        <v>0</v>
      </c>
      <c r="Z3768" s="242"/>
      <c r="AA3768" s="242"/>
      <c r="AB3768" s="243"/>
      <c r="AC3768" s="182">
        <v>0</v>
      </c>
    </row>
    <row r="3769" spans="21:29" ht="9" hidden="1" customHeight="1">
      <c r="U3769" s="198"/>
      <c r="V3769" s="199"/>
      <c r="W3769" s="199"/>
      <c r="X3769" s="200" t="s">
        <v>952</v>
      </c>
      <c r="Y3769" s="156">
        <v>0</v>
      </c>
      <c r="Z3769" s="155"/>
      <c r="AA3769" s="155"/>
      <c r="AB3769" s="240"/>
      <c r="AC3769" s="175">
        <v>0</v>
      </c>
    </row>
    <row r="3770" spans="21:29" ht="9" hidden="1" customHeight="1">
      <c r="U3770" s="201"/>
      <c r="V3770" s="202"/>
      <c r="W3770" s="203" t="s">
        <v>951</v>
      </c>
      <c r="X3770" s="204"/>
      <c r="Y3770" s="241">
        <v>0</v>
      </c>
      <c r="Z3770" s="242"/>
      <c r="AA3770" s="242"/>
      <c r="AB3770" s="243"/>
      <c r="AC3770" s="182">
        <v>0</v>
      </c>
    </row>
    <row r="3771" spans="21:29" ht="9" hidden="1" customHeight="1">
      <c r="U3771" s="198"/>
      <c r="V3771" s="199"/>
      <c r="W3771" s="199"/>
      <c r="X3771" s="200" t="s">
        <v>393</v>
      </c>
      <c r="Y3771" s="156">
        <v>0</v>
      </c>
      <c r="Z3771" s="155"/>
      <c r="AA3771" s="155"/>
      <c r="AB3771" s="240"/>
      <c r="AC3771" s="175">
        <v>0</v>
      </c>
    </row>
    <row r="3772" spans="21:29" ht="9" hidden="1" customHeight="1">
      <c r="U3772" s="201"/>
      <c r="V3772" s="202"/>
      <c r="W3772" s="203" t="s">
        <v>323</v>
      </c>
      <c r="X3772" s="204"/>
      <c r="Y3772" s="241">
        <v>0</v>
      </c>
      <c r="Z3772" s="242"/>
      <c r="AA3772" s="242"/>
      <c r="AB3772" s="243"/>
      <c r="AC3772" s="182">
        <v>0</v>
      </c>
    </row>
    <row r="3773" spans="21:29" ht="9" hidden="1" customHeight="1">
      <c r="U3773" s="201"/>
      <c r="V3773" s="203" t="s">
        <v>447</v>
      </c>
      <c r="W3773" s="206"/>
      <c r="X3773" s="204"/>
      <c r="Y3773" s="241">
        <v>0</v>
      </c>
      <c r="Z3773" s="242"/>
      <c r="AA3773" s="242"/>
      <c r="AB3773" s="243"/>
      <c r="AC3773" s="182">
        <v>0</v>
      </c>
    </row>
    <row r="3774" spans="21:29" ht="9" hidden="1" customHeight="1">
      <c r="U3774" s="198"/>
      <c r="V3774" s="199"/>
      <c r="W3774" s="199"/>
      <c r="X3774" s="200" t="s">
        <v>608</v>
      </c>
      <c r="Y3774" s="156">
        <v>0</v>
      </c>
      <c r="Z3774" s="155"/>
      <c r="AA3774" s="155"/>
      <c r="AB3774" s="240"/>
      <c r="AC3774" s="175">
        <v>0</v>
      </c>
    </row>
    <row r="3775" spans="21:29" ht="9" hidden="1" customHeight="1">
      <c r="U3775" s="201"/>
      <c r="V3775" s="202"/>
      <c r="W3775" s="203" t="s">
        <v>607</v>
      </c>
      <c r="X3775" s="204"/>
      <c r="Y3775" s="241">
        <v>0</v>
      </c>
      <c r="Z3775" s="242"/>
      <c r="AA3775" s="242"/>
      <c r="AB3775" s="243"/>
      <c r="AC3775" s="182">
        <v>0</v>
      </c>
    </row>
    <row r="3776" spans="21:29" ht="9" hidden="1" customHeight="1">
      <c r="U3776" s="198"/>
      <c r="V3776" s="199"/>
      <c r="W3776" s="199"/>
      <c r="X3776" s="200" t="s">
        <v>74</v>
      </c>
      <c r="Y3776" s="156">
        <v>0</v>
      </c>
      <c r="Z3776" s="155"/>
      <c r="AA3776" s="155"/>
      <c r="AB3776" s="240"/>
      <c r="AC3776" s="175">
        <v>0</v>
      </c>
    </row>
    <row r="3777" spans="21:29" ht="9" hidden="1" customHeight="1">
      <c r="U3777" s="201"/>
      <c r="V3777" s="202"/>
      <c r="W3777" s="203" t="s">
        <v>398</v>
      </c>
      <c r="X3777" s="204"/>
      <c r="Y3777" s="241">
        <v>0</v>
      </c>
      <c r="Z3777" s="242"/>
      <c r="AA3777" s="242"/>
      <c r="AB3777" s="243"/>
      <c r="AC3777" s="182">
        <v>0</v>
      </c>
    </row>
    <row r="3778" spans="21:29" ht="9" hidden="1" customHeight="1">
      <c r="U3778" s="198"/>
      <c r="V3778" s="199"/>
      <c r="W3778" s="199"/>
      <c r="X3778" s="200" t="s">
        <v>618</v>
      </c>
      <c r="Y3778" s="156">
        <v>0</v>
      </c>
      <c r="Z3778" s="155"/>
      <c r="AA3778" s="155"/>
      <c r="AB3778" s="240"/>
      <c r="AC3778" s="175">
        <v>0</v>
      </c>
    </row>
    <row r="3779" spans="21:29" ht="9" hidden="1" customHeight="1">
      <c r="U3779" s="201"/>
      <c r="V3779" s="202"/>
      <c r="W3779" s="203" t="s">
        <v>617</v>
      </c>
      <c r="X3779" s="204"/>
      <c r="Y3779" s="241">
        <v>0</v>
      </c>
      <c r="Z3779" s="242"/>
      <c r="AA3779" s="242"/>
      <c r="AB3779" s="243"/>
      <c r="AC3779" s="182">
        <v>0</v>
      </c>
    </row>
    <row r="3780" spans="21:29" ht="9" hidden="1" customHeight="1">
      <c r="U3780" s="198"/>
      <c r="V3780" s="199"/>
      <c r="W3780" s="199"/>
      <c r="X3780" s="200" t="s">
        <v>616</v>
      </c>
      <c r="Y3780" s="156">
        <v>0</v>
      </c>
      <c r="Z3780" s="155"/>
      <c r="AA3780" s="155"/>
      <c r="AB3780" s="240"/>
      <c r="AC3780" s="175">
        <v>0</v>
      </c>
    </row>
    <row r="3781" spans="21:29" ht="9" hidden="1" customHeight="1">
      <c r="U3781" s="201"/>
      <c r="V3781" s="202"/>
      <c r="W3781" s="203" t="s">
        <v>615</v>
      </c>
      <c r="X3781" s="204"/>
      <c r="Y3781" s="241">
        <v>0</v>
      </c>
      <c r="Z3781" s="242"/>
      <c r="AA3781" s="242"/>
      <c r="AB3781" s="243"/>
      <c r="AC3781" s="182">
        <v>0</v>
      </c>
    </row>
    <row r="3782" spans="21:29" ht="9" hidden="1" customHeight="1">
      <c r="U3782" s="198"/>
      <c r="V3782" s="199"/>
      <c r="W3782" s="199"/>
      <c r="X3782" s="200" t="s">
        <v>620</v>
      </c>
      <c r="Y3782" s="156">
        <v>0</v>
      </c>
      <c r="Z3782" s="155"/>
      <c r="AA3782" s="155"/>
      <c r="AB3782" s="240"/>
      <c r="AC3782" s="175">
        <v>0</v>
      </c>
    </row>
    <row r="3783" spans="21:29" ht="9" hidden="1" customHeight="1">
      <c r="U3783" s="201"/>
      <c r="V3783" s="202"/>
      <c r="W3783" s="203" t="s">
        <v>619</v>
      </c>
      <c r="X3783" s="204"/>
      <c r="Y3783" s="241">
        <v>0</v>
      </c>
      <c r="Z3783" s="242"/>
      <c r="AA3783" s="242"/>
      <c r="AB3783" s="243"/>
      <c r="AC3783" s="182">
        <v>0</v>
      </c>
    </row>
    <row r="3784" spans="21:29" ht="9" hidden="1" customHeight="1">
      <c r="U3784" s="198"/>
      <c r="V3784" s="199"/>
      <c r="W3784" s="199"/>
      <c r="X3784" s="200" t="s">
        <v>614</v>
      </c>
      <c r="Y3784" s="156">
        <v>0</v>
      </c>
      <c r="Z3784" s="155"/>
      <c r="AA3784" s="155"/>
      <c r="AB3784" s="240"/>
      <c r="AC3784" s="175">
        <v>0</v>
      </c>
    </row>
    <row r="3785" spans="21:29" ht="9" hidden="1" customHeight="1">
      <c r="U3785" s="201"/>
      <c r="V3785" s="202"/>
      <c r="W3785" s="203" t="s">
        <v>613</v>
      </c>
      <c r="X3785" s="204"/>
      <c r="Y3785" s="241">
        <v>0</v>
      </c>
      <c r="Z3785" s="242"/>
      <c r="AA3785" s="242"/>
      <c r="AB3785" s="243"/>
      <c r="AC3785" s="182">
        <v>0</v>
      </c>
    </row>
    <row r="3786" spans="21:29" ht="9" hidden="1" customHeight="1">
      <c r="U3786" s="201"/>
      <c r="V3786" s="203" t="s">
        <v>604</v>
      </c>
      <c r="W3786" s="206"/>
      <c r="X3786" s="204"/>
      <c r="Y3786" s="241">
        <v>0</v>
      </c>
      <c r="Z3786" s="242"/>
      <c r="AA3786" s="242"/>
      <c r="AB3786" s="243"/>
      <c r="AC3786" s="182">
        <v>0</v>
      </c>
    </row>
    <row r="3787" spans="21:29" ht="9" hidden="1" customHeight="1">
      <c r="U3787" s="198"/>
      <c r="V3787" s="199"/>
      <c r="W3787" s="199"/>
      <c r="X3787" s="200" t="s">
        <v>612</v>
      </c>
      <c r="Y3787" s="156">
        <v>0</v>
      </c>
      <c r="Z3787" s="155"/>
      <c r="AA3787" s="155"/>
      <c r="AB3787" s="240"/>
      <c r="AC3787" s="175">
        <v>0</v>
      </c>
    </row>
    <row r="3788" spans="21:29" ht="9" hidden="1" customHeight="1">
      <c r="U3788" s="201"/>
      <c r="V3788" s="202"/>
      <c r="W3788" s="203" t="s">
        <v>610</v>
      </c>
      <c r="X3788" s="204"/>
      <c r="Y3788" s="241">
        <v>0</v>
      </c>
      <c r="Z3788" s="242"/>
      <c r="AA3788" s="242"/>
      <c r="AB3788" s="243"/>
      <c r="AC3788" s="182">
        <v>0</v>
      </c>
    </row>
    <row r="3789" spans="21:29" ht="9" hidden="1" customHeight="1">
      <c r="U3789" s="201"/>
      <c r="V3789" s="203" t="s">
        <v>609</v>
      </c>
      <c r="W3789" s="206"/>
      <c r="X3789" s="204"/>
      <c r="Y3789" s="241">
        <v>0</v>
      </c>
      <c r="Z3789" s="242"/>
      <c r="AA3789" s="242"/>
      <c r="AB3789" s="243"/>
      <c r="AC3789" s="182">
        <v>0</v>
      </c>
    </row>
    <row r="3790" spans="21:29" ht="9" hidden="1" customHeight="1">
      <c r="U3790" s="198"/>
      <c r="V3790" s="199"/>
      <c r="W3790" s="199"/>
      <c r="X3790" s="200" t="s">
        <v>1020</v>
      </c>
      <c r="Y3790" s="155"/>
      <c r="Z3790" s="155"/>
      <c r="AA3790" s="155"/>
      <c r="AB3790" s="244">
        <v>0</v>
      </c>
      <c r="AC3790" s="175">
        <v>0</v>
      </c>
    </row>
    <row r="3791" spans="21:29" ht="9" hidden="1" customHeight="1">
      <c r="U3791" s="201"/>
      <c r="V3791" s="202"/>
      <c r="W3791" s="203" t="s">
        <v>147</v>
      </c>
      <c r="X3791" s="204"/>
      <c r="Y3791" s="242"/>
      <c r="Z3791" s="242"/>
      <c r="AA3791" s="242"/>
      <c r="AB3791" s="245">
        <v>0</v>
      </c>
      <c r="AC3791" s="182">
        <v>0</v>
      </c>
    </row>
    <row r="3792" spans="21:29" ht="9" hidden="1" customHeight="1">
      <c r="U3792" s="201"/>
      <c r="V3792" s="203" t="s">
        <v>1018</v>
      </c>
      <c r="W3792" s="206"/>
      <c r="X3792" s="204"/>
      <c r="Y3792" s="242"/>
      <c r="Z3792" s="242"/>
      <c r="AA3792" s="242"/>
      <c r="AB3792" s="245">
        <v>0</v>
      </c>
      <c r="AC3792" s="182">
        <v>0</v>
      </c>
    </row>
    <row r="3793" spans="21:29" ht="9" hidden="1" customHeight="1">
      <c r="U3793" s="198"/>
      <c r="V3793" s="199"/>
      <c r="W3793" s="199"/>
      <c r="X3793" s="200" t="s">
        <v>1016</v>
      </c>
      <c r="Y3793" s="156">
        <v>0</v>
      </c>
      <c r="Z3793" s="155"/>
      <c r="AA3793" s="155"/>
      <c r="AB3793" s="240"/>
      <c r="AC3793" s="175">
        <v>0</v>
      </c>
    </row>
    <row r="3794" spans="21:29" ht="9" hidden="1" customHeight="1">
      <c r="U3794" s="201"/>
      <c r="V3794" s="202"/>
      <c r="W3794" s="203" t="s">
        <v>1014</v>
      </c>
      <c r="X3794" s="204"/>
      <c r="Y3794" s="241">
        <v>0</v>
      </c>
      <c r="Z3794" s="242"/>
      <c r="AA3794" s="242"/>
      <c r="AB3794" s="243"/>
      <c r="AC3794" s="182">
        <v>0</v>
      </c>
    </row>
    <row r="3795" spans="21:29" ht="9" hidden="1" customHeight="1">
      <c r="U3795" s="201"/>
      <c r="V3795" s="203" t="s">
        <v>1012</v>
      </c>
      <c r="W3795" s="206"/>
      <c r="X3795" s="204"/>
      <c r="Y3795" s="241">
        <v>0</v>
      </c>
      <c r="Z3795" s="242"/>
      <c r="AA3795" s="242"/>
      <c r="AB3795" s="243"/>
      <c r="AC3795" s="182">
        <v>0</v>
      </c>
    </row>
    <row r="3796" spans="21:29" ht="9" hidden="1" customHeight="1">
      <c r="U3796" s="198"/>
      <c r="V3796" s="199"/>
      <c r="W3796" s="199"/>
      <c r="X3796" s="200" t="s">
        <v>132</v>
      </c>
      <c r="Y3796" s="155"/>
      <c r="Z3796" s="156">
        <v>0</v>
      </c>
      <c r="AA3796" s="155"/>
      <c r="AB3796" s="240"/>
      <c r="AC3796" s="175">
        <v>0</v>
      </c>
    </row>
    <row r="3797" spans="21:29" ht="9" hidden="1" customHeight="1">
      <c r="U3797" s="201"/>
      <c r="V3797" s="202"/>
      <c r="W3797" s="203" t="s">
        <v>147</v>
      </c>
      <c r="X3797" s="204"/>
      <c r="Y3797" s="242"/>
      <c r="Z3797" s="241">
        <v>0</v>
      </c>
      <c r="AA3797" s="242"/>
      <c r="AB3797" s="243"/>
      <c r="AC3797" s="182">
        <v>0</v>
      </c>
    </row>
    <row r="3798" spans="21:29" ht="9" hidden="1" customHeight="1">
      <c r="U3798" s="201"/>
      <c r="V3798" s="203" t="s">
        <v>1017</v>
      </c>
      <c r="W3798" s="206"/>
      <c r="X3798" s="204"/>
      <c r="Y3798" s="242"/>
      <c r="Z3798" s="241">
        <v>0</v>
      </c>
      <c r="AA3798" s="242"/>
      <c r="AB3798" s="243"/>
      <c r="AC3798" s="182">
        <v>0</v>
      </c>
    </row>
    <row r="3799" spans="21:29" ht="9" hidden="1" customHeight="1">
      <c r="U3799" s="198"/>
      <c r="V3799" s="199"/>
      <c r="W3799" s="199"/>
      <c r="X3799" s="200" t="s">
        <v>162</v>
      </c>
      <c r="Y3799" s="155"/>
      <c r="Z3799" s="155"/>
      <c r="AA3799" s="155"/>
      <c r="AB3799" s="244">
        <v>0</v>
      </c>
      <c r="AC3799" s="175">
        <v>0</v>
      </c>
    </row>
    <row r="3800" spans="21:29" ht="9" hidden="1" customHeight="1">
      <c r="U3800" s="201"/>
      <c r="V3800" s="202"/>
      <c r="W3800" s="203" t="s">
        <v>160</v>
      </c>
      <c r="X3800" s="204"/>
      <c r="Y3800" s="242"/>
      <c r="Z3800" s="242"/>
      <c r="AA3800" s="242"/>
      <c r="AB3800" s="245">
        <v>0</v>
      </c>
      <c r="AC3800" s="182">
        <v>0</v>
      </c>
    </row>
    <row r="3801" spans="21:29" ht="9" hidden="1" customHeight="1">
      <c r="U3801" s="201"/>
      <c r="V3801" s="203" t="s">
        <v>157</v>
      </c>
      <c r="W3801" s="206"/>
      <c r="X3801" s="204"/>
      <c r="Y3801" s="242"/>
      <c r="Z3801" s="242"/>
      <c r="AA3801" s="242"/>
      <c r="AB3801" s="245">
        <v>0</v>
      </c>
      <c r="AC3801" s="182">
        <v>0</v>
      </c>
    </row>
    <row r="3802" spans="21:29" ht="9" hidden="1" customHeight="1">
      <c r="U3802" s="198"/>
      <c r="V3802" s="199"/>
      <c r="W3802" s="199"/>
      <c r="X3802" s="200" t="s">
        <v>580</v>
      </c>
      <c r="Y3802" s="156">
        <v>0</v>
      </c>
      <c r="Z3802" s="155"/>
      <c r="AA3802" s="155"/>
      <c r="AB3802" s="240"/>
      <c r="AC3802" s="175">
        <v>0</v>
      </c>
    </row>
    <row r="3803" spans="21:29" ht="9" hidden="1" customHeight="1">
      <c r="U3803" s="201"/>
      <c r="V3803" s="202"/>
      <c r="W3803" s="203" t="s">
        <v>484</v>
      </c>
      <c r="X3803" s="204"/>
      <c r="Y3803" s="241">
        <v>0</v>
      </c>
      <c r="Z3803" s="242"/>
      <c r="AA3803" s="242"/>
      <c r="AB3803" s="243"/>
      <c r="AC3803" s="182">
        <v>0</v>
      </c>
    </row>
    <row r="3804" spans="21:29" ht="9" hidden="1" customHeight="1">
      <c r="U3804" s="201"/>
      <c r="V3804" s="203" t="s">
        <v>721</v>
      </c>
      <c r="W3804" s="206"/>
      <c r="X3804" s="204"/>
      <c r="Y3804" s="241">
        <v>0</v>
      </c>
      <c r="Z3804" s="242"/>
      <c r="AA3804" s="242"/>
      <c r="AB3804" s="243"/>
      <c r="AC3804" s="182">
        <v>0</v>
      </c>
    </row>
    <row r="3805" spans="21:29" ht="9" hidden="1" customHeight="1">
      <c r="U3805" s="198"/>
      <c r="V3805" s="199"/>
      <c r="W3805" s="199"/>
      <c r="X3805" s="200" t="s">
        <v>1046</v>
      </c>
      <c r="Y3805" s="156">
        <v>0</v>
      </c>
      <c r="Z3805" s="155"/>
      <c r="AA3805" s="155"/>
      <c r="AB3805" s="240"/>
      <c r="AC3805" s="175">
        <v>0</v>
      </c>
    </row>
    <row r="3806" spans="21:29" ht="9" hidden="1" customHeight="1">
      <c r="U3806" s="201"/>
      <c r="V3806" s="202"/>
      <c r="W3806" s="203" t="s">
        <v>1045</v>
      </c>
      <c r="X3806" s="204"/>
      <c r="Y3806" s="241">
        <v>0</v>
      </c>
      <c r="Z3806" s="242"/>
      <c r="AA3806" s="242"/>
      <c r="AB3806" s="243"/>
      <c r="AC3806" s="182">
        <v>0</v>
      </c>
    </row>
    <row r="3807" spans="21:29" ht="9" hidden="1" customHeight="1">
      <c r="U3807" s="201"/>
      <c r="V3807" s="203" t="s">
        <v>532</v>
      </c>
      <c r="W3807" s="206"/>
      <c r="X3807" s="204"/>
      <c r="Y3807" s="241">
        <v>0</v>
      </c>
      <c r="Z3807" s="242"/>
      <c r="AA3807" s="242"/>
      <c r="AB3807" s="243"/>
      <c r="AC3807" s="182">
        <v>0</v>
      </c>
    </row>
    <row r="3808" spans="21:29" ht="9" hidden="1" customHeight="1">
      <c r="U3808" s="207" t="s">
        <v>37</v>
      </c>
      <c r="V3808" s="206"/>
      <c r="W3808" s="206"/>
      <c r="X3808" s="204"/>
      <c r="Y3808" s="241">
        <v>0</v>
      </c>
      <c r="Z3808" s="241">
        <v>0</v>
      </c>
      <c r="AA3808" s="242"/>
      <c r="AB3808" s="324">
        <v>450</v>
      </c>
      <c r="AC3808" s="325">
        <v>450</v>
      </c>
    </row>
    <row r="3809" spans="21:34" ht="9" hidden="1" customHeight="1">
      <c r="U3809" s="198"/>
      <c r="V3809" s="199"/>
      <c r="W3809" s="199"/>
      <c r="X3809" s="200" t="s">
        <v>116</v>
      </c>
      <c r="Y3809" s="156">
        <v>0</v>
      </c>
      <c r="Z3809" s="155"/>
      <c r="AA3809" s="155"/>
      <c r="AB3809" s="240"/>
      <c r="AC3809" s="175">
        <v>0</v>
      </c>
    </row>
    <row r="3810" spans="21:34" ht="9" hidden="1" customHeight="1">
      <c r="U3810" s="201"/>
      <c r="V3810" s="202"/>
      <c r="W3810" s="203" t="s">
        <v>193</v>
      </c>
      <c r="X3810" s="204"/>
      <c r="Y3810" s="241">
        <v>0</v>
      </c>
      <c r="Z3810" s="242"/>
      <c r="AA3810" s="242"/>
      <c r="AB3810" s="243"/>
      <c r="AC3810" s="182">
        <v>0</v>
      </c>
    </row>
    <row r="3811" spans="21:34" ht="9" hidden="1" customHeight="1">
      <c r="U3811" s="201"/>
      <c r="V3811" s="203" t="s">
        <v>469</v>
      </c>
      <c r="W3811" s="206"/>
      <c r="X3811" s="204"/>
      <c r="Y3811" s="241">
        <v>0</v>
      </c>
      <c r="Z3811" s="242"/>
      <c r="AA3811" s="242"/>
      <c r="AB3811" s="243"/>
      <c r="AC3811" s="182">
        <v>0</v>
      </c>
    </row>
    <row r="3812" spans="21:34" ht="9" hidden="1" customHeight="1">
      <c r="U3812" s="207" t="s">
        <v>422</v>
      </c>
      <c r="V3812" s="206"/>
      <c r="W3812" s="206"/>
      <c r="X3812" s="204"/>
      <c r="Y3812" s="241">
        <v>0</v>
      </c>
      <c r="Z3812" s="242"/>
      <c r="AA3812" s="242"/>
      <c r="AB3812" s="243"/>
      <c r="AC3812" s="182">
        <v>0</v>
      </c>
    </row>
    <row r="3813" spans="21:34" ht="29.5" customHeight="1">
      <c r="U3813" s="211" t="s">
        <v>9</v>
      </c>
      <c r="V3813" s="212"/>
      <c r="W3813" s="212"/>
      <c r="X3813" s="213"/>
      <c r="Y3813" s="160">
        <v>0</v>
      </c>
      <c r="Z3813" s="160">
        <v>0</v>
      </c>
      <c r="AA3813" s="160">
        <v>0</v>
      </c>
      <c r="AB3813" s="26">
        <v>913</v>
      </c>
      <c r="AC3813" s="326">
        <v>913</v>
      </c>
    </row>
    <row r="3815" spans="21:34" ht="27.75" customHeight="1">
      <c r="AD3815" s="719" t="s">
        <v>1121</v>
      </c>
      <c r="AE3815" s="719"/>
      <c r="AF3815" s="719"/>
      <c r="AG3815" s="719"/>
      <c r="AH3815" s="719"/>
    </row>
    <row r="3816" spans="21:34" ht="32.5" customHeight="1">
      <c r="AD3816" s="194" t="s">
        <v>25</v>
      </c>
      <c r="AE3816" s="195" t="s">
        <v>21</v>
      </c>
      <c r="AF3816" s="195" t="s">
        <v>24</v>
      </c>
      <c r="AG3816" s="196" t="s">
        <v>28</v>
      </c>
      <c r="AH3816" s="197" t="s">
        <v>1122</v>
      </c>
    </row>
    <row r="3817" spans="21:34" ht="9" hidden="1" customHeight="1">
      <c r="AD3817" s="198"/>
      <c r="AE3817" s="199"/>
      <c r="AF3817" s="199"/>
      <c r="AG3817" s="200" t="s">
        <v>94</v>
      </c>
      <c r="AH3817" s="157" cm="1">
        <v>0</v>
      </c>
    </row>
    <row r="3818" spans="21:34" ht="9" hidden="1" customHeight="1">
      <c r="AD3818" s="201"/>
      <c r="AE3818" s="202"/>
      <c r="AF3818" s="203" t="s">
        <v>179</v>
      </c>
      <c r="AG3818" s="204"/>
      <c r="AH3818" s="205" cm="1">
        <v>0</v>
      </c>
    </row>
    <row r="3819" spans="21:34" ht="9" hidden="1" customHeight="1">
      <c r="AD3819" s="201"/>
      <c r="AE3819" s="203" t="s">
        <v>647</v>
      </c>
      <c r="AF3819" s="206"/>
      <c r="AG3819" s="204"/>
      <c r="AH3819" s="205" cm="1">
        <v>0</v>
      </c>
    </row>
    <row r="3820" spans="21:34" ht="9" hidden="1" customHeight="1">
      <c r="AD3820" s="207" t="s">
        <v>648</v>
      </c>
      <c r="AE3820" s="206"/>
      <c r="AF3820" s="206"/>
      <c r="AG3820" s="204"/>
      <c r="AH3820" s="205" cm="1">
        <v>0</v>
      </c>
    </row>
    <row r="3821" spans="21:34" ht="9" hidden="1" customHeight="1">
      <c r="AD3821" s="198"/>
      <c r="AE3821" s="199"/>
      <c r="AF3821" s="199"/>
      <c r="AG3821" s="200" t="s">
        <v>37</v>
      </c>
      <c r="AH3821" s="157" cm="1">
        <v>0</v>
      </c>
    </row>
    <row r="3822" spans="21:34" ht="9" hidden="1" customHeight="1">
      <c r="AD3822" s="201"/>
      <c r="AE3822" s="202"/>
      <c r="AF3822" s="203" t="s">
        <v>54</v>
      </c>
      <c r="AG3822" s="204"/>
      <c r="AH3822" s="205" cm="1">
        <v>0</v>
      </c>
    </row>
    <row r="3823" spans="21:34" ht="9" hidden="1" customHeight="1">
      <c r="AD3823" s="201"/>
      <c r="AE3823" s="203" t="s">
        <v>160</v>
      </c>
      <c r="AF3823" s="206"/>
      <c r="AG3823" s="204"/>
      <c r="AH3823" s="205" cm="1">
        <v>0</v>
      </c>
    </row>
    <row r="3824" spans="21:34" ht="9" hidden="1" customHeight="1">
      <c r="AD3824" s="198"/>
      <c r="AE3824" s="199"/>
      <c r="AF3824" s="199"/>
      <c r="AG3824" s="200" t="s">
        <v>37</v>
      </c>
      <c r="AH3824" s="157" cm="1">
        <v>0</v>
      </c>
    </row>
    <row r="3825" spans="30:34" ht="9" hidden="1" customHeight="1">
      <c r="AD3825" s="201"/>
      <c r="AE3825" s="202"/>
      <c r="AF3825" s="208">
        <v>45301</v>
      </c>
      <c r="AG3825" s="204"/>
      <c r="AH3825" s="205" cm="1">
        <v>0</v>
      </c>
    </row>
    <row r="3826" spans="30:34" ht="9" hidden="1" customHeight="1">
      <c r="AD3826" s="201"/>
      <c r="AE3826" s="203" t="s">
        <v>1054</v>
      </c>
      <c r="AF3826" s="206"/>
      <c r="AG3826" s="204"/>
      <c r="AH3826" s="205" cm="1">
        <v>0</v>
      </c>
    </row>
    <row r="3827" spans="30:34" ht="9" hidden="1" customHeight="1">
      <c r="AD3827" s="198"/>
      <c r="AE3827" s="199"/>
      <c r="AF3827" s="199"/>
      <c r="AG3827" s="200" t="s">
        <v>44</v>
      </c>
      <c r="AH3827" s="157" cm="1">
        <v>0</v>
      </c>
    </row>
    <row r="3828" spans="30:34" ht="9" hidden="1" customHeight="1">
      <c r="AD3828" s="201"/>
      <c r="AE3828" s="202"/>
      <c r="AF3828" s="203" t="s">
        <v>83</v>
      </c>
      <c r="AG3828" s="204"/>
      <c r="AH3828" s="205" cm="1">
        <v>0</v>
      </c>
    </row>
    <row r="3829" spans="30:34" ht="9" hidden="1" customHeight="1">
      <c r="AD3829" s="201"/>
      <c r="AE3829" s="203" t="s">
        <v>329</v>
      </c>
      <c r="AF3829" s="206"/>
      <c r="AG3829" s="204"/>
      <c r="AH3829" s="205" cm="1">
        <v>0</v>
      </c>
    </row>
    <row r="3830" spans="30:34" ht="9" hidden="1" customHeight="1">
      <c r="AD3830" s="198"/>
      <c r="AE3830" s="199"/>
      <c r="AF3830" s="199"/>
      <c r="AG3830" s="200" t="s">
        <v>94</v>
      </c>
      <c r="AH3830" s="157" cm="1">
        <v>0</v>
      </c>
    </row>
    <row r="3831" spans="30:34" ht="9" hidden="1" customHeight="1">
      <c r="AD3831" s="201"/>
      <c r="AE3831" s="202"/>
      <c r="AF3831" s="203" t="s">
        <v>104</v>
      </c>
      <c r="AG3831" s="204"/>
      <c r="AH3831" s="205" cm="1">
        <v>0</v>
      </c>
    </row>
    <row r="3832" spans="30:34" ht="9" hidden="1" customHeight="1">
      <c r="AD3832" s="201"/>
      <c r="AE3832" s="203" t="s">
        <v>225</v>
      </c>
      <c r="AF3832" s="206"/>
      <c r="AG3832" s="204"/>
      <c r="AH3832" s="205" cm="1">
        <v>0</v>
      </c>
    </row>
    <row r="3833" spans="30:34" ht="9" hidden="1" customHeight="1">
      <c r="AD3833" s="207" t="s">
        <v>330</v>
      </c>
      <c r="AE3833" s="206"/>
      <c r="AF3833" s="206"/>
      <c r="AG3833" s="204"/>
      <c r="AH3833" s="205" cm="1">
        <v>0</v>
      </c>
    </row>
    <row r="3834" spans="30:34" ht="9" hidden="1" customHeight="1">
      <c r="AD3834" s="198"/>
      <c r="AE3834" s="199"/>
      <c r="AF3834" s="199"/>
      <c r="AG3834" s="200" t="s">
        <v>44</v>
      </c>
      <c r="AH3834" s="157" cm="1">
        <v>0</v>
      </c>
    </row>
    <row r="3835" spans="30:34" ht="9" hidden="1" customHeight="1">
      <c r="AD3835" s="201"/>
      <c r="AE3835" s="202"/>
      <c r="AF3835" s="203" t="s">
        <v>83</v>
      </c>
      <c r="AG3835" s="204"/>
      <c r="AH3835" s="205" cm="1">
        <v>0</v>
      </c>
    </row>
    <row r="3836" spans="30:34" ht="9" hidden="1" customHeight="1">
      <c r="AD3836" s="201"/>
      <c r="AE3836" s="203" t="s">
        <v>323</v>
      </c>
      <c r="AF3836" s="206"/>
      <c r="AG3836" s="204"/>
      <c r="AH3836" s="205" cm="1">
        <v>0</v>
      </c>
    </row>
    <row r="3837" spans="30:34" ht="9" hidden="1" customHeight="1">
      <c r="AD3837" s="207" t="s">
        <v>325</v>
      </c>
      <c r="AE3837" s="206"/>
      <c r="AF3837" s="206"/>
      <c r="AG3837" s="204"/>
      <c r="AH3837" s="205" cm="1">
        <v>0</v>
      </c>
    </row>
    <row r="3838" spans="30:34" ht="9" hidden="1" customHeight="1">
      <c r="AD3838" s="198"/>
      <c r="AE3838" s="199"/>
      <c r="AF3838" s="199"/>
      <c r="AG3838" s="200" t="s">
        <v>288</v>
      </c>
      <c r="AH3838" s="157" cm="1">
        <v>0</v>
      </c>
    </row>
    <row r="3839" spans="30:34" ht="9" hidden="1" customHeight="1">
      <c r="AD3839" s="201"/>
      <c r="AE3839" s="202"/>
      <c r="AF3839" s="203" t="s">
        <v>342</v>
      </c>
      <c r="AG3839" s="204"/>
      <c r="AH3839" s="205" cm="1">
        <v>0</v>
      </c>
    </row>
    <row r="3840" spans="30:34" ht="9" hidden="1" customHeight="1">
      <c r="AD3840" s="201"/>
      <c r="AE3840" s="203" t="s">
        <v>783</v>
      </c>
      <c r="AF3840" s="206"/>
      <c r="AG3840" s="204"/>
      <c r="AH3840" s="205" cm="1">
        <v>0</v>
      </c>
    </row>
    <row r="3841" spans="30:34" ht="9" hidden="1" customHeight="1">
      <c r="AD3841" s="198"/>
      <c r="AE3841" s="199"/>
      <c r="AF3841" s="199"/>
      <c r="AG3841" s="200" t="s">
        <v>529</v>
      </c>
      <c r="AH3841" s="157" cm="1">
        <v>0</v>
      </c>
    </row>
    <row r="3842" spans="30:34" ht="9" hidden="1" customHeight="1">
      <c r="AD3842" s="201"/>
      <c r="AE3842" s="202"/>
      <c r="AF3842" s="203" t="s">
        <v>54</v>
      </c>
      <c r="AG3842" s="204"/>
      <c r="AH3842" s="205" cm="1">
        <v>0</v>
      </c>
    </row>
    <row r="3843" spans="30:34" ht="9" hidden="1" customHeight="1">
      <c r="AD3843" s="198"/>
      <c r="AE3843" s="199"/>
      <c r="AF3843" s="199"/>
      <c r="AG3843" s="200" t="s">
        <v>37</v>
      </c>
      <c r="AH3843" s="157" cm="1">
        <v>0</v>
      </c>
    </row>
    <row r="3844" spans="30:34" ht="9" hidden="1" customHeight="1">
      <c r="AD3844" s="198"/>
      <c r="AE3844" s="199"/>
      <c r="AF3844" s="199"/>
      <c r="AG3844" s="200" t="s">
        <v>156</v>
      </c>
      <c r="AH3844" s="157" cm="1">
        <v>0</v>
      </c>
    </row>
    <row r="3845" spans="30:34" ht="9" hidden="1" customHeight="1">
      <c r="AD3845" s="201"/>
      <c r="AE3845" s="202"/>
      <c r="AF3845" s="203" t="s">
        <v>132</v>
      </c>
      <c r="AG3845" s="204"/>
      <c r="AH3845" s="205" cm="1">
        <v>0</v>
      </c>
    </row>
    <row r="3846" spans="30:34" ht="9" hidden="1" customHeight="1">
      <c r="AD3846" s="201"/>
      <c r="AE3846" s="203" t="s">
        <v>494</v>
      </c>
      <c r="AF3846" s="206"/>
      <c r="AG3846" s="204"/>
      <c r="AH3846" s="205" cm="1">
        <v>0</v>
      </c>
    </row>
    <row r="3847" spans="30:34" ht="9" hidden="1" customHeight="1">
      <c r="AD3847" s="198"/>
      <c r="AE3847" s="199"/>
      <c r="AF3847" s="199"/>
      <c r="AG3847" s="200" t="s">
        <v>306</v>
      </c>
      <c r="AH3847" s="157" cm="1">
        <v>0</v>
      </c>
    </row>
    <row r="3848" spans="30:34" ht="9" hidden="1" customHeight="1">
      <c r="AD3848" s="201"/>
      <c r="AE3848" s="202"/>
      <c r="AF3848" s="203" t="s">
        <v>265</v>
      </c>
      <c r="AG3848" s="204"/>
      <c r="AH3848" s="205" cm="1">
        <v>0</v>
      </c>
    </row>
    <row r="3849" spans="30:34" ht="9" hidden="1" customHeight="1">
      <c r="AD3849" s="198"/>
      <c r="AE3849" s="199"/>
      <c r="AF3849" s="199"/>
      <c r="AG3849" s="200" t="s">
        <v>37</v>
      </c>
      <c r="AH3849" s="157" cm="1">
        <v>0</v>
      </c>
    </row>
    <row r="3850" spans="30:34" ht="9" hidden="1" customHeight="1">
      <c r="AD3850" s="198"/>
      <c r="AE3850" s="199"/>
      <c r="AF3850" s="199"/>
      <c r="AG3850" s="200" t="s">
        <v>622</v>
      </c>
      <c r="AH3850" s="157" cm="1">
        <v>0</v>
      </c>
    </row>
    <row r="3851" spans="30:34" ht="9" hidden="1" customHeight="1">
      <c r="AD3851" s="201"/>
      <c r="AE3851" s="202"/>
      <c r="AF3851" s="203" t="s">
        <v>97</v>
      </c>
      <c r="AG3851" s="204"/>
      <c r="AH3851" s="205" cm="1">
        <v>0</v>
      </c>
    </row>
    <row r="3852" spans="30:34" ht="35.5" hidden="1" customHeight="1">
      <c r="AD3852" s="198"/>
      <c r="AE3852" s="199"/>
      <c r="AF3852" s="199"/>
      <c r="AG3852" s="209">
        <v>1</v>
      </c>
      <c r="AH3852" s="157" cm="1">
        <v>0</v>
      </c>
    </row>
    <row r="3853" spans="30:34" ht="9" hidden="1" customHeight="1">
      <c r="AD3853" s="198"/>
      <c r="AE3853" s="199"/>
      <c r="AF3853" s="199"/>
      <c r="AG3853" s="200" t="s">
        <v>37</v>
      </c>
      <c r="AH3853" s="157" cm="1">
        <v>0</v>
      </c>
    </row>
    <row r="3854" spans="30:34" ht="9" hidden="1" customHeight="1">
      <c r="AD3854" s="201"/>
      <c r="AE3854" s="202"/>
      <c r="AF3854" s="203" t="s">
        <v>104</v>
      </c>
      <c r="AG3854" s="204"/>
      <c r="AH3854" s="205" cm="1">
        <v>0</v>
      </c>
    </row>
    <row r="3855" spans="30:34" ht="9" hidden="1" customHeight="1">
      <c r="AD3855" s="201"/>
      <c r="AE3855" s="203" t="s">
        <v>280</v>
      </c>
      <c r="AF3855" s="206"/>
      <c r="AG3855" s="204"/>
      <c r="AH3855" s="205" cm="1">
        <v>0</v>
      </c>
    </row>
    <row r="3856" spans="30:34" ht="9" hidden="1" customHeight="1">
      <c r="AD3856" s="198"/>
      <c r="AE3856" s="199"/>
      <c r="AF3856" s="199"/>
      <c r="AG3856" s="200" t="s">
        <v>37</v>
      </c>
      <c r="AH3856" s="157" cm="1">
        <v>0</v>
      </c>
    </row>
    <row r="3857" spans="30:34" ht="9" hidden="1" customHeight="1">
      <c r="AD3857" s="201"/>
      <c r="AE3857" s="202"/>
      <c r="AF3857" s="203" t="s">
        <v>682</v>
      </c>
      <c r="AG3857" s="204"/>
      <c r="AH3857" s="205" cm="1">
        <v>0</v>
      </c>
    </row>
    <row r="3858" spans="30:34" ht="9" hidden="1" customHeight="1">
      <c r="AD3858" s="201"/>
      <c r="AE3858" s="203" t="s">
        <v>681</v>
      </c>
      <c r="AF3858" s="206"/>
      <c r="AG3858" s="204"/>
      <c r="AH3858" s="205" cm="1">
        <v>0</v>
      </c>
    </row>
    <row r="3859" spans="30:34" ht="9" hidden="1" customHeight="1">
      <c r="AD3859" s="198"/>
      <c r="AE3859" s="199"/>
      <c r="AF3859" s="199"/>
      <c r="AG3859" s="200" t="s">
        <v>37</v>
      </c>
      <c r="AH3859" s="157" cm="1">
        <v>0</v>
      </c>
    </row>
    <row r="3860" spans="30:34" ht="9" hidden="1" customHeight="1">
      <c r="AD3860" s="201"/>
      <c r="AE3860" s="202"/>
      <c r="AF3860" s="203" t="s">
        <v>429</v>
      </c>
      <c r="AG3860" s="204"/>
      <c r="AH3860" s="205" cm="1">
        <v>0</v>
      </c>
    </row>
    <row r="3861" spans="30:34" ht="9" hidden="1" customHeight="1">
      <c r="AD3861" s="201"/>
      <c r="AE3861" s="203" t="s">
        <v>428</v>
      </c>
      <c r="AF3861" s="206"/>
      <c r="AG3861" s="204"/>
      <c r="AH3861" s="205" cm="1">
        <v>0</v>
      </c>
    </row>
    <row r="3862" spans="30:34" ht="9" hidden="1" customHeight="1">
      <c r="AD3862" s="198"/>
      <c r="AE3862" s="199"/>
      <c r="AF3862" s="199"/>
      <c r="AG3862" s="200" t="s">
        <v>359</v>
      </c>
      <c r="AH3862" s="157" cm="1">
        <v>0</v>
      </c>
    </row>
    <row r="3863" spans="30:34" ht="9" hidden="1" customHeight="1">
      <c r="AD3863" s="201"/>
      <c r="AE3863" s="202"/>
      <c r="AF3863" s="203" t="s">
        <v>170</v>
      </c>
      <c r="AG3863" s="204"/>
      <c r="AH3863" s="205" cm="1">
        <v>0</v>
      </c>
    </row>
    <row r="3864" spans="30:34" ht="9" hidden="1" customHeight="1">
      <c r="AD3864" s="198"/>
      <c r="AE3864" s="199"/>
      <c r="AF3864" s="199"/>
      <c r="AG3864" s="200" t="s">
        <v>37</v>
      </c>
      <c r="AH3864" s="157" cm="1">
        <v>0</v>
      </c>
    </row>
    <row r="3865" spans="30:34" ht="9" hidden="1" customHeight="1">
      <c r="AD3865" s="201"/>
      <c r="AE3865" s="202"/>
      <c r="AF3865" s="203" t="s">
        <v>132</v>
      </c>
      <c r="AG3865" s="204"/>
      <c r="AH3865" s="205" cm="1">
        <v>0</v>
      </c>
    </row>
    <row r="3866" spans="30:34" ht="9" hidden="1" customHeight="1">
      <c r="AD3866" s="198"/>
      <c r="AE3866" s="199"/>
      <c r="AF3866" s="199"/>
      <c r="AG3866" s="200" t="s">
        <v>486</v>
      </c>
      <c r="AH3866" s="157" cm="1">
        <v>0</v>
      </c>
    </row>
    <row r="3867" spans="30:34" ht="9" hidden="1" customHeight="1">
      <c r="AD3867" s="201"/>
      <c r="AE3867" s="202"/>
      <c r="AF3867" s="203" t="s">
        <v>118</v>
      </c>
      <c r="AG3867" s="204"/>
      <c r="AH3867" s="205" cm="1">
        <v>0</v>
      </c>
    </row>
    <row r="3868" spans="30:34" ht="9" hidden="1" customHeight="1">
      <c r="AD3868" s="201"/>
      <c r="AE3868" s="203" t="s">
        <v>308</v>
      </c>
      <c r="AF3868" s="206"/>
      <c r="AG3868" s="204"/>
      <c r="AH3868" s="205" cm="1">
        <v>0</v>
      </c>
    </row>
    <row r="3869" spans="30:34" ht="9" hidden="1" customHeight="1">
      <c r="AD3869" s="198"/>
      <c r="AE3869" s="199"/>
      <c r="AF3869" s="199"/>
      <c r="AG3869" s="200" t="s">
        <v>37</v>
      </c>
      <c r="AH3869" s="157" cm="1">
        <v>0</v>
      </c>
    </row>
    <row r="3870" spans="30:34" ht="9" hidden="1" customHeight="1">
      <c r="AD3870" s="201"/>
      <c r="AE3870" s="202"/>
      <c r="AF3870" s="203" t="s">
        <v>46</v>
      </c>
      <c r="AG3870" s="204"/>
      <c r="AH3870" s="205" cm="1">
        <v>0</v>
      </c>
    </row>
    <row r="3871" spans="30:34" ht="9" hidden="1" customHeight="1">
      <c r="AD3871" s="201"/>
      <c r="AE3871" s="203" t="s">
        <v>679</v>
      </c>
      <c r="AF3871" s="206"/>
      <c r="AG3871" s="204"/>
      <c r="AH3871" s="205" cm="1">
        <v>0</v>
      </c>
    </row>
    <row r="3872" spans="30:34" ht="9" hidden="1" customHeight="1">
      <c r="AD3872" s="198"/>
      <c r="AE3872" s="199"/>
      <c r="AF3872" s="199"/>
      <c r="AG3872" s="200" t="s">
        <v>197</v>
      </c>
      <c r="AH3872" s="157" cm="1">
        <v>0</v>
      </c>
    </row>
    <row r="3873" spans="30:34" ht="9" hidden="1" customHeight="1">
      <c r="AD3873" s="201"/>
      <c r="AE3873" s="202"/>
      <c r="AF3873" s="203" t="s">
        <v>61</v>
      </c>
      <c r="AG3873" s="204"/>
      <c r="AH3873" s="205" cm="1">
        <v>0</v>
      </c>
    </row>
    <row r="3874" spans="30:34" ht="9" hidden="1" customHeight="1">
      <c r="AD3874" s="201"/>
      <c r="AE3874" s="203" t="s">
        <v>820</v>
      </c>
      <c r="AF3874" s="206"/>
      <c r="AG3874" s="204"/>
      <c r="AH3874" s="205" cm="1">
        <v>0</v>
      </c>
    </row>
    <row r="3875" spans="30:34" ht="57.75" customHeight="1">
      <c r="AD3875" s="246" t="s">
        <v>47</v>
      </c>
      <c r="AE3875" s="328" t="s">
        <v>515</v>
      </c>
      <c r="AF3875" s="247" t="s">
        <v>61</v>
      </c>
      <c r="AG3875" s="248" t="s">
        <v>113</v>
      </c>
      <c r="AH3875" s="332" cm="1">
        <v>5.78</v>
      </c>
    </row>
    <row r="3876" spans="30:34" ht="9" hidden="1" customHeight="1">
      <c r="AD3876" s="253"/>
      <c r="AE3876" s="290"/>
      <c r="AF3876" s="255" t="s">
        <v>61</v>
      </c>
      <c r="AG3876" s="256"/>
      <c r="AH3876" s="333" cm="1">
        <v>5.78</v>
      </c>
    </row>
    <row r="3877" spans="30:34" ht="9" hidden="1" customHeight="1">
      <c r="AD3877" s="253"/>
      <c r="AE3877" s="291" t="s">
        <v>515</v>
      </c>
      <c r="AF3877" s="261"/>
      <c r="AG3877" s="256"/>
      <c r="AH3877" s="333" cm="1">
        <v>5.78</v>
      </c>
    </row>
    <row r="3878" spans="30:34" ht="9" hidden="1" customHeight="1">
      <c r="AD3878" s="262"/>
      <c r="AE3878" s="298"/>
      <c r="AF3878" s="263"/>
      <c r="AG3878" s="264" t="s">
        <v>750</v>
      </c>
      <c r="AH3878" s="334" cm="1">
        <v>0</v>
      </c>
    </row>
    <row r="3879" spans="30:34" ht="9" hidden="1" customHeight="1">
      <c r="AD3879" s="253"/>
      <c r="AE3879" s="290"/>
      <c r="AF3879" s="255" t="s">
        <v>61</v>
      </c>
      <c r="AG3879" s="256"/>
      <c r="AH3879" s="335" cm="1">
        <v>0</v>
      </c>
    </row>
    <row r="3880" spans="30:34" ht="9" hidden="1" customHeight="1">
      <c r="AD3880" s="253"/>
      <c r="AE3880" s="291" t="s">
        <v>749</v>
      </c>
      <c r="AF3880" s="261"/>
      <c r="AG3880" s="256"/>
      <c r="AH3880" s="335" cm="1">
        <v>0</v>
      </c>
    </row>
    <row r="3881" spans="30:34" ht="9" hidden="1" customHeight="1">
      <c r="AD3881" s="262"/>
      <c r="AE3881" s="298"/>
      <c r="AF3881" s="263"/>
      <c r="AG3881" s="264" t="s">
        <v>37</v>
      </c>
      <c r="AH3881" s="334" cm="1">
        <v>0</v>
      </c>
    </row>
    <row r="3882" spans="30:34" ht="9" hidden="1" customHeight="1">
      <c r="AD3882" s="253"/>
      <c r="AE3882" s="290"/>
      <c r="AF3882" s="255" t="s">
        <v>46</v>
      </c>
      <c r="AG3882" s="256"/>
      <c r="AH3882" s="335" cm="1">
        <v>0</v>
      </c>
    </row>
    <row r="3883" spans="30:34" ht="9" hidden="1" customHeight="1">
      <c r="AD3883" s="262"/>
      <c r="AE3883" s="298"/>
      <c r="AF3883" s="263"/>
      <c r="AG3883" s="264" t="s">
        <v>37</v>
      </c>
      <c r="AH3883" s="334" cm="1">
        <v>0</v>
      </c>
    </row>
    <row r="3884" spans="30:34" ht="9" hidden="1" customHeight="1">
      <c r="AD3884" s="253"/>
      <c r="AE3884" s="290"/>
      <c r="AF3884" s="255" t="s">
        <v>61</v>
      </c>
      <c r="AG3884" s="256"/>
      <c r="AH3884" s="335" cm="1">
        <v>0</v>
      </c>
    </row>
    <row r="3885" spans="30:34" ht="9" hidden="1" customHeight="1">
      <c r="AD3885" s="253"/>
      <c r="AE3885" s="291" t="s">
        <v>91</v>
      </c>
      <c r="AF3885" s="261"/>
      <c r="AG3885" s="256"/>
      <c r="AH3885" s="335" cm="1">
        <v>0</v>
      </c>
    </row>
    <row r="3886" spans="30:34" ht="9" hidden="1" customHeight="1">
      <c r="AD3886" s="262"/>
      <c r="AE3886" s="298"/>
      <c r="AF3886" s="263"/>
      <c r="AG3886" s="264" t="s">
        <v>37</v>
      </c>
      <c r="AH3886" s="334" cm="1">
        <v>0</v>
      </c>
    </row>
    <row r="3887" spans="30:34" ht="9" hidden="1" customHeight="1">
      <c r="AD3887" s="253"/>
      <c r="AE3887" s="290"/>
      <c r="AF3887" s="255" t="s">
        <v>104</v>
      </c>
      <c r="AG3887" s="256"/>
      <c r="AH3887" s="335" cm="1">
        <v>0</v>
      </c>
    </row>
    <row r="3888" spans="30:34" ht="9" hidden="1" customHeight="1">
      <c r="AD3888" s="253"/>
      <c r="AE3888" s="291" t="s">
        <v>192</v>
      </c>
      <c r="AF3888" s="261"/>
      <c r="AG3888" s="256"/>
      <c r="AH3888" s="335" cm="1">
        <v>0</v>
      </c>
    </row>
    <row r="3889" spans="30:34" ht="9" hidden="1" customHeight="1">
      <c r="AD3889" s="262"/>
      <c r="AE3889" s="298"/>
      <c r="AF3889" s="263"/>
      <c r="AG3889" s="264" t="s">
        <v>37</v>
      </c>
      <c r="AH3889" s="334" cm="1">
        <v>0</v>
      </c>
    </row>
    <row r="3890" spans="30:34" ht="9" hidden="1" customHeight="1">
      <c r="AD3890" s="253"/>
      <c r="AE3890" s="290"/>
      <c r="AF3890" s="255" t="s">
        <v>59</v>
      </c>
      <c r="AG3890" s="256"/>
      <c r="AH3890" s="335" cm="1">
        <v>0</v>
      </c>
    </row>
    <row r="3891" spans="30:34" ht="9" hidden="1" customHeight="1">
      <c r="AD3891" s="253"/>
      <c r="AE3891" s="291" t="s">
        <v>357</v>
      </c>
      <c r="AF3891" s="261"/>
      <c r="AG3891" s="256"/>
      <c r="AH3891" s="335" cm="1">
        <v>0</v>
      </c>
    </row>
    <row r="3892" spans="30:34" ht="9" hidden="1" customHeight="1">
      <c r="AD3892" s="262"/>
      <c r="AE3892" s="298"/>
      <c r="AF3892" s="263"/>
      <c r="AG3892" s="264" t="s">
        <v>213</v>
      </c>
      <c r="AH3892" s="334" cm="1">
        <v>0</v>
      </c>
    </row>
    <row r="3893" spans="30:34" ht="9" hidden="1" customHeight="1">
      <c r="AD3893" s="253"/>
      <c r="AE3893" s="290"/>
      <c r="AF3893" s="255" t="s">
        <v>54</v>
      </c>
      <c r="AG3893" s="256"/>
      <c r="AH3893" s="335" cm="1">
        <v>0</v>
      </c>
    </row>
    <row r="3894" spans="30:34" ht="9" hidden="1" customHeight="1">
      <c r="AD3894" s="253"/>
      <c r="AE3894" s="291" t="s">
        <v>756</v>
      </c>
      <c r="AF3894" s="261"/>
      <c r="AG3894" s="256"/>
      <c r="AH3894" s="335" cm="1">
        <v>0</v>
      </c>
    </row>
    <row r="3895" spans="30:34" ht="9" hidden="1" customHeight="1">
      <c r="AD3895" s="262"/>
      <c r="AE3895" s="298"/>
      <c r="AF3895" s="263"/>
      <c r="AG3895" s="264" t="s">
        <v>37</v>
      </c>
      <c r="AH3895" s="334" cm="1">
        <v>0</v>
      </c>
    </row>
    <row r="3896" spans="30:34" ht="9" hidden="1" customHeight="1">
      <c r="AD3896" s="253"/>
      <c r="AE3896" s="290"/>
      <c r="AF3896" s="255" t="s">
        <v>54</v>
      </c>
      <c r="AG3896" s="256"/>
      <c r="AH3896" s="335" cm="1">
        <v>0</v>
      </c>
    </row>
    <row r="3897" spans="30:34" ht="9" hidden="1" customHeight="1">
      <c r="AD3897" s="253"/>
      <c r="AE3897" s="291" t="s">
        <v>160</v>
      </c>
      <c r="AF3897" s="261"/>
      <c r="AG3897" s="256"/>
      <c r="AH3897" s="335" cm="1">
        <v>0</v>
      </c>
    </row>
    <row r="3898" spans="30:34" ht="9" hidden="1" customHeight="1">
      <c r="AD3898" s="262"/>
      <c r="AE3898" s="298"/>
      <c r="AF3898" s="263"/>
      <c r="AG3898" s="264" t="s">
        <v>340</v>
      </c>
      <c r="AH3898" s="334" cm="1">
        <v>0</v>
      </c>
    </row>
    <row r="3899" spans="30:34" ht="9" hidden="1" customHeight="1">
      <c r="AD3899" s="253"/>
      <c r="AE3899" s="290"/>
      <c r="AF3899" s="255" t="s">
        <v>83</v>
      </c>
      <c r="AG3899" s="256"/>
      <c r="AH3899" s="335" cm="1">
        <v>0</v>
      </c>
    </row>
    <row r="3900" spans="30:34" ht="9" hidden="1" customHeight="1">
      <c r="AD3900" s="253"/>
      <c r="AE3900" s="291" t="s">
        <v>847</v>
      </c>
      <c r="AF3900" s="261"/>
      <c r="AG3900" s="256"/>
      <c r="AH3900" s="335" cm="1">
        <v>0</v>
      </c>
    </row>
    <row r="3901" spans="30:34" ht="9" hidden="1" customHeight="1">
      <c r="AD3901" s="262"/>
      <c r="AE3901" s="298"/>
      <c r="AF3901" s="263"/>
      <c r="AG3901" s="264" t="s">
        <v>133</v>
      </c>
      <c r="AH3901" s="334" cm="1">
        <v>0</v>
      </c>
    </row>
    <row r="3902" spans="30:34" ht="9" hidden="1" customHeight="1">
      <c r="AD3902" s="253"/>
      <c r="AE3902" s="290"/>
      <c r="AF3902" s="255" t="s">
        <v>86</v>
      </c>
      <c r="AG3902" s="256"/>
      <c r="AH3902" s="335" cm="1">
        <v>0</v>
      </c>
    </row>
    <row r="3903" spans="30:34" ht="9" hidden="1" customHeight="1">
      <c r="AD3903" s="253"/>
      <c r="AE3903" s="291" t="s">
        <v>784</v>
      </c>
      <c r="AF3903" s="261"/>
      <c r="AG3903" s="256"/>
      <c r="AH3903" s="335" cm="1">
        <v>0</v>
      </c>
    </row>
    <row r="3904" spans="30:34" ht="9" hidden="1" customHeight="1">
      <c r="AD3904" s="262"/>
      <c r="AE3904" s="298"/>
      <c r="AF3904" s="263"/>
      <c r="AG3904" s="264" t="s">
        <v>37</v>
      </c>
      <c r="AH3904" s="334" cm="1">
        <v>0</v>
      </c>
    </row>
    <row r="3905" spans="30:34" ht="9" hidden="1" customHeight="1">
      <c r="AD3905" s="253"/>
      <c r="AE3905" s="290"/>
      <c r="AF3905" s="255" t="s">
        <v>46</v>
      </c>
      <c r="AG3905" s="256"/>
      <c r="AH3905" s="335" cm="1">
        <v>0</v>
      </c>
    </row>
    <row r="3906" spans="30:34" ht="9" hidden="1" customHeight="1">
      <c r="AD3906" s="262"/>
      <c r="AE3906" s="298"/>
      <c r="AF3906" s="263"/>
      <c r="AG3906" s="264" t="s">
        <v>37</v>
      </c>
      <c r="AH3906" s="334" cm="1">
        <v>0</v>
      </c>
    </row>
    <row r="3907" spans="30:34" ht="9" hidden="1" customHeight="1">
      <c r="AD3907" s="253"/>
      <c r="AE3907" s="290"/>
      <c r="AF3907" s="255" t="s">
        <v>59</v>
      </c>
      <c r="AG3907" s="256"/>
      <c r="AH3907" s="335" cm="1">
        <v>0</v>
      </c>
    </row>
    <row r="3908" spans="30:34" ht="40.25" customHeight="1">
      <c r="AD3908" s="262"/>
      <c r="AE3908" s="314" t="s">
        <v>300</v>
      </c>
      <c r="AF3908" s="274" t="s">
        <v>219</v>
      </c>
      <c r="AG3908" s="264" t="s">
        <v>172</v>
      </c>
      <c r="AH3908" s="336" cm="1">
        <v>11.75</v>
      </c>
    </row>
    <row r="3909" spans="30:34" ht="9" hidden="1" customHeight="1">
      <c r="AD3909" s="253"/>
      <c r="AE3909" s="290"/>
      <c r="AF3909" s="255" t="s">
        <v>219</v>
      </c>
      <c r="AG3909" s="256"/>
      <c r="AH3909" s="333" cm="1">
        <v>11.75</v>
      </c>
    </row>
    <row r="3910" spans="30:34" ht="9" hidden="1" customHeight="1">
      <c r="AD3910" s="253"/>
      <c r="AE3910" s="291" t="s">
        <v>300</v>
      </c>
      <c r="AF3910" s="261"/>
      <c r="AG3910" s="256"/>
      <c r="AH3910" s="333" cm="1">
        <v>11.75</v>
      </c>
    </row>
    <row r="3911" spans="30:34" ht="9" hidden="1" customHeight="1">
      <c r="AD3911" s="262"/>
      <c r="AE3911" s="298"/>
      <c r="AF3911" s="263"/>
      <c r="AG3911" s="264" t="s">
        <v>37</v>
      </c>
      <c r="AH3911" s="334" cm="1">
        <v>0</v>
      </c>
    </row>
    <row r="3912" spans="30:34" ht="9" hidden="1" customHeight="1">
      <c r="AD3912" s="253"/>
      <c r="AE3912" s="290"/>
      <c r="AF3912" s="255" t="s">
        <v>46</v>
      </c>
      <c r="AG3912" s="256"/>
      <c r="AH3912" s="335" cm="1">
        <v>0</v>
      </c>
    </row>
    <row r="3913" spans="30:34" ht="9" hidden="1" customHeight="1">
      <c r="AD3913" s="253"/>
      <c r="AE3913" s="291" t="s">
        <v>134</v>
      </c>
      <c r="AF3913" s="261"/>
      <c r="AG3913" s="256"/>
      <c r="AH3913" s="335" cm="1">
        <v>0</v>
      </c>
    </row>
    <row r="3914" spans="30:34" ht="9" hidden="1" customHeight="1">
      <c r="AD3914" s="262"/>
      <c r="AE3914" s="298"/>
      <c r="AF3914" s="263"/>
      <c r="AG3914" s="264" t="s">
        <v>37</v>
      </c>
      <c r="AH3914" s="334" cm="1">
        <v>0</v>
      </c>
    </row>
    <row r="3915" spans="30:34" ht="9" hidden="1" customHeight="1">
      <c r="AD3915" s="253"/>
      <c r="AE3915" s="290"/>
      <c r="AF3915" s="255" t="s">
        <v>97</v>
      </c>
      <c r="AG3915" s="256"/>
      <c r="AH3915" s="335" cm="1">
        <v>0</v>
      </c>
    </row>
    <row r="3916" spans="30:34" ht="9" hidden="1" customHeight="1">
      <c r="AD3916" s="253"/>
      <c r="AE3916" s="291" t="s">
        <v>226</v>
      </c>
      <c r="AF3916" s="261"/>
      <c r="AG3916" s="256"/>
      <c r="AH3916" s="335" cm="1">
        <v>0</v>
      </c>
    </row>
    <row r="3917" spans="30:34" ht="9" hidden="1" customHeight="1">
      <c r="AD3917" s="262"/>
      <c r="AE3917" s="298"/>
      <c r="AF3917" s="263"/>
      <c r="AG3917" s="264" t="s">
        <v>421</v>
      </c>
      <c r="AH3917" s="334" cm="1">
        <v>0</v>
      </c>
    </row>
    <row r="3918" spans="30:34" ht="9" hidden="1" customHeight="1">
      <c r="AD3918" s="253"/>
      <c r="AE3918" s="290"/>
      <c r="AF3918" s="255" t="s">
        <v>92</v>
      </c>
      <c r="AG3918" s="256"/>
      <c r="AH3918" s="335" cm="1">
        <v>0</v>
      </c>
    </row>
    <row r="3919" spans="30:34" ht="57.75" customHeight="1">
      <c r="AD3919" s="262"/>
      <c r="AE3919" s="314" t="s">
        <v>503</v>
      </c>
      <c r="AF3919" s="274" t="s">
        <v>342</v>
      </c>
      <c r="AG3919" s="264" t="s">
        <v>113</v>
      </c>
      <c r="AH3919" s="336" cm="1">
        <v>10.63</v>
      </c>
    </row>
    <row r="3920" spans="30:34" ht="9" hidden="1" customHeight="1">
      <c r="AD3920" s="253"/>
      <c r="AE3920" s="290"/>
      <c r="AF3920" s="255" t="s">
        <v>342</v>
      </c>
      <c r="AG3920" s="256"/>
      <c r="AH3920" s="333" cm="1">
        <v>10.63</v>
      </c>
    </row>
    <row r="3921" spans="30:34" ht="9" hidden="1" customHeight="1">
      <c r="AD3921" s="253"/>
      <c r="AE3921" s="291" t="s">
        <v>503</v>
      </c>
      <c r="AF3921" s="261"/>
      <c r="AG3921" s="256"/>
      <c r="AH3921" s="333" cm="1">
        <v>10.63</v>
      </c>
    </row>
    <row r="3922" spans="30:34" ht="9" hidden="1" customHeight="1">
      <c r="AD3922" s="262"/>
      <c r="AE3922" s="298"/>
      <c r="AF3922" s="263"/>
      <c r="AG3922" s="264" t="s">
        <v>37</v>
      </c>
      <c r="AH3922" s="334" cm="1">
        <v>0</v>
      </c>
    </row>
    <row r="3923" spans="30:34" ht="9" hidden="1" customHeight="1">
      <c r="AD3923" s="253"/>
      <c r="AE3923" s="290"/>
      <c r="AF3923" s="255" t="s">
        <v>61</v>
      </c>
      <c r="AG3923" s="256"/>
      <c r="AH3923" s="335" cm="1">
        <v>0</v>
      </c>
    </row>
    <row r="3924" spans="30:34" ht="9" hidden="1" customHeight="1">
      <c r="AD3924" s="253"/>
      <c r="AE3924" s="291" t="s">
        <v>374</v>
      </c>
      <c r="AF3924" s="261"/>
      <c r="AG3924" s="256"/>
      <c r="AH3924" s="335" cm="1">
        <v>0</v>
      </c>
    </row>
    <row r="3925" spans="30:34" ht="9" hidden="1" customHeight="1">
      <c r="AD3925" s="262"/>
      <c r="AE3925" s="298"/>
      <c r="AF3925" s="263"/>
      <c r="AG3925" s="264" t="s">
        <v>37</v>
      </c>
      <c r="AH3925" s="334" cm="1">
        <v>0</v>
      </c>
    </row>
    <row r="3926" spans="30:34" ht="9" hidden="1" customHeight="1">
      <c r="AD3926" s="253"/>
      <c r="AE3926" s="290"/>
      <c r="AF3926" s="255" t="s">
        <v>144</v>
      </c>
      <c r="AG3926" s="256"/>
      <c r="AH3926" s="335" cm="1">
        <v>0</v>
      </c>
    </row>
    <row r="3927" spans="30:34" ht="9" hidden="1" customHeight="1">
      <c r="AD3927" s="253"/>
      <c r="AE3927" s="291" t="s">
        <v>579</v>
      </c>
      <c r="AF3927" s="261"/>
      <c r="AG3927" s="256"/>
      <c r="AH3927" s="335" cm="1">
        <v>0</v>
      </c>
    </row>
    <row r="3928" spans="30:34" ht="9" hidden="1" customHeight="1">
      <c r="AD3928" s="262"/>
      <c r="AE3928" s="298"/>
      <c r="AF3928" s="263"/>
      <c r="AG3928" s="264" t="s">
        <v>44</v>
      </c>
      <c r="AH3928" s="334" cm="1">
        <v>0</v>
      </c>
    </row>
    <row r="3929" spans="30:34" ht="9" hidden="1" customHeight="1">
      <c r="AD3929" s="253"/>
      <c r="AE3929" s="290"/>
      <c r="AF3929" s="255" t="s">
        <v>342</v>
      </c>
      <c r="AG3929" s="256"/>
      <c r="AH3929" s="335" cm="1">
        <v>0</v>
      </c>
    </row>
    <row r="3930" spans="30:34" ht="9" hidden="1" customHeight="1">
      <c r="AD3930" s="253"/>
      <c r="AE3930" s="291" t="s">
        <v>341</v>
      </c>
      <c r="AF3930" s="261"/>
      <c r="AG3930" s="256"/>
      <c r="AH3930" s="335" cm="1">
        <v>0</v>
      </c>
    </row>
    <row r="3931" spans="30:34" ht="9" hidden="1" customHeight="1">
      <c r="AD3931" s="262"/>
      <c r="AE3931" s="298"/>
      <c r="AF3931" s="263"/>
      <c r="AG3931" s="264" t="s">
        <v>37</v>
      </c>
      <c r="AH3931" s="334" cm="1">
        <v>0</v>
      </c>
    </row>
    <row r="3932" spans="30:34" ht="9" hidden="1" customHeight="1">
      <c r="AD3932" s="253"/>
      <c r="AE3932" s="290"/>
      <c r="AF3932" s="255" t="s">
        <v>589</v>
      </c>
      <c r="AG3932" s="256"/>
      <c r="AH3932" s="335" cm="1">
        <v>0</v>
      </c>
    </row>
    <row r="3933" spans="30:34" ht="9" hidden="1" customHeight="1">
      <c r="AD3933" s="253"/>
      <c r="AE3933" s="291" t="s">
        <v>588</v>
      </c>
      <c r="AF3933" s="261"/>
      <c r="AG3933" s="256"/>
      <c r="AH3933" s="335" cm="1">
        <v>0</v>
      </c>
    </row>
    <row r="3934" spans="30:34" ht="9" hidden="1" customHeight="1">
      <c r="AD3934" s="262"/>
      <c r="AE3934" s="298"/>
      <c r="AF3934" s="263"/>
      <c r="AG3934" s="264" t="s">
        <v>37</v>
      </c>
      <c r="AH3934" s="334" cm="1">
        <v>0</v>
      </c>
    </row>
    <row r="3935" spans="30:34" ht="9" hidden="1" customHeight="1">
      <c r="AD3935" s="253"/>
      <c r="AE3935" s="290"/>
      <c r="AF3935" s="255" t="s">
        <v>154</v>
      </c>
      <c r="AG3935" s="256"/>
      <c r="AH3935" s="335" cm="1">
        <v>0</v>
      </c>
    </row>
    <row r="3936" spans="30:34" ht="9" hidden="1" customHeight="1">
      <c r="AD3936" s="262"/>
      <c r="AE3936" s="298"/>
      <c r="AF3936" s="263"/>
      <c r="AG3936" s="264" t="s">
        <v>1118</v>
      </c>
      <c r="AH3936" s="334" cm="1">
        <v>0</v>
      </c>
    </row>
    <row r="3937" spans="30:34" ht="9" hidden="1" customHeight="1">
      <c r="AD3937" s="253"/>
      <c r="AE3937" s="290"/>
      <c r="AF3937" s="255" t="s">
        <v>59</v>
      </c>
      <c r="AG3937" s="256"/>
      <c r="AH3937" s="335" cm="1">
        <v>0</v>
      </c>
    </row>
    <row r="3938" spans="30:34" ht="9" hidden="1" customHeight="1">
      <c r="AD3938" s="253"/>
      <c r="AE3938" s="291" t="s">
        <v>490</v>
      </c>
      <c r="AF3938" s="261"/>
      <c r="AG3938" s="256"/>
      <c r="AH3938" s="335" cm="1">
        <v>0</v>
      </c>
    </row>
    <row r="3939" spans="30:34" ht="9" hidden="1" customHeight="1">
      <c r="AD3939" s="262"/>
      <c r="AE3939" s="298"/>
      <c r="AF3939" s="263"/>
      <c r="AG3939" s="264" t="s">
        <v>37</v>
      </c>
      <c r="AH3939" s="334" cm="1">
        <v>0</v>
      </c>
    </row>
    <row r="3940" spans="30:34" ht="9" hidden="1" customHeight="1">
      <c r="AD3940" s="253"/>
      <c r="AE3940" s="290"/>
      <c r="AF3940" s="255" t="s">
        <v>54</v>
      </c>
      <c r="AG3940" s="256"/>
      <c r="AH3940" s="335" cm="1">
        <v>0</v>
      </c>
    </row>
    <row r="3941" spans="30:34" ht="9" hidden="1" customHeight="1">
      <c r="AD3941" s="253"/>
      <c r="AE3941" s="291" t="s">
        <v>392</v>
      </c>
      <c r="AF3941" s="261"/>
      <c r="AG3941" s="256"/>
      <c r="AH3941" s="335" cm="1">
        <v>0</v>
      </c>
    </row>
    <row r="3942" spans="30:34" ht="9" hidden="1" customHeight="1">
      <c r="AD3942" s="262"/>
      <c r="AE3942" s="298"/>
      <c r="AF3942" s="263"/>
      <c r="AG3942" s="264" t="s">
        <v>105</v>
      </c>
      <c r="AH3942" s="334" cm="1">
        <v>0</v>
      </c>
    </row>
    <row r="3943" spans="30:34" ht="9" hidden="1" customHeight="1">
      <c r="AD3943" s="262"/>
      <c r="AE3943" s="298"/>
      <c r="AF3943" s="263"/>
      <c r="AG3943" s="264" t="s">
        <v>558</v>
      </c>
      <c r="AH3943" s="334" cm="1">
        <v>0</v>
      </c>
    </row>
    <row r="3944" spans="30:34" ht="9" hidden="1" customHeight="1">
      <c r="AD3944" s="253"/>
      <c r="AE3944" s="290"/>
      <c r="AF3944" s="255" t="s">
        <v>92</v>
      </c>
      <c r="AG3944" s="256"/>
      <c r="AH3944" s="335" cm="1">
        <v>0</v>
      </c>
    </row>
    <row r="3945" spans="30:34" ht="40.25" customHeight="1">
      <c r="AD3945" s="262"/>
      <c r="AE3945" s="314" t="s">
        <v>484</v>
      </c>
      <c r="AF3945" s="274" t="s">
        <v>86</v>
      </c>
      <c r="AG3945" s="273">
        <v>2</v>
      </c>
      <c r="AH3945" s="336" cm="1">
        <v>18.13</v>
      </c>
    </row>
    <row r="3946" spans="30:34" ht="9" hidden="1" customHeight="1">
      <c r="AD3946" s="253"/>
      <c r="AE3946" s="290"/>
      <c r="AF3946" s="255" t="s">
        <v>86</v>
      </c>
      <c r="AG3946" s="256"/>
      <c r="AH3946" s="333" cm="1">
        <v>18.13</v>
      </c>
    </row>
    <row r="3947" spans="30:34" ht="9" hidden="1" customHeight="1">
      <c r="AD3947" s="253"/>
      <c r="AE3947" s="291" t="s">
        <v>484</v>
      </c>
      <c r="AF3947" s="261"/>
      <c r="AG3947" s="256"/>
      <c r="AH3947" s="333" cm="1">
        <v>18.13</v>
      </c>
    </row>
    <row r="3948" spans="30:34" ht="9" hidden="1" customHeight="1">
      <c r="AD3948" s="262"/>
      <c r="AE3948" s="298"/>
      <c r="AF3948" s="263"/>
      <c r="AG3948" s="264" t="s">
        <v>754</v>
      </c>
      <c r="AH3948" s="334" cm="1">
        <v>0</v>
      </c>
    </row>
    <row r="3949" spans="30:34" ht="9" hidden="1" customHeight="1">
      <c r="AD3949" s="253"/>
      <c r="AE3949" s="290"/>
      <c r="AF3949" s="255" t="s">
        <v>396</v>
      </c>
      <c r="AG3949" s="256"/>
      <c r="AH3949" s="335" cm="1">
        <v>0</v>
      </c>
    </row>
    <row r="3950" spans="30:34" ht="9" hidden="1" customHeight="1">
      <c r="AD3950" s="253"/>
      <c r="AE3950" s="291" t="s">
        <v>753</v>
      </c>
      <c r="AF3950" s="261"/>
      <c r="AG3950" s="256"/>
      <c r="AH3950" s="335" cm="1">
        <v>0</v>
      </c>
    </row>
    <row r="3951" spans="30:34" ht="9" hidden="1" customHeight="1">
      <c r="AD3951" s="262"/>
      <c r="AE3951" s="298"/>
      <c r="AF3951" s="263"/>
      <c r="AG3951" s="264" t="s">
        <v>37</v>
      </c>
      <c r="AH3951" s="334" cm="1">
        <v>0</v>
      </c>
    </row>
    <row r="3952" spans="30:34" ht="9" hidden="1" customHeight="1">
      <c r="AD3952" s="253"/>
      <c r="AE3952" s="290"/>
      <c r="AF3952" s="255" t="s">
        <v>154</v>
      </c>
      <c r="AG3952" s="256"/>
      <c r="AH3952" s="335" cm="1">
        <v>0</v>
      </c>
    </row>
    <row r="3953" spans="30:34" ht="9" hidden="1" customHeight="1">
      <c r="AD3953" s="262"/>
      <c r="AE3953" s="298"/>
      <c r="AF3953" s="263"/>
      <c r="AG3953" s="264" t="s">
        <v>372</v>
      </c>
      <c r="AH3953" s="334" cm="1">
        <v>0</v>
      </c>
    </row>
    <row r="3954" spans="30:34" ht="9" hidden="1" customHeight="1">
      <c r="AD3954" s="253"/>
      <c r="AE3954" s="290"/>
      <c r="AF3954" s="255" t="s">
        <v>70</v>
      </c>
      <c r="AG3954" s="256"/>
      <c r="AH3954" s="335" cm="1">
        <v>0</v>
      </c>
    </row>
    <row r="3955" spans="30:34" ht="9" hidden="1" customHeight="1">
      <c r="AD3955" s="253"/>
      <c r="AE3955" s="291" t="s">
        <v>356</v>
      </c>
      <c r="AF3955" s="261"/>
      <c r="AG3955" s="256"/>
      <c r="AH3955" s="335" cm="1">
        <v>0</v>
      </c>
    </row>
    <row r="3956" spans="30:34" ht="9" hidden="1" customHeight="1">
      <c r="AD3956" s="262"/>
      <c r="AE3956" s="298"/>
      <c r="AF3956" s="263"/>
      <c r="AG3956" s="264" t="s">
        <v>592</v>
      </c>
      <c r="AH3956" s="334" cm="1">
        <v>0</v>
      </c>
    </row>
    <row r="3957" spans="30:34" ht="9" hidden="1" customHeight="1">
      <c r="AD3957" s="253"/>
      <c r="AE3957" s="290"/>
      <c r="AF3957" s="255" t="s">
        <v>59</v>
      </c>
      <c r="AG3957" s="256"/>
      <c r="AH3957" s="335" cm="1">
        <v>0</v>
      </c>
    </row>
    <row r="3958" spans="30:34" ht="9" hidden="1" customHeight="1">
      <c r="AD3958" s="253"/>
      <c r="AE3958" s="291" t="s">
        <v>339</v>
      </c>
      <c r="AF3958" s="261"/>
      <c r="AG3958" s="256"/>
      <c r="AH3958" s="335" cm="1">
        <v>0</v>
      </c>
    </row>
    <row r="3959" spans="30:34" ht="9" hidden="1" customHeight="1">
      <c r="AD3959" s="262"/>
      <c r="AE3959" s="298"/>
      <c r="AF3959" s="263"/>
      <c r="AG3959" s="264" t="s">
        <v>105</v>
      </c>
      <c r="AH3959" s="334" cm="1">
        <v>0</v>
      </c>
    </row>
    <row r="3960" spans="30:34" ht="9" hidden="1" customHeight="1">
      <c r="AD3960" s="253"/>
      <c r="AE3960" s="290"/>
      <c r="AF3960" s="255" t="s">
        <v>83</v>
      </c>
      <c r="AG3960" s="256"/>
      <c r="AH3960" s="335" cm="1">
        <v>0</v>
      </c>
    </row>
    <row r="3961" spans="30:34" ht="9" hidden="1" customHeight="1">
      <c r="AD3961" s="262"/>
      <c r="AE3961" s="298"/>
      <c r="AF3961" s="263"/>
      <c r="AG3961" s="264" t="s">
        <v>37</v>
      </c>
      <c r="AH3961" s="334" cm="1">
        <v>0</v>
      </c>
    </row>
    <row r="3962" spans="30:34" ht="9" hidden="1" customHeight="1">
      <c r="AD3962" s="253"/>
      <c r="AE3962" s="290"/>
      <c r="AF3962" s="255" t="s">
        <v>135</v>
      </c>
      <c r="AG3962" s="256"/>
      <c r="AH3962" s="335" cm="1">
        <v>0</v>
      </c>
    </row>
    <row r="3963" spans="30:34" ht="9" hidden="1" customHeight="1">
      <c r="AD3963" s="262"/>
      <c r="AE3963" s="298"/>
      <c r="AF3963" s="263"/>
      <c r="AG3963" s="264" t="s">
        <v>212</v>
      </c>
      <c r="AH3963" s="334" cm="1">
        <v>0</v>
      </c>
    </row>
    <row r="3964" spans="30:34" ht="9" hidden="1" customHeight="1">
      <c r="AD3964" s="253"/>
      <c r="AE3964" s="290"/>
      <c r="AF3964" s="255" t="s">
        <v>97</v>
      </c>
      <c r="AG3964" s="256"/>
      <c r="AH3964" s="335" cm="1">
        <v>0</v>
      </c>
    </row>
    <row r="3965" spans="30:34" ht="9" hidden="1" customHeight="1">
      <c r="AD3965" s="253"/>
      <c r="AE3965" s="291" t="s">
        <v>114</v>
      </c>
      <c r="AF3965" s="261"/>
      <c r="AG3965" s="256"/>
      <c r="AH3965" s="335" cm="1">
        <v>0</v>
      </c>
    </row>
    <row r="3966" spans="30:34" ht="9" hidden="1" customHeight="1">
      <c r="AD3966" s="262"/>
      <c r="AE3966" s="298"/>
      <c r="AF3966" s="263"/>
      <c r="AG3966" s="264" t="s">
        <v>37</v>
      </c>
      <c r="AH3966" s="334" cm="1">
        <v>0</v>
      </c>
    </row>
    <row r="3967" spans="30:34" ht="9" hidden="1" customHeight="1">
      <c r="AD3967" s="253"/>
      <c r="AE3967" s="290"/>
      <c r="AF3967" s="255" t="s">
        <v>739</v>
      </c>
      <c r="AG3967" s="256"/>
      <c r="AH3967" s="335" cm="1">
        <v>0</v>
      </c>
    </row>
    <row r="3968" spans="30:34" ht="9" hidden="1" customHeight="1">
      <c r="AD3968" s="253"/>
      <c r="AE3968" s="291" t="s">
        <v>738</v>
      </c>
      <c r="AF3968" s="261"/>
      <c r="AG3968" s="256"/>
      <c r="AH3968" s="335" cm="1">
        <v>0</v>
      </c>
    </row>
    <row r="3969" spans="30:34" ht="9" hidden="1" customHeight="1">
      <c r="AD3969" s="262"/>
      <c r="AE3969" s="298"/>
      <c r="AF3969" s="263"/>
      <c r="AG3969" s="264" t="s">
        <v>37</v>
      </c>
      <c r="AH3969" s="334" cm="1">
        <v>0</v>
      </c>
    </row>
    <row r="3970" spans="30:34" ht="9" hidden="1" customHeight="1">
      <c r="AD3970" s="253"/>
      <c r="AE3970" s="290"/>
      <c r="AF3970" s="255" t="s">
        <v>118</v>
      </c>
      <c r="AG3970" s="256"/>
      <c r="AH3970" s="335" cm="1">
        <v>0</v>
      </c>
    </row>
    <row r="3971" spans="30:34" ht="9" hidden="1" customHeight="1">
      <c r="AD3971" s="253"/>
      <c r="AE3971" s="291" t="s">
        <v>525</v>
      </c>
      <c r="AF3971" s="261"/>
      <c r="AG3971" s="256"/>
      <c r="AH3971" s="335" cm="1">
        <v>0</v>
      </c>
    </row>
    <row r="3972" spans="30:34" ht="9" hidden="1" customHeight="1">
      <c r="AD3972" s="262"/>
      <c r="AE3972" s="298"/>
      <c r="AF3972" s="263"/>
      <c r="AG3972" s="264" t="s">
        <v>709</v>
      </c>
      <c r="AH3972" s="334" cm="1">
        <v>0</v>
      </c>
    </row>
    <row r="3973" spans="30:34" ht="9" hidden="1" customHeight="1">
      <c r="AD3973" s="253"/>
      <c r="AE3973" s="290"/>
      <c r="AF3973" s="255" t="s">
        <v>86</v>
      </c>
      <c r="AG3973" s="256"/>
      <c r="AH3973" s="335" cm="1">
        <v>0</v>
      </c>
    </row>
    <row r="3974" spans="30:34" ht="9" hidden="1" customHeight="1">
      <c r="AD3974" s="253"/>
      <c r="AE3974" s="291" t="s">
        <v>82</v>
      </c>
      <c r="AF3974" s="261"/>
      <c r="AG3974" s="256"/>
      <c r="AH3974" s="335" cm="1">
        <v>0</v>
      </c>
    </row>
    <row r="3975" spans="30:34" ht="9" hidden="1" customHeight="1">
      <c r="AD3975" s="262"/>
      <c r="AE3975" s="298"/>
      <c r="AF3975" s="263"/>
      <c r="AG3975" s="264" t="s">
        <v>37</v>
      </c>
      <c r="AH3975" s="334" cm="1">
        <v>0</v>
      </c>
    </row>
    <row r="3976" spans="30:34" ht="9" hidden="1" customHeight="1">
      <c r="AD3976" s="253"/>
      <c r="AE3976" s="290"/>
      <c r="AF3976" s="255" t="s">
        <v>104</v>
      </c>
      <c r="AG3976" s="256"/>
      <c r="AH3976" s="335" cm="1">
        <v>0</v>
      </c>
    </row>
    <row r="3977" spans="30:34" ht="9" hidden="1" customHeight="1">
      <c r="AD3977" s="262"/>
      <c r="AE3977" s="298"/>
      <c r="AF3977" s="263"/>
      <c r="AG3977" s="264" t="s">
        <v>506</v>
      </c>
      <c r="AH3977" s="334" cm="1">
        <v>0</v>
      </c>
    </row>
    <row r="3978" spans="30:34" ht="9" hidden="1" customHeight="1">
      <c r="AD3978" s="253"/>
      <c r="AE3978" s="290"/>
      <c r="AF3978" s="255" t="s">
        <v>144</v>
      </c>
      <c r="AG3978" s="256"/>
      <c r="AH3978" s="335" cm="1">
        <v>0</v>
      </c>
    </row>
    <row r="3979" spans="30:34" ht="9" hidden="1" customHeight="1">
      <c r="AD3979" s="253"/>
      <c r="AE3979" s="291" t="s">
        <v>591</v>
      </c>
      <c r="AF3979" s="261"/>
      <c r="AG3979" s="256"/>
      <c r="AH3979" s="335" cm="1">
        <v>0</v>
      </c>
    </row>
    <row r="3980" spans="30:34" ht="9" hidden="1" customHeight="1">
      <c r="AD3980" s="262"/>
      <c r="AE3980" s="298"/>
      <c r="AF3980" s="263"/>
      <c r="AG3980" s="264" t="s">
        <v>37</v>
      </c>
      <c r="AH3980" s="334" cm="1">
        <v>0</v>
      </c>
    </row>
    <row r="3981" spans="30:34" ht="9" hidden="1" customHeight="1">
      <c r="AD3981" s="253"/>
      <c r="AE3981" s="290"/>
      <c r="AF3981" s="255" t="s">
        <v>46</v>
      </c>
      <c r="AG3981" s="256"/>
      <c r="AH3981" s="335" cm="1">
        <v>0</v>
      </c>
    </row>
    <row r="3982" spans="30:34" ht="9" hidden="1" customHeight="1">
      <c r="AD3982" s="253"/>
      <c r="AE3982" s="291" t="s">
        <v>367</v>
      </c>
      <c r="AF3982" s="261"/>
      <c r="AG3982" s="256"/>
      <c r="AH3982" s="335" cm="1">
        <v>0</v>
      </c>
    </row>
    <row r="3983" spans="30:34" ht="9" hidden="1" customHeight="1">
      <c r="AD3983" s="262"/>
      <c r="AE3983" s="298"/>
      <c r="AF3983" s="263"/>
      <c r="AG3983" s="264" t="s">
        <v>37</v>
      </c>
      <c r="AH3983" s="334" cm="1">
        <v>0</v>
      </c>
    </row>
    <row r="3984" spans="30:34" ht="9" hidden="1" customHeight="1">
      <c r="AD3984" s="253"/>
      <c r="AE3984" s="290"/>
      <c r="AF3984" s="255" t="s">
        <v>68</v>
      </c>
      <c r="AG3984" s="256"/>
      <c r="AH3984" s="335" cm="1">
        <v>0</v>
      </c>
    </row>
    <row r="3985" spans="30:34" ht="9" hidden="1" customHeight="1">
      <c r="AD3985" s="253"/>
      <c r="AE3985" s="291" t="s">
        <v>419</v>
      </c>
      <c r="AF3985" s="261"/>
      <c r="AG3985" s="256"/>
      <c r="AH3985" s="335" cm="1">
        <v>0</v>
      </c>
    </row>
    <row r="3986" spans="30:34" ht="9" hidden="1" customHeight="1">
      <c r="AD3986" s="262"/>
      <c r="AE3986" s="298"/>
      <c r="AF3986" s="263"/>
      <c r="AG3986" s="264" t="s">
        <v>37</v>
      </c>
      <c r="AH3986" s="334" cm="1">
        <v>0</v>
      </c>
    </row>
    <row r="3987" spans="30:34" ht="9" hidden="1" customHeight="1">
      <c r="AD3987" s="253"/>
      <c r="AE3987" s="290"/>
      <c r="AF3987" s="255" t="s">
        <v>291</v>
      </c>
      <c r="AG3987" s="256"/>
      <c r="AH3987" s="335" cm="1">
        <v>0</v>
      </c>
    </row>
    <row r="3988" spans="30:34" ht="9" hidden="1" customHeight="1">
      <c r="AD3988" s="253"/>
      <c r="AE3988" s="291" t="s">
        <v>479</v>
      </c>
      <c r="AF3988" s="261"/>
      <c r="AG3988" s="256"/>
      <c r="AH3988" s="335" cm="1">
        <v>0</v>
      </c>
    </row>
    <row r="3989" spans="30:34" ht="9" hidden="1" customHeight="1">
      <c r="AD3989" s="262"/>
      <c r="AE3989" s="298"/>
      <c r="AF3989" s="263"/>
      <c r="AG3989" s="264" t="s">
        <v>37</v>
      </c>
      <c r="AH3989" s="334" cm="1">
        <v>0</v>
      </c>
    </row>
    <row r="3990" spans="30:34" ht="9" hidden="1" customHeight="1">
      <c r="AD3990" s="253"/>
      <c r="AE3990" s="290"/>
      <c r="AF3990" s="255" t="s">
        <v>170</v>
      </c>
      <c r="AG3990" s="256"/>
      <c r="AH3990" s="335" cm="1">
        <v>0</v>
      </c>
    </row>
    <row r="3991" spans="30:34" ht="9" hidden="1" customHeight="1">
      <c r="AD3991" s="262"/>
      <c r="AE3991" s="298"/>
      <c r="AF3991" s="263"/>
      <c r="AG3991" s="264" t="s">
        <v>37</v>
      </c>
      <c r="AH3991" s="334" cm="1">
        <v>0</v>
      </c>
    </row>
    <row r="3992" spans="30:34" ht="9" hidden="1" customHeight="1">
      <c r="AD3992" s="253"/>
      <c r="AE3992" s="290"/>
      <c r="AF3992" s="255" t="s">
        <v>132</v>
      </c>
      <c r="AG3992" s="256"/>
      <c r="AH3992" s="335" cm="1">
        <v>0</v>
      </c>
    </row>
    <row r="3993" spans="30:34" ht="9" hidden="1" customHeight="1">
      <c r="AD3993" s="253"/>
      <c r="AE3993" s="291" t="s">
        <v>273</v>
      </c>
      <c r="AF3993" s="261"/>
      <c r="AG3993" s="256"/>
      <c r="AH3993" s="335" cm="1">
        <v>0</v>
      </c>
    </row>
    <row r="3994" spans="30:34" ht="9" hidden="1" customHeight="1">
      <c r="AD3994" s="262"/>
      <c r="AE3994" s="298"/>
      <c r="AF3994" s="263"/>
      <c r="AG3994" s="264" t="s">
        <v>37</v>
      </c>
      <c r="AH3994" s="334" cm="1">
        <v>0</v>
      </c>
    </row>
    <row r="3995" spans="30:34" ht="9" hidden="1" customHeight="1">
      <c r="AD3995" s="253"/>
      <c r="AE3995" s="290"/>
      <c r="AF3995" s="255" t="s">
        <v>342</v>
      </c>
      <c r="AG3995" s="256"/>
      <c r="AH3995" s="335" cm="1">
        <v>0</v>
      </c>
    </row>
    <row r="3996" spans="30:34" ht="9" hidden="1" customHeight="1">
      <c r="AD3996" s="262"/>
      <c r="AE3996" s="298"/>
      <c r="AF3996" s="263"/>
      <c r="AG3996" s="264" t="s">
        <v>712</v>
      </c>
      <c r="AH3996" s="334" cm="1">
        <v>0</v>
      </c>
    </row>
    <row r="3997" spans="30:34" ht="9" hidden="1" customHeight="1">
      <c r="AD3997" s="253"/>
      <c r="AE3997" s="290"/>
      <c r="AF3997" s="255" t="s">
        <v>170</v>
      </c>
      <c r="AG3997" s="256"/>
      <c r="AH3997" s="335" cm="1">
        <v>0</v>
      </c>
    </row>
    <row r="3998" spans="30:34" ht="9" hidden="1" customHeight="1">
      <c r="AD3998" s="253"/>
      <c r="AE3998" s="291" t="s">
        <v>519</v>
      </c>
      <c r="AF3998" s="261"/>
      <c r="AG3998" s="256"/>
      <c r="AH3998" s="335" cm="1">
        <v>0</v>
      </c>
    </row>
    <row r="3999" spans="30:34" ht="9" hidden="1" customHeight="1">
      <c r="AD3999" s="262"/>
      <c r="AE3999" s="298"/>
      <c r="AF3999" s="263"/>
      <c r="AG3999" s="264" t="s">
        <v>37</v>
      </c>
      <c r="AH3999" s="334" cm="1">
        <v>0</v>
      </c>
    </row>
    <row r="4000" spans="30:34" ht="9" hidden="1" customHeight="1">
      <c r="AD4000" s="253"/>
      <c r="AE4000" s="290"/>
      <c r="AF4000" s="255" t="s">
        <v>104</v>
      </c>
      <c r="AG4000" s="256"/>
      <c r="AH4000" s="335" cm="1">
        <v>0</v>
      </c>
    </row>
    <row r="4001" spans="30:34" ht="9" hidden="1" customHeight="1">
      <c r="AD4001" s="262"/>
      <c r="AE4001" s="298"/>
      <c r="AF4001" s="263"/>
      <c r="AG4001" s="264" t="s">
        <v>306</v>
      </c>
      <c r="AH4001" s="334" cm="1">
        <v>0</v>
      </c>
    </row>
    <row r="4002" spans="30:34" ht="9" hidden="1" customHeight="1">
      <c r="AD4002" s="253"/>
      <c r="AE4002" s="290"/>
      <c r="AF4002" s="255" t="s">
        <v>144</v>
      </c>
      <c r="AG4002" s="256"/>
      <c r="AH4002" s="335" cm="1">
        <v>0</v>
      </c>
    </row>
    <row r="4003" spans="30:34" ht="9" hidden="1" customHeight="1">
      <c r="AD4003" s="253"/>
      <c r="AE4003" s="291" t="s">
        <v>334</v>
      </c>
      <c r="AF4003" s="261"/>
      <c r="AG4003" s="256"/>
      <c r="AH4003" s="335" cm="1">
        <v>0</v>
      </c>
    </row>
    <row r="4004" spans="30:34" ht="9" hidden="1" customHeight="1">
      <c r="AD4004" s="262"/>
      <c r="AE4004" s="298"/>
      <c r="AF4004" s="263"/>
      <c r="AG4004" s="264" t="s">
        <v>37</v>
      </c>
      <c r="AH4004" s="334" cm="1">
        <v>0</v>
      </c>
    </row>
    <row r="4005" spans="30:34" ht="9" hidden="1" customHeight="1">
      <c r="AD4005" s="253"/>
      <c r="AE4005" s="290"/>
      <c r="AF4005" s="255" t="s">
        <v>86</v>
      </c>
      <c r="AG4005" s="256"/>
      <c r="AH4005" s="335" cm="1">
        <v>0</v>
      </c>
    </row>
    <row r="4006" spans="30:34" ht="9" hidden="1" customHeight="1">
      <c r="AD4006" s="253"/>
      <c r="AE4006" s="291" t="s">
        <v>483</v>
      </c>
      <c r="AF4006" s="261"/>
      <c r="AG4006" s="256"/>
      <c r="AH4006" s="335" cm="1">
        <v>0</v>
      </c>
    </row>
    <row r="4007" spans="30:34" ht="9" hidden="1" customHeight="1">
      <c r="AD4007" s="262"/>
      <c r="AE4007" s="298"/>
      <c r="AF4007" s="263"/>
      <c r="AG4007" s="264" t="s">
        <v>212</v>
      </c>
      <c r="AH4007" s="334" cm="1">
        <v>0</v>
      </c>
    </row>
    <row r="4008" spans="30:34" ht="9" hidden="1" customHeight="1">
      <c r="AD4008" s="253"/>
      <c r="AE4008" s="290"/>
      <c r="AF4008" s="255" t="s">
        <v>144</v>
      </c>
      <c r="AG4008" s="256"/>
      <c r="AH4008" s="335" cm="1">
        <v>0</v>
      </c>
    </row>
    <row r="4009" spans="30:34" ht="9" hidden="1" customHeight="1">
      <c r="AD4009" s="253"/>
      <c r="AE4009" s="291" t="s">
        <v>920</v>
      </c>
      <c r="AF4009" s="261"/>
      <c r="AG4009" s="256"/>
      <c r="AH4009" s="335" cm="1">
        <v>0</v>
      </c>
    </row>
    <row r="4010" spans="30:34" ht="9" hidden="1" customHeight="1">
      <c r="AD4010" s="262"/>
      <c r="AE4010" s="298"/>
      <c r="AF4010" s="263"/>
      <c r="AG4010" s="264" t="s">
        <v>37</v>
      </c>
      <c r="AH4010" s="334" cm="1">
        <v>0</v>
      </c>
    </row>
    <row r="4011" spans="30:34" ht="9" hidden="1" customHeight="1">
      <c r="AD4011" s="253"/>
      <c r="AE4011" s="290"/>
      <c r="AF4011" s="255" t="s">
        <v>270</v>
      </c>
      <c r="AG4011" s="256"/>
      <c r="AH4011" s="335" cm="1">
        <v>0</v>
      </c>
    </row>
    <row r="4012" spans="30:34" ht="9" hidden="1" customHeight="1">
      <c r="AD4012" s="262"/>
      <c r="AE4012" s="298"/>
      <c r="AF4012" s="263"/>
      <c r="AG4012" s="264" t="s">
        <v>37</v>
      </c>
      <c r="AH4012" s="334" cm="1">
        <v>0</v>
      </c>
    </row>
    <row r="4013" spans="30:34" ht="9" hidden="1" customHeight="1">
      <c r="AD4013" s="253"/>
      <c r="AE4013" s="290"/>
      <c r="AF4013" s="255" t="s">
        <v>104</v>
      </c>
      <c r="AG4013" s="256"/>
      <c r="AH4013" s="335" cm="1">
        <v>0</v>
      </c>
    </row>
    <row r="4014" spans="30:34" ht="9" hidden="1" customHeight="1">
      <c r="AD4014" s="262"/>
      <c r="AE4014" s="298"/>
      <c r="AF4014" s="263"/>
      <c r="AG4014" s="264" t="s">
        <v>531</v>
      </c>
      <c r="AH4014" s="334" cm="1">
        <v>0</v>
      </c>
    </row>
    <row r="4015" spans="30:34" ht="9" hidden="1" customHeight="1">
      <c r="AD4015" s="253"/>
      <c r="AE4015" s="290"/>
      <c r="AF4015" s="255" t="s">
        <v>46</v>
      </c>
      <c r="AG4015" s="256"/>
      <c r="AH4015" s="335" cm="1">
        <v>0</v>
      </c>
    </row>
    <row r="4016" spans="30:34" ht="9" hidden="1" customHeight="1">
      <c r="AD4016" s="253"/>
      <c r="AE4016" s="291" t="s">
        <v>373</v>
      </c>
      <c r="AF4016" s="261"/>
      <c r="AG4016" s="256"/>
      <c r="AH4016" s="335" cm="1">
        <v>0</v>
      </c>
    </row>
    <row r="4017" spans="30:34" ht="9" hidden="1" customHeight="1">
      <c r="AD4017" s="262"/>
      <c r="AE4017" s="298"/>
      <c r="AF4017" s="263"/>
      <c r="AG4017" s="264" t="s">
        <v>826</v>
      </c>
      <c r="AH4017" s="334" cm="1">
        <v>0</v>
      </c>
    </row>
    <row r="4018" spans="30:34" ht="9" hidden="1" customHeight="1">
      <c r="AD4018" s="253"/>
      <c r="AE4018" s="290"/>
      <c r="AF4018" s="255" t="s">
        <v>270</v>
      </c>
      <c r="AG4018" s="256"/>
      <c r="AH4018" s="335" cm="1">
        <v>0</v>
      </c>
    </row>
    <row r="4019" spans="30:34" ht="9" hidden="1" customHeight="1">
      <c r="AD4019" s="253"/>
      <c r="AE4019" s="291" t="s">
        <v>825</v>
      </c>
      <c r="AF4019" s="261"/>
      <c r="AG4019" s="256"/>
      <c r="AH4019" s="335" cm="1">
        <v>0</v>
      </c>
    </row>
    <row r="4020" spans="30:34" ht="9" hidden="1" customHeight="1">
      <c r="AD4020" s="262"/>
      <c r="AE4020" s="298"/>
      <c r="AF4020" s="263"/>
      <c r="AG4020" s="264" t="s">
        <v>133</v>
      </c>
      <c r="AH4020" s="334" cm="1">
        <v>0</v>
      </c>
    </row>
    <row r="4021" spans="30:34" ht="9" hidden="1" customHeight="1">
      <c r="AD4021" s="253"/>
      <c r="AE4021" s="290"/>
      <c r="AF4021" s="283">
        <v>45299</v>
      </c>
      <c r="AG4021" s="256"/>
      <c r="AH4021" s="335" cm="1">
        <v>0</v>
      </c>
    </row>
    <row r="4022" spans="30:34" ht="9" hidden="1" customHeight="1">
      <c r="AD4022" s="253"/>
      <c r="AE4022" s="291" t="s">
        <v>366</v>
      </c>
      <c r="AF4022" s="261"/>
      <c r="AG4022" s="256"/>
      <c r="AH4022" s="335" cm="1">
        <v>0</v>
      </c>
    </row>
    <row r="4023" spans="30:34" ht="9" hidden="1" customHeight="1">
      <c r="AD4023" s="262"/>
      <c r="AE4023" s="298"/>
      <c r="AF4023" s="263"/>
      <c r="AG4023" s="264" t="s">
        <v>37</v>
      </c>
      <c r="AH4023" s="334" cm="1">
        <v>0</v>
      </c>
    </row>
    <row r="4024" spans="30:34" ht="9" hidden="1" customHeight="1">
      <c r="AD4024" s="253"/>
      <c r="AE4024" s="290"/>
      <c r="AF4024" s="255" t="s">
        <v>54</v>
      </c>
      <c r="AG4024" s="256"/>
      <c r="AH4024" s="335" cm="1">
        <v>0</v>
      </c>
    </row>
    <row r="4025" spans="30:34" ht="9" hidden="1" customHeight="1">
      <c r="AD4025" s="262"/>
      <c r="AE4025" s="298"/>
      <c r="AF4025" s="263"/>
      <c r="AG4025" s="264" t="s">
        <v>37</v>
      </c>
      <c r="AH4025" s="334" cm="1">
        <v>0</v>
      </c>
    </row>
    <row r="4026" spans="30:34" ht="9" hidden="1" customHeight="1">
      <c r="AD4026" s="253"/>
      <c r="AE4026" s="290"/>
      <c r="AF4026" s="255" t="s">
        <v>144</v>
      </c>
      <c r="AG4026" s="256"/>
      <c r="AH4026" s="335" cm="1">
        <v>0</v>
      </c>
    </row>
    <row r="4027" spans="30:34" ht="9" hidden="1" customHeight="1">
      <c r="AD4027" s="262"/>
      <c r="AE4027" s="298"/>
      <c r="AF4027" s="263"/>
      <c r="AG4027" s="264" t="s">
        <v>630</v>
      </c>
      <c r="AH4027" s="334" cm="1">
        <v>0</v>
      </c>
    </row>
    <row r="4028" spans="30:34" ht="9" hidden="1" customHeight="1">
      <c r="AD4028" s="253"/>
      <c r="AE4028" s="290"/>
      <c r="AF4028" s="255" t="s">
        <v>132</v>
      </c>
      <c r="AG4028" s="256"/>
      <c r="AH4028" s="335" cm="1">
        <v>0</v>
      </c>
    </row>
    <row r="4029" spans="30:34" ht="9" hidden="1" customHeight="1">
      <c r="AD4029" s="253"/>
      <c r="AE4029" s="291" t="s">
        <v>466</v>
      </c>
      <c r="AF4029" s="261"/>
      <c r="AG4029" s="256"/>
      <c r="AH4029" s="335" cm="1">
        <v>0</v>
      </c>
    </row>
    <row r="4030" spans="30:34" ht="9" hidden="1" customHeight="1">
      <c r="AD4030" s="262"/>
      <c r="AE4030" s="298"/>
      <c r="AF4030" s="263"/>
      <c r="AG4030" s="264" t="s">
        <v>37</v>
      </c>
      <c r="AH4030" s="334" cm="1">
        <v>0</v>
      </c>
    </row>
    <row r="4031" spans="30:34" ht="9" hidden="1" customHeight="1">
      <c r="AD4031" s="253"/>
      <c r="AE4031" s="290"/>
      <c r="AF4031" s="255" t="s">
        <v>54</v>
      </c>
      <c r="AG4031" s="256"/>
      <c r="AH4031" s="335" cm="1">
        <v>0</v>
      </c>
    </row>
    <row r="4032" spans="30:34" ht="9" hidden="1" customHeight="1">
      <c r="AD4032" s="253"/>
      <c r="AE4032" s="291" t="s">
        <v>297</v>
      </c>
      <c r="AF4032" s="261"/>
      <c r="AG4032" s="256"/>
      <c r="AH4032" s="335" cm="1">
        <v>0</v>
      </c>
    </row>
    <row r="4033" spans="30:34" ht="9" hidden="1" customHeight="1">
      <c r="AD4033" s="262"/>
      <c r="AE4033" s="298"/>
      <c r="AF4033" s="263"/>
      <c r="AG4033" s="264" t="s">
        <v>37</v>
      </c>
      <c r="AH4033" s="334" cm="1">
        <v>0</v>
      </c>
    </row>
    <row r="4034" spans="30:34" ht="9" hidden="1" customHeight="1">
      <c r="AD4034" s="253"/>
      <c r="AE4034" s="290"/>
      <c r="AF4034" s="255" t="s">
        <v>144</v>
      </c>
      <c r="AG4034" s="256"/>
      <c r="AH4034" s="335" cm="1">
        <v>0</v>
      </c>
    </row>
    <row r="4035" spans="30:34" ht="9" hidden="1" customHeight="1">
      <c r="AD4035" s="262"/>
      <c r="AE4035" s="298"/>
      <c r="AF4035" s="263"/>
      <c r="AG4035" s="264" t="s">
        <v>372</v>
      </c>
      <c r="AH4035" s="334" cm="1">
        <v>0</v>
      </c>
    </row>
    <row r="4036" spans="30:34" ht="9" hidden="1" customHeight="1">
      <c r="AD4036" s="253"/>
      <c r="AE4036" s="290"/>
      <c r="AF4036" s="255" t="s">
        <v>61</v>
      </c>
      <c r="AG4036" s="256"/>
      <c r="AH4036" s="335" cm="1">
        <v>0</v>
      </c>
    </row>
    <row r="4037" spans="30:34" ht="9" hidden="1" customHeight="1">
      <c r="AD4037" s="253"/>
      <c r="AE4037" s="291" t="s">
        <v>495</v>
      </c>
      <c r="AF4037" s="261"/>
      <c r="AG4037" s="256"/>
      <c r="AH4037" s="335" cm="1">
        <v>0</v>
      </c>
    </row>
    <row r="4038" spans="30:34" ht="9" hidden="1" customHeight="1">
      <c r="AD4038" s="262"/>
      <c r="AE4038" s="298"/>
      <c r="AF4038" s="263"/>
      <c r="AG4038" s="264" t="s">
        <v>37</v>
      </c>
      <c r="AH4038" s="334" cm="1">
        <v>0</v>
      </c>
    </row>
    <row r="4039" spans="30:34" ht="9" hidden="1" customHeight="1">
      <c r="AD4039" s="253"/>
      <c r="AE4039" s="290"/>
      <c r="AF4039" s="255" t="s">
        <v>270</v>
      </c>
      <c r="AG4039" s="256"/>
      <c r="AH4039" s="335" cm="1">
        <v>0</v>
      </c>
    </row>
    <row r="4040" spans="30:34" ht="9" hidden="1" customHeight="1">
      <c r="AD4040" s="262"/>
      <c r="AE4040" s="298"/>
      <c r="AF4040" s="263"/>
      <c r="AG4040" s="264" t="s">
        <v>37</v>
      </c>
      <c r="AH4040" s="334" cm="1">
        <v>0</v>
      </c>
    </row>
    <row r="4041" spans="30:34" ht="9" hidden="1" customHeight="1">
      <c r="AD4041" s="262"/>
      <c r="AE4041" s="298"/>
      <c r="AF4041" s="263"/>
      <c r="AG4041" s="264" t="s">
        <v>621</v>
      </c>
      <c r="AH4041" s="334" cm="1">
        <v>0</v>
      </c>
    </row>
    <row r="4042" spans="30:34" ht="9" hidden="1" customHeight="1">
      <c r="AD4042" s="253"/>
      <c r="AE4042" s="290"/>
      <c r="AF4042" s="255" t="s">
        <v>170</v>
      </c>
      <c r="AG4042" s="256"/>
      <c r="AH4042" s="335" cm="1">
        <v>0</v>
      </c>
    </row>
    <row r="4043" spans="30:34" ht="9" hidden="1" customHeight="1">
      <c r="AD4043" s="253"/>
      <c r="AE4043" s="291" t="s">
        <v>285</v>
      </c>
      <c r="AF4043" s="261"/>
      <c r="AG4043" s="256"/>
      <c r="AH4043" s="335" cm="1">
        <v>0</v>
      </c>
    </row>
    <row r="4044" spans="30:34" ht="9" hidden="1" customHeight="1">
      <c r="AD4044" s="262"/>
      <c r="AE4044" s="298"/>
      <c r="AF4044" s="263"/>
      <c r="AG4044" s="264" t="s">
        <v>372</v>
      </c>
      <c r="AH4044" s="334" cm="1">
        <v>0</v>
      </c>
    </row>
    <row r="4045" spans="30:34" ht="9" hidden="1" customHeight="1">
      <c r="AD4045" s="253"/>
      <c r="AE4045" s="290"/>
      <c r="AF4045" s="255" t="s">
        <v>104</v>
      </c>
      <c r="AG4045" s="256"/>
      <c r="AH4045" s="335" cm="1">
        <v>0</v>
      </c>
    </row>
    <row r="4046" spans="30:34" ht="9" hidden="1" customHeight="1">
      <c r="AD4046" s="262"/>
      <c r="AE4046" s="298"/>
      <c r="AF4046" s="263"/>
      <c r="AG4046" s="264" t="s">
        <v>37</v>
      </c>
      <c r="AH4046" s="334" cm="1">
        <v>0</v>
      </c>
    </row>
    <row r="4047" spans="30:34" ht="9" hidden="1" customHeight="1">
      <c r="AD4047" s="253"/>
      <c r="AE4047" s="290"/>
      <c r="AF4047" s="255" t="s">
        <v>170</v>
      </c>
      <c r="AG4047" s="256"/>
      <c r="AH4047" s="335" cm="1">
        <v>0</v>
      </c>
    </row>
    <row r="4048" spans="30:34" ht="9" hidden="1" customHeight="1">
      <c r="AD4048" s="253"/>
      <c r="AE4048" s="291" t="s">
        <v>398</v>
      </c>
      <c r="AF4048" s="261"/>
      <c r="AG4048" s="256"/>
      <c r="AH4048" s="335" cm="1">
        <v>0</v>
      </c>
    </row>
    <row r="4049" spans="30:34" ht="9" hidden="1" customHeight="1">
      <c r="AD4049" s="262"/>
      <c r="AE4049" s="298"/>
      <c r="AF4049" s="263"/>
      <c r="AG4049" s="264" t="s">
        <v>37</v>
      </c>
      <c r="AH4049" s="334" cm="1">
        <v>0</v>
      </c>
    </row>
    <row r="4050" spans="30:34" ht="9" hidden="1" customHeight="1">
      <c r="AD4050" s="253"/>
      <c r="AE4050" s="290"/>
      <c r="AF4050" s="255" t="s">
        <v>104</v>
      </c>
      <c r="AG4050" s="256"/>
      <c r="AH4050" s="335" cm="1">
        <v>0</v>
      </c>
    </row>
    <row r="4051" spans="30:34" ht="9" hidden="1" customHeight="1">
      <c r="AD4051" s="262"/>
      <c r="AE4051" s="298"/>
      <c r="AF4051" s="263"/>
      <c r="AG4051" s="264" t="s">
        <v>37</v>
      </c>
      <c r="AH4051" s="334" cm="1">
        <v>0</v>
      </c>
    </row>
    <row r="4052" spans="30:34" ht="9" hidden="1" customHeight="1">
      <c r="AD4052" s="253"/>
      <c r="AE4052" s="290"/>
      <c r="AF4052" s="255" t="s">
        <v>46</v>
      </c>
      <c r="AG4052" s="256"/>
      <c r="AH4052" s="335" cm="1">
        <v>0</v>
      </c>
    </row>
    <row r="4053" spans="30:34" ht="9" hidden="1" customHeight="1">
      <c r="AD4053" s="253"/>
      <c r="AE4053" s="291" t="s">
        <v>443</v>
      </c>
      <c r="AF4053" s="261"/>
      <c r="AG4053" s="256"/>
      <c r="AH4053" s="335" cm="1">
        <v>0</v>
      </c>
    </row>
    <row r="4054" spans="30:34" ht="9" hidden="1" customHeight="1">
      <c r="AD4054" s="262"/>
      <c r="AE4054" s="298"/>
      <c r="AF4054" s="263"/>
      <c r="AG4054" s="264" t="s">
        <v>66</v>
      </c>
      <c r="AH4054" s="334" cm="1">
        <v>0</v>
      </c>
    </row>
    <row r="4055" spans="30:34" ht="9" hidden="1" customHeight="1">
      <c r="AD4055" s="253"/>
      <c r="AE4055" s="290"/>
      <c r="AF4055" s="255" t="s">
        <v>92</v>
      </c>
      <c r="AG4055" s="256"/>
      <c r="AH4055" s="335" cm="1">
        <v>0</v>
      </c>
    </row>
    <row r="4056" spans="30:34" ht="9" hidden="1" customHeight="1">
      <c r="AD4056" s="262"/>
      <c r="AE4056" s="298"/>
      <c r="AF4056" s="263"/>
      <c r="AG4056" s="264" t="s">
        <v>486</v>
      </c>
      <c r="AH4056" s="334" cm="1">
        <v>0</v>
      </c>
    </row>
    <row r="4057" spans="30:34" ht="9" hidden="1" customHeight="1">
      <c r="AD4057" s="253"/>
      <c r="AE4057" s="290"/>
      <c r="AF4057" s="255" t="s">
        <v>86</v>
      </c>
      <c r="AG4057" s="256"/>
      <c r="AH4057" s="335" cm="1">
        <v>0</v>
      </c>
    </row>
    <row r="4058" spans="30:34" ht="9" hidden="1" customHeight="1">
      <c r="AD4058" s="253"/>
      <c r="AE4058" s="291" t="s">
        <v>301</v>
      </c>
      <c r="AF4058" s="261"/>
      <c r="AG4058" s="256"/>
      <c r="AH4058" s="335" cm="1">
        <v>0</v>
      </c>
    </row>
    <row r="4059" spans="30:34" ht="9" hidden="1" customHeight="1">
      <c r="AD4059" s="262"/>
      <c r="AE4059" s="298"/>
      <c r="AF4059" s="263"/>
      <c r="AG4059" s="264" t="s">
        <v>436</v>
      </c>
      <c r="AH4059" s="334" cm="1">
        <v>0</v>
      </c>
    </row>
    <row r="4060" spans="30:34" ht="9" hidden="1" customHeight="1">
      <c r="AD4060" s="253"/>
      <c r="AE4060" s="290"/>
      <c r="AF4060" s="255" t="s">
        <v>270</v>
      </c>
      <c r="AG4060" s="256"/>
      <c r="AH4060" s="335" cm="1">
        <v>0</v>
      </c>
    </row>
    <row r="4061" spans="30:34" ht="57.75" customHeight="1">
      <c r="AD4061" s="262"/>
      <c r="AE4061" s="308" t="s">
        <v>491</v>
      </c>
      <c r="AF4061" s="274" t="s">
        <v>46</v>
      </c>
      <c r="AG4061" s="273">
        <v>1</v>
      </c>
      <c r="AH4061" s="336" cm="1">
        <v>96.25</v>
      </c>
    </row>
    <row r="4062" spans="30:34" ht="9" hidden="1" customHeight="1">
      <c r="AD4062" s="262"/>
      <c r="AE4062" s="263"/>
      <c r="AF4062" s="263"/>
      <c r="AG4062" s="264" t="s">
        <v>37</v>
      </c>
      <c r="AH4062" s="334" cm="1">
        <v>0</v>
      </c>
    </row>
    <row r="4063" spans="30:34" ht="9" hidden="1" customHeight="1">
      <c r="AD4063" s="253"/>
      <c r="AE4063" s="254"/>
      <c r="AF4063" s="255" t="s">
        <v>46</v>
      </c>
      <c r="AG4063" s="256"/>
      <c r="AH4063" s="333" cm="1">
        <v>96.25</v>
      </c>
    </row>
    <row r="4064" spans="30:34" ht="9" hidden="1" customHeight="1">
      <c r="AD4064" s="253"/>
      <c r="AE4064" s="255" t="s">
        <v>491</v>
      </c>
      <c r="AF4064" s="261"/>
      <c r="AG4064" s="256"/>
      <c r="AH4064" s="333" cm="1">
        <v>96.25</v>
      </c>
    </row>
    <row r="4065" spans="30:34" ht="9" hidden="1" customHeight="1">
      <c r="AD4065" s="262"/>
      <c r="AE4065" s="263"/>
      <c r="AF4065" s="263"/>
      <c r="AG4065" s="264" t="s">
        <v>37</v>
      </c>
      <c r="AH4065" s="334" cm="1">
        <v>0</v>
      </c>
    </row>
    <row r="4066" spans="30:34" ht="9" hidden="1" customHeight="1">
      <c r="AD4066" s="253"/>
      <c r="AE4066" s="254"/>
      <c r="AF4066" s="255" t="s">
        <v>61</v>
      </c>
      <c r="AG4066" s="256"/>
      <c r="AH4066" s="335" cm="1">
        <v>0</v>
      </c>
    </row>
    <row r="4067" spans="30:34" ht="9" hidden="1" customHeight="1">
      <c r="AD4067" s="253"/>
      <c r="AE4067" s="255" t="s">
        <v>406</v>
      </c>
      <c r="AF4067" s="261"/>
      <c r="AG4067" s="256"/>
      <c r="AH4067" s="335" cm="1">
        <v>0</v>
      </c>
    </row>
    <row r="4068" spans="30:34" ht="9" hidden="1" customHeight="1">
      <c r="AD4068" s="262"/>
      <c r="AE4068" s="263"/>
      <c r="AF4068" s="263"/>
      <c r="AG4068" s="264" t="s">
        <v>37</v>
      </c>
      <c r="AH4068" s="334" cm="1">
        <v>0</v>
      </c>
    </row>
    <row r="4069" spans="30:34" ht="9" hidden="1" customHeight="1">
      <c r="AD4069" s="253"/>
      <c r="AE4069" s="254"/>
      <c r="AF4069" s="255" t="s">
        <v>54</v>
      </c>
      <c r="AG4069" s="256"/>
      <c r="AH4069" s="335" cm="1">
        <v>0</v>
      </c>
    </row>
    <row r="4070" spans="30:34" ht="9" hidden="1" customHeight="1">
      <c r="AD4070" s="253"/>
      <c r="AE4070" s="255" t="s">
        <v>335</v>
      </c>
      <c r="AF4070" s="261"/>
      <c r="AG4070" s="256"/>
      <c r="AH4070" s="335" cm="1">
        <v>0</v>
      </c>
    </row>
    <row r="4071" spans="30:34" ht="9" hidden="1" customHeight="1">
      <c r="AD4071" s="262"/>
      <c r="AE4071" s="263"/>
      <c r="AF4071" s="263"/>
      <c r="AG4071" s="264" t="s">
        <v>121</v>
      </c>
      <c r="AH4071" s="334" cm="1">
        <v>0</v>
      </c>
    </row>
    <row r="4072" spans="30:34" ht="9" hidden="1" customHeight="1">
      <c r="AD4072" s="253"/>
      <c r="AE4072" s="254"/>
      <c r="AF4072" s="283">
        <v>45307</v>
      </c>
      <c r="AG4072" s="256"/>
      <c r="AH4072" s="335" cm="1">
        <v>0</v>
      </c>
    </row>
    <row r="4073" spans="30:34" ht="9" hidden="1" customHeight="1">
      <c r="AD4073" s="262"/>
      <c r="AE4073" s="263"/>
      <c r="AF4073" s="263"/>
      <c r="AG4073" s="264" t="s">
        <v>44</v>
      </c>
      <c r="AH4073" s="334" cm="1">
        <v>0</v>
      </c>
    </row>
    <row r="4074" spans="30:34" ht="9" hidden="1" customHeight="1">
      <c r="AD4074" s="262"/>
      <c r="AE4074" s="263"/>
      <c r="AF4074" s="263"/>
      <c r="AG4074" s="264" t="s">
        <v>213</v>
      </c>
      <c r="AH4074" s="334" cm="1">
        <v>0</v>
      </c>
    </row>
    <row r="4075" spans="30:34" ht="9" hidden="1" customHeight="1">
      <c r="AD4075" s="253"/>
      <c r="AE4075" s="254"/>
      <c r="AF4075" s="255" t="s">
        <v>265</v>
      </c>
      <c r="AG4075" s="256"/>
      <c r="AH4075" s="335" cm="1">
        <v>0</v>
      </c>
    </row>
    <row r="4076" spans="30:34" ht="9" hidden="1" customHeight="1">
      <c r="AD4076" s="262"/>
      <c r="AE4076" s="263"/>
      <c r="AF4076" s="263"/>
      <c r="AG4076" s="264" t="s">
        <v>37</v>
      </c>
      <c r="AH4076" s="334" cm="1">
        <v>0</v>
      </c>
    </row>
    <row r="4077" spans="30:34" ht="9" hidden="1" customHeight="1">
      <c r="AD4077" s="253"/>
      <c r="AE4077" s="254"/>
      <c r="AF4077" s="255" t="s">
        <v>342</v>
      </c>
      <c r="AG4077" s="256"/>
      <c r="AH4077" s="335" cm="1">
        <v>0</v>
      </c>
    </row>
    <row r="4078" spans="30:34" ht="9" hidden="1" customHeight="1">
      <c r="AD4078" s="253"/>
      <c r="AE4078" s="255" t="s">
        <v>336</v>
      </c>
      <c r="AF4078" s="261"/>
      <c r="AG4078" s="256"/>
      <c r="AH4078" s="335" cm="1">
        <v>0</v>
      </c>
    </row>
    <row r="4079" spans="30:34" ht="9" hidden="1" customHeight="1">
      <c r="AD4079" s="262"/>
      <c r="AE4079" s="263"/>
      <c r="AF4079" s="263"/>
      <c r="AG4079" s="264" t="s">
        <v>37</v>
      </c>
      <c r="AH4079" s="334" cm="1">
        <v>0</v>
      </c>
    </row>
    <row r="4080" spans="30:34" ht="9" hidden="1" customHeight="1">
      <c r="AD4080" s="253"/>
      <c r="AE4080" s="254"/>
      <c r="AF4080" s="255" t="s">
        <v>144</v>
      </c>
      <c r="AG4080" s="256"/>
      <c r="AH4080" s="335" cm="1">
        <v>0</v>
      </c>
    </row>
    <row r="4081" spans="30:34" ht="9" hidden="1" customHeight="1">
      <c r="AD4081" s="253"/>
      <c r="AE4081" s="255" t="s">
        <v>206</v>
      </c>
      <c r="AF4081" s="261"/>
      <c r="AG4081" s="256"/>
      <c r="AH4081" s="335" cm="1">
        <v>0</v>
      </c>
    </row>
    <row r="4082" spans="30:34" ht="9" hidden="1" customHeight="1">
      <c r="AD4082" s="262"/>
      <c r="AE4082" s="263"/>
      <c r="AF4082" s="263"/>
      <c r="AG4082" s="264" t="s">
        <v>37</v>
      </c>
      <c r="AH4082" s="334" cm="1">
        <v>0</v>
      </c>
    </row>
    <row r="4083" spans="30:34" ht="9" hidden="1" customHeight="1">
      <c r="AD4083" s="253"/>
      <c r="AE4083" s="254"/>
      <c r="AF4083" s="255" t="s">
        <v>170</v>
      </c>
      <c r="AG4083" s="256"/>
      <c r="AH4083" s="335" cm="1">
        <v>0</v>
      </c>
    </row>
    <row r="4084" spans="30:34" ht="9" hidden="1" customHeight="1">
      <c r="AD4084" s="262"/>
      <c r="AE4084" s="263"/>
      <c r="AF4084" s="263"/>
      <c r="AG4084" s="273">
        <v>2</v>
      </c>
      <c r="AH4084" s="334" cm="1">
        <v>0</v>
      </c>
    </row>
    <row r="4085" spans="30:34" ht="9" hidden="1" customHeight="1">
      <c r="AD4085" s="253"/>
      <c r="AE4085" s="254"/>
      <c r="AF4085" s="255" t="s">
        <v>46</v>
      </c>
      <c r="AG4085" s="256"/>
      <c r="AH4085" s="335" cm="1">
        <v>0</v>
      </c>
    </row>
    <row r="4086" spans="30:34" ht="9" hidden="1" customHeight="1">
      <c r="AD4086" s="262"/>
      <c r="AE4086" s="263"/>
      <c r="AF4086" s="263"/>
      <c r="AG4086" s="264" t="s">
        <v>37</v>
      </c>
      <c r="AH4086" s="334" cm="1">
        <v>0</v>
      </c>
    </row>
    <row r="4087" spans="30:34" ht="9" hidden="1" customHeight="1">
      <c r="AD4087" s="253"/>
      <c r="AE4087" s="254"/>
      <c r="AF4087" s="255" t="s">
        <v>132</v>
      </c>
      <c r="AG4087" s="256"/>
      <c r="AH4087" s="335" cm="1">
        <v>0</v>
      </c>
    </row>
    <row r="4088" spans="30:34" ht="9" hidden="1" customHeight="1">
      <c r="AD4088" s="262"/>
      <c r="AE4088" s="263"/>
      <c r="AF4088" s="263"/>
      <c r="AG4088" s="264" t="s">
        <v>37</v>
      </c>
      <c r="AH4088" s="334" cm="1">
        <v>0</v>
      </c>
    </row>
    <row r="4089" spans="30:34" ht="9" hidden="1" customHeight="1">
      <c r="AD4089" s="253"/>
      <c r="AE4089" s="254"/>
      <c r="AF4089" s="255" t="s">
        <v>59</v>
      </c>
      <c r="AG4089" s="256"/>
      <c r="AH4089" s="335" cm="1">
        <v>0</v>
      </c>
    </row>
    <row r="4090" spans="30:34" ht="9" hidden="1" customHeight="1">
      <c r="AD4090" s="253"/>
      <c r="AE4090" s="255" t="s">
        <v>138</v>
      </c>
      <c r="AF4090" s="261"/>
      <c r="AG4090" s="256"/>
      <c r="AH4090" s="335" cm="1">
        <v>0</v>
      </c>
    </row>
    <row r="4091" spans="30:34" ht="9" hidden="1" customHeight="1">
      <c r="AD4091" s="262"/>
      <c r="AE4091" s="263"/>
      <c r="AF4091" s="263"/>
      <c r="AG4091" s="264" t="s">
        <v>37</v>
      </c>
      <c r="AH4091" s="334" cm="1">
        <v>0</v>
      </c>
    </row>
    <row r="4092" spans="30:34" ht="9" hidden="1" customHeight="1">
      <c r="AD4092" s="253"/>
      <c r="AE4092" s="254"/>
      <c r="AF4092" s="255" t="s">
        <v>270</v>
      </c>
      <c r="AG4092" s="256"/>
      <c r="AH4092" s="335" cm="1">
        <v>0</v>
      </c>
    </row>
    <row r="4093" spans="30:34" ht="9" hidden="1" customHeight="1">
      <c r="AD4093" s="253"/>
      <c r="AE4093" s="255" t="s">
        <v>269</v>
      </c>
      <c r="AF4093" s="261"/>
      <c r="AG4093" s="256"/>
      <c r="AH4093" s="335" cm="1">
        <v>0</v>
      </c>
    </row>
    <row r="4094" spans="30:34" ht="9" hidden="1" customHeight="1">
      <c r="AD4094" s="262"/>
      <c r="AE4094" s="263"/>
      <c r="AF4094" s="263"/>
      <c r="AG4094" s="264" t="s">
        <v>37</v>
      </c>
      <c r="AH4094" s="334" cm="1">
        <v>0</v>
      </c>
    </row>
    <row r="4095" spans="30:34" ht="9" hidden="1" customHeight="1">
      <c r="AD4095" s="253"/>
      <c r="AE4095" s="254"/>
      <c r="AF4095" s="255" t="s">
        <v>68</v>
      </c>
      <c r="AG4095" s="256"/>
      <c r="AH4095" s="335" cm="1">
        <v>0</v>
      </c>
    </row>
    <row r="4096" spans="30:34" ht="9" hidden="1" customHeight="1">
      <c r="AD4096" s="262"/>
      <c r="AE4096" s="263"/>
      <c r="AF4096" s="263"/>
      <c r="AG4096" s="264" t="s">
        <v>37</v>
      </c>
      <c r="AH4096" s="334" cm="1">
        <v>0</v>
      </c>
    </row>
    <row r="4097" spans="30:34" ht="9" hidden="1" customHeight="1">
      <c r="AD4097" s="253"/>
      <c r="AE4097" s="254"/>
      <c r="AF4097" s="255" t="s">
        <v>170</v>
      </c>
      <c r="AG4097" s="256"/>
      <c r="AH4097" s="335" cm="1">
        <v>0</v>
      </c>
    </row>
    <row r="4098" spans="30:34" ht="9" hidden="1" customHeight="1">
      <c r="AD4098" s="253"/>
      <c r="AE4098" s="255" t="s">
        <v>202</v>
      </c>
      <c r="AF4098" s="261"/>
      <c r="AG4098" s="256"/>
      <c r="AH4098" s="335" cm="1">
        <v>0</v>
      </c>
    </row>
    <row r="4099" spans="30:34" ht="9" hidden="1" customHeight="1">
      <c r="AD4099" s="262"/>
      <c r="AE4099" s="263"/>
      <c r="AF4099" s="263"/>
      <c r="AG4099" s="264" t="s">
        <v>37</v>
      </c>
      <c r="AH4099" s="334" cm="1">
        <v>0</v>
      </c>
    </row>
    <row r="4100" spans="30:34" ht="9" hidden="1" customHeight="1">
      <c r="AD4100" s="253"/>
      <c r="AE4100" s="254"/>
      <c r="AF4100" s="255" t="s">
        <v>59</v>
      </c>
      <c r="AG4100" s="256"/>
      <c r="AH4100" s="335" cm="1">
        <v>0</v>
      </c>
    </row>
    <row r="4101" spans="30:34" ht="9" hidden="1" customHeight="1">
      <c r="AD4101" s="262"/>
      <c r="AE4101" s="263"/>
      <c r="AF4101" s="263"/>
      <c r="AG4101" s="264" t="s">
        <v>37</v>
      </c>
      <c r="AH4101" s="334" cm="1">
        <v>0</v>
      </c>
    </row>
    <row r="4102" spans="30:34" ht="9" hidden="1" customHeight="1">
      <c r="AD4102" s="253"/>
      <c r="AE4102" s="254"/>
      <c r="AF4102" s="255" t="s">
        <v>219</v>
      </c>
      <c r="AG4102" s="256"/>
      <c r="AH4102" s="335" cm="1">
        <v>0</v>
      </c>
    </row>
    <row r="4103" spans="30:34" ht="9" hidden="1" customHeight="1">
      <c r="AD4103" s="253"/>
      <c r="AE4103" s="255" t="s">
        <v>52</v>
      </c>
      <c r="AF4103" s="261"/>
      <c r="AG4103" s="256"/>
      <c r="AH4103" s="335" cm="1">
        <v>0</v>
      </c>
    </row>
    <row r="4104" spans="30:34" ht="9" hidden="1" customHeight="1">
      <c r="AD4104" s="262"/>
      <c r="AE4104" s="263"/>
      <c r="AF4104" s="263"/>
      <c r="AG4104" s="264" t="s">
        <v>37</v>
      </c>
      <c r="AH4104" s="334" cm="1">
        <v>0</v>
      </c>
    </row>
    <row r="4105" spans="30:34" ht="9" hidden="1" customHeight="1">
      <c r="AD4105" s="253"/>
      <c r="AE4105" s="254"/>
      <c r="AF4105" s="255" t="s">
        <v>132</v>
      </c>
      <c r="AG4105" s="256"/>
      <c r="AH4105" s="335" cm="1">
        <v>0</v>
      </c>
    </row>
    <row r="4106" spans="30:34" ht="9" hidden="1" customHeight="1">
      <c r="AD4106" s="253"/>
      <c r="AE4106" s="255" t="s">
        <v>276</v>
      </c>
      <c r="AF4106" s="261"/>
      <c r="AG4106" s="256"/>
      <c r="AH4106" s="335" cm="1">
        <v>0</v>
      </c>
    </row>
    <row r="4107" spans="30:34" ht="9" hidden="1" customHeight="1">
      <c r="AD4107" s="262"/>
      <c r="AE4107" s="263"/>
      <c r="AF4107" s="263"/>
      <c r="AG4107" s="264" t="s">
        <v>709</v>
      </c>
      <c r="AH4107" s="334" cm="1">
        <v>0</v>
      </c>
    </row>
    <row r="4108" spans="30:34" ht="9" hidden="1" customHeight="1">
      <c r="AD4108" s="253"/>
      <c r="AE4108" s="254"/>
      <c r="AF4108" s="255" t="s">
        <v>92</v>
      </c>
      <c r="AG4108" s="256"/>
      <c r="AH4108" s="335" cm="1">
        <v>0</v>
      </c>
    </row>
    <row r="4109" spans="30:34" ht="9" hidden="1" customHeight="1">
      <c r="AD4109" s="253"/>
      <c r="AE4109" s="255" t="s">
        <v>779</v>
      </c>
      <c r="AF4109" s="261"/>
      <c r="AG4109" s="256"/>
      <c r="AH4109" s="335" cm="1">
        <v>0</v>
      </c>
    </row>
    <row r="4110" spans="30:34" ht="9" hidden="1" customHeight="1">
      <c r="AD4110" s="262"/>
      <c r="AE4110" s="263"/>
      <c r="AF4110" s="263"/>
      <c r="AG4110" s="264" t="s">
        <v>621</v>
      </c>
      <c r="AH4110" s="334" cm="1">
        <v>0</v>
      </c>
    </row>
    <row r="4111" spans="30:34" ht="9" hidden="1" customHeight="1">
      <c r="AD4111" s="253"/>
      <c r="AE4111" s="254"/>
      <c r="AF4111" s="255" t="s">
        <v>59</v>
      </c>
      <c r="AG4111" s="256"/>
      <c r="AH4111" s="335" cm="1">
        <v>0</v>
      </c>
    </row>
    <row r="4112" spans="30:34" ht="9" hidden="1" customHeight="1">
      <c r="AD4112" s="253"/>
      <c r="AE4112" s="255" t="s">
        <v>407</v>
      </c>
      <c r="AF4112" s="261"/>
      <c r="AG4112" s="256"/>
      <c r="AH4112" s="335" cm="1">
        <v>0</v>
      </c>
    </row>
    <row r="4113" spans="30:34" ht="9" hidden="1" customHeight="1">
      <c r="AD4113" s="262"/>
      <c r="AE4113" s="263"/>
      <c r="AF4113" s="263"/>
      <c r="AG4113" s="264" t="s">
        <v>37</v>
      </c>
      <c r="AH4113" s="334" cm="1">
        <v>0</v>
      </c>
    </row>
    <row r="4114" spans="30:34" ht="9" hidden="1" customHeight="1">
      <c r="AD4114" s="253"/>
      <c r="AE4114" s="254"/>
      <c r="AF4114" s="255" t="s">
        <v>170</v>
      </c>
      <c r="AG4114" s="256"/>
      <c r="AH4114" s="335" cm="1">
        <v>0</v>
      </c>
    </row>
    <row r="4115" spans="30:34" ht="9" hidden="1" customHeight="1">
      <c r="AD4115" s="253"/>
      <c r="AE4115" s="255" t="s">
        <v>346</v>
      </c>
      <c r="AF4115" s="261"/>
      <c r="AG4115" s="256"/>
      <c r="AH4115" s="335" cm="1">
        <v>0</v>
      </c>
    </row>
    <row r="4116" spans="30:34" ht="9" hidden="1" customHeight="1">
      <c r="AD4116" s="262"/>
      <c r="AE4116" s="263"/>
      <c r="AF4116" s="263"/>
      <c r="AG4116" s="264" t="s">
        <v>37</v>
      </c>
      <c r="AH4116" s="334" cm="1">
        <v>0</v>
      </c>
    </row>
    <row r="4117" spans="30:34" ht="9" hidden="1" customHeight="1">
      <c r="AD4117" s="253"/>
      <c r="AE4117" s="254"/>
      <c r="AF4117" s="255" t="s">
        <v>46</v>
      </c>
      <c r="AG4117" s="256"/>
      <c r="AH4117" s="335" cm="1">
        <v>0</v>
      </c>
    </row>
    <row r="4118" spans="30:34" ht="9" hidden="1" customHeight="1">
      <c r="AD4118" s="262"/>
      <c r="AE4118" s="263"/>
      <c r="AF4118" s="263"/>
      <c r="AG4118" s="264" t="s">
        <v>37</v>
      </c>
      <c r="AH4118" s="334" cm="1">
        <v>0</v>
      </c>
    </row>
    <row r="4119" spans="30:34" ht="9" hidden="1" customHeight="1">
      <c r="AD4119" s="253"/>
      <c r="AE4119" s="254"/>
      <c r="AF4119" s="255" t="s">
        <v>59</v>
      </c>
      <c r="AG4119" s="256"/>
      <c r="AH4119" s="335" cm="1">
        <v>0</v>
      </c>
    </row>
    <row r="4120" spans="30:34" ht="9" hidden="1" customHeight="1">
      <c r="AD4120" s="253"/>
      <c r="AE4120" s="255" t="s">
        <v>400</v>
      </c>
      <c r="AF4120" s="261"/>
      <c r="AG4120" s="256"/>
      <c r="AH4120" s="335" cm="1">
        <v>0</v>
      </c>
    </row>
    <row r="4121" spans="30:34" ht="9" hidden="1" customHeight="1">
      <c r="AD4121" s="262"/>
      <c r="AE4121" s="263"/>
      <c r="AF4121" s="263"/>
      <c r="AG4121" s="264" t="s">
        <v>99</v>
      </c>
      <c r="AH4121" s="334" cm="1">
        <v>0</v>
      </c>
    </row>
    <row r="4122" spans="30:34" ht="9" hidden="1" customHeight="1">
      <c r="AD4122" s="253"/>
      <c r="AE4122" s="254"/>
      <c r="AF4122" s="255" t="s">
        <v>104</v>
      </c>
      <c r="AG4122" s="256"/>
      <c r="AH4122" s="335" cm="1">
        <v>0</v>
      </c>
    </row>
    <row r="4123" spans="30:34" ht="9" hidden="1" customHeight="1">
      <c r="AD4123" s="253"/>
      <c r="AE4123" s="255" t="s">
        <v>895</v>
      </c>
      <c r="AF4123" s="261"/>
      <c r="AG4123" s="256"/>
      <c r="AH4123" s="335" cm="1">
        <v>0</v>
      </c>
    </row>
    <row r="4124" spans="30:34" ht="9" hidden="1" customHeight="1">
      <c r="AD4124" s="262"/>
      <c r="AE4124" s="263"/>
      <c r="AF4124" s="263"/>
      <c r="AG4124" s="273">
        <v>1</v>
      </c>
      <c r="AH4124" s="334" cm="1">
        <v>0</v>
      </c>
    </row>
    <row r="4125" spans="30:34" ht="9" hidden="1" customHeight="1">
      <c r="AD4125" s="253"/>
      <c r="AE4125" s="254"/>
      <c r="AF4125" s="255" t="s">
        <v>104</v>
      </c>
      <c r="AG4125" s="256"/>
      <c r="AH4125" s="335" cm="1">
        <v>0</v>
      </c>
    </row>
    <row r="4126" spans="30:34" ht="9" hidden="1" customHeight="1">
      <c r="AD4126" s="253"/>
      <c r="AE4126" s="255" t="s">
        <v>772</v>
      </c>
      <c r="AF4126" s="261"/>
      <c r="AG4126" s="256"/>
      <c r="AH4126" s="335" cm="1">
        <v>0</v>
      </c>
    </row>
    <row r="4127" spans="30:34" ht="9" hidden="1" customHeight="1">
      <c r="AD4127" s="262"/>
      <c r="AE4127" s="263"/>
      <c r="AF4127" s="263"/>
      <c r="AG4127" s="264" t="s">
        <v>37</v>
      </c>
      <c r="AH4127" s="334" cm="1">
        <v>0</v>
      </c>
    </row>
    <row r="4128" spans="30:34" ht="9" hidden="1" customHeight="1">
      <c r="AD4128" s="253"/>
      <c r="AE4128" s="254"/>
      <c r="AF4128" s="255" t="s">
        <v>68</v>
      </c>
      <c r="AG4128" s="256"/>
      <c r="AH4128" s="335" cm="1">
        <v>0</v>
      </c>
    </row>
    <row r="4129" spans="30:34" ht="9" hidden="1" customHeight="1">
      <c r="AD4129" s="262"/>
      <c r="AE4129" s="263"/>
      <c r="AF4129" s="263"/>
      <c r="AG4129" s="264" t="s">
        <v>731</v>
      </c>
      <c r="AH4129" s="334" cm="1">
        <v>0</v>
      </c>
    </row>
    <row r="4130" spans="30:34" ht="9" hidden="1" customHeight="1">
      <c r="AD4130" s="253"/>
      <c r="AE4130" s="254"/>
      <c r="AF4130" s="255" t="s">
        <v>144</v>
      </c>
      <c r="AG4130" s="256"/>
      <c r="AH4130" s="335" cm="1">
        <v>0</v>
      </c>
    </row>
    <row r="4131" spans="30:34" ht="9" hidden="1" customHeight="1">
      <c r="AD4131" s="253"/>
      <c r="AE4131" s="255" t="s">
        <v>307</v>
      </c>
      <c r="AF4131" s="261"/>
      <c r="AG4131" s="256"/>
      <c r="AH4131" s="335" cm="1">
        <v>0</v>
      </c>
    </row>
    <row r="4132" spans="30:34" ht="9" hidden="1" customHeight="1">
      <c r="AD4132" s="262"/>
      <c r="AE4132" s="263"/>
      <c r="AF4132" s="263"/>
      <c r="AG4132" s="264" t="s">
        <v>37</v>
      </c>
      <c r="AH4132" s="334" cm="1">
        <v>0</v>
      </c>
    </row>
    <row r="4133" spans="30:34" ht="9" hidden="1" customHeight="1">
      <c r="AD4133" s="253"/>
      <c r="AE4133" s="254"/>
      <c r="AF4133" s="255" t="s">
        <v>46</v>
      </c>
      <c r="AG4133" s="256"/>
      <c r="AH4133" s="335" cm="1">
        <v>0</v>
      </c>
    </row>
    <row r="4134" spans="30:34" ht="9" hidden="1" customHeight="1">
      <c r="AD4134" s="253"/>
      <c r="AE4134" s="255" t="s">
        <v>417</v>
      </c>
      <c r="AF4134" s="261"/>
      <c r="AG4134" s="256"/>
      <c r="AH4134" s="335" cm="1">
        <v>0</v>
      </c>
    </row>
    <row r="4135" spans="30:34" ht="9" hidden="1" customHeight="1">
      <c r="AD4135" s="262"/>
      <c r="AE4135" s="263"/>
      <c r="AF4135" s="263"/>
      <c r="AG4135" s="264" t="s">
        <v>372</v>
      </c>
      <c r="AH4135" s="334" cm="1">
        <v>0</v>
      </c>
    </row>
    <row r="4136" spans="30:34" ht="9" hidden="1" customHeight="1">
      <c r="AD4136" s="253"/>
      <c r="AE4136" s="254"/>
      <c r="AF4136" s="255" t="s">
        <v>144</v>
      </c>
      <c r="AG4136" s="256"/>
      <c r="AH4136" s="335" cm="1">
        <v>0</v>
      </c>
    </row>
    <row r="4137" spans="30:34" ht="9" hidden="1" customHeight="1">
      <c r="AD4137" s="253"/>
      <c r="AE4137" s="255" t="s">
        <v>603</v>
      </c>
      <c r="AF4137" s="261"/>
      <c r="AG4137" s="256"/>
      <c r="AH4137" s="335" cm="1">
        <v>0</v>
      </c>
    </row>
    <row r="4138" spans="30:34" ht="9" hidden="1" customHeight="1">
      <c r="AD4138" s="262"/>
      <c r="AE4138" s="263"/>
      <c r="AF4138" s="263"/>
      <c r="AG4138" s="264" t="s">
        <v>287</v>
      </c>
      <c r="AH4138" s="334" cm="1">
        <v>0</v>
      </c>
    </row>
    <row r="4139" spans="30:34" ht="9" hidden="1" customHeight="1">
      <c r="AD4139" s="253"/>
      <c r="AE4139" s="254"/>
      <c r="AF4139" s="255" t="s">
        <v>265</v>
      </c>
      <c r="AG4139" s="256"/>
      <c r="AH4139" s="335" cm="1">
        <v>0</v>
      </c>
    </row>
    <row r="4140" spans="30:34" ht="9" hidden="1" customHeight="1">
      <c r="AD4140" s="262"/>
      <c r="AE4140" s="263"/>
      <c r="AF4140" s="263"/>
      <c r="AG4140" s="264" t="s">
        <v>372</v>
      </c>
      <c r="AH4140" s="334" cm="1">
        <v>0</v>
      </c>
    </row>
    <row r="4141" spans="30:34" ht="9" hidden="1" customHeight="1">
      <c r="AD4141" s="253"/>
      <c r="AE4141" s="254"/>
      <c r="AF4141" s="255" t="s">
        <v>92</v>
      </c>
      <c r="AG4141" s="256"/>
      <c r="AH4141" s="335" cm="1">
        <v>0</v>
      </c>
    </row>
    <row r="4142" spans="30:34" ht="9" hidden="1" customHeight="1">
      <c r="AD4142" s="253"/>
      <c r="AE4142" s="255" t="s">
        <v>444</v>
      </c>
      <c r="AF4142" s="261"/>
      <c r="AG4142" s="256"/>
      <c r="AH4142" s="335" cm="1">
        <v>0</v>
      </c>
    </row>
    <row r="4143" spans="30:34" ht="9" hidden="1" customHeight="1">
      <c r="AD4143" s="262"/>
      <c r="AE4143" s="263"/>
      <c r="AF4143" s="263"/>
      <c r="AG4143" s="264" t="s">
        <v>798</v>
      </c>
      <c r="AH4143" s="334" cm="1">
        <v>0</v>
      </c>
    </row>
    <row r="4144" spans="30:34" ht="9" hidden="1" customHeight="1">
      <c r="AD4144" s="253"/>
      <c r="AE4144" s="254"/>
      <c r="AF4144" s="255" t="s">
        <v>46</v>
      </c>
      <c r="AG4144" s="256"/>
      <c r="AH4144" s="335" cm="1">
        <v>0</v>
      </c>
    </row>
    <row r="4145" spans="30:34" ht="9" hidden="1" customHeight="1">
      <c r="AD4145" s="253"/>
      <c r="AE4145" s="255" t="s">
        <v>803</v>
      </c>
      <c r="AF4145" s="261"/>
      <c r="AG4145" s="256"/>
      <c r="AH4145" s="335" cm="1">
        <v>0</v>
      </c>
    </row>
    <row r="4146" spans="30:34" ht="9" hidden="1" customHeight="1">
      <c r="AD4146" s="262"/>
      <c r="AE4146" s="263"/>
      <c r="AF4146" s="263"/>
      <c r="AG4146" s="264" t="s">
        <v>37</v>
      </c>
      <c r="AH4146" s="334" cm="1">
        <v>0</v>
      </c>
    </row>
    <row r="4147" spans="30:34" ht="9" hidden="1" customHeight="1">
      <c r="AD4147" s="253"/>
      <c r="AE4147" s="254"/>
      <c r="AF4147" s="255" t="s">
        <v>135</v>
      </c>
      <c r="AG4147" s="256"/>
      <c r="AH4147" s="335" cm="1">
        <v>0</v>
      </c>
    </row>
    <row r="4148" spans="30:34" ht="9" hidden="1" customHeight="1">
      <c r="AD4148" s="262"/>
      <c r="AE4148" s="263"/>
      <c r="AF4148" s="263"/>
      <c r="AG4148" s="264" t="s">
        <v>224</v>
      </c>
      <c r="AH4148" s="334" cm="1">
        <v>0</v>
      </c>
    </row>
    <row r="4149" spans="30:34" ht="9" hidden="1" customHeight="1">
      <c r="AD4149" s="253"/>
      <c r="AE4149" s="254"/>
      <c r="AF4149" s="255" t="s">
        <v>132</v>
      </c>
      <c r="AG4149" s="256"/>
      <c r="AH4149" s="335" cm="1">
        <v>0</v>
      </c>
    </row>
    <row r="4150" spans="30:34" ht="9" hidden="1" customHeight="1">
      <c r="AD4150" s="262"/>
      <c r="AE4150" s="263"/>
      <c r="AF4150" s="263"/>
      <c r="AG4150" s="264" t="s">
        <v>37</v>
      </c>
      <c r="AH4150" s="334" cm="1">
        <v>0</v>
      </c>
    </row>
    <row r="4151" spans="30:34" ht="9" hidden="1" customHeight="1">
      <c r="AD4151" s="253"/>
      <c r="AE4151" s="254"/>
      <c r="AF4151" s="255" t="s">
        <v>59</v>
      </c>
      <c r="AG4151" s="256"/>
      <c r="AH4151" s="335" cm="1">
        <v>0</v>
      </c>
    </row>
    <row r="4152" spans="30:34" ht="9" hidden="1" customHeight="1">
      <c r="AD4152" s="262"/>
      <c r="AE4152" s="263"/>
      <c r="AF4152" s="263"/>
      <c r="AG4152" s="264" t="s">
        <v>902</v>
      </c>
      <c r="AH4152" s="334" cm="1">
        <v>0</v>
      </c>
    </row>
    <row r="4153" spans="30:34" ht="9" hidden="1" customHeight="1">
      <c r="AD4153" s="253"/>
      <c r="AE4153" s="254"/>
      <c r="AF4153" s="255" t="s">
        <v>219</v>
      </c>
      <c r="AG4153" s="256"/>
      <c r="AH4153" s="335" cm="1">
        <v>0</v>
      </c>
    </row>
    <row r="4154" spans="30:34" ht="9" hidden="1" customHeight="1">
      <c r="AD4154" s="253"/>
      <c r="AE4154" s="255" t="s">
        <v>208</v>
      </c>
      <c r="AF4154" s="261"/>
      <c r="AG4154" s="256"/>
      <c r="AH4154" s="335" cm="1">
        <v>0</v>
      </c>
    </row>
    <row r="4155" spans="30:34" ht="9" hidden="1" customHeight="1">
      <c r="AD4155" s="262"/>
      <c r="AE4155" s="263"/>
      <c r="AF4155" s="263"/>
      <c r="AG4155" s="264" t="s">
        <v>288</v>
      </c>
      <c r="AH4155" s="334" cm="1">
        <v>0</v>
      </c>
    </row>
    <row r="4156" spans="30:34" ht="9" hidden="1" customHeight="1">
      <c r="AD4156" s="253"/>
      <c r="AE4156" s="254"/>
      <c r="AF4156" s="255" t="s">
        <v>299</v>
      </c>
      <c r="AG4156" s="256"/>
      <c r="AH4156" s="335" cm="1">
        <v>0</v>
      </c>
    </row>
    <row r="4157" spans="30:34" ht="9" hidden="1" customHeight="1">
      <c r="AD4157" s="253"/>
      <c r="AE4157" s="255" t="s">
        <v>791</v>
      </c>
      <c r="AF4157" s="261"/>
      <c r="AG4157" s="256"/>
      <c r="AH4157" s="335" cm="1">
        <v>0</v>
      </c>
    </row>
    <row r="4158" spans="30:34" ht="9" hidden="1" customHeight="1">
      <c r="AD4158" s="262"/>
      <c r="AE4158" s="263"/>
      <c r="AF4158" s="263"/>
      <c r="AG4158" s="264" t="s">
        <v>156</v>
      </c>
      <c r="AH4158" s="334" cm="1">
        <v>0</v>
      </c>
    </row>
    <row r="4159" spans="30:34" ht="9" hidden="1" customHeight="1">
      <c r="AD4159" s="253"/>
      <c r="AE4159" s="254"/>
      <c r="AF4159" s="255" t="s">
        <v>170</v>
      </c>
      <c r="AG4159" s="256"/>
      <c r="AH4159" s="335" cm="1">
        <v>0</v>
      </c>
    </row>
    <row r="4160" spans="30:34" ht="9" hidden="1" customHeight="1">
      <c r="AD4160" s="253"/>
      <c r="AE4160" s="255" t="s">
        <v>724</v>
      </c>
      <c r="AF4160" s="261"/>
      <c r="AG4160" s="256"/>
      <c r="AH4160" s="335" cm="1">
        <v>0</v>
      </c>
    </row>
    <row r="4161" spans="30:34" ht="9" hidden="1" customHeight="1">
      <c r="AD4161" s="262"/>
      <c r="AE4161" s="263"/>
      <c r="AF4161" s="263"/>
      <c r="AG4161" s="264" t="s">
        <v>37</v>
      </c>
      <c r="AH4161" s="334" cm="1">
        <v>0</v>
      </c>
    </row>
    <row r="4162" spans="30:34" ht="9" hidden="1" customHeight="1">
      <c r="AD4162" s="253"/>
      <c r="AE4162" s="254"/>
      <c r="AF4162" s="255" t="s">
        <v>61</v>
      </c>
      <c r="AG4162" s="256"/>
      <c r="AH4162" s="335" cm="1">
        <v>0</v>
      </c>
    </row>
    <row r="4163" spans="30:34" ht="9" hidden="1" customHeight="1">
      <c r="AD4163" s="253"/>
      <c r="AE4163" s="255" t="s">
        <v>187</v>
      </c>
      <c r="AF4163" s="261"/>
      <c r="AG4163" s="256"/>
      <c r="AH4163" s="335" cm="1">
        <v>0</v>
      </c>
    </row>
    <row r="4164" spans="30:34" ht="9" hidden="1" customHeight="1">
      <c r="AD4164" s="262"/>
      <c r="AE4164" s="263"/>
      <c r="AF4164" s="263"/>
      <c r="AG4164" s="264" t="s">
        <v>788</v>
      </c>
      <c r="AH4164" s="334" cm="1">
        <v>0</v>
      </c>
    </row>
    <row r="4165" spans="30:34" ht="9" hidden="1" customHeight="1">
      <c r="AD4165" s="253"/>
      <c r="AE4165" s="254"/>
      <c r="AF4165" s="255" t="s">
        <v>219</v>
      </c>
      <c r="AG4165" s="256"/>
      <c r="AH4165" s="335" cm="1">
        <v>0</v>
      </c>
    </row>
    <row r="4166" spans="30:34" ht="9" hidden="1" customHeight="1">
      <c r="AD4166" s="253"/>
      <c r="AE4166" s="255" t="s">
        <v>787</v>
      </c>
      <c r="AF4166" s="261"/>
      <c r="AG4166" s="256"/>
      <c r="AH4166" s="335" cm="1">
        <v>0</v>
      </c>
    </row>
    <row r="4167" spans="30:34" ht="9" hidden="1" customHeight="1">
      <c r="AD4167" s="262"/>
      <c r="AE4167" s="263"/>
      <c r="AF4167" s="263"/>
      <c r="AG4167" s="264" t="s">
        <v>37</v>
      </c>
      <c r="AH4167" s="334" cm="1">
        <v>0</v>
      </c>
    </row>
    <row r="4168" spans="30:34" ht="9" hidden="1" customHeight="1">
      <c r="AD4168" s="253"/>
      <c r="AE4168" s="254"/>
      <c r="AF4168" s="255" t="s">
        <v>291</v>
      </c>
      <c r="AG4168" s="256"/>
      <c r="AH4168" s="335" cm="1">
        <v>0</v>
      </c>
    </row>
    <row r="4169" spans="30:34" ht="9" hidden="1" customHeight="1">
      <c r="AD4169" s="253"/>
      <c r="AE4169" s="255" t="s">
        <v>290</v>
      </c>
      <c r="AF4169" s="261"/>
      <c r="AG4169" s="256"/>
      <c r="AH4169" s="335" cm="1">
        <v>0</v>
      </c>
    </row>
    <row r="4170" spans="30:34" ht="9" hidden="1" customHeight="1">
      <c r="AD4170" s="262"/>
      <c r="AE4170" s="263"/>
      <c r="AF4170" s="263"/>
      <c r="AG4170" s="264" t="s">
        <v>37</v>
      </c>
      <c r="AH4170" s="334" cm="1">
        <v>0</v>
      </c>
    </row>
    <row r="4171" spans="30:34" ht="9" hidden="1" customHeight="1">
      <c r="AD4171" s="253"/>
      <c r="AE4171" s="254"/>
      <c r="AF4171" s="255" t="s">
        <v>811</v>
      </c>
      <c r="AG4171" s="256"/>
      <c r="AH4171" s="335" cm="1">
        <v>0</v>
      </c>
    </row>
    <row r="4172" spans="30:34" ht="9" hidden="1" customHeight="1">
      <c r="AD4172" s="253"/>
      <c r="AE4172" s="255" t="s">
        <v>810</v>
      </c>
      <c r="AF4172" s="261"/>
      <c r="AG4172" s="256"/>
      <c r="AH4172" s="335" cm="1">
        <v>0</v>
      </c>
    </row>
    <row r="4173" spans="30:34" ht="9" hidden="1" customHeight="1">
      <c r="AD4173" s="262"/>
      <c r="AE4173" s="263"/>
      <c r="AF4173" s="263"/>
      <c r="AG4173" s="264" t="s">
        <v>37</v>
      </c>
      <c r="AH4173" s="334" cm="1">
        <v>0</v>
      </c>
    </row>
    <row r="4174" spans="30:34" ht="9" hidden="1" customHeight="1">
      <c r="AD4174" s="253"/>
      <c r="AE4174" s="254"/>
      <c r="AF4174" s="255" t="s">
        <v>298</v>
      </c>
      <c r="AG4174" s="256"/>
      <c r="AH4174" s="335" cm="1">
        <v>0</v>
      </c>
    </row>
    <row r="4175" spans="30:34" ht="9" hidden="1" customHeight="1">
      <c r="AD4175" s="253"/>
      <c r="AE4175" s="255" t="s">
        <v>147</v>
      </c>
      <c r="AF4175" s="261"/>
      <c r="AG4175" s="256"/>
      <c r="AH4175" s="335" cm="1">
        <v>0</v>
      </c>
    </row>
    <row r="4176" spans="30:34" ht="9" hidden="1" customHeight="1">
      <c r="AD4176" s="262"/>
      <c r="AE4176" s="263"/>
      <c r="AF4176" s="263"/>
      <c r="AG4176" s="264" t="s">
        <v>37</v>
      </c>
      <c r="AH4176" s="334" cm="1">
        <v>0</v>
      </c>
    </row>
    <row r="4177" spans="30:34" ht="9" hidden="1" customHeight="1">
      <c r="AD4177" s="253"/>
      <c r="AE4177" s="254"/>
      <c r="AF4177" s="255" t="s">
        <v>602</v>
      </c>
      <c r="AG4177" s="256"/>
      <c r="AH4177" s="335" cm="1">
        <v>0</v>
      </c>
    </row>
    <row r="4178" spans="30:34" ht="9" hidden="1" customHeight="1">
      <c r="AD4178" s="253"/>
      <c r="AE4178" s="255" t="s">
        <v>601</v>
      </c>
      <c r="AF4178" s="261"/>
      <c r="AG4178" s="256"/>
      <c r="AH4178" s="335" cm="1">
        <v>0</v>
      </c>
    </row>
    <row r="4179" spans="30:34" ht="57.75" customHeight="1">
      <c r="AD4179" s="262"/>
      <c r="AE4179" s="284" t="s">
        <v>259</v>
      </c>
      <c r="AF4179" s="274" t="s">
        <v>68</v>
      </c>
      <c r="AG4179" s="264" t="s">
        <v>306</v>
      </c>
      <c r="AH4179" s="336" cm="1">
        <v>23.13</v>
      </c>
    </row>
    <row r="4180" spans="30:34" ht="9" hidden="1" customHeight="1">
      <c r="AD4180" s="253"/>
      <c r="AE4180" s="290"/>
      <c r="AF4180" s="255" t="s">
        <v>68</v>
      </c>
      <c r="AG4180" s="256"/>
      <c r="AH4180" s="333" cm="1">
        <v>23.13</v>
      </c>
    </row>
    <row r="4181" spans="30:34" ht="57.75" customHeight="1">
      <c r="AD4181" s="262"/>
      <c r="AE4181" s="315"/>
      <c r="AF4181" s="274" t="s">
        <v>104</v>
      </c>
      <c r="AG4181" s="264" t="s">
        <v>306</v>
      </c>
      <c r="AH4181" s="336" cm="1">
        <v>13.75</v>
      </c>
    </row>
    <row r="4182" spans="30:34" ht="9" hidden="1" customHeight="1">
      <c r="AD4182" s="253"/>
      <c r="AE4182" s="254"/>
      <c r="AF4182" s="255" t="s">
        <v>104</v>
      </c>
      <c r="AG4182" s="256"/>
      <c r="AH4182" s="333" cm="1">
        <v>13.75</v>
      </c>
    </row>
    <row r="4183" spans="30:34" ht="9" hidden="1" customHeight="1">
      <c r="AD4183" s="253"/>
      <c r="AE4183" s="255" t="s">
        <v>259</v>
      </c>
      <c r="AF4183" s="261"/>
      <c r="AG4183" s="256"/>
      <c r="AH4183" s="333" cm="1">
        <v>36.880000000000003</v>
      </c>
    </row>
    <row r="4184" spans="30:34" ht="9" hidden="1" customHeight="1">
      <c r="AD4184" s="262"/>
      <c r="AE4184" s="263"/>
      <c r="AF4184" s="263"/>
      <c r="AG4184" s="264" t="s">
        <v>133</v>
      </c>
      <c r="AH4184" s="334" cm="1">
        <v>0</v>
      </c>
    </row>
    <row r="4185" spans="30:34" ht="9" hidden="1" customHeight="1">
      <c r="AD4185" s="253"/>
      <c r="AE4185" s="254"/>
      <c r="AF4185" s="255" t="s">
        <v>170</v>
      </c>
      <c r="AG4185" s="256"/>
      <c r="AH4185" s="335" cm="1">
        <v>0</v>
      </c>
    </row>
    <row r="4186" spans="30:34" ht="9" hidden="1" customHeight="1">
      <c r="AD4186" s="262"/>
      <c r="AE4186" s="263"/>
      <c r="AF4186" s="263"/>
      <c r="AG4186" s="264" t="s">
        <v>37</v>
      </c>
      <c r="AH4186" s="334" cm="1">
        <v>0</v>
      </c>
    </row>
    <row r="4187" spans="30:34" ht="9" hidden="1" customHeight="1">
      <c r="AD4187" s="253"/>
      <c r="AE4187" s="254"/>
      <c r="AF4187" s="255" t="s">
        <v>132</v>
      </c>
      <c r="AG4187" s="256"/>
      <c r="AH4187" s="335" cm="1">
        <v>0</v>
      </c>
    </row>
    <row r="4188" spans="30:34" ht="9" hidden="1" customHeight="1">
      <c r="AD4188" s="253"/>
      <c r="AE4188" s="255" t="s">
        <v>409</v>
      </c>
      <c r="AF4188" s="261"/>
      <c r="AG4188" s="256"/>
      <c r="AH4188" s="335" cm="1">
        <v>0</v>
      </c>
    </row>
    <row r="4189" spans="30:34" ht="9" hidden="1" customHeight="1">
      <c r="AD4189" s="262"/>
      <c r="AE4189" s="263"/>
      <c r="AF4189" s="263"/>
      <c r="AG4189" s="264" t="s">
        <v>798</v>
      </c>
      <c r="AH4189" s="334" cm="1">
        <v>0</v>
      </c>
    </row>
    <row r="4190" spans="30:34" ht="9" hidden="1" customHeight="1">
      <c r="AD4190" s="253"/>
      <c r="AE4190" s="254"/>
      <c r="AF4190" s="255" t="s">
        <v>270</v>
      </c>
      <c r="AG4190" s="256"/>
      <c r="AH4190" s="335" cm="1">
        <v>0</v>
      </c>
    </row>
    <row r="4191" spans="30:34" ht="9" hidden="1" customHeight="1">
      <c r="AD4191" s="253"/>
      <c r="AE4191" s="255" t="s">
        <v>797</v>
      </c>
      <c r="AF4191" s="261"/>
      <c r="AG4191" s="256"/>
      <c r="AH4191" s="335" cm="1">
        <v>0</v>
      </c>
    </row>
    <row r="4192" spans="30:34" ht="9" hidden="1" customHeight="1">
      <c r="AD4192" s="262"/>
      <c r="AE4192" s="263"/>
      <c r="AF4192" s="263"/>
      <c r="AG4192" s="264" t="s">
        <v>156</v>
      </c>
      <c r="AH4192" s="334" cm="1">
        <v>0</v>
      </c>
    </row>
    <row r="4193" spans="30:34" ht="9" hidden="1" customHeight="1">
      <c r="AD4193" s="253"/>
      <c r="AE4193" s="254"/>
      <c r="AF4193" s="255" t="s">
        <v>68</v>
      </c>
      <c r="AG4193" s="256"/>
      <c r="AH4193" s="335" cm="1">
        <v>0</v>
      </c>
    </row>
    <row r="4194" spans="30:34" ht="9" hidden="1" customHeight="1">
      <c r="AD4194" s="253"/>
      <c r="AE4194" s="255" t="s">
        <v>802</v>
      </c>
      <c r="AF4194" s="261"/>
      <c r="AG4194" s="256"/>
      <c r="AH4194" s="335" cm="1">
        <v>0</v>
      </c>
    </row>
    <row r="4195" spans="30:34" ht="9" hidden="1" customHeight="1">
      <c r="AD4195" s="262"/>
      <c r="AE4195" s="263"/>
      <c r="AF4195" s="263"/>
      <c r="AG4195" s="264" t="s">
        <v>37</v>
      </c>
      <c r="AH4195" s="334" cm="1">
        <v>0</v>
      </c>
    </row>
    <row r="4196" spans="30:34" ht="9" hidden="1" customHeight="1">
      <c r="AD4196" s="253"/>
      <c r="AE4196" s="254"/>
      <c r="AF4196" s="255" t="s">
        <v>170</v>
      </c>
      <c r="AG4196" s="256"/>
      <c r="AH4196" s="335" cm="1">
        <v>0</v>
      </c>
    </row>
    <row r="4197" spans="30:34" ht="9" hidden="1" customHeight="1">
      <c r="AD4197" s="253"/>
      <c r="AE4197" s="255" t="s">
        <v>629</v>
      </c>
      <c r="AF4197" s="261"/>
      <c r="AG4197" s="256"/>
      <c r="AH4197" s="335" cm="1">
        <v>0</v>
      </c>
    </row>
    <row r="4198" spans="30:34" ht="9" hidden="1" customHeight="1">
      <c r="AD4198" s="262"/>
      <c r="AE4198" s="263"/>
      <c r="AF4198" s="263"/>
      <c r="AG4198" s="264" t="s">
        <v>37</v>
      </c>
      <c r="AH4198" s="334" cm="1">
        <v>0</v>
      </c>
    </row>
    <row r="4199" spans="30:34" ht="9" hidden="1" customHeight="1">
      <c r="AD4199" s="253"/>
      <c r="AE4199" s="254"/>
      <c r="AF4199" s="255" t="s">
        <v>144</v>
      </c>
      <c r="AG4199" s="256"/>
      <c r="AH4199" s="335" cm="1">
        <v>0</v>
      </c>
    </row>
    <row r="4200" spans="30:34" ht="9" hidden="1" customHeight="1">
      <c r="AD4200" s="253"/>
      <c r="AE4200" s="255" t="s">
        <v>337</v>
      </c>
      <c r="AF4200" s="261"/>
      <c r="AG4200" s="256"/>
      <c r="AH4200" s="335" cm="1">
        <v>0</v>
      </c>
    </row>
    <row r="4201" spans="30:34" ht="9" hidden="1" customHeight="1">
      <c r="AD4201" s="262"/>
      <c r="AE4201" s="263"/>
      <c r="AF4201" s="263"/>
      <c r="AG4201" s="264" t="s">
        <v>37</v>
      </c>
      <c r="AH4201" s="334" cm="1">
        <v>0</v>
      </c>
    </row>
    <row r="4202" spans="30:34" ht="9" hidden="1" customHeight="1">
      <c r="AD4202" s="253"/>
      <c r="AE4202" s="254"/>
      <c r="AF4202" s="255" t="s">
        <v>270</v>
      </c>
      <c r="AG4202" s="256"/>
      <c r="AH4202" s="335" cm="1">
        <v>0</v>
      </c>
    </row>
    <row r="4203" spans="30:34" ht="9" hidden="1" customHeight="1">
      <c r="AD4203" s="253"/>
      <c r="AE4203" s="255" t="s">
        <v>130</v>
      </c>
      <c r="AF4203" s="261"/>
      <c r="AG4203" s="256"/>
      <c r="AH4203" s="335" cm="1">
        <v>0</v>
      </c>
    </row>
    <row r="4204" spans="30:34" ht="9" hidden="1" customHeight="1">
      <c r="AD4204" s="262"/>
      <c r="AE4204" s="263"/>
      <c r="AF4204" s="263"/>
      <c r="AG4204" s="264" t="s">
        <v>37</v>
      </c>
      <c r="AH4204" s="334" cm="1">
        <v>0</v>
      </c>
    </row>
    <row r="4205" spans="30:34" ht="9" hidden="1" customHeight="1">
      <c r="AD4205" s="253"/>
      <c r="AE4205" s="254"/>
      <c r="AF4205" s="255" t="s">
        <v>342</v>
      </c>
      <c r="AG4205" s="256"/>
      <c r="AH4205" s="335" cm="1">
        <v>0</v>
      </c>
    </row>
    <row r="4206" spans="30:34" ht="9" hidden="1" customHeight="1">
      <c r="AD4206" s="262"/>
      <c r="AE4206" s="263"/>
      <c r="AF4206" s="263"/>
      <c r="AG4206" s="264" t="s">
        <v>750</v>
      </c>
      <c r="AH4206" s="334" cm="1">
        <v>0</v>
      </c>
    </row>
    <row r="4207" spans="30:34" ht="9" hidden="1" customHeight="1">
      <c r="AD4207" s="253"/>
      <c r="AE4207" s="254"/>
      <c r="AF4207" s="255" t="s">
        <v>144</v>
      </c>
      <c r="AG4207" s="256"/>
      <c r="AH4207" s="335" cm="1">
        <v>0</v>
      </c>
    </row>
    <row r="4208" spans="30:34" ht="9" hidden="1" customHeight="1">
      <c r="AD4208" s="253"/>
      <c r="AE4208" s="255" t="s">
        <v>806</v>
      </c>
      <c r="AF4208" s="261"/>
      <c r="AG4208" s="256"/>
      <c r="AH4208" s="335" cm="1">
        <v>0</v>
      </c>
    </row>
    <row r="4209" spans="30:34" ht="9" hidden="1" customHeight="1">
      <c r="AD4209" s="262"/>
      <c r="AE4209" s="263"/>
      <c r="AF4209" s="263"/>
      <c r="AG4209" s="264" t="s">
        <v>37</v>
      </c>
      <c r="AH4209" s="334" cm="1">
        <v>0</v>
      </c>
    </row>
    <row r="4210" spans="30:34" ht="9" hidden="1" customHeight="1">
      <c r="AD4210" s="253"/>
      <c r="AE4210" s="254"/>
      <c r="AF4210" s="255" t="s">
        <v>170</v>
      </c>
      <c r="AG4210" s="256"/>
      <c r="AH4210" s="335" cm="1">
        <v>0</v>
      </c>
    </row>
    <row r="4211" spans="30:34" ht="9" hidden="1" customHeight="1">
      <c r="AD4211" s="253"/>
      <c r="AE4211" s="255" t="s">
        <v>380</v>
      </c>
      <c r="AF4211" s="261"/>
      <c r="AG4211" s="256"/>
      <c r="AH4211" s="335" cm="1">
        <v>0</v>
      </c>
    </row>
    <row r="4212" spans="30:34" ht="35.5" hidden="1" customHeight="1">
      <c r="AD4212" s="262"/>
      <c r="AE4212" s="263"/>
      <c r="AF4212" s="263"/>
      <c r="AG4212" s="264" t="s">
        <v>113</v>
      </c>
      <c r="AH4212" s="334" cm="1">
        <v>0</v>
      </c>
    </row>
    <row r="4213" spans="30:34" ht="9" hidden="1" customHeight="1">
      <c r="AD4213" s="253"/>
      <c r="AE4213" s="254"/>
      <c r="AF4213" s="255" t="s">
        <v>170</v>
      </c>
      <c r="AG4213" s="256"/>
      <c r="AH4213" s="335" cm="1">
        <v>0</v>
      </c>
    </row>
    <row r="4214" spans="30:34" ht="9" hidden="1" customHeight="1">
      <c r="AD4214" s="253"/>
      <c r="AE4214" s="255" t="s">
        <v>1055</v>
      </c>
      <c r="AF4214" s="261"/>
      <c r="AG4214" s="256"/>
      <c r="AH4214" s="335" cm="1">
        <v>0</v>
      </c>
    </row>
    <row r="4215" spans="30:34" ht="9" hidden="1" customHeight="1">
      <c r="AD4215" s="262"/>
      <c r="AE4215" s="263"/>
      <c r="AF4215" s="263"/>
      <c r="AG4215" s="264" t="s">
        <v>37</v>
      </c>
      <c r="AH4215" s="334" cm="1">
        <v>0</v>
      </c>
    </row>
    <row r="4216" spans="30:34" ht="9" hidden="1" customHeight="1">
      <c r="AD4216" s="253"/>
      <c r="AE4216" s="254"/>
      <c r="AF4216" s="255" t="s">
        <v>97</v>
      </c>
      <c r="AG4216" s="256"/>
      <c r="AH4216" s="335" cm="1">
        <v>0</v>
      </c>
    </row>
    <row r="4217" spans="30:34" ht="9" hidden="1" customHeight="1">
      <c r="AD4217" s="253"/>
      <c r="AE4217" s="255" t="s">
        <v>296</v>
      </c>
      <c r="AF4217" s="261"/>
      <c r="AG4217" s="256"/>
      <c r="AH4217" s="335" cm="1">
        <v>0</v>
      </c>
    </row>
    <row r="4218" spans="30:34" ht="9" hidden="1" customHeight="1">
      <c r="AD4218" s="262"/>
      <c r="AE4218" s="263"/>
      <c r="AF4218" s="263"/>
      <c r="AG4218" s="264" t="s">
        <v>778</v>
      </c>
      <c r="AH4218" s="334" cm="1">
        <v>0</v>
      </c>
    </row>
    <row r="4219" spans="30:34" ht="9" hidden="1" customHeight="1">
      <c r="AD4219" s="253"/>
      <c r="AE4219" s="254"/>
      <c r="AF4219" s="255" t="s">
        <v>118</v>
      </c>
      <c r="AG4219" s="256"/>
      <c r="AH4219" s="335" cm="1">
        <v>0</v>
      </c>
    </row>
    <row r="4220" spans="30:34" ht="9" hidden="1" customHeight="1">
      <c r="AD4220" s="253"/>
      <c r="AE4220" s="255" t="s">
        <v>777</v>
      </c>
      <c r="AF4220" s="261"/>
      <c r="AG4220" s="256"/>
      <c r="AH4220" s="335" cm="1">
        <v>0</v>
      </c>
    </row>
    <row r="4221" spans="30:34" ht="57.75" customHeight="1">
      <c r="AD4221" s="262"/>
      <c r="AE4221" s="284" t="s">
        <v>505</v>
      </c>
      <c r="AF4221" s="274" t="s">
        <v>154</v>
      </c>
      <c r="AG4221" s="264" t="s">
        <v>172</v>
      </c>
      <c r="AH4221" s="336" cm="1">
        <v>22.58</v>
      </c>
    </row>
    <row r="4222" spans="30:34" ht="9" hidden="1" customHeight="1">
      <c r="AD4222" s="253"/>
      <c r="AE4222" s="290"/>
      <c r="AF4222" s="255" t="s">
        <v>154</v>
      </c>
      <c r="AG4222" s="256"/>
      <c r="AH4222" s="333" cm="1">
        <v>22.58</v>
      </c>
    </row>
    <row r="4223" spans="30:34" ht="57.75" customHeight="1">
      <c r="AD4223" s="262"/>
      <c r="AE4223" s="298"/>
      <c r="AF4223" s="274" t="s">
        <v>170</v>
      </c>
      <c r="AG4223" s="264" t="s">
        <v>172</v>
      </c>
      <c r="AH4223" s="336" cm="1">
        <v>9.64</v>
      </c>
    </row>
    <row r="4224" spans="30:34" ht="9" hidden="1" customHeight="1">
      <c r="AD4224" s="253"/>
      <c r="AE4224" s="290"/>
      <c r="AF4224" s="255" t="s">
        <v>170</v>
      </c>
      <c r="AG4224" s="256"/>
      <c r="AH4224" s="333" cm="1">
        <v>9.64</v>
      </c>
    </row>
    <row r="4225" spans="30:34" ht="9" hidden="1" customHeight="1">
      <c r="AD4225" s="253"/>
      <c r="AE4225" s="291" t="s">
        <v>505</v>
      </c>
      <c r="AF4225" s="261"/>
      <c r="AG4225" s="256"/>
      <c r="AH4225" s="333" cm="1">
        <v>32.22</v>
      </c>
    </row>
    <row r="4226" spans="30:34" ht="9" hidden="1" customHeight="1">
      <c r="AD4226" s="262"/>
      <c r="AE4226" s="298"/>
      <c r="AF4226" s="263"/>
      <c r="AG4226" s="264" t="s">
        <v>372</v>
      </c>
      <c r="AH4226" s="334" cm="1">
        <v>0</v>
      </c>
    </row>
    <row r="4227" spans="30:34" ht="9" hidden="1" customHeight="1">
      <c r="AD4227" s="253"/>
      <c r="AE4227" s="290"/>
      <c r="AF4227" s="255" t="s">
        <v>265</v>
      </c>
      <c r="AG4227" s="256"/>
      <c r="AH4227" s="335" cm="1">
        <v>0</v>
      </c>
    </row>
    <row r="4228" spans="30:34" ht="9" hidden="1" customHeight="1">
      <c r="AD4228" s="253"/>
      <c r="AE4228" s="291" t="s">
        <v>921</v>
      </c>
      <c r="AF4228" s="261"/>
      <c r="AG4228" s="256"/>
      <c r="AH4228" s="335" cm="1">
        <v>0</v>
      </c>
    </row>
    <row r="4229" spans="30:34" ht="9" hidden="1" customHeight="1">
      <c r="AD4229" s="262"/>
      <c r="AE4229" s="298"/>
      <c r="AF4229" s="263"/>
      <c r="AG4229" s="264" t="s">
        <v>37</v>
      </c>
      <c r="AH4229" s="334" cm="1">
        <v>0</v>
      </c>
    </row>
    <row r="4230" spans="30:34" ht="9" hidden="1" customHeight="1">
      <c r="AD4230" s="253"/>
      <c r="AE4230" s="290"/>
      <c r="AF4230" s="255" t="s">
        <v>219</v>
      </c>
      <c r="AG4230" s="256"/>
      <c r="AH4230" s="335" cm="1">
        <v>0</v>
      </c>
    </row>
    <row r="4231" spans="30:34" ht="9" hidden="1" customHeight="1">
      <c r="AD4231" s="253"/>
      <c r="AE4231" s="291" t="s">
        <v>401</v>
      </c>
      <c r="AF4231" s="261"/>
      <c r="AG4231" s="256"/>
      <c r="AH4231" s="335" cm="1">
        <v>0</v>
      </c>
    </row>
    <row r="4232" spans="30:34" ht="9" hidden="1" customHeight="1">
      <c r="AD4232" s="262"/>
      <c r="AE4232" s="298"/>
      <c r="AF4232" s="263"/>
      <c r="AG4232" s="264" t="s">
        <v>37</v>
      </c>
      <c r="AH4232" s="334" cm="1">
        <v>0</v>
      </c>
    </row>
    <row r="4233" spans="30:34" ht="9" hidden="1" customHeight="1">
      <c r="AD4233" s="253"/>
      <c r="AE4233" s="290"/>
      <c r="AF4233" s="255" t="s">
        <v>144</v>
      </c>
      <c r="AG4233" s="256"/>
      <c r="AH4233" s="335" cm="1">
        <v>0</v>
      </c>
    </row>
    <row r="4234" spans="30:34" ht="9" hidden="1" customHeight="1">
      <c r="AD4234" s="253"/>
      <c r="AE4234" s="291" t="s">
        <v>1120</v>
      </c>
      <c r="AF4234" s="261"/>
      <c r="AG4234" s="256"/>
      <c r="AH4234" s="335" cm="1">
        <v>0</v>
      </c>
    </row>
    <row r="4235" spans="30:34" ht="9" hidden="1" customHeight="1">
      <c r="AD4235" s="262"/>
      <c r="AE4235" s="298"/>
      <c r="AF4235" s="263"/>
      <c r="AG4235" s="264" t="s">
        <v>152</v>
      </c>
      <c r="AH4235" s="334" cm="1">
        <v>0</v>
      </c>
    </row>
    <row r="4236" spans="30:34" ht="9" hidden="1" customHeight="1">
      <c r="AD4236" s="253"/>
      <c r="AE4236" s="290"/>
      <c r="AF4236" s="255" t="s">
        <v>54</v>
      </c>
      <c r="AG4236" s="256"/>
      <c r="AH4236" s="335" cm="1">
        <v>0</v>
      </c>
    </row>
    <row r="4237" spans="30:34" ht="9" hidden="1" customHeight="1">
      <c r="AD4237" s="253"/>
      <c r="AE4237" s="291" t="s">
        <v>194</v>
      </c>
      <c r="AF4237" s="261"/>
      <c r="AG4237" s="256"/>
      <c r="AH4237" s="335" cm="1">
        <v>0</v>
      </c>
    </row>
    <row r="4238" spans="30:34" ht="9" hidden="1" customHeight="1">
      <c r="AD4238" s="262"/>
      <c r="AE4238" s="298"/>
      <c r="AF4238" s="263"/>
      <c r="AG4238" s="264" t="s">
        <v>152</v>
      </c>
      <c r="AH4238" s="334" cm="1">
        <v>0</v>
      </c>
    </row>
    <row r="4239" spans="30:34" ht="9" hidden="1" customHeight="1">
      <c r="AD4239" s="253"/>
      <c r="AE4239" s="290"/>
      <c r="AF4239" s="255" t="s">
        <v>86</v>
      </c>
      <c r="AG4239" s="256"/>
      <c r="AH4239" s="335" cm="1">
        <v>0</v>
      </c>
    </row>
    <row r="4240" spans="30:34" ht="9" hidden="1" customHeight="1">
      <c r="AD4240" s="262"/>
      <c r="AE4240" s="298"/>
      <c r="AF4240" s="263"/>
      <c r="AG4240" s="264" t="s">
        <v>904</v>
      </c>
      <c r="AH4240" s="334" cm="1">
        <v>0</v>
      </c>
    </row>
    <row r="4241" spans="30:34" ht="9" hidden="1" customHeight="1">
      <c r="AD4241" s="253"/>
      <c r="AE4241" s="290"/>
      <c r="AF4241" s="255" t="s">
        <v>104</v>
      </c>
      <c r="AG4241" s="256"/>
      <c r="AH4241" s="335" cm="1">
        <v>0</v>
      </c>
    </row>
    <row r="4242" spans="30:34" ht="9" hidden="1" customHeight="1">
      <c r="AD4242" s="253"/>
      <c r="AE4242" s="291" t="s">
        <v>875</v>
      </c>
      <c r="AF4242" s="261"/>
      <c r="AG4242" s="256"/>
      <c r="AH4242" s="335" cm="1">
        <v>0</v>
      </c>
    </row>
    <row r="4243" spans="30:34" ht="9" hidden="1" customHeight="1">
      <c r="AD4243" s="262"/>
      <c r="AE4243" s="298"/>
      <c r="AF4243" s="263"/>
      <c r="AG4243" s="264" t="s">
        <v>621</v>
      </c>
      <c r="AH4243" s="334" cm="1">
        <v>0</v>
      </c>
    </row>
    <row r="4244" spans="30:34" ht="9" hidden="1" customHeight="1">
      <c r="AD4244" s="253"/>
      <c r="AE4244" s="290"/>
      <c r="AF4244" s="283">
        <v>45309</v>
      </c>
      <c r="AG4244" s="256"/>
      <c r="AH4244" s="335" cm="1">
        <v>0</v>
      </c>
    </row>
    <row r="4245" spans="30:34" ht="9" hidden="1" customHeight="1">
      <c r="AD4245" s="262"/>
      <c r="AE4245" s="298"/>
      <c r="AF4245" s="263"/>
      <c r="AG4245" s="264" t="s">
        <v>94</v>
      </c>
      <c r="AH4245" s="334" cm="1">
        <v>0</v>
      </c>
    </row>
    <row r="4246" spans="30:34" ht="9" hidden="1" customHeight="1">
      <c r="AD4246" s="253"/>
      <c r="AE4246" s="290"/>
      <c r="AF4246" s="255" t="s">
        <v>92</v>
      </c>
      <c r="AG4246" s="256"/>
      <c r="AH4246" s="335" cm="1">
        <v>0</v>
      </c>
    </row>
    <row r="4247" spans="30:34" ht="9" hidden="1" customHeight="1">
      <c r="AD4247" s="262"/>
      <c r="AE4247" s="298"/>
      <c r="AF4247" s="263"/>
      <c r="AG4247" s="264" t="s">
        <v>224</v>
      </c>
      <c r="AH4247" s="334" cm="1">
        <v>0</v>
      </c>
    </row>
    <row r="4248" spans="30:34" ht="9" hidden="1" customHeight="1">
      <c r="AD4248" s="253"/>
      <c r="AE4248" s="290"/>
      <c r="AF4248" s="255" t="s">
        <v>68</v>
      </c>
      <c r="AG4248" s="256"/>
      <c r="AH4248" s="335" cm="1">
        <v>0</v>
      </c>
    </row>
    <row r="4249" spans="30:34" ht="9" hidden="1" customHeight="1">
      <c r="AD4249" s="253"/>
      <c r="AE4249" s="291" t="s">
        <v>166</v>
      </c>
      <c r="AF4249" s="261"/>
      <c r="AG4249" s="256"/>
      <c r="AH4249" s="335" cm="1">
        <v>0</v>
      </c>
    </row>
    <row r="4250" spans="30:34" ht="9" hidden="1" customHeight="1">
      <c r="AD4250" s="262"/>
      <c r="AE4250" s="298"/>
      <c r="AF4250" s="263"/>
      <c r="AG4250" s="264" t="s">
        <v>37</v>
      </c>
      <c r="AH4250" s="334" cm="1">
        <v>0</v>
      </c>
    </row>
    <row r="4251" spans="30:34" ht="9" hidden="1" customHeight="1">
      <c r="AD4251" s="253"/>
      <c r="AE4251" s="290"/>
      <c r="AF4251" s="255" t="s">
        <v>265</v>
      </c>
      <c r="AG4251" s="256"/>
      <c r="AH4251" s="335" cm="1">
        <v>0</v>
      </c>
    </row>
    <row r="4252" spans="30:34" ht="9" hidden="1" customHeight="1">
      <c r="AD4252" s="253"/>
      <c r="AE4252" s="291" t="s">
        <v>193</v>
      </c>
      <c r="AF4252" s="261"/>
      <c r="AG4252" s="256"/>
      <c r="AH4252" s="335" cm="1">
        <v>0</v>
      </c>
    </row>
    <row r="4253" spans="30:34" ht="9" hidden="1" customHeight="1">
      <c r="AD4253" s="262"/>
      <c r="AE4253" s="298"/>
      <c r="AF4253" s="263"/>
      <c r="AG4253" s="264" t="s">
        <v>37</v>
      </c>
      <c r="AH4253" s="334" cm="1">
        <v>0</v>
      </c>
    </row>
    <row r="4254" spans="30:34" ht="9" hidden="1" customHeight="1">
      <c r="AD4254" s="253"/>
      <c r="AE4254" s="290"/>
      <c r="AF4254" s="255" t="s">
        <v>97</v>
      </c>
      <c r="AG4254" s="256"/>
      <c r="AH4254" s="335" cm="1">
        <v>0</v>
      </c>
    </row>
    <row r="4255" spans="30:34" ht="35.5" hidden="1" customHeight="1">
      <c r="AD4255" s="262"/>
      <c r="AE4255" s="298"/>
      <c r="AF4255" s="263"/>
      <c r="AG4255" s="264" t="s">
        <v>306</v>
      </c>
      <c r="AH4255" s="334" cm="1">
        <v>0</v>
      </c>
    </row>
    <row r="4256" spans="30:34" ht="9" hidden="1" customHeight="1">
      <c r="AD4256" s="253"/>
      <c r="AE4256" s="290"/>
      <c r="AF4256" s="255" t="s">
        <v>104</v>
      </c>
      <c r="AG4256" s="256"/>
      <c r="AH4256" s="335" cm="1">
        <v>0</v>
      </c>
    </row>
    <row r="4257" spans="30:34" ht="9" hidden="1" customHeight="1">
      <c r="AD4257" s="262"/>
      <c r="AE4257" s="298"/>
      <c r="AF4257" s="263"/>
      <c r="AG4257" s="264" t="s">
        <v>37</v>
      </c>
      <c r="AH4257" s="334" cm="1">
        <v>0</v>
      </c>
    </row>
    <row r="4258" spans="30:34" ht="9" hidden="1" customHeight="1">
      <c r="AD4258" s="253"/>
      <c r="AE4258" s="290"/>
      <c r="AF4258" s="255" t="s">
        <v>54</v>
      </c>
      <c r="AG4258" s="256"/>
      <c r="AH4258" s="335" cm="1">
        <v>0</v>
      </c>
    </row>
    <row r="4259" spans="30:34" ht="9" hidden="1" customHeight="1">
      <c r="AD4259" s="253"/>
      <c r="AE4259" s="291" t="s">
        <v>693</v>
      </c>
      <c r="AF4259" s="261"/>
      <c r="AG4259" s="256"/>
      <c r="AH4259" s="335" cm="1">
        <v>0</v>
      </c>
    </row>
    <row r="4260" spans="30:34" ht="9" hidden="1" customHeight="1">
      <c r="AD4260" s="262"/>
      <c r="AE4260" s="298"/>
      <c r="AF4260" s="263"/>
      <c r="AG4260" s="264" t="s">
        <v>917</v>
      </c>
      <c r="AH4260" s="334" cm="1">
        <v>0</v>
      </c>
    </row>
    <row r="4261" spans="30:34" ht="9" hidden="1" customHeight="1">
      <c r="AD4261" s="253"/>
      <c r="AE4261" s="290"/>
      <c r="AF4261" s="255" t="s">
        <v>195</v>
      </c>
      <c r="AG4261" s="256"/>
      <c r="AH4261" s="335" cm="1">
        <v>0</v>
      </c>
    </row>
    <row r="4262" spans="30:34" ht="9" hidden="1" customHeight="1">
      <c r="AD4262" s="253"/>
      <c r="AE4262" s="291" t="s">
        <v>916</v>
      </c>
      <c r="AF4262" s="261"/>
      <c r="AG4262" s="256"/>
      <c r="AH4262" s="335" cm="1">
        <v>0</v>
      </c>
    </row>
    <row r="4263" spans="30:34" ht="9" hidden="1" customHeight="1">
      <c r="AD4263" s="262"/>
      <c r="AE4263" s="298"/>
      <c r="AF4263" s="263"/>
      <c r="AG4263" s="264" t="s">
        <v>185</v>
      </c>
      <c r="AH4263" s="334" cm="1">
        <v>0</v>
      </c>
    </row>
    <row r="4264" spans="30:34" ht="9" hidden="1" customHeight="1">
      <c r="AD4264" s="253"/>
      <c r="AE4264" s="290"/>
      <c r="AF4264" s="255" t="s">
        <v>83</v>
      </c>
      <c r="AG4264" s="256"/>
      <c r="AH4264" s="335" cm="1">
        <v>0</v>
      </c>
    </row>
    <row r="4265" spans="30:34" ht="9" hidden="1" customHeight="1">
      <c r="AD4265" s="253"/>
      <c r="AE4265" s="291" t="s">
        <v>964</v>
      </c>
      <c r="AF4265" s="261"/>
      <c r="AG4265" s="256"/>
      <c r="AH4265" s="335" cm="1">
        <v>0</v>
      </c>
    </row>
    <row r="4266" spans="30:34" ht="9" hidden="1" customHeight="1">
      <c r="AD4266" s="262"/>
      <c r="AE4266" s="298"/>
      <c r="AF4266" s="263"/>
      <c r="AG4266" s="264" t="s">
        <v>44</v>
      </c>
      <c r="AH4266" s="334" cm="1">
        <v>0</v>
      </c>
    </row>
    <row r="4267" spans="30:34" ht="9" hidden="1" customHeight="1">
      <c r="AD4267" s="253"/>
      <c r="AE4267" s="290"/>
      <c r="AF4267" s="255" t="s">
        <v>298</v>
      </c>
      <c r="AG4267" s="256"/>
      <c r="AH4267" s="335" cm="1">
        <v>0</v>
      </c>
    </row>
    <row r="4268" spans="30:34" ht="9" hidden="1" customHeight="1">
      <c r="AD4268" s="253"/>
      <c r="AE4268" s="291" t="s">
        <v>103</v>
      </c>
      <c r="AF4268" s="261"/>
      <c r="AG4268" s="256"/>
      <c r="AH4268" s="335" cm="1">
        <v>0</v>
      </c>
    </row>
    <row r="4269" spans="30:34" ht="9" hidden="1" customHeight="1">
      <c r="AD4269" s="262"/>
      <c r="AE4269" s="298"/>
      <c r="AF4269" s="263"/>
      <c r="AG4269" s="264" t="s">
        <v>372</v>
      </c>
      <c r="AH4269" s="334" cm="1">
        <v>0</v>
      </c>
    </row>
    <row r="4270" spans="30:34" ht="9" hidden="1" customHeight="1">
      <c r="AD4270" s="253"/>
      <c r="AE4270" s="290"/>
      <c r="AF4270" s="255" t="s">
        <v>135</v>
      </c>
      <c r="AG4270" s="256"/>
      <c r="AH4270" s="335" cm="1">
        <v>0</v>
      </c>
    </row>
    <row r="4271" spans="30:34" ht="9" hidden="1" customHeight="1">
      <c r="AD4271" s="262"/>
      <c r="AE4271" s="298"/>
      <c r="AF4271" s="263"/>
      <c r="AG4271" s="264" t="s">
        <v>37</v>
      </c>
      <c r="AH4271" s="334" cm="1">
        <v>0</v>
      </c>
    </row>
    <row r="4272" spans="30:34" ht="9" hidden="1" customHeight="1">
      <c r="AD4272" s="253"/>
      <c r="AE4272" s="290"/>
      <c r="AF4272" s="255" t="s">
        <v>104</v>
      </c>
      <c r="AG4272" s="256"/>
      <c r="AH4272" s="335" cm="1">
        <v>0</v>
      </c>
    </row>
    <row r="4273" spans="30:34" ht="9" hidden="1" customHeight="1">
      <c r="AD4273" s="262"/>
      <c r="AE4273" s="298"/>
      <c r="AF4273" s="263"/>
      <c r="AG4273" s="264" t="s">
        <v>37</v>
      </c>
      <c r="AH4273" s="334" cm="1">
        <v>0</v>
      </c>
    </row>
    <row r="4274" spans="30:34" ht="9" hidden="1" customHeight="1">
      <c r="AD4274" s="253"/>
      <c r="AE4274" s="290"/>
      <c r="AF4274" s="255" t="s">
        <v>54</v>
      </c>
      <c r="AG4274" s="256"/>
      <c r="AH4274" s="335" cm="1">
        <v>0</v>
      </c>
    </row>
    <row r="4275" spans="30:34" ht="57.75" customHeight="1">
      <c r="AD4275" s="262"/>
      <c r="AE4275" s="308" t="s">
        <v>350</v>
      </c>
      <c r="AF4275" s="274" t="s">
        <v>144</v>
      </c>
      <c r="AG4275" s="273">
        <v>1</v>
      </c>
      <c r="AH4275" s="336" cm="1">
        <v>176.88</v>
      </c>
    </row>
    <row r="4276" spans="30:34" ht="9" hidden="1" customHeight="1">
      <c r="AD4276" s="253"/>
      <c r="AE4276" s="254"/>
      <c r="AF4276" s="255" t="s">
        <v>144</v>
      </c>
      <c r="AG4276" s="256"/>
      <c r="AH4276" s="333" cm="1">
        <v>176.88</v>
      </c>
    </row>
    <row r="4277" spans="30:34" ht="9" hidden="1" customHeight="1">
      <c r="AD4277" s="262"/>
      <c r="AE4277" s="263"/>
      <c r="AF4277" s="263"/>
      <c r="AG4277" s="264" t="s">
        <v>72</v>
      </c>
      <c r="AH4277" s="334" cm="1">
        <v>0</v>
      </c>
    </row>
    <row r="4278" spans="30:34" ht="9" hidden="1" customHeight="1">
      <c r="AD4278" s="253"/>
      <c r="AE4278" s="254"/>
      <c r="AF4278" s="255" t="s">
        <v>61</v>
      </c>
      <c r="AG4278" s="256"/>
      <c r="AH4278" s="335" cm="1">
        <v>0</v>
      </c>
    </row>
    <row r="4279" spans="30:34" ht="9" hidden="1" customHeight="1">
      <c r="AD4279" s="253"/>
      <c r="AE4279" s="255" t="s">
        <v>350</v>
      </c>
      <c r="AF4279" s="261"/>
      <c r="AG4279" s="256"/>
      <c r="AH4279" s="333" cm="1">
        <v>176.88</v>
      </c>
    </row>
    <row r="4280" spans="30:34" ht="9" hidden="1" customHeight="1">
      <c r="AD4280" s="262"/>
      <c r="AE4280" s="263"/>
      <c r="AF4280" s="263"/>
      <c r="AG4280" s="264" t="s">
        <v>37</v>
      </c>
      <c r="AH4280" s="334" cm="1">
        <v>0</v>
      </c>
    </row>
    <row r="4281" spans="30:34" ht="9" hidden="1" customHeight="1">
      <c r="AD4281" s="253"/>
      <c r="AE4281" s="254"/>
      <c r="AF4281" s="255" t="s">
        <v>561</v>
      </c>
      <c r="AG4281" s="256"/>
      <c r="AH4281" s="335" cm="1">
        <v>0</v>
      </c>
    </row>
    <row r="4282" spans="30:34" ht="9" hidden="1" customHeight="1">
      <c r="AD4282" s="253"/>
      <c r="AE4282" s="255" t="s">
        <v>560</v>
      </c>
      <c r="AF4282" s="261"/>
      <c r="AG4282" s="256"/>
      <c r="AH4282" s="335" cm="1">
        <v>0</v>
      </c>
    </row>
    <row r="4283" spans="30:34" ht="9" hidden="1" customHeight="1">
      <c r="AD4283" s="281" t="s">
        <v>47</v>
      </c>
      <c r="AE4283" s="261"/>
      <c r="AF4283" s="261"/>
      <c r="AG4283" s="256"/>
      <c r="AH4283" s="333" cm="1">
        <v>388.52</v>
      </c>
    </row>
    <row r="4284" spans="30:34" ht="9" hidden="1" customHeight="1">
      <c r="AD4284" s="262"/>
      <c r="AE4284" s="263"/>
      <c r="AF4284" s="263"/>
      <c r="AG4284" s="264" t="s">
        <v>385</v>
      </c>
      <c r="AH4284" s="334" cm="1">
        <v>0</v>
      </c>
    </row>
    <row r="4285" spans="30:34" ht="9" hidden="1" customHeight="1">
      <c r="AD4285" s="253"/>
      <c r="AE4285" s="254"/>
      <c r="AF4285" s="255" t="s">
        <v>68</v>
      </c>
      <c r="AG4285" s="256"/>
      <c r="AH4285" s="335" cm="1">
        <v>0</v>
      </c>
    </row>
    <row r="4286" spans="30:34" ht="9" hidden="1" customHeight="1">
      <c r="AD4286" s="253"/>
      <c r="AE4286" s="255" t="s">
        <v>334</v>
      </c>
      <c r="AF4286" s="261"/>
      <c r="AG4286" s="256"/>
      <c r="AH4286" s="335" cm="1">
        <v>0</v>
      </c>
    </row>
    <row r="4287" spans="30:34" ht="9" hidden="1" customHeight="1">
      <c r="AD4287" s="281" t="s">
        <v>706</v>
      </c>
      <c r="AE4287" s="261"/>
      <c r="AF4287" s="261"/>
      <c r="AG4287" s="256"/>
      <c r="AH4287" s="335" cm="1">
        <v>0</v>
      </c>
    </row>
    <row r="4288" spans="30:34" ht="9" hidden="1" customHeight="1">
      <c r="AD4288" s="262"/>
      <c r="AE4288" s="263"/>
      <c r="AF4288" s="263"/>
      <c r="AG4288" s="264" t="s">
        <v>436</v>
      </c>
      <c r="AH4288" s="334" cm="1">
        <v>0</v>
      </c>
    </row>
    <row r="4289" spans="30:34" ht="9" hidden="1" customHeight="1">
      <c r="AD4289" s="253"/>
      <c r="AE4289" s="254"/>
      <c r="AF4289" s="255" t="s">
        <v>132</v>
      </c>
      <c r="AG4289" s="256"/>
      <c r="AH4289" s="335" cm="1">
        <v>0</v>
      </c>
    </row>
    <row r="4290" spans="30:34" ht="9" hidden="1" customHeight="1">
      <c r="AD4290" s="253"/>
      <c r="AE4290" s="255" t="s">
        <v>989</v>
      </c>
      <c r="AF4290" s="261"/>
      <c r="AG4290" s="256"/>
      <c r="AH4290" s="335" cm="1">
        <v>0</v>
      </c>
    </row>
    <row r="4291" spans="30:34" ht="9" hidden="1" customHeight="1">
      <c r="AD4291" s="262"/>
      <c r="AE4291" s="263"/>
      <c r="AF4291" s="263"/>
      <c r="AG4291" s="264" t="s">
        <v>66</v>
      </c>
      <c r="AH4291" s="334" cm="1">
        <v>0</v>
      </c>
    </row>
    <row r="4292" spans="30:34" ht="9" hidden="1" customHeight="1">
      <c r="AD4292" s="253"/>
      <c r="AE4292" s="254"/>
      <c r="AF4292" s="255" t="s">
        <v>461</v>
      </c>
      <c r="AG4292" s="256"/>
      <c r="AH4292" s="335" cm="1">
        <v>0</v>
      </c>
    </row>
    <row r="4293" spans="30:34" ht="9" hidden="1" customHeight="1">
      <c r="AD4293" s="253"/>
      <c r="AE4293" s="255" t="s">
        <v>460</v>
      </c>
      <c r="AF4293" s="261"/>
      <c r="AG4293" s="256"/>
      <c r="AH4293" s="335" cm="1">
        <v>0</v>
      </c>
    </row>
    <row r="4294" spans="30:34" ht="9" hidden="1" customHeight="1">
      <c r="AD4294" s="262"/>
      <c r="AE4294" s="263"/>
      <c r="AF4294" s="263"/>
      <c r="AG4294" s="264" t="s">
        <v>630</v>
      </c>
      <c r="AH4294" s="334" cm="1">
        <v>0</v>
      </c>
    </row>
    <row r="4295" spans="30:34" ht="9" hidden="1" customHeight="1">
      <c r="AD4295" s="253"/>
      <c r="AE4295" s="254"/>
      <c r="AF4295" s="255" t="s">
        <v>144</v>
      </c>
      <c r="AG4295" s="256"/>
      <c r="AH4295" s="335" cm="1">
        <v>0</v>
      </c>
    </row>
    <row r="4296" spans="30:34" ht="9" hidden="1" customHeight="1">
      <c r="AD4296" s="253"/>
      <c r="AE4296" s="255" t="s">
        <v>713</v>
      </c>
      <c r="AF4296" s="261"/>
      <c r="AG4296" s="256"/>
      <c r="AH4296" s="335" cm="1">
        <v>0</v>
      </c>
    </row>
    <row r="4297" spans="30:34" ht="9" hidden="1" customHeight="1">
      <c r="AD4297" s="262"/>
      <c r="AE4297" s="263"/>
      <c r="AF4297" s="263"/>
      <c r="AG4297" s="264" t="s">
        <v>113</v>
      </c>
      <c r="AH4297" s="334" cm="1">
        <v>0</v>
      </c>
    </row>
    <row r="4298" spans="30:34" ht="9" hidden="1" customHeight="1">
      <c r="AD4298" s="253"/>
      <c r="AE4298" s="254"/>
      <c r="AF4298" s="255" t="s">
        <v>59</v>
      </c>
      <c r="AG4298" s="256"/>
      <c r="AH4298" s="335" cm="1">
        <v>0</v>
      </c>
    </row>
    <row r="4299" spans="30:34" ht="9" hidden="1" customHeight="1">
      <c r="AD4299" s="253"/>
      <c r="AE4299" s="255" t="s">
        <v>361</v>
      </c>
      <c r="AF4299" s="261"/>
      <c r="AG4299" s="256"/>
      <c r="AH4299" s="335" cm="1">
        <v>0</v>
      </c>
    </row>
    <row r="4300" spans="30:34" ht="9" hidden="1" customHeight="1">
      <c r="AD4300" s="262"/>
      <c r="AE4300" s="263"/>
      <c r="AF4300" s="263"/>
      <c r="AG4300" s="264" t="s">
        <v>621</v>
      </c>
      <c r="AH4300" s="334" cm="1">
        <v>0</v>
      </c>
    </row>
    <row r="4301" spans="30:34" ht="9" hidden="1" customHeight="1">
      <c r="AD4301" s="253"/>
      <c r="AE4301" s="254"/>
      <c r="AF4301" s="255" t="s">
        <v>144</v>
      </c>
      <c r="AG4301" s="256"/>
      <c r="AH4301" s="335" cm="1">
        <v>0</v>
      </c>
    </row>
    <row r="4302" spans="30:34" ht="9" hidden="1" customHeight="1">
      <c r="AD4302" s="253"/>
      <c r="AE4302" s="255" t="s">
        <v>209</v>
      </c>
      <c r="AF4302" s="261"/>
      <c r="AG4302" s="256"/>
      <c r="AH4302" s="335" cm="1">
        <v>0</v>
      </c>
    </row>
    <row r="4303" spans="30:34" ht="9" hidden="1" customHeight="1">
      <c r="AD4303" s="262"/>
      <c r="AE4303" s="263"/>
      <c r="AF4303" s="263"/>
      <c r="AG4303" s="264" t="s">
        <v>558</v>
      </c>
      <c r="AH4303" s="334" cm="1">
        <v>0</v>
      </c>
    </row>
    <row r="4304" spans="30:34" ht="9" hidden="1" customHeight="1">
      <c r="AD4304" s="253"/>
      <c r="AE4304" s="254"/>
      <c r="AF4304" s="255" t="s">
        <v>154</v>
      </c>
      <c r="AG4304" s="256"/>
      <c r="AH4304" s="335" cm="1">
        <v>0</v>
      </c>
    </row>
    <row r="4305" spans="30:34" ht="9" hidden="1" customHeight="1">
      <c r="AD4305" s="253"/>
      <c r="AE4305" s="255" t="s">
        <v>339</v>
      </c>
      <c r="AF4305" s="261"/>
      <c r="AG4305" s="256"/>
      <c r="AH4305" s="335" cm="1">
        <v>0</v>
      </c>
    </row>
    <row r="4306" spans="30:34" ht="9" hidden="1" customHeight="1">
      <c r="AD4306" s="262"/>
      <c r="AE4306" s="263"/>
      <c r="AF4306" s="263"/>
      <c r="AG4306" s="264" t="s">
        <v>421</v>
      </c>
      <c r="AH4306" s="334" cm="1">
        <v>0</v>
      </c>
    </row>
    <row r="4307" spans="30:34" ht="9" hidden="1" customHeight="1">
      <c r="AD4307" s="253"/>
      <c r="AE4307" s="254"/>
      <c r="AF4307" s="255" t="s">
        <v>270</v>
      </c>
      <c r="AG4307" s="256"/>
      <c r="AH4307" s="335" cm="1">
        <v>0</v>
      </c>
    </row>
    <row r="4308" spans="30:34" ht="9" hidden="1" customHeight="1">
      <c r="AD4308" s="253"/>
      <c r="AE4308" s="255" t="s">
        <v>437</v>
      </c>
      <c r="AF4308" s="261"/>
      <c r="AG4308" s="256"/>
      <c r="AH4308" s="335" cm="1">
        <v>0</v>
      </c>
    </row>
    <row r="4309" spans="30:34" ht="9" hidden="1" customHeight="1">
      <c r="AD4309" s="262"/>
      <c r="AE4309" s="263"/>
      <c r="AF4309" s="263"/>
      <c r="AG4309" s="264" t="s">
        <v>340</v>
      </c>
      <c r="AH4309" s="334" cm="1">
        <v>0</v>
      </c>
    </row>
    <row r="4310" spans="30:34" ht="9" hidden="1" customHeight="1">
      <c r="AD4310" s="253"/>
      <c r="AE4310" s="254"/>
      <c r="AF4310" s="255" t="s">
        <v>318</v>
      </c>
      <c r="AG4310" s="256"/>
      <c r="AH4310" s="335" cm="1">
        <v>0</v>
      </c>
    </row>
    <row r="4311" spans="30:34" ht="9" hidden="1" customHeight="1">
      <c r="AD4311" s="253"/>
      <c r="AE4311" s="255" t="s">
        <v>459</v>
      </c>
      <c r="AF4311" s="261"/>
      <c r="AG4311" s="256"/>
      <c r="AH4311" s="335" cm="1">
        <v>0</v>
      </c>
    </row>
    <row r="4312" spans="30:34" ht="9" hidden="1" customHeight="1">
      <c r="AD4312" s="262"/>
      <c r="AE4312" s="263"/>
      <c r="AF4312" s="263"/>
      <c r="AG4312" s="264" t="s">
        <v>66</v>
      </c>
      <c r="AH4312" s="334" cm="1">
        <v>0</v>
      </c>
    </row>
    <row r="4313" spans="30:34" ht="9" hidden="1" customHeight="1">
      <c r="AD4313" s="253"/>
      <c r="AE4313" s="254"/>
      <c r="AF4313" s="255" t="s">
        <v>396</v>
      </c>
      <c r="AG4313" s="256"/>
      <c r="AH4313" s="335" cm="1">
        <v>0</v>
      </c>
    </row>
    <row r="4314" spans="30:34" ht="9" hidden="1" customHeight="1">
      <c r="AD4314" s="253"/>
      <c r="AE4314" s="255" t="s">
        <v>419</v>
      </c>
      <c r="AF4314" s="261"/>
      <c r="AG4314" s="256"/>
      <c r="AH4314" s="335" cm="1">
        <v>0</v>
      </c>
    </row>
    <row r="4315" spans="30:34" ht="9" hidden="1" customHeight="1">
      <c r="AD4315" s="262"/>
      <c r="AE4315" s="263"/>
      <c r="AF4315" s="263"/>
      <c r="AG4315" s="264" t="s">
        <v>66</v>
      </c>
      <c r="AH4315" s="334" cm="1">
        <v>0</v>
      </c>
    </row>
    <row r="4316" spans="30:34" ht="9" hidden="1" customHeight="1">
      <c r="AD4316" s="253"/>
      <c r="AE4316" s="254"/>
      <c r="AF4316" s="255" t="s">
        <v>135</v>
      </c>
      <c r="AG4316" s="256"/>
      <c r="AH4316" s="335" cm="1">
        <v>0</v>
      </c>
    </row>
    <row r="4317" spans="30:34" ht="9" hidden="1" customHeight="1">
      <c r="AD4317" s="253"/>
      <c r="AE4317" s="255" t="s">
        <v>273</v>
      </c>
      <c r="AF4317" s="261"/>
      <c r="AG4317" s="256"/>
      <c r="AH4317" s="335" cm="1">
        <v>0</v>
      </c>
    </row>
    <row r="4318" spans="30:34" ht="9" hidden="1" customHeight="1">
      <c r="AD4318" s="262"/>
      <c r="AE4318" s="263"/>
      <c r="AF4318" s="263"/>
      <c r="AG4318" s="264" t="s">
        <v>137</v>
      </c>
      <c r="AH4318" s="334" cm="1">
        <v>0</v>
      </c>
    </row>
    <row r="4319" spans="30:34" ht="9" hidden="1" customHeight="1">
      <c r="AD4319" s="253"/>
      <c r="AE4319" s="254"/>
      <c r="AF4319" s="255" t="s">
        <v>154</v>
      </c>
      <c r="AG4319" s="256"/>
      <c r="AH4319" s="335" cm="1">
        <v>0</v>
      </c>
    </row>
    <row r="4320" spans="30:34" ht="9" hidden="1" customHeight="1">
      <c r="AD4320" s="253"/>
      <c r="AE4320" s="255" t="s">
        <v>990</v>
      </c>
      <c r="AF4320" s="261"/>
      <c r="AG4320" s="256"/>
      <c r="AH4320" s="335" cm="1">
        <v>0</v>
      </c>
    </row>
    <row r="4321" spans="30:34" ht="9" hidden="1" customHeight="1">
      <c r="AD4321" s="262"/>
      <c r="AE4321" s="263"/>
      <c r="AF4321" s="263"/>
      <c r="AG4321" s="264" t="s">
        <v>66</v>
      </c>
      <c r="AH4321" s="334" cm="1">
        <v>0</v>
      </c>
    </row>
    <row r="4322" spans="30:34" ht="9" hidden="1" customHeight="1">
      <c r="AD4322" s="253"/>
      <c r="AE4322" s="254"/>
      <c r="AF4322" s="255" t="s">
        <v>195</v>
      </c>
      <c r="AG4322" s="256"/>
      <c r="AH4322" s="335" cm="1">
        <v>0</v>
      </c>
    </row>
    <row r="4323" spans="30:34" ht="9" hidden="1" customHeight="1">
      <c r="AD4323" s="253"/>
      <c r="AE4323" s="255" t="s">
        <v>375</v>
      </c>
      <c r="AF4323" s="261"/>
      <c r="AG4323" s="256"/>
      <c r="AH4323" s="335" cm="1">
        <v>0</v>
      </c>
    </row>
    <row r="4324" spans="30:34" ht="9" hidden="1" customHeight="1">
      <c r="AD4324" s="262"/>
      <c r="AE4324" s="263"/>
      <c r="AF4324" s="263"/>
      <c r="AG4324" s="273">
        <v>74</v>
      </c>
      <c r="AH4324" s="334" cm="1">
        <v>0</v>
      </c>
    </row>
    <row r="4325" spans="30:34" ht="9" hidden="1" customHeight="1">
      <c r="AD4325" s="253"/>
      <c r="AE4325" s="254"/>
      <c r="AF4325" s="255" t="s">
        <v>270</v>
      </c>
      <c r="AG4325" s="256"/>
      <c r="AH4325" s="335" cm="1">
        <v>0</v>
      </c>
    </row>
    <row r="4326" spans="30:34" ht="9" hidden="1" customHeight="1">
      <c r="AD4326" s="253"/>
      <c r="AE4326" s="255" t="s">
        <v>821</v>
      </c>
      <c r="AF4326" s="261"/>
      <c r="AG4326" s="256"/>
      <c r="AH4326" s="335" cm="1">
        <v>0</v>
      </c>
    </row>
    <row r="4327" spans="30:34" ht="9" hidden="1" customHeight="1">
      <c r="AD4327" s="262"/>
      <c r="AE4327" s="263"/>
      <c r="AF4327" s="263"/>
      <c r="AG4327" s="264" t="s">
        <v>477</v>
      </c>
      <c r="AH4327" s="334" cm="1">
        <v>0</v>
      </c>
    </row>
    <row r="4328" spans="30:34" ht="9" hidden="1" customHeight="1">
      <c r="AD4328" s="253"/>
      <c r="AE4328" s="254"/>
      <c r="AF4328" s="255" t="s">
        <v>396</v>
      </c>
      <c r="AG4328" s="256"/>
      <c r="AH4328" s="335" cm="1">
        <v>0</v>
      </c>
    </row>
    <row r="4329" spans="30:34" ht="9" hidden="1" customHeight="1">
      <c r="AD4329" s="253"/>
      <c r="AE4329" s="255" t="s">
        <v>643</v>
      </c>
      <c r="AF4329" s="261"/>
      <c r="AG4329" s="256"/>
      <c r="AH4329" s="335" cm="1">
        <v>0</v>
      </c>
    </row>
    <row r="4330" spans="30:34" ht="9" hidden="1" customHeight="1">
      <c r="AD4330" s="262"/>
      <c r="AE4330" s="263"/>
      <c r="AF4330" s="263"/>
      <c r="AG4330" s="273">
        <v>4</v>
      </c>
      <c r="AH4330" s="334" cm="1">
        <v>0</v>
      </c>
    </row>
    <row r="4331" spans="30:34" ht="9" hidden="1" customHeight="1">
      <c r="AD4331" s="253"/>
      <c r="AE4331" s="254"/>
      <c r="AF4331" s="255" t="s">
        <v>170</v>
      </c>
      <c r="AG4331" s="256"/>
      <c r="AH4331" s="335" cm="1">
        <v>0</v>
      </c>
    </row>
    <row r="4332" spans="30:34" ht="9" hidden="1" customHeight="1">
      <c r="AD4332" s="253"/>
      <c r="AE4332" s="255" t="s">
        <v>301</v>
      </c>
      <c r="AF4332" s="261"/>
      <c r="AG4332" s="256"/>
      <c r="AH4332" s="335" cm="1">
        <v>0</v>
      </c>
    </row>
    <row r="4333" spans="30:34" ht="9" hidden="1" customHeight="1">
      <c r="AD4333" s="262"/>
      <c r="AE4333" s="263"/>
      <c r="AF4333" s="263"/>
      <c r="AG4333" s="273">
        <v>1</v>
      </c>
      <c r="AH4333" s="334" cm="1">
        <v>0</v>
      </c>
    </row>
    <row r="4334" spans="30:34" ht="9" hidden="1" customHeight="1">
      <c r="AD4334" s="253"/>
      <c r="AE4334" s="254"/>
      <c r="AF4334" s="255" t="s">
        <v>68</v>
      </c>
      <c r="AG4334" s="256"/>
      <c r="AH4334" s="335" cm="1">
        <v>0</v>
      </c>
    </row>
    <row r="4335" spans="30:34" ht="9" hidden="1" customHeight="1">
      <c r="AD4335" s="253"/>
      <c r="AE4335" s="255" t="s">
        <v>335</v>
      </c>
      <c r="AF4335" s="261"/>
      <c r="AG4335" s="256"/>
      <c r="AH4335" s="335" cm="1">
        <v>0</v>
      </c>
    </row>
    <row r="4336" spans="30:34" ht="9" hidden="1" customHeight="1">
      <c r="AD4336" s="262"/>
      <c r="AE4336" s="263"/>
      <c r="AF4336" s="263"/>
      <c r="AG4336" s="264" t="s">
        <v>84</v>
      </c>
      <c r="AH4336" s="334" cm="1">
        <v>0</v>
      </c>
    </row>
    <row r="4337" spans="30:34" ht="9" hidden="1" customHeight="1">
      <c r="AD4337" s="253"/>
      <c r="AE4337" s="254"/>
      <c r="AF4337" s="255" t="s">
        <v>195</v>
      </c>
      <c r="AG4337" s="256"/>
      <c r="AH4337" s="335" cm="1">
        <v>0</v>
      </c>
    </row>
    <row r="4338" spans="30:34" ht="9" hidden="1" customHeight="1">
      <c r="AD4338" s="253"/>
      <c r="AE4338" s="255" t="s">
        <v>52</v>
      </c>
      <c r="AF4338" s="261"/>
      <c r="AG4338" s="256"/>
      <c r="AH4338" s="335" cm="1">
        <v>0</v>
      </c>
    </row>
    <row r="4339" spans="30:34" ht="9" hidden="1" customHeight="1">
      <c r="AD4339" s="262"/>
      <c r="AE4339" s="263"/>
      <c r="AF4339" s="263"/>
      <c r="AG4339" s="264" t="s">
        <v>66</v>
      </c>
      <c r="AH4339" s="334" cm="1">
        <v>0</v>
      </c>
    </row>
    <row r="4340" spans="30:34" ht="9" hidden="1" customHeight="1">
      <c r="AD4340" s="253"/>
      <c r="AE4340" s="254"/>
      <c r="AF4340" s="255" t="s">
        <v>132</v>
      </c>
      <c r="AG4340" s="256"/>
      <c r="AH4340" s="335" cm="1">
        <v>0</v>
      </c>
    </row>
    <row r="4341" spans="30:34" ht="9" hidden="1" customHeight="1">
      <c r="AD4341" s="253"/>
      <c r="AE4341" s="255" t="s">
        <v>276</v>
      </c>
      <c r="AF4341" s="261"/>
      <c r="AG4341" s="256"/>
      <c r="AH4341" s="335" cm="1">
        <v>0</v>
      </c>
    </row>
    <row r="4342" spans="30:34" ht="9" hidden="1" customHeight="1">
      <c r="AD4342" s="262"/>
      <c r="AE4342" s="263"/>
      <c r="AF4342" s="263"/>
      <c r="AG4342" s="264" t="s">
        <v>66</v>
      </c>
      <c r="AH4342" s="334" cm="1">
        <v>0</v>
      </c>
    </row>
    <row r="4343" spans="30:34" ht="9" hidden="1" customHeight="1">
      <c r="AD4343" s="253"/>
      <c r="AE4343" s="254"/>
      <c r="AF4343" s="255" t="s">
        <v>318</v>
      </c>
      <c r="AG4343" s="256"/>
      <c r="AH4343" s="335" cm="1">
        <v>0</v>
      </c>
    </row>
    <row r="4344" spans="30:34" ht="9" hidden="1" customHeight="1">
      <c r="AD4344" s="253"/>
      <c r="AE4344" s="255" t="s">
        <v>462</v>
      </c>
      <c r="AF4344" s="261"/>
      <c r="AG4344" s="256"/>
      <c r="AH4344" s="335" cm="1">
        <v>0</v>
      </c>
    </row>
    <row r="4345" spans="30:34" ht="9" hidden="1" customHeight="1">
      <c r="AD4345" s="262"/>
      <c r="AE4345" s="263"/>
      <c r="AF4345" s="263"/>
      <c r="AG4345" s="264" t="s">
        <v>66</v>
      </c>
      <c r="AH4345" s="334" cm="1">
        <v>0</v>
      </c>
    </row>
    <row r="4346" spans="30:34" ht="9" hidden="1" customHeight="1">
      <c r="AD4346" s="253"/>
      <c r="AE4346" s="254"/>
      <c r="AF4346" s="255" t="s">
        <v>270</v>
      </c>
      <c r="AG4346" s="256"/>
      <c r="AH4346" s="335" cm="1">
        <v>0</v>
      </c>
    </row>
    <row r="4347" spans="30:34" ht="9" hidden="1" customHeight="1">
      <c r="AD4347" s="253"/>
      <c r="AE4347" s="255" t="s">
        <v>603</v>
      </c>
      <c r="AF4347" s="261"/>
      <c r="AG4347" s="256"/>
      <c r="AH4347" s="335" cm="1">
        <v>0</v>
      </c>
    </row>
    <row r="4348" spans="30:34" ht="9" hidden="1" customHeight="1">
      <c r="AD4348" s="262"/>
      <c r="AE4348" s="263"/>
      <c r="AF4348" s="263"/>
      <c r="AG4348" s="264" t="s">
        <v>372</v>
      </c>
      <c r="AH4348" s="334" cm="1">
        <v>0</v>
      </c>
    </row>
    <row r="4349" spans="30:34" ht="9" hidden="1" customHeight="1">
      <c r="AD4349" s="253"/>
      <c r="AE4349" s="254"/>
      <c r="AF4349" s="255" t="s">
        <v>265</v>
      </c>
      <c r="AG4349" s="256"/>
      <c r="AH4349" s="335" cm="1">
        <v>0</v>
      </c>
    </row>
    <row r="4350" spans="30:34" ht="9" hidden="1" customHeight="1">
      <c r="AD4350" s="253"/>
      <c r="AE4350" s="255" t="s">
        <v>444</v>
      </c>
      <c r="AF4350" s="261"/>
      <c r="AG4350" s="256"/>
      <c r="AH4350" s="335" cm="1">
        <v>0</v>
      </c>
    </row>
    <row r="4351" spans="30:34" ht="9" hidden="1" customHeight="1">
      <c r="AD4351" s="262"/>
      <c r="AE4351" s="263"/>
      <c r="AF4351" s="263"/>
      <c r="AG4351" s="264" t="s">
        <v>66</v>
      </c>
      <c r="AH4351" s="334" cm="1">
        <v>0</v>
      </c>
    </row>
    <row r="4352" spans="30:34" ht="9" hidden="1" customHeight="1">
      <c r="AD4352" s="253"/>
      <c r="AE4352" s="254"/>
      <c r="AF4352" s="255" t="s">
        <v>46</v>
      </c>
      <c r="AG4352" s="256"/>
      <c r="AH4352" s="335" cm="1">
        <v>0</v>
      </c>
    </row>
    <row r="4353" spans="30:34" ht="9" hidden="1" customHeight="1">
      <c r="AD4353" s="253"/>
      <c r="AE4353" s="255" t="s">
        <v>397</v>
      </c>
      <c r="AF4353" s="261"/>
      <c r="AG4353" s="256"/>
      <c r="AH4353" s="335" cm="1">
        <v>0</v>
      </c>
    </row>
    <row r="4354" spans="30:34" ht="9" hidden="1" customHeight="1">
      <c r="AD4354" s="262"/>
      <c r="AE4354" s="263"/>
      <c r="AF4354" s="263"/>
      <c r="AG4354" s="264" t="s">
        <v>66</v>
      </c>
      <c r="AH4354" s="334" cm="1">
        <v>0</v>
      </c>
    </row>
    <row r="4355" spans="30:34" ht="9" hidden="1" customHeight="1">
      <c r="AD4355" s="253"/>
      <c r="AE4355" s="254"/>
      <c r="AF4355" s="255" t="s">
        <v>123</v>
      </c>
      <c r="AG4355" s="256"/>
      <c r="AH4355" s="335" cm="1">
        <v>0</v>
      </c>
    </row>
    <row r="4356" spans="30:34" ht="9" hidden="1" customHeight="1">
      <c r="AD4356" s="253"/>
      <c r="AE4356" s="255" t="s">
        <v>827</v>
      </c>
      <c r="AF4356" s="261"/>
      <c r="AG4356" s="256"/>
      <c r="AH4356" s="335" cm="1">
        <v>0</v>
      </c>
    </row>
    <row r="4357" spans="30:34" ht="9" hidden="1" customHeight="1">
      <c r="AD4357" s="262"/>
      <c r="AE4357" s="263"/>
      <c r="AF4357" s="263"/>
      <c r="AG4357" s="264" t="s">
        <v>66</v>
      </c>
      <c r="AH4357" s="334" cm="1">
        <v>0</v>
      </c>
    </row>
    <row r="4358" spans="30:34" ht="9" hidden="1" customHeight="1">
      <c r="AD4358" s="253"/>
      <c r="AE4358" s="254"/>
      <c r="AF4358" s="255" t="s">
        <v>154</v>
      </c>
      <c r="AG4358" s="256"/>
      <c r="AH4358" s="335" cm="1">
        <v>0</v>
      </c>
    </row>
    <row r="4359" spans="30:34" ht="9" hidden="1" customHeight="1">
      <c r="AD4359" s="262"/>
      <c r="AE4359" s="263"/>
      <c r="AF4359" s="263"/>
      <c r="AG4359" s="264" t="s">
        <v>66</v>
      </c>
      <c r="AH4359" s="334" cm="1">
        <v>0</v>
      </c>
    </row>
    <row r="4360" spans="30:34" ht="9" hidden="1" customHeight="1">
      <c r="AD4360" s="253"/>
      <c r="AE4360" s="254"/>
      <c r="AF4360" s="255" t="s">
        <v>219</v>
      </c>
      <c r="AG4360" s="256"/>
      <c r="AH4360" s="335" cm="1">
        <v>0</v>
      </c>
    </row>
    <row r="4361" spans="30:34" ht="9" hidden="1" customHeight="1">
      <c r="AD4361" s="253"/>
      <c r="AE4361" s="255" t="s">
        <v>438</v>
      </c>
      <c r="AF4361" s="261"/>
      <c r="AG4361" s="256"/>
      <c r="AH4361" s="335" cm="1">
        <v>0</v>
      </c>
    </row>
    <row r="4362" spans="30:34" ht="9" hidden="1" customHeight="1">
      <c r="AD4362" s="262"/>
      <c r="AE4362" s="263"/>
      <c r="AF4362" s="263"/>
      <c r="AG4362" s="264" t="s">
        <v>133</v>
      </c>
      <c r="AH4362" s="334" cm="1">
        <v>0</v>
      </c>
    </row>
    <row r="4363" spans="30:34" ht="9" hidden="1" customHeight="1">
      <c r="AD4363" s="253"/>
      <c r="AE4363" s="254"/>
      <c r="AF4363" s="255" t="s">
        <v>61</v>
      </c>
      <c r="AG4363" s="256"/>
      <c r="AH4363" s="335" cm="1">
        <v>0</v>
      </c>
    </row>
    <row r="4364" spans="30:34" ht="9" hidden="1" customHeight="1">
      <c r="AD4364" s="253"/>
      <c r="AE4364" s="255" t="s">
        <v>409</v>
      </c>
      <c r="AF4364" s="261"/>
      <c r="AG4364" s="256"/>
      <c r="AH4364" s="335" cm="1">
        <v>0</v>
      </c>
    </row>
    <row r="4365" spans="30:34" ht="9" hidden="1" customHeight="1">
      <c r="AD4365" s="262"/>
      <c r="AE4365" s="263"/>
      <c r="AF4365" s="263"/>
      <c r="AG4365" s="264" t="s">
        <v>84</v>
      </c>
      <c r="AH4365" s="334" cm="1">
        <v>0</v>
      </c>
    </row>
    <row r="4366" spans="30:34" ht="9" hidden="1" customHeight="1">
      <c r="AD4366" s="253"/>
      <c r="AE4366" s="254"/>
      <c r="AF4366" s="255" t="s">
        <v>144</v>
      </c>
      <c r="AG4366" s="256"/>
      <c r="AH4366" s="335" cm="1">
        <v>0</v>
      </c>
    </row>
    <row r="4367" spans="30:34" ht="9" hidden="1" customHeight="1">
      <c r="AD4367" s="253"/>
      <c r="AE4367" s="255" t="s">
        <v>802</v>
      </c>
      <c r="AF4367" s="261"/>
      <c r="AG4367" s="256"/>
      <c r="AH4367" s="335" cm="1">
        <v>0</v>
      </c>
    </row>
    <row r="4368" spans="30:34" ht="9" hidden="1" customHeight="1">
      <c r="AD4368" s="262"/>
      <c r="AE4368" s="263"/>
      <c r="AF4368" s="263"/>
      <c r="AG4368" s="264" t="s">
        <v>113</v>
      </c>
      <c r="AH4368" s="334" cm="1">
        <v>0</v>
      </c>
    </row>
    <row r="4369" spans="30:34" ht="9" hidden="1" customHeight="1">
      <c r="AD4369" s="253"/>
      <c r="AE4369" s="254"/>
      <c r="AF4369" s="255" t="s">
        <v>97</v>
      </c>
      <c r="AG4369" s="256"/>
      <c r="AH4369" s="335" cm="1">
        <v>0</v>
      </c>
    </row>
    <row r="4370" spans="30:34" ht="9" hidden="1" customHeight="1">
      <c r="AD4370" s="262"/>
      <c r="AE4370" s="263"/>
      <c r="AF4370" s="263"/>
      <c r="AG4370" s="264" t="s">
        <v>385</v>
      </c>
      <c r="AH4370" s="334" cm="1">
        <v>0</v>
      </c>
    </row>
    <row r="4371" spans="30:34" ht="9" hidden="1" customHeight="1">
      <c r="AD4371" s="253"/>
      <c r="AE4371" s="254"/>
      <c r="AF4371" s="255" t="s">
        <v>170</v>
      </c>
      <c r="AG4371" s="256"/>
      <c r="AH4371" s="335" cm="1">
        <v>0</v>
      </c>
    </row>
    <row r="4372" spans="30:34" ht="9" hidden="1" customHeight="1">
      <c r="AD4372" s="253"/>
      <c r="AE4372" s="255" t="s">
        <v>380</v>
      </c>
      <c r="AF4372" s="261"/>
      <c r="AG4372" s="256"/>
      <c r="AH4372" s="335" cm="1">
        <v>0</v>
      </c>
    </row>
    <row r="4373" spans="30:34" ht="9" hidden="1" customHeight="1">
      <c r="AD4373" s="262"/>
      <c r="AE4373" s="263"/>
      <c r="AF4373" s="263"/>
      <c r="AG4373" s="264" t="s">
        <v>66</v>
      </c>
      <c r="AH4373" s="334" cm="1">
        <v>0</v>
      </c>
    </row>
    <row r="4374" spans="30:34" ht="9" hidden="1" customHeight="1">
      <c r="AD4374" s="253"/>
      <c r="AE4374" s="254"/>
      <c r="AF4374" s="255" t="s">
        <v>132</v>
      </c>
      <c r="AG4374" s="256"/>
      <c r="AH4374" s="335" cm="1">
        <v>0</v>
      </c>
    </row>
    <row r="4375" spans="30:34" ht="9" hidden="1" customHeight="1">
      <c r="AD4375" s="253"/>
      <c r="AE4375" s="255" t="s">
        <v>584</v>
      </c>
      <c r="AF4375" s="261"/>
      <c r="AG4375" s="256"/>
      <c r="AH4375" s="335" cm="1">
        <v>0</v>
      </c>
    </row>
    <row r="4376" spans="30:34" ht="9" hidden="1" customHeight="1">
      <c r="AD4376" s="262"/>
      <c r="AE4376" s="263"/>
      <c r="AF4376" s="263"/>
      <c r="AG4376" s="264" t="s">
        <v>66</v>
      </c>
      <c r="AH4376" s="334" cm="1">
        <v>0</v>
      </c>
    </row>
    <row r="4377" spans="30:34" ht="9" hidden="1" customHeight="1">
      <c r="AD4377" s="253"/>
      <c r="AE4377" s="254"/>
      <c r="AF4377" s="255" t="s">
        <v>170</v>
      </c>
      <c r="AG4377" s="256"/>
      <c r="AH4377" s="335" cm="1">
        <v>0</v>
      </c>
    </row>
    <row r="4378" spans="30:34" ht="9" hidden="1" customHeight="1">
      <c r="AD4378" s="253"/>
      <c r="AE4378" s="255" t="s">
        <v>875</v>
      </c>
      <c r="AF4378" s="261"/>
      <c r="AG4378" s="256"/>
      <c r="AH4378" s="335" cm="1">
        <v>0</v>
      </c>
    </row>
    <row r="4379" spans="30:34" ht="9" hidden="1" customHeight="1">
      <c r="AD4379" s="262"/>
      <c r="AE4379" s="263"/>
      <c r="AF4379" s="263"/>
      <c r="AG4379" s="264" t="s">
        <v>360</v>
      </c>
      <c r="AH4379" s="334" cm="1">
        <v>0</v>
      </c>
    </row>
    <row r="4380" spans="30:34" ht="9" hidden="1" customHeight="1">
      <c r="AD4380" s="253"/>
      <c r="AE4380" s="254"/>
      <c r="AF4380" s="255" t="s">
        <v>59</v>
      </c>
      <c r="AG4380" s="256"/>
      <c r="AH4380" s="335" cm="1">
        <v>0</v>
      </c>
    </row>
    <row r="4381" spans="30:34" ht="9" hidden="1" customHeight="1">
      <c r="AD4381" s="253"/>
      <c r="AE4381" s="255" t="s">
        <v>188</v>
      </c>
      <c r="AF4381" s="261"/>
      <c r="AG4381" s="256"/>
      <c r="AH4381" s="335" cm="1">
        <v>0</v>
      </c>
    </row>
    <row r="4382" spans="30:34" ht="9" hidden="1" customHeight="1">
      <c r="AD4382" s="262"/>
      <c r="AE4382" s="263"/>
      <c r="AF4382" s="263"/>
      <c r="AG4382" s="264" t="s">
        <v>66</v>
      </c>
      <c r="AH4382" s="334" cm="1">
        <v>0</v>
      </c>
    </row>
    <row r="4383" spans="30:34" ht="9" hidden="1" customHeight="1">
      <c r="AD4383" s="253"/>
      <c r="AE4383" s="254"/>
      <c r="AF4383" s="255" t="s">
        <v>154</v>
      </c>
      <c r="AG4383" s="256"/>
      <c r="AH4383" s="335" cm="1">
        <v>0</v>
      </c>
    </row>
    <row r="4384" spans="30:34" ht="9" hidden="1" customHeight="1">
      <c r="AD4384" s="253"/>
      <c r="AE4384" s="255" t="s">
        <v>881</v>
      </c>
      <c r="AF4384" s="261"/>
      <c r="AG4384" s="256"/>
      <c r="AH4384" s="335" cm="1">
        <v>0</v>
      </c>
    </row>
    <row r="4385" spans="30:34" ht="9" hidden="1" customHeight="1">
      <c r="AD4385" s="281" t="s">
        <v>71</v>
      </c>
      <c r="AE4385" s="261"/>
      <c r="AF4385" s="261"/>
      <c r="AG4385" s="256"/>
      <c r="AH4385" s="335" cm="1">
        <v>0</v>
      </c>
    </row>
    <row r="4386" spans="30:34" ht="9" hidden="1" customHeight="1">
      <c r="AD4386" s="262"/>
      <c r="AE4386" s="263"/>
      <c r="AF4386" s="263"/>
      <c r="AG4386" s="264" t="s">
        <v>66</v>
      </c>
      <c r="AH4386" s="334" cm="1">
        <v>0</v>
      </c>
    </row>
    <row r="4387" spans="30:34" ht="9" hidden="1" customHeight="1">
      <c r="AD4387" s="253"/>
      <c r="AE4387" s="254"/>
      <c r="AF4387" s="255" t="s">
        <v>318</v>
      </c>
      <c r="AG4387" s="256"/>
      <c r="AH4387" s="335" cm="1">
        <v>0</v>
      </c>
    </row>
    <row r="4388" spans="30:34" ht="9" hidden="1" customHeight="1">
      <c r="AD4388" s="262"/>
      <c r="AE4388" s="263"/>
      <c r="AF4388" s="263"/>
      <c r="AG4388" s="264" t="s">
        <v>66</v>
      </c>
      <c r="AH4388" s="334" cm="1">
        <v>0</v>
      </c>
    </row>
    <row r="4389" spans="30:34" ht="9" hidden="1" customHeight="1">
      <c r="AD4389" s="253"/>
      <c r="AE4389" s="254"/>
      <c r="AF4389" s="255" t="s">
        <v>275</v>
      </c>
      <c r="AG4389" s="256"/>
      <c r="AH4389" s="335" cm="1">
        <v>0</v>
      </c>
    </row>
    <row r="4390" spans="30:34" ht="9" hidden="1" customHeight="1">
      <c r="AD4390" s="253"/>
      <c r="AE4390" s="255" t="s">
        <v>274</v>
      </c>
      <c r="AF4390" s="261"/>
      <c r="AG4390" s="256"/>
      <c r="AH4390" s="335" cm="1">
        <v>0</v>
      </c>
    </row>
    <row r="4391" spans="30:34" ht="9" hidden="1" customHeight="1">
      <c r="AD4391" s="262"/>
      <c r="AE4391" s="263"/>
      <c r="AF4391" s="263"/>
      <c r="AG4391" s="264" t="s">
        <v>66</v>
      </c>
      <c r="AH4391" s="334" cm="1">
        <v>0</v>
      </c>
    </row>
    <row r="4392" spans="30:34" ht="9" hidden="1" customHeight="1">
      <c r="AD4392" s="253"/>
      <c r="AE4392" s="254"/>
      <c r="AF4392" s="255" t="s">
        <v>318</v>
      </c>
      <c r="AG4392" s="256"/>
      <c r="AH4392" s="335" cm="1">
        <v>0</v>
      </c>
    </row>
    <row r="4393" spans="30:34" ht="9" hidden="1" customHeight="1">
      <c r="AD4393" s="253"/>
      <c r="AE4393" s="255" t="s">
        <v>439</v>
      </c>
      <c r="AF4393" s="261"/>
      <c r="AG4393" s="256"/>
      <c r="AH4393" s="335" cm="1">
        <v>0</v>
      </c>
    </row>
    <row r="4394" spans="30:34" ht="9" hidden="1" customHeight="1">
      <c r="AD4394" s="262"/>
      <c r="AE4394" s="263"/>
      <c r="AF4394" s="263"/>
      <c r="AG4394" s="264" t="s">
        <v>137</v>
      </c>
      <c r="AH4394" s="334" cm="1">
        <v>0</v>
      </c>
    </row>
    <row r="4395" spans="30:34" ht="9" hidden="1" customHeight="1">
      <c r="AD4395" s="253"/>
      <c r="AE4395" s="254"/>
      <c r="AF4395" s="255" t="s">
        <v>59</v>
      </c>
      <c r="AG4395" s="256"/>
      <c r="AH4395" s="335" cm="1">
        <v>0</v>
      </c>
    </row>
    <row r="4396" spans="30:34" ht="9" hidden="1" customHeight="1">
      <c r="AD4396" s="253"/>
      <c r="AE4396" s="255" t="s">
        <v>990</v>
      </c>
      <c r="AF4396" s="261"/>
      <c r="AG4396" s="256"/>
      <c r="AH4396" s="335" cm="1">
        <v>0</v>
      </c>
    </row>
    <row r="4397" spans="30:34" ht="9" hidden="1" customHeight="1">
      <c r="AD4397" s="262"/>
      <c r="AE4397" s="263"/>
      <c r="AF4397" s="263"/>
      <c r="AG4397" s="264" t="s">
        <v>506</v>
      </c>
      <c r="AH4397" s="334" cm="1">
        <v>0</v>
      </c>
    </row>
    <row r="4398" spans="30:34" ht="9" hidden="1" customHeight="1">
      <c r="AD4398" s="253"/>
      <c r="AE4398" s="254"/>
      <c r="AF4398" s="255" t="s">
        <v>270</v>
      </c>
      <c r="AG4398" s="256"/>
      <c r="AH4398" s="335" cm="1">
        <v>0</v>
      </c>
    </row>
    <row r="4399" spans="30:34" ht="9" hidden="1" customHeight="1">
      <c r="AD4399" s="253"/>
      <c r="AE4399" s="255" t="s">
        <v>866</v>
      </c>
      <c r="AF4399" s="261"/>
      <c r="AG4399" s="256"/>
      <c r="AH4399" s="335" cm="1">
        <v>0</v>
      </c>
    </row>
    <row r="4400" spans="30:34" ht="9" hidden="1" customHeight="1">
      <c r="AD4400" s="262"/>
      <c r="AE4400" s="263"/>
      <c r="AF4400" s="263"/>
      <c r="AG4400" s="273">
        <v>8</v>
      </c>
      <c r="AH4400" s="334" cm="1">
        <v>0</v>
      </c>
    </row>
    <row r="4401" spans="30:34" ht="9" hidden="1" customHeight="1">
      <c r="AD4401" s="253"/>
      <c r="AE4401" s="254"/>
      <c r="AF4401" s="255" t="s">
        <v>299</v>
      </c>
      <c r="AG4401" s="256"/>
      <c r="AH4401" s="335" cm="1">
        <v>0</v>
      </c>
    </row>
    <row r="4402" spans="30:34" ht="9" hidden="1" customHeight="1">
      <c r="AD4402" s="262"/>
      <c r="AE4402" s="263"/>
      <c r="AF4402" s="263"/>
      <c r="AG4402" s="273">
        <v>68</v>
      </c>
      <c r="AH4402" s="334" cm="1">
        <v>0</v>
      </c>
    </row>
    <row r="4403" spans="30:34" ht="9" hidden="1" customHeight="1">
      <c r="AD4403" s="253"/>
      <c r="AE4403" s="254"/>
      <c r="AF4403" s="255" t="s">
        <v>381</v>
      </c>
      <c r="AG4403" s="256"/>
      <c r="AH4403" s="335" cm="1">
        <v>0</v>
      </c>
    </row>
    <row r="4404" spans="30:34" ht="9" hidden="1" customHeight="1">
      <c r="AD4404" s="253"/>
      <c r="AE4404" s="255" t="s">
        <v>67</v>
      </c>
      <c r="AF4404" s="261"/>
      <c r="AG4404" s="256"/>
      <c r="AH4404" s="335" cm="1">
        <v>0</v>
      </c>
    </row>
    <row r="4405" spans="30:34" ht="9" hidden="1" customHeight="1">
      <c r="AD4405" s="262"/>
      <c r="AE4405" s="263"/>
      <c r="AF4405" s="263"/>
      <c r="AG4405" s="273">
        <v>2</v>
      </c>
      <c r="AH4405" s="334" cm="1">
        <v>0</v>
      </c>
    </row>
    <row r="4406" spans="30:34" ht="9" hidden="1" customHeight="1">
      <c r="AD4406" s="253"/>
      <c r="AE4406" s="254"/>
      <c r="AF4406" s="255" t="s">
        <v>70</v>
      </c>
      <c r="AG4406" s="256"/>
      <c r="AH4406" s="335" cm="1">
        <v>0</v>
      </c>
    </row>
    <row r="4407" spans="30:34" ht="9" hidden="1" customHeight="1">
      <c r="AD4407" s="253"/>
      <c r="AE4407" s="255" t="s">
        <v>223</v>
      </c>
      <c r="AF4407" s="261"/>
      <c r="AG4407" s="256"/>
      <c r="AH4407" s="335" cm="1">
        <v>0</v>
      </c>
    </row>
    <row r="4408" spans="30:34" ht="9" hidden="1" customHeight="1">
      <c r="AD4408" s="262"/>
      <c r="AE4408" s="263"/>
      <c r="AF4408" s="263"/>
      <c r="AG4408" s="264" t="s">
        <v>446</v>
      </c>
      <c r="AH4408" s="334" cm="1">
        <v>0</v>
      </c>
    </row>
    <row r="4409" spans="30:34" ht="9" hidden="1" customHeight="1">
      <c r="AD4409" s="253"/>
      <c r="AE4409" s="254"/>
      <c r="AF4409" s="255" t="s">
        <v>195</v>
      </c>
      <c r="AG4409" s="256"/>
      <c r="AH4409" s="335" cm="1">
        <v>0</v>
      </c>
    </row>
    <row r="4410" spans="30:34" ht="9" hidden="1" customHeight="1">
      <c r="AD4410" s="253"/>
      <c r="AE4410" s="255" t="s">
        <v>965</v>
      </c>
      <c r="AF4410" s="261"/>
      <c r="AG4410" s="256"/>
      <c r="AH4410" s="335" cm="1">
        <v>0</v>
      </c>
    </row>
    <row r="4411" spans="30:34" ht="9" hidden="1" customHeight="1">
      <c r="AD4411" s="262"/>
      <c r="AE4411" s="263"/>
      <c r="AF4411" s="263"/>
      <c r="AG4411" s="264" t="s">
        <v>66</v>
      </c>
      <c r="AH4411" s="334" cm="1">
        <v>0</v>
      </c>
    </row>
    <row r="4412" spans="30:34" ht="9" hidden="1" customHeight="1">
      <c r="AD4412" s="253"/>
      <c r="AE4412" s="254"/>
      <c r="AF4412" s="255" t="s">
        <v>270</v>
      </c>
      <c r="AG4412" s="256"/>
      <c r="AH4412" s="335" cm="1">
        <v>0</v>
      </c>
    </row>
    <row r="4413" spans="30:34" ht="9" hidden="1" customHeight="1">
      <c r="AD4413" s="253"/>
      <c r="AE4413" s="255" t="s">
        <v>269</v>
      </c>
      <c r="AF4413" s="261"/>
      <c r="AG4413" s="256"/>
      <c r="AH4413" s="335" cm="1">
        <v>0</v>
      </c>
    </row>
    <row r="4414" spans="30:34" ht="9" hidden="1" customHeight="1">
      <c r="AD4414" s="262"/>
      <c r="AE4414" s="263"/>
      <c r="AF4414" s="263"/>
      <c r="AG4414" s="264" t="s">
        <v>506</v>
      </c>
      <c r="AH4414" s="334" cm="1">
        <v>0</v>
      </c>
    </row>
    <row r="4415" spans="30:34" ht="9" hidden="1" customHeight="1">
      <c r="AD4415" s="253"/>
      <c r="AE4415" s="254"/>
      <c r="AF4415" s="255" t="s">
        <v>123</v>
      </c>
      <c r="AG4415" s="256"/>
      <c r="AH4415" s="335" cm="1">
        <v>0</v>
      </c>
    </row>
    <row r="4416" spans="30:34" ht="9" hidden="1" customHeight="1">
      <c r="AD4416" s="253"/>
      <c r="AE4416" s="255" t="s">
        <v>202</v>
      </c>
      <c r="AF4416" s="261"/>
      <c r="AG4416" s="256"/>
      <c r="AH4416" s="335" cm="1">
        <v>0</v>
      </c>
    </row>
    <row r="4417" spans="30:34" ht="9" hidden="1" customHeight="1">
      <c r="AD4417" s="262"/>
      <c r="AE4417" s="263"/>
      <c r="AF4417" s="263"/>
      <c r="AG4417" s="264" t="s">
        <v>436</v>
      </c>
      <c r="AH4417" s="334" cm="1">
        <v>0</v>
      </c>
    </row>
    <row r="4418" spans="30:34" ht="9" hidden="1" customHeight="1">
      <c r="AD4418" s="253"/>
      <c r="AE4418" s="254"/>
      <c r="AF4418" s="255" t="s">
        <v>270</v>
      </c>
      <c r="AG4418" s="256"/>
      <c r="AH4418" s="335" cm="1">
        <v>0</v>
      </c>
    </row>
    <row r="4419" spans="30:34" ht="9" hidden="1" customHeight="1">
      <c r="AD4419" s="253"/>
      <c r="AE4419" s="255" t="s">
        <v>507</v>
      </c>
      <c r="AF4419" s="261"/>
      <c r="AG4419" s="256"/>
      <c r="AH4419" s="335" cm="1">
        <v>0</v>
      </c>
    </row>
    <row r="4420" spans="30:34" ht="9" hidden="1" customHeight="1">
      <c r="AD4420" s="262"/>
      <c r="AE4420" s="263"/>
      <c r="AF4420" s="263"/>
      <c r="AG4420" s="264" t="s">
        <v>63</v>
      </c>
      <c r="AH4420" s="334" cm="1">
        <v>0</v>
      </c>
    </row>
    <row r="4421" spans="30:34" ht="9" hidden="1" customHeight="1">
      <c r="AD4421" s="253"/>
      <c r="AE4421" s="254"/>
      <c r="AF4421" s="255" t="s">
        <v>270</v>
      </c>
      <c r="AG4421" s="256"/>
      <c r="AH4421" s="335" cm="1">
        <v>0</v>
      </c>
    </row>
    <row r="4422" spans="30:34" ht="9" hidden="1" customHeight="1">
      <c r="AD4422" s="253"/>
      <c r="AE4422" s="255" t="s">
        <v>302</v>
      </c>
      <c r="AF4422" s="261"/>
      <c r="AG4422" s="256"/>
      <c r="AH4422" s="335" cm="1">
        <v>0</v>
      </c>
    </row>
    <row r="4423" spans="30:34" ht="9" hidden="1" customHeight="1">
      <c r="AD4423" s="262"/>
      <c r="AE4423" s="263"/>
      <c r="AF4423" s="263"/>
      <c r="AG4423" s="264" t="s">
        <v>790</v>
      </c>
      <c r="AH4423" s="334" cm="1">
        <v>0</v>
      </c>
    </row>
    <row r="4424" spans="30:34" ht="9" hidden="1" customHeight="1">
      <c r="AD4424" s="253"/>
      <c r="AE4424" s="254"/>
      <c r="AF4424" s="255" t="s">
        <v>318</v>
      </c>
      <c r="AG4424" s="256"/>
      <c r="AH4424" s="335" cm="1">
        <v>0</v>
      </c>
    </row>
    <row r="4425" spans="30:34" ht="9" hidden="1" customHeight="1">
      <c r="AD4425" s="253"/>
      <c r="AE4425" s="255" t="s">
        <v>789</v>
      </c>
      <c r="AF4425" s="261"/>
      <c r="AG4425" s="256"/>
      <c r="AH4425" s="335" cm="1">
        <v>0</v>
      </c>
    </row>
    <row r="4426" spans="30:34" ht="9" hidden="1" customHeight="1">
      <c r="AD4426" s="262"/>
      <c r="AE4426" s="263"/>
      <c r="AF4426" s="263"/>
      <c r="AG4426" s="273">
        <v>70</v>
      </c>
      <c r="AH4426" s="334" cm="1">
        <v>0</v>
      </c>
    </row>
    <row r="4427" spans="30:34" ht="9" hidden="1" customHeight="1">
      <c r="AD4427" s="253"/>
      <c r="AE4427" s="254"/>
      <c r="AF4427" s="255" t="s">
        <v>154</v>
      </c>
      <c r="AG4427" s="256"/>
      <c r="AH4427" s="335" cm="1">
        <v>0</v>
      </c>
    </row>
    <row r="4428" spans="30:34" ht="9" hidden="1" customHeight="1">
      <c r="AD4428" s="253"/>
      <c r="AE4428" s="255" t="s">
        <v>505</v>
      </c>
      <c r="AF4428" s="261"/>
      <c r="AG4428" s="256"/>
      <c r="AH4428" s="335" cm="1">
        <v>0</v>
      </c>
    </row>
    <row r="4429" spans="30:34" ht="9" hidden="1" customHeight="1">
      <c r="AD4429" s="262"/>
      <c r="AE4429" s="263"/>
      <c r="AF4429" s="263"/>
      <c r="AG4429" s="264" t="s">
        <v>66</v>
      </c>
      <c r="AH4429" s="334" cm="1">
        <v>0</v>
      </c>
    </row>
    <row r="4430" spans="30:34" ht="9" hidden="1" customHeight="1">
      <c r="AD4430" s="253"/>
      <c r="AE4430" s="254"/>
      <c r="AF4430" s="255" t="s">
        <v>899</v>
      </c>
      <c r="AG4430" s="256"/>
      <c r="AH4430" s="335" cm="1">
        <v>0</v>
      </c>
    </row>
    <row r="4431" spans="30:34" ht="9" hidden="1" customHeight="1">
      <c r="AD4431" s="253"/>
      <c r="AE4431" s="255" t="s">
        <v>898</v>
      </c>
      <c r="AF4431" s="261"/>
      <c r="AG4431" s="256"/>
      <c r="AH4431" s="335" cm="1">
        <v>0</v>
      </c>
    </row>
    <row r="4432" spans="30:34" ht="9" hidden="1" customHeight="1">
      <c r="AD4432" s="281" t="s">
        <v>272</v>
      </c>
      <c r="AE4432" s="261"/>
      <c r="AF4432" s="261"/>
      <c r="AG4432" s="256"/>
      <c r="AH4432" s="335" cm="1">
        <v>0</v>
      </c>
    </row>
    <row r="4433" spans="30:34" ht="9" hidden="1" customHeight="1">
      <c r="AD4433" s="262"/>
      <c r="AE4433" s="263"/>
      <c r="AF4433" s="263"/>
      <c r="AG4433" s="264" t="s">
        <v>44</v>
      </c>
      <c r="AH4433" s="334" cm="1">
        <v>0</v>
      </c>
    </row>
    <row r="4434" spans="30:34" ht="9" hidden="1" customHeight="1">
      <c r="AD4434" s="253"/>
      <c r="AE4434" s="254"/>
      <c r="AF4434" s="255" t="s">
        <v>83</v>
      </c>
      <c r="AG4434" s="256"/>
      <c r="AH4434" s="335" cm="1">
        <v>0</v>
      </c>
    </row>
    <row r="4435" spans="30:34" ht="9" hidden="1" customHeight="1">
      <c r="AD4435" s="253"/>
      <c r="AE4435" s="255" t="s">
        <v>145</v>
      </c>
      <c r="AF4435" s="261"/>
      <c r="AG4435" s="256"/>
      <c r="AH4435" s="335" cm="1">
        <v>0</v>
      </c>
    </row>
    <row r="4436" spans="30:34" ht="9" hidden="1" customHeight="1">
      <c r="AD4436" s="281" t="s">
        <v>243</v>
      </c>
      <c r="AE4436" s="261"/>
      <c r="AF4436" s="261"/>
      <c r="AG4436" s="256"/>
      <c r="AH4436" s="335" cm="1">
        <v>0</v>
      </c>
    </row>
    <row r="4437" spans="30:34" ht="9" hidden="1" customHeight="1">
      <c r="AD4437" s="262"/>
      <c r="AE4437" s="263"/>
      <c r="AF4437" s="263"/>
      <c r="AG4437" s="273">
        <v>54</v>
      </c>
      <c r="AH4437" s="334" cm="1">
        <v>0</v>
      </c>
    </row>
    <row r="4438" spans="30:34" ht="9" hidden="1" customHeight="1">
      <c r="AD4438" s="253"/>
      <c r="AE4438" s="254"/>
      <c r="AF4438" s="255" t="s">
        <v>97</v>
      </c>
      <c r="AG4438" s="256"/>
      <c r="AH4438" s="335" cm="1">
        <v>0</v>
      </c>
    </row>
    <row r="4439" spans="30:34" ht="9" hidden="1" customHeight="1">
      <c r="AD4439" s="253"/>
      <c r="AE4439" s="255" t="s">
        <v>367</v>
      </c>
      <c r="AF4439" s="261"/>
      <c r="AG4439" s="256"/>
      <c r="AH4439" s="335" cm="1">
        <v>0</v>
      </c>
    </row>
    <row r="4440" spans="30:34" ht="9" hidden="1" customHeight="1">
      <c r="AD4440" s="262"/>
      <c r="AE4440" s="263"/>
      <c r="AF4440" s="263"/>
      <c r="AG4440" s="264" t="s">
        <v>37</v>
      </c>
      <c r="AH4440" s="334" cm="1">
        <v>0</v>
      </c>
    </row>
    <row r="4441" spans="30:34" ht="9" hidden="1" customHeight="1">
      <c r="AD4441" s="253"/>
      <c r="AE4441" s="254"/>
      <c r="AF4441" s="255" t="s">
        <v>170</v>
      </c>
      <c r="AG4441" s="256"/>
      <c r="AH4441" s="335" cm="1">
        <v>0</v>
      </c>
    </row>
    <row r="4442" spans="30:34" ht="9" hidden="1" customHeight="1">
      <c r="AD4442" s="253"/>
      <c r="AE4442" s="255" t="s">
        <v>373</v>
      </c>
      <c r="AF4442" s="261"/>
      <c r="AG4442" s="256"/>
      <c r="AH4442" s="335" cm="1">
        <v>0</v>
      </c>
    </row>
    <row r="4443" spans="30:34" ht="9" hidden="1" customHeight="1">
      <c r="AD4443" s="262"/>
      <c r="AE4443" s="263"/>
      <c r="AF4443" s="263"/>
      <c r="AG4443" s="264" t="s">
        <v>152</v>
      </c>
      <c r="AH4443" s="334" cm="1">
        <v>0</v>
      </c>
    </row>
    <row r="4444" spans="30:34" ht="9" hidden="1" customHeight="1">
      <c r="AD4444" s="253"/>
      <c r="AE4444" s="254"/>
      <c r="AF4444" s="283">
        <v>45302</v>
      </c>
      <c r="AG4444" s="256"/>
      <c r="AH4444" s="335" cm="1">
        <v>0</v>
      </c>
    </row>
    <row r="4445" spans="30:34" ht="9" hidden="1" customHeight="1">
      <c r="AD4445" s="253"/>
      <c r="AE4445" s="255" t="s">
        <v>366</v>
      </c>
      <c r="AF4445" s="261"/>
      <c r="AG4445" s="256"/>
      <c r="AH4445" s="335" cm="1">
        <v>0</v>
      </c>
    </row>
    <row r="4446" spans="30:34" ht="9" hidden="1" customHeight="1">
      <c r="AD4446" s="262"/>
      <c r="AE4446" s="263"/>
      <c r="AF4446" s="263"/>
      <c r="AG4446" s="264" t="s">
        <v>94</v>
      </c>
      <c r="AH4446" s="334" cm="1">
        <v>0</v>
      </c>
    </row>
    <row r="4447" spans="30:34" ht="9" hidden="1" customHeight="1">
      <c r="AD4447" s="253"/>
      <c r="AE4447" s="254"/>
      <c r="AF4447" s="255" t="s">
        <v>104</v>
      </c>
      <c r="AG4447" s="256"/>
      <c r="AH4447" s="335" cm="1">
        <v>0</v>
      </c>
    </row>
    <row r="4448" spans="30:34" ht="9" hidden="1" customHeight="1">
      <c r="AD4448" s="253"/>
      <c r="AE4448" s="255" t="s">
        <v>346</v>
      </c>
      <c r="AF4448" s="261"/>
      <c r="AG4448" s="256"/>
      <c r="AH4448" s="335" cm="1">
        <v>0</v>
      </c>
    </row>
    <row r="4449" spans="30:34" ht="9" hidden="1" customHeight="1">
      <c r="AD4449" s="262"/>
      <c r="AE4449" s="263"/>
      <c r="AF4449" s="263"/>
      <c r="AG4449" s="264" t="s">
        <v>1118</v>
      </c>
      <c r="AH4449" s="334" cm="1">
        <v>0</v>
      </c>
    </row>
    <row r="4450" spans="30:34" ht="9" hidden="1" customHeight="1">
      <c r="AD4450" s="253"/>
      <c r="AE4450" s="254"/>
      <c r="AF4450" s="255" t="s">
        <v>92</v>
      </c>
      <c r="AG4450" s="256"/>
      <c r="AH4450" s="335" cm="1">
        <v>0</v>
      </c>
    </row>
    <row r="4451" spans="30:34" ht="9" hidden="1" customHeight="1">
      <c r="AD4451" s="253"/>
      <c r="AE4451" s="255" t="s">
        <v>286</v>
      </c>
      <c r="AF4451" s="261"/>
      <c r="AG4451" s="256"/>
      <c r="AH4451" s="335" cm="1">
        <v>0</v>
      </c>
    </row>
    <row r="4452" spans="30:34" ht="9" hidden="1" customHeight="1">
      <c r="AD4452" s="281" t="s">
        <v>368</v>
      </c>
      <c r="AE4452" s="261"/>
      <c r="AF4452" s="261"/>
      <c r="AG4452" s="256"/>
      <c r="AH4452" s="335" cm="1">
        <v>0</v>
      </c>
    </row>
    <row r="4453" spans="30:34" ht="9" hidden="1" customHeight="1">
      <c r="AD4453" s="262"/>
      <c r="AE4453" s="263"/>
      <c r="AF4453" s="263"/>
      <c r="AG4453" s="273">
        <v>9</v>
      </c>
      <c r="AH4453" s="334" cm="1">
        <v>0</v>
      </c>
    </row>
    <row r="4454" spans="30:34" ht="9" hidden="1" customHeight="1">
      <c r="AD4454" s="253"/>
      <c r="AE4454" s="254"/>
      <c r="AF4454" s="255" t="s">
        <v>521</v>
      </c>
      <c r="AG4454" s="256"/>
      <c r="AH4454" s="335" cm="1">
        <v>0</v>
      </c>
    </row>
    <row r="4455" spans="30:34" ht="9" hidden="1" customHeight="1">
      <c r="AD4455" s="253"/>
      <c r="AE4455" s="255" t="s">
        <v>280</v>
      </c>
      <c r="AF4455" s="261"/>
      <c r="AG4455" s="256"/>
      <c r="AH4455" s="335" cm="1">
        <v>0</v>
      </c>
    </row>
    <row r="4456" spans="30:34" ht="9" hidden="1" customHeight="1">
      <c r="AD4456" s="262"/>
      <c r="AE4456" s="263"/>
      <c r="AF4456" s="263"/>
      <c r="AG4456" s="264" t="s">
        <v>530</v>
      </c>
      <c r="AH4456" s="334" cm="1">
        <v>0</v>
      </c>
    </row>
    <row r="4457" spans="30:34" ht="9" hidden="1" customHeight="1">
      <c r="AD4457" s="253"/>
      <c r="AE4457" s="254"/>
      <c r="AF4457" s="255" t="s">
        <v>59</v>
      </c>
      <c r="AG4457" s="256"/>
      <c r="AH4457" s="335" cm="1">
        <v>0</v>
      </c>
    </row>
    <row r="4458" spans="30:34" ht="9" hidden="1" customHeight="1">
      <c r="AD4458" s="253"/>
      <c r="AE4458" s="255" t="s">
        <v>131</v>
      </c>
      <c r="AF4458" s="261"/>
      <c r="AG4458" s="256"/>
      <c r="AH4458" s="335" cm="1">
        <v>0</v>
      </c>
    </row>
    <row r="4459" spans="30:34" ht="9" hidden="1" customHeight="1">
      <c r="AD4459" s="262"/>
      <c r="AE4459" s="263"/>
      <c r="AF4459" s="263"/>
      <c r="AG4459" s="273">
        <v>8</v>
      </c>
      <c r="AH4459" s="334" cm="1">
        <v>0</v>
      </c>
    </row>
    <row r="4460" spans="30:34" ht="9" hidden="1" customHeight="1">
      <c r="AD4460" s="253"/>
      <c r="AE4460" s="254"/>
      <c r="AF4460" s="255" t="s">
        <v>132</v>
      </c>
      <c r="AG4460" s="256"/>
      <c r="AH4460" s="335" cm="1">
        <v>0</v>
      </c>
    </row>
    <row r="4461" spans="30:34" ht="9" hidden="1" customHeight="1">
      <c r="AD4461" s="253"/>
      <c r="AE4461" s="255" t="s">
        <v>134</v>
      </c>
      <c r="AF4461" s="261"/>
      <c r="AG4461" s="256"/>
      <c r="AH4461" s="335" cm="1">
        <v>0</v>
      </c>
    </row>
    <row r="4462" spans="30:34" ht="9" hidden="1" customHeight="1">
      <c r="AD4462" s="262"/>
      <c r="AE4462" s="263"/>
      <c r="AF4462" s="263"/>
      <c r="AG4462" s="264" t="s">
        <v>306</v>
      </c>
      <c r="AH4462" s="334" cm="1">
        <v>0</v>
      </c>
    </row>
    <row r="4463" spans="30:34" ht="9" hidden="1" customHeight="1">
      <c r="AD4463" s="253"/>
      <c r="AE4463" s="254"/>
      <c r="AF4463" s="255" t="s">
        <v>81</v>
      </c>
      <c r="AG4463" s="256"/>
      <c r="AH4463" s="335" cm="1">
        <v>0</v>
      </c>
    </row>
    <row r="4464" spans="30:34" ht="9" hidden="1" customHeight="1">
      <c r="AD4464" s="253"/>
      <c r="AE4464" s="255" t="s">
        <v>503</v>
      </c>
      <c r="AF4464" s="261"/>
      <c r="AG4464" s="256"/>
      <c r="AH4464" s="335" cm="1">
        <v>0</v>
      </c>
    </row>
    <row r="4465" spans="30:34" ht="9" hidden="1" customHeight="1">
      <c r="AD4465" s="262"/>
      <c r="AE4465" s="263"/>
      <c r="AF4465" s="263"/>
      <c r="AG4465" s="264" t="s">
        <v>66</v>
      </c>
      <c r="AH4465" s="334" cm="1">
        <v>0</v>
      </c>
    </row>
    <row r="4466" spans="30:34" ht="9" hidden="1" customHeight="1">
      <c r="AD4466" s="253"/>
      <c r="AE4466" s="254"/>
      <c r="AF4466" s="255" t="s">
        <v>135</v>
      </c>
      <c r="AG4466" s="256"/>
      <c r="AH4466" s="335" cm="1">
        <v>0</v>
      </c>
    </row>
    <row r="4467" spans="30:34" ht="9" hidden="1" customHeight="1">
      <c r="AD4467" s="253"/>
      <c r="AE4467" s="255" t="s">
        <v>374</v>
      </c>
      <c r="AF4467" s="261"/>
      <c r="AG4467" s="256"/>
      <c r="AH4467" s="335" cm="1">
        <v>0</v>
      </c>
    </row>
    <row r="4468" spans="30:34" ht="9" hidden="1" customHeight="1">
      <c r="AD4468" s="262"/>
      <c r="AE4468" s="263"/>
      <c r="AF4468" s="263"/>
      <c r="AG4468" s="264" t="s">
        <v>214</v>
      </c>
      <c r="AH4468" s="334" cm="1">
        <v>0</v>
      </c>
    </row>
    <row r="4469" spans="30:34" ht="9" hidden="1" customHeight="1">
      <c r="AD4469" s="253"/>
      <c r="AE4469" s="254"/>
      <c r="AF4469" s="255" t="s">
        <v>54</v>
      </c>
      <c r="AG4469" s="256"/>
      <c r="AH4469" s="335" cm="1">
        <v>0</v>
      </c>
    </row>
    <row r="4470" spans="30:34" ht="9" hidden="1" customHeight="1">
      <c r="AD4470" s="253"/>
      <c r="AE4470" s="255" t="s">
        <v>504</v>
      </c>
      <c r="AF4470" s="261"/>
      <c r="AG4470" s="256"/>
      <c r="AH4470" s="335" cm="1">
        <v>0</v>
      </c>
    </row>
    <row r="4471" spans="30:34" ht="9" hidden="1" customHeight="1">
      <c r="AD4471" s="262"/>
      <c r="AE4471" s="263"/>
      <c r="AF4471" s="263"/>
      <c r="AG4471" s="264" t="s">
        <v>66</v>
      </c>
      <c r="AH4471" s="334" cm="1">
        <v>0</v>
      </c>
    </row>
    <row r="4472" spans="30:34" ht="9" hidden="1" customHeight="1">
      <c r="AD4472" s="253"/>
      <c r="AE4472" s="254"/>
      <c r="AF4472" s="255" t="s">
        <v>318</v>
      </c>
      <c r="AG4472" s="256"/>
      <c r="AH4472" s="335" cm="1">
        <v>0</v>
      </c>
    </row>
    <row r="4473" spans="30:34" ht="9" hidden="1" customHeight="1">
      <c r="AD4473" s="253"/>
      <c r="AE4473" s="255" t="s">
        <v>419</v>
      </c>
      <c r="AF4473" s="261"/>
      <c r="AG4473" s="256"/>
      <c r="AH4473" s="335" cm="1">
        <v>0</v>
      </c>
    </row>
    <row r="4474" spans="30:34" ht="9" hidden="1" customHeight="1">
      <c r="AD4474" s="262"/>
      <c r="AE4474" s="263"/>
      <c r="AF4474" s="263"/>
      <c r="AG4474" s="264" t="s">
        <v>66</v>
      </c>
      <c r="AH4474" s="334" cm="1">
        <v>0</v>
      </c>
    </row>
    <row r="4475" spans="30:34" ht="9" hidden="1" customHeight="1">
      <c r="AD4475" s="253"/>
      <c r="AE4475" s="254"/>
      <c r="AF4475" s="255" t="s">
        <v>46</v>
      </c>
      <c r="AG4475" s="256"/>
      <c r="AH4475" s="335" cm="1">
        <v>0</v>
      </c>
    </row>
    <row r="4476" spans="30:34" ht="9" hidden="1" customHeight="1">
      <c r="AD4476" s="253"/>
      <c r="AE4476" s="255" t="s">
        <v>198</v>
      </c>
      <c r="AF4476" s="261"/>
      <c r="AG4476" s="256"/>
      <c r="AH4476" s="335" cm="1">
        <v>0</v>
      </c>
    </row>
    <row r="4477" spans="30:34" ht="9" hidden="1" customHeight="1">
      <c r="AD4477" s="262"/>
      <c r="AE4477" s="263"/>
      <c r="AF4477" s="263"/>
      <c r="AG4477" s="264" t="s">
        <v>156</v>
      </c>
      <c r="AH4477" s="334" cm="1">
        <v>0</v>
      </c>
    </row>
    <row r="4478" spans="30:34" ht="9" hidden="1" customHeight="1">
      <c r="AD4478" s="253"/>
      <c r="AE4478" s="254"/>
      <c r="AF4478" s="255" t="s">
        <v>270</v>
      </c>
      <c r="AG4478" s="256"/>
      <c r="AH4478" s="335" cm="1">
        <v>0</v>
      </c>
    </row>
    <row r="4479" spans="30:34" ht="9" hidden="1" customHeight="1">
      <c r="AD4479" s="262"/>
      <c r="AE4479" s="263"/>
      <c r="AF4479" s="263"/>
      <c r="AG4479" s="273">
        <v>5</v>
      </c>
      <c r="AH4479" s="334" cm="1">
        <v>0</v>
      </c>
    </row>
    <row r="4480" spans="30:34" ht="9" hidden="1" customHeight="1">
      <c r="AD4480" s="253"/>
      <c r="AE4480" s="254"/>
      <c r="AF4480" s="255" t="s">
        <v>135</v>
      </c>
      <c r="AG4480" s="256"/>
      <c r="AH4480" s="335" cm="1">
        <v>0</v>
      </c>
    </row>
    <row r="4481" spans="30:34" ht="9" hidden="1" customHeight="1">
      <c r="AD4481" s="253"/>
      <c r="AE4481" s="255" t="s">
        <v>707</v>
      </c>
      <c r="AF4481" s="261"/>
      <c r="AG4481" s="256"/>
      <c r="AH4481" s="335" cm="1">
        <v>0</v>
      </c>
    </row>
    <row r="4482" spans="30:34" ht="9" hidden="1" customHeight="1">
      <c r="AD4482" s="262"/>
      <c r="AE4482" s="263"/>
      <c r="AF4482" s="263"/>
      <c r="AG4482" s="264" t="s">
        <v>37</v>
      </c>
      <c r="AH4482" s="334" cm="1">
        <v>0</v>
      </c>
    </row>
    <row r="4483" spans="30:34" ht="9" hidden="1" customHeight="1">
      <c r="AD4483" s="253"/>
      <c r="AE4483" s="254"/>
      <c r="AF4483" s="255" t="s">
        <v>59</v>
      </c>
      <c r="AG4483" s="256"/>
      <c r="AH4483" s="335" cm="1">
        <v>0</v>
      </c>
    </row>
    <row r="4484" spans="30:34" ht="9" hidden="1" customHeight="1">
      <c r="AD4484" s="253"/>
      <c r="AE4484" s="255" t="s">
        <v>334</v>
      </c>
      <c r="AF4484" s="261"/>
      <c r="AG4484" s="256"/>
      <c r="AH4484" s="335" cm="1">
        <v>0</v>
      </c>
    </row>
    <row r="4485" spans="30:34" ht="40.25" customHeight="1">
      <c r="AD4485" s="337" t="s">
        <v>42</v>
      </c>
      <c r="AE4485" s="318" t="s">
        <v>455</v>
      </c>
      <c r="AF4485" s="318" t="s">
        <v>59</v>
      </c>
      <c r="AG4485" s="338">
        <v>1</v>
      </c>
      <c r="AH4485" s="339" cm="1">
        <v>96</v>
      </c>
    </row>
    <row r="4486" spans="30:34" ht="9" hidden="1" customHeight="1">
      <c r="AD4486" s="201"/>
      <c r="AE4486" s="202"/>
      <c r="AF4486" s="203" t="s">
        <v>59</v>
      </c>
      <c r="AG4486" s="204"/>
      <c r="AH4486" s="340" cm="1">
        <v>96</v>
      </c>
    </row>
    <row r="4487" spans="30:34" ht="9" hidden="1" customHeight="1">
      <c r="AD4487" s="201"/>
      <c r="AE4487" s="203" t="s">
        <v>455</v>
      </c>
      <c r="AF4487" s="206"/>
      <c r="AG4487" s="204"/>
      <c r="AH4487" s="340" cm="1">
        <v>96</v>
      </c>
    </row>
    <row r="4488" spans="30:34" ht="9" hidden="1" customHeight="1">
      <c r="AD4488" s="198"/>
      <c r="AE4488" s="199"/>
      <c r="AF4488" s="199"/>
      <c r="AG4488" s="200" t="s">
        <v>172</v>
      </c>
      <c r="AH4488" s="157" cm="1">
        <v>0</v>
      </c>
    </row>
    <row r="4489" spans="30:34" ht="9" hidden="1" customHeight="1">
      <c r="AD4489" s="201"/>
      <c r="AE4489" s="202"/>
      <c r="AF4489" s="203" t="s">
        <v>97</v>
      </c>
      <c r="AG4489" s="204"/>
      <c r="AH4489" s="205" cm="1">
        <v>0</v>
      </c>
    </row>
    <row r="4490" spans="30:34" ht="9" hidden="1" customHeight="1">
      <c r="AD4490" s="201"/>
      <c r="AE4490" s="203" t="s">
        <v>57</v>
      </c>
      <c r="AF4490" s="206"/>
      <c r="AG4490" s="204"/>
      <c r="AH4490" s="205" cm="1">
        <v>0</v>
      </c>
    </row>
    <row r="4491" spans="30:34" ht="9" hidden="1" customHeight="1">
      <c r="AD4491" s="198"/>
      <c r="AE4491" s="199"/>
      <c r="AF4491" s="199"/>
      <c r="AG4491" s="200" t="s">
        <v>214</v>
      </c>
      <c r="AH4491" s="157" cm="1">
        <v>0</v>
      </c>
    </row>
    <row r="4492" spans="30:34" ht="9" hidden="1" customHeight="1">
      <c r="AD4492" s="201"/>
      <c r="AE4492" s="202"/>
      <c r="AF4492" s="203" t="s">
        <v>86</v>
      </c>
      <c r="AG4492" s="204"/>
      <c r="AH4492" s="205" cm="1">
        <v>0</v>
      </c>
    </row>
    <row r="4493" spans="30:34" ht="9" hidden="1" customHeight="1">
      <c r="AD4493" s="201"/>
      <c r="AE4493" s="203" t="s">
        <v>366</v>
      </c>
      <c r="AF4493" s="206"/>
      <c r="AG4493" s="204"/>
      <c r="AH4493" s="205" cm="1">
        <v>0</v>
      </c>
    </row>
    <row r="4494" spans="30:34" ht="9" hidden="1" customHeight="1">
      <c r="AD4494" s="198"/>
      <c r="AE4494" s="199"/>
      <c r="AF4494" s="199"/>
      <c r="AG4494" s="200" t="s">
        <v>37</v>
      </c>
      <c r="AH4494" s="157" cm="1">
        <v>0</v>
      </c>
    </row>
    <row r="4495" spans="30:34" ht="9" hidden="1" customHeight="1">
      <c r="AD4495" s="201"/>
      <c r="AE4495" s="202"/>
      <c r="AF4495" s="203" t="s">
        <v>46</v>
      </c>
      <c r="AG4495" s="204"/>
      <c r="AH4495" s="205" cm="1">
        <v>0</v>
      </c>
    </row>
    <row r="4496" spans="30:34" ht="9" hidden="1" customHeight="1">
      <c r="AD4496" s="201"/>
      <c r="AE4496" s="203" t="s">
        <v>285</v>
      </c>
      <c r="AF4496" s="206"/>
      <c r="AG4496" s="204"/>
      <c r="AH4496" s="205" cm="1">
        <v>0</v>
      </c>
    </row>
    <row r="4497" spans="30:34" ht="9" hidden="1" customHeight="1">
      <c r="AD4497" s="198"/>
      <c r="AE4497" s="199"/>
      <c r="AF4497" s="199"/>
      <c r="AG4497" s="200" t="s">
        <v>94</v>
      </c>
      <c r="AH4497" s="157" cm="1">
        <v>0</v>
      </c>
    </row>
    <row r="4498" spans="30:34" ht="9" hidden="1" customHeight="1">
      <c r="AD4498" s="201"/>
      <c r="AE4498" s="202"/>
      <c r="AF4498" s="203" t="s">
        <v>92</v>
      </c>
      <c r="AG4498" s="204"/>
      <c r="AH4498" s="205" cm="1">
        <v>0</v>
      </c>
    </row>
    <row r="4499" spans="30:34" ht="9" hidden="1" customHeight="1">
      <c r="AD4499" s="201"/>
      <c r="AE4499" s="203" t="s">
        <v>145</v>
      </c>
      <c r="AF4499" s="206"/>
      <c r="AG4499" s="204"/>
      <c r="AH4499" s="205" cm="1">
        <v>0</v>
      </c>
    </row>
    <row r="4500" spans="30:34" ht="9" hidden="1" customHeight="1">
      <c r="AD4500" s="198"/>
      <c r="AE4500" s="199"/>
      <c r="AF4500" s="199"/>
      <c r="AG4500" s="200" t="s">
        <v>66</v>
      </c>
      <c r="AH4500" s="157" cm="1">
        <v>0</v>
      </c>
    </row>
    <row r="4501" spans="30:34" ht="9" hidden="1" customHeight="1">
      <c r="AD4501" s="201"/>
      <c r="AE4501" s="202"/>
      <c r="AF4501" s="203" t="s">
        <v>59</v>
      </c>
      <c r="AG4501" s="204"/>
      <c r="AH4501" s="205" cm="1">
        <v>0</v>
      </c>
    </row>
    <row r="4502" spans="30:34" ht="9" hidden="1" customHeight="1">
      <c r="AD4502" s="201"/>
      <c r="AE4502" s="203" t="s">
        <v>1028</v>
      </c>
      <c r="AF4502" s="206"/>
      <c r="AG4502" s="204"/>
      <c r="AH4502" s="205" cm="1">
        <v>0</v>
      </c>
    </row>
    <row r="4503" spans="30:34" ht="9" hidden="1" customHeight="1">
      <c r="AD4503" s="198"/>
      <c r="AE4503" s="199"/>
      <c r="AF4503" s="199"/>
      <c r="AG4503" s="200" t="s">
        <v>66</v>
      </c>
      <c r="AH4503" s="157" cm="1">
        <v>0</v>
      </c>
    </row>
    <row r="4504" spans="30:34" ht="9" hidden="1" customHeight="1">
      <c r="AD4504" s="201"/>
      <c r="AE4504" s="202"/>
      <c r="AF4504" s="203" t="s">
        <v>396</v>
      </c>
      <c r="AG4504" s="204"/>
      <c r="AH4504" s="205" cm="1">
        <v>0</v>
      </c>
    </row>
    <row r="4505" spans="30:34" ht="9" hidden="1" customHeight="1">
      <c r="AD4505" s="201"/>
      <c r="AE4505" s="203" t="s">
        <v>394</v>
      </c>
      <c r="AF4505" s="206"/>
      <c r="AG4505" s="204"/>
      <c r="AH4505" s="205" cm="1">
        <v>0</v>
      </c>
    </row>
    <row r="4506" spans="30:34" ht="9" hidden="1" customHeight="1">
      <c r="AD4506" s="198"/>
      <c r="AE4506" s="199"/>
      <c r="AF4506" s="199"/>
      <c r="AG4506" s="209">
        <v>2</v>
      </c>
      <c r="AH4506" s="157" cm="1">
        <v>0</v>
      </c>
    </row>
    <row r="4507" spans="30:34" ht="9" hidden="1" customHeight="1">
      <c r="AD4507" s="201"/>
      <c r="AE4507" s="202"/>
      <c r="AF4507" s="203" t="s">
        <v>68</v>
      </c>
      <c r="AG4507" s="204"/>
      <c r="AH4507" s="205" cm="1">
        <v>0</v>
      </c>
    </row>
    <row r="4508" spans="30:34" ht="9" hidden="1" customHeight="1">
      <c r="AD4508" s="201"/>
      <c r="AE4508" s="203" t="s">
        <v>538</v>
      </c>
      <c r="AF4508" s="206"/>
      <c r="AG4508" s="204"/>
      <c r="AH4508" s="205" cm="1">
        <v>0</v>
      </c>
    </row>
    <row r="4509" spans="30:34" ht="9" hidden="1" customHeight="1">
      <c r="AD4509" s="198"/>
      <c r="AE4509" s="199"/>
      <c r="AF4509" s="199"/>
      <c r="AG4509" s="200" t="s">
        <v>66</v>
      </c>
      <c r="AH4509" s="157" cm="1">
        <v>0</v>
      </c>
    </row>
    <row r="4510" spans="30:34" ht="9" hidden="1" customHeight="1">
      <c r="AD4510" s="201"/>
      <c r="AE4510" s="202"/>
      <c r="AF4510" s="203" t="s">
        <v>219</v>
      </c>
      <c r="AG4510" s="204"/>
      <c r="AH4510" s="205" cm="1">
        <v>0</v>
      </c>
    </row>
    <row r="4511" spans="30:34" ht="9" hidden="1" customHeight="1">
      <c r="AD4511" s="201"/>
      <c r="AE4511" s="203" t="s">
        <v>397</v>
      </c>
      <c r="AF4511" s="206"/>
      <c r="AG4511" s="204"/>
      <c r="AH4511" s="205" cm="1">
        <v>0</v>
      </c>
    </row>
    <row r="4512" spans="30:34" ht="9" hidden="1" customHeight="1">
      <c r="AD4512" s="198"/>
      <c r="AE4512" s="199"/>
      <c r="AF4512" s="199"/>
      <c r="AG4512" s="200" t="s">
        <v>156</v>
      </c>
      <c r="AH4512" s="157" cm="1">
        <v>0</v>
      </c>
    </row>
    <row r="4513" spans="30:34" ht="9" hidden="1" customHeight="1">
      <c r="AD4513" s="201"/>
      <c r="AE4513" s="202"/>
      <c r="AF4513" s="203" t="s">
        <v>104</v>
      </c>
      <c r="AG4513" s="204"/>
      <c r="AH4513" s="205" cm="1">
        <v>0</v>
      </c>
    </row>
    <row r="4514" spans="30:34" ht="9" hidden="1" customHeight="1">
      <c r="AD4514" s="198"/>
      <c r="AE4514" s="199"/>
      <c r="AF4514" s="199"/>
      <c r="AG4514" s="200" t="s">
        <v>1118</v>
      </c>
      <c r="AH4514" s="157" cm="1">
        <v>0</v>
      </c>
    </row>
    <row r="4515" spans="30:34" ht="9" hidden="1" customHeight="1">
      <c r="AD4515" s="201"/>
      <c r="AE4515" s="202"/>
      <c r="AF4515" s="203" t="s">
        <v>170</v>
      </c>
      <c r="AG4515" s="204"/>
      <c r="AH4515" s="205" cm="1">
        <v>0</v>
      </c>
    </row>
    <row r="4516" spans="30:34" ht="9" hidden="1" customHeight="1">
      <c r="AD4516" s="201"/>
      <c r="AE4516" s="203" t="s">
        <v>208</v>
      </c>
      <c r="AF4516" s="206"/>
      <c r="AG4516" s="204"/>
      <c r="AH4516" s="205" cm="1">
        <v>0</v>
      </c>
    </row>
    <row r="4517" spans="30:34" ht="9" hidden="1" customHeight="1">
      <c r="AD4517" s="198"/>
      <c r="AE4517" s="199"/>
      <c r="AF4517" s="199"/>
      <c r="AG4517" s="200" t="s">
        <v>113</v>
      </c>
      <c r="AH4517" s="157" cm="1">
        <v>0</v>
      </c>
    </row>
    <row r="4518" spans="30:34" ht="9" hidden="1" customHeight="1">
      <c r="AD4518" s="201"/>
      <c r="AE4518" s="202"/>
      <c r="AF4518" s="203" t="s">
        <v>92</v>
      </c>
      <c r="AG4518" s="204"/>
      <c r="AH4518" s="205" cm="1">
        <v>0</v>
      </c>
    </row>
    <row r="4519" spans="30:34" ht="9" hidden="1" customHeight="1">
      <c r="AD4519" s="198"/>
      <c r="AE4519" s="199"/>
      <c r="AF4519" s="199"/>
      <c r="AG4519" s="200" t="s">
        <v>402</v>
      </c>
      <c r="AH4519" s="157" cm="1">
        <v>0</v>
      </c>
    </row>
    <row r="4520" spans="30:34" ht="9" hidden="1" customHeight="1">
      <c r="AD4520" s="201"/>
      <c r="AE4520" s="202"/>
      <c r="AF4520" s="203" t="s">
        <v>135</v>
      </c>
      <c r="AG4520" s="204"/>
      <c r="AH4520" s="205" cm="1">
        <v>0</v>
      </c>
    </row>
    <row r="4521" spans="30:34" ht="9" hidden="1" customHeight="1">
      <c r="AD4521" s="201"/>
      <c r="AE4521" s="203" t="s">
        <v>225</v>
      </c>
      <c r="AF4521" s="206"/>
      <c r="AG4521" s="204"/>
      <c r="AH4521" s="205" cm="1">
        <v>0</v>
      </c>
    </row>
    <row r="4522" spans="30:34" ht="9" hidden="1" customHeight="1">
      <c r="AD4522" s="198"/>
      <c r="AE4522" s="199"/>
      <c r="AF4522" s="199"/>
      <c r="AG4522" s="200" t="s">
        <v>592</v>
      </c>
      <c r="AH4522" s="157" cm="1">
        <v>0</v>
      </c>
    </row>
    <row r="4523" spans="30:34" ht="9" hidden="1" customHeight="1">
      <c r="AD4523" s="201"/>
      <c r="AE4523" s="202"/>
      <c r="AF4523" s="203" t="s">
        <v>54</v>
      </c>
      <c r="AG4523" s="204"/>
      <c r="AH4523" s="205" cm="1">
        <v>0</v>
      </c>
    </row>
    <row r="4524" spans="30:34" ht="9" hidden="1" customHeight="1">
      <c r="AD4524" s="201"/>
      <c r="AE4524" s="203" t="s">
        <v>837</v>
      </c>
      <c r="AF4524" s="206"/>
      <c r="AG4524" s="204"/>
      <c r="AH4524" s="205" cm="1">
        <v>0</v>
      </c>
    </row>
    <row r="4525" spans="30:34" ht="9" hidden="1" customHeight="1">
      <c r="AD4525" s="198"/>
      <c r="AE4525" s="199"/>
      <c r="AF4525" s="199"/>
      <c r="AG4525" s="200" t="s">
        <v>385</v>
      </c>
      <c r="AH4525" s="157" cm="1">
        <v>0</v>
      </c>
    </row>
    <row r="4526" spans="30:34" ht="9" hidden="1" customHeight="1">
      <c r="AD4526" s="201"/>
      <c r="AE4526" s="202"/>
      <c r="AF4526" s="203" t="s">
        <v>46</v>
      </c>
      <c r="AG4526" s="204"/>
      <c r="AH4526" s="205" cm="1">
        <v>0</v>
      </c>
    </row>
    <row r="4527" spans="30:34" ht="9" hidden="1" customHeight="1">
      <c r="AD4527" s="201"/>
      <c r="AE4527" s="203" t="s">
        <v>380</v>
      </c>
      <c r="AF4527" s="206"/>
      <c r="AG4527" s="204"/>
      <c r="AH4527" s="205" cm="1">
        <v>0</v>
      </c>
    </row>
    <row r="4528" spans="30:34" ht="9" hidden="1" customHeight="1">
      <c r="AD4528" s="198"/>
      <c r="AE4528" s="199"/>
      <c r="AF4528" s="199"/>
      <c r="AG4528" s="200" t="s">
        <v>37</v>
      </c>
      <c r="AH4528" s="157" cm="1">
        <v>0</v>
      </c>
    </row>
    <row r="4529" spans="30:34" ht="9" hidden="1" customHeight="1">
      <c r="AD4529" s="201"/>
      <c r="AE4529" s="202"/>
      <c r="AF4529" s="203" t="s">
        <v>104</v>
      </c>
      <c r="AG4529" s="204"/>
      <c r="AH4529" s="205" cm="1">
        <v>0</v>
      </c>
    </row>
    <row r="4530" spans="30:34" ht="9" hidden="1" customHeight="1">
      <c r="AD4530" s="201"/>
      <c r="AE4530" s="203" t="s">
        <v>296</v>
      </c>
      <c r="AF4530" s="206"/>
      <c r="AG4530" s="204"/>
      <c r="AH4530" s="205" cm="1">
        <v>0</v>
      </c>
    </row>
    <row r="4531" spans="30:34" ht="9" hidden="1" customHeight="1">
      <c r="AD4531" s="198"/>
      <c r="AE4531" s="199"/>
      <c r="AF4531" s="199"/>
      <c r="AG4531" s="200" t="s">
        <v>530</v>
      </c>
      <c r="AH4531" s="157" cm="1">
        <v>0</v>
      </c>
    </row>
    <row r="4532" spans="30:34" ht="9" hidden="1" customHeight="1">
      <c r="AD4532" s="201"/>
      <c r="AE4532" s="202"/>
      <c r="AF4532" s="203" t="s">
        <v>342</v>
      </c>
      <c r="AG4532" s="204"/>
      <c r="AH4532" s="205" cm="1">
        <v>0</v>
      </c>
    </row>
    <row r="4533" spans="30:34" ht="9" hidden="1" customHeight="1">
      <c r="AD4533" s="201"/>
      <c r="AE4533" s="203" t="s">
        <v>869</v>
      </c>
      <c r="AF4533" s="206"/>
      <c r="AG4533" s="204"/>
      <c r="AH4533" s="205" cm="1">
        <v>0</v>
      </c>
    </row>
    <row r="4534" spans="30:34" ht="9" hidden="1" customHeight="1">
      <c r="AD4534" s="198"/>
      <c r="AE4534" s="199"/>
      <c r="AF4534" s="199"/>
      <c r="AG4534" s="200" t="s">
        <v>530</v>
      </c>
      <c r="AH4534" s="157" cm="1">
        <v>0</v>
      </c>
    </row>
    <row r="4535" spans="30:34" ht="9" hidden="1" customHeight="1">
      <c r="AD4535" s="201"/>
      <c r="AE4535" s="202"/>
      <c r="AF4535" s="203" t="s">
        <v>46</v>
      </c>
      <c r="AG4535" s="204"/>
      <c r="AH4535" s="205" cm="1">
        <v>0</v>
      </c>
    </row>
    <row r="4536" spans="30:34" ht="9" hidden="1" customHeight="1">
      <c r="AD4536" s="201"/>
      <c r="AE4536" s="203" t="s">
        <v>401</v>
      </c>
      <c r="AF4536" s="206"/>
      <c r="AG4536" s="204"/>
      <c r="AH4536" s="205">
        <v>0</v>
      </c>
    </row>
    <row r="4537" spans="30:34" ht="9" hidden="1" customHeight="1">
      <c r="AD4537" s="198"/>
      <c r="AE4537" s="199"/>
      <c r="AF4537" s="199"/>
      <c r="AG4537" s="209">
        <v>2</v>
      </c>
      <c r="AH4537" s="157">
        <v>0</v>
      </c>
    </row>
    <row r="4538" spans="30:34" ht="9" hidden="1" customHeight="1">
      <c r="AD4538" s="201"/>
      <c r="AE4538" s="202"/>
      <c r="AF4538" s="203" t="s">
        <v>68</v>
      </c>
      <c r="AG4538" s="204"/>
      <c r="AH4538" s="205">
        <v>0</v>
      </c>
    </row>
    <row r="4539" spans="30:34" ht="9" hidden="1" customHeight="1">
      <c r="AD4539" s="201"/>
      <c r="AE4539" s="203" t="s">
        <v>1120</v>
      </c>
      <c r="AF4539" s="206"/>
      <c r="AG4539" s="204"/>
      <c r="AH4539" s="205">
        <v>0</v>
      </c>
    </row>
    <row r="4540" spans="30:34" ht="9" hidden="1" customHeight="1">
      <c r="AD4540" s="198"/>
      <c r="AE4540" s="199"/>
      <c r="AF4540" s="199"/>
      <c r="AG4540" s="200" t="s">
        <v>105</v>
      </c>
      <c r="AH4540" s="157">
        <v>0</v>
      </c>
    </row>
    <row r="4541" spans="30:34" ht="9" hidden="1" customHeight="1">
      <c r="AD4541" s="201"/>
      <c r="AE4541" s="202"/>
      <c r="AF4541" s="203" t="s">
        <v>132</v>
      </c>
      <c r="AG4541" s="204"/>
      <c r="AH4541" s="205">
        <v>0</v>
      </c>
    </row>
    <row r="4542" spans="30:34" ht="9" hidden="1" customHeight="1">
      <c r="AD4542" s="201"/>
      <c r="AE4542" s="203" t="s">
        <v>693</v>
      </c>
      <c r="AF4542" s="206"/>
      <c r="AG4542" s="204"/>
      <c r="AH4542" s="205">
        <v>0</v>
      </c>
    </row>
    <row r="4543" spans="30:34" ht="9" hidden="1" customHeight="1">
      <c r="AD4543" s="198"/>
      <c r="AE4543" s="199"/>
      <c r="AF4543" s="199"/>
      <c r="AG4543" s="200" t="s">
        <v>592</v>
      </c>
      <c r="AH4543" s="157">
        <v>0</v>
      </c>
    </row>
    <row r="4544" spans="30:34" ht="9" hidden="1" customHeight="1">
      <c r="AD4544" s="201"/>
      <c r="AE4544" s="202"/>
      <c r="AF4544" s="203" t="s">
        <v>83</v>
      </c>
      <c r="AG4544" s="204"/>
      <c r="AH4544" s="205">
        <v>0</v>
      </c>
    </row>
    <row r="4545" spans="30:34" ht="9" hidden="1" customHeight="1">
      <c r="AD4545" s="198"/>
      <c r="AE4545" s="199"/>
      <c r="AF4545" s="199"/>
      <c r="AG4545" s="200" t="s">
        <v>287</v>
      </c>
      <c r="AH4545" s="157">
        <v>0</v>
      </c>
    </row>
    <row r="4546" spans="30:34" ht="9" hidden="1" customHeight="1">
      <c r="AD4546" s="201"/>
      <c r="AE4546" s="202"/>
      <c r="AF4546" s="203" t="s">
        <v>104</v>
      </c>
      <c r="AG4546" s="204"/>
      <c r="AH4546" s="205">
        <v>0</v>
      </c>
    </row>
    <row r="4547" spans="30:34" ht="9" hidden="1" customHeight="1">
      <c r="AD4547" s="201"/>
      <c r="AE4547" s="203" t="s">
        <v>350</v>
      </c>
      <c r="AF4547" s="206"/>
      <c r="AG4547" s="204"/>
      <c r="AH4547" s="205">
        <v>0</v>
      </c>
    </row>
    <row r="4548" spans="30:34" ht="9" hidden="1" customHeight="1">
      <c r="AD4548" s="198"/>
      <c r="AE4548" s="199"/>
      <c r="AF4548" s="199"/>
      <c r="AG4548" s="200" t="s">
        <v>156</v>
      </c>
      <c r="AH4548" s="157">
        <v>0</v>
      </c>
    </row>
    <row r="4549" spans="30:34" ht="9" hidden="1" customHeight="1">
      <c r="AD4549" s="201"/>
      <c r="AE4549" s="202"/>
      <c r="AF4549" s="203" t="s">
        <v>298</v>
      </c>
      <c r="AG4549" s="204"/>
      <c r="AH4549" s="205">
        <v>0</v>
      </c>
    </row>
    <row r="4550" spans="30:34" ht="9" hidden="1" customHeight="1">
      <c r="AD4550" s="198"/>
      <c r="AE4550" s="199"/>
      <c r="AF4550" s="199"/>
      <c r="AG4550" s="200" t="s">
        <v>172</v>
      </c>
      <c r="AH4550" s="157">
        <v>0</v>
      </c>
    </row>
    <row r="4551" spans="30:34" ht="9" hidden="1" customHeight="1">
      <c r="AD4551" s="201"/>
      <c r="AE4551" s="202"/>
      <c r="AF4551" s="203" t="s">
        <v>86</v>
      </c>
      <c r="AG4551" s="204"/>
      <c r="AH4551" s="205">
        <v>0</v>
      </c>
    </row>
    <row r="4552" spans="30:34" ht="9" hidden="1" customHeight="1">
      <c r="AD4552" s="201"/>
      <c r="AE4552" s="203" t="s">
        <v>207</v>
      </c>
      <c r="AF4552" s="206"/>
      <c r="AG4552" s="204"/>
      <c r="AH4552" s="205">
        <v>0</v>
      </c>
    </row>
    <row r="4553" spans="30:34" ht="9" hidden="1" customHeight="1">
      <c r="AD4553" s="207" t="s">
        <v>42</v>
      </c>
      <c r="AE4553" s="206"/>
      <c r="AF4553" s="206"/>
      <c r="AG4553" s="204"/>
      <c r="AH4553" s="340">
        <v>96</v>
      </c>
    </row>
    <row r="4554" spans="30:34" ht="9" hidden="1" customHeight="1">
      <c r="AD4554" s="198"/>
      <c r="AE4554" s="199"/>
      <c r="AF4554" s="199"/>
      <c r="AG4554" s="200" t="s">
        <v>213</v>
      </c>
      <c r="AH4554" s="157">
        <v>0</v>
      </c>
    </row>
    <row r="4555" spans="30:34" ht="9" hidden="1" customHeight="1">
      <c r="AD4555" s="201"/>
      <c r="AE4555" s="202"/>
      <c r="AF4555" s="203" t="s">
        <v>104</v>
      </c>
      <c r="AG4555" s="204"/>
      <c r="AH4555" s="205">
        <v>0</v>
      </c>
    </row>
    <row r="4556" spans="30:34" ht="9" hidden="1" customHeight="1">
      <c r="AD4556" s="201"/>
      <c r="AE4556" s="203" t="s">
        <v>167</v>
      </c>
      <c r="AF4556" s="206"/>
      <c r="AG4556" s="204"/>
      <c r="AH4556" s="205">
        <v>0</v>
      </c>
    </row>
    <row r="4557" spans="30:34" ht="9" hidden="1" customHeight="1">
      <c r="AD4557" s="198"/>
      <c r="AE4557" s="199"/>
      <c r="AF4557" s="199"/>
      <c r="AG4557" s="200" t="s">
        <v>531</v>
      </c>
      <c r="AH4557" s="157">
        <v>0</v>
      </c>
    </row>
    <row r="4558" spans="30:34" ht="9" hidden="1" customHeight="1">
      <c r="AD4558" s="201"/>
      <c r="AE4558" s="202"/>
      <c r="AF4558" s="203" t="s">
        <v>132</v>
      </c>
      <c r="AG4558" s="204"/>
      <c r="AH4558" s="205">
        <v>0</v>
      </c>
    </row>
    <row r="4559" spans="30:34" ht="9" hidden="1" customHeight="1">
      <c r="AD4559" s="201"/>
      <c r="AE4559" s="203" t="s">
        <v>494</v>
      </c>
      <c r="AF4559" s="206"/>
      <c r="AG4559" s="204"/>
      <c r="AH4559" s="205">
        <v>0</v>
      </c>
    </row>
    <row r="4560" spans="30:34" ht="9" hidden="1" customHeight="1">
      <c r="AD4560" s="198"/>
      <c r="AE4560" s="199"/>
      <c r="AF4560" s="199"/>
      <c r="AG4560" s="200" t="s">
        <v>84</v>
      </c>
      <c r="AH4560" s="157">
        <v>0</v>
      </c>
    </row>
    <row r="4561" spans="30:34" ht="9" hidden="1" customHeight="1">
      <c r="AD4561" s="201"/>
      <c r="AE4561" s="202"/>
      <c r="AF4561" s="203" t="s">
        <v>144</v>
      </c>
      <c r="AG4561" s="204"/>
      <c r="AH4561" s="205">
        <v>0</v>
      </c>
    </row>
    <row r="4562" spans="30:34" ht="9" hidden="1" customHeight="1">
      <c r="AD4562" s="201"/>
      <c r="AE4562" s="203" t="s">
        <v>655</v>
      </c>
      <c r="AF4562" s="206"/>
      <c r="AG4562" s="204"/>
      <c r="AH4562" s="205">
        <v>0</v>
      </c>
    </row>
    <row r="4563" spans="30:34" ht="9" hidden="1" customHeight="1">
      <c r="AD4563" s="198"/>
      <c r="AE4563" s="199"/>
      <c r="AF4563" s="199"/>
      <c r="AG4563" s="200" t="s">
        <v>372</v>
      </c>
      <c r="AH4563" s="157">
        <v>0</v>
      </c>
    </row>
    <row r="4564" spans="30:34" ht="9" hidden="1" customHeight="1">
      <c r="AD4564" s="201"/>
      <c r="AE4564" s="202"/>
      <c r="AF4564" s="203" t="s">
        <v>86</v>
      </c>
      <c r="AG4564" s="204"/>
      <c r="AH4564" s="205">
        <v>0</v>
      </c>
    </row>
    <row r="4565" spans="30:34" ht="9" hidden="1" customHeight="1">
      <c r="AD4565" s="201"/>
      <c r="AE4565" s="203" t="s">
        <v>114</v>
      </c>
      <c r="AF4565" s="206"/>
      <c r="AG4565" s="204"/>
      <c r="AH4565" s="205">
        <v>0</v>
      </c>
    </row>
    <row r="4566" spans="30:34" ht="9" hidden="1" customHeight="1">
      <c r="AD4566" s="198"/>
      <c r="AE4566" s="199"/>
      <c r="AF4566" s="199"/>
      <c r="AG4566" s="200" t="s">
        <v>214</v>
      </c>
      <c r="AH4566" s="157">
        <v>0</v>
      </c>
    </row>
    <row r="4567" spans="30:34" ht="9" hidden="1" customHeight="1">
      <c r="AD4567" s="201"/>
      <c r="AE4567" s="202"/>
      <c r="AF4567" s="203" t="s">
        <v>59</v>
      </c>
      <c r="AG4567" s="204"/>
      <c r="AH4567" s="205">
        <v>0</v>
      </c>
    </row>
    <row r="4568" spans="30:34" ht="9" hidden="1" customHeight="1">
      <c r="AD4568" s="201"/>
      <c r="AE4568" s="203" t="s">
        <v>525</v>
      </c>
      <c r="AF4568" s="206"/>
      <c r="AG4568" s="204"/>
      <c r="AH4568" s="205">
        <v>0</v>
      </c>
    </row>
    <row r="4569" spans="30:34" ht="9" hidden="1" customHeight="1">
      <c r="AD4569" s="198"/>
      <c r="AE4569" s="199"/>
      <c r="AF4569" s="199"/>
      <c r="AG4569" s="200" t="s">
        <v>395</v>
      </c>
      <c r="AH4569" s="157">
        <v>0</v>
      </c>
    </row>
    <row r="4570" spans="30:34" ht="9" hidden="1" customHeight="1">
      <c r="AD4570" s="201"/>
      <c r="AE4570" s="202"/>
      <c r="AF4570" s="203" t="s">
        <v>144</v>
      </c>
      <c r="AG4570" s="204"/>
      <c r="AH4570" s="205">
        <v>0</v>
      </c>
    </row>
    <row r="4571" spans="30:34" ht="9" hidden="1" customHeight="1">
      <c r="AD4571" s="201"/>
      <c r="AE4571" s="203" t="s">
        <v>707</v>
      </c>
      <c r="AF4571" s="206"/>
      <c r="AG4571" s="204"/>
      <c r="AH4571" s="205">
        <v>0</v>
      </c>
    </row>
    <row r="4572" spans="30:34" ht="9" hidden="1" customHeight="1">
      <c r="AD4572" s="198"/>
      <c r="AE4572" s="199"/>
      <c r="AF4572" s="199"/>
      <c r="AG4572" s="209">
        <v>6</v>
      </c>
      <c r="AH4572" s="157">
        <v>0</v>
      </c>
    </row>
    <row r="4573" spans="30:34" ht="9" hidden="1" customHeight="1">
      <c r="AD4573" s="201"/>
      <c r="AE4573" s="202"/>
      <c r="AF4573" s="203" t="s">
        <v>54</v>
      </c>
      <c r="AG4573" s="204"/>
      <c r="AH4573" s="205">
        <v>0</v>
      </c>
    </row>
    <row r="4574" spans="30:34" ht="9" hidden="1" customHeight="1">
      <c r="AD4574" s="201"/>
      <c r="AE4574" s="203" t="s">
        <v>483</v>
      </c>
      <c r="AF4574" s="206"/>
      <c r="AG4574" s="204"/>
      <c r="AH4574" s="205">
        <v>0</v>
      </c>
    </row>
    <row r="4575" spans="30:34" ht="9" hidden="1" customHeight="1">
      <c r="AD4575" s="198"/>
      <c r="AE4575" s="199"/>
      <c r="AF4575" s="199"/>
      <c r="AG4575" s="200" t="s">
        <v>213</v>
      </c>
      <c r="AH4575" s="157">
        <v>0</v>
      </c>
    </row>
    <row r="4576" spans="30:34" ht="9" hidden="1" customHeight="1">
      <c r="AD4576" s="201"/>
      <c r="AE4576" s="202"/>
      <c r="AF4576" s="203" t="s">
        <v>135</v>
      </c>
      <c r="AG4576" s="204"/>
      <c r="AH4576" s="205">
        <v>0</v>
      </c>
    </row>
    <row r="4577" spans="30:34" ht="9" hidden="1" customHeight="1">
      <c r="AD4577" s="201"/>
      <c r="AE4577" s="203" t="s">
        <v>57</v>
      </c>
      <c r="AF4577" s="206"/>
      <c r="AG4577" s="204"/>
      <c r="AH4577" s="205">
        <v>0</v>
      </c>
    </row>
    <row r="4578" spans="30:34" ht="9" hidden="1" customHeight="1">
      <c r="AD4578" s="198"/>
      <c r="AE4578" s="199"/>
      <c r="AF4578" s="199"/>
      <c r="AG4578" s="200" t="s">
        <v>66</v>
      </c>
      <c r="AH4578" s="157">
        <v>0</v>
      </c>
    </row>
    <row r="4579" spans="30:34" ht="9" hidden="1" customHeight="1">
      <c r="AD4579" s="201"/>
      <c r="AE4579" s="202"/>
      <c r="AF4579" s="203" t="s">
        <v>97</v>
      </c>
      <c r="AG4579" s="204"/>
      <c r="AH4579" s="205">
        <v>0</v>
      </c>
    </row>
    <row r="4580" spans="30:34" ht="9" hidden="1" customHeight="1">
      <c r="AD4580" s="201"/>
      <c r="AE4580" s="203" t="s">
        <v>643</v>
      </c>
      <c r="AF4580" s="206"/>
      <c r="AG4580" s="204"/>
      <c r="AH4580" s="205">
        <v>0</v>
      </c>
    </row>
    <row r="4581" spans="30:34" ht="9" hidden="1" customHeight="1">
      <c r="AD4581" s="198"/>
      <c r="AE4581" s="199"/>
      <c r="AF4581" s="199"/>
      <c r="AG4581" s="200" t="s">
        <v>506</v>
      </c>
      <c r="AH4581" s="157">
        <v>0</v>
      </c>
    </row>
    <row r="4582" spans="30:34" ht="9" hidden="1" customHeight="1">
      <c r="AD4582" s="201"/>
      <c r="AE4582" s="202"/>
      <c r="AF4582" s="203" t="s">
        <v>135</v>
      </c>
      <c r="AG4582" s="204"/>
      <c r="AH4582" s="205">
        <v>0</v>
      </c>
    </row>
    <row r="4583" spans="30:34" ht="9" hidden="1" customHeight="1">
      <c r="AD4583" s="201"/>
      <c r="AE4583" s="203" t="s">
        <v>338</v>
      </c>
      <c r="AF4583" s="206"/>
      <c r="AG4583" s="204"/>
      <c r="AH4583" s="205">
        <v>0</v>
      </c>
    </row>
    <row r="4584" spans="30:34" ht="9" hidden="1" customHeight="1">
      <c r="AD4584" s="198"/>
      <c r="AE4584" s="199"/>
      <c r="AF4584" s="199"/>
      <c r="AG4584" s="200" t="s">
        <v>98</v>
      </c>
      <c r="AH4584" s="157">
        <v>0</v>
      </c>
    </row>
    <row r="4585" spans="30:34" ht="9" hidden="1" customHeight="1">
      <c r="AD4585" s="201"/>
      <c r="AE4585" s="202"/>
      <c r="AF4585" s="203" t="s">
        <v>46</v>
      </c>
      <c r="AG4585" s="204"/>
      <c r="AH4585" s="205">
        <v>0</v>
      </c>
    </row>
    <row r="4586" spans="30:34" ht="9" hidden="1" customHeight="1">
      <c r="AD4586" s="201"/>
      <c r="AE4586" s="203" t="s">
        <v>520</v>
      </c>
      <c r="AF4586" s="206"/>
      <c r="AG4586" s="204"/>
      <c r="AH4586" s="205">
        <v>0</v>
      </c>
    </row>
    <row r="4587" spans="30:34" ht="9" hidden="1" customHeight="1">
      <c r="AD4587" s="198"/>
      <c r="AE4587" s="199"/>
      <c r="AF4587" s="199"/>
      <c r="AG4587" s="200" t="s">
        <v>224</v>
      </c>
      <c r="AH4587" s="157">
        <v>0</v>
      </c>
    </row>
    <row r="4588" spans="30:34" ht="9" hidden="1" customHeight="1">
      <c r="AD4588" s="201"/>
      <c r="AE4588" s="202"/>
      <c r="AF4588" s="208">
        <v>45307</v>
      </c>
      <c r="AG4588" s="204"/>
      <c r="AH4588" s="205">
        <v>0</v>
      </c>
    </row>
    <row r="4589" spans="30:34" ht="9" hidden="1" customHeight="1">
      <c r="AD4589" s="201"/>
      <c r="AE4589" s="203" t="s">
        <v>301</v>
      </c>
      <c r="AF4589" s="206"/>
      <c r="AG4589" s="204"/>
      <c r="AH4589" s="205">
        <v>0</v>
      </c>
    </row>
    <row r="4590" spans="30:34" ht="9" hidden="1" customHeight="1">
      <c r="AD4590" s="198"/>
      <c r="AE4590" s="199"/>
      <c r="AF4590" s="199"/>
      <c r="AG4590" s="200" t="s">
        <v>592</v>
      </c>
      <c r="AH4590" s="157">
        <v>0</v>
      </c>
    </row>
    <row r="4591" spans="30:34" ht="9" hidden="1" customHeight="1">
      <c r="AD4591" s="201"/>
      <c r="AE4591" s="202"/>
      <c r="AF4591" s="203" t="s">
        <v>68</v>
      </c>
      <c r="AG4591" s="204"/>
      <c r="AH4591" s="205">
        <v>0</v>
      </c>
    </row>
    <row r="4592" spans="30:34" ht="9" hidden="1" customHeight="1">
      <c r="AD4592" s="201"/>
      <c r="AE4592" s="203" t="s">
        <v>336</v>
      </c>
      <c r="AF4592" s="206"/>
      <c r="AG4592" s="204"/>
      <c r="AH4592" s="205">
        <v>0</v>
      </c>
    </row>
    <row r="4593" spans="30:34" ht="9" hidden="1" customHeight="1">
      <c r="AD4593" s="198"/>
      <c r="AE4593" s="199"/>
      <c r="AF4593" s="199"/>
      <c r="AG4593" s="200" t="s">
        <v>66</v>
      </c>
      <c r="AH4593" s="157">
        <v>0</v>
      </c>
    </row>
    <row r="4594" spans="30:34" ht="9" hidden="1" customHeight="1">
      <c r="AD4594" s="201"/>
      <c r="AE4594" s="202"/>
      <c r="AF4594" s="203" t="s">
        <v>265</v>
      </c>
      <c r="AG4594" s="204"/>
      <c r="AH4594" s="205">
        <v>0</v>
      </c>
    </row>
    <row r="4595" spans="30:34" ht="9" hidden="1" customHeight="1">
      <c r="AD4595" s="198"/>
      <c r="AE4595" s="199"/>
      <c r="AF4595" s="199"/>
      <c r="AG4595" s="200" t="s">
        <v>992</v>
      </c>
      <c r="AH4595" s="157">
        <v>0</v>
      </c>
    </row>
    <row r="4596" spans="30:34" ht="9" hidden="1" customHeight="1">
      <c r="AD4596" s="201"/>
      <c r="AE4596" s="202"/>
      <c r="AF4596" s="203" t="s">
        <v>132</v>
      </c>
      <c r="AG4596" s="204"/>
      <c r="AH4596" s="205">
        <v>0</v>
      </c>
    </row>
    <row r="4597" spans="30:34" ht="9" hidden="1" customHeight="1">
      <c r="AD4597" s="201"/>
      <c r="AE4597" s="203" t="s">
        <v>407</v>
      </c>
      <c r="AF4597" s="206"/>
      <c r="AG4597" s="204"/>
      <c r="AH4597" s="205">
        <v>0</v>
      </c>
    </row>
    <row r="4598" spans="30:34" ht="9" hidden="1" customHeight="1">
      <c r="AD4598" s="198"/>
      <c r="AE4598" s="199"/>
      <c r="AF4598" s="199"/>
      <c r="AG4598" s="200" t="s">
        <v>622</v>
      </c>
      <c r="AH4598" s="157">
        <v>0</v>
      </c>
    </row>
    <row r="4599" spans="30:34" ht="9" hidden="1" customHeight="1">
      <c r="AD4599" s="201"/>
      <c r="AE4599" s="202"/>
      <c r="AF4599" s="203" t="s">
        <v>270</v>
      </c>
      <c r="AG4599" s="204"/>
      <c r="AH4599" s="205">
        <v>0</v>
      </c>
    </row>
    <row r="4600" spans="30:34" ht="9" hidden="1" customHeight="1">
      <c r="AD4600" s="201"/>
      <c r="AE4600" s="203" t="s">
        <v>472</v>
      </c>
      <c r="AF4600" s="206"/>
      <c r="AG4600" s="204"/>
      <c r="AH4600" s="205">
        <v>0</v>
      </c>
    </row>
    <row r="4601" spans="30:34" ht="9" hidden="1" customHeight="1">
      <c r="AD4601" s="198"/>
      <c r="AE4601" s="199"/>
      <c r="AF4601" s="199"/>
      <c r="AG4601" s="200" t="s">
        <v>558</v>
      </c>
      <c r="AH4601" s="157">
        <v>0</v>
      </c>
    </row>
    <row r="4602" spans="30:34" ht="9" hidden="1" customHeight="1">
      <c r="AD4602" s="201"/>
      <c r="AE4602" s="202"/>
      <c r="AF4602" s="203" t="s">
        <v>154</v>
      </c>
      <c r="AG4602" s="204"/>
      <c r="AH4602" s="205">
        <v>0</v>
      </c>
    </row>
    <row r="4603" spans="30:34" ht="9" hidden="1" customHeight="1">
      <c r="AD4603" s="201"/>
      <c r="AE4603" s="203" t="s">
        <v>394</v>
      </c>
      <c r="AF4603" s="206"/>
      <c r="AG4603" s="204"/>
      <c r="AH4603" s="205">
        <v>0</v>
      </c>
    </row>
    <row r="4604" spans="30:34" ht="9" hidden="1" customHeight="1">
      <c r="AD4604" s="198"/>
      <c r="AE4604" s="199"/>
      <c r="AF4604" s="199"/>
      <c r="AG4604" s="200" t="s">
        <v>621</v>
      </c>
      <c r="AH4604" s="157">
        <v>0</v>
      </c>
    </row>
    <row r="4605" spans="30:34" ht="9" hidden="1" customHeight="1">
      <c r="AD4605" s="201"/>
      <c r="AE4605" s="202"/>
      <c r="AF4605" s="203" t="s">
        <v>59</v>
      </c>
      <c r="AG4605" s="204"/>
      <c r="AH4605" s="205">
        <v>0</v>
      </c>
    </row>
    <row r="4606" spans="30:34" ht="9" hidden="1" customHeight="1">
      <c r="AD4606" s="201"/>
      <c r="AE4606" s="203" t="s">
        <v>307</v>
      </c>
      <c r="AF4606" s="206"/>
      <c r="AG4606" s="204"/>
      <c r="AH4606" s="205">
        <v>0</v>
      </c>
    </row>
    <row r="4607" spans="30:34" ht="9" hidden="1" customHeight="1">
      <c r="AD4607" s="198"/>
      <c r="AE4607" s="199"/>
      <c r="AF4607" s="199"/>
      <c r="AG4607" s="209">
        <v>13</v>
      </c>
      <c r="AH4607" s="157">
        <v>0</v>
      </c>
    </row>
    <row r="4608" spans="30:34" ht="9" hidden="1" customHeight="1">
      <c r="AD4608" s="201"/>
      <c r="AE4608" s="202"/>
      <c r="AF4608" s="203" t="s">
        <v>316</v>
      </c>
      <c r="AG4608" s="204"/>
      <c r="AH4608" s="205">
        <v>0</v>
      </c>
    </row>
    <row r="4609" spans="30:34" ht="9" hidden="1" customHeight="1">
      <c r="AD4609" s="201"/>
      <c r="AE4609" s="203" t="s">
        <v>208</v>
      </c>
      <c r="AF4609" s="206"/>
      <c r="AG4609" s="204"/>
      <c r="AH4609" s="205">
        <v>0</v>
      </c>
    </row>
    <row r="4610" spans="30:34" ht="9" hidden="1" customHeight="1">
      <c r="AD4610" s="198"/>
      <c r="AE4610" s="199"/>
      <c r="AF4610" s="199"/>
      <c r="AG4610" s="200" t="s">
        <v>511</v>
      </c>
      <c r="AH4610" s="157">
        <v>0</v>
      </c>
    </row>
    <row r="4611" spans="30:34" ht="9" hidden="1" customHeight="1">
      <c r="AD4611" s="201"/>
      <c r="AE4611" s="202"/>
      <c r="AF4611" s="203" t="s">
        <v>104</v>
      </c>
      <c r="AG4611" s="204"/>
      <c r="AH4611" s="205">
        <v>0</v>
      </c>
    </row>
    <row r="4612" spans="30:34" ht="9" hidden="1" customHeight="1">
      <c r="AD4612" s="201"/>
      <c r="AE4612" s="203" t="s">
        <v>259</v>
      </c>
      <c r="AF4612" s="206"/>
      <c r="AG4612" s="204"/>
      <c r="AH4612" s="205">
        <v>0</v>
      </c>
    </row>
    <row r="4613" spans="30:34" ht="9" hidden="1" customHeight="1">
      <c r="AD4613" s="198"/>
      <c r="AE4613" s="199"/>
      <c r="AF4613" s="199"/>
      <c r="AG4613" s="200" t="s">
        <v>37</v>
      </c>
      <c r="AH4613" s="157">
        <v>0</v>
      </c>
    </row>
    <row r="4614" spans="30:34" ht="9" hidden="1" customHeight="1">
      <c r="AD4614" s="201"/>
      <c r="AE4614" s="202"/>
      <c r="AF4614" s="203" t="s">
        <v>144</v>
      </c>
      <c r="AG4614" s="204"/>
      <c r="AH4614" s="205">
        <v>0</v>
      </c>
    </row>
    <row r="4615" spans="30:34" ht="9" hidden="1" customHeight="1">
      <c r="AD4615" s="201"/>
      <c r="AE4615" s="203" t="s">
        <v>802</v>
      </c>
      <c r="AF4615" s="206"/>
      <c r="AG4615" s="204"/>
      <c r="AH4615" s="205">
        <v>0</v>
      </c>
    </row>
    <row r="4616" spans="30:34" ht="9" hidden="1" customHeight="1">
      <c r="AD4616" s="198"/>
      <c r="AE4616" s="199"/>
      <c r="AF4616" s="199"/>
      <c r="AG4616" s="200" t="s">
        <v>704</v>
      </c>
      <c r="AH4616" s="157">
        <v>0</v>
      </c>
    </row>
    <row r="4617" spans="30:34" ht="9" hidden="1" customHeight="1">
      <c r="AD4617" s="201"/>
      <c r="AE4617" s="202"/>
      <c r="AF4617" s="203" t="s">
        <v>68</v>
      </c>
      <c r="AG4617" s="204"/>
      <c r="AH4617" s="205">
        <v>0</v>
      </c>
    </row>
    <row r="4618" spans="30:34" ht="9" hidden="1" customHeight="1">
      <c r="AD4618" s="201"/>
      <c r="AE4618" s="203" t="s">
        <v>629</v>
      </c>
      <c r="AF4618" s="206"/>
      <c r="AG4618" s="204"/>
      <c r="AH4618" s="205">
        <v>0</v>
      </c>
    </row>
    <row r="4619" spans="30:34" ht="9" hidden="1" customHeight="1">
      <c r="AD4619" s="198"/>
      <c r="AE4619" s="199"/>
      <c r="AF4619" s="199"/>
      <c r="AG4619" s="200" t="s">
        <v>622</v>
      </c>
      <c r="AH4619" s="157">
        <v>0</v>
      </c>
    </row>
    <row r="4620" spans="30:34" ht="9" hidden="1" customHeight="1">
      <c r="AD4620" s="201"/>
      <c r="AE4620" s="202"/>
      <c r="AF4620" s="203" t="s">
        <v>132</v>
      </c>
      <c r="AG4620" s="204"/>
      <c r="AH4620" s="205">
        <v>0</v>
      </c>
    </row>
    <row r="4621" spans="30:34" ht="9" hidden="1" customHeight="1">
      <c r="AD4621" s="201"/>
      <c r="AE4621" s="203" t="s">
        <v>380</v>
      </c>
      <c r="AF4621" s="206"/>
      <c r="AG4621" s="204"/>
      <c r="AH4621" s="205">
        <v>0</v>
      </c>
    </row>
    <row r="4622" spans="30:34" ht="9" hidden="1" customHeight="1">
      <c r="AD4622" s="198"/>
      <c r="AE4622" s="199"/>
      <c r="AF4622" s="199"/>
      <c r="AG4622" s="200" t="s">
        <v>446</v>
      </c>
      <c r="AH4622" s="157">
        <v>0</v>
      </c>
    </row>
    <row r="4623" spans="30:34" ht="9" hidden="1" customHeight="1">
      <c r="AD4623" s="201"/>
      <c r="AE4623" s="202"/>
      <c r="AF4623" s="203" t="s">
        <v>132</v>
      </c>
      <c r="AG4623" s="204"/>
      <c r="AH4623" s="205">
        <v>0</v>
      </c>
    </row>
    <row r="4624" spans="30:34" ht="9" hidden="1" customHeight="1">
      <c r="AD4624" s="201"/>
      <c r="AE4624" s="203" t="s">
        <v>210</v>
      </c>
      <c r="AF4624" s="206"/>
      <c r="AG4624" s="204"/>
      <c r="AH4624" s="205">
        <v>0</v>
      </c>
    </row>
    <row r="4625" spans="30:34" ht="9" hidden="1" customHeight="1">
      <c r="AD4625" s="198"/>
      <c r="AE4625" s="199"/>
      <c r="AF4625" s="199"/>
      <c r="AG4625" s="200" t="s">
        <v>152</v>
      </c>
      <c r="AH4625" s="157">
        <v>0</v>
      </c>
    </row>
    <row r="4626" spans="30:34" ht="9" hidden="1" customHeight="1">
      <c r="AD4626" s="201"/>
      <c r="AE4626" s="202"/>
      <c r="AF4626" s="203" t="s">
        <v>135</v>
      </c>
      <c r="AG4626" s="204"/>
      <c r="AH4626" s="205">
        <v>0</v>
      </c>
    </row>
    <row r="4627" spans="30:34" ht="9" hidden="1" customHeight="1">
      <c r="AD4627" s="201"/>
      <c r="AE4627" s="203" t="s">
        <v>708</v>
      </c>
      <c r="AF4627" s="206"/>
      <c r="AG4627" s="204"/>
      <c r="AH4627" s="205">
        <v>0</v>
      </c>
    </row>
    <row r="4628" spans="30:34" ht="9" hidden="1" customHeight="1">
      <c r="AD4628" s="198"/>
      <c r="AE4628" s="199"/>
      <c r="AF4628" s="199"/>
      <c r="AG4628" s="200" t="s">
        <v>212</v>
      </c>
      <c r="AH4628" s="157">
        <v>0</v>
      </c>
    </row>
    <row r="4629" spans="30:34" ht="9" hidden="1" customHeight="1">
      <c r="AD4629" s="201"/>
      <c r="AE4629" s="202"/>
      <c r="AF4629" s="203" t="s">
        <v>265</v>
      </c>
      <c r="AG4629" s="204"/>
      <c r="AH4629" s="205">
        <v>0</v>
      </c>
    </row>
    <row r="4630" spans="30:34" ht="9" hidden="1" customHeight="1">
      <c r="AD4630" s="201"/>
      <c r="AE4630" s="203" t="s">
        <v>194</v>
      </c>
      <c r="AF4630" s="206"/>
      <c r="AG4630" s="204"/>
      <c r="AH4630" s="205">
        <v>0</v>
      </c>
    </row>
    <row r="4631" spans="30:34" ht="9" hidden="1" customHeight="1">
      <c r="AD4631" s="207" t="s">
        <v>317</v>
      </c>
      <c r="AE4631" s="206"/>
      <c r="AF4631" s="206"/>
      <c r="AG4631" s="204"/>
      <c r="AH4631" s="205">
        <v>0</v>
      </c>
    </row>
    <row r="4632" spans="30:34" ht="9" hidden="1" customHeight="1">
      <c r="AD4632" s="198"/>
      <c r="AE4632" s="199"/>
      <c r="AF4632" s="199"/>
      <c r="AG4632" s="209">
        <v>1</v>
      </c>
      <c r="AH4632" s="157">
        <v>0</v>
      </c>
    </row>
    <row r="4633" spans="30:34" ht="9" hidden="1" customHeight="1">
      <c r="AD4633" s="201"/>
      <c r="AE4633" s="202"/>
      <c r="AF4633" s="203" t="s">
        <v>104</v>
      </c>
      <c r="AG4633" s="204"/>
      <c r="AH4633" s="205">
        <v>0</v>
      </c>
    </row>
    <row r="4634" spans="30:34" ht="9" hidden="1" customHeight="1">
      <c r="AD4634" s="198"/>
      <c r="AE4634" s="199"/>
      <c r="AF4634" s="199"/>
      <c r="AG4634" s="200" t="s">
        <v>84</v>
      </c>
      <c r="AH4634" s="157">
        <v>0</v>
      </c>
    </row>
    <row r="4635" spans="30:34" ht="9" hidden="1" customHeight="1">
      <c r="AD4635" s="201"/>
      <c r="AE4635" s="202"/>
      <c r="AF4635" s="203" t="s">
        <v>54</v>
      </c>
      <c r="AG4635" s="204"/>
      <c r="AH4635" s="205">
        <v>0</v>
      </c>
    </row>
    <row r="4636" spans="30:34" ht="9" hidden="1" customHeight="1">
      <c r="AD4636" s="198"/>
      <c r="AE4636" s="199"/>
      <c r="AF4636" s="199"/>
      <c r="AG4636" s="200" t="s">
        <v>385</v>
      </c>
      <c r="AH4636" s="157">
        <v>0</v>
      </c>
    </row>
    <row r="4637" spans="30:34" ht="9" hidden="1" customHeight="1">
      <c r="AD4637" s="201"/>
      <c r="AE4637" s="202"/>
      <c r="AF4637" s="203" t="s">
        <v>59</v>
      </c>
      <c r="AG4637" s="204"/>
      <c r="AH4637" s="205">
        <v>0</v>
      </c>
    </row>
    <row r="4638" spans="30:34" ht="9" hidden="1" customHeight="1">
      <c r="AD4638" s="201"/>
      <c r="AE4638" s="203" t="s">
        <v>167</v>
      </c>
      <c r="AF4638" s="206"/>
      <c r="AG4638" s="204"/>
      <c r="AH4638" s="205">
        <v>0</v>
      </c>
    </row>
    <row r="4639" spans="30:34" ht="9" hidden="1" customHeight="1">
      <c r="AD4639" s="198"/>
      <c r="AE4639" s="199"/>
      <c r="AF4639" s="199"/>
      <c r="AG4639" s="200" t="s">
        <v>66</v>
      </c>
      <c r="AH4639" s="157">
        <v>0</v>
      </c>
    </row>
    <row r="4640" spans="30:34" ht="9" hidden="1" customHeight="1">
      <c r="AD4640" s="201"/>
      <c r="AE4640" s="202"/>
      <c r="AF4640" s="203" t="s">
        <v>170</v>
      </c>
      <c r="AG4640" s="204"/>
      <c r="AH4640" s="205">
        <v>0</v>
      </c>
    </row>
    <row r="4641" spans="30:34" ht="9" hidden="1" customHeight="1">
      <c r="AD4641" s="201"/>
      <c r="AE4641" s="203" t="s">
        <v>882</v>
      </c>
      <c r="AF4641" s="206"/>
      <c r="AG4641" s="204"/>
      <c r="AH4641" s="205">
        <v>0</v>
      </c>
    </row>
    <row r="4642" spans="30:34" ht="9" hidden="1" customHeight="1">
      <c r="AD4642" s="198"/>
      <c r="AE4642" s="199"/>
      <c r="AF4642" s="199"/>
      <c r="AG4642" s="200" t="s">
        <v>736</v>
      </c>
      <c r="AH4642" s="157">
        <v>0</v>
      </c>
    </row>
    <row r="4643" spans="30:34" ht="9" hidden="1" customHeight="1">
      <c r="AD4643" s="201"/>
      <c r="AE4643" s="202"/>
      <c r="AF4643" s="203" t="s">
        <v>521</v>
      </c>
      <c r="AG4643" s="204"/>
      <c r="AH4643" s="205">
        <v>0</v>
      </c>
    </row>
    <row r="4644" spans="30:34" ht="9" hidden="1" customHeight="1">
      <c r="AD4644" s="201"/>
      <c r="AE4644" s="203" t="s">
        <v>783</v>
      </c>
      <c r="AF4644" s="206"/>
      <c r="AG4644" s="204"/>
      <c r="AH4644" s="205">
        <v>0</v>
      </c>
    </row>
    <row r="4645" spans="30:34" ht="9" hidden="1" customHeight="1">
      <c r="AD4645" s="198"/>
      <c r="AE4645" s="199"/>
      <c r="AF4645" s="199"/>
      <c r="AG4645" s="200" t="s">
        <v>712</v>
      </c>
      <c r="AH4645" s="157">
        <v>0</v>
      </c>
    </row>
    <row r="4646" spans="30:34" ht="9" hidden="1" customHeight="1">
      <c r="AD4646" s="201"/>
      <c r="AE4646" s="202"/>
      <c r="AF4646" s="203" t="s">
        <v>70</v>
      </c>
      <c r="AG4646" s="204"/>
      <c r="AH4646" s="205">
        <v>0</v>
      </c>
    </row>
    <row r="4647" spans="30:34" ht="9" hidden="1" customHeight="1">
      <c r="AD4647" s="201"/>
      <c r="AE4647" s="203" t="s">
        <v>781</v>
      </c>
      <c r="AF4647" s="206"/>
      <c r="AG4647" s="204"/>
      <c r="AH4647" s="205">
        <v>0</v>
      </c>
    </row>
    <row r="4648" spans="30:34" ht="9" hidden="1" customHeight="1">
      <c r="AD4648" s="198"/>
      <c r="AE4648" s="199"/>
      <c r="AF4648" s="199"/>
      <c r="AG4648" s="200" t="s">
        <v>529</v>
      </c>
      <c r="AH4648" s="157">
        <v>0</v>
      </c>
    </row>
    <row r="4649" spans="30:34" ht="9" hidden="1" customHeight="1">
      <c r="AD4649" s="201"/>
      <c r="AE4649" s="202"/>
      <c r="AF4649" s="203" t="s">
        <v>61</v>
      </c>
      <c r="AG4649" s="204"/>
      <c r="AH4649" s="205">
        <v>0</v>
      </c>
    </row>
    <row r="4650" spans="30:34" ht="9" hidden="1" customHeight="1">
      <c r="AD4650" s="201"/>
      <c r="AE4650" s="203" t="s">
        <v>428</v>
      </c>
      <c r="AF4650" s="206"/>
      <c r="AG4650" s="204"/>
      <c r="AH4650" s="205">
        <v>0</v>
      </c>
    </row>
    <row r="4651" spans="30:34" ht="9" hidden="1" customHeight="1">
      <c r="AD4651" s="198"/>
      <c r="AE4651" s="199"/>
      <c r="AF4651" s="199"/>
      <c r="AG4651" s="200" t="s">
        <v>359</v>
      </c>
      <c r="AH4651" s="157">
        <v>0</v>
      </c>
    </row>
    <row r="4652" spans="30:34" ht="9" hidden="1" customHeight="1">
      <c r="AD4652" s="201"/>
      <c r="AE4652" s="202"/>
      <c r="AF4652" s="203" t="s">
        <v>342</v>
      </c>
      <c r="AG4652" s="204"/>
      <c r="AH4652" s="205">
        <v>0</v>
      </c>
    </row>
    <row r="4653" spans="30:34" ht="9" hidden="1" customHeight="1">
      <c r="AD4653" s="198"/>
      <c r="AE4653" s="199"/>
      <c r="AF4653" s="199"/>
      <c r="AG4653" s="200" t="s">
        <v>66</v>
      </c>
      <c r="AH4653" s="157">
        <v>0</v>
      </c>
    </row>
    <row r="4654" spans="30:34" ht="9" hidden="1" customHeight="1">
      <c r="AD4654" s="201"/>
      <c r="AE4654" s="202"/>
      <c r="AF4654" s="203" t="s">
        <v>170</v>
      </c>
      <c r="AG4654" s="204"/>
      <c r="AH4654" s="205">
        <v>0</v>
      </c>
    </row>
    <row r="4655" spans="30:34" ht="9" hidden="1" customHeight="1">
      <c r="AD4655" s="198"/>
      <c r="AE4655" s="199"/>
      <c r="AF4655" s="199"/>
      <c r="AG4655" s="200" t="s">
        <v>66</v>
      </c>
      <c r="AH4655" s="157">
        <v>0</v>
      </c>
    </row>
    <row r="4656" spans="30:34" ht="9" hidden="1" customHeight="1">
      <c r="AD4656" s="201"/>
      <c r="AE4656" s="202"/>
      <c r="AF4656" s="203" t="s">
        <v>144</v>
      </c>
      <c r="AG4656" s="204"/>
      <c r="AH4656" s="205">
        <v>0</v>
      </c>
    </row>
    <row r="4657" spans="30:34" ht="9" hidden="1" customHeight="1">
      <c r="AD4657" s="201"/>
      <c r="AE4657" s="203" t="s">
        <v>308</v>
      </c>
      <c r="AF4657" s="206"/>
      <c r="AG4657" s="204"/>
      <c r="AH4657" s="205">
        <v>0</v>
      </c>
    </row>
    <row r="4658" spans="30:34" ht="9" hidden="1" customHeight="1">
      <c r="AD4658" s="198"/>
      <c r="AE4658" s="199"/>
      <c r="AF4658" s="199"/>
      <c r="AG4658" s="200" t="s">
        <v>121</v>
      </c>
      <c r="AH4658" s="157">
        <v>0</v>
      </c>
    </row>
    <row r="4659" spans="30:34" ht="9" hidden="1" customHeight="1">
      <c r="AD4659" s="201"/>
      <c r="AE4659" s="202"/>
      <c r="AF4659" s="203" t="s">
        <v>104</v>
      </c>
      <c r="AG4659" s="204"/>
      <c r="AH4659" s="205">
        <v>0</v>
      </c>
    </row>
    <row r="4660" spans="30:34" ht="9" hidden="1" customHeight="1">
      <c r="AD4660" s="201"/>
      <c r="AE4660" s="203" t="s">
        <v>679</v>
      </c>
      <c r="AF4660" s="206"/>
      <c r="AG4660" s="204"/>
      <c r="AH4660" s="205">
        <v>0</v>
      </c>
    </row>
    <row r="4661" spans="30:34" ht="9" hidden="1" customHeight="1">
      <c r="AD4661" s="198"/>
      <c r="AE4661" s="199"/>
      <c r="AF4661" s="199"/>
      <c r="AG4661" s="200" t="s">
        <v>121</v>
      </c>
      <c r="AH4661" s="157">
        <v>0</v>
      </c>
    </row>
    <row r="4662" spans="30:34" ht="9" hidden="1" customHeight="1">
      <c r="AD4662" s="201"/>
      <c r="AE4662" s="202"/>
      <c r="AF4662" s="203" t="s">
        <v>70</v>
      </c>
      <c r="AG4662" s="204"/>
      <c r="AH4662" s="205">
        <v>0</v>
      </c>
    </row>
    <row r="4663" spans="30:34" ht="9" hidden="1" customHeight="1">
      <c r="AD4663" s="201"/>
      <c r="AE4663" s="203" t="s">
        <v>780</v>
      </c>
      <c r="AF4663" s="206"/>
      <c r="AG4663" s="204"/>
      <c r="AH4663" s="205">
        <v>0</v>
      </c>
    </row>
    <row r="4664" spans="30:34" ht="9" hidden="1" customHeight="1">
      <c r="AD4664" s="198"/>
      <c r="AE4664" s="199"/>
      <c r="AF4664" s="199"/>
      <c r="AG4664" s="200" t="s">
        <v>421</v>
      </c>
      <c r="AH4664" s="157">
        <v>0</v>
      </c>
    </row>
    <row r="4665" spans="30:34" ht="9" hidden="1" customHeight="1">
      <c r="AD4665" s="201"/>
      <c r="AE4665" s="202"/>
      <c r="AF4665" s="203" t="s">
        <v>70</v>
      </c>
      <c r="AG4665" s="204"/>
      <c r="AH4665" s="205">
        <v>0</v>
      </c>
    </row>
    <row r="4666" spans="30:34" ht="9" hidden="1" customHeight="1">
      <c r="AD4666" s="201"/>
      <c r="AE4666" s="203" t="s">
        <v>420</v>
      </c>
      <c r="AF4666" s="206"/>
      <c r="AG4666" s="204"/>
      <c r="AH4666" s="205">
        <v>0</v>
      </c>
    </row>
    <row r="4667" spans="30:34" ht="9" hidden="1" customHeight="1">
      <c r="AD4667" s="198"/>
      <c r="AE4667" s="199"/>
      <c r="AF4667" s="199"/>
      <c r="AG4667" s="200" t="s">
        <v>44</v>
      </c>
      <c r="AH4667" s="157">
        <v>0</v>
      </c>
    </row>
    <row r="4668" spans="30:34" ht="9" hidden="1" customHeight="1">
      <c r="AD4668" s="201"/>
      <c r="AE4668" s="202"/>
      <c r="AF4668" s="203" t="s">
        <v>132</v>
      </c>
      <c r="AG4668" s="204"/>
      <c r="AH4668" s="205">
        <v>0</v>
      </c>
    </row>
    <row r="4669" spans="30:34" ht="9" hidden="1" customHeight="1">
      <c r="AD4669" s="201"/>
      <c r="AE4669" s="203" t="s">
        <v>131</v>
      </c>
      <c r="AF4669" s="206"/>
      <c r="AG4669" s="204"/>
      <c r="AH4669" s="205">
        <v>0</v>
      </c>
    </row>
    <row r="4670" spans="30:34" ht="9" hidden="1" customHeight="1">
      <c r="AD4670" s="198"/>
      <c r="AE4670" s="199"/>
      <c r="AF4670" s="199"/>
      <c r="AG4670" s="200" t="s">
        <v>214</v>
      </c>
      <c r="AH4670" s="157">
        <v>0</v>
      </c>
    </row>
    <row r="4671" spans="30:34" ht="9" hidden="1" customHeight="1">
      <c r="AD4671" s="201"/>
      <c r="AE4671" s="202"/>
      <c r="AF4671" s="203" t="s">
        <v>68</v>
      </c>
      <c r="AG4671" s="204"/>
      <c r="AH4671" s="205">
        <v>0</v>
      </c>
    </row>
    <row r="4672" spans="30:34" ht="9" hidden="1" customHeight="1">
      <c r="AD4672" s="198"/>
      <c r="AE4672" s="199"/>
      <c r="AF4672" s="199"/>
      <c r="AG4672" s="200" t="s">
        <v>66</v>
      </c>
      <c r="AH4672" s="157">
        <v>0</v>
      </c>
    </row>
    <row r="4673" spans="30:34" ht="9" hidden="1" customHeight="1">
      <c r="AD4673" s="201"/>
      <c r="AE4673" s="202"/>
      <c r="AF4673" s="203" t="s">
        <v>54</v>
      </c>
      <c r="AG4673" s="204"/>
      <c r="AH4673" s="205">
        <v>0</v>
      </c>
    </row>
    <row r="4674" spans="30:34" ht="9" hidden="1" customHeight="1">
      <c r="AD4674" s="198"/>
      <c r="AE4674" s="199"/>
      <c r="AF4674" s="199"/>
      <c r="AG4674" s="200" t="s">
        <v>288</v>
      </c>
      <c r="AH4674" s="157">
        <v>0</v>
      </c>
    </row>
    <row r="4675" spans="30:34" ht="9" hidden="1" customHeight="1">
      <c r="AD4675" s="201"/>
      <c r="AE4675" s="202"/>
      <c r="AF4675" s="203" t="s">
        <v>219</v>
      </c>
      <c r="AG4675" s="204"/>
      <c r="AH4675" s="205">
        <v>0</v>
      </c>
    </row>
    <row r="4676" spans="30:34" ht="9" hidden="1" customHeight="1">
      <c r="AD4676" s="201"/>
      <c r="AE4676" s="203" t="s">
        <v>91</v>
      </c>
      <c r="AF4676" s="206"/>
      <c r="AG4676" s="204"/>
      <c r="AH4676" s="205">
        <v>0</v>
      </c>
    </row>
    <row r="4677" spans="30:34" ht="9" hidden="1" customHeight="1">
      <c r="AD4677" s="198"/>
      <c r="AE4677" s="199"/>
      <c r="AF4677" s="199"/>
      <c r="AG4677" s="209">
        <v>2</v>
      </c>
      <c r="AH4677" s="157">
        <v>0</v>
      </c>
    </row>
    <row r="4678" spans="30:34" ht="9" hidden="1" customHeight="1">
      <c r="AD4678" s="201"/>
      <c r="AE4678" s="202"/>
      <c r="AF4678" s="203" t="s">
        <v>92</v>
      </c>
      <c r="AG4678" s="204"/>
      <c r="AH4678" s="205">
        <v>0</v>
      </c>
    </row>
    <row r="4679" spans="30:34" ht="9" hidden="1" customHeight="1">
      <c r="AD4679" s="201"/>
      <c r="AE4679" s="203" t="s">
        <v>160</v>
      </c>
      <c r="AF4679" s="206"/>
      <c r="AG4679" s="204"/>
      <c r="AH4679" s="205">
        <v>0</v>
      </c>
    </row>
    <row r="4680" spans="30:34" ht="9" hidden="1" customHeight="1">
      <c r="AD4680" s="198"/>
      <c r="AE4680" s="199"/>
      <c r="AF4680" s="199"/>
      <c r="AG4680" s="200" t="s">
        <v>66</v>
      </c>
      <c r="AH4680" s="157">
        <v>0</v>
      </c>
    </row>
    <row r="4681" spans="30:34" ht="9" hidden="1" customHeight="1">
      <c r="AD4681" s="201"/>
      <c r="AE4681" s="202"/>
      <c r="AF4681" s="203" t="s">
        <v>270</v>
      </c>
      <c r="AG4681" s="204"/>
      <c r="AH4681" s="205">
        <v>0</v>
      </c>
    </row>
    <row r="4682" spans="30:34" ht="9" hidden="1" customHeight="1">
      <c r="AD4682" s="198"/>
      <c r="AE4682" s="199"/>
      <c r="AF4682" s="199"/>
      <c r="AG4682" s="200" t="s">
        <v>169</v>
      </c>
      <c r="AH4682" s="157">
        <v>0</v>
      </c>
    </row>
    <row r="4683" spans="30:34" ht="9" hidden="1" customHeight="1">
      <c r="AD4683" s="201"/>
      <c r="AE4683" s="202"/>
      <c r="AF4683" s="203" t="s">
        <v>54</v>
      </c>
      <c r="AG4683" s="204"/>
      <c r="AH4683" s="205">
        <v>0</v>
      </c>
    </row>
    <row r="4684" spans="30:34" ht="9" hidden="1" customHeight="1">
      <c r="AD4684" s="201"/>
      <c r="AE4684" s="203" t="s">
        <v>300</v>
      </c>
      <c r="AF4684" s="206"/>
      <c r="AG4684" s="204"/>
      <c r="AH4684" s="205">
        <v>0</v>
      </c>
    </row>
    <row r="4685" spans="30:34" ht="9" hidden="1" customHeight="1">
      <c r="AD4685" s="198"/>
      <c r="AE4685" s="199"/>
      <c r="AF4685" s="199"/>
      <c r="AG4685" s="200" t="s">
        <v>66</v>
      </c>
      <c r="AH4685" s="157">
        <v>0</v>
      </c>
    </row>
    <row r="4686" spans="30:34" ht="9" hidden="1" customHeight="1">
      <c r="AD4686" s="201"/>
      <c r="AE4686" s="202"/>
      <c r="AF4686" s="203" t="s">
        <v>97</v>
      </c>
      <c r="AG4686" s="204"/>
      <c r="AH4686" s="205">
        <v>0</v>
      </c>
    </row>
    <row r="4687" spans="30:34" ht="9" hidden="1" customHeight="1">
      <c r="AD4687" s="201"/>
      <c r="AE4687" s="203" t="s">
        <v>468</v>
      </c>
      <c r="AF4687" s="206"/>
      <c r="AG4687" s="204"/>
      <c r="AH4687" s="205">
        <v>0</v>
      </c>
    </row>
    <row r="4688" spans="30:34" ht="9" hidden="1" customHeight="1">
      <c r="AD4688" s="198"/>
      <c r="AE4688" s="199"/>
      <c r="AF4688" s="199"/>
      <c r="AG4688" s="200" t="s">
        <v>44</v>
      </c>
      <c r="AH4688" s="157">
        <v>0</v>
      </c>
    </row>
    <row r="4689" spans="30:34" ht="9" hidden="1" customHeight="1">
      <c r="AD4689" s="201"/>
      <c r="AE4689" s="202"/>
      <c r="AF4689" s="203" t="s">
        <v>135</v>
      </c>
      <c r="AG4689" s="204"/>
      <c r="AH4689" s="205">
        <v>0</v>
      </c>
    </row>
    <row r="4690" spans="30:34" ht="9" hidden="1" customHeight="1">
      <c r="AD4690" s="198"/>
      <c r="AE4690" s="199"/>
      <c r="AF4690" s="199"/>
      <c r="AG4690" s="200" t="s">
        <v>44</v>
      </c>
      <c r="AH4690" s="157">
        <v>0</v>
      </c>
    </row>
    <row r="4691" spans="30:34" ht="9" hidden="1" customHeight="1">
      <c r="AD4691" s="201"/>
      <c r="AE4691" s="202"/>
      <c r="AF4691" s="203" t="s">
        <v>54</v>
      </c>
      <c r="AG4691" s="204"/>
      <c r="AH4691" s="205">
        <v>0</v>
      </c>
    </row>
    <row r="4692" spans="30:34" ht="9" hidden="1" customHeight="1">
      <c r="AD4692" s="198"/>
      <c r="AE4692" s="199"/>
      <c r="AF4692" s="199"/>
      <c r="AG4692" s="200" t="s">
        <v>421</v>
      </c>
      <c r="AH4692" s="157">
        <v>0</v>
      </c>
    </row>
    <row r="4693" spans="30:34" ht="9" hidden="1" customHeight="1">
      <c r="AD4693" s="201"/>
      <c r="AE4693" s="202"/>
      <c r="AF4693" s="203" t="s">
        <v>144</v>
      </c>
      <c r="AG4693" s="204"/>
      <c r="AH4693" s="205">
        <v>0</v>
      </c>
    </row>
    <row r="4694" spans="30:34" ht="9" hidden="1" customHeight="1">
      <c r="AD4694" s="198"/>
      <c r="AE4694" s="199"/>
      <c r="AF4694" s="199"/>
      <c r="AG4694" s="200" t="s">
        <v>156</v>
      </c>
      <c r="AH4694" s="157">
        <v>0</v>
      </c>
    </row>
    <row r="4695" spans="30:34" ht="9" hidden="1" customHeight="1">
      <c r="AD4695" s="198"/>
      <c r="AE4695" s="199"/>
      <c r="AF4695" s="199"/>
      <c r="AG4695" s="200" t="s">
        <v>152</v>
      </c>
      <c r="AH4695" s="157">
        <v>0</v>
      </c>
    </row>
    <row r="4696" spans="30:34" ht="9" hidden="1" customHeight="1">
      <c r="AD4696" s="201"/>
      <c r="AE4696" s="202"/>
      <c r="AF4696" s="203" t="s">
        <v>46</v>
      </c>
      <c r="AG4696" s="204"/>
      <c r="AH4696" s="205">
        <v>0</v>
      </c>
    </row>
    <row r="4697" spans="30:34" ht="9" hidden="1" customHeight="1">
      <c r="AD4697" s="201"/>
      <c r="AE4697" s="203" t="s">
        <v>134</v>
      </c>
      <c r="AF4697" s="206"/>
      <c r="AG4697" s="204"/>
      <c r="AH4697" s="205">
        <v>0</v>
      </c>
    </row>
    <row r="4698" spans="30:34" ht="9" hidden="1" customHeight="1">
      <c r="AD4698" s="198"/>
      <c r="AE4698" s="199"/>
      <c r="AF4698" s="199"/>
      <c r="AG4698" s="200" t="s">
        <v>185</v>
      </c>
      <c r="AH4698" s="157">
        <v>0</v>
      </c>
    </row>
    <row r="4699" spans="30:34" ht="9" hidden="1" customHeight="1">
      <c r="AD4699" s="201"/>
      <c r="AE4699" s="202"/>
      <c r="AF4699" s="203" t="s">
        <v>86</v>
      </c>
      <c r="AG4699" s="204"/>
      <c r="AH4699" s="205">
        <v>0</v>
      </c>
    </row>
    <row r="4700" spans="30:34" ht="9" hidden="1" customHeight="1">
      <c r="AD4700" s="201"/>
      <c r="AE4700" s="203" t="s">
        <v>226</v>
      </c>
      <c r="AF4700" s="206"/>
      <c r="AG4700" s="204"/>
      <c r="AH4700" s="205">
        <v>0</v>
      </c>
    </row>
    <row r="4701" spans="30:34" ht="9" hidden="1" customHeight="1">
      <c r="AD4701" s="198"/>
      <c r="AE4701" s="199"/>
      <c r="AF4701" s="199"/>
      <c r="AG4701" s="200" t="s">
        <v>113</v>
      </c>
      <c r="AH4701" s="157">
        <v>0</v>
      </c>
    </row>
    <row r="4702" spans="30:34" ht="9" hidden="1" customHeight="1">
      <c r="AD4702" s="201"/>
      <c r="AE4702" s="202"/>
      <c r="AF4702" s="203" t="s">
        <v>54</v>
      </c>
      <c r="AG4702" s="204"/>
      <c r="AH4702" s="205">
        <v>0</v>
      </c>
    </row>
    <row r="4703" spans="30:34" ht="9" hidden="1" customHeight="1">
      <c r="AD4703" s="201"/>
      <c r="AE4703" s="203" t="s">
        <v>460</v>
      </c>
      <c r="AF4703" s="206"/>
      <c r="AG4703" s="204"/>
      <c r="AH4703" s="205">
        <v>0</v>
      </c>
    </row>
    <row r="4704" spans="30:34" ht="9" hidden="1" customHeight="1">
      <c r="AD4704" s="198"/>
      <c r="AE4704" s="199"/>
      <c r="AF4704" s="199"/>
      <c r="AG4704" s="200" t="s">
        <v>66</v>
      </c>
      <c r="AH4704" s="157">
        <v>0</v>
      </c>
    </row>
    <row r="4705" spans="30:34" ht="9" hidden="1" customHeight="1">
      <c r="AD4705" s="201"/>
      <c r="AE4705" s="202"/>
      <c r="AF4705" s="203" t="s">
        <v>54</v>
      </c>
      <c r="AG4705" s="204"/>
      <c r="AH4705" s="205">
        <v>0</v>
      </c>
    </row>
    <row r="4706" spans="30:34" ht="9" hidden="1" customHeight="1">
      <c r="AD4706" s="201"/>
      <c r="AE4706" s="203" t="s">
        <v>870</v>
      </c>
      <c r="AF4706" s="206"/>
      <c r="AG4706" s="204"/>
      <c r="AH4706" s="205">
        <v>0</v>
      </c>
    </row>
    <row r="4707" spans="30:34" ht="9" hidden="1" customHeight="1">
      <c r="AD4707" s="198"/>
      <c r="AE4707" s="199"/>
      <c r="AF4707" s="199"/>
      <c r="AG4707" s="200" t="s">
        <v>340</v>
      </c>
      <c r="AH4707" s="157">
        <v>0</v>
      </c>
    </row>
    <row r="4708" spans="30:34" ht="9" hidden="1" customHeight="1">
      <c r="AD4708" s="201"/>
      <c r="AE4708" s="202"/>
      <c r="AF4708" s="203" t="s">
        <v>170</v>
      </c>
      <c r="AG4708" s="204"/>
      <c r="AH4708" s="205">
        <v>0</v>
      </c>
    </row>
    <row r="4709" spans="30:34" ht="9" hidden="1" customHeight="1">
      <c r="AD4709" s="201"/>
      <c r="AE4709" s="203" t="s">
        <v>883</v>
      </c>
      <c r="AF4709" s="206"/>
      <c r="AG4709" s="204"/>
      <c r="AH4709" s="205">
        <v>0</v>
      </c>
    </row>
    <row r="4710" spans="30:34" ht="9" hidden="1" customHeight="1">
      <c r="AD4710" s="198"/>
      <c r="AE4710" s="199"/>
      <c r="AF4710" s="199"/>
      <c r="AG4710" s="200" t="s">
        <v>66</v>
      </c>
      <c r="AH4710" s="157">
        <v>0</v>
      </c>
    </row>
    <row r="4711" spans="30:34" ht="9" hidden="1" customHeight="1">
      <c r="AD4711" s="201"/>
      <c r="AE4711" s="202"/>
      <c r="AF4711" s="203" t="s">
        <v>144</v>
      </c>
      <c r="AG4711" s="204"/>
      <c r="AH4711" s="205">
        <v>0</v>
      </c>
    </row>
    <row r="4712" spans="30:34" ht="9" hidden="1" customHeight="1">
      <c r="AD4712" s="201"/>
      <c r="AE4712" s="203" t="s">
        <v>579</v>
      </c>
      <c r="AF4712" s="206"/>
      <c r="AG4712" s="204"/>
      <c r="AH4712" s="205">
        <v>0</v>
      </c>
    </row>
    <row r="4713" spans="30:34" ht="9" hidden="1" customHeight="1">
      <c r="AD4713" s="198"/>
      <c r="AE4713" s="199"/>
      <c r="AF4713" s="199"/>
      <c r="AG4713" s="200" t="s">
        <v>72</v>
      </c>
      <c r="AH4713" s="157">
        <v>0</v>
      </c>
    </row>
    <row r="4714" spans="30:34" ht="9" hidden="1" customHeight="1">
      <c r="AD4714" s="201"/>
      <c r="AE4714" s="202"/>
      <c r="AF4714" s="208">
        <v>45313</v>
      </c>
      <c r="AG4714" s="204"/>
      <c r="AH4714" s="205">
        <v>0</v>
      </c>
    </row>
    <row r="4715" spans="30:34" ht="9" hidden="1" customHeight="1">
      <c r="AD4715" s="201"/>
      <c r="AE4715" s="203" t="s">
        <v>341</v>
      </c>
      <c r="AF4715" s="206"/>
      <c r="AG4715" s="204"/>
      <c r="AH4715" s="205">
        <v>0</v>
      </c>
    </row>
    <row r="4716" spans="30:34" ht="9" hidden="1" customHeight="1">
      <c r="AD4716" s="198"/>
      <c r="AE4716" s="199"/>
      <c r="AF4716" s="199"/>
      <c r="AG4716" s="200" t="s">
        <v>133</v>
      </c>
      <c r="AH4716" s="157">
        <v>0</v>
      </c>
    </row>
    <row r="4717" spans="30:34" ht="9" hidden="1" customHeight="1">
      <c r="AD4717" s="201"/>
      <c r="AE4717" s="202"/>
      <c r="AF4717" s="203" t="s">
        <v>68</v>
      </c>
      <c r="AG4717" s="204"/>
      <c r="AH4717" s="205">
        <v>0</v>
      </c>
    </row>
    <row r="4718" spans="30:34" ht="9" hidden="1" customHeight="1">
      <c r="AD4718" s="201"/>
      <c r="AE4718" s="203" t="s">
        <v>565</v>
      </c>
      <c r="AF4718" s="206"/>
      <c r="AG4718" s="204"/>
      <c r="AH4718" s="205">
        <v>0</v>
      </c>
    </row>
    <row r="4719" spans="30:34" ht="9" hidden="1" customHeight="1">
      <c r="AD4719" s="198"/>
      <c r="AE4719" s="199"/>
      <c r="AF4719" s="199"/>
      <c r="AG4719" s="200" t="s">
        <v>1118</v>
      </c>
      <c r="AH4719" s="157">
        <v>0</v>
      </c>
    </row>
    <row r="4720" spans="30:34" ht="9" hidden="1" customHeight="1">
      <c r="AD4720" s="201"/>
      <c r="AE4720" s="202"/>
      <c r="AF4720" s="203" t="s">
        <v>270</v>
      </c>
      <c r="AG4720" s="204"/>
      <c r="AH4720" s="205">
        <v>0</v>
      </c>
    </row>
    <row r="4721" spans="30:34" ht="9" hidden="1" customHeight="1">
      <c r="AD4721" s="201"/>
      <c r="AE4721" s="203" t="s">
        <v>490</v>
      </c>
      <c r="AF4721" s="206"/>
      <c r="AG4721" s="204"/>
      <c r="AH4721" s="205">
        <v>0</v>
      </c>
    </row>
    <row r="4722" spans="30:34" ht="9" hidden="1" customHeight="1">
      <c r="AD4722" s="198"/>
      <c r="AE4722" s="199"/>
      <c r="AF4722" s="199"/>
      <c r="AG4722" s="200" t="s">
        <v>287</v>
      </c>
      <c r="AH4722" s="157">
        <v>0</v>
      </c>
    </row>
    <row r="4723" spans="30:34" ht="9" hidden="1" customHeight="1">
      <c r="AD4723" s="201"/>
      <c r="AE4723" s="202"/>
      <c r="AF4723" s="203" t="s">
        <v>342</v>
      </c>
      <c r="AG4723" s="204"/>
      <c r="AH4723" s="205">
        <v>0</v>
      </c>
    </row>
    <row r="4724" spans="30:34" ht="9" hidden="1" customHeight="1">
      <c r="AD4724" s="201"/>
      <c r="AE4724" s="203" t="s">
        <v>392</v>
      </c>
      <c r="AF4724" s="206"/>
      <c r="AG4724" s="204"/>
      <c r="AH4724" s="205">
        <v>0</v>
      </c>
    </row>
    <row r="4725" spans="30:34" ht="9" hidden="1" customHeight="1">
      <c r="AD4725" s="198"/>
      <c r="AE4725" s="199"/>
      <c r="AF4725" s="199"/>
      <c r="AG4725" s="200" t="s">
        <v>121</v>
      </c>
      <c r="AH4725" s="157">
        <v>0</v>
      </c>
    </row>
    <row r="4726" spans="30:34" ht="9" hidden="1" customHeight="1">
      <c r="AD4726" s="201"/>
      <c r="AE4726" s="202"/>
      <c r="AF4726" s="203" t="s">
        <v>104</v>
      </c>
      <c r="AG4726" s="204"/>
      <c r="AH4726" s="205">
        <v>0</v>
      </c>
    </row>
    <row r="4727" spans="30:34" ht="9" hidden="1" customHeight="1">
      <c r="AD4727" s="201"/>
      <c r="AE4727" s="203" t="s">
        <v>209</v>
      </c>
      <c r="AF4727" s="206"/>
      <c r="AG4727" s="204"/>
      <c r="AH4727" s="205">
        <v>0</v>
      </c>
    </row>
    <row r="4728" spans="30:34" ht="9" hidden="1" customHeight="1">
      <c r="AD4728" s="198"/>
      <c r="AE4728" s="199"/>
      <c r="AF4728" s="199"/>
      <c r="AG4728" s="200" t="s">
        <v>288</v>
      </c>
      <c r="AH4728" s="157">
        <v>0</v>
      </c>
    </row>
    <row r="4729" spans="30:34" ht="9" hidden="1" customHeight="1">
      <c r="AD4729" s="201"/>
      <c r="AE4729" s="202"/>
      <c r="AF4729" s="203" t="s">
        <v>270</v>
      </c>
      <c r="AG4729" s="204"/>
      <c r="AH4729" s="205">
        <v>0</v>
      </c>
    </row>
    <row r="4730" spans="30:34" ht="9" hidden="1" customHeight="1">
      <c r="AD4730" s="201"/>
      <c r="AE4730" s="203" t="s">
        <v>467</v>
      </c>
      <c r="AF4730" s="206"/>
      <c r="AG4730" s="204"/>
      <c r="AH4730" s="205">
        <v>0</v>
      </c>
    </row>
    <row r="4731" spans="30:34" ht="9" hidden="1" customHeight="1">
      <c r="AD4731" s="198"/>
      <c r="AE4731" s="199"/>
      <c r="AF4731" s="199"/>
      <c r="AG4731" s="200" t="s">
        <v>224</v>
      </c>
      <c r="AH4731" s="157">
        <v>0</v>
      </c>
    </row>
    <row r="4732" spans="30:34" ht="9" hidden="1" customHeight="1">
      <c r="AD4732" s="201"/>
      <c r="AE4732" s="202"/>
      <c r="AF4732" s="203" t="s">
        <v>135</v>
      </c>
      <c r="AG4732" s="204"/>
      <c r="AH4732" s="205">
        <v>0</v>
      </c>
    </row>
    <row r="4733" spans="30:34" ht="9" hidden="1" customHeight="1">
      <c r="AD4733" s="198"/>
      <c r="AE4733" s="199"/>
      <c r="AF4733" s="199"/>
      <c r="AG4733" s="200" t="s">
        <v>340</v>
      </c>
      <c r="AH4733" s="157">
        <v>0</v>
      </c>
    </row>
    <row r="4734" spans="30:34" ht="9" hidden="1" customHeight="1">
      <c r="AD4734" s="201"/>
      <c r="AE4734" s="202"/>
      <c r="AF4734" s="203" t="s">
        <v>46</v>
      </c>
      <c r="AG4734" s="204"/>
      <c r="AH4734" s="205">
        <v>0</v>
      </c>
    </row>
    <row r="4735" spans="30:34" ht="9" hidden="1" customHeight="1">
      <c r="AD4735" s="201"/>
      <c r="AE4735" s="203" t="s">
        <v>504</v>
      </c>
      <c r="AF4735" s="206"/>
      <c r="AG4735" s="204"/>
      <c r="AH4735" s="205">
        <v>0</v>
      </c>
    </row>
    <row r="4736" spans="30:34" ht="9" hidden="1" customHeight="1">
      <c r="AD4736" s="198"/>
      <c r="AE4736" s="199"/>
      <c r="AF4736" s="199"/>
      <c r="AG4736" s="200" t="s">
        <v>197</v>
      </c>
      <c r="AH4736" s="157">
        <v>0</v>
      </c>
    </row>
    <row r="4737" spans="30:34" ht="9" hidden="1" customHeight="1">
      <c r="AD4737" s="201"/>
      <c r="AE4737" s="202"/>
      <c r="AF4737" s="203" t="s">
        <v>92</v>
      </c>
      <c r="AG4737" s="204"/>
      <c r="AH4737" s="205">
        <v>0</v>
      </c>
    </row>
    <row r="4738" spans="30:34" ht="9" hidden="1" customHeight="1">
      <c r="AD4738" s="198"/>
      <c r="AE4738" s="199"/>
      <c r="AF4738" s="199"/>
      <c r="AG4738" s="200" t="s">
        <v>669</v>
      </c>
      <c r="AH4738" s="157">
        <v>0</v>
      </c>
    </row>
    <row r="4739" spans="30:34" ht="9" hidden="1" customHeight="1">
      <c r="AD4739" s="201"/>
      <c r="AE4739" s="202"/>
      <c r="AF4739" s="203" t="s">
        <v>86</v>
      </c>
      <c r="AG4739" s="204"/>
      <c r="AH4739" s="205">
        <v>0</v>
      </c>
    </row>
    <row r="4740" spans="30:34" ht="9" hidden="1" customHeight="1">
      <c r="AD4740" s="198"/>
      <c r="AE4740" s="199"/>
      <c r="AF4740" s="199"/>
      <c r="AG4740" s="200" t="s">
        <v>511</v>
      </c>
      <c r="AH4740" s="157">
        <v>0</v>
      </c>
    </row>
    <row r="4741" spans="30:34" ht="9" hidden="1" customHeight="1">
      <c r="AD4741" s="201"/>
      <c r="AE4741" s="202"/>
      <c r="AF4741" s="203" t="s">
        <v>342</v>
      </c>
      <c r="AG4741" s="204"/>
      <c r="AH4741" s="205">
        <v>0</v>
      </c>
    </row>
    <row r="4742" spans="30:34" ht="9" hidden="1" customHeight="1">
      <c r="AD4742" s="201"/>
      <c r="AE4742" s="203" t="s">
        <v>590</v>
      </c>
      <c r="AF4742" s="206"/>
      <c r="AG4742" s="204"/>
      <c r="AH4742" s="205">
        <v>0</v>
      </c>
    </row>
    <row r="4743" spans="30:34" ht="9" hidden="1" customHeight="1">
      <c r="AD4743" s="198"/>
      <c r="AE4743" s="199"/>
      <c r="AF4743" s="199"/>
      <c r="AG4743" s="200" t="s">
        <v>288</v>
      </c>
      <c r="AH4743" s="157">
        <v>0</v>
      </c>
    </row>
    <row r="4744" spans="30:34" ht="9" hidden="1" customHeight="1">
      <c r="AD4744" s="201"/>
      <c r="AE4744" s="202"/>
      <c r="AF4744" s="203" t="s">
        <v>461</v>
      </c>
      <c r="AG4744" s="204"/>
      <c r="AH4744" s="205">
        <v>0</v>
      </c>
    </row>
    <row r="4745" spans="30:34" ht="9" hidden="1" customHeight="1">
      <c r="AD4745" s="201"/>
      <c r="AE4745" s="203" t="s">
        <v>418</v>
      </c>
      <c r="AF4745" s="206"/>
      <c r="AG4745" s="204"/>
      <c r="AH4745" s="205">
        <v>0</v>
      </c>
    </row>
    <row r="4746" spans="30:34" ht="9" hidden="1" customHeight="1">
      <c r="AD4746" s="198"/>
      <c r="AE4746" s="199"/>
      <c r="AF4746" s="199"/>
      <c r="AG4746" s="200" t="s">
        <v>402</v>
      </c>
      <c r="AH4746" s="157">
        <v>0</v>
      </c>
    </row>
    <row r="4747" spans="30:34" ht="9" hidden="1" customHeight="1">
      <c r="AD4747" s="201"/>
      <c r="AE4747" s="202"/>
      <c r="AF4747" s="203" t="s">
        <v>270</v>
      </c>
      <c r="AG4747" s="204"/>
      <c r="AH4747" s="205">
        <v>0</v>
      </c>
    </row>
    <row r="4748" spans="30:34" ht="9" hidden="1" customHeight="1">
      <c r="AD4748" s="201"/>
      <c r="AE4748" s="203" t="s">
        <v>107</v>
      </c>
      <c r="AF4748" s="206"/>
      <c r="AG4748" s="204"/>
      <c r="AH4748" s="205">
        <v>0</v>
      </c>
    </row>
    <row r="4749" spans="30:34" ht="9" hidden="1" customHeight="1">
      <c r="AD4749" s="198"/>
      <c r="AE4749" s="199"/>
      <c r="AF4749" s="199"/>
      <c r="AG4749" s="200" t="s">
        <v>66</v>
      </c>
      <c r="AH4749" s="157">
        <v>0</v>
      </c>
    </row>
    <row r="4750" spans="30:34" ht="9" hidden="1" customHeight="1">
      <c r="AD4750" s="201"/>
      <c r="AE4750" s="202"/>
      <c r="AF4750" s="203" t="s">
        <v>270</v>
      </c>
      <c r="AG4750" s="204"/>
      <c r="AH4750" s="205">
        <v>0</v>
      </c>
    </row>
    <row r="4751" spans="30:34" ht="9" hidden="1" customHeight="1">
      <c r="AD4751" s="198"/>
      <c r="AE4751" s="199"/>
      <c r="AF4751" s="199"/>
      <c r="AG4751" s="200" t="s">
        <v>197</v>
      </c>
      <c r="AH4751" s="157">
        <v>0</v>
      </c>
    </row>
    <row r="4752" spans="30:34" ht="9" hidden="1" customHeight="1">
      <c r="AD4752" s="201"/>
      <c r="AE4752" s="202"/>
      <c r="AF4752" s="203" t="s">
        <v>61</v>
      </c>
      <c r="AG4752" s="204"/>
      <c r="AH4752" s="205">
        <v>0</v>
      </c>
    </row>
    <row r="4753" spans="30:34" ht="9" hidden="1" customHeight="1">
      <c r="AD4753" s="201"/>
      <c r="AE4753" s="203" t="s">
        <v>196</v>
      </c>
      <c r="AF4753" s="206"/>
      <c r="AG4753" s="204"/>
      <c r="AH4753" s="205">
        <v>0</v>
      </c>
    </row>
    <row r="4754" spans="30:34" ht="9" hidden="1" customHeight="1">
      <c r="AD4754" s="198"/>
      <c r="AE4754" s="199"/>
      <c r="AF4754" s="199"/>
      <c r="AG4754" s="200" t="s">
        <v>358</v>
      </c>
      <c r="AH4754" s="157">
        <v>0</v>
      </c>
    </row>
    <row r="4755" spans="30:34" ht="9" hidden="1" customHeight="1">
      <c r="AD4755" s="201"/>
      <c r="AE4755" s="202"/>
      <c r="AF4755" s="203" t="s">
        <v>70</v>
      </c>
      <c r="AG4755" s="204"/>
      <c r="AH4755" s="205">
        <v>0</v>
      </c>
    </row>
    <row r="4756" spans="30:34" ht="9" hidden="1" customHeight="1">
      <c r="AD4756" s="201"/>
      <c r="AE4756" s="203" t="s">
        <v>356</v>
      </c>
      <c r="AF4756" s="206"/>
      <c r="AG4756" s="204"/>
      <c r="AH4756" s="205">
        <v>0</v>
      </c>
    </row>
    <row r="4757" spans="30:34" ht="9" hidden="1" customHeight="1">
      <c r="AD4757" s="198"/>
      <c r="AE4757" s="199"/>
      <c r="AF4757" s="199"/>
      <c r="AG4757" s="200" t="s">
        <v>121</v>
      </c>
      <c r="AH4757" s="157">
        <v>0</v>
      </c>
    </row>
    <row r="4758" spans="30:34" ht="9" hidden="1" customHeight="1">
      <c r="AD4758" s="201"/>
      <c r="AE4758" s="202"/>
      <c r="AF4758" s="203" t="s">
        <v>270</v>
      </c>
      <c r="AG4758" s="204"/>
      <c r="AH4758" s="205">
        <v>0</v>
      </c>
    </row>
    <row r="4759" spans="30:34" ht="9" hidden="1" customHeight="1">
      <c r="AD4759" s="198"/>
      <c r="AE4759" s="199"/>
      <c r="AF4759" s="199"/>
      <c r="AG4759" s="209">
        <v>5</v>
      </c>
      <c r="AH4759" s="157">
        <v>0</v>
      </c>
    </row>
    <row r="4760" spans="30:34" ht="9" hidden="1" customHeight="1">
      <c r="AD4760" s="201"/>
      <c r="AE4760" s="202"/>
      <c r="AF4760" s="203" t="s">
        <v>97</v>
      </c>
      <c r="AG4760" s="204"/>
      <c r="AH4760" s="205">
        <v>0</v>
      </c>
    </row>
    <row r="4761" spans="30:34" ht="9" hidden="1" customHeight="1">
      <c r="AD4761" s="198"/>
      <c r="AE4761" s="199"/>
      <c r="AF4761" s="199"/>
      <c r="AG4761" s="200" t="s">
        <v>66</v>
      </c>
      <c r="AH4761" s="157">
        <v>0</v>
      </c>
    </row>
    <row r="4762" spans="30:34" ht="9" hidden="1" customHeight="1">
      <c r="AD4762" s="201"/>
      <c r="AE4762" s="202"/>
      <c r="AF4762" s="203" t="s">
        <v>118</v>
      </c>
      <c r="AG4762" s="204"/>
      <c r="AH4762" s="205">
        <v>0</v>
      </c>
    </row>
    <row r="4763" spans="30:34" ht="9" hidden="1" customHeight="1">
      <c r="AD4763" s="201"/>
      <c r="AE4763" s="203" t="s">
        <v>339</v>
      </c>
      <c r="AF4763" s="206"/>
      <c r="AG4763" s="204"/>
      <c r="AH4763" s="205">
        <v>0</v>
      </c>
    </row>
    <row r="4764" spans="30:34" ht="9" hidden="1" customHeight="1">
      <c r="AD4764" s="198"/>
      <c r="AE4764" s="199"/>
      <c r="AF4764" s="199"/>
      <c r="AG4764" s="200" t="s">
        <v>66</v>
      </c>
      <c r="AH4764" s="157">
        <v>0</v>
      </c>
    </row>
    <row r="4765" spans="30:34" ht="9" hidden="1" customHeight="1">
      <c r="AD4765" s="201"/>
      <c r="AE4765" s="202"/>
      <c r="AF4765" s="203" t="s">
        <v>461</v>
      </c>
      <c r="AG4765" s="204"/>
      <c r="AH4765" s="205">
        <v>0</v>
      </c>
    </row>
    <row r="4766" spans="30:34" ht="9" hidden="1" customHeight="1">
      <c r="AD4766" s="201"/>
      <c r="AE4766" s="203" t="s">
        <v>814</v>
      </c>
      <c r="AF4766" s="206"/>
      <c r="AG4766" s="204"/>
      <c r="AH4766" s="205">
        <v>0</v>
      </c>
    </row>
    <row r="4767" spans="30:34" ht="9" hidden="1" customHeight="1">
      <c r="AD4767" s="198"/>
      <c r="AE4767" s="199"/>
      <c r="AF4767" s="199"/>
      <c r="AG4767" s="209">
        <v>7</v>
      </c>
      <c r="AH4767" s="157">
        <v>0</v>
      </c>
    </row>
    <row r="4768" spans="30:34" ht="9" hidden="1" customHeight="1">
      <c r="AD4768" s="201"/>
      <c r="AE4768" s="202"/>
      <c r="AF4768" s="203" t="s">
        <v>408</v>
      </c>
      <c r="AG4768" s="204"/>
      <c r="AH4768" s="205">
        <v>0</v>
      </c>
    </row>
    <row r="4769" spans="30:34" ht="9" hidden="1" customHeight="1">
      <c r="AD4769" s="198"/>
      <c r="AE4769" s="199"/>
      <c r="AF4769" s="199"/>
      <c r="AG4769" s="200" t="s">
        <v>446</v>
      </c>
      <c r="AH4769" s="157">
        <v>0</v>
      </c>
    </row>
    <row r="4770" spans="30:34" ht="9" hidden="1" customHeight="1">
      <c r="AD4770" s="201"/>
      <c r="AE4770" s="202"/>
      <c r="AF4770" s="203" t="s">
        <v>46</v>
      </c>
      <c r="AG4770" s="204"/>
      <c r="AH4770" s="205">
        <v>0</v>
      </c>
    </row>
    <row r="4771" spans="30:34" ht="9" hidden="1" customHeight="1">
      <c r="AD4771" s="201"/>
      <c r="AE4771" s="203" t="s">
        <v>525</v>
      </c>
      <c r="AF4771" s="206"/>
      <c r="AG4771" s="204"/>
      <c r="AH4771" s="205">
        <v>0</v>
      </c>
    </row>
    <row r="4772" spans="30:34" ht="9" hidden="1" customHeight="1">
      <c r="AD4772" s="198"/>
      <c r="AE4772" s="199"/>
      <c r="AF4772" s="199"/>
      <c r="AG4772" s="200" t="s">
        <v>44</v>
      </c>
      <c r="AH4772" s="157">
        <v>0</v>
      </c>
    </row>
    <row r="4773" spans="30:34" ht="9" hidden="1" customHeight="1">
      <c r="AD4773" s="201"/>
      <c r="AE4773" s="202"/>
      <c r="AF4773" s="203" t="s">
        <v>270</v>
      </c>
      <c r="AG4773" s="204"/>
      <c r="AH4773" s="205">
        <v>0</v>
      </c>
    </row>
    <row r="4774" spans="30:34" ht="9" hidden="1" customHeight="1">
      <c r="AD4774" s="198"/>
      <c r="AE4774" s="199"/>
      <c r="AF4774" s="199"/>
      <c r="AG4774" s="200" t="s">
        <v>436</v>
      </c>
      <c r="AH4774" s="157">
        <v>0</v>
      </c>
    </row>
    <row r="4775" spans="30:34" ht="9" hidden="1" customHeight="1">
      <c r="AD4775" s="201"/>
      <c r="AE4775" s="202"/>
      <c r="AF4775" s="203" t="s">
        <v>265</v>
      </c>
      <c r="AG4775" s="204"/>
      <c r="AH4775" s="205">
        <v>0</v>
      </c>
    </row>
    <row r="4776" spans="30:34" ht="9" hidden="1" customHeight="1">
      <c r="AD4776" s="198"/>
      <c r="AE4776" s="199"/>
      <c r="AF4776" s="199"/>
      <c r="AG4776" s="200" t="s">
        <v>113</v>
      </c>
      <c r="AH4776" s="157">
        <v>0</v>
      </c>
    </row>
    <row r="4777" spans="30:34" ht="9" hidden="1" customHeight="1">
      <c r="AD4777" s="201"/>
      <c r="AE4777" s="202"/>
      <c r="AF4777" s="203" t="s">
        <v>86</v>
      </c>
      <c r="AG4777" s="204"/>
      <c r="AH4777" s="205">
        <v>0</v>
      </c>
    </row>
    <row r="4778" spans="30:34" ht="9" hidden="1" customHeight="1">
      <c r="AD4778" s="198"/>
      <c r="AE4778" s="199"/>
      <c r="AF4778" s="199"/>
      <c r="AG4778" s="200" t="s">
        <v>44</v>
      </c>
      <c r="AH4778" s="157">
        <v>0</v>
      </c>
    </row>
    <row r="4779" spans="30:34" ht="9" hidden="1" customHeight="1">
      <c r="AD4779" s="201"/>
      <c r="AE4779" s="202"/>
      <c r="AF4779" s="203" t="s">
        <v>342</v>
      </c>
      <c r="AG4779" s="204"/>
      <c r="AH4779" s="205">
        <v>0</v>
      </c>
    </row>
    <row r="4780" spans="30:34" ht="9" hidden="1" customHeight="1">
      <c r="AD4780" s="198"/>
      <c r="AE4780" s="199"/>
      <c r="AF4780" s="199"/>
      <c r="AG4780" s="200" t="s">
        <v>66</v>
      </c>
      <c r="AH4780" s="157">
        <v>0</v>
      </c>
    </row>
    <row r="4781" spans="30:34" ht="9" hidden="1" customHeight="1">
      <c r="AD4781" s="201"/>
      <c r="AE4781" s="202"/>
      <c r="AF4781" s="203" t="s">
        <v>97</v>
      </c>
      <c r="AG4781" s="204"/>
      <c r="AH4781" s="205">
        <v>0</v>
      </c>
    </row>
    <row r="4782" spans="30:34" ht="9" hidden="1" customHeight="1">
      <c r="AD4782" s="198"/>
      <c r="AE4782" s="199"/>
      <c r="AF4782" s="199"/>
      <c r="AG4782" s="200" t="s">
        <v>84</v>
      </c>
      <c r="AH4782" s="157">
        <v>0</v>
      </c>
    </row>
    <row r="4783" spans="30:34" ht="9" hidden="1" customHeight="1">
      <c r="AD4783" s="201"/>
      <c r="AE4783" s="202"/>
      <c r="AF4783" s="203" t="s">
        <v>54</v>
      </c>
      <c r="AG4783" s="204"/>
      <c r="AH4783" s="205">
        <v>0</v>
      </c>
    </row>
    <row r="4784" spans="30:34" ht="9" hidden="1" customHeight="1">
      <c r="AD4784" s="201"/>
      <c r="AE4784" s="203" t="s">
        <v>437</v>
      </c>
      <c r="AF4784" s="206"/>
      <c r="AG4784" s="204"/>
      <c r="AH4784" s="205">
        <v>0</v>
      </c>
    </row>
    <row r="4785" spans="30:34" ht="9" hidden="1" customHeight="1">
      <c r="AD4785" s="198"/>
      <c r="AE4785" s="199"/>
      <c r="AF4785" s="199"/>
      <c r="AG4785" s="200" t="s">
        <v>66</v>
      </c>
      <c r="AH4785" s="157">
        <v>0</v>
      </c>
    </row>
    <row r="4786" spans="30:34" ht="9" hidden="1" customHeight="1">
      <c r="AD4786" s="201"/>
      <c r="AE4786" s="202"/>
      <c r="AF4786" s="203" t="s">
        <v>170</v>
      </c>
      <c r="AG4786" s="204"/>
      <c r="AH4786" s="205">
        <v>0</v>
      </c>
    </row>
    <row r="4787" spans="30:34" ht="9" hidden="1" customHeight="1">
      <c r="AD4787" s="201"/>
      <c r="AE4787" s="203" t="s">
        <v>176</v>
      </c>
      <c r="AF4787" s="206"/>
      <c r="AG4787" s="204"/>
      <c r="AH4787" s="205">
        <v>0</v>
      </c>
    </row>
    <row r="4788" spans="30:34" ht="9" hidden="1" customHeight="1">
      <c r="AD4788" s="198"/>
      <c r="AE4788" s="199"/>
      <c r="AF4788" s="199"/>
      <c r="AG4788" s="200" t="s">
        <v>212</v>
      </c>
      <c r="AH4788" s="157">
        <v>0</v>
      </c>
    </row>
    <row r="4789" spans="30:34" ht="9" hidden="1" customHeight="1">
      <c r="AD4789" s="201"/>
      <c r="AE4789" s="202"/>
      <c r="AF4789" s="203" t="s">
        <v>92</v>
      </c>
      <c r="AG4789" s="204"/>
      <c r="AH4789" s="205">
        <v>0</v>
      </c>
    </row>
    <row r="4790" spans="30:34" ht="9" hidden="1" customHeight="1">
      <c r="AD4790" s="198"/>
      <c r="AE4790" s="199"/>
      <c r="AF4790" s="199"/>
      <c r="AG4790" s="200" t="s">
        <v>66</v>
      </c>
      <c r="AH4790" s="157">
        <v>0</v>
      </c>
    </row>
    <row r="4791" spans="30:34" ht="9" hidden="1" customHeight="1">
      <c r="AD4791" s="201"/>
      <c r="AE4791" s="202"/>
      <c r="AF4791" s="203" t="s">
        <v>68</v>
      </c>
      <c r="AG4791" s="204"/>
      <c r="AH4791" s="205">
        <v>0</v>
      </c>
    </row>
    <row r="4792" spans="30:34" ht="9" hidden="1" customHeight="1">
      <c r="AD4792" s="201"/>
      <c r="AE4792" s="203" t="s">
        <v>419</v>
      </c>
      <c r="AF4792" s="206"/>
      <c r="AG4792" s="204"/>
      <c r="AH4792" s="205">
        <v>0</v>
      </c>
    </row>
    <row r="4793" spans="30:34" ht="9" hidden="1" customHeight="1">
      <c r="AD4793" s="198"/>
      <c r="AE4793" s="199"/>
      <c r="AF4793" s="199"/>
      <c r="AG4793" s="200" t="s">
        <v>172</v>
      </c>
      <c r="AH4793" s="157">
        <v>0</v>
      </c>
    </row>
    <row r="4794" spans="30:34" ht="9" hidden="1" customHeight="1">
      <c r="AD4794" s="201"/>
      <c r="AE4794" s="202"/>
      <c r="AF4794" s="203" t="s">
        <v>342</v>
      </c>
      <c r="AG4794" s="204"/>
      <c r="AH4794" s="205">
        <v>0</v>
      </c>
    </row>
    <row r="4795" spans="30:34" ht="9" hidden="1" customHeight="1">
      <c r="AD4795" s="198"/>
      <c r="AE4795" s="199"/>
      <c r="AF4795" s="199"/>
      <c r="AG4795" s="200" t="s">
        <v>66</v>
      </c>
      <c r="AH4795" s="157">
        <v>0</v>
      </c>
    </row>
    <row r="4796" spans="30:34" ht="9" hidden="1" customHeight="1">
      <c r="AD4796" s="201"/>
      <c r="AE4796" s="202"/>
      <c r="AF4796" s="203" t="s">
        <v>144</v>
      </c>
      <c r="AG4796" s="204"/>
      <c r="AH4796" s="205">
        <v>0</v>
      </c>
    </row>
    <row r="4797" spans="30:34" ht="9" hidden="1" customHeight="1">
      <c r="AD4797" s="201"/>
      <c r="AE4797" s="203" t="s">
        <v>273</v>
      </c>
      <c r="AF4797" s="206"/>
      <c r="AG4797" s="204"/>
      <c r="AH4797" s="205">
        <v>0</v>
      </c>
    </row>
    <row r="4798" spans="30:34" ht="9" hidden="1" customHeight="1">
      <c r="AD4798" s="198"/>
      <c r="AE4798" s="199"/>
      <c r="AF4798" s="199"/>
      <c r="AG4798" s="200" t="s">
        <v>66</v>
      </c>
      <c r="AH4798" s="157">
        <v>0</v>
      </c>
    </row>
    <row r="4799" spans="30:34" ht="9" hidden="1" customHeight="1">
      <c r="AD4799" s="201"/>
      <c r="AE4799" s="202"/>
      <c r="AF4799" s="203" t="s">
        <v>270</v>
      </c>
      <c r="AG4799" s="204"/>
      <c r="AH4799" s="205">
        <v>0</v>
      </c>
    </row>
    <row r="4800" spans="30:34" ht="9" hidden="1" customHeight="1">
      <c r="AD4800" s="201"/>
      <c r="AE4800" s="203" t="s">
        <v>792</v>
      </c>
      <c r="AF4800" s="206"/>
      <c r="AG4800" s="204"/>
      <c r="AH4800" s="205">
        <v>0</v>
      </c>
    </row>
    <row r="4801" spans="30:34" ht="9" hidden="1" customHeight="1">
      <c r="AD4801" s="198"/>
      <c r="AE4801" s="199"/>
      <c r="AF4801" s="199"/>
      <c r="AG4801" s="200" t="s">
        <v>172</v>
      </c>
      <c r="AH4801" s="157">
        <v>0</v>
      </c>
    </row>
    <row r="4802" spans="30:34" ht="9" hidden="1" customHeight="1">
      <c r="AD4802" s="201"/>
      <c r="AE4802" s="202"/>
      <c r="AF4802" s="203" t="s">
        <v>92</v>
      </c>
      <c r="AG4802" s="204"/>
      <c r="AH4802" s="205">
        <v>0</v>
      </c>
    </row>
    <row r="4803" spans="30:34" ht="9" hidden="1" customHeight="1">
      <c r="AD4803" s="201"/>
      <c r="AE4803" s="203" t="s">
        <v>171</v>
      </c>
      <c r="AF4803" s="206"/>
      <c r="AG4803" s="204"/>
      <c r="AH4803" s="205">
        <v>0</v>
      </c>
    </row>
    <row r="4804" spans="30:34" ht="9" hidden="1" customHeight="1">
      <c r="AD4804" s="198"/>
      <c r="AE4804" s="199"/>
      <c r="AF4804" s="199"/>
      <c r="AG4804" s="200" t="s">
        <v>213</v>
      </c>
      <c r="AH4804" s="157">
        <v>0</v>
      </c>
    </row>
    <row r="4805" spans="30:34" ht="9" hidden="1" customHeight="1">
      <c r="AD4805" s="201"/>
      <c r="AE4805" s="202"/>
      <c r="AF4805" s="203" t="s">
        <v>61</v>
      </c>
      <c r="AG4805" s="204"/>
      <c r="AH4805" s="205">
        <v>0</v>
      </c>
    </row>
    <row r="4806" spans="30:34" ht="9" hidden="1" customHeight="1">
      <c r="AD4806" s="198"/>
      <c r="AE4806" s="199"/>
      <c r="AF4806" s="199"/>
      <c r="AG4806" s="200" t="s">
        <v>768</v>
      </c>
      <c r="AH4806" s="157">
        <v>0</v>
      </c>
    </row>
    <row r="4807" spans="30:34" ht="9" hidden="1" customHeight="1">
      <c r="AD4807" s="201"/>
      <c r="AE4807" s="202"/>
      <c r="AF4807" s="203" t="s">
        <v>59</v>
      </c>
      <c r="AG4807" s="204"/>
      <c r="AH4807" s="205">
        <v>0</v>
      </c>
    </row>
    <row r="4808" spans="30:34" ht="9" hidden="1" customHeight="1">
      <c r="AD4808" s="201"/>
      <c r="AE4808" s="203" t="s">
        <v>198</v>
      </c>
      <c r="AF4808" s="206"/>
      <c r="AG4808" s="204"/>
      <c r="AH4808" s="205">
        <v>0</v>
      </c>
    </row>
    <row r="4809" spans="30:34" ht="9" hidden="1" customHeight="1">
      <c r="AD4809" s="198"/>
      <c r="AE4809" s="199"/>
      <c r="AF4809" s="199"/>
      <c r="AG4809" s="209">
        <v>1</v>
      </c>
      <c r="AH4809" s="157">
        <v>0</v>
      </c>
    </row>
    <row r="4810" spans="30:34" ht="9" hidden="1" customHeight="1">
      <c r="AD4810" s="201"/>
      <c r="AE4810" s="202"/>
      <c r="AF4810" s="203" t="s">
        <v>68</v>
      </c>
      <c r="AG4810" s="204"/>
      <c r="AH4810" s="205">
        <v>0</v>
      </c>
    </row>
    <row r="4811" spans="30:34" ht="9" hidden="1" customHeight="1">
      <c r="AD4811" s="198"/>
      <c r="AE4811" s="199"/>
      <c r="AF4811" s="199"/>
      <c r="AG4811" s="200" t="s">
        <v>709</v>
      </c>
      <c r="AH4811" s="157">
        <v>0</v>
      </c>
    </row>
    <row r="4812" spans="30:34" ht="9" hidden="1" customHeight="1">
      <c r="AD4812" s="201"/>
      <c r="AE4812" s="202"/>
      <c r="AF4812" s="203" t="s">
        <v>170</v>
      </c>
      <c r="AG4812" s="204"/>
      <c r="AH4812" s="205">
        <v>0</v>
      </c>
    </row>
    <row r="4813" spans="30:34" ht="9" hidden="1" customHeight="1">
      <c r="AD4813" s="201"/>
      <c r="AE4813" s="203" t="s">
        <v>707</v>
      </c>
      <c r="AF4813" s="206"/>
      <c r="AG4813" s="204"/>
      <c r="AH4813" s="205">
        <v>0</v>
      </c>
    </row>
    <row r="4814" spans="30:34" ht="9" hidden="1" customHeight="1">
      <c r="AD4814" s="198"/>
      <c r="AE4814" s="199"/>
      <c r="AF4814" s="199"/>
      <c r="AG4814" s="200" t="s">
        <v>99</v>
      </c>
      <c r="AH4814" s="157">
        <v>0</v>
      </c>
    </row>
    <row r="4815" spans="30:34" ht="9" hidden="1" customHeight="1">
      <c r="AD4815" s="201"/>
      <c r="AE4815" s="202"/>
      <c r="AF4815" s="203" t="s">
        <v>170</v>
      </c>
      <c r="AG4815" s="204"/>
      <c r="AH4815" s="205">
        <v>0</v>
      </c>
    </row>
    <row r="4816" spans="30:34" ht="9" hidden="1" customHeight="1">
      <c r="AD4816" s="201"/>
      <c r="AE4816" s="203" t="s">
        <v>519</v>
      </c>
      <c r="AF4816" s="206"/>
      <c r="AG4816" s="204"/>
      <c r="AH4816" s="205">
        <v>0</v>
      </c>
    </row>
    <row r="4817" spans="30:34" ht="9" hidden="1" customHeight="1">
      <c r="AD4817" s="198"/>
      <c r="AE4817" s="199"/>
      <c r="AF4817" s="199"/>
      <c r="AG4817" s="200" t="s">
        <v>44</v>
      </c>
      <c r="AH4817" s="157">
        <v>0</v>
      </c>
    </row>
    <row r="4818" spans="30:34" ht="9" hidden="1" customHeight="1">
      <c r="AD4818" s="201"/>
      <c r="AE4818" s="202"/>
      <c r="AF4818" s="203" t="s">
        <v>68</v>
      </c>
      <c r="AG4818" s="204"/>
      <c r="AH4818" s="205">
        <v>0</v>
      </c>
    </row>
    <row r="4819" spans="30:34" ht="9" hidden="1" customHeight="1">
      <c r="AD4819" s="201"/>
      <c r="AE4819" s="203" t="s">
        <v>498</v>
      </c>
      <c r="AF4819" s="206"/>
      <c r="AG4819" s="204"/>
      <c r="AH4819" s="205">
        <v>0</v>
      </c>
    </row>
    <row r="4820" spans="30:34" ht="9" hidden="1" customHeight="1">
      <c r="AD4820" s="198"/>
      <c r="AE4820" s="199"/>
      <c r="AF4820" s="199"/>
      <c r="AG4820" s="200" t="s">
        <v>94</v>
      </c>
      <c r="AH4820" s="157">
        <v>0</v>
      </c>
    </row>
    <row r="4821" spans="30:34" ht="9" hidden="1" customHeight="1">
      <c r="AD4821" s="201"/>
      <c r="AE4821" s="202"/>
      <c r="AF4821" s="203" t="s">
        <v>59</v>
      </c>
      <c r="AG4821" s="204"/>
      <c r="AH4821" s="205">
        <v>0</v>
      </c>
    </row>
    <row r="4822" spans="30:34" ht="9" hidden="1" customHeight="1">
      <c r="AD4822" s="201"/>
      <c r="AE4822" s="203" t="s">
        <v>760</v>
      </c>
      <c r="AF4822" s="206"/>
      <c r="AG4822" s="204"/>
      <c r="AH4822" s="205">
        <v>0</v>
      </c>
    </row>
    <row r="4823" spans="30:34" ht="9" hidden="1" customHeight="1">
      <c r="AD4823" s="198"/>
      <c r="AE4823" s="199"/>
      <c r="AF4823" s="199"/>
      <c r="AG4823" s="200" t="s">
        <v>360</v>
      </c>
      <c r="AH4823" s="157">
        <v>0</v>
      </c>
    </row>
    <row r="4824" spans="30:34" ht="9" hidden="1" customHeight="1">
      <c r="AD4824" s="201"/>
      <c r="AE4824" s="202"/>
      <c r="AF4824" s="208">
        <v>45307</v>
      </c>
      <c r="AG4824" s="204"/>
      <c r="AH4824" s="205">
        <v>0</v>
      </c>
    </row>
    <row r="4825" spans="30:34" ht="9" hidden="1" customHeight="1">
      <c r="AD4825" s="201"/>
      <c r="AE4825" s="203" t="s">
        <v>483</v>
      </c>
      <c r="AF4825" s="206"/>
      <c r="AG4825" s="204"/>
      <c r="AH4825" s="205">
        <v>0</v>
      </c>
    </row>
    <row r="4826" spans="30:34" ht="9" hidden="1" customHeight="1">
      <c r="AD4826" s="198"/>
      <c r="AE4826" s="199"/>
      <c r="AF4826" s="199"/>
      <c r="AG4826" s="200" t="s">
        <v>66</v>
      </c>
      <c r="AH4826" s="157">
        <v>0</v>
      </c>
    </row>
    <row r="4827" spans="30:34" ht="9" hidden="1" customHeight="1">
      <c r="AD4827" s="201"/>
      <c r="AE4827" s="202"/>
      <c r="AF4827" s="203" t="s">
        <v>54</v>
      </c>
      <c r="AG4827" s="204"/>
      <c r="AH4827" s="205">
        <v>0</v>
      </c>
    </row>
    <row r="4828" spans="30:34" ht="9" hidden="1" customHeight="1">
      <c r="AD4828" s="201"/>
      <c r="AE4828" s="203" t="s">
        <v>654</v>
      </c>
      <c r="AF4828" s="206"/>
      <c r="AG4828" s="204"/>
      <c r="AH4828" s="205">
        <v>0</v>
      </c>
    </row>
    <row r="4829" spans="30:34" ht="9" hidden="1" customHeight="1">
      <c r="AD4829" s="198"/>
      <c r="AE4829" s="199"/>
      <c r="AF4829" s="199"/>
      <c r="AG4829" s="200" t="s">
        <v>66</v>
      </c>
      <c r="AH4829" s="157">
        <v>0</v>
      </c>
    </row>
    <row r="4830" spans="30:34" ht="9" hidden="1" customHeight="1">
      <c r="AD4830" s="198"/>
      <c r="AE4830" s="199"/>
      <c r="AF4830" s="199"/>
      <c r="AG4830" s="200" t="s">
        <v>815</v>
      </c>
      <c r="AH4830" s="157">
        <v>0</v>
      </c>
    </row>
    <row r="4831" spans="30:34" ht="9" hidden="1" customHeight="1">
      <c r="AD4831" s="201"/>
      <c r="AE4831" s="202"/>
      <c r="AF4831" s="203" t="s">
        <v>104</v>
      </c>
      <c r="AG4831" s="204"/>
      <c r="AH4831" s="205">
        <v>0</v>
      </c>
    </row>
    <row r="4832" spans="30:34" ht="9" hidden="1" customHeight="1">
      <c r="AD4832" s="201"/>
      <c r="AE4832" s="203" t="s">
        <v>455</v>
      </c>
      <c r="AF4832" s="206"/>
      <c r="AG4832" s="204"/>
      <c r="AH4832" s="205">
        <v>0</v>
      </c>
    </row>
    <row r="4833" spans="30:34" ht="9" hidden="1" customHeight="1">
      <c r="AD4833" s="198"/>
      <c r="AE4833" s="199"/>
      <c r="AF4833" s="199"/>
      <c r="AG4833" s="200" t="s">
        <v>172</v>
      </c>
      <c r="AH4833" s="157">
        <v>0</v>
      </c>
    </row>
    <row r="4834" spans="30:34" ht="9" hidden="1" customHeight="1">
      <c r="AD4834" s="201"/>
      <c r="AE4834" s="202"/>
      <c r="AF4834" s="203" t="s">
        <v>170</v>
      </c>
      <c r="AG4834" s="204"/>
      <c r="AH4834" s="205">
        <v>0</v>
      </c>
    </row>
    <row r="4835" spans="30:34" ht="9" hidden="1" customHeight="1">
      <c r="AD4835" s="201"/>
      <c r="AE4835" s="203" t="s">
        <v>292</v>
      </c>
      <c r="AF4835" s="206"/>
      <c r="AG4835" s="204"/>
      <c r="AH4835" s="205">
        <v>0</v>
      </c>
    </row>
    <row r="4836" spans="30:34" ht="9" hidden="1" customHeight="1">
      <c r="AD4836" s="198"/>
      <c r="AE4836" s="199"/>
      <c r="AF4836" s="199"/>
      <c r="AG4836" s="200" t="s">
        <v>66</v>
      </c>
      <c r="AH4836" s="157">
        <v>0</v>
      </c>
    </row>
    <row r="4837" spans="30:34" ht="9" hidden="1" customHeight="1">
      <c r="AD4837" s="201"/>
      <c r="AE4837" s="202"/>
      <c r="AF4837" s="203" t="s">
        <v>408</v>
      </c>
      <c r="AG4837" s="204"/>
      <c r="AH4837" s="205">
        <v>0</v>
      </c>
    </row>
    <row r="4838" spans="30:34" ht="9" hidden="1" customHeight="1">
      <c r="AD4838" s="198"/>
      <c r="AE4838" s="199"/>
      <c r="AF4838" s="199"/>
      <c r="AG4838" s="209">
        <v>7</v>
      </c>
      <c r="AH4838" s="157">
        <v>0</v>
      </c>
    </row>
    <row r="4839" spans="30:34" ht="9" hidden="1" customHeight="1">
      <c r="AD4839" s="201"/>
      <c r="AE4839" s="202"/>
      <c r="AF4839" s="203" t="s">
        <v>59</v>
      </c>
      <c r="AG4839" s="204"/>
      <c r="AH4839" s="205">
        <v>0</v>
      </c>
    </row>
    <row r="4840" spans="30:34" ht="9" hidden="1" customHeight="1">
      <c r="AD4840" s="201"/>
      <c r="AE4840" s="203" t="s">
        <v>375</v>
      </c>
      <c r="AF4840" s="206"/>
      <c r="AG4840" s="204"/>
      <c r="AH4840" s="205">
        <v>0</v>
      </c>
    </row>
    <row r="4841" spans="30:34" ht="9" hidden="1" customHeight="1">
      <c r="AD4841" s="198"/>
      <c r="AE4841" s="199"/>
      <c r="AF4841" s="199"/>
      <c r="AG4841" s="200" t="s">
        <v>113</v>
      </c>
      <c r="AH4841" s="157">
        <v>0</v>
      </c>
    </row>
    <row r="4842" spans="30:34" ht="9" hidden="1" customHeight="1">
      <c r="AD4842" s="201"/>
      <c r="AE4842" s="202"/>
      <c r="AF4842" s="203" t="s">
        <v>154</v>
      </c>
      <c r="AG4842" s="204"/>
      <c r="AH4842" s="205">
        <v>0</v>
      </c>
    </row>
    <row r="4843" spans="30:34" ht="9" hidden="1" customHeight="1">
      <c r="AD4843" s="198"/>
      <c r="AE4843" s="199"/>
      <c r="AF4843" s="199"/>
      <c r="AG4843" s="200" t="s">
        <v>66</v>
      </c>
      <c r="AH4843" s="157">
        <v>0</v>
      </c>
    </row>
    <row r="4844" spans="30:34" ht="9" hidden="1" customHeight="1">
      <c r="AD4844" s="198"/>
      <c r="AE4844" s="199"/>
      <c r="AF4844" s="199"/>
      <c r="AG4844" s="200" t="s">
        <v>152</v>
      </c>
      <c r="AH4844" s="157">
        <v>0</v>
      </c>
    </row>
    <row r="4845" spans="30:34" ht="9" hidden="1" customHeight="1">
      <c r="AD4845" s="201"/>
      <c r="AE4845" s="202"/>
      <c r="AF4845" s="203" t="s">
        <v>54</v>
      </c>
      <c r="AG4845" s="204"/>
      <c r="AH4845" s="205">
        <v>0</v>
      </c>
    </row>
    <row r="4846" spans="30:34" ht="9" hidden="1" customHeight="1">
      <c r="AD4846" s="198"/>
      <c r="AE4846" s="199"/>
      <c r="AF4846" s="199"/>
      <c r="AG4846" s="200" t="s">
        <v>66</v>
      </c>
      <c r="AH4846" s="157">
        <v>0</v>
      </c>
    </row>
    <row r="4847" spans="30:34" ht="9" hidden="1" customHeight="1">
      <c r="AD4847" s="201"/>
      <c r="AE4847" s="202"/>
      <c r="AF4847" s="203" t="s">
        <v>170</v>
      </c>
      <c r="AG4847" s="204"/>
      <c r="AH4847" s="205">
        <v>0</v>
      </c>
    </row>
    <row r="4848" spans="30:34" ht="9" hidden="1" customHeight="1">
      <c r="AD4848" s="198"/>
      <c r="AE4848" s="199"/>
      <c r="AF4848" s="199"/>
      <c r="AG4848" s="200" t="s">
        <v>44</v>
      </c>
      <c r="AH4848" s="157">
        <v>0</v>
      </c>
    </row>
    <row r="4849" spans="30:34" ht="9" hidden="1" customHeight="1">
      <c r="AD4849" s="198"/>
      <c r="AE4849" s="199"/>
      <c r="AF4849" s="199"/>
      <c r="AG4849" s="200" t="s">
        <v>372</v>
      </c>
      <c r="AH4849" s="157">
        <v>0</v>
      </c>
    </row>
    <row r="4850" spans="30:34" ht="9" hidden="1" customHeight="1">
      <c r="AD4850" s="201"/>
      <c r="AE4850" s="202"/>
      <c r="AF4850" s="203" t="s">
        <v>46</v>
      </c>
      <c r="AG4850" s="204"/>
      <c r="AH4850" s="205">
        <v>0</v>
      </c>
    </row>
    <row r="4851" spans="30:34" ht="9" hidden="1" customHeight="1">
      <c r="AD4851" s="198"/>
      <c r="AE4851" s="199"/>
      <c r="AF4851" s="199"/>
      <c r="AG4851" s="200" t="s">
        <v>94</v>
      </c>
      <c r="AH4851" s="157">
        <v>0</v>
      </c>
    </row>
    <row r="4852" spans="30:34" ht="9" hidden="1" customHeight="1">
      <c r="AD4852" s="201"/>
      <c r="AE4852" s="202"/>
      <c r="AF4852" s="203" t="s">
        <v>132</v>
      </c>
      <c r="AG4852" s="204"/>
      <c r="AH4852" s="205">
        <v>0</v>
      </c>
    </row>
    <row r="4853" spans="30:34" ht="9" hidden="1" customHeight="1">
      <c r="AD4853" s="198"/>
      <c r="AE4853" s="199"/>
      <c r="AF4853" s="199"/>
      <c r="AG4853" s="200" t="s">
        <v>477</v>
      </c>
      <c r="AH4853" s="157">
        <v>0</v>
      </c>
    </row>
    <row r="4854" spans="30:34" ht="9" hidden="1" customHeight="1">
      <c r="AD4854" s="201"/>
      <c r="AE4854" s="202"/>
      <c r="AF4854" s="203" t="s">
        <v>118</v>
      </c>
      <c r="AG4854" s="204"/>
      <c r="AH4854" s="205">
        <v>0</v>
      </c>
    </row>
    <row r="4855" spans="30:34" ht="9" hidden="1" customHeight="1">
      <c r="AD4855" s="198"/>
      <c r="AE4855" s="199"/>
      <c r="AF4855" s="199"/>
      <c r="AG4855" s="200" t="s">
        <v>133</v>
      </c>
      <c r="AH4855" s="157">
        <v>0</v>
      </c>
    </row>
    <row r="4856" spans="30:34" ht="9" hidden="1" customHeight="1">
      <c r="AD4856" s="201"/>
      <c r="AE4856" s="202"/>
      <c r="AF4856" s="203" t="s">
        <v>219</v>
      </c>
      <c r="AG4856" s="204"/>
      <c r="AH4856" s="205">
        <v>0</v>
      </c>
    </row>
    <row r="4857" spans="30:34" ht="9" hidden="1" customHeight="1">
      <c r="AD4857" s="201"/>
      <c r="AE4857" s="203" t="s">
        <v>67</v>
      </c>
      <c r="AF4857" s="206"/>
      <c r="AG4857" s="204"/>
      <c r="AH4857" s="205">
        <v>0</v>
      </c>
    </row>
    <row r="4858" spans="30:34" ht="9" hidden="1" customHeight="1">
      <c r="AD4858" s="198"/>
      <c r="AE4858" s="199"/>
      <c r="AF4858" s="199"/>
      <c r="AG4858" s="200" t="s">
        <v>113</v>
      </c>
      <c r="AH4858" s="157">
        <v>0</v>
      </c>
    </row>
    <row r="4859" spans="30:34" ht="9" hidden="1" customHeight="1">
      <c r="AD4859" s="201"/>
      <c r="AE4859" s="202"/>
      <c r="AF4859" s="203" t="s">
        <v>270</v>
      </c>
      <c r="AG4859" s="204"/>
      <c r="AH4859" s="205">
        <v>0</v>
      </c>
    </row>
    <row r="4860" spans="30:34" ht="9" hidden="1" customHeight="1">
      <c r="AD4860" s="201"/>
      <c r="AE4860" s="203" t="s">
        <v>821</v>
      </c>
      <c r="AF4860" s="206"/>
      <c r="AG4860" s="204"/>
      <c r="AH4860" s="205">
        <v>0</v>
      </c>
    </row>
    <row r="4861" spans="30:34" ht="9" hidden="1" customHeight="1">
      <c r="AD4861" s="198"/>
      <c r="AE4861" s="199"/>
      <c r="AF4861" s="199"/>
      <c r="AG4861" s="200" t="s">
        <v>530</v>
      </c>
      <c r="AH4861" s="157">
        <v>0</v>
      </c>
    </row>
    <row r="4862" spans="30:34" ht="9" hidden="1" customHeight="1">
      <c r="AD4862" s="201"/>
      <c r="AE4862" s="202"/>
      <c r="AF4862" s="203" t="s">
        <v>170</v>
      </c>
      <c r="AG4862" s="204"/>
      <c r="AH4862" s="205">
        <v>0</v>
      </c>
    </row>
    <row r="4863" spans="30:34" ht="9" hidden="1" customHeight="1">
      <c r="AD4863" s="201"/>
      <c r="AE4863" s="203" t="s">
        <v>373</v>
      </c>
      <c r="AF4863" s="206"/>
      <c r="AG4863" s="204"/>
      <c r="AH4863" s="205">
        <v>0</v>
      </c>
    </row>
    <row r="4864" spans="30:34" ht="9" hidden="1" customHeight="1">
      <c r="AD4864" s="198"/>
      <c r="AE4864" s="199"/>
      <c r="AF4864" s="199"/>
      <c r="AG4864" s="200" t="s">
        <v>212</v>
      </c>
      <c r="AH4864" s="157">
        <v>0</v>
      </c>
    </row>
    <row r="4865" spans="30:34" ht="9" hidden="1" customHeight="1">
      <c r="AD4865" s="201"/>
      <c r="AE4865" s="202"/>
      <c r="AF4865" s="203" t="s">
        <v>61</v>
      </c>
      <c r="AG4865" s="204"/>
      <c r="AH4865" s="205">
        <v>0</v>
      </c>
    </row>
    <row r="4866" spans="30:34" ht="9" hidden="1" customHeight="1">
      <c r="AD4866" s="201"/>
      <c r="AE4866" s="203" t="s">
        <v>825</v>
      </c>
      <c r="AF4866" s="206"/>
      <c r="AG4866" s="204"/>
      <c r="AH4866" s="205">
        <v>0</v>
      </c>
    </row>
    <row r="4867" spans="30:34" ht="9" hidden="1" customHeight="1">
      <c r="AD4867" s="198"/>
      <c r="AE4867" s="199"/>
      <c r="AF4867" s="199"/>
      <c r="AG4867" s="200" t="s">
        <v>214</v>
      </c>
      <c r="AH4867" s="157">
        <v>0</v>
      </c>
    </row>
    <row r="4868" spans="30:34" ht="9" hidden="1" customHeight="1">
      <c r="AD4868" s="201"/>
      <c r="AE4868" s="202"/>
      <c r="AF4868" s="203" t="s">
        <v>92</v>
      </c>
      <c r="AG4868" s="204"/>
      <c r="AH4868" s="205">
        <v>0</v>
      </c>
    </row>
    <row r="4869" spans="30:34" ht="9" hidden="1" customHeight="1">
      <c r="AD4869" s="198"/>
      <c r="AE4869" s="199"/>
      <c r="AF4869" s="199"/>
      <c r="AG4869" s="200" t="s">
        <v>121</v>
      </c>
      <c r="AH4869" s="157">
        <v>0</v>
      </c>
    </row>
    <row r="4870" spans="30:34" ht="9" hidden="1" customHeight="1">
      <c r="AD4870" s="201"/>
      <c r="AE4870" s="202"/>
      <c r="AF4870" s="203" t="s">
        <v>135</v>
      </c>
      <c r="AG4870" s="204"/>
      <c r="AH4870" s="205">
        <v>0</v>
      </c>
    </row>
    <row r="4871" spans="30:34" ht="9" hidden="1" customHeight="1">
      <c r="AD4871" s="201"/>
      <c r="AE4871" s="203" t="s">
        <v>57</v>
      </c>
      <c r="AF4871" s="206"/>
      <c r="AG4871" s="204"/>
      <c r="AH4871" s="205">
        <v>0</v>
      </c>
    </row>
    <row r="4872" spans="30:34" ht="9" hidden="1" customHeight="1">
      <c r="AD4872" s="198"/>
      <c r="AE4872" s="199"/>
      <c r="AF4872" s="199"/>
      <c r="AG4872" s="200" t="s">
        <v>736</v>
      </c>
      <c r="AH4872" s="157">
        <v>0</v>
      </c>
    </row>
    <row r="4873" spans="30:34" ht="9" hidden="1" customHeight="1">
      <c r="AD4873" s="201"/>
      <c r="AE4873" s="202"/>
      <c r="AF4873" s="203" t="s">
        <v>132</v>
      </c>
      <c r="AG4873" s="204"/>
      <c r="AH4873" s="205">
        <v>0</v>
      </c>
    </row>
    <row r="4874" spans="30:34" ht="9" hidden="1" customHeight="1">
      <c r="AD4874" s="201"/>
      <c r="AE4874" s="203" t="s">
        <v>735</v>
      </c>
      <c r="AF4874" s="206"/>
      <c r="AG4874" s="204"/>
      <c r="AH4874" s="205">
        <v>0</v>
      </c>
    </row>
    <row r="4875" spans="30:34" ht="9" hidden="1" customHeight="1">
      <c r="AD4875" s="198"/>
      <c r="AE4875" s="199"/>
      <c r="AF4875" s="199"/>
      <c r="AG4875" s="200" t="s">
        <v>558</v>
      </c>
      <c r="AH4875" s="157">
        <v>0</v>
      </c>
    </row>
    <row r="4876" spans="30:34" ht="9" hidden="1" customHeight="1">
      <c r="AD4876" s="201"/>
      <c r="AE4876" s="202"/>
      <c r="AF4876" s="203" t="s">
        <v>61</v>
      </c>
      <c r="AG4876" s="204"/>
      <c r="AH4876" s="205">
        <v>0</v>
      </c>
    </row>
    <row r="4877" spans="30:34" ht="9" hidden="1" customHeight="1">
      <c r="AD4877" s="201"/>
      <c r="AE4877" s="203" t="s">
        <v>599</v>
      </c>
      <c r="AF4877" s="206"/>
      <c r="AG4877" s="204"/>
      <c r="AH4877" s="205">
        <v>0</v>
      </c>
    </row>
    <row r="4878" spans="30:34" ht="9" hidden="1" customHeight="1">
      <c r="AD4878" s="198"/>
      <c r="AE4878" s="199"/>
      <c r="AF4878" s="199"/>
      <c r="AG4878" s="200" t="s">
        <v>66</v>
      </c>
      <c r="AH4878" s="157">
        <v>0</v>
      </c>
    </row>
    <row r="4879" spans="30:34" ht="9" hidden="1" customHeight="1">
      <c r="AD4879" s="201"/>
      <c r="AE4879" s="202"/>
      <c r="AF4879" s="203" t="s">
        <v>765</v>
      </c>
      <c r="AG4879" s="204"/>
      <c r="AH4879" s="205">
        <v>0</v>
      </c>
    </row>
    <row r="4880" spans="30:34" ht="9" hidden="1" customHeight="1">
      <c r="AD4880" s="198"/>
      <c r="AE4880" s="199"/>
      <c r="AF4880" s="199"/>
      <c r="AG4880" s="200" t="s">
        <v>224</v>
      </c>
      <c r="AH4880" s="157">
        <v>0</v>
      </c>
    </row>
    <row r="4881" spans="30:34" ht="9" hidden="1" customHeight="1">
      <c r="AD4881" s="201"/>
      <c r="AE4881" s="202"/>
      <c r="AF4881" s="203" t="s">
        <v>59</v>
      </c>
      <c r="AG4881" s="204"/>
      <c r="AH4881" s="205">
        <v>0</v>
      </c>
    </row>
    <row r="4882" spans="30:34" ht="9" hidden="1" customHeight="1">
      <c r="AD4882" s="201"/>
      <c r="AE4882" s="203" t="s">
        <v>223</v>
      </c>
      <c r="AF4882" s="206"/>
      <c r="AG4882" s="204"/>
      <c r="AH4882" s="205">
        <v>0</v>
      </c>
    </row>
    <row r="4883" spans="30:34" ht="9" hidden="1" customHeight="1">
      <c r="AD4883" s="198"/>
      <c r="AE4883" s="199"/>
      <c r="AF4883" s="199"/>
      <c r="AG4883" s="200" t="s">
        <v>66</v>
      </c>
      <c r="AH4883" s="157">
        <v>0</v>
      </c>
    </row>
    <row r="4884" spans="30:34" ht="9" hidden="1" customHeight="1">
      <c r="AD4884" s="201"/>
      <c r="AE4884" s="202"/>
      <c r="AF4884" s="203" t="s">
        <v>86</v>
      </c>
      <c r="AG4884" s="204"/>
      <c r="AH4884" s="205">
        <v>0</v>
      </c>
    </row>
    <row r="4885" spans="30:34" ht="9" hidden="1" customHeight="1">
      <c r="AD4885" s="201"/>
      <c r="AE4885" s="203" t="s">
        <v>366</v>
      </c>
      <c r="AF4885" s="206"/>
      <c r="AG4885" s="204"/>
      <c r="AH4885" s="205">
        <v>0</v>
      </c>
    </row>
    <row r="4886" spans="30:34" ht="9" hidden="1" customHeight="1">
      <c r="AD4886" s="198"/>
      <c r="AE4886" s="199"/>
      <c r="AF4886" s="199"/>
      <c r="AG4886" s="200" t="s">
        <v>769</v>
      </c>
      <c r="AH4886" s="157">
        <v>0</v>
      </c>
    </row>
    <row r="4887" spans="30:34" ht="9" hidden="1" customHeight="1">
      <c r="AD4887" s="201"/>
      <c r="AE4887" s="202"/>
      <c r="AF4887" s="203" t="s">
        <v>318</v>
      </c>
      <c r="AG4887" s="204"/>
      <c r="AH4887" s="205">
        <v>0</v>
      </c>
    </row>
    <row r="4888" spans="30:34" ht="9" hidden="1" customHeight="1">
      <c r="AD4888" s="198"/>
      <c r="AE4888" s="199"/>
      <c r="AF4888" s="199"/>
      <c r="AG4888" s="200" t="s">
        <v>66</v>
      </c>
      <c r="AH4888" s="157">
        <v>0</v>
      </c>
    </row>
    <row r="4889" spans="30:34" ht="9" hidden="1" customHeight="1">
      <c r="AD4889" s="201"/>
      <c r="AE4889" s="202"/>
      <c r="AF4889" s="203" t="s">
        <v>170</v>
      </c>
      <c r="AG4889" s="204"/>
      <c r="AH4889" s="205">
        <v>0</v>
      </c>
    </row>
    <row r="4890" spans="30:34" ht="9" hidden="1" customHeight="1">
      <c r="AD4890" s="198"/>
      <c r="AE4890" s="199"/>
      <c r="AF4890" s="199"/>
      <c r="AG4890" s="200" t="s">
        <v>630</v>
      </c>
      <c r="AH4890" s="157">
        <v>0</v>
      </c>
    </row>
    <row r="4891" spans="30:34" ht="9" hidden="1" customHeight="1">
      <c r="AD4891" s="201"/>
      <c r="AE4891" s="202"/>
      <c r="AF4891" s="203" t="s">
        <v>144</v>
      </c>
      <c r="AG4891" s="204"/>
      <c r="AH4891" s="205">
        <v>0</v>
      </c>
    </row>
    <row r="4892" spans="30:34" ht="9" hidden="1" customHeight="1">
      <c r="AD4892" s="198"/>
      <c r="AE4892" s="199"/>
      <c r="AF4892" s="199"/>
      <c r="AG4892" s="200" t="s">
        <v>712</v>
      </c>
      <c r="AH4892" s="157">
        <v>0</v>
      </c>
    </row>
    <row r="4893" spans="30:34" ht="9" hidden="1" customHeight="1">
      <c r="AD4893" s="201"/>
      <c r="AE4893" s="202"/>
      <c r="AF4893" s="203" t="s">
        <v>59</v>
      </c>
      <c r="AG4893" s="204"/>
      <c r="AH4893" s="205">
        <v>0</v>
      </c>
    </row>
    <row r="4894" spans="30:34" ht="9" hidden="1" customHeight="1">
      <c r="AD4894" s="201"/>
      <c r="AE4894" s="203" t="s">
        <v>338</v>
      </c>
      <c r="AF4894" s="206"/>
      <c r="AG4894" s="204"/>
      <c r="AH4894" s="205">
        <v>0</v>
      </c>
    </row>
    <row r="4895" spans="30:34" ht="9" hidden="1" customHeight="1">
      <c r="AD4895" s="198"/>
      <c r="AE4895" s="199"/>
      <c r="AF4895" s="199"/>
      <c r="AG4895" s="200" t="s">
        <v>66</v>
      </c>
      <c r="AH4895" s="157">
        <v>0</v>
      </c>
    </row>
    <row r="4896" spans="30:34" ht="9" hidden="1" customHeight="1">
      <c r="AD4896" s="201"/>
      <c r="AE4896" s="202"/>
      <c r="AF4896" s="203" t="s">
        <v>86</v>
      </c>
      <c r="AG4896" s="204"/>
      <c r="AH4896" s="205">
        <v>0</v>
      </c>
    </row>
    <row r="4897" spans="30:34" ht="9" hidden="1" customHeight="1">
      <c r="AD4897" s="201"/>
      <c r="AE4897" s="203" t="s">
        <v>466</v>
      </c>
      <c r="AF4897" s="206"/>
      <c r="AG4897" s="204"/>
      <c r="AH4897" s="205">
        <v>0</v>
      </c>
    </row>
    <row r="4898" spans="30:34" ht="9" hidden="1" customHeight="1">
      <c r="AD4898" s="198"/>
      <c r="AE4898" s="199"/>
      <c r="AF4898" s="199"/>
      <c r="AG4898" s="200" t="s">
        <v>287</v>
      </c>
      <c r="AH4898" s="157">
        <v>0</v>
      </c>
    </row>
    <row r="4899" spans="30:34" ht="9" hidden="1" customHeight="1">
      <c r="AD4899" s="201"/>
      <c r="AE4899" s="202"/>
      <c r="AF4899" s="203" t="s">
        <v>92</v>
      </c>
      <c r="AG4899" s="204"/>
      <c r="AH4899" s="205">
        <v>0</v>
      </c>
    </row>
    <row r="4900" spans="30:34" ht="9" hidden="1" customHeight="1">
      <c r="AD4900" s="201"/>
      <c r="AE4900" s="203" t="s">
        <v>297</v>
      </c>
      <c r="AF4900" s="206"/>
      <c r="AG4900" s="204"/>
      <c r="AH4900" s="205">
        <v>0</v>
      </c>
    </row>
    <row r="4901" spans="30:34" ht="9" hidden="1" customHeight="1">
      <c r="AD4901" s="198"/>
      <c r="AE4901" s="199"/>
      <c r="AF4901" s="199"/>
      <c r="AG4901" s="200" t="s">
        <v>66</v>
      </c>
      <c r="AH4901" s="157">
        <v>0</v>
      </c>
    </row>
    <row r="4902" spans="30:34" ht="9" hidden="1" customHeight="1">
      <c r="AD4902" s="201"/>
      <c r="AE4902" s="202"/>
      <c r="AF4902" s="203" t="s">
        <v>97</v>
      </c>
      <c r="AG4902" s="204"/>
      <c r="AH4902" s="205">
        <v>0</v>
      </c>
    </row>
    <row r="4903" spans="30:34" ht="9" hidden="1" customHeight="1">
      <c r="AD4903" s="201"/>
      <c r="AE4903" s="203" t="s">
        <v>495</v>
      </c>
      <c r="AF4903" s="206"/>
      <c r="AG4903" s="204"/>
      <c r="AH4903" s="205">
        <v>0</v>
      </c>
    </row>
    <row r="4904" spans="30:34" ht="9" hidden="1" customHeight="1">
      <c r="AD4904" s="198"/>
      <c r="AE4904" s="199"/>
      <c r="AF4904" s="199"/>
      <c r="AG4904" s="200" t="s">
        <v>66</v>
      </c>
      <c r="AH4904" s="157">
        <v>0</v>
      </c>
    </row>
    <row r="4905" spans="30:34" ht="9" hidden="1" customHeight="1">
      <c r="AD4905" s="201"/>
      <c r="AE4905" s="202"/>
      <c r="AF4905" s="203" t="s">
        <v>195</v>
      </c>
      <c r="AG4905" s="204"/>
      <c r="AH4905" s="205">
        <v>0</v>
      </c>
    </row>
    <row r="4906" spans="30:34" ht="9" hidden="1" customHeight="1">
      <c r="AD4906" s="198"/>
      <c r="AE4906" s="199"/>
      <c r="AF4906" s="199"/>
      <c r="AG4906" s="200" t="s">
        <v>66</v>
      </c>
      <c r="AH4906" s="157">
        <v>0</v>
      </c>
    </row>
    <row r="4907" spans="30:34" ht="9" hidden="1" customHeight="1">
      <c r="AD4907" s="201"/>
      <c r="AE4907" s="202"/>
      <c r="AF4907" s="203" t="s">
        <v>154</v>
      </c>
      <c r="AG4907" s="204"/>
      <c r="AH4907" s="205">
        <v>0</v>
      </c>
    </row>
    <row r="4908" spans="30:34" ht="9" hidden="1" customHeight="1">
      <c r="AD4908" s="198"/>
      <c r="AE4908" s="199"/>
      <c r="AF4908" s="199"/>
      <c r="AG4908" s="200" t="s">
        <v>213</v>
      </c>
      <c r="AH4908" s="157">
        <v>0</v>
      </c>
    </row>
    <row r="4909" spans="30:34" ht="9" hidden="1" customHeight="1">
      <c r="AD4909" s="201"/>
      <c r="AE4909" s="202"/>
      <c r="AF4909" s="203" t="s">
        <v>46</v>
      </c>
      <c r="AG4909" s="204"/>
      <c r="AH4909" s="205">
        <v>0</v>
      </c>
    </row>
    <row r="4910" spans="30:34" ht="9" hidden="1" customHeight="1">
      <c r="AD4910" s="201"/>
      <c r="AE4910" s="203" t="s">
        <v>285</v>
      </c>
      <c r="AF4910" s="206"/>
      <c r="AG4910" s="204"/>
      <c r="AH4910" s="205">
        <v>0</v>
      </c>
    </row>
    <row r="4911" spans="30:34" ht="9" hidden="1" customHeight="1">
      <c r="AD4911" s="198"/>
      <c r="AE4911" s="199"/>
      <c r="AF4911" s="199"/>
      <c r="AG4911" s="200" t="s">
        <v>306</v>
      </c>
      <c r="AH4911" s="157">
        <v>0</v>
      </c>
    </row>
    <row r="4912" spans="30:34" ht="9" hidden="1" customHeight="1">
      <c r="AD4912" s="201"/>
      <c r="AE4912" s="202"/>
      <c r="AF4912" s="203" t="s">
        <v>521</v>
      </c>
      <c r="AG4912" s="204"/>
      <c r="AH4912" s="205">
        <v>0</v>
      </c>
    </row>
    <row r="4913" spans="30:34" ht="9" hidden="1" customHeight="1">
      <c r="AD4913" s="198"/>
      <c r="AE4913" s="199"/>
      <c r="AF4913" s="199"/>
      <c r="AG4913" s="200" t="s">
        <v>197</v>
      </c>
      <c r="AH4913" s="157">
        <v>0</v>
      </c>
    </row>
    <row r="4914" spans="30:34" ht="9" hidden="1" customHeight="1">
      <c r="AD4914" s="201"/>
      <c r="AE4914" s="202"/>
      <c r="AF4914" s="203" t="s">
        <v>92</v>
      </c>
      <c r="AG4914" s="204"/>
      <c r="AH4914" s="205">
        <v>0</v>
      </c>
    </row>
    <row r="4915" spans="30:34" ht="9" hidden="1" customHeight="1">
      <c r="AD4915" s="201"/>
      <c r="AE4915" s="203" t="s">
        <v>398</v>
      </c>
      <c r="AF4915" s="206"/>
      <c r="AG4915" s="204"/>
      <c r="AH4915" s="205">
        <v>0</v>
      </c>
    </row>
    <row r="4916" spans="30:34" ht="9" hidden="1" customHeight="1">
      <c r="AD4916" s="198"/>
      <c r="AE4916" s="199"/>
      <c r="AF4916" s="199"/>
      <c r="AG4916" s="200" t="s">
        <v>592</v>
      </c>
      <c r="AH4916" s="157">
        <v>0</v>
      </c>
    </row>
    <row r="4917" spans="30:34" ht="9" hidden="1" customHeight="1">
      <c r="AD4917" s="201"/>
      <c r="AE4917" s="202"/>
      <c r="AF4917" s="203" t="s">
        <v>86</v>
      </c>
      <c r="AG4917" s="204"/>
      <c r="AH4917" s="205">
        <v>0</v>
      </c>
    </row>
    <row r="4918" spans="30:34" ht="9" hidden="1" customHeight="1">
      <c r="AD4918" s="198"/>
      <c r="AE4918" s="199"/>
      <c r="AF4918" s="199"/>
      <c r="AG4918" s="200" t="s">
        <v>511</v>
      </c>
      <c r="AH4918" s="157">
        <v>0</v>
      </c>
    </row>
    <row r="4919" spans="30:34" ht="9" hidden="1" customHeight="1">
      <c r="AD4919" s="201"/>
      <c r="AE4919" s="202"/>
      <c r="AF4919" s="203" t="s">
        <v>104</v>
      </c>
      <c r="AG4919" s="204"/>
      <c r="AH4919" s="205">
        <v>0</v>
      </c>
    </row>
    <row r="4920" spans="30:34" ht="9" hidden="1" customHeight="1">
      <c r="AD4920" s="198"/>
      <c r="AE4920" s="199"/>
      <c r="AF4920" s="199"/>
      <c r="AG4920" s="200" t="s">
        <v>630</v>
      </c>
      <c r="AH4920" s="157">
        <v>0</v>
      </c>
    </row>
    <row r="4921" spans="30:34" ht="9" hidden="1" customHeight="1">
      <c r="AD4921" s="201"/>
      <c r="AE4921" s="202"/>
      <c r="AF4921" s="203" t="s">
        <v>170</v>
      </c>
      <c r="AG4921" s="204"/>
      <c r="AH4921" s="205">
        <v>0</v>
      </c>
    </row>
    <row r="4922" spans="30:34" ht="9" hidden="1" customHeight="1">
      <c r="AD4922" s="201"/>
      <c r="AE4922" s="203" t="s">
        <v>443</v>
      </c>
      <c r="AF4922" s="206"/>
      <c r="AG4922" s="204"/>
      <c r="AH4922" s="205">
        <v>0</v>
      </c>
    </row>
    <row r="4923" spans="30:34" ht="9" hidden="1" customHeight="1">
      <c r="AD4923" s="198"/>
      <c r="AE4923" s="199"/>
      <c r="AF4923" s="199"/>
      <c r="AG4923" s="209">
        <v>2</v>
      </c>
      <c r="AH4923" s="157">
        <v>0</v>
      </c>
    </row>
    <row r="4924" spans="30:34" ht="9" hidden="1" customHeight="1">
      <c r="AD4924" s="201"/>
      <c r="AE4924" s="202"/>
      <c r="AF4924" s="203" t="s">
        <v>298</v>
      </c>
      <c r="AG4924" s="204"/>
      <c r="AH4924" s="205">
        <v>0</v>
      </c>
    </row>
    <row r="4925" spans="30:34" ht="9" hidden="1" customHeight="1">
      <c r="AD4925" s="198"/>
      <c r="AE4925" s="199"/>
      <c r="AF4925" s="199"/>
      <c r="AG4925" s="200" t="s">
        <v>309</v>
      </c>
      <c r="AH4925" s="157">
        <v>0</v>
      </c>
    </row>
    <row r="4926" spans="30:34" ht="9" hidden="1" customHeight="1">
      <c r="AD4926" s="201"/>
      <c r="AE4926" s="202"/>
      <c r="AF4926" s="203" t="s">
        <v>104</v>
      </c>
      <c r="AG4926" s="204"/>
      <c r="AH4926" s="205">
        <v>0</v>
      </c>
    </row>
    <row r="4927" spans="30:34" ht="9" hidden="1" customHeight="1">
      <c r="AD4927" s="198"/>
      <c r="AE4927" s="199"/>
      <c r="AF4927" s="199"/>
      <c r="AG4927" s="200" t="s">
        <v>66</v>
      </c>
      <c r="AH4927" s="157">
        <v>0</v>
      </c>
    </row>
    <row r="4928" spans="30:34" ht="9" hidden="1" customHeight="1">
      <c r="AD4928" s="201"/>
      <c r="AE4928" s="202"/>
      <c r="AF4928" s="203" t="s">
        <v>54</v>
      </c>
      <c r="AG4928" s="204"/>
      <c r="AH4928" s="205">
        <v>0</v>
      </c>
    </row>
    <row r="4929" spans="30:34" ht="9" hidden="1" customHeight="1">
      <c r="AD4929" s="201"/>
      <c r="AE4929" s="203" t="s">
        <v>301</v>
      </c>
      <c r="AF4929" s="206"/>
      <c r="AG4929" s="204"/>
      <c r="AH4929" s="205">
        <v>0</v>
      </c>
    </row>
    <row r="4930" spans="30:34" ht="9" hidden="1" customHeight="1">
      <c r="AD4930" s="198"/>
      <c r="AE4930" s="199"/>
      <c r="AF4930" s="199"/>
      <c r="AG4930" s="200" t="s">
        <v>66</v>
      </c>
      <c r="AH4930" s="157">
        <v>0</v>
      </c>
    </row>
    <row r="4931" spans="30:34" ht="9" hidden="1" customHeight="1">
      <c r="AD4931" s="201"/>
      <c r="AE4931" s="202"/>
      <c r="AF4931" s="203" t="s">
        <v>298</v>
      </c>
      <c r="AG4931" s="204"/>
      <c r="AH4931" s="205">
        <v>0</v>
      </c>
    </row>
    <row r="4932" spans="30:34" ht="9" hidden="1" customHeight="1">
      <c r="AD4932" s="198"/>
      <c r="AE4932" s="199"/>
      <c r="AF4932" s="199"/>
      <c r="AG4932" s="200" t="s">
        <v>152</v>
      </c>
      <c r="AH4932" s="157">
        <v>0</v>
      </c>
    </row>
    <row r="4933" spans="30:34" ht="9" hidden="1" customHeight="1">
      <c r="AD4933" s="201"/>
      <c r="AE4933" s="202"/>
      <c r="AF4933" s="203" t="s">
        <v>144</v>
      </c>
      <c r="AG4933" s="204"/>
      <c r="AH4933" s="205">
        <v>0</v>
      </c>
    </row>
    <row r="4934" spans="30:34" ht="9" hidden="1" customHeight="1">
      <c r="AD4934" s="201"/>
      <c r="AE4934" s="203" t="s">
        <v>406</v>
      </c>
      <c r="AF4934" s="206"/>
      <c r="AG4934" s="204"/>
      <c r="AH4934" s="205">
        <v>0</v>
      </c>
    </row>
    <row r="4935" spans="30:34" ht="9" hidden="1" customHeight="1">
      <c r="AD4935" s="198"/>
      <c r="AE4935" s="199"/>
      <c r="AF4935" s="199"/>
      <c r="AG4935" s="200" t="s">
        <v>214</v>
      </c>
      <c r="AH4935" s="157">
        <v>0</v>
      </c>
    </row>
    <row r="4936" spans="30:34" ht="9" hidden="1" customHeight="1">
      <c r="AD4936" s="201"/>
      <c r="AE4936" s="202"/>
      <c r="AF4936" s="203" t="s">
        <v>70</v>
      </c>
      <c r="AG4936" s="204"/>
      <c r="AH4936" s="205">
        <v>0</v>
      </c>
    </row>
    <row r="4937" spans="30:34" ht="9" hidden="1" customHeight="1">
      <c r="AD4937" s="201"/>
      <c r="AE4937" s="203" t="s">
        <v>526</v>
      </c>
      <c r="AF4937" s="206"/>
      <c r="AG4937" s="204"/>
      <c r="AH4937" s="205">
        <v>0</v>
      </c>
    </row>
    <row r="4938" spans="30:34" ht="9" hidden="1" customHeight="1">
      <c r="AD4938" s="198"/>
      <c r="AE4938" s="199"/>
      <c r="AF4938" s="199"/>
      <c r="AG4938" s="200" t="s">
        <v>185</v>
      </c>
      <c r="AH4938" s="157">
        <v>0</v>
      </c>
    </row>
    <row r="4939" spans="30:34" ht="9" hidden="1" customHeight="1">
      <c r="AD4939" s="201"/>
      <c r="AE4939" s="202"/>
      <c r="AF4939" s="203" t="s">
        <v>92</v>
      </c>
      <c r="AG4939" s="204"/>
      <c r="AH4939" s="205">
        <v>0</v>
      </c>
    </row>
    <row r="4940" spans="30:34" ht="9" hidden="1" customHeight="1">
      <c r="AD4940" s="201"/>
      <c r="AE4940" s="203" t="s">
        <v>184</v>
      </c>
      <c r="AF4940" s="206"/>
      <c r="AG4940" s="204"/>
      <c r="AH4940" s="205">
        <v>0</v>
      </c>
    </row>
    <row r="4941" spans="30:34" ht="9" hidden="1" customHeight="1">
      <c r="AD4941" s="198"/>
      <c r="AE4941" s="199"/>
      <c r="AF4941" s="199"/>
      <c r="AG4941" s="200" t="s">
        <v>66</v>
      </c>
      <c r="AH4941" s="157">
        <v>0</v>
      </c>
    </row>
    <row r="4942" spans="30:34" ht="9" hidden="1" customHeight="1">
      <c r="AD4942" s="201"/>
      <c r="AE4942" s="202"/>
      <c r="AF4942" s="203" t="s">
        <v>624</v>
      </c>
      <c r="AG4942" s="204"/>
      <c r="AH4942" s="205">
        <v>0</v>
      </c>
    </row>
    <row r="4943" spans="30:34" ht="9" hidden="1" customHeight="1">
      <c r="AD4943" s="201"/>
      <c r="AE4943" s="203" t="s">
        <v>623</v>
      </c>
      <c r="AF4943" s="206"/>
      <c r="AG4943" s="204"/>
      <c r="AH4943" s="205">
        <v>0</v>
      </c>
    </row>
    <row r="4944" spans="30:34" ht="9" hidden="1" customHeight="1">
      <c r="AD4944" s="198"/>
      <c r="AE4944" s="199"/>
      <c r="AF4944" s="199"/>
      <c r="AG4944" s="200" t="s">
        <v>152</v>
      </c>
      <c r="AH4944" s="157">
        <v>0</v>
      </c>
    </row>
    <row r="4945" spans="30:34" ht="9" hidden="1" customHeight="1">
      <c r="AD4945" s="201"/>
      <c r="AE4945" s="202"/>
      <c r="AF4945" s="203" t="s">
        <v>83</v>
      </c>
      <c r="AG4945" s="204"/>
      <c r="AH4945" s="205">
        <v>0</v>
      </c>
    </row>
    <row r="4946" spans="30:34" ht="9" hidden="1" customHeight="1">
      <c r="AD4946" s="201"/>
      <c r="AE4946" s="203" t="s">
        <v>95</v>
      </c>
      <c r="AF4946" s="206"/>
      <c r="AG4946" s="204"/>
      <c r="AH4946" s="205">
        <v>0</v>
      </c>
    </row>
    <row r="4947" spans="30:34" ht="9" hidden="1" customHeight="1">
      <c r="AD4947" s="198"/>
      <c r="AE4947" s="199"/>
      <c r="AF4947" s="199"/>
      <c r="AG4947" s="200" t="s">
        <v>385</v>
      </c>
      <c r="AH4947" s="157">
        <v>0</v>
      </c>
    </row>
    <row r="4948" spans="30:34" ht="9" hidden="1" customHeight="1">
      <c r="AD4948" s="201"/>
      <c r="AE4948" s="202"/>
      <c r="AF4948" s="203" t="s">
        <v>265</v>
      </c>
      <c r="AG4948" s="204"/>
      <c r="AH4948" s="205">
        <v>0</v>
      </c>
    </row>
    <row r="4949" spans="30:34" ht="9" hidden="1" customHeight="1">
      <c r="AD4949" s="198"/>
      <c r="AE4949" s="199"/>
      <c r="AF4949" s="199"/>
      <c r="AG4949" s="200" t="s">
        <v>44</v>
      </c>
      <c r="AH4949" s="157">
        <v>0</v>
      </c>
    </row>
    <row r="4950" spans="30:34" ht="9" hidden="1" customHeight="1">
      <c r="AD4950" s="201"/>
      <c r="AE4950" s="202"/>
      <c r="AF4950" s="203" t="s">
        <v>54</v>
      </c>
      <c r="AG4950" s="204"/>
      <c r="AH4950" s="205">
        <v>0</v>
      </c>
    </row>
    <row r="4951" spans="30:34" ht="9" hidden="1" customHeight="1">
      <c r="AD4951" s="198"/>
      <c r="AE4951" s="199"/>
      <c r="AF4951" s="199"/>
      <c r="AG4951" s="200" t="s">
        <v>66</v>
      </c>
      <c r="AH4951" s="157">
        <v>0</v>
      </c>
    </row>
    <row r="4952" spans="30:34" ht="9" hidden="1" customHeight="1">
      <c r="AD4952" s="201"/>
      <c r="AE4952" s="202"/>
      <c r="AF4952" s="203" t="s">
        <v>170</v>
      </c>
      <c r="AG4952" s="204"/>
      <c r="AH4952" s="205">
        <v>0</v>
      </c>
    </row>
    <row r="4953" spans="30:34" ht="9" hidden="1" customHeight="1">
      <c r="AD4953" s="201"/>
      <c r="AE4953" s="203" t="s">
        <v>335</v>
      </c>
      <c r="AF4953" s="206"/>
      <c r="AG4953" s="204"/>
      <c r="AH4953" s="205">
        <v>0</v>
      </c>
    </row>
    <row r="4954" spans="30:34" ht="9" hidden="1" customHeight="1">
      <c r="AD4954" s="198"/>
      <c r="AE4954" s="199"/>
      <c r="AF4954" s="199"/>
      <c r="AG4954" s="200" t="s">
        <v>66</v>
      </c>
      <c r="AH4954" s="157">
        <v>0</v>
      </c>
    </row>
    <row r="4955" spans="30:34" ht="9" hidden="1" customHeight="1">
      <c r="AD4955" s="201"/>
      <c r="AE4955" s="202"/>
      <c r="AF4955" s="203" t="s">
        <v>270</v>
      </c>
      <c r="AG4955" s="204"/>
      <c r="AH4955" s="205">
        <v>0</v>
      </c>
    </row>
    <row r="4956" spans="30:34" ht="9" hidden="1" customHeight="1">
      <c r="AD4956" s="201"/>
      <c r="AE4956" s="203" t="s">
        <v>900</v>
      </c>
      <c r="AF4956" s="206"/>
      <c r="AG4956" s="204"/>
      <c r="AH4956" s="205">
        <v>0</v>
      </c>
    </row>
    <row r="4957" spans="30:34" ht="9" hidden="1" customHeight="1">
      <c r="AD4957" s="198"/>
      <c r="AE4957" s="199"/>
      <c r="AF4957" s="199"/>
      <c r="AG4957" s="200" t="s">
        <v>709</v>
      </c>
      <c r="AH4957" s="157">
        <v>0</v>
      </c>
    </row>
    <row r="4958" spans="30:34" ht="9" hidden="1" customHeight="1">
      <c r="AD4958" s="201"/>
      <c r="AE4958" s="202"/>
      <c r="AF4958" s="203" t="s">
        <v>135</v>
      </c>
      <c r="AG4958" s="204"/>
      <c r="AH4958" s="205">
        <v>0</v>
      </c>
    </row>
    <row r="4959" spans="30:34" ht="9" hidden="1" customHeight="1">
      <c r="AD4959" s="198"/>
      <c r="AE4959" s="199"/>
      <c r="AF4959" s="199"/>
      <c r="AG4959" s="200" t="s">
        <v>66</v>
      </c>
      <c r="AH4959" s="157">
        <v>0</v>
      </c>
    </row>
    <row r="4960" spans="30:34" ht="9" hidden="1" customHeight="1">
      <c r="AD4960" s="201"/>
      <c r="AE4960" s="202"/>
      <c r="AF4960" s="203" t="s">
        <v>97</v>
      </c>
      <c r="AG4960" s="204"/>
      <c r="AH4960" s="205">
        <v>0</v>
      </c>
    </row>
    <row r="4961" spans="30:34" ht="9" hidden="1" customHeight="1">
      <c r="AD4961" s="201"/>
      <c r="AE4961" s="203" t="s">
        <v>362</v>
      </c>
      <c r="AF4961" s="206"/>
      <c r="AG4961" s="204"/>
      <c r="AH4961" s="205">
        <v>0</v>
      </c>
    </row>
    <row r="4962" spans="30:34" ht="9" hidden="1" customHeight="1">
      <c r="AD4962" s="198"/>
      <c r="AE4962" s="199"/>
      <c r="AF4962" s="199"/>
      <c r="AG4962" s="200" t="s">
        <v>630</v>
      </c>
      <c r="AH4962" s="157">
        <v>0</v>
      </c>
    </row>
    <row r="4963" spans="30:34" ht="9" hidden="1" customHeight="1">
      <c r="AD4963" s="201"/>
      <c r="AE4963" s="202"/>
      <c r="AF4963" s="203" t="s">
        <v>116</v>
      </c>
      <c r="AG4963" s="204"/>
      <c r="AH4963" s="205">
        <v>0</v>
      </c>
    </row>
    <row r="4964" spans="30:34" ht="9" hidden="1" customHeight="1">
      <c r="AD4964" s="201"/>
      <c r="AE4964" s="203" t="s">
        <v>699</v>
      </c>
      <c r="AF4964" s="206"/>
      <c r="AG4964" s="204"/>
      <c r="AH4964" s="205">
        <v>0</v>
      </c>
    </row>
    <row r="4965" spans="30:34" ht="9" hidden="1" customHeight="1">
      <c r="AD4965" s="198"/>
      <c r="AE4965" s="199"/>
      <c r="AF4965" s="199"/>
      <c r="AG4965" s="200" t="s">
        <v>66</v>
      </c>
      <c r="AH4965" s="157">
        <v>0</v>
      </c>
    </row>
    <row r="4966" spans="30:34" ht="9" hidden="1" customHeight="1">
      <c r="AD4966" s="201"/>
      <c r="AE4966" s="202"/>
      <c r="AF4966" s="203" t="s">
        <v>83</v>
      </c>
      <c r="AG4966" s="204"/>
      <c r="AH4966" s="205">
        <v>0</v>
      </c>
    </row>
    <row r="4967" spans="30:34" ht="9" hidden="1" customHeight="1">
      <c r="AD4967" s="201"/>
      <c r="AE4967" s="203" t="s">
        <v>336</v>
      </c>
      <c r="AF4967" s="206"/>
      <c r="AG4967" s="204"/>
      <c r="AH4967" s="205">
        <v>0</v>
      </c>
    </row>
    <row r="4968" spans="30:34" ht="9" hidden="1" customHeight="1">
      <c r="AD4968" s="198"/>
      <c r="AE4968" s="199"/>
      <c r="AF4968" s="199"/>
      <c r="AG4968" s="200" t="s">
        <v>436</v>
      </c>
      <c r="AH4968" s="157">
        <v>0</v>
      </c>
    </row>
    <row r="4969" spans="30:34" ht="9" hidden="1" customHeight="1">
      <c r="AD4969" s="201"/>
      <c r="AE4969" s="202"/>
      <c r="AF4969" s="203" t="s">
        <v>68</v>
      </c>
      <c r="AG4969" s="204"/>
      <c r="AH4969" s="205">
        <v>0</v>
      </c>
    </row>
    <row r="4970" spans="30:34" ht="9" hidden="1" customHeight="1">
      <c r="AD4970" s="198"/>
      <c r="AE4970" s="199"/>
      <c r="AF4970" s="199"/>
      <c r="AG4970" s="200" t="s">
        <v>105</v>
      </c>
      <c r="AH4970" s="157">
        <v>0</v>
      </c>
    </row>
    <row r="4971" spans="30:34" ht="9" hidden="1" customHeight="1">
      <c r="AD4971" s="201"/>
      <c r="AE4971" s="202"/>
      <c r="AF4971" s="203" t="s">
        <v>170</v>
      </c>
      <c r="AG4971" s="204"/>
      <c r="AH4971" s="205">
        <v>0</v>
      </c>
    </row>
    <row r="4972" spans="30:34" ht="9" hidden="1" customHeight="1">
      <c r="AD4972" s="201"/>
      <c r="AE4972" s="203" t="s">
        <v>435</v>
      </c>
      <c r="AF4972" s="206"/>
      <c r="AG4972" s="204"/>
      <c r="AH4972" s="205">
        <v>0</v>
      </c>
    </row>
    <row r="4973" spans="30:34" ht="9" hidden="1" customHeight="1">
      <c r="AD4973" s="198"/>
      <c r="AE4973" s="199"/>
      <c r="AF4973" s="199"/>
      <c r="AG4973" s="200" t="s">
        <v>66</v>
      </c>
      <c r="AH4973" s="157">
        <v>0</v>
      </c>
    </row>
    <row r="4974" spans="30:34" ht="9" hidden="1" customHeight="1">
      <c r="AD4974" s="198"/>
      <c r="AE4974" s="199"/>
      <c r="AF4974" s="199"/>
      <c r="AG4974" s="200" t="s">
        <v>44</v>
      </c>
      <c r="AH4974" s="157">
        <v>0</v>
      </c>
    </row>
    <row r="4975" spans="30:34" ht="9" hidden="1" customHeight="1">
      <c r="AD4975" s="201"/>
      <c r="AE4975" s="202"/>
      <c r="AF4975" s="203" t="s">
        <v>54</v>
      </c>
      <c r="AG4975" s="204"/>
      <c r="AH4975" s="205">
        <v>0</v>
      </c>
    </row>
    <row r="4976" spans="30:34" ht="9" hidden="1" customHeight="1">
      <c r="AD4976" s="198"/>
      <c r="AE4976" s="199"/>
      <c r="AF4976" s="199"/>
      <c r="AG4976" s="200" t="s">
        <v>66</v>
      </c>
      <c r="AH4976" s="157">
        <v>0</v>
      </c>
    </row>
    <row r="4977" spans="30:34" ht="9" hidden="1" customHeight="1">
      <c r="AD4977" s="201"/>
      <c r="AE4977" s="202"/>
      <c r="AF4977" s="203" t="s">
        <v>170</v>
      </c>
      <c r="AG4977" s="204"/>
      <c r="AH4977" s="205">
        <v>0</v>
      </c>
    </row>
    <row r="4978" spans="30:34" ht="9" hidden="1" customHeight="1">
      <c r="AD4978" s="201"/>
      <c r="AE4978" s="203" t="s">
        <v>138</v>
      </c>
      <c r="AF4978" s="206"/>
      <c r="AG4978" s="204"/>
      <c r="AH4978" s="205">
        <v>0</v>
      </c>
    </row>
    <row r="4979" spans="30:34" ht="9" hidden="1" customHeight="1">
      <c r="AD4979" s="198"/>
      <c r="AE4979" s="199"/>
      <c r="AF4979" s="199"/>
      <c r="AG4979" s="200" t="s">
        <v>306</v>
      </c>
      <c r="AH4979" s="157">
        <v>0</v>
      </c>
    </row>
    <row r="4980" spans="30:34" ht="9" hidden="1" customHeight="1">
      <c r="AD4980" s="201"/>
      <c r="AE4980" s="202"/>
      <c r="AF4980" s="203" t="s">
        <v>154</v>
      </c>
      <c r="AG4980" s="204"/>
      <c r="AH4980" s="205">
        <v>0</v>
      </c>
    </row>
    <row r="4981" spans="30:34" ht="9" hidden="1" customHeight="1">
      <c r="AD4981" s="201"/>
      <c r="AE4981" s="203" t="s">
        <v>202</v>
      </c>
      <c r="AF4981" s="206"/>
      <c r="AG4981" s="204"/>
      <c r="AH4981" s="205">
        <v>0</v>
      </c>
    </row>
    <row r="4982" spans="30:34" ht="9" hidden="1" customHeight="1">
      <c r="AD4982" s="198"/>
      <c r="AE4982" s="199"/>
      <c r="AF4982" s="199"/>
      <c r="AG4982" s="200" t="s">
        <v>66</v>
      </c>
      <c r="AH4982" s="157">
        <v>0</v>
      </c>
    </row>
    <row r="4983" spans="30:34" ht="9" hidden="1" customHeight="1">
      <c r="AD4983" s="201"/>
      <c r="AE4983" s="202"/>
      <c r="AF4983" s="203" t="s">
        <v>270</v>
      </c>
      <c r="AG4983" s="204"/>
      <c r="AH4983" s="205">
        <v>0</v>
      </c>
    </row>
    <row r="4984" spans="30:34" ht="9" hidden="1" customHeight="1">
      <c r="AD4984" s="201"/>
      <c r="AE4984" s="203" t="s">
        <v>497</v>
      </c>
      <c r="AF4984" s="206"/>
      <c r="AG4984" s="204"/>
      <c r="AH4984" s="205">
        <v>0</v>
      </c>
    </row>
    <row r="4985" spans="30:34" ht="9" hidden="1" customHeight="1">
      <c r="AD4985" s="198"/>
      <c r="AE4985" s="199"/>
      <c r="AF4985" s="199"/>
      <c r="AG4985" s="200" t="s">
        <v>66</v>
      </c>
      <c r="AH4985" s="157">
        <v>0</v>
      </c>
    </row>
    <row r="4986" spans="30:34" ht="9" hidden="1" customHeight="1">
      <c r="AD4986" s="201"/>
      <c r="AE4986" s="202"/>
      <c r="AF4986" s="203" t="s">
        <v>68</v>
      </c>
      <c r="AG4986" s="204"/>
      <c r="AH4986" s="205">
        <v>0</v>
      </c>
    </row>
    <row r="4987" spans="30:34" ht="9" hidden="1" customHeight="1">
      <c r="AD4987" s="198"/>
      <c r="AE4987" s="199"/>
      <c r="AF4987" s="199"/>
      <c r="AG4987" s="209">
        <v>2</v>
      </c>
      <c r="AH4987" s="157">
        <v>0</v>
      </c>
    </row>
    <row r="4988" spans="30:34" ht="9" hidden="1" customHeight="1">
      <c r="AD4988" s="201"/>
      <c r="AE4988" s="202"/>
      <c r="AF4988" s="203" t="s">
        <v>97</v>
      </c>
      <c r="AG4988" s="204"/>
      <c r="AH4988" s="205">
        <v>0</v>
      </c>
    </row>
    <row r="4989" spans="30:34" ht="9" hidden="1" customHeight="1">
      <c r="AD4989" s="198"/>
      <c r="AE4989" s="199"/>
      <c r="AF4989" s="199"/>
      <c r="AG4989" s="200" t="s">
        <v>72</v>
      </c>
      <c r="AH4989" s="157">
        <v>0</v>
      </c>
    </row>
    <row r="4990" spans="30:34" ht="9" hidden="1" customHeight="1">
      <c r="AD4990" s="201"/>
      <c r="AE4990" s="202"/>
      <c r="AF4990" s="203" t="s">
        <v>170</v>
      </c>
      <c r="AG4990" s="204"/>
      <c r="AH4990" s="205">
        <v>0</v>
      </c>
    </row>
    <row r="4991" spans="30:34" ht="9" hidden="1" customHeight="1">
      <c r="AD4991" s="198"/>
      <c r="AE4991" s="199"/>
      <c r="AF4991" s="199"/>
      <c r="AG4991" s="200" t="s">
        <v>558</v>
      </c>
      <c r="AH4991" s="157">
        <v>0</v>
      </c>
    </row>
    <row r="4992" spans="30:34" ht="9" hidden="1" customHeight="1">
      <c r="AD4992" s="201"/>
      <c r="AE4992" s="202"/>
      <c r="AF4992" s="203" t="s">
        <v>61</v>
      </c>
      <c r="AG4992" s="204"/>
      <c r="AH4992" s="205">
        <v>0</v>
      </c>
    </row>
    <row r="4993" spans="30:34" ht="9" hidden="1" customHeight="1">
      <c r="AD4993" s="201"/>
      <c r="AE4993" s="203" t="s">
        <v>276</v>
      </c>
      <c r="AF4993" s="206"/>
      <c r="AG4993" s="204"/>
      <c r="AH4993" s="205">
        <v>0</v>
      </c>
    </row>
    <row r="4994" spans="30:34" ht="9" hidden="1" customHeight="1">
      <c r="AD4994" s="198"/>
      <c r="AE4994" s="199"/>
      <c r="AF4994" s="199"/>
      <c r="AG4994" s="200" t="s">
        <v>66</v>
      </c>
      <c r="AH4994" s="157">
        <v>0</v>
      </c>
    </row>
    <row r="4995" spans="30:34" ht="9" hidden="1" customHeight="1">
      <c r="AD4995" s="201"/>
      <c r="AE4995" s="202"/>
      <c r="AF4995" s="203" t="s">
        <v>219</v>
      </c>
      <c r="AG4995" s="204"/>
      <c r="AH4995" s="205">
        <v>0</v>
      </c>
    </row>
    <row r="4996" spans="30:34" ht="9" hidden="1" customHeight="1">
      <c r="AD4996" s="201"/>
      <c r="AE4996" s="203" t="s">
        <v>813</v>
      </c>
      <c r="AF4996" s="206"/>
      <c r="AG4996" s="204"/>
      <c r="AH4996" s="205">
        <v>0</v>
      </c>
    </row>
    <row r="4997" spans="30:34" ht="9" hidden="1" customHeight="1">
      <c r="AD4997" s="198"/>
      <c r="AE4997" s="199"/>
      <c r="AF4997" s="199"/>
      <c r="AG4997" s="200" t="s">
        <v>66</v>
      </c>
      <c r="AH4997" s="157">
        <v>0</v>
      </c>
    </row>
    <row r="4998" spans="30:34" ht="9" hidden="1" customHeight="1">
      <c r="AD4998" s="201"/>
      <c r="AE4998" s="202"/>
      <c r="AF4998" s="203" t="s">
        <v>318</v>
      </c>
      <c r="AG4998" s="204"/>
      <c r="AH4998" s="205">
        <v>0</v>
      </c>
    </row>
    <row r="4999" spans="30:34" ht="9" hidden="1" customHeight="1">
      <c r="AD4999" s="201"/>
      <c r="AE4999" s="203" t="s">
        <v>905</v>
      </c>
      <c r="AF4999" s="206"/>
      <c r="AG4999" s="204"/>
      <c r="AH4999" s="205">
        <v>0</v>
      </c>
    </row>
    <row r="5000" spans="30:34" ht="9" hidden="1" customHeight="1">
      <c r="AD5000" s="198"/>
      <c r="AE5000" s="199"/>
      <c r="AF5000" s="199"/>
      <c r="AG5000" s="200" t="s">
        <v>84</v>
      </c>
      <c r="AH5000" s="157">
        <v>0</v>
      </c>
    </row>
    <row r="5001" spans="30:34" ht="9" hidden="1" customHeight="1">
      <c r="AD5001" s="201"/>
      <c r="AE5001" s="202"/>
      <c r="AF5001" s="203" t="s">
        <v>86</v>
      </c>
      <c r="AG5001" s="204"/>
      <c r="AH5001" s="205">
        <v>0</v>
      </c>
    </row>
    <row r="5002" spans="30:34" ht="9" hidden="1" customHeight="1">
      <c r="AD5002" s="198"/>
      <c r="AE5002" s="199"/>
      <c r="AF5002" s="199"/>
      <c r="AG5002" s="200" t="s">
        <v>172</v>
      </c>
      <c r="AH5002" s="157">
        <v>0</v>
      </c>
    </row>
    <row r="5003" spans="30:34" ht="9" hidden="1" customHeight="1">
      <c r="AD5003" s="201"/>
      <c r="AE5003" s="202"/>
      <c r="AF5003" s="203" t="s">
        <v>97</v>
      </c>
      <c r="AG5003" s="204"/>
      <c r="AH5003" s="205">
        <v>0</v>
      </c>
    </row>
    <row r="5004" spans="30:34" ht="9" hidden="1" customHeight="1">
      <c r="AD5004" s="201"/>
      <c r="AE5004" s="203" t="s">
        <v>145</v>
      </c>
      <c r="AF5004" s="206"/>
      <c r="AG5004" s="204"/>
      <c r="AH5004" s="205">
        <v>0</v>
      </c>
    </row>
    <row r="5005" spans="30:34" ht="9" hidden="1" customHeight="1">
      <c r="AD5005" s="198"/>
      <c r="AE5005" s="199"/>
      <c r="AF5005" s="199"/>
      <c r="AG5005" s="200" t="s">
        <v>66</v>
      </c>
      <c r="AH5005" s="157">
        <v>0</v>
      </c>
    </row>
    <row r="5006" spans="30:34" ht="9" hidden="1" customHeight="1">
      <c r="AD5006" s="201"/>
      <c r="AE5006" s="202"/>
      <c r="AF5006" s="203" t="s">
        <v>408</v>
      </c>
      <c r="AG5006" s="204"/>
      <c r="AH5006" s="205">
        <v>0</v>
      </c>
    </row>
    <row r="5007" spans="30:34" ht="9" hidden="1" customHeight="1">
      <c r="AD5007" s="201"/>
      <c r="AE5007" s="203" t="s">
        <v>407</v>
      </c>
      <c r="AF5007" s="206"/>
      <c r="AG5007" s="204"/>
      <c r="AH5007" s="205">
        <v>0</v>
      </c>
    </row>
    <row r="5008" spans="30:34" ht="9" hidden="1" customHeight="1">
      <c r="AD5008" s="198"/>
      <c r="AE5008" s="199"/>
      <c r="AF5008" s="199"/>
      <c r="AG5008" s="200" t="s">
        <v>66</v>
      </c>
      <c r="AH5008" s="157">
        <v>0</v>
      </c>
    </row>
    <row r="5009" spans="30:34" ht="9" hidden="1" customHeight="1">
      <c r="AD5009" s="201"/>
      <c r="AE5009" s="202"/>
      <c r="AF5009" s="203" t="s">
        <v>68</v>
      </c>
      <c r="AG5009" s="204"/>
      <c r="AH5009" s="205">
        <v>0</v>
      </c>
    </row>
    <row r="5010" spans="30:34" ht="9" hidden="1" customHeight="1">
      <c r="AD5010" s="201"/>
      <c r="AE5010" s="203" t="s">
        <v>346</v>
      </c>
      <c r="AF5010" s="206"/>
      <c r="AG5010" s="204"/>
      <c r="AH5010" s="205">
        <v>0</v>
      </c>
    </row>
    <row r="5011" spans="30:34" ht="9" hidden="1" customHeight="1">
      <c r="AD5011" s="198"/>
      <c r="AE5011" s="199"/>
      <c r="AF5011" s="199"/>
      <c r="AG5011" s="200" t="s">
        <v>66</v>
      </c>
      <c r="AH5011" s="157">
        <v>0</v>
      </c>
    </row>
    <row r="5012" spans="30:34" ht="9" hidden="1" customHeight="1">
      <c r="AD5012" s="201"/>
      <c r="AE5012" s="202"/>
      <c r="AF5012" s="203" t="s">
        <v>132</v>
      </c>
      <c r="AG5012" s="204"/>
      <c r="AH5012" s="205">
        <v>0</v>
      </c>
    </row>
    <row r="5013" spans="30:34" ht="9" hidden="1" customHeight="1">
      <c r="AD5013" s="201"/>
      <c r="AE5013" s="203" t="s">
        <v>472</v>
      </c>
      <c r="AF5013" s="206"/>
      <c r="AG5013" s="204"/>
      <c r="AH5013" s="205">
        <v>0</v>
      </c>
    </row>
    <row r="5014" spans="30:34" ht="9" hidden="1" customHeight="1">
      <c r="AD5014" s="198"/>
      <c r="AE5014" s="199"/>
      <c r="AF5014" s="199"/>
      <c r="AG5014" s="200" t="s">
        <v>66</v>
      </c>
      <c r="AH5014" s="157">
        <v>0</v>
      </c>
    </row>
    <row r="5015" spans="30:34" ht="9" hidden="1" customHeight="1">
      <c r="AD5015" s="201"/>
      <c r="AE5015" s="202"/>
      <c r="AF5015" s="203" t="s">
        <v>135</v>
      </c>
      <c r="AG5015" s="204"/>
      <c r="AH5015" s="205">
        <v>0</v>
      </c>
    </row>
    <row r="5016" spans="30:34" ht="9" hidden="1" customHeight="1">
      <c r="AD5016" s="201"/>
      <c r="AE5016" s="203" t="s">
        <v>816</v>
      </c>
      <c r="AF5016" s="206"/>
      <c r="AG5016" s="204"/>
      <c r="AH5016" s="205">
        <v>0</v>
      </c>
    </row>
    <row r="5017" spans="30:34" ht="9" hidden="1" customHeight="1">
      <c r="AD5017" s="198"/>
      <c r="AE5017" s="199"/>
      <c r="AF5017" s="199"/>
      <c r="AG5017" s="200" t="s">
        <v>66</v>
      </c>
      <c r="AH5017" s="157">
        <v>0</v>
      </c>
    </row>
    <row r="5018" spans="30:34" ht="9" hidden="1" customHeight="1">
      <c r="AD5018" s="201"/>
      <c r="AE5018" s="202"/>
      <c r="AF5018" s="208">
        <v>45319</v>
      </c>
      <c r="AG5018" s="204"/>
      <c r="AH5018" s="205">
        <v>0</v>
      </c>
    </row>
    <row r="5019" spans="30:34" ht="9" hidden="1" customHeight="1">
      <c r="AD5019" s="201"/>
      <c r="AE5019" s="203" t="s">
        <v>507</v>
      </c>
      <c r="AF5019" s="206"/>
      <c r="AG5019" s="204"/>
      <c r="AH5019" s="205">
        <v>0</v>
      </c>
    </row>
    <row r="5020" spans="30:34" ht="9" hidden="1" customHeight="1">
      <c r="AD5020" s="198"/>
      <c r="AE5020" s="199"/>
      <c r="AF5020" s="199"/>
      <c r="AG5020" s="200" t="s">
        <v>66</v>
      </c>
      <c r="AH5020" s="157">
        <v>0</v>
      </c>
    </row>
    <row r="5021" spans="30:34" ht="9" hidden="1" customHeight="1">
      <c r="AD5021" s="201"/>
      <c r="AE5021" s="202"/>
      <c r="AF5021" s="203" t="s">
        <v>195</v>
      </c>
      <c r="AG5021" s="204"/>
      <c r="AH5021" s="205">
        <v>0</v>
      </c>
    </row>
    <row r="5022" spans="30:34" ht="9" hidden="1" customHeight="1">
      <c r="AD5022" s="201"/>
      <c r="AE5022" s="203" t="s">
        <v>988</v>
      </c>
      <c r="AF5022" s="206"/>
      <c r="AG5022" s="204"/>
      <c r="AH5022" s="205">
        <v>0</v>
      </c>
    </row>
    <row r="5023" spans="30:34" ht="9" hidden="1" customHeight="1">
      <c r="AD5023" s="198"/>
      <c r="AE5023" s="199"/>
      <c r="AF5023" s="199"/>
      <c r="AG5023" s="200" t="s">
        <v>44</v>
      </c>
      <c r="AH5023" s="157">
        <v>0</v>
      </c>
    </row>
    <row r="5024" spans="30:34" ht="9" hidden="1" customHeight="1">
      <c r="AD5024" s="201"/>
      <c r="AE5024" s="202"/>
      <c r="AF5024" s="203" t="s">
        <v>54</v>
      </c>
      <c r="AG5024" s="204"/>
      <c r="AH5024" s="205">
        <v>0</v>
      </c>
    </row>
    <row r="5025" spans="30:34" ht="9" hidden="1" customHeight="1">
      <c r="AD5025" s="201"/>
      <c r="AE5025" s="203" t="s">
        <v>136</v>
      </c>
      <c r="AF5025" s="206"/>
      <c r="AG5025" s="204"/>
      <c r="AH5025" s="205">
        <v>0</v>
      </c>
    </row>
    <row r="5026" spans="30:34" ht="9" hidden="1" customHeight="1">
      <c r="AD5026" s="198"/>
      <c r="AE5026" s="199"/>
      <c r="AF5026" s="199"/>
      <c r="AG5026" s="200" t="s">
        <v>66</v>
      </c>
      <c r="AH5026" s="157">
        <v>0</v>
      </c>
    </row>
    <row r="5027" spans="30:34" ht="9" hidden="1" customHeight="1">
      <c r="AD5027" s="201"/>
      <c r="AE5027" s="202"/>
      <c r="AF5027" s="203" t="s">
        <v>83</v>
      </c>
      <c r="AG5027" s="204"/>
      <c r="AH5027" s="205">
        <v>0</v>
      </c>
    </row>
    <row r="5028" spans="30:34" ht="9" hidden="1" customHeight="1">
      <c r="AD5028" s="198"/>
      <c r="AE5028" s="199"/>
      <c r="AF5028" s="199"/>
      <c r="AG5028" s="200" t="s">
        <v>66</v>
      </c>
      <c r="AH5028" s="157">
        <v>0</v>
      </c>
    </row>
    <row r="5029" spans="30:34" ht="9" hidden="1" customHeight="1">
      <c r="AD5029" s="201"/>
      <c r="AE5029" s="202"/>
      <c r="AF5029" s="203" t="s">
        <v>86</v>
      </c>
      <c r="AG5029" s="204"/>
      <c r="AH5029" s="205">
        <v>0</v>
      </c>
    </row>
    <row r="5030" spans="30:34" ht="9" hidden="1" customHeight="1">
      <c r="AD5030" s="198"/>
      <c r="AE5030" s="199"/>
      <c r="AF5030" s="199"/>
      <c r="AG5030" s="200" t="s">
        <v>180</v>
      </c>
      <c r="AH5030" s="157">
        <v>0</v>
      </c>
    </row>
    <row r="5031" spans="30:34" ht="9" hidden="1" customHeight="1">
      <c r="AD5031" s="201"/>
      <c r="AE5031" s="202"/>
      <c r="AF5031" s="203" t="s">
        <v>135</v>
      </c>
      <c r="AG5031" s="204"/>
      <c r="AH5031" s="205">
        <v>0</v>
      </c>
    </row>
    <row r="5032" spans="30:34" ht="9" hidden="1" customHeight="1">
      <c r="AD5032" s="198"/>
      <c r="AE5032" s="199"/>
      <c r="AF5032" s="199"/>
      <c r="AG5032" s="200" t="s">
        <v>66</v>
      </c>
      <c r="AH5032" s="157">
        <v>0</v>
      </c>
    </row>
    <row r="5033" spans="30:34" ht="9" hidden="1" customHeight="1">
      <c r="AD5033" s="201"/>
      <c r="AE5033" s="202"/>
      <c r="AF5033" s="203" t="s">
        <v>118</v>
      </c>
      <c r="AG5033" s="204"/>
      <c r="AH5033" s="205">
        <v>0</v>
      </c>
    </row>
    <row r="5034" spans="30:34" ht="9" hidden="1" customHeight="1">
      <c r="AD5034" s="201"/>
      <c r="AE5034" s="203" t="s">
        <v>376</v>
      </c>
      <c r="AF5034" s="206"/>
      <c r="AG5034" s="204"/>
      <c r="AH5034" s="205">
        <v>0</v>
      </c>
    </row>
    <row r="5035" spans="30:34" ht="9" hidden="1" customHeight="1">
      <c r="AD5035" s="198"/>
      <c r="AE5035" s="199"/>
      <c r="AF5035" s="199"/>
      <c r="AG5035" s="209">
        <v>73</v>
      </c>
      <c r="AH5035" s="157">
        <v>0</v>
      </c>
    </row>
    <row r="5036" spans="30:34" ht="9" hidden="1" customHeight="1">
      <c r="AD5036" s="201"/>
      <c r="AE5036" s="202"/>
      <c r="AF5036" s="203" t="s">
        <v>135</v>
      </c>
      <c r="AG5036" s="204"/>
      <c r="AH5036" s="205">
        <v>0</v>
      </c>
    </row>
    <row r="5037" spans="30:34" ht="9" hidden="1" customHeight="1">
      <c r="AD5037" s="198"/>
      <c r="AE5037" s="199"/>
      <c r="AF5037" s="199"/>
      <c r="AG5037" s="200" t="s">
        <v>113</v>
      </c>
      <c r="AH5037" s="157">
        <v>0</v>
      </c>
    </row>
    <row r="5038" spans="30:34" ht="9" hidden="1" customHeight="1">
      <c r="AD5038" s="201"/>
      <c r="AE5038" s="202"/>
      <c r="AF5038" s="203" t="s">
        <v>59</v>
      </c>
      <c r="AG5038" s="204"/>
      <c r="AH5038" s="205">
        <v>0</v>
      </c>
    </row>
    <row r="5039" spans="30:34" ht="9" hidden="1" customHeight="1">
      <c r="AD5039" s="201"/>
      <c r="AE5039" s="203" t="s">
        <v>115</v>
      </c>
      <c r="AF5039" s="206"/>
      <c r="AG5039" s="204"/>
      <c r="AH5039" s="205">
        <v>0</v>
      </c>
    </row>
    <row r="5040" spans="30:34" ht="9" hidden="1" customHeight="1">
      <c r="AD5040" s="198"/>
      <c r="AE5040" s="199"/>
      <c r="AF5040" s="199"/>
      <c r="AG5040" s="200" t="s">
        <v>506</v>
      </c>
      <c r="AH5040" s="157">
        <v>0</v>
      </c>
    </row>
    <row r="5041" spans="30:34" ht="9" hidden="1" customHeight="1">
      <c r="AD5041" s="201"/>
      <c r="AE5041" s="202"/>
      <c r="AF5041" s="203" t="s">
        <v>68</v>
      </c>
      <c r="AG5041" s="204"/>
      <c r="AH5041" s="205">
        <v>0</v>
      </c>
    </row>
    <row r="5042" spans="30:34" ht="9" hidden="1" customHeight="1">
      <c r="AD5042" s="198"/>
      <c r="AE5042" s="199"/>
      <c r="AF5042" s="199"/>
      <c r="AG5042" s="200" t="s">
        <v>66</v>
      </c>
      <c r="AH5042" s="157">
        <v>0</v>
      </c>
    </row>
    <row r="5043" spans="30:34" ht="9" hidden="1" customHeight="1">
      <c r="AD5043" s="201"/>
      <c r="AE5043" s="202"/>
      <c r="AF5043" s="203" t="s">
        <v>104</v>
      </c>
      <c r="AG5043" s="204"/>
      <c r="AH5043" s="205">
        <v>0</v>
      </c>
    </row>
    <row r="5044" spans="30:34" ht="9" hidden="1" customHeight="1">
      <c r="AD5044" s="198"/>
      <c r="AE5044" s="199"/>
      <c r="AF5044" s="199"/>
      <c r="AG5044" s="200" t="s">
        <v>558</v>
      </c>
      <c r="AH5044" s="157">
        <v>0</v>
      </c>
    </row>
    <row r="5045" spans="30:34" ht="9" hidden="1" customHeight="1">
      <c r="AD5045" s="201"/>
      <c r="AE5045" s="202"/>
      <c r="AF5045" s="203" t="s">
        <v>59</v>
      </c>
      <c r="AG5045" s="204"/>
      <c r="AH5045" s="205">
        <v>0</v>
      </c>
    </row>
    <row r="5046" spans="30:34" ht="9" hidden="1" customHeight="1">
      <c r="AD5046" s="201"/>
      <c r="AE5046" s="203" t="s">
        <v>772</v>
      </c>
      <c r="AF5046" s="206"/>
      <c r="AG5046" s="204"/>
      <c r="AH5046" s="205">
        <v>0</v>
      </c>
    </row>
    <row r="5047" spans="30:34" ht="9" hidden="1" customHeight="1">
      <c r="AD5047" s="198"/>
      <c r="AE5047" s="199"/>
      <c r="AF5047" s="199"/>
      <c r="AG5047" s="200" t="s">
        <v>37</v>
      </c>
      <c r="AH5047" s="157">
        <v>0</v>
      </c>
    </row>
    <row r="5048" spans="30:34" ht="9" hidden="1" customHeight="1">
      <c r="AD5048" s="201"/>
      <c r="AE5048" s="202"/>
      <c r="AF5048" s="203" t="s">
        <v>608</v>
      </c>
      <c r="AG5048" s="204"/>
      <c r="AH5048" s="205">
        <v>0</v>
      </c>
    </row>
    <row r="5049" spans="30:34" ht="9" hidden="1" customHeight="1">
      <c r="AD5049" s="201"/>
      <c r="AE5049" s="203" t="s">
        <v>763</v>
      </c>
      <c r="AF5049" s="206"/>
      <c r="AG5049" s="204"/>
      <c r="AH5049" s="205">
        <v>0</v>
      </c>
    </row>
    <row r="5050" spans="30:34" ht="9" hidden="1" customHeight="1">
      <c r="AD5050" s="198"/>
      <c r="AE5050" s="199"/>
      <c r="AF5050" s="199"/>
      <c r="AG5050" s="200" t="s">
        <v>66</v>
      </c>
      <c r="AH5050" s="157">
        <v>0</v>
      </c>
    </row>
    <row r="5051" spans="30:34" ht="9" hidden="1" customHeight="1">
      <c r="AD5051" s="201"/>
      <c r="AE5051" s="202"/>
      <c r="AF5051" s="203" t="s">
        <v>70</v>
      </c>
      <c r="AG5051" s="204"/>
      <c r="AH5051" s="205">
        <v>0</v>
      </c>
    </row>
    <row r="5052" spans="30:34" ht="9" hidden="1" customHeight="1">
      <c r="AD5052" s="201"/>
      <c r="AE5052" s="203" t="s">
        <v>394</v>
      </c>
      <c r="AF5052" s="206"/>
      <c r="AG5052" s="204"/>
      <c r="AH5052" s="205">
        <v>0</v>
      </c>
    </row>
    <row r="5053" spans="30:34" ht="9" hidden="1" customHeight="1">
      <c r="AD5053" s="198"/>
      <c r="AE5053" s="199"/>
      <c r="AF5053" s="199"/>
      <c r="AG5053" s="200" t="s">
        <v>359</v>
      </c>
      <c r="AH5053" s="157">
        <v>0</v>
      </c>
    </row>
    <row r="5054" spans="30:34" ht="9" hidden="1" customHeight="1">
      <c r="AD5054" s="201"/>
      <c r="AE5054" s="202"/>
      <c r="AF5054" s="203" t="s">
        <v>170</v>
      </c>
      <c r="AG5054" s="204"/>
      <c r="AH5054" s="205">
        <v>0</v>
      </c>
    </row>
    <row r="5055" spans="30:34" ht="9" hidden="1" customHeight="1">
      <c r="AD5055" s="201"/>
      <c r="AE5055" s="203" t="s">
        <v>307</v>
      </c>
      <c r="AF5055" s="206"/>
      <c r="AG5055" s="204"/>
      <c r="AH5055" s="205">
        <v>0</v>
      </c>
    </row>
    <row r="5056" spans="30:34" ht="9" hidden="1" customHeight="1">
      <c r="AD5056" s="198"/>
      <c r="AE5056" s="199"/>
      <c r="AF5056" s="199"/>
      <c r="AG5056" s="200" t="s">
        <v>113</v>
      </c>
      <c r="AH5056" s="157">
        <v>0</v>
      </c>
    </row>
    <row r="5057" spans="30:34" ht="9" hidden="1" customHeight="1">
      <c r="AD5057" s="201"/>
      <c r="AE5057" s="202"/>
      <c r="AF5057" s="203" t="s">
        <v>54</v>
      </c>
      <c r="AG5057" s="204"/>
      <c r="AH5057" s="205">
        <v>0</v>
      </c>
    </row>
    <row r="5058" spans="30:34" ht="9" hidden="1" customHeight="1">
      <c r="AD5058" s="198"/>
      <c r="AE5058" s="199"/>
      <c r="AF5058" s="199"/>
      <c r="AG5058" s="200" t="s">
        <v>66</v>
      </c>
      <c r="AH5058" s="157">
        <v>0</v>
      </c>
    </row>
    <row r="5059" spans="30:34" ht="9" hidden="1" customHeight="1">
      <c r="AD5059" s="201"/>
      <c r="AE5059" s="202"/>
      <c r="AF5059" s="203" t="s">
        <v>170</v>
      </c>
      <c r="AG5059" s="204"/>
      <c r="AH5059" s="205">
        <v>0</v>
      </c>
    </row>
    <row r="5060" spans="30:34" ht="9" hidden="1" customHeight="1">
      <c r="AD5060" s="201"/>
      <c r="AE5060" s="203" t="s">
        <v>417</v>
      </c>
      <c r="AF5060" s="206"/>
      <c r="AG5060" s="204"/>
      <c r="AH5060" s="205">
        <v>0</v>
      </c>
    </row>
    <row r="5061" spans="30:34" ht="9" hidden="1" customHeight="1">
      <c r="AD5061" s="198"/>
      <c r="AE5061" s="199"/>
      <c r="AF5061" s="199"/>
      <c r="AG5061" s="200" t="s">
        <v>66</v>
      </c>
      <c r="AH5061" s="157">
        <v>0</v>
      </c>
    </row>
    <row r="5062" spans="30:34" ht="9" hidden="1" customHeight="1">
      <c r="AD5062" s="201"/>
      <c r="AE5062" s="202"/>
      <c r="AF5062" s="203" t="s">
        <v>219</v>
      </c>
      <c r="AG5062" s="204"/>
      <c r="AH5062" s="205">
        <v>0</v>
      </c>
    </row>
    <row r="5063" spans="30:34" ht="9" hidden="1" customHeight="1">
      <c r="AD5063" s="201"/>
      <c r="AE5063" s="203" t="s">
        <v>496</v>
      </c>
      <c r="AF5063" s="206"/>
      <c r="AG5063" s="204"/>
      <c r="AH5063" s="205">
        <v>0</v>
      </c>
    </row>
    <row r="5064" spans="30:34" ht="9" hidden="1" customHeight="1">
      <c r="AD5064" s="198"/>
      <c r="AE5064" s="199"/>
      <c r="AF5064" s="199"/>
      <c r="AG5064" s="200" t="s">
        <v>121</v>
      </c>
      <c r="AH5064" s="157">
        <v>0</v>
      </c>
    </row>
    <row r="5065" spans="30:34" ht="9" hidden="1" customHeight="1">
      <c r="AD5065" s="201"/>
      <c r="AE5065" s="202"/>
      <c r="AF5065" s="203" t="s">
        <v>97</v>
      </c>
      <c r="AG5065" s="204"/>
      <c r="AH5065" s="205">
        <v>0</v>
      </c>
    </row>
    <row r="5066" spans="30:34" ht="9" hidden="1" customHeight="1">
      <c r="AD5066" s="201"/>
      <c r="AE5066" s="203" t="s">
        <v>603</v>
      </c>
      <c r="AF5066" s="206"/>
      <c r="AG5066" s="204"/>
      <c r="AH5066" s="205">
        <v>0</v>
      </c>
    </row>
    <row r="5067" spans="30:34" ht="9" hidden="1" customHeight="1">
      <c r="AD5067" s="198"/>
      <c r="AE5067" s="199"/>
      <c r="AF5067" s="199"/>
      <c r="AG5067" s="200" t="s">
        <v>287</v>
      </c>
      <c r="AH5067" s="157">
        <v>0</v>
      </c>
    </row>
    <row r="5068" spans="30:34" ht="9" hidden="1" customHeight="1">
      <c r="AD5068" s="201"/>
      <c r="AE5068" s="202"/>
      <c r="AF5068" s="203" t="s">
        <v>195</v>
      </c>
      <c r="AG5068" s="204"/>
      <c r="AH5068" s="205">
        <v>0</v>
      </c>
    </row>
    <row r="5069" spans="30:34" ht="9" hidden="1" customHeight="1">
      <c r="AD5069" s="198"/>
      <c r="AE5069" s="199"/>
      <c r="AF5069" s="199"/>
      <c r="AG5069" s="200" t="s">
        <v>212</v>
      </c>
      <c r="AH5069" s="157">
        <v>0</v>
      </c>
    </row>
    <row r="5070" spans="30:34" ht="9" hidden="1" customHeight="1">
      <c r="AD5070" s="201"/>
      <c r="AE5070" s="202"/>
      <c r="AF5070" s="203" t="s">
        <v>144</v>
      </c>
      <c r="AG5070" s="204"/>
      <c r="AH5070" s="205">
        <v>0</v>
      </c>
    </row>
    <row r="5071" spans="30:34" ht="9" hidden="1" customHeight="1">
      <c r="AD5071" s="198"/>
      <c r="AE5071" s="199"/>
      <c r="AF5071" s="199"/>
      <c r="AG5071" s="200" t="s">
        <v>309</v>
      </c>
      <c r="AH5071" s="157">
        <v>0</v>
      </c>
    </row>
    <row r="5072" spans="30:34" ht="9" hidden="1" customHeight="1">
      <c r="AD5072" s="201"/>
      <c r="AE5072" s="202"/>
      <c r="AF5072" s="203" t="s">
        <v>46</v>
      </c>
      <c r="AG5072" s="204"/>
      <c r="AH5072" s="205">
        <v>0</v>
      </c>
    </row>
    <row r="5073" spans="30:34" ht="9" hidden="1" customHeight="1">
      <c r="AD5073" s="198"/>
      <c r="AE5073" s="199"/>
      <c r="AF5073" s="199"/>
      <c r="AG5073" s="209">
        <v>7</v>
      </c>
      <c r="AH5073" s="157">
        <v>0</v>
      </c>
    </row>
    <row r="5074" spans="30:34" ht="9" hidden="1" customHeight="1">
      <c r="AD5074" s="201"/>
      <c r="AE5074" s="202"/>
      <c r="AF5074" s="203" t="s">
        <v>59</v>
      </c>
      <c r="AG5074" s="204"/>
      <c r="AH5074" s="205">
        <v>0</v>
      </c>
    </row>
    <row r="5075" spans="30:34" ht="9" hidden="1" customHeight="1">
      <c r="AD5075" s="201"/>
      <c r="AE5075" s="203" t="s">
        <v>211</v>
      </c>
      <c r="AF5075" s="206"/>
      <c r="AG5075" s="204"/>
      <c r="AH5075" s="205">
        <v>0</v>
      </c>
    </row>
    <row r="5076" spans="30:34" ht="9" hidden="1" customHeight="1">
      <c r="AD5076" s="198"/>
      <c r="AE5076" s="199"/>
      <c r="AF5076" s="199"/>
      <c r="AG5076" s="200" t="s">
        <v>372</v>
      </c>
      <c r="AH5076" s="157">
        <v>0</v>
      </c>
    </row>
    <row r="5077" spans="30:34" ht="9" hidden="1" customHeight="1">
      <c r="AD5077" s="201"/>
      <c r="AE5077" s="202"/>
      <c r="AF5077" s="203" t="s">
        <v>265</v>
      </c>
      <c r="AG5077" s="204"/>
      <c r="AH5077" s="205">
        <v>0</v>
      </c>
    </row>
    <row r="5078" spans="30:34" ht="9" hidden="1" customHeight="1">
      <c r="AD5078" s="201"/>
      <c r="AE5078" s="203" t="s">
        <v>444</v>
      </c>
      <c r="AF5078" s="206"/>
      <c r="AG5078" s="204"/>
      <c r="AH5078" s="205">
        <v>0</v>
      </c>
    </row>
    <row r="5079" spans="30:34" ht="9" hidden="1" customHeight="1">
      <c r="AD5079" s="198"/>
      <c r="AE5079" s="199"/>
      <c r="AF5079" s="199"/>
      <c r="AG5079" s="200" t="s">
        <v>66</v>
      </c>
      <c r="AH5079" s="157">
        <v>0</v>
      </c>
    </row>
    <row r="5080" spans="30:34" ht="9" hidden="1" customHeight="1">
      <c r="AD5080" s="198"/>
      <c r="AE5080" s="199"/>
      <c r="AF5080" s="199"/>
      <c r="AG5080" s="200" t="s">
        <v>769</v>
      </c>
      <c r="AH5080" s="157">
        <v>0</v>
      </c>
    </row>
    <row r="5081" spans="30:34" ht="9" hidden="1" customHeight="1">
      <c r="AD5081" s="201"/>
      <c r="AE5081" s="202"/>
      <c r="AF5081" s="203" t="s">
        <v>342</v>
      </c>
      <c r="AG5081" s="204"/>
      <c r="AH5081" s="205">
        <v>0</v>
      </c>
    </row>
    <row r="5082" spans="30:34" ht="9" hidden="1" customHeight="1">
      <c r="AD5082" s="201"/>
      <c r="AE5082" s="203" t="s">
        <v>761</v>
      </c>
      <c r="AF5082" s="206"/>
      <c r="AG5082" s="204"/>
      <c r="AH5082" s="205">
        <v>0</v>
      </c>
    </row>
    <row r="5083" spans="30:34" ht="9" hidden="1" customHeight="1">
      <c r="AD5083" s="198"/>
      <c r="AE5083" s="199"/>
      <c r="AF5083" s="199"/>
      <c r="AG5083" s="200" t="s">
        <v>372</v>
      </c>
      <c r="AH5083" s="157">
        <v>0</v>
      </c>
    </row>
    <row r="5084" spans="30:34" ht="9" hidden="1" customHeight="1">
      <c r="AD5084" s="201"/>
      <c r="AE5084" s="202"/>
      <c r="AF5084" s="203" t="s">
        <v>54</v>
      </c>
      <c r="AG5084" s="204"/>
      <c r="AH5084" s="205">
        <v>0</v>
      </c>
    </row>
    <row r="5085" spans="30:34" ht="9" hidden="1" customHeight="1">
      <c r="AD5085" s="198"/>
      <c r="AE5085" s="199"/>
      <c r="AF5085" s="199"/>
      <c r="AG5085" s="200" t="s">
        <v>66</v>
      </c>
      <c r="AH5085" s="157">
        <v>0</v>
      </c>
    </row>
    <row r="5086" spans="30:34" ht="9" hidden="1" customHeight="1">
      <c r="AD5086" s="201"/>
      <c r="AE5086" s="202"/>
      <c r="AF5086" s="203" t="s">
        <v>132</v>
      </c>
      <c r="AG5086" s="204"/>
      <c r="AH5086" s="205">
        <v>0</v>
      </c>
    </row>
    <row r="5087" spans="30:34" ht="9" hidden="1" customHeight="1">
      <c r="AD5087" s="198"/>
      <c r="AE5087" s="199"/>
      <c r="AF5087" s="199"/>
      <c r="AG5087" s="209">
        <v>3</v>
      </c>
      <c r="AH5087" s="157">
        <v>0</v>
      </c>
    </row>
    <row r="5088" spans="30:34" ht="9" hidden="1" customHeight="1">
      <c r="AD5088" s="201"/>
      <c r="AE5088" s="202"/>
      <c r="AF5088" s="203" t="s">
        <v>59</v>
      </c>
      <c r="AG5088" s="204"/>
      <c r="AH5088" s="205">
        <v>0</v>
      </c>
    </row>
    <row r="5089" spans="30:34" ht="9" hidden="1" customHeight="1">
      <c r="AD5089" s="201"/>
      <c r="AE5089" s="203" t="s">
        <v>397</v>
      </c>
      <c r="AF5089" s="206"/>
      <c r="AG5089" s="204"/>
      <c r="AH5089" s="205">
        <v>0</v>
      </c>
    </row>
    <row r="5090" spans="30:34" ht="9" hidden="1" customHeight="1">
      <c r="AD5090" s="198"/>
      <c r="AE5090" s="199"/>
      <c r="AF5090" s="199"/>
      <c r="AG5090" s="200" t="s">
        <v>630</v>
      </c>
      <c r="AH5090" s="157">
        <v>0</v>
      </c>
    </row>
    <row r="5091" spans="30:34" ht="9" hidden="1" customHeight="1">
      <c r="AD5091" s="201"/>
      <c r="AE5091" s="202"/>
      <c r="AF5091" s="203" t="s">
        <v>170</v>
      </c>
      <c r="AG5091" s="204"/>
      <c r="AH5091" s="205">
        <v>0</v>
      </c>
    </row>
    <row r="5092" spans="30:34" ht="9" hidden="1" customHeight="1">
      <c r="AD5092" s="201"/>
      <c r="AE5092" s="203" t="s">
        <v>759</v>
      </c>
      <c r="AF5092" s="206"/>
      <c r="AG5092" s="204"/>
      <c r="AH5092" s="205">
        <v>0</v>
      </c>
    </row>
    <row r="5093" spans="30:34" ht="9" hidden="1" customHeight="1">
      <c r="AD5093" s="198"/>
      <c r="AE5093" s="199"/>
      <c r="AF5093" s="199"/>
      <c r="AG5093" s="200" t="s">
        <v>156</v>
      </c>
      <c r="AH5093" s="157">
        <v>0</v>
      </c>
    </row>
    <row r="5094" spans="30:34" ht="9" hidden="1" customHeight="1">
      <c r="AD5094" s="201"/>
      <c r="AE5094" s="202"/>
      <c r="AF5094" s="203" t="s">
        <v>92</v>
      </c>
      <c r="AG5094" s="204"/>
      <c r="AH5094" s="205">
        <v>0</v>
      </c>
    </row>
    <row r="5095" spans="30:34" ht="9" hidden="1" customHeight="1">
      <c r="AD5095" s="201"/>
      <c r="AE5095" s="203" t="s">
        <v>155</v>
      </c>
      <c r="AF5095" s="206"/>
      <c r="AG5095" s="204"/>
      <c r="AH5095" s="205">
        <v>0</v>
      </c>
    </row>
    <row r="5096" spans="30:34" ht="9" hidden="1" customHeight="1">
      <c r="AD5096" s="198"/>
      <c r="AE5096" s="199"/>
      <c r="AF5096" s="199"/>
      <c r="AG5096" s="209">
        <v>2</v>
      </c>
      <c r="AH5096" s="157">
        <v>0</v>
      </c>
    </row>
    <row r="5097" spans="30:34" ht="9" hidden="1" customHeight="1">
      <c r="AD5097" s="201"/>
      <c r="AE5097" s="202"/>
      <c r="AF5097" s="203" t="s">
        <v>265</v>
      </c>
      <c r="AG5097" s="204"/>
      <c r="AH5097" s="205">
        <v>0</v>
      </c>
    </row>
    <row r="5098" spans="30:34" ht="9" hidden="1" customHeight="1">
      <c r="AD5098" s="198"/>
      <c r="AE5098" s="199"/>
      <c r="AF5098" s="199"/>
      <c r="AG5098" s="200" t="s">
        <v>180</v>
      </c>
      <c r="AH5098" s="157">
        <v>0</v>
      </c>
    </row>
    <row r="5099" spans="30:34" ht="9" hidden="1" customHeight="1">
      <c r="AD5099" s="201"/>
      <c r="AE5099" s="202"/>
      <c r="AF5099" s="203" t="s">
        <v>219</v>
      </c>
      <c r="AG5099" s="204"/>
      <c r="AH5099" s="205">
        <v>0</v>
      </c>
    </row>
    <row r="5100" spans="30:34" ht="9" hidden="1" customHeight="1">
      <c r="AD5100" s="201"/>
      <c r="AE5100" s="203" t="s">
        <v>208</v>
      </c>
      <c r="AF5100" s="206"/>
      <c r="AG5100" s="204"/>
      <c r="AH5100" s="205">
        <v>0</v>
      </c>
    </row>
    <row r="5101" spans="30:34" ht="9" hidden="1" customHeight="1">
      <c r="AD5101" s="198"/>
      <c r="AE5101" s="199"/>
      <c r="AF5101" s="199"/>
      <c r="AG5101" s="200" t="s">
        <v>287</v>
      </c>
      <c r="AH5101" s="157">
        <v>0</v>
      </c>
    </row>
    <row r="5102" spans="30:34" ht="9" hidden="1" customHeight="1">
      <c r="AD5102" s="201"/>
      <c r="AE5102" s="202"/>
      <c r="AF5102" s="203" t="s">
        <v>270</v>
      </c>
      <c r="AG5102" s="204"/>
      <c r="AH5102" s="205">
        <v>0</v>
      </c>
    </row>
    <row r="5103" spans="30:34" ht="9" hidden="1" customHeight="1">
      <c r="AD5103" s="198"/>
      <c r="AE5103" s="199"/>
      <c r="AF5103" s="199"/>
      <c r="AG5103" s="200" t="s">
        <v>746</v>
      </c>
      <c r="AH5103" s="157">
        <v>0</v>
      </c>
    </row>
    <row r="5104" spans="30:34" ht="9" hidden="1" customHeight="1">
      <c r="AD5104" s="201"/>
      <c r="AE5104" s="202"/>
      <c r="AF5104" s="203" t="s">
        <v>104</v>
      </c>
      <c r="AG5104" s="204"/>
      <c r="AH5104" s="205">
        <v>0</v>
      </c>
    </row>
    <row r="5105" spans="30:34" ht="9" hidden="1" customHeight="1">
      <c r="AD5105" s="198"/>
      <c r="AE5105" s="199"/>
      <c r="AF5105" s="199"/>
      <c r="AG5105" s="200" t="s">
        <v>156</v>
      </c>
      <c r="AH5105" s="157">
        <v>0</v>
      </c>
    </row>
    <row r="5106" spans="30:34" ht="9" hidden="1" customHeight="1">
      <c r="AD5106" s="201"/>
      <c r="AE5106" s="202"/>
      <c r="AF5106" s="203" t="s">
        <v>219</v>
      </c>
      <c r="AG5106" s="204"/>
      <c r="AH5106" s="205">
        <v>0</v>
      </c>
    </row>
    <row r="5107" spans="30:34" ht="9" hidden="1" customHeight="1">
      <c r="AD5107" s="201"/>
      <c r="AE5107" s="203" t="s">
        <v>329</v>
      </c>
      <c r="AF5107" s="206"/>
      <c r="AG5107" s="204"/>
      <c r="AH5107" s="205">
        <v>0</v>
      </c>
    </row>
    <row r="5108" spans="30:34" ht="9" hidden="1" customHeight="1">
      <c r="AD5108" s="198"/>
      <c r="AE5108" s="199"/>
      <c r="AF5108" s="199"/>
      <c r="AG5108" s="200" t="s">
        <v>446</v>
      </c>
      <c r="AH5108" s="157">
        <v>0</v>
      </c>
    </row>
    <row r="5109" spans="30:34" ht="9" hidden="1" customHeight="1">
      <c r="AD5109" s="201"/>
      <c r="AE5109" s="202"/>
      <c r="AF5109" s="203" t="s">
        <v>396</v>
      </c>
      <c r="AG5109" s="204"/>
      <c r="AH5109" s="205">
        <v>0</v>
      </c>
    </row>
    <row r="5110" spans="30:34" ht="9" hidden="1" customHeight="1">
      <c r="AD5110" s="201"/>
      <c r="AE5110" s="203" t="s">
        <v>791</v>
      </c>
      <c r="AF5110" s="206"/>
      <c r="AG5110" s="204"/>
      <c r="AH5110" s="205">
        <v>0</v>
      </c>
    </row>
    <row r="5111" spans="30:34" ht="9" hidden="1" customHeight="1">
      <c r="AD5111" s="198"/>
      <c r="AE5111" s="199"/>
      <c r="AF5111" s="199"/>
      <c r="AG5111" s="209">
        <v>2</v>
      </c>
      <c r="AH5111" s="157">
        <v>0</v>
      </c>
    </row>
    <row r="5112" spans="30:34" ht="9" hidden="1" customHeight="1">
      <c r="AD5112" s="201"/>
      <c r="AE5112" s="202"/>
      <c r="AF5112" s="203" t="s">
        <v>86</v>
      </c>
      <c r="AG5112" s="204"/>
      <c r="AH5112" s="205">
        <v>0</v>
      </c>
    </row>
    <row r="5113" spans="30:34" ht="9" hidden="1" customHeight="1">
      <c r="AD5113" s="198"/>
      <c r="AE5113" s="199"/>
      <c r="AF5113" s="199"/>
      <c r="AG5113" s="200" t="s">
        <v>66</v>
      </c>
      <c r="AH5113" s="157">
        <v>0</v>
      </c>
    </row>
    <row r="5114" spans="30:34" ht="9" hidden="1" customHeight="1">
      <c r="AD5114" s="201"/>
      <c r="AE5114" s="202"/>
      <c r="AF5114" s="203" t="s">
        <v>97</v>
      </c>
      <c r="AG5114" s="204"/>
      <c r="AH5114" s="205">
        <v>0</v>
      </c>
    </row>
    <row r="5115" spans="30:34" ht="9" hidden="1" customHeight="1">
      <c r="AD5115" s="198"/>
      <c r="AE5115" s="199"/>
      <c r="AF5115" s="199"/>
      <c r="AG5115" s="200" t="s">
        <v>66</v>
      </c>
      <c r="AH5115" s="157">
        <v>0</v>
      </c>
    </row>
    <row r="5116" spans="30:34" ht="9" hidden="1" customHeight="1">
      <c r="AD5116" s="201"/>
      <c r="AE5116" s="202"/>
      <c r="AF5116" s="203" t="s">
        <v>132</v>
      </c>
      <c r="AG5116" s="204"/>
      <c r="AH5116" s="205">
        <v>0</v>
      </c>
    </row>
    <row r="5117" spans="30:34" ht="9" hidden="1" customHeight="1">
      <c r="AD5117" s="201"/>
      <c r="AE5117" s="203" t="s">
        <v>187</v>
      </c>
      <c r="AF5117" s="206"/>
      <c r="AG5117" s="204"/>
      <c r="AH5117" s="205">
        <v>0</v>
      </c>
    </row>
    <row r="5118" spans="30:34" ht="9" hidden="1" customHeight="1">
      <c r="AD5118" s="198"/>
      <c r="AE5118" s="199"/>
      <c r="AF5118" s="199"/>
      <c r="AG5118" s="200" t="s">
        <v>99</v>
      </c>
      <c r="AH5118" s="157">
        <v>0</v>
      </c>
    </row>
    <row r="5119" spans="30:34" ht="9" hidden="1" customHeight="1">
      <c r="AD5119" s="201"/>
      <c r="AE5119" s="202"/>
      <c r="AF5119" s="203" t="s">
        <v>154</v>
      </c>
      <c r="AG5119" s="204"/>
      <c r="AH5119" s="205">
        <v>0</v>
      </c>
    </row>
    <row r="5120" spans="30:34" ht="9" hidden="1" customHeight="1">
      <c r="AD5120" s="198"/>
      <c r="AE5120" s="199"/>
      <c r="AF5120" s="199"/>
      <c r="AG5120" s="200" t="s">
        <v>108</v>
      </c>
      <c r="AH5120" s="157">
        <v>0</v>
      </c>
    </row>
    <row r="5121" spans="30:34" ht="9" hidden="1" customHeight="1">
      <c r="AD5121" s="201"/>
      <c r="AE5121" s="202"/>
      <c r="AF5121" s="203" t="s">
        <v>54</v>
      </c>
      <c r="AG5121" s="204"/>
      <c r="AH5121" s="205">
        <v>0</v>
      </c>
    </row>
    <row r="5122" spans="30:34" ht="9" hidden="1" customHeight="1">
      <c r="AD5122" s="201"/>
      <c r="AE5122" s="203" t="s">
        <v>787</v>
      </c>
      <c r="AF5122" s="206"/>
      <c r="AG5122" s="204"/>
      <c r="AH5122" s="205">
        <v>0</v>
      </c>
    </row>
    <row r="5123" spans="30:34" ht="9" hidden="1" customHeight="1">
      <c r="AD5123" s="198"/>
      <c r="AE5123" s="199"/>
      <c r="AF5123" s="199"/>
      <c r="AG5123" s="200" t="s">
        <v>669</v>
      </c>
      <c r="AH5123" s="157">
        <v>0</v>
      </c>
    </row>
    <row r="5124" spans="30:34" ht="9" hidden="1" customHeight="1">
      <c r="AD5124" s="201"/>
      <c r="AE5124" s="202"/>
      <c r="AF5124" s="203" t="s">
        <v>92</v>
      </c>
      <c r="AG5124" s="204"/>
      <c r="AH5124" s="205">
        <v>0</v>
      </c>
    </row>
    <row r="5125" spans="30:34" ht="9" hidden="1" customHeight="1">
      <c r="AD5125" s="198"/>
      <c r="AE5125" s="199"/>
      <c r="AF5125" s="199"/>
      <c r="AG5125" s="200" t="s">
        <v>66</v>
      </c>
      <c r="AH5125" s="157">
        <v>0</v>
      </c>
    </row>
    <row r="5126" spans="30:34" ht="9" hidden="1" customHeight="1">
      <c r="AD5126" s="201"/>
      <c r="AE5126" s="202"/>
      <c r="AF5126" s="203" t="s">
        <v>86</v>
      </c>
      <c r="AG5126" s="204"/>
      <c r="AH5126" s="205">
        <v>0</v>
      </c>
    </row>
    <row r="5127" spans="30:34" ht="9" hidden="1" customHeight="1">
      <c r="AD5127" s="198"/>
      <c r="AE5127" s="199"/>
      <c r="AF5127" s="199"/>
      <c r="AG5127" s="200" t="s">
        <v>119</v>
      </c>
      <c r="AH5127" s="157">
        <v>0</v>
      </c>
    </row>
    <row r="5128" spans="30:34" ht="9" hidden="1" customHeight="1">
      <c r="AD5128" s="201"/>
      <c r="AE5128" s="202"/>
      <c r="AF5128" s="203" t="s">
        <v>104</v>
      </c>
      <c r="AG5128" s="204"/>
      <c r="AH5128" s="205">
        <v>0</v>
      </c>
    </row>
    <row r="5129" spans="30:34" ht="9" hidden="1" customHeight="1">
      <c r="AD5129" s="198"/>
      <c r="AE5129" s="199"/>
      <c r="AF5129" s="199"/>
      <c r="AG5129" s="200" t="s">
        <v>66</v>
      </c>
      <c r="AH5129" s="157">
        <v>0</v>
      </c>
    </row>
    <row r="5130" spans="30:34" ht="9" hidden="1" customHeight="1">
      <c r="AD5130" s="198"/>
      <c r="AE5130" s="199"/>
      <c r="AF5130" s="199"/>
      <c r="AG5130" s="200" t="s">
        <v>486</v>
      </c>
      <c r="AH5130" s="157">
        <v>0</v>
      </c>
    </row>
    <row r="5131" spans="30:34" ht="9" hidden="1" customHeight="1">
      <c r="AD5131" s="201"/>
      <c r="AE5131" s="202"/>
      <c r="AF5131" s="203" t="s">
        <v>54</v>
      </c>
      <c r="AG5131" s="204"/>
      <c r="AH5131" s="205">
        <v>0</v>
      </c>
    </row>
    <row r="5132" spans="30:34" ht="9" hidden="1" customHeight="1">
      <c r="AD5132" s="198"/>
      <c r="AE5132" s="199"/>
      <c r="AF5132" s="199"/>
      <c r="AG5132" s="200" t="s">
        <v>44</v>
      </c>
      <c r="AH5132" s="157">
        <v>0</v>
      </c>
    </row>
    <row r="5133" spans="30:34" ht="9" hidden="1" customHeight="1">
      <c r="AD5133" s="201"/>
      <c r="AE5133" s="202"/>
      <c r="AF5133" s="203" t="s">
        <v>132</v>
      </c>
      <c r="AG5133" s="204"/>
      <c r="AH5133" s="205">
        <v>0</v>
      </c>
    </row>
    <row r="5134" spans="30:34" ht="9" hidden="1" customHeight="1">
      <c r="AD5134" s="201"/>
      <c r="AE5134" s="203" t="s">
        <v>225</v>
      </c>
      <c r="AF5134" s="206"/>
      <c r="AG5134" s="204"/>
      <c r="AH5134" s="205">
        <v>0</v>
      </c>
    </row>
    <row r="5135" spans="30:34" ht="9" hidden="1" customHeight="1">
      <c r="AD5135" s="198"/>
      <c r="AE5135" s="199"/>
      <c r="AF5135" s="199"/>
      <c r="AG5135" s="200" t="s">
        <v>372</v>
      </c>
      <c r="AH5135" s="157">
        <v>0</v>
      </c>
    </row>
    <row r="5136" spans="30:34" ht="9" hidden="1" customHeight="1">
      <c r="AD5136" s="201"/>
      <c r="AE5136" s="202"/>
      <c r="AF5136" s="203" t="s">
        <v>118</v>
      </c>
      <c r="AG5136" s="204"/>
      <c r="AH5136" s="205">
        <v>0</v>
      </c>
    </row>
    <row r="5137" spans="30:34" ht="9" hidden="1" customHeight="1">
      <c r="AD5137" s="201"/>
      <c r="AE5137" s="203" t="s">
        <v>863</v>
      </c>
      <c r="AF5137" s="206"/>
      <c r="AG5137" s="204"/>
      <c r="AH5137" s="205">
        <v>0</v>
      </c>
    </row>
    <row r="5138" spans="30:34" ht="9" hidden="1" customHeight="1">
      <c r="AD5138" s="198"/>
      <c r="AE5138" s="199"/>
      <c r="AF5138" s="199"/>
      <c r="AG5138" s="200" t="s">
        <v>306</v>
      </c>
      <c r="AH5138" s="157">
        <v>0</v>
      </c>
    </row>
    <row r="5139" spans="30:34" ht="9" hidden="1" customHeight="1">
      <c r="AD5139" s="201"/>
      <c r="AE5139" s="202"/>
      <c r="AF5139" s="203" t="s">
        <v>342</v>
      </c>
      <c r="AG5139" s="204"/>
      <c r="AH5139" s="205">
        <v>0</v>
      </c>
    </row>
    <row r="5140" spans="30:34" ht="9" hidden="1" customHeight="1">
      <c r="AD5140" s="198"/>
      <c r="AE5140" s="199"/>
      <c r="AF5140" s="199"/>
      <c r="AG5140" s="200" t="s">
        <v>121</v>
      </c>
      <c r="AH5140" s="157">
        <v>0</v>
      </c>
    </row>
    <row r="5141" spans="30:34" ht="9" hidden="1" customHeight="1">
      <c r="AD5141" s="201"/>
      <c r="AE5141" s="202"/>
      <c r="AF5141" s="203" t="s">
        <v>46</v>
      </c>
      <c r="AG5141" s="204"/>
      <c r="AH5141" s="205">
        <v>0</v>
      </c>
    </row>
    <row r="5142" spans="30:34" ht="9" hidden="1" customHeight="1">
      <c r="AD5142" s="201"/>
      <c r="AE5142" s="203" t="s">
        <v>259</v>
      </c>
      <c r="AF5142" s="206"/>
      <c r="AG5142" s="204"/>
      <c r="AH5142" s="205">
        <v>0</v>
      </c>
    </row>
    <row r="5143" spans="30:34" ht="9" hidden="1" customHeight="1">
      <c r="AD5143" s="198"/>
      <c r="AE5143" s="199"/>
      <c r="AF5143" s="199"/>
      <c r="AG5143" s="200" t="s">
        <v>1021</v>
      </c>
      <c r="AH5143" s="157">
        <v>0</v>
      </c>
    </row>
    <row r="5144" spans="30:34" ht="9" hidden="1" customHeight="1">
      <c r="AD5144" s="201"/>
      <c r="AE5144" s="202"/>
      <c r="AF5144" s="203" t="s">
        <v>1099</v>
      </c>
      <c r="AG5144" s="204"/>
      <c r="AH5144" s="205">
        <v>0</v>
      </c>
    </row>
    <row r="5145" spans="30:34" ht="9" hidden="1" customHeight="1">
      <c r="AD5145" s="198"/>
      <c r="AE5145" s="199"/>
      <c r="AF5145" s="199"/>
      <c r="AG5145" s="200" t="s">
        <v>402</v>
      </c>
      <c r="AH5145" s="157">
        <v>0</v>
      </c>
    </row>
    <row r="5146" spans="30:34" ht="9" hidden="1" customHeight="1">
      <c r="AD5146" s="201"/>
      <c r="AE5146" s="202"/>
      <c r="AF5146" s="203" t="s">
        <v>170</v>
      </c>
      <c r="AG5146" s="204"/>
      <c r="AH5146" s="205">
        <v>0</v>
      </c>
    </row>
    <row r="5147" spans="30:34" ht="9" hidden="1" customHeight="1">
      <c r="AD5147" s="198"/>
      <c r="AE5147" s="199"/>
      <c r="AF5147" s="199"/>
      <c r="AG5147" s="209">
        <v>1</v>
      </c>
      <c r="AH5147" s="157">
        <v>0</v>
      </c>
    </row>
    <row r="5148" spans="30:34" ht="9" hidden="1" customHeight="1">
      <c r="AD5148" s="198"/>
      <c r="AE5148" s="199"/>
      <c r="AF5148" s="199"/>
      <c r="AG5148" s="200" t="s">
        <v>529</v>
      </c>
      <c r="AH5148" s="157">
        <v>0</v>
      </c>
    </row>
    <row r="5149" spans="30:34" ht="9" hidden="1" customHeight="1">
      <c r="AD5149" s="201"/>
      <c r="AE5149" s="202"/>
      <c r="AF5149" s="203" t="s">
        <v>144</v>
      </c>
      <c r="AG5149" s="204"/>
      <c r="AH5149" s="205">
        <v>0</v>
      </c>
    </row>
    <row r="5150" spans="30:34" ht="9" hidden="1" customHeight="1">
      <c r="AD5150" s="198"/>
      <c r="AE5150" s="199"/>
      <c r="AF5150" s="199"/>
      <c r="AG5150" s="200" t="s">
        <v>395</v>
      </c>
      <c r="AH5150" s="157">
        <v>0</v>
      </c>
    </row>
    <row r="5151" spans="30:34" ht="9" hidden="1" customHeight="1">
      <c r="AD5151" s="201"/>
      <c r="AE5151" s="202"/>
      <c r="AF5151" s="203" t="s">
        <v>219</v>
      </c>
      <c r="AG5151" s="204"/>
      <c r="AH5151" s="205">
        <v>0</v>
      </c>
    </row>
    <row r="5152" spans="30:34" ht="9" hidden="1" customHeight="1">
      <c r="AD5152" s="201"/>
      <c r="AE5152" s="203" t="s">
        <v>409</v>
      </c>
      <c r="AF5152" s="206"/>
      <c r="AG5152" s="204"/>
      <c r="AH5152" s="205">
        <v>0</v>
      </c>
    </row>
    <row r="5153" spans="30:34" ht="9" hidden="1" customHeight="1">
      <c r="AD5153" s="198"/>
      <c r="AE5153" s="199"/>
      <c r="AF5153" s="199"/>
      <c r="AG5153" s="200" t="s">
        <v>66</v>
      </c>
      <c r="AH5153" s="157">
        <v>0</v>
      </c>
    </row>
    <row r="5154" spans="30:34" ht="9" hidden="1" customHeight="1">
      <c r="AD5154" s="201"/>
      <c r="AE5154" s="202"/>
      <c r="AF5154" s="203" t="s">
        <v>54</v>
      </c>
      <c r="AG5154" s="204"/>
      <c r="AH5154" s="205">
        <v>0</v>
      </c>
    </row>
    <row r="5155" spans="30:34" ht="9" hidden="1" customHeight="1">
      <c r="AD5155" s="198"/>
      <c r="AE5155" s="199"/>
      <c r="AF5155" s="199"/>
      <c r="AG5155" s="200" t="s">
        <v>66</v>
      </c>
      <c r="AH5155" s="157">
        <v>0</v>
      </c>
    </row>
    <row r="5156" spans="30:34" ht="9" hidden="1" customHeight="1">
      <c r="AD5156" s="201"/>
      <c r="AE5156" s="202"/>
      <c r="AF5156" s="203" t="s">
        <v>170</v>
      </c>
      <c r="AG5156" s="204"/>
      <c r="AH5156" s="205">
        <v>0</v>
      </c>
    </row>
    <row r="5157" spans="30:34" ht="9" hidden="1" customHeight="1">
      <c r="AD5157" s="198"/>
      <c r="AE5157" s="199"/>
      <c r="AF5157" s="199"/>
      <c r="AG5157" s="200" t="s">
        <v>669</v>
      </c>
      <c r="AH5157" s="157">
        <v>0</v>
      </c>
    </row>
    <row r="5158" spans="30:34" ht="9" hidden="1" customHeight="1">
      <c r="AD5158" s="201"/>
      <c r="AE5158" s="202"/>
      <c r="AF5158" s="203" t="s">
        <v>132</v>
      </c>
      <c r="AG5158" s="204"/>
      <c r="AH5158" s="205">
        <v>0</v>
      </c>
    </row>
    <row r="5159" spans="30:34" ht="9" hidden="1" customHeight="1">
      <c r="AD5159" s="201"/>
      <c r="AE5159" s="203" t="s">
        <v>384</v>
      </c>
      <c r="AF5159" s="206"/>
      <c r="AG5159" s="204"/>
      <c r="AH5159" s="205">
        <v>0</v>
      </c>
    </row>
    <row r="5160" spans="30:34" ht="9" hidden="1" customHeight="1">
      <c r="AD5160" s="198"/>
      <c r="AE5160" s="199"/>
      <c r="AF5160" s="199"/>
      <c r="AG5160" s="200" t="s">
        <v>44</v>
      </c>
      <c r="AH5160" s="157">
        <v>0</v>
      </c>
    </row>
    <row r="5161" spans="30:34" ht="9" hidden="1" customHeight="1">
      <c r="AD5161" s="201"/>
      <c r="AE5161" s="202"/>
      <c r="AF5161" s="203" t="s">
        <v>144</v>
      </c>
      <c r="AG5161" s="204"/>
      <c r="AH5161" s="205">
        <v>0</v>
      </c>
    </row>
    <row r="5162" spans="30:34" ht="9" hidden="1" customHeight="1">
      <c r="AD5162" s="201"/>
      <c r="AE5162" s="203" t="s">
        <v>535</v>
      </c>
      <c r="AF5162" s="206"/>
      <c r="AG5162" s="204"/>
      <c r="AH5162" s="205">
        <v>0</v>
      </c>
    </row>
    <row r="5163" spans="30:34" ht="9" hidden="1" customHeight="1">
      <c r="AD5163" s="198"/>
      <c r="AE5163" s="199"/>
      <c r="AF5163" s="199"/>
      <c r="AG5163" s="200" t="s">
        <v>446</v>
      </c>
      <c r="AH5163" s="157">
        <v>0</v>
      </c>
    </row>
    <row r="5164" spans="30:34" ht="9" hidden="1" customHeight="1">
      <c r="AD5164" s="201"/>
      <c r="AE5164" s="202"/>
      <c r="AF5164" s="203" t="s">
        <v>97</v>
      </c>
      <c r="AG5164" s="204"/>
      <c r="AH5164" s="205">
        <v>0</v>
      </c>
    </row>
    <row r="5165" spans="30:34" ht="9" hidden="1" customHeight="1">
      <c r="AD5165" s="201"/>
      <c r="AE5165" s="203" t="s">
        <v>802</v>
      </c>
      <c r="AF5165" s="206"/>
      <c r="AG5165" s="204"/>
      <c r="AH5165" s="205">
        <v>0</v>
      </c>
    </row>
    <row r="5166" spans="30:34" ht="9" hidden="1" customHeight="1">
      <c r="AD5166" s="198"/>
      <c r="AE5166" s="199"/>
      <c r="AF5166" s="199"/>
      <c r="AG5166" s="200" t="s">
        <v>630</v>
      </c>
      <c r="AH5166" s="157">
        <v>0</v>
      </c>
    </row>
    <row r="5167" spans="30:34" ht="9" hidden="1" customHeight="1">
      <c r="AD5167" s="201"/>
      <c r="AE5167" s="202"/>
      <c r="AF5167" s="203" t="s">
        <v>342</v>
      </c>
      <c r="AG5167" s="204"/>
      <c r="AH5167" s="205">
        <v>0</v>
      </c>
    </row>
    <row r="5168" spans="30:34" ht="9" hidden="1" customHeight="1">
      <c r="AD5168" s="198"/>
      <c r="AE5168" s="199"/>
      <c r="AF5168" s="199"/>
      <c r="AG5168" s="200" t="s">
        <v>224</v>
      </c>
      <c r="AH5168" s="157">
        <v>0</v>
      </c>
    </row>
    <row r="5169" spans="30:34" ht="9" hidden="1" customHeight="1">
      <c r="AD5169" s="201"/>
      <c r="AE5169" s="202"/>
      <c r="AF5169" s="203" t="s">
        <v>97</v>
      </c>
      <c r="AG5169" s="204"/>
      <c r="AH5169" s="205">
        <v>0</v>
      </c>
    </row>
    <row r="5170" spans="30:34" ht="9" hidden="1" customHeight="1">
      <c r="AD5170" s="198"/>
      <c r="AE5170" s="199"/>
      <c r="AF5170" s="199"/>
      <c r="AG5170" s="200" t="s">
        <v>66</v>
      </c>
      <c r="AH5170" s="157">
        <v>0</v>
      </c>
    </row>
    <row r="5171" spans="30:34" ht="9" hidden="1" customHeight="1">
      <c r="AD5171" s="201"/>
      <c r="AE5171" s="202"/>
      <c r="AF5171" s="203" t="s">
        <v>170</v>
      </c>
      <c r="AG5171" s="204"/>
      <c r="AH5171" s="205">
        <v>0</v>
      </c>
    </row>
    <row r="5172" spans="30:34" ht="9" hidden="1" customHeight="1">
      <c r="AD5172" s="201"/>
      <c r="AE5172" s="203" t="s">
        <v>629</v>
      </c>
      <c r="AF5172" s="206"/>
      <c r="AG5172" s="204"/>
      <c r="AH5172" s="205">
        <v>0</v>
      </c>
    </row>
    <row r="5173" spans="30:34" ht="9" hidden="1" customHeight="1">
      <c r="AD5173" s="198"/>
      <c r="AE5173" s="199"/>
      <c r="AF5173" s="199"/>
      <c r="AG5173" s="200" t="s">
        <v>287</v>
      </c>
      <c r="AH5173" s="157">
        <v>0</v>
      </c>
    </row>
    <row r="5174" spans="30:34" ht="9" hidden="1" customHeight="1">
      <c r="AD5174" s="201"/>
      <c r="AE5174" s="202"/>
      <c r="AF5174" s="203" t="s">
        <v>265</v>
      </c>
      <c r="AG5174" s="204"/>
      <c r="AH5174" s="205">
        <v>0</v>
      </c>
    </row>
    <row r="5175" spans="30:34" ht="9" hidden="1" customHeight="1">
      <c r="AD5175" s="201"/>
      <c r="AE5175" s="203" t="s">
        <v>286</v>
      </c>
      <c r="AF5175" s="206"/>
      <c r="AG5175" s="204"/>
      <c r="AH5175" s="205">
        <v>0</v>
      </c>
    </row>
    <row r="5176" spans="30:34" ht="9" hidden="1" customHeight="1">
      <c r="AD5176" s="198"/>
      <c r="AE5176" s="199"/>
      <c r="AF5176" s="199"/>
      <c r="AG5176" s="200" t="s">
        <v>306</v>
      </c>
      <c r="AH5176" s="157">
        <v>0</v>
      </c>
    </row>
    <row r="5177" spans="30:34" ht="9" hidden="1" customHeight="1">
      <c r="AD5177" s="201"/>
      <c r="AE5177" s="202"/>
      <c r="AF5177" s="203" t="s">
        <v>104</v>
      </c>
      <c r="AG5177" s="204"/>
      <c r="AH5177" s="205">
        <v>0</v>
      </c>
    </row>
    <row r="5178" spans="30:34" ht="9" hidden="1" customHeight="1">
      <c r="AD5178" s="198"/>
      <c r="AE5178" s="199"/>
      <c r="AF5178" s="199"/>
      <c r="AG5178" s="200" t="s">
        <v>66</v>
      </c>
      <c r="AH5178" s="157">
        <v>0</v>
      </c>
    </row>
    <row r="5179" spans="30:34" ht="9" hidden="1" customHeight="1">
      <c r="AD5179" s="198"/>
      <c r="AE5179" s="199"/>
      <c r="AF5179" s="199"/>
      <c r="AG5179" s="200" t="s">
        <v>530</v>
      </c>
      <c r="AH5179" s="157">
        <v>0</v>
      </c>
    </row>
    <row r="5180" spans="30:34" ht="9" hidden="1" customHeight="1">
      <c r="AD5180" s="201"/>
      <c r="AE5180" s="202"/>
      <c r="AF5180" s="203" t="s">
        <v>219</v>
      </c>
      <c r="AG5180" s="204"/>
      <c r="AH5180" s="205">
        <v>0</v>
      </c>
    </row>
    <row r="5181" spans="30:34" ht="9" hidden="1" customHeight="1">
      <c r="AD5181" s="201"/>
      <c r="AE5181" s="203" t="s">
        <v>130</v>
      </c>
      <c r="AF5181" s="206"/>
      <c r="AG5181" s="204"/>
      <c r="AH5181" s="205">
        <v>0</v>
      </c>
    </row>
    <row r="5182" spans="30:34" ht="9" hidden="1" customHeight="1">
      <c r="AD5182" s="198"/>
      <c r="AE5182" s="199"/>
      <c r="AF5182" s="199"/>
      <c r="AG5182" s="200" t="s">
        <v>704</v>
      </c>
      <c r="AH5182" s="157">
        <v>0</v>
      </c>
    </row>
    <row r="5183" spans="30:34" ht="9" hidden="1" customHeight="1">
      <c r="AD5183" s="201"/>
      <c r="AE5183" s="202"/>
      <c r="AF5183" s="203" t="s">
        <v>135</v>
      </c>
      <c r="AG5183" s="204"/>
      <c r="AH5183" s="205">
        <v>0</v>
      </c>
    </row>
    <row r="5184" spans="30:34" ht="9" hidden="1" customHeight="1">
      <c r="AD5184" s="198"/>
      <c r="AE5184" s="199"/>
      <c r="AF5184" s="199"/>
      <c r="AG5184" s="200" t="s">
        <v>66</v>
      </c>
      <c r="AH5184" s="157">
        <v>0</v>
      </c>
    </row>
    <row r="5185" spans="30:34" ht="9" hidden="1" customHeight="1">
      <c r="AD5185" s="201"/>
      <c r="AE5185" s="202"/>
      <c r="AF5185" s="203" t="s">
        <v>170</v>
      </c>
      <c r="AG5185" s="204"/>
      <c r="AH5185" s="205">
        <v>0</v>
      </c>
    </row>
    <row r="5186" spans="30:34" ht="9" hidden="1" customHeight="1">
      <c r="AD5186" s="201"/>
      <c r="AE5186" s="203" t="s">
        <v>703</v>
      </c>
      <c r="AF5186" s="206"/>
      <c r="AG5186" s="204"/>
      <c r="AH5186" s="205">
        <v>0</v>
      </c>
    </row>
    <row r="5187" spans="30:34" ht="9" hidden="1" customHeight="1">
      <c r="AD5187" s="198"/>
      <c r="AE5187" s="199"/>
      <c r="AF5187" s="199"/>
      <c r="AG5187" s="200" t="s">
        <v>506</v>
      </c>
      <c r="AH5187" s="157">
        <v>0</v>
      </c>
    </row>
    <row r="5188" spans="30:34" ht="9" hidden="1" customHeight="1">
      <c r="AD5188" s="201"/>
      <c r="AE5188" s="202"/>
      <c r="AF5188" s="203" t="s">
        <v>83</v>
      </c>
      <c r="AG5188" s="204"/>
      <c r="AH5188" s="205">
        <v>0</v>
      </c>
    </row>
    <row r="5189" spans="30:34" ht="9" hidden="1" customHeight="1">
      <c r="AD5189" s="198"/>
      <c r="AE5189" s="199"/>
      <c r="AF5189" s="199"/>
      <c r="AG5189" s="209">
        <v>3</v>
      </c>
      <c r="AH5189" s="157">
        <v>0</v>
      </c>
    </row>
    <row r="5190" spans="30:34" ht="9" hidden="1" customHeight="1">
      <c r="AD5190" s="201"/>
      <c r="AE5190" s="202"/>
      <c r="AF5190" s="203" t="s">
        <v>68</v>
      </c>
      <c r="AG5190" s="204"/>
      <c r="AH5190" s="205">
        <v>0</v>
      </c>
    </row>
    <row r="5191" spans="30:34" ht="9" hidden="1" customHeight="1">
      <c r="AD5191" s="198"/>
      <c r="AE5191" s="199"/>
      <c r="AF5191" s="199"/>
      <c r="AG5191" s="200" t="s">
        <v>66</v>
      </c>
      <c r="AH5191" s="157">
        <v>0</v>
      </c>
    </row>
    <row r="5192" spans="30:34" ht="9" hidden="1" customHeight="1">
      <c r="AD5192" s="201"/>
      <c r="AE5192" s="202"/>
      <c r="AF5192" s="203" t="s">
        <v>104</v>
      </c>
      <c r="AG5192" s="204"/>
      <c r="AH5192" s="205">
        <v>0</v>
      </c>
    </row>
    <row r="5193" spans="30:34" ht="9" hidden="1" customHeight="1">
      <c r="AD5193" s="198"/>
      <c r="AE5193" s="199"/>
      <c r="AF5193" s="199"/>
      <c r="AG5193" s="200" t="s">
        <v>113</v>
      </c>
      <c r="AH5193" s="157">
        <v>0</v>
      </c>
    </row>
    <row r="5194" spans="30:34" ht="9" hidden="1" customHeight="1">
      <c r="AD5194" s="198"/>
      <c r="AE5194" s="199"/>
      <c r="AF5194" s="199"/>
      <c r="AG5194" s="200" t="s">
        <v>395</v>
      </c>
      <c r="AH5194" s="157">
        <v>0</v>
      </c>
    </row>
    <row r="5195" spans="30:34" ht="9" hidden="1" customHeight="1">
      <c r="AD5195" s="201"/>
      <c r="AE5195" s="202"/>
      <c r="AF5195" s="203" t="s">
        <v>170</v>
      </c>
      <c r="AG5195" s="204"/>
      <c r="AH5195" s="205">
        <v>0</v>
      </c>
    </row>
    <row r="5196" spans="30:34" ht="9" hidden="1" customHeight="1">
      <c r="AD5196" s="201"/>
      <c r="AE5196" s="203" t="s">
        <v>380</v>
      </c>
      <c r="AF5196" s="206"/>
      <c r="AG5196" s="204"/>
      <c r="AH5196" s="205">
        <v>0</v>
      </c>
    </row>
    <row r="5197" spans="30:34" ht="9" hidden="1" customHeight="1">
      <c r="AD5197" s="198"/>
      <c r="AE5197" s="199"/>
      <c r="AF5197" s="199"/>
      <c r="AG5197" s="200" t="s">
        <v>621</v>
      </c>
      <c r="AH5197" s="157">
        <v>0</v>
      </c>
    </row>
    <row r="5198" spans="30:34" ht="9" hidden="1" customHeight="1">
      <c r="AD5198" s="201"/>
      <c r="AE5198" s="202"/>
      <c r="AF5198" s="208">
        <v>45311</v>
      </c>
      <c r="AG5198" s="204"/>
      <c r="AH5198" s="205">
        <v>0</v>
      </c>
    </row>
    <row r="5199" spans="30:34" ht="9" hidden="1" customHeight="1">
      <c r="AD5199" s="201"/>
      <c r="AE5199" s="203" t="s">
        <v>584</v>
      </c>
      <c r="AF5199" s="206"/>
      <c r="AG5199" s="204"/>
      <c r="AH5199" s="205">
        <v>0</v>
      </c>
    </row>
    <row r="5200" spans="30:34" ht="9" hidden="1" customHeight="1">
      <c r="AD5200" s="198"/>
      <c r="AE5200" s="199"/>
      <c r="AF5200" s="199"/>
      <c r="AG5200" s="200" t="s">
        <v>287</v>
      </c>
      <c r="AH5200" s="157">
        <v>0</v>
      </c>
    </row>
    <row r="5201" spans="30:34" ht="9" hidden="1" customHeight="1">
      <c r="AD5201" s="201"/>
      <c r="AE5201" s="202"/>
      <c r="AF5201" s="208">
        <v>45311</v>
      </c>
      <c r="AG5201" s="204"/>
      <c r="AH5201" s="205">
        <v>0</v>
      </c>
    </row>
    <row r="5202" spans="30:34" ht="9" hidden="1" customHeight="1">
      <c r="AD5202" s="198"/>
      <c r="AE5202" s="199"/>
      <c r="AF5202" s="199"/>
      <c r="AG5202" s="200" t="s">
        <v>1118</v>
      </c>
      <c r="AH5202" s="157">
        <v>0</v>
      </c>
    </row>
    <row r="5203" spans="30:34" ht="9" hidden="1" customHeight="1">
      <c r="AD5203" s="201"/>
      <c r="AE5203" s="202"/>
      <c r="AF5203" s="203" t="s">
        <v>170</v>
      </c>
      <c r="AG5203" s="204"/>
      <c r="AH5203" s="205">
        <v>0</v>
      </c>
    </row>
    <row r="5204" spans="30:34" ht="9" hidden="1" customHeight="1">
      <c r="AD5204" s="198"/>
      <c r="AE5204" s="199"/>
      <c r="AF5204" s="199"/>
      <c r="AG5204" s="200" t="s">
        <v>530</v>
      </c>
      <c r="AH5204" s="157">
        <v>0</v>
      </c>
    </row>
    <row r="5205" spans="30:34" ht="9" hidden="1" customHeight="1">
      <c r="AD5205" s="201"/>
      <c r="AE5205" s="202"/>
      <c r="AF5205" s="203" t="s">
        <v>132</v>
      </c>
      <c r="AG5205" s="204"/>
      <c r="AH5205" s="205">
        <v>0</v>
      </c>
    </row>
    <row r="5206" spans="30:34" ht="9" hidden="1" customHeight="1">
      <c r="AD5206" s="201"/>
      <c r="AE5206" s="203" t="s">
        <v>178</v>
      </c>
      <c r="AF5206" s="206"/>
      <c r="AG5206" s="204"/>
      <c r="AH5206" s="205">
        <v>0</v>
      </c>
    </row>
    <row r="5207" spans="30:34" ht="9" hidden="1" customHeight="1">
      <c r="AD5207" s="198"/>
      <c r="AE5207" s="199"/>
      <c r="AF5207" s="199"/>
      <c r="AG5207" s="200" t="s">
        <v>224</v>
      </c>
      <c r="AH5207" s="157">
        <v>0</v>
      </c>
    </row>
    <row r="5208" spans="30:34" ht="9" hidden="1" customHeight="1">
      <c r="AD5208" s="201"/>
      <c r="AE5208" s="202"/>
      <c r="AF5208" s="208">
        <v>45309</v>
      </c>
      <c r="AG5208" s="204"/>
      <c r="AH5208" s="205">
        <v>0</v>
      </c>
    </row>
    <row r="5209" spans="30:34" ht="9" hidden="1" customHeight="1">
      <c r="AD5209" s="198"/>
      <c r="AE5209" s="199"/>
      <c r="AF5209" s="199"/>
      <c r="AG5209" s="200" t="s">
        <v>44</v>
      </c>
      <c r="AH5209" s="157">
        <v>0</v>
      </c>
    </row>
    <row r="5210" spans="30:34" ht="9" hidden="1" customHeight="1">
      <c r="AD5210" s="201"/>
      <c r="AE5210" s="202"/>
      <c r="AF5210" s="203" t="s">
        <v>70</v>
      </c>
      <c r="AG5210" s="204"/>
      <c r="AH5210" s="205">
        <v>0</v>
      </c>
    </row>
    <row r="5211" spans="30:34" ht="9" hidden="1" customHeight="1">
      <c r="AD5211" s="198"/>
      <c r="AE5211" s="199"/>
      <c r="AF5211" s="199"/>
      <c r="AG5211" s="200" t="s">
        <v>172</v>
      </c>
      <c r="AH5211" s="157">
        <v>0</v>
      </c>
    </row>
    <row r="5212" spans="30:34" ht="9" hidden="1" customHeight="1">
      <c r="AD5212" s="201"/>
      <c r="AE5212" s="202"/>
      <c r="AF5212" s="203" t="s">
        <v>46</v>
      </c>
      <c r="AG5212" s="204"/>
      <c r="AH5212" s="205">
        <v>0</v>
      </c>
    </row>
    <row r="5213" spans="30:34" ht="9" hidden="1" customHeight="1">
      <c r="AD5213" s="198"/>
      <c r="AE5213" s="199"/>
      <c r="AF5213" s="199"/>
      <c r="AG5213" s="200" t="s">
        <v>63</v>
      </c>
      <c r="AH5213" s="157">
        <v>0</v>
      </c>
    </row>
    <row r="5214" spans="30:34" ht="9" hidden="1" customHeight="1">
      <c r="AD5214" s="201"/>
      <c r="AE5214" s="202"/>
      <c r="AF5214" s="203" t="s">
        <v>132</v>
      </c>
      <c r="AG5214" s="204"/>
      <c r="AH5214" s="205">
        <v>0</v>
      </c>
    </row>
    <row r="5215" spans="30:34" ht="9" hidden="1" customHeight="1">
      <c r="AD5215" s="201"/>
      <c r="AE5215" s="203" t="s">
        <v>210</v>
      </c>
      <c r="AF5215" s="206"/>
      <c r="AG5215" s="204"/>
      <c r="AH5215" s="205">
        <v>0</v>
      </c>
    </row>
    <row r="5216" spans="30:34" ht="9" hidden="1" customHeight="1">
      <c r="AD5216" s="198"/>
      <c r="AE5216" s="199"/>
      <c r="AF5216" s="199"/>
      <c r="AG5216" s="200" t="s">
        <v>66</v>
      </c>
      <c r="AH5216" s="157">
        <v>0</v>
      </c>
    </row>
    <row r="5217" spans="30:34" ht="9" hidden="1" customHeight="1">
      <c r="AD5217" s="201"/>
      <c r="AE5217" s="202"/>
      <c r="AF5217" s="203" t="s">
        <v>104</v>
      </c>
      <c r="AG5217" s="204"/>
      <c r="AH5217" s="205">
        <v>0</v>
      </c>
    </row>
    <row r="5218" spans="30:34" ht="9" hidden="1" customHeight="1">
      <c r="AD5218" s="201"/>
      <c r="AE5218" s="203" t="s">
        <v>625</v>
      </c>
      <c r="AF5218" s="206"/>
      <c r="AG5218" s="204"/>
      <c r="AH5218" s="205">
        <v>0</v>
      </c>
    </row>
    <row r="5219" spans="30:34" ht="9" hidden="1" customHeight="1">
      <c r="AD5219" s="198"/>
      <c r="AE5219" s="199"/>
      <c r="AF5219" s="199"/>
      <c r="AG5219" s="200" t="s">
        <v>212</v>
      </c>
      <c r="AH5219" s="157">
        <v>0</v>
      </c>
    </row>
    <row r="5220" spans="30:34" ht="9" hidden="1" customHeight="1">
      <c r="AD5220" s="201"/>
      <c r="AE5220" s="202"/>
      <c r="AF5220" s="203" t="s">
        <v>86</v>
      </c>
      <c r="AG5220" s="204"/>
      <c r="AH5220" s="205">
        <v>0</v>
      </c>
    </row>
    <row r="5221" spans="30:34" ht="9" hidden="1" customHeight="1">
      <c r="AD5221" s="198"/>
      <c r="AE5221" s="199"/>
      <c r="AF5221" s="199"/>
      <c r="AG5221" s="200" t="s">
        <v>930</v>
      </c>
      <c r="AH5221" s="157">
        <v>0</v>
      </c>
    </row>
    <row r="5222" spans="30:34" ht="9" hidden="1" customHeight="1">
      <c r="AD5222" s="201"/>
      <c r="AE5222" s="202"/>
      <c r="AF5222" s="203" t="s">
        <v>97</v>
      </c>
      <c r="AG5222" s="204"/>
      <c r="AH5222" s="205">
        <v>0</v>
      </c>
    </row>
    <row r="5223" spans="30:34" ht="9" hidden="1" customHeight="1">
      <c r="AD5223" s="201"/>
      <c r="AE5223" s="203" t="s">
        <v>473</v>
      </c>
      <c r="AF5223" s="206"/>
      <c r="AG5223" s="204"/>
      <c r="AH5223" s="205">
        <v>0</v>
      </c>
    </row>
    <row r="5224" spans="30:34" ht="9" hidden="1" customHeight="1">
      <c r="AD5224" s="198"/>
      <c r="AE5224" s="199"/>
      <c r="AF5224" s="199"/>
      <c r="AG5224" s="200" t="s">
        <v>63</v>
      </c>
      <c r="AH5224" s="157">
        <v>0</v>
      </c>
    </row>
    <row r="5225" spans="30:34" ht="9" hidden="1" customHeight="1">
      <c r="AD5225" s="201"/>
      <c r="AE5225" s="202"/>
      <c r="AF5225" s="203" t="s">
        <v>86</v>
      </c>
      <c r="AG5225" s="204"/>
      <c r="AH5225" s="205">
        <v>0</v>
      </c>
    </row>
    <row r="5226" spans="30:34" ht="9" hidden="1" customHeight="1">
      <c r="AD5226" s="198"/>
      <c r="AE5226" s="199"/>
      <c r="AF5226" s="199"/>
      <c r="AG5226" s="200" t="s">
        <v>815</v>
      </c>
      <c r="AH5226" s="157">
        <v>0</v>
      </c>
    </row>
    <row r="5227" spans="30:34" ht="9" hidden="1" customHeight="1">
      <c r="AD5227" s="201"/>
      <c r="AE5227" s="202"/>
      <c r="AF5227" s="203" t="s">
        <v>118</v>
      </c>
      <c r="AG5227" s="204"/>
      <c r="AH5227" s="205">
        <v>0</v>
      </c>
    </row>
    <row r="5228" spans="30:34" ht="9" hidden="1" customHeight="1">
      <c r="AD5228" s="201"/>
      <c r="AE5228" s="203" t="s">
        <v>401</v>
      </c>
      <c r="AF5228" s="206"/>
      <c r="AG5228" s="204"/>
      <c r="AH5228" s="205">
        <v>0</v>
      </c>
    </row>
    <row r="5229" spans="30:34" ht="9" hidden="1" customHeight="1">
      <c r="AD5229" s="198"/>
      <c r="AE5229" s="199"/>
      <c r="AF5229" s="199"/>
      <c r="AG5229" s="200" t="s">
        <v>994</v>
      </c>
      <c r="AH5229" s="157">
        <v>0</v>
      </c>
    </row>
    <row r="5230" spans="30:34" ht="9" hidden="1" customHeight="1">
      <c r="AD5230" s="201"/>
      <c r="AE5230" s="202"/>
      <c r="AF5230" s="203" t="s">
        <v>265</v>
      </c>
      <c r="AG5230" s="204"/>
      <c r="AH5230" s="205">
        <v>0</v>
      </c>
    </row>
    <row r="5231" spans="30:34" ht="9" hidden="1" customHeight="1">
      <c r="AD5231" s="201"/>
      <c r="AE5231" s="203" t="s">
        <v>993</v>
      </c>
      <c r="AF5231" s="206"/>
      <c r="AG5231" s="204"/>
      <c r="AH5231" s="205">
        <v>0</v>
      </c>
    </row>
    <row r="5232" spans="30:34" ht="9" hidden="1" customHeight="1">
      <c r="AD5232" s="198"/>
      <c r="AE5232" s="199"/>
      <c r="AF5232" s="199"/>
      <c r="AG5232" s="209">
        <v>3</v>
      </c>
      <c r="AH5232" s="157">
        <v>0</v>
      </c>
    </row>
    <row r="5233" spans="30:34" ht="9" hidden="1" customHeight="1">
      <c r="AD5233" s="201"/>
      <c r="AE5233" s="202"/>
      <c r="AF5233" s="203" t="s">
        <v>104</v>
      </c>
      <c r="AG5233" s="204"/>
      <c r="AH5233" s="205">
        <v>0</v>
      </c>
    </row>
    <row r="5234" spans="30:34" ht="9" hidden="1" customHeight="1">
      <c r="AD5234" s="201"/>
      <c r="AE5234" s="203" t="s">
        <v>1120</v>
      </c>
      <c r="AF5234" s="206"/>
      <c r="AG5234" s="204"/>
      <c r="AH5234" s="205">
        <v>0</v>
      </c>
    </row>
    <row r="5235" spans="30:34" ht="9" hidden="1" customHeight="1">
      <c r="AD5235" s="198"/>
      <c r="AE5235" s="199"/>
      <c r="AF5235" s="199"/>
      <c r="AG5235" s="200" t="s">
        <v>446</v>
      </c>
      <c r="AH5235" s="157">
        <v>0</v>
      </c>
    </row>
    <row r="5236" spans="30:34" ht="9" hidden="1" customHeight="1">
      <c r="AD5236" s="201"/>
      <c r="AE5236" s="202"/>
      <c r="AF5236" s="203" t="s">
        <v>270</v>
      </c>
      <c r="AG5236" s="204"/>
      <c r="AH5236" s="205">
        <v>0</v>
      </c>
    </row>
    <row r="5237" spans="30:34" ht="9" hidden="1" customHeight="1">
      <c r="AD5237" s="198"/>
      <c r="AE5237" s="199"/>
      <c r="AF5237" s="199"/>
      <c r="AG5237" s="200" t="s">
        <v>113</v>
      </c>
      <c r="AH5237" s="157">
        <v>0</v>
      </c>
    </row>
    <row r="5238" spans="30:34" ht="9" hidden="1" customHeight="1">
      <c r="AD5238" s="201"/>
      <c r="AE5238" s="202"/>
      <c r="AF5238" s="203" t="s">
        <v>59</v>
      </c>
      <c r="AG5238" s="204"/>
      <c r="AH5238" s="205">
        <v>0</v>
      </c>
    </row>
    <row r="5239" spans="30:34" ht="9" hidden="1" customHeight="1">
      <c r="AD5239" s="201"/>
      <c r="AE5239" s="203" t="s">
        <v>445</v>
      </c>
      <c r="AF5239" s="206"/>
      <c r="AG5239" s="204"/>
      <c r="AH5239" s="205">
        <v>0</v>
      </c>
    </row>
    <row r="5240" spans="30:34" ht="9" hidden="1" customHeight="1">
      <c r="AD5240" s="198"/>
      <c r="AE5240" s="199"/>
      <c r="AF5240" s="199"/>
      <c r="AG5240" s="200" t="s">
        <v>119</v>
      </c>
      <c r="AH5240" s="157">
        <v>0</v>
      </c>
    </row>
    <row r="5241" spans="30:34" ht="9" hidden="1" customHeight="1">
      <c r="AD5241" s="201"/>
      <c r="AE5241" s="202"/>
      <c r="AF5241" s="203" t="s">
        <v>83</v>
      </c>
      <c r="AG5241" s="204"/>
      <c r="AH5241" s="205">
        <v>0</v>
      </c>
    </row>
    <row r="5242" spans="30:34" ht="9" hidden="1" customHeight="1">
      <c r="AD5242" s="201"/>
      <c r="AE5242" s="203" t="s">
        <v>166</v>
      </c>
      <c r="AF5242" s="206"/>
      <c r="AG5242" s="204"/>
      <c r="AH5242" s="205">
        <v>0</v>
      </c>
    </row>
    <row r="5243" spans="30:34" ht="9" hidden="1" customHeight="1">
      <c r="AD5243" s="198"/>
      <c r="AE5243" s="199"/>
      <c r="AF5243" s="199"/>
      <c r="AG5243" s="200" t="s">
        <v>172</v>
      </c>
      <c r="AH5243" s="157">
        <v>0</v>
      </c>
    </row>
    <row r="5244" spans="30:34" ht="9" hidden="1" customHeight="1">
      <c r="AD5244" s="201"/>
      <c r="AE5244" s="202"/>
      <c r="AF5244" s="203" t="s">
        <v>97</v>
      </c>
      <c r="AG5244" s="204"/>
      <c r="AH5244" s="205">
        <v>0</v>
      </c>
    </row>
    <row r="5245" spans="30:34" ht="9" hidden="1" customHeight="1">
      <c r="AD5245" s="201"/>
      <c r="AE5245" s="203" t="s">
        <v>693</v>
      </c>
      <c r="AF5245" s="206"/>
      <c r="AG5245" s="204"/>
      <c r="AH5245" s="205">
        <v>0</v>
      </c>
    </row>
    <row r="5246" spans="30:34" ht="9" hidden="1" customHeight="1">
      <c r="AD5246" s="198"/>
      <c r="AE5246" s="199"/>
      <c r="AF5246" s="199"/>
      <c r="AG5246" s="200" t="s">
        <v>66</v>
      </c>
      <c r="AH5246" s="157">
        <v>0</v>
      </c>
    </row>
    <row r="5247" spans="30:34" ht="9" hidden="1" customHeight="1">
      <c r="AD5247" s="201"/>
      <c r="AE5247" s="202"/>
      <c r="AF5247" s="203" t="s">
        <v>342</v>
      </c>
      <c r="AG5247" s="204"/>
      <c r="AH5247" s="205">
        <v>0</v>
      </c>
    </row>
    <row r="5248" spans="30:34" ht="9" hidden="1" customHeight="1">
      <c r="AD5248" s="201"/>
      <c r="AE5248" s="203" t="s">
        <v>168</v>
      </c>
      <c r="AF5248" s="206"/>
      <c r="AG5248" s="204"/>
      <c r="AH5248" s="205">
        <v>0</v>
      </c>
    </row>
    <row r="5249" spans="30:34" ht="9" hidden="1" customHeight="1">
      <c r="AD5249" s="198"/>
      <c r="AE5249" s="199"/>
      <c r="AF5249" s="199"/>
      <c r="AG5249" s="200" t="s">
        <v>1100</v>
      </c>
      <c r="AH5249" s="157">
        <v>0</v>
      </c>
    </row>
    <row r="5250" spans="30:34" ht="9" hidden="1" customHeight="1">
      <c r="AD5250" s="201"/>
      <c r="AE5250" s="202"/>
      <c r="AF5250" s="208">
        <v>45337</v>
      </c>
      <c r="AG5250" s="204"/>
      <c r="AH5250" s="205">
        <v>0</v>
      </c>
    </row>
    <row r="5251" spans="30:34" ht="9" hidden="1" customHeight="1">
      <c r="AD5251" s="201"/>
      <c r="AE5251" s="203" t="s">
        <v>964</v>
      </c>
      <c r="AF5251" s="206"/>
      <c r="AG5251" s="204"/>
      <c r="AH5251" s="205">
        <v>0</v>
      </c>
    </row>
    <row r="5252" spans="30:34" ht="9" hidden="1" customHeight="1">
      <c r="AD5252" s="198"/>
      <c r="AE5252" s="199"/>
      <c r="AF5252" s="199"/>
      <c r="AG5252" s="200" t="s">
        <v>769</v>
      </c>
      <c r="AH5252" s="157">
        <v>0</v>
      </c>
    </row>
    <row r="5253" spans="30:34" ht="9" hidden="1" customHeight="1">
      <c r="AD5253" s="201"/>
      <c r="AE5253" s="202"/>
      <c r="AF5253" s="203" t="s">
        <v>104</v>
      </c>
      <c r="AG5253" s="204"/>
      <c r="AH5253" s="205">
        <v>0</v>
      </c>
    </row>
    <row r="5254" spans="30:34" ht="9" hidden="1" customHeight="1">
      <c r="AD5254" s="201"/>
      <c r="AE5254" s="203" t="s">
        <v>795</v>
      </c>
      <c r="AF5254" s="206"/>
      <c r="AG5254" s="204"/>
      <c r="AH5254" s="205">
        <v>0</v>
      </c>
    </row>
    <row r="5255" spans="30:34" ht="9" hidden="1" customHeight="1">
      <c r="AD5255" s="198"/>
      <c r="AE5255" s="199"/>
      <c r="AF5255" s="199"/>
      <c r="AG5255" s="200" t="s">
        <v>152</v>
      </c>
      <c r="AH5255" s="157">
        <v>0</v>
      </c>
    </row>
    <row r="5256" spans="30:34" ht="9" hidden="1" customHeight="1">
      <c r="AD5256" s="201"/>
      <c r="AE5256" s="202"/>
      <c r="AF5256" s="203" t="s">
        <v>135</v>
      </c>
      <c r="AG5256" s="204"/>
      <c r="AH5256" s="205">
        <v>0</v>
      </c>
    </row>
    <row r="5257" spans="30:34" ht="9" hidden="1" customHeight="1">
      <c r="AD5257" s="201"/>
      <c r="AE5257" s="203" t="s">
        <v>127</v>
      </c>
      <c r="AF5257" s="206"/>
      <c r="AG5257" s="204"/>
      <c r="AH5257" s="205">
        <v>0</v>
      </c>
    </row>
    <row r="5258" spans="30:34" ht="9" hidden="1" customHeight="1">
      <c r="AD5258" s="198"/>
      <c r="AE5258" s="199"/>
      <c r="AF5258" s="199"/>
      <c r="AG5258" s="200" t="s">
        <v>44</v>
      </c>
      <c r="AH5258" s="157">
        <v>0</v>
      </c>
    </row>
    <row r="5259" spans="30:34" ht="9" hidden="1" customHeight="1">
      <c r="AD5259" s="201"/>
      <c r="AE5259" s="202"/>
      <c r="AF5259" s="203" t="s">
        <v>195</v>
      </c>
      <c r="AG5259" s="204"/>
      <c r="AH5259" s="205">
        <v>0</v>
      </c>
    </row>
    <row r="5260" spans="30:34" ht="9" hidden="1" customHeight="1">
      <c r="AD5260" s="201"/>
      <c r="AE5260" s="203" t="s">
        <v>543</v>
      </c>
      <c r="AF5260" s="206"/>
      <c r="AG5260" s="204"/>
      <c r="AH5260" s="205">
        <v>0</v>
      </c>
    </row>
    <row r="5261" spans="30:34" ht="9" hidden="1" customHeight="1">
      <c r="AD5261" s="198"/>
      <c r="AE5261" s="199"/>
      <c r="AF5261" s="199"/>
      <c r="AG5261" s="200" t="s">
        <v>66</v>
      </c>
      <c r="AH5261" s="157">
        <v>0</v>
      </c>
    </row>
    <row r="5262" spans="30:34" ht="9" hidden="1" customHeight="1">
      <c r="AD5262" s="201"/>
      <c r="AE5262" s="202"/>
      <c r="AF5262" s="203" t="s">
        <v>170</v>
      </c>
      <c r="AG5262" s="204"/>
      <c r="AH5262" s="205">
        <v>0</v>
      </c>
    </row>
    <row r="5263" spans="30:34" ht="9" hidden="1" customHeight="1">
      <c r="AD5263" s="198"/>
      <c r="AE5263" s="199"/>
      <c r="AF5263" s="199"/>
      <c r="AG5263" s="200" t="s">
        <v>511</v>
      </c>
      <c r="AH5263" s="157">
        <v>0</v>
      </c>
    </row>
    <row r="5264" spans="30:34" ht="9" hidden="1" customHeight="1">
      <c r="AD5264" s="201"/>
      <c r="AE5264" s="202"/>
      <c r="AF5264" s="203" t="s">
        <v>118</v>
      </c>
      <c r="AG5264" s="204"/>
      <c r="AH5264" s="205">
        <v>0</v>
      </c>
    </row>
    <row r="5265" spans="30:34" ht="9" hidden="1" customHeight="1">
      <c r="AD5265" s="201"/>
      <c r="AE5265" s="203" t="s">
        <v>582</v>
      </c>
      <c r="AF5265" s="206"/>
      <c r="AG5265" s="204"/>
      <c r="AH5265" s="205">
        <v>0</v>
      </c>
    </row>
    <row r="5266" spans="30:34" ht="9" hidden="1" customHeight="1">
      <c r="AD5266" s="198"/>
      <c r="AE5266" s="199"/>
      <c r="AF5266" s="199"/>
      <c r="AG5266" s="200" t="s">
        <v>66</v>
      </c>
      <c r="AH5266" s="157">
        <v>0</v>
      </c>
    </row>
    <row r="5267" spans="30:34" ht="9" hidden="1" customHeight="1">
      <c r="AD5267" s="201"/>
      <c r="AE5267" s="202"/>
      <c r="AF5267" s="203" t="s">
        <v>144</v>
      </c>
      <c r="AG5267" s="204"/>
      <c r="AH5267" s="205">
        <v>0</v>
      </c>
    </row>
    <row r="5268" spans="30:34" ht="9" hidden="1" customHeight="1">
      <c r="AD5268" s="198"/>
      <c r="AE5268" s="199"/>
      <c r="AF5268" s="199"/>
      <c r="AG5268" s="200" t="s">
        <v>360</v>
      </c>
      <c r="AH5268" s="157">
        <v>0</v>
      </c>
    </row>
    <row r="5269" spans="30:34" ht="9" hidden="1" customHeight="1">
      <c r="AD5269" s="201"/>
      <c r="AE5269" s="202"/>
      <c r="AF5269" s="203" t="s">
        <v>219</v>
      </c>
      <c r="AG5269" s="204"/>
      <c r="AH5269" s="205">
        <v>0</v>
      </c>
    </row>
    <row r="5270" spans="30:34" ht="9" hidden="1" customHeight="1">
      <c r="AD5270" s="201"/>
      <c r="AE5270" s="203" t="s">
        <v>188</v>
      </c>
      <c r="AF5270" s="206"/>
      <c r="AG5270" s="204"/>
      <c r="AH5270" s="205">
        <v>0</v>
      </c>
    </row>
    <row r="5271" spans="30:34" ht="9" hidden="1" customHeight="1">
      <c r="AD5271" s="198"/>
      <c r="AE5271" s="199"/>
      <c r="AF5271" s="199"/>
      <c r="AG5271" s="200" t="s">
        <v>351</v>
      </c>
      <c r="AH5271" s="157">
        <v>0</v>
      </c>
    </row>
    <row r="5272" spans="30:34" ht="9" hidden="1" customHeight="1">
      <c r="AD5272" s="201"/>
      <c r="AE5272" s="202"/>
      <c r="AF5272" s="203" t="s">
        <v>104</v>
      </c>
      <c r="AG5272" s="204"/>
      <c r="AH5272" s="205">
        <v>0</v>
      </c>
    </row>
    <row r="5273" spans="30:34" ht="9" hidden="1" customHeight="1">
      <c r="AD5273" s="201"/>
      <c r="AE5273" s="203" t="s">
        <v>350</v>
      </c>
      <c r="AF5273" s="206"/>
      <c r="AG5273" s="204"/>
      <c r="AH5273" s="205">
        <v>0</v>
      </c>
    </row>
    <row r="5274" spans="30:34" ht="9" hidden="1" customHeight="1">
      <c r="AD5274" s="198"/>
      <c r="AE5274" s="199"/>
      <c r="AF5274" s="199"/>
      <c r="AG5274" s="200" t="s">
        <v>66</v>
      </c>
      <c r="AH5274" s="157">
        <v>0</v>
      </c>
    </row>
    <row r="5275" spans="30:34" ht="9" hidden="1" customHeight="1">
      <c r="AD5275" s="201"/>
      <c r="AE5275" s="202"/>
      <c r="AF5275" s="203" t="s">
        <v>92</v>
      </c>
      <c r="AG5275" s="204"/>
      <c r="AH5275" s="205">
        <v>0</v>
      </c>
    </row>
    <row r="5276" spans="30:34" ht="9" hidden="1" customHeight="1">
      <c r="AD5276" s="201"/>
      <c r="AE5276" s="203" t="s">
        <v>716</v>
      </c>
      <c r="AF5276" s="206"/>
      <c r="AG5276" s="204"/>
      <c r="AH5276" s="205">
        <v>0</v>
      </c>
    </row>
    <row r="5277" spans="30:34" ht="9" hidden="1" customHeight="1">
      <c r="AD5277" s="207" t="s">
        <v>62</v>
      </c>
      <c r="AE5277" s="206"/>
      <c r="AF5277" s="206"/>
      <c r="AG5277" s="204"/>
      <c r="AH5277" s="205">
        <v>0</v>
      </c>
    </row>
    <row r="5278" spans="30:34" ht="9" hidden="1" customHeight="1">
      <c r="AD5278" s="198"/>
      <c r="AE5278" s="199"/>
      <c r="AF5278" s="199"/>
      <c r="AG5278" s="200" t="s">
        <v>1030</v>
      </c>
      <c r="AH5278" s="157">
        <v>0</v>
      </c>
    </row>
    <row r="5279" spans="30:34" ht="9" hidden="1" customHeight="1">
      <c r="AD5279" s="201"/>
      <c r="AE5279" s="202"/>
      <c r="AF5279" s="203" t="s">
        <v>265</v>
      </c>
      <c r="AG5279" s="204"/>
      <c r="AH5279" s="205">
        <v>0</v>
      </c>
    </row>
    <row r="5280" spans="30:34" ht="9" hidden="1" customHeight="1">
      <c r="AD5280" s="201"/>
      <c r="AE5280" s="203" t="s">
        <v>507</v>
      </c>
      <c r="AF5280" s="206"/>
      <c r="AG5280" s="204"/>
      <c r="AH5280" s="205">
        <v>0</v>
      </c>
    </row>
    <row r="5281" spans="30:34" ht="9" hidden="1" customHeight="1">
      <c r="AD5281" s="207" t="s">
        <v>1029</v>
      </c>
      <c r="AE5281" s="206"/>
      <c r="AF5281" s="206"/>
      <c r="AG5281" s="204"/>
      <c r="AH5281" s="205">
        <v>0</v>
      </c>
    </row>
    <row r="5282" spans="30:34" ht="9" hidden="1" customHeight="1">
      <c r="AD5282" s="198"/>
      <c r="AE5282" s="199"/>
      <c r="AF5282" s="199"/>
      <c r="AG5282" s="200" t="s">
        <v>372</v>
      </c>
      <c r="AH5282" s="157">
        <v>0</v>
      </c>
    </row>
    <row r="5283" spans="30:34" ht="9" hidden="1" customHeight="1">
      <c r="AD5283" s="201"/>
      <c r="AE5283" s="202"/>
      <c r="AF5283" s="203" t="s">
        <v>429</v>
      </c>
      <c r="AG5283" s="204"/>
      <c r="AH5283" s="205">
        <v>0</v>
      </c>
    </row>
    <row r="5284" spans="30:34" ht="9" hidden="1" customHeight="1">
      <c r="AD5284" s="201"/>
      <c r="AE5284" s="203" t="s">
        <v>82</v>
      </c>
      <c r="AF5284" s="206"/>
      <c r="AG5284" s="204"/>
      <c r="AH5284" s="205">
        <v>0</v>
      </c>
    </row>
    <row r="5285" spans="30:34" ht="9" hidden="1" customHeight="1">
      <c r="AD5285" s="207" t="s">
        <v>1010</v>
      </c>
      <c r="AE5285" s="206"/>
      <c r="AF5285" s="206"/>
      <c r="AG5285" s="204"/>
      <c r="AH5285" s="205">
        <v>0</v>
      </c>
    </row>
    <row r="5286" spans="30:34" ht="9" hidden="1" customHeight="1">
      <c r="AD5286" s="198"/>
      <c r="AE5286" s="199"/>
      <c r="AF5286" s="199"/>
      <c r="AG5286" s="200" t="s">
        <v>37</v>
      </c>
      <c r="AH5286" s="157">
        <v>0</v>
      </c>
    </row>
    <row r="5287" spans="30:34" ht="9" hidden="1" customHeight="1">
      <c r="AD5287" s="201"/>
      <c r="AE5287" s="202"/>
      <c r="AF5287" s="203" t="s">
        <v>97</v>
      </c>
      <c r="AG5287" s="204"/>
      <c r="AH5287" s="205">
        <v>0</v>
      </c>
    </row>
    <row r="5288" spans="30:34" ht="9" hidden="1" customHeight="1">
      <c r="AD5288" s="201"/>
      <c r="AE5288" s="203" t="s">
        <v>503</v>
      </c>
      <c r="AF5288" s="206"/>
      <c r="AG5288" s="204"/>
      <c r="AH5288" s="205">
        <v>0</v>
      </c>
    </row>
    <row r="5289" spans="30:34" ht="9" hidden="1" customHeight="1">
      <c r="AD5289" s="207" t="s">
        <v>1006</v>
      </c>
      <c r="AE5289" s="206"/>
      <c r="AF5289" s="206"/>
      <c r="AG5289" s="204"/>
      <c r="AH5289" s="205">
        <v>0</v>
      </c>
    </row>
    <row r="5290" spans="30:34" ht="9" hidden="1" customHeight="1">
      <c r="AD5290" s="198"/>
      <c r="AE5290" s="199"/>
      <c r="AF5290" s="199"/>
      <c r="AG5290" s="200" t="s">
        <v>37</v>
      </c>
      <c r="AH5290" s="157">
        <v>0</v>
      </c>
    </row>
    <row r="5291" spans="30:34" ht="9" hidden="1" customHeight="1">
      <c r="AD5291" s="201"/>
      <c r="AE5291" s="202"/>
      <c r="AF5291" s="203" t="s">
        <v>454</v>
      </c>
      <c r="AG5291" s="204"/>
      <c r="AH5291" s="205">
        <v>0</v>
      </c>
    </row>
    <row r="5292" spans="30:34" ht="9" hidden="1" customHeight="1">
      <c r="AD5292" s="201"/>
      <c r="AE5292" s="203" t="s">
        <v>892</v>
      </c>
      <c r="AF5292" s="206"/>
      <c r="AG5292" s="204"/>
      <c r="AH5292" s="205">
        <v>0</v>
      </c>
    </row>
    <row r="5293" spans="30:34" ht="9" hidden="1" customHeight="1">
      <c r="AD5293" s="198"/>
      <c r="AE5293" s="199"/>
      <c r="AF5293" s="199"/>
      <c r="AG5293" s="200" t="s">
        <v>37</v>
      </c>
      <c r="AH5293" s="157">
        <v>0</v>
      </c>
    </row>
    <row r="5294" spans="30:34" ht="9" hidden="1" customHeight="1">
      <c r="AD5294" s="201"/>
      <c r="AE5294" s="202"/>
      <c r="AF5294" s="203" t="s">
        <v>1059</v>
      </c>
      <c r="AG5294" s="204"/>
      <c r="AH5294" s="205">
        <v>0</v>
      </c>
    </row>
    <row r="5295" spans="30:34" ht="9" hidden="1" customHeight="1">
      <c r="AD5295" s="201"/>
      <c r="AE5295" s="203" t="s">
        <v>1058</v>
      </c>
      <c r="AF5295" s="206"/>
      <c r="AG5295" s="204"/>
      <c r="AH5295" s="205">
        <v>0</v>
      </c>
    </row>
    <row r="5296" spans="30:34" ht="9" hidden="1" customHeight="1">
      <c r="AD5296" s="198"/>
      <c r="AE5296" s="199"/>
      <c r="AF5296" s="199"/>
      <c r="AG5296" s="200" t="s">
        <v>37</v>
      </c>
      <c r="AH5296" s="157">
        <v>0</v>
      </c>
    </row>
    <row r="5297" spans="30:34" ht="9" hidden="1" customHeight="1">
      <c r="AD5297" s="201"/>
      <c r="AE5297" s="202"/>
      <c r="AF5297" s="203" t="s">
        <v>1098</v>
      </c>
      <c r="AG5297" s="204"/>
      <c r="AH5297" s="205">
        <v>0</v>
      </c>
    </row>
    <row r="5298" spans="30:34" ht="9" hidden="1" customHeight="1">
      <c r="AD5298" s="201"/>
      <c r="AE5298" s="203" t="s">
        <v>1097</v>
      </c>
      <c r="AF5298" s="206"/>
      <c r="AG5298" s="204"/>
      <c r="AH5298" s="205">
        <v>0</v>
      </c>
    </row>
    <row r="5299" spans="30:34" ht="9" hidden="1" customHeight="1">
      <c r="AD5299" s="198"/>
      <c r="AE5299" s="199"/>
      <c r="AF5299" s="199"/>
      <c r="AG5299" s="200" t="s">
        <v>37</v>
      </c>
      <c r="AH5299" s="157">
        <v>0</v>
      </c>
    </row>
    <row r="5300" spans="30:34" ht="9" hidden="1" customHeight="1">
      <c r="AD5300" s="201"/>
      <c r="AE5300" s="202"/>
      <c r="AF5300" s="203" t="s">
        <v>1067</v>
      </c>
      <c r="AG5300" s="204"/>
      <c r="AH5300" s="205">
        <v>0</v>
      </c>
    </row>
    <row r="5301" spans="30:34" ht="9" hidden="1" customHeight="1">
      <c r="AD5301" s="201"/>
      <c r="AE5301" s="203" t="s">
        <v>1066</v>
      </c>
      <c r="AF5301" s="206"/>
      <c r="AG5301" s="204"/>
      <c r="AH5301" s="205">
        <v>0</v>
      </c>
    </row>
    <row r="5302" spans="30:34" ht="9" hidden="1" customHeight="1">
      <c r="AD5302" s="198"/>
      <c r="AE5302" s="199"/>
      <c r="AF5302" s="199"/>
      <c r="AG5302" s="200" t="s">
        <v>37</v>
      </c>
      <c r="AH5302" s="157">
        <v>0</v>
      </c>
    </row>
    <row r="5303" spans="30:34" ht="9" hidden="1" customHeight="1">
      <c r="AD5303" s="201"/>
      <c r="AE5303" s="202"/>
      <c r="AF5303" s="203" t="s">
        <v>678</v>
      </c>
      <c r="AG5303" s="204"/>
      <c r="AH5303" s="205">
        <v>0</v>
      </c>
    </row>
    <row r="5304" spans="30:34" ht="9" hidden="1" customHeight="1">
      <c r="AD5304" s="201"/>
      <c r="AE5304" s="203" t="s">
        <v>677</v>
      </c>
      <c r="AF5304" s="206"/>
      <c r="AG5304" s="204"/>
      <c r="AH5304" s="205">
        <v>0</v>
      </c>
    </row>
    <row r="5305" spans="30:34" ht="9" hidden="1" customHeight="1">
      <c r="AD5305" s="198"/>
      <c r="AE5305" s="199"/>
      <c r="AF5305" s="199"/>
      <c r="AG5305" s="200" t="s">
        <v>37</v>
      </c>
      <c r="AH5305" s="157">
        <v>0</v>
      </c>
    </row>
    <row r="5306" spans="30:34" ht="9" hidden="1" customHeight="1">
      <c r="AD5306" s="201"/>
      <c r="AE5306" s="202"/>
      <c r="AF5306" s="203" t="s">
        <v>608</v>
      </c>
      <c r="AG5306" s="204"/>
      <c r="AH5306" s="205">
        <v>0</v>
      </c>
    </row>
    <row r="5307" spans="30:34" ht="9" hidden="1" customHeight="1">
      <c r="AD5307" s="201"/>
      <c r="AE5307" s="203" t="s">
        <v>607</v>
      </c>
      <c r="AF5307" s="206"/>
      <c r="AG5307" s="204"/>
      <c r="AH5307" s="205">
        <v>0</v>
      </c>
    </row>
    <row r="5308" spans="30:34" ht="9" hidden="1" customHeight="1">
      <c r="AD5308" s="198"/>
      <c r="AE5308" s="199"/>
      <c r="AF5308" s="199"/>
      <c r="AG5308" s="209">
        <v>1</v>
      </c>
      <c r="AH5308" s="157">
        <v>0</v>
      </c>
    </row>
    <row r="5309" spans="30:34" ht="9" hidden="1" customHeight="1">
      <c r="AD5309" s="201"/>
      <c r="AE5309" s="202"/>
      <c r="AF5309" s="203" t="s">
        <v>162</v>
      </c>
      <c r="AG5309" s="204"/>
      <c r="AH5309" s="205">
        <v>0</v>
      </c>
    </row>
    <row r="5310" spans="30:34" ht="9" hidden="1" customHeight="1">
      <c r="AD5310" s="201"/>
      <c r="AE5310" s="203" t="s">
        <v>160</v>
      </c>
      <c r="AF5310" s="206"/>
      <c r="AG5310" s="204"/>
      <c r="AH5310" s="205">
        <v>0</v>
      </c>
    </row>
    <row r="5311" spans="30:34" ht="9" hidden="1" customHeight="1">
      <c r="AD5311" s="198"/>
      <c r="AE5311" s="199"/>
      <c r="AF5311" s="199"/>
      <c r="AG5311" s="200" t="s">
        <v>37</v>
      </c>
      <c r="AH5311" s="157">
        <v>0</v>
      </c>
    </row>
    <row r="5312" spans="30:34" ht="9" hidden="1" customHeight="1">
      <c r="AD5312" s="201"/>
      <c r="AE5312" s="202"/>
      <c r="AF5312" s="203" t="s">
        <v>454</v>
      </c>
      <c r="AG5312" s="204"/>
      <c r="AH5312" s="205">
        <v>0</v>
      </c>
    </row>
    <row r="5313" spans="30:34" ht="9" hidden="1" customHeight="1">
      <c r="AD5313" s="201"/>
      <c r="AE5313" s="203" t="s">
        <v>453</v>
      </c>
      <c r="AF5313" s="206"/>
      <c r="AG5313" s="204"/>
      <c r="AH5313" s="205">
        <v>0</v>
      </c>
    </row>
    <row r="5314" spans="30:34" ht="9" hidden="1" customHeight="1">
      <c r="AD5314" s="198"/>
      <c r="AE5314" s="199"/>
      <c r="AF5314" s="199"/>
      <c r="AG5314" s="200" t="s">
        <v>306</v>
      </c>
      <c r="AH5314" s="157">
        <v>0</v>
      </c>
    </row>
    <row r="5315" spans="30:34" ht="9" hidden="1" customHeight="1">
      <c r="AD5315" s="201"/>
      <c r="AE5315" s="202"/>
      <c r="AF5315" s="203" t="s">
        <v>81</v>
      </c>
      <c r="AG5315" s="204"/>
      <c r="AH5315" s="205">
        <v>0</v>
      </c>
    </row>
    <row r="5316" spans="30:34" ht="9" hidden="1" customHeight="1">
      <c r="AD5316" s="201"/>
      <c r="AE5316" s="203" t="s">
        <v>847</v>
      </c>
      <c r="AF5316" s="206"/>
      <c r="AG5316" s="204"/>
      <c r="AH5316" s="205">
        <v>0</v>
      </c>
    </row>
    <row r="5317" spans="30:34" ht="9" hidden="1" customHeight="1">
      <c r="AD5317" s="198"/>
      <c r="AE5317" s="199"/>
      <c r="AF5317" s="199"/>
      <c r="AG5317" s="200" t="s">
        <v>37</v>
      </c>
      <c r="AH5317" s="157">
        <v>0</v>
      </c>
    </row>
    <row r="5318" spans="30:34" ht="9" hidden="1" customHeight="1">
      <c r="AD5318" s="201"/>
      <c r="AE5318" s="202"/>
      <c r="AF5318" s="203" t="s">
        <v>983</v>
      </c>
      <c r="AG5318" s="204"/>
      <c r="AH5318" s="205">
        <v>0</v>
      </c>
    </row>
    <row r="5319" spans="30:34" ht="9" hidden="1" customHeight="1">
      <c r="AD5319" s="201"/>
      <c r="AE5319" s="203" t="s">
        <v>982</v>
      </c>
      <c r="AF5319" s="206"/>
      <c r="AG5319" s="204"/>
      <c r="AH5319" s="205">
        <v>0</v>
      </c>
    </row>
    <row r="5320" spans="30:34" ht="9" hidden="1" customHeight="1">
      <c r="AD5320" s="198"/>
      <c r="AE5320" s="199"/>
      <c r="AF5320" s="199"/>
      <c r="AG5320" s="200" t="s">
        <v>37</v>
      </c>
      <c r="AH5320" s="157">
        <v>0</v>
      </c>
    </row>
    <row r="5321" spans="30:34" ht="9" hidden="1" customHeight="1">
      <c r="AD5321" s="201"/>
      <c r="AE5321" s="202"/>
      <c r="AF5321" s="203" t="s">
        <v>393</v>
      </c>
      <c r="AG5321" s="204"/>
      <c r="AH5321" s="205">
        <v>0</v>
      </c>
    </row>
    <row r="5322" spans="30:34" ht="9" hidden="1" customHeight="1">
      <c r="AD5322" s="201"/>
      <c r="AE5322" s="203" t="s">
        <v>961</v>
      </c>
      <c r="AF5322" s="206"/>
      <c r="AG5322" s="204"/>
      <c r="AH5322" s="205">
        <v>0</v>
      </c>
    </row>
    <row r="5323" spans="30:34" ht="9" hidden="1" customHeight="1">
      <c r="AD5323" s="198"/>
      <c r="AE5323" s="199"/>
      <c r="AF5323" s="199"/>
      <c r="AG5323" s="200" t="s">
        <v>37</v>
      </c>
      <c r="AH5323" s="157">
        <v>0</v>
      </c>
    </row>
    <row r="5324" spans="30:34" ht="9" hidden="1" customHeight="1">
      <c r="AD5324" s="201"/>
      <c r="AE5324" s="202"/>
      <c r="AF5324" s="203" t="s">
        <v>557</v>
      </c>
      <c r="AG5324" s="204"/>
      <c r="AH5324" s="205">
        <v>0</v>
      </c>
    </row>
    <row r="5325" spans="30:34" ht="9" hidden="1" customHeight="1">
      <c r="AD5325" s="201"/>
      <c r="AE5325" s="203" t="s">
        <v>556</v>
      </c>
      <c r="AF5325" s="206"/>
      <c r="AG5325" s="204"/>
      <c r="AH5325" s="205">
        <v>0</v>
      </c>
    </row>
    <row r="5326" spans="30:34" ht="9" hidden="1" customHeight="1">
      <c r="AD5326" s="198"/>
      <c r="AE5326" s="199"/>
      <c r="AF5326" s="199"/>
      <c r="AG5326" s="200" t="s">
        <v>37</v>
      </c>
      <c r="AH5326" s="157">
        <v>0</v>
      </c>
    </row>
    <row r="5327" spans="30:34" ht="9" hidden="1" customHeight="1">
      <c r="AD5327" s="201"/>
      <c r="AE5327" s="202"/>
      <c r="AF5327" s="203" t="s">
        <v>1046</v>
      </c>
      <c r="AG5327" s="204"/>
      <c r="AH5327" s="205">
        <v>0</v>
      </c>
    </row>
    <row r="5328" spans="30:34" ht="9" hidden="1" customHeight="1">
      <c r="AD5328" s="201"/>
      <c r="AE5328" s="203" t="s">
        <v>1045</v>
      </c>
      <c r="AF5328" s="206"/>
      <c r="AG5328" s="204"/>
      <c r="AH5328" s="205">
        <v>0</v>
      </c>
    </row>
    <row r="5329" spans="30:34" ht="9" hidden="1" customHeight="1">
      <c r="AD5329" s="198"/>
      <c r="AE5329" s="199"/>
      <c r="AF5329" s="199"/>
      <c r="AG5329" s="200" t="s">
        <v>1112</v>
      </c>
      <c r="AH5329" s="157">
        <v>0</v>
      </c>
    </row>
    <row r="5330" spans="30:34" ht="9" hidden="1" customHeight="1">
      <c r="AD5330" s="201"/>
      <c r="AE5330" s="202"/>
      <c r="AF5330" s="208">
        <v>45313</v>
      </c>
      <c r="AG5330" s="204"/>
      <c r="AH5330" s="205">
        <v>0</v>
      </c>
    </row>
    <row r="5331" spans="30:34" ht="9" hidden="1" customHeight="1">
      <c r="AD5331" s="201"/>
      <c r="AE5331" s="203" t="s">
        <v>226</v>
      </c>
      <c r="AF5331" s="206"/>
      <c r="AG5331" s="204"/>
      <c r="AH5331" s="205">
        <v>0</v>
      </c>
    </row>
    <row r="5332" spans="30:34" ht="9" hidden="1" customHeight="1">
      <c r="AD5332" s="198"/>
      <c r="AE5332" s="199"/>
      <c r="AF5332" s="199"/>
      <c r="AG5332" s="200" t="s">
        <v>37</v>
      </c>
      <c r="AH5332" s="157">
        <v>0</v>
      </c>
    </row>
    <row r="5333" spans="30:34" ht="9" hidden="1" customHeight="1">
      <c r="AD5333" s="201"/>
      <c r="AE5333" s="202"/>
      <c r="AF5333" s="203" t="s">
        <v>116</v>
      </c>
      <c r="AG5333" s="204"/>
      <c r="AH5333" s="205">
        <v>0</v>
      </c>
    </row>
    <row r="5334" spans="30:34" ht="9" hidden="1" customHeight="1">
      <c r="AD5334" s="201"/>
      <c r="AE5334" s="203" t="s">
        <v>575</v>
      </c>
      <c r="AF5334" s="206"/>
      <c r="AG5334" s="204"/>
      <c r="AH5334" s="205">
        <v>0</v>
      </c>
    </row>
    <row r="5335" spans="30:34" ht="9" hidden="1" customHeight="1">
      <c r="AD5335" s="198"/>
      <c r="AE5335" s="199"/>
      <c r="AF5335" s="199"/>
      <c r="AG5335" s="200" t="s">
        <v>133</v>
      </c>
      <c r="AH5335" s="157">
        <v>0</v>
      </c>
    </row>
    <row r="5336" spans="30:34" ht="9" hidden="1" customHeight="1">
      <c r="AD5336" s="201"/>
      <c r="AE5336" s="202"/>
      <c r="AF5336" s="208">
        <v>45300</v>
      </c>
      <c r="AG5336" s="204"/>
      <c r="AH5336" s="205">
        <v>0</v>
      </c>
    </row>
    <row r="5337" spans="30:34" ht="9" hidden="1" customHeight="1">
      <c r="AD5337" s="198"/>
      <c r="AE5337" s="199"/>
      <c r="AF5337" s="199"/>
      <c r="AG5337" s="200" t="s">
        <v>1021</v>
      </c>
      <c r="AH5337" s="157">
        <v>0</v>
      </c>
    </row>
    <row r="5338" spans="30:34" ht="9" hidden="1" customHeight="1">
      <c r="AD5338" s="201"/>
      <c r="AE5338" s="202"/>
      <c r="AF5338" s="208">
        <v>45303</v>
      </c>
      <c r="AG5338" s="204"/>
      <c r="AH5338" s="205">
        <v>0</v>
      </c>
    </row>
    <row r="5339" spans="30:34" ht="9" hidden="1" customHeight="1">
      <c r="AD5339" s="198"/>
      <c r="AE5339" s="199"/>
      <c r="AF5339" s="199"/>
      <c r="AG5339" s="200" t="s">
        <v>105</v>
      </c>
      <c r="AH5339" s="157">
        <v>0</v>
      </c>
    </row>
    <row r="5340" spans="30:34" ht="9" hidden="1" customHeight="1">
      <c r="AD5340" s="201"/>
      <c r="AE5340" s="202"/>
      <c r="AF5340" s="203" t="s">
        <v>116</v>
      </c>
      <c r="AG5340" s="204"/>
      <c r="AH5340" s="205">
        <v>0</v>
      </c>
    </row>
    <row r="5341" spans="30:34" ht="9" hidden="1" customHeight="1">
      <c r="AD5341" s="198"/>
      <c r="AE5341" s="199"/>
      <c r="AF5341" s="199"/>
      <c r="AG5341" s="200" t="s">
        <v>224</v>
      </c>
      <c r="AH5341" s="157">
        <v>0</v>
      </c>
    </row>
    <row r="5342" spans="30:34" ht="9" hidden="1" customHeight="1">
      <c r="AD5342" s="201"/>
      <c r="AE5342" s="202"/>
      <c r="AF5342" s="203" t="s">
        <v>386</v>
      </c>
      <c r="AG5342" s="204"/>
      <c r="AH5342" s="205">
        <v>0</v>
      </c>
    </row>
    <row r="5343" spans="30:34" ht="9" hidden="1" customHeight="1">
      <c r="AD5343" s="198"/>
      <c r="AE5343" s="199"/>
      <c r="AF5343" s="199"/>
      <c r="AG5343" s="200" t="s">
        <v>994</v>
      </c>
      <c r="AH5343" s="157">
        <v>0</v>
      </c>
    </row>
    <row r="5344" spans="30:34" ht="9" hidden="1" customHeight="1">
      <c r="AD5344" s="201"/>
      <c r="AE5344" s="202"/>
      <c r="AF5344" s="203" t="s">
        <v>74</v>
      </c>
      <c r="AG5344" s="204"/>
      <c r="AH5344" s="205">
        <v>0</v>
      </c>
    </row>
    <row r="5345" spans="30:34" ht="9" hidden="1" customHeight="1">
      <c r="AD5345" s="201"/>
      <c r="AE5345" s="203" t="s">
        <v>503</v>
      </c>
      <c r="AF5345" s="206"/>
      <c r="AG5345" s="204"/>
      <c r="AH5345" s="205">
        <v>0</v>
      </c>
    </row>
    <row r="5346" spans="30:34" ht="9" hidden="1" customHeight="1">
      <c r="AD5346" s="198"/>
      <c r="AE5346" s="199"/>
      <c r="AF5346" s="199"/>
      <c r="AG5346" s="200" t="s">
        <v>37</v>
      </c>
      <c r="AH5346" s="157">
        <v>0</v>
      </c>
    </row>
    <row r="5347" spans="30:34" ht="9" hidden="1" customHeight="1">
      <c r="AD5347" s="201"/>
      <c r="AE5347" s="202"/>
      <c r="AF5347" s="203" t="s">
        <v>59</v>
      </c>
      <c r="AG5347" s="204"/>
      <c r="AH5347" s="205">
        <v>0</v>
      </c>
    </row>
    <row r="5348" spans="30:34" ht="9" hidden="1" customHeight="1">
      <c r="AD5348" s="201"/>
      <c r="AE5348" s="203" t="s">
        <v>1064</v>
      </c>
      <c r="AF5348" s="206"/>
      <c r="AG5348" s="204"/>
      <c r="AH5348" s="205">
        <v>0</v>
      </c>
    </row>
    <row r="5349" spans="30:34" ht="9" hidden="1" customHeight="1">
      <c r="AD5349" s="198"/>
      <c r="AE5349" s="199"/>
      <c r="AF5349" s="199"/>
      <c r="AG5349" s="200" t="s">
        <v>37</v>
      </c>
      <c r="AH5349" s="157">
        <v>0</v>
      </c>
    </row>
    <row r="5350" spans="30:34" ht="9" hidden="1" customHeight="1">
      <c r="AD5350" s="201"/>
      <c r="AE5350" s="202"/>
      <c r="AF5350" s="203" t="s">
        <v>86</v>
      </c>
      <c r="AG5350" s="204"/>
      <c r="AH5350" s="205">
        <v>0</v>
      </c>
    </row>
    <row r="5351" spans="30:34" ht="9" hidden="1" customHeight="1">
      <c r="AD5351" s="201"/>
      <c r="AE5351" s="203" t="s">
        <v>502</v>
      </c>
      <c r="AF5351" s="206"/>
      <c r="AG5351" s="204"/>
      <c r="AH5351" s="205">
        <v>0</v>
      </c>
    </row>
    <row r="5352" spans="30:34" ht="9" hidden="1" customHeight="1">
      <c r="AD5352" s="198"/>
      <c r="AE5352" s="199"/>
      <c r="AF5352" s="199"/>
      <c r="AG5352" s="200" t="s">
        <v>37</v>
      </c>
      <c r="AH5352" s="157">
        <v>0</v>
      </c>
    </row>
    <row r="5353" spans="30:34" ht="9" hidden="1" customHeight="1">
      <c r="AD5353" s="201"/>
      <c r="AE5353" s="202"/>
      <c r="AF5353" s="203" t="s">
        <v>571</v>
      </c>
      <c r="AG5353" s="204"/>
      <c r="AH5353" s="205">
        <v>0</v>
      </c>
    </row>
    <row r="5354" spans="30:34" ht="9" hidden="1" customHeight="1">
      <c r="AD5354" s="201"/>
      <c r="AE5354" s="203" t="s">
        <v>570</v>
      </c>
      <c r="AF5354" s="206"/>
      <c r="AG5354" s="204"/>
      <c r="AH5354" s="205">
        <v>0</v>
      </c>
    </row>
    <row r="5355" spans="30:34" ht="9" hidden="1" customHeight="1">
      <c r="AD5355" s="198"/>
      <c r="AE5355" s="199"/>
      <c r="AF5355" s="199"/>
      <c r="AG5355" s="200" t="s">
        <v>37</v>
      </c>
      <c r="AH5355" s="157">
        <v>0</v>
      </c>
    </row>
    <row r="5356" spans="30:34" ht="9" hidden="1" customHeight="1">
      <c r="AD5356" s="201"/>
      <c r="AE5356" s="202"/>
      <c r="AF5356" s="203" t="s">
        <v>1001</v>
      </c>
      <c r="AG5356" s="204"/>
      <c r="AH5356" s="205">
        <v>0</v>
      </c>
    </row>
    <row r="5357" spans="30:34" ht="9" hidden="1" customHeight="1">
      <c r="AD5357" s="201"/>
      <c r="AE5357" s="203" t="s">
        <v>1000</v>
      </c>
      <c r="AF5357" s="206"/>
      <c r="AG5357" s="204"/>
      <c r="AH5357" s="205">
        <v>0</v>
      </c>
    </row>
    <row r="5358" spans="30:34" ht="9" hidden="1" customHeight="1">
      <c r="AD5358" s="198"/>
      <c r="AE5358" s="199"/>
      <c r="AF5358" s="199"/>
      <c r="AG5358" s="200" t="s">
        <v>37</v>
      </c>
      <c r="AH5358" s="157">
        <v>0</v>
      </c>
    </row>
    <row r="5359" spans="30:34" ht="9" hidden="1" customHeight="1">
      <c r="AD5359" s="201"/>
      <c r="AE5359" s="202"/>
      <c r="AF5359" s="203" t="s">
        <v>245</v>
      </c>
      <c r="AG5359" s="204"/>
      <c r="AH5359" s="205">
        <v>0</v>
      </c>
    </row>
    <row r="5360" spans="30:34" ht="9" hidden="1" customHeight="1">
      <c r="AD5360" s="201"/>
      <c r="AE5360" s="203" t="s">
        <v>576</v>
      </c>
      <c r="AF5360" s="206"/>
      <c r="AG5360" s="204"/>
      <c r="AH5360" s="205">
        <v>0</v>
      </c>
    </row>
    <row r="5361" spans="30:34" ht="9" hidden="1" customHeight="1">
      <c r="AD5361" s="198"/>
      <c r="AE5361" s="199"/>
      <c r="AF5361" s="199"/>
      <c r="AG5361" s="200" t="s">
        <v>37</v>
      </c>
      <c r="AH5361" s="157">
        <v>0</v>
      </c>
    </row>
    <row r="5362" spans="30:34" ht="9" hidden="1" customHeight="1">
      <c r="AD5362" s="201"/>
      <c r="AE5362" s="202"/>
      <c r="AF5362" s="203" t="s">
        <v>889</v>
      </c>
      <c r="AG5362" s="204"/>
      <c r="AH5362" s="205">
        <v>0</v>
      </c>
    </row>
    <row r="5363" spans="30:34" ht="9" hidden="1" customHeight="1">
      <c r="AD5363" s="201"/>
      <c r="AE5363" s="203" t="s">
        <v>888</v>
      </c>
      <c r="AF5363" s="206"/>
      <c r="AG5363" s="204"/>
      <c r="AH5363" s="205">
        <v>0</v>
      </c>
    </row>
    <row r="5364" spans="30:34" ht="9" hidden="1" customHeight="1">
      <c r="AD5364" s="198"/>
      <c r="AE5364" s="199"/>
      <c r="AF5364" s="199"/>
      <c r="AG5364" s="200" t="s">
        <v>288</v>
      </c>
      <c r="AH5364" s="157">
        <v>0</v>
      </c>
    </row>
    <row r="5365" spans="30:34" ht="9" hidden="1" customHeight="1">
      <c r="AD5365" s="201"/>
      <c r="AE5365" s="202"/>
      <c r="AF5365" s="203" t="s">
        <v>580</v>
      </c>
      <c r="AG5365" s="204"/>
      <c r="AH5365" s="205">
        <v>0</v>
      </c>
    </row>
    <row r="5366" spans="30:34" ht="9" hidden="1" customHeight="1">
      <c r="AD5366" s="201"/>
      <c r="AE5366" s="203" t="s">
        <v>484</v>
      </c>
      <c r="AF5366" s="206"/>
      <c r="AG5366" s="204"/>
      <c r="AH5366" s="205">
        <v>0</v>
      </c>
    </row>
    <row r="5367" spans="30:34" ht="9" hidden="1" customHeight="1">
      <c r="AD5367" s="198"/>
      <c r="AE5367" s="199"/>
      <c r="AF5367" s="199"/>
      <c r="AG5367" s="200" t="s">
        <v>37</v>
      </c>
      <c r="AH5367" s="157">
        <v>0</v>
      </c>
    </row>
    <row r="5368" spans="30:34" ht="9" hidden="1" customHeight="1">
      <c r="AD5368" s="201"/>
      <c r="AE5368" s="202"/>
      <c r="AF5368" s="203" t="s">
        <v>1118</v>
      </c>
      <c r="AG5368" s="204"/>
      <c r="AH5368" s="205">
        <v>0</v>
      </c>
    </row>
    <row r="5369" spans="30:34" ht="9" hidden="1" customHeight="1">
      <c r="AD5369" s="201"/>
      <c r="AE5369" s="203" t="s">
        <v>944</v>
      </c>
      <c r="AF5369" s="206"/>
      <c r="AG5369" s="204"/>
      <c r="AH5369" s="205">
        <v>0</v>
      </c>
    </row>
    <row r="5370" spans="30:34" ht="9" hidden="1" customHeight="1">
      <c r="AD5370" s="198"/>
      <c r="AE5370" s="199"/>
      <c r="AF5370" s="199"/>
      <c r="AG5370" s="200" t="s">
        <v>37</v>
      </c>
      <c r="AH5370" s="157">
        <v>0</v>
      </c>
    </row>
    <row r="5371" spans="30:34" ht="9" hidden="1" customHeight="1">
      <c r="AD5371" s="201"/>
      <c r="AE5371" s="202"/>
      <c r="AF5371" s="203" t="s">
        <v>1084</v>
      </c>
      <c r="AG5371" s="204"/>
      <c r="AH5371" s="205">
        <v>0</v>
      </c>
    </row>
    <row r="5372" spans="30:34" ht="9" hidden="1" customHeight="1">
      <c r="AD5372" s="201"/>
      <c r="AE5372" s="203" t="s">
        <v>1083</v>
      </c>
      <c r="AF5372" s="206"/>
      <c r="AG5372" s="204"/>
      <c r="AH5372" s="205">
        <v>0</v>
      </c>
    </row>
    <row r="5373" spans="30:34" ht="9" hidden="1" customHeight="1">
      <c r="AD5373" s="198"/>
      <c r="AE5373" s="199"/>
      <c r="AF5373" s="199"/>
      <c r="AG5373" s="200" t="s">
        <v>37</v>
      </c>
      <c r="AH5373" s="157">
        <v>0</v>
      </c>
    </row>
    <row r="5374" spans="30:34" ht="9" hidden="1" customHeight="1">
      <c r="AD5374" s="201"/>
      <c r="AE5374" s="202"/>
      <c r="AF5374" s="203" t="s">
        <v>641</v>
      </c>
      <c r="AG5374" s="204"/>
      <c r="AH5374" s="205">
        <v>0</v>
      </c>
    </row>
    <row r="5375" spans="30:34" ht="9" hidden="1" customHeight="1">
      <c r="AD5375" s="201"/>
      <c r="AE5375" s="203" t="s">
        <v>640</v>
      </c>
      <c r="AF5375" s="206"/>
      <c r="AG5375" s="204"/>
      <c r="AH5375" s="205">
        <v>0</v>
      </c>
    </row>
    <row r="5376" spans="30:34" ht="9" hidden="1" customHeight="1">
      <c r="AD5376" s="198"/>
      <c r="AE5376" s="199"/>
      <c r="AF5376" s="199"/>
      <c r="AG5376" s="200" t="s">
        <v>152</v>
      </c>
      <c r="AH5376" s="157">
        <v>0</v>
      </c>
    </row>
    <row r="5377" spans="30:34" ht="9" hidden="1" customHeight="1">
      <c r="AD5377" s="201"/>
      <c r="AE5377" s="202"/>
      <c r="AF5377" s="203" t="s">
        <v>393</v>
      </c>
      <c r="AG5377" s="204"/>
      <c r="AH5377" s="205">
        <v>0</v>
      </c>
    </row>
    <row r="5378" spans="30:34" ht="9" hidden="1" customHeight="1">
      <c r="AD5378" s="201"/>
      <c r="AE5378" s="203" t="s">
        <v>114</v>
      </c>
      <c r="AF5378" s="206"/>
      <c r="AG5378" s="204"/>
      <c r="AH5378" s="205">
        <v>0</v>
      </c>
    </row>
    <row r="5379" spans="30:34" ht="9" hidden="1" customHeight="1">
      <c r="AD5379" s="198"/>
      <c r="AE5379" s="199"/>
      <c r="AF5379" s="199"/>
      <c r="AG5379" s="200" t="s">
        <v>37</v>
      </c>
      <c r="AH5379" s="157">
        <v>0</v>
      </c>
    </row>
    <row r="5380" spans="30:34" ht="9" hidden="1" customHeight="1">
      <c r="AD5380" s="201"/>
      <c r="AE5380" s="202"/>
      <c r="AF5380" s="203" t="s">
        <v>580</v>
      </c>
      <c r="AG5380" s="204"/>
      <c r="AH5380" s="205">
        <v>0</v>
      </c>
    </row>
    <row r="5381" spans="30:34" ht="9" hidden="1" customHeight="1">
      <c r="AD5381" s="201"/>
      <c r="AE5381" s="203" t="s">
        <v>437</v>
      </c>
      <c r="AF5381" s="206"/>
      <c r="AG5381" s="204"/>
      <c r="AH5381" s="205">
        <v>0</v>
      </c>
    </row>
    <row r="5382" spans="30:34" ht="9" hidden="1" customHeight="1">
      <c r="AD5382" s="198"/>
      <c r="AE5382" s="199"/>
      <c r="AF5382" s="199"/>
      <c r="AG5382" s="200" t="s">
        <v>37</v>
      </c>
      <c r="AH5382" s="157">
        <v>0</v>
      </c>
    </row>
    <row r="5383" spans="30:34" ht="9" hidden="1" customHeight="1">
      <c r="AD5383" s="201"/>
      <c r="AE5383" s="202"/>
      <c r="AF5383" s="203" t="s">
        <v>578</v>
      </c>
      <c r="AG5383" s="204"/>
      <c r="AH5383" s="205">
        <v>0</v>
      </c>
    </row>
    <row r="5384" spans="30:34" ht="9" hidden="1" customHeight="1">
      <c r="AD5384" s="201"/>
      <c r="AE5384" s="203" t="s">
        <v>577</v>
      </c>
      <c r="AF5384" s="206"/>
      <c r="AG5384" s="204"/>
      <c r="AH5384" s="205">
        <v>0</v>
      </c>
    </row>
    <row r="5385" spans="30:34" ht="9" hidden="1" customHeight="1">
      <c r="AD5385" s="198"/>
      <c r="AE5385" s="199"/>
      <c r="AF5385" s="199"/>
      <c r="AG5385" s="200" t="s">
        <v>37</v>
      </c>
      <c r="AH5385" s="157">
        <v>0</v>
      </c>
    </row>
    <row r="5386" spans="30:34" ht="9" hidden="1" customHeight="1">
      <c r="AD5386" s="201"/>
      <c r="AE5386" s="202"/>
      <c r="AF5386" s="203" t="s">
        <v>702</v>
      </c>
      <c r="AG5386" s="204"/>
      <c r="AH5386" s="205">
        <v>0</v>
      </c>
    </row>
    <row r="5387" spans="30:34" ht="9" hidden="1" customHeight="1">
      <c r="AD5387" s="201"/>
      <c r="AE5387" s="203" t="s">
        <v>701</v>
      </c>
      <c r="AF5387" s="206"/>
      <c r="AG5387" s="204"/>
      <c r="AH5387" s="205">
        <v>0</v>
      </c>
    </row>
    <row r="5388" spans="30:34" ht="9" hidden="1" customHeight="1">
      <c r="AD5388" s="198"/>
      <c r="AE5388" s="199"/>
      <c r="AF5388" s="199"/>
      <c r="AG5388" s="200" t="s">
        <v>75</v>
      </c>
      <c r="AH5388" s="157">
        <v>0</v>
      </c>
    </row>
    <row r="5389" spans="30:34" ht="9" hidden="1" customHeight="1">
      <c r="AD5389" s="201"/>
      <c r="AE5389" s="202"/>
      <c r="AF5389" s="203" t="s">
        <v>231</v>
      </c>
      <c r="AG5389" s="204"/>
      <c r="AH5389" s="205">
        <v>0</v>
      </c>
    </row>
    <row r="5390" spans="30:34" ht="9" hidden="1" customHeight="1">
      <c r="AD5390" s="201"/>
      <c r="AE5390" s="203" t="s">
        <v>241</v>
      </c>
      <c r="AF5390" s="206"/>
      <c r="AG5390" s="204"/>
      <c r="AH5390" s="205">
        <v>0</v>
      </c>
    </row>
    <row r="5391" spans="30:34" ht="9" hidden="1" customHeight="1">
      <c r="AD5391" s="198"/>
      <c r="AE5391" s="199"/>
      <c r="AF5391" s="199"/>
      <c r="AG5391" s="200" t="s">
        <v>709</v>
      </c>
      <c r="AH5391" s="157">
        <v>0</v>
      </c>
    </row>
    <row r="5392" spans="30:34" ht="9" hidden="1" customHeight="1">
      <c r="AD5392" s="201"/>
      <c r="AE5392" s="202"/>
      <c r="AF5392" s="208">
        <v>45305</v>
      </c>
      <c r="AG5392" s="204"/>
      <c r="AH5392" s="205">
        <v>0</v>
      </c>
    </row>
    <row r="5393" spans="30:34" ht="9" hidden="1" customHeight="1">
      <c r="AD5393" s="201"/>
      <c r="AE5393" s="203" t="s">
        <v>367</v>
      </c>
      <c r="AF5393" s="206"/>
      <c r="AG5393" s="204"/>
      <c r="AH5393" s="205">
        <v>0</v>
      </c>
    </row>
    <row r="5394" spans="30:34" ht="9" hidden="1" customHeight="1">
      <c r="AD5394" s="198"/>
      <c r="AE5394" s="199"/>
      <c r="AF5394" s="199"/>
      <c r="AG5394" s="200" t="s">
        <v>37</v>
      </c>
      <c r="AH5394" s="157">
        <v>0</v>
      </c>
    </row>
    <row r="5395" spans="30:34" ht="9" hidden="1" customHeight="1">
      <c r="AD5395" s="201"/>
      <c r="AE5395" s="202"/>
      <c r="AF5395" s="203" t="s">
        <v>891</v>
      </c>
      <c r="AG5395" s="204"/>
      <c r="AH5395" s="205">
        <v>0</v>
      </c>
    </row>
    <row r="5396" spans="30:34" ht="9" hidden="1" customHeight="1">
      <c r="AD5396" s="201"/>
      <c r="AE5396" s="203" t="s">
        <v>890</v>
      </c>
      <c r="AF5396" s="206"/>
      <c r="AG5396" s="204"/>
      <c r="AH5396" s="205">
        <v>0</v>
      </c>
    </row>
    <row r="5397" spans="30:34" ht="9" hidden="1" customHeight="1">
      <c r="AD5397" s="198"/>
      <c r="AE5397" s="199"/>
      <c r="AF5397" s="199"/>
      <c r="AG5397" s="200" t="s">
        <v>37</v>
      </c>
      <c r="AH5397" s="157">
        <v>0</v>
      </c>
    </row>
    <row r="5398" spans="30:34" ht="9" hidden="1" customHeight="1">
      <c r="AD5398" s="201"/>
      <c r="AE5398" s="202"/>
      <c r="AF5398" s="203" t="s">
        <v>673</v>
      </c>
      <c r="AG5398" s="204"/>
      <c r="AH5398" s="205">
        <v>0</v>
      </c>
    </row>
    <row r="5399" spans="30:34" ht="9" hidden="1" customHeight="1">
      <c r="AD5399" s="201"/>
      <c r="AE5399" s="203" t="s">
        <v>672</v>
      </c>
      <c r="AF5399" s="206"/>
      <c r="AG5399" s="204"/>
      <c r="AH5399" s="205">
        <v>0</v>
      </c>
    </row>
    <row r="5400" spans="30:34" ht="9" hidden="1" customHeight="1">
      <c r="AD5400" s="198"/>
      <c r="AE5400" s="199"/>
      <c r="AF5400" s="199"/>
      <c r="AG5400" s="200" t="s">
        <v>37</v>
      </c>
      <c r="AH5400" s="157">
        <v>0</v>
      </c>
    </row>
    <row r="5401" spans="30:34" ht="9" hidden="1" customHeight="1">
      <c r="AD5401" s="201"/>
      <c r="AE5401" s="202"/>
      <c r="AF5401" s="203" t="s">
        <v>686</v>
      </c>
      <c r="AG5401" s="204"/>
      <c r="AH5401" s="205">
        <v>0</v>
      </c>
    </row>
    <row r="5402" spans="30:34" ht="9" hidden="1" customHeight="1">
      <c r="AD5402" s="201"/>
      <c r="AE5402" s="203" t="s">
        <v>685</v>
      </c>
      <c r="AF5402" s="206"/>
      <c r="AG5402" s="204"/>
      <c r="AH5402" s="205">
        <v>0</v>
      </c>
    </row>
    <row r="5403" spans="30:34" ht="9" hidden="1" customHeight="1">
      <c r="AD5403" s="198"/>
      <c r="AE5403" s="199"/>
      <c r="AF5403" s="199"/>
      <c r="AG5403" s="200" t="s">
        <v>37</v>
      </c>
      <c r="AH5403" s="157">
        <v>0</v>
      </c>
    </row>
    <row r="5404" spans="30:34" ht="9" hidden="1" customHeight="1">
      <c r="AD5404" s="201"/>
      <c r="AE5404" s="202"/>
      <c r="AF5404" s="203" t="s">
        <v>1008</v>
      </c>
      <c r="AG5404" s="204"/>
      <c r="AH5404" s="205">
        <v>0</v>
      </c>
    </row>
    <row r="5405" spans="30:34" ht="9" hidden="1" customHeight="1">
      <c r="AD5405" s="201"/>
      <c r="AE5405" s="203" t="s">
        <v>1007</v>
      </c>
      <c r="AF5405" s="206"/>
      <c r="AG5405" s="204"/>
      <c r="AH5405" s="205">
        <v>0</v>
      </c>
    </row>
    <row r="5406" spans="30:34" ht="9" hidden="1" customHeight="1">
      <c r="AD5406" s="198"/>
      <c r="AE5406" s="199"/>
      <c r="AF5406" s="199"/>
      <c r="AG5406" s="200" t="s">
        <v>37</v>
      </c>
      <c r="AH5406" s="157">
        <v>0</v>
      </c>
    </row>
    <row r="5407" spans="30:34" ht="9" hidden="1" customHeight="1">
      <c r="AD5407" s="201"/>
      <c r="AE5407" s="202"/>
      <c r="AF5407" s="203" t="s">
        <v>116</v>
      </c>
      <c r="AG5407" s="204"/>
      <c r="AH5407" s="205">
        <v>0</v>
      </c>
    </row>
    <row r="5408" spans="30:34" ht="9" hidden="1" customHeight="1">
      <c r="AD5408" s="201"/>
      <c r="AE5408" s="203" t="s">
        <v>1032</v>
      </c>
      <c r="AF5408" s="206"/>
      <c r="AG5408" s="204"/>
      <c r="AH5408" s="205">
        <v>0</v>
      </c>
    </row>
    <row r="5409" spans="30:34" ht="9" hidden="1" customHeight="1">
      <c r="AD5409" s="198"/>
      <c r="AE5409" s="199"/>
      <c r="AF5409" s="199"/>
      <c r="AG5409" s="200" t="s">
        <v>37</v>
      </c>
      <c r="AH5409" s="157">
        <v>0</v>
      </c>
    </row>
    <row r="5410" spans="30:34" ht="9" hidden="1" customHeight="1">
      <c r="AD5410" s="201"/>
      <c r="AE5410" s="202"/>
      <c r="AF5410" s="203" t="s">
        <v>1061</v>
      </c>
      <c r="AG5410" s="204"/>
      <c r="AH5410" s="205">
        <v>0</v>
      </c>
    </row>
    <row r="5411" spans="30:34" ht="9" hidden="1" customHeight="1">
      <c r="AD5411" s="201"/>
      <c r="AE5411" s="203" t="s">
        <v>1060</v>
      </c>
      <c r="AF5411" s="206"/>
      <c r="AG5411" s="204"/>
      <c r="AH5411" s="205">
        <v>0</v>
      </c>
    </row>
    <row r="5412" spans="30:34" ht="9" hidden="1" customHeight="1">
      <c r="AD5412" s="198"/>
      <c r="AE5412" s="199"/>
      <c r="AF5412" s="199"/>
      <c r="AG5412" s="200" t="s">
        <v>156</v>
      </c>
      <c r="AH5412" s="157">
        <v>0</v>
      </c>
    </row>
    <row r="5413" spans="30:34" ht="9" hidden="1" customHeight="1">
      <c r="AD5413" s="201"/>
      <c r="AE5413" s="202"/>
      <c r="AF5413" s="208">
        <v>45316</v>
      </c>
      <c r="AG5413" s="204"/>
      <c r="AH5413" s="205">
        <v>0</v>
      </c>
    </row>
    <row r="5414" spans="30:34" ht="9" hidden="1" customHeight="1">
      <c r="AD5414" s="198"/>
      <c r="AE5414" s="199"/>
      <c r="AF5414" s="199"/>
      <c r="AG5414" s="200" t="s">
        <v>152</v>
      </c>
      <c r="AH5414" s="157">
        <v>0</v>
      </c>
    </row>
    <row r="5415" spans="30:34" ht="9" hidden="1" customHeight="1">
      <c r="AD5415" s="201"/>
      <c r="AE5415" s="202"/>
      <c r="AF5415" s="203" t="s">
        <v>179</v>
      </c>
      <c r="AG5415" s="204"/>
      <c r="AH5415" s="205">
        <v>0</v>
      </c>
    </row>
    <row r="5416" spans="30:34" ht="9" hidden="1" customHeight="1">
      <c r="AD5416" s="198"/>
      <c r="AE5416" s="199"/>
      <c r="AF5416" s="199"/>
      <c r="AG5416" s="200" t="s">
        <v>185</v>
      </c>
      <c r="AH5416" s="157">
        <v>0</v>
      </c>
    </row>
    <row r="5417" spans="30:34" ht="9" hidden="1" customHeight="1">
      <c r="AD5417" s="201"/>
      <c r="AE5417" s="202"/>
      <c r="AF5417" s="203" t="s">
        <v>851</v>
      </c>
      <c r="AG5417" s="204"/>
      <c r="AH5417" s="205">
        <v>0</v>
      </c>
    </row>
    <row r="5418" spans="30:34" ht="9" hidden="1" customHeight="1">
      <c r="AD5418" s="201"/>
      <c r="AE5418" s="203" t="s">
        <v>366</v>
      </c>
      <c r="AF5418" s="206"/>
      <c r="AG5418" s="204"/>
      <c r="AH5418" s="205">
        <v>0</v>
      </c>
    </row>
    <row r="5419" spans="30:34" ht="9" hidden="1" customHeight="1">
      <c r="AD5419" s="198"/>
      <c r="AE5419" s="199"/>
      <c r="AF5419" s="199"/>
      <c r="AG5419" s="200" t="s">
        <v>37</v>
      </c>
      <c r="AH5419" s="157">
        <v>0</v>
      </c>
    </row>
    <row r="5420" spans="30:34" ht="9" hidden="1" customHeight="1">
      <c r="AD5420" s="201"/>
      <c r="AE5420" s="202"/>
      <c r="AF5420" s="203" t="s">
        <v>856</v>
      </c>
      <c r="AG5420" s="204"/>
      <c r="AH5420" s="205">
        <v>0</v>
      </c>
    </row>
    <row r="5421" spans="30:34" ht="9" hidden="1" customHeight="1">
      <c r="AD5421" s="201"/>
      <c r="AE5421" s="203" t="s">
        <v>855</v>
      </c>
      <c r="AF5421" s="206"/>
      <c r="AG5421" s="204"/>
      <c r="AH5421" s="205">
        <v>0</v>
      </c>
    </row>
    <row r="5422" spans="30:34" ht="9" hidden="1" customHeight="1">
      <c r="AD5422" s="198"/>
      <c r="AE5422" s="199"/>
      <c r="AF5422" s="199"/>
      <c r="AG5422" s="200" t="s">
        <v>37</v>
      </c>
      <c r="AH5422" s="157">
        <v>0</v>
      </c>
    </row>
    <row r="5423" spans="30:34" ht="9" hidden="1" customHeight="1">
      <c r="AD5423" s="201"/>
      <c r="AE5423" s="202"/>
      <c r="AF5423" s="203" t="s">
        <v>270</v>
      </c>
      <c r="AG5423" s="204"/>
      <c r="AH5423" s="205">
        <v>0</v>
      </c>
    </row>
    <row r="5424" spans="30:34" ht="9" hidden="1" customHeight="1">
      <c r="AD5424" s="201"/>
      <c r="AE5424" s="203" t="s">
        <v>1038</v>
      </c>
      <c r="AF5424" s="206"/>
      <c r="AG5424" s="204"/>
      <c r="AH5424" s="205">
        <v>0</v>
      </c>
    </row>
    <row r="5425" spans="30:34" ht="9" hidden="1" customHeight="1">
      <c r="AD5425" s="198"/>
      <c r="AE5425" s="199"/>
      <c r="AF5425" s="199"/>
      <c r="AG5425" s="200" t="s">
        <v>37</v>
      </c>
      <c r="AH5425" s="157">
        <v>0</v>
      </c>
    </row>
    <row r="5426" spans="30:34" ht="9" hidden="1" customHeight="1">
      <c r="AD5426" s="201"/>
      <c r="AE5426" s="202"/>
      <c r="AF5426" s="203" t="s">
        <v>1005</v>
      </c>
      <c r="AG5426" s="204"/>
      <c r="AH5426" s="205">
        <v>0</v>
      </c>
    </row>
    <row r="5427" spans="30:34" ht="9" hidden="1" customHeight="1">
      <c r="AD5427" s="201"/>
      <c r="AE5427" s="203" t="s">
        <v>1004</v>
      </c>
      <c r="AF5427" s="206"/>
      <c r="AG5427" s="204"/>
      <c r="AH5427" s="205">
        <v>0</v>
      </c>
    </row>
    <row r="5428" spans="30:34" ht="9" hidden="1" customHeight="1">
      <c r="AD5428" s="198"/>
      <c r="AE5428" s="199"/>
      <c r="AF5428" s="199"/>
      <c r="AG5428" s="200" t="s">
        <v>37</v>
      </c>
      <c r="AH5428" s="157">
        <v>0</v>
      </c>
    </row>
    <row r="5429" spans="30:34" ht="9" hidden="1" customHeight="1">
      <c r="AD5429" s="201"/>
      <c r="AE5429" s="202"/>
      <c r="AF5429" s="203" t="s">
        <v>255</v>
      </c>
      <c r="AG5429" s="204"/>
      <c r="AH5429" s="205">
        <v>0</v>
      </c>
    </row>
    <row r="5430" spans="30:34" ht="9" hidden="1" customHeight="1">
      <c r="AD5430" s="201"/>
      <c r="AE5430" s="203" t="s">
        <v>254</v>
      </c>
      <c r="AF5430" s="206"/>
      <c r="AG5430" s="204"/>
      <c r="AH5430" s="205">
        <v>0</v>
      </c>
    </row>
    <row r="5431" spans="30:34" ht="9" hidden="1" customHeight="1">
      <c r="AD5431" s="198"/>
      <c r="AE5431" s="199"/>
      <c r="AF5431" s="199"/>
      <c r="AG5431" s="200" t="s">
        <v>121</v>
      </c>
      <c r="AH5431" s="157">
        <v>0</v>
      </c>
    </row>
    <row r="5432" spans="30:34" ht="9" hidden="1" customHeight="1">
      <c r="AD5432" s="201"/>
      <c r="AE5432" s="202"/>
      <c r="AF5432" s="208">
        <v>45302</v>
      </c>
      <c r="AG5432" s="204"/>
      <c r="AH5432" s="205">
        <v>0</v>
      </c>
    </row>
    <row r="5433" spans="30:34" ht="9" hidden="1" customHeight="1">
      <c r="AD5433" s="198"/>
      <c r="AE5433" s="199"/>
      <c r="AF5433" s="199"/>
      <c r="AG5433" s="200" t="s">
        <v>306</v>
      </c>
      <c r="AH5433" s="157">
        <v>0</v>
      </c>
    </row>
    <row r="5434" spans="30:34" ht="9" hidden="1" customHeight="1">
      <c r="AD5434" s="201"/>
      <c r="AE5434" s="202"/>
      <c r="AF5434" s="208">
        <v>45303</v>
      </c>
      <c r="AG5434" s="204"/>
      <c r="AH5434" s="205">
        <v>0</v>
      </c>
    </row>
    <row r="5435" spans="30:34" ht="9" hidden="1" customHeight="1">
      <c r="AD5435" s="198"/>
      <c r="AE5435" s="199"/>
      <c r="AF5435" s="199"/>
      <c r="AG5435" s="200" t="s">
        <v>44</v>
      </c>
      <c r="AH5435" s="157">
        <v>0</v>
      </c>
    </row>
    <row r="5436" spans="30:34" ht="9" hidden="1" customHeight="1">
      <c r="AD5436" s="201"/>
      <c r="AE5436" s="202"/>
      <c r="AF5436" s="203" t="s">
        <v>548</v>
      </c>
      <c r="AG5436" s="204"/>
      <c r="AH5436" s="205">
        <v>0</v>
      </c>
    </row>
    <row r="5437" spans="30:34" ht="9" hidden="1" customHeight="1">
      <c r="AD5437" s="198"/>
      <c r="AE5437" s="199"/>
      <c r="AF5437" s="199"/>
      <c r="AG5437" s="209">
        <v>2</v>
      </c>
      <c r="AH5437" s="157">
        <v>0</v>
      </c>
    </row>
    <row r="5438" spans="30:34" ht="9" hidden="1" customHeight="1">
      <c r="AD5438" s="201"/>
      <c r="AE5438" s="202"/>
      <c r="AF5438" s="203" t="s">
        <v>245</v>
      </c>
      <c r="AG5438" s="204"/>
      <c r="AH5438" s="205">
        <v>0</v>
      </c>
    </row>
    <row r="5439" spans="30:34" ht="9" hidden="1" customHeight="1">
      <c r="AD5439" s="198"/>
      <c r="AE5439" s="199"/>
      <c r="AF5439" s="199"/>
      <c r="AG5439" s="200" t="s">
        <v>121</v>
      </c>
      <c r="AH5439" s="157">
        <v>0</v>
      </c>
    </row>
    <row r="5440" spans="30:34" ht="9" hidden="1" customHeight="1">
      <c r="AD5440" s="201"/>
      <c r="AE5440" s="202"/>
      <c r="AF5440" s="203" t="s">
        <v>386</v>
      </c>
      <c r="AG5440" s="204"/>
      <c r="AH5440" s="205">
        <v>0</v>
      </c>
    </row>
    <row r="5441" spans="30:34" ht="9" hidden="1" customHeight="1">
      <c r="AD5441" s="201"/>
      <c r="AE5441" s="203" t="s">
        <v>547</v>
      </c>
      <c r="AF5441" s="206"/>
      <c r="AG5441" s="204"/>
      <c r="AH5441" s="205">
        <v>0</v>
      </c>
    </row>
    <row r="5442" spans="30:34" ht="9" hidden="1" customHeight="1">
      <c r="AD5442" s="198"/>
      <c r="AE5442" s="199"/>
      <c r="AF5442" s="199"/>
      <c r="AG5442" s="200" t="s">
        <v>37</v>
      </c>
      <c r="AH5442" s="157">
        <v>0</v>
      </c>
    </row>
    <row r="5443" spans="30:34" ht="9" hidden="1" customHeight="1">
      <c r="AD5443" s="201"/>
      <c r="AE5443" s="202"/>
      <c r="AF5443" s="203" t="s">
        <v>1070</v>
      </c>
      <c r="AG5443" s="204"/>
      <c r="AH5443" s="205">
        <v>0</v>
      </c>
    </row>
    <row r="5444" spans="30:34" ht="9" hidden="1" customHeight="1">
      <c r="AD5444" s="201"/>
      <c r="AE5444" s="203" t="s">
        <v>1069</v>
      </c>
      <c r="AF5444" s="206"/>
      <c r="AG5444" s="204"/>
      <c r="AH5444" s="205">
        <v>0</v>
      </c>
    </row>
    <row r="5445" spans="30:34" ht="9" hidden="1" customHeight="1">
      <c r="AD5445" s="198"/>
      <c r="AE5445" s="199"/>
      <c r="AF5445" s="199"/>
      <c r="AG5445" s="200" t="s">
        <v>37</v>
      </c>
      <c r="AH5445" s="157">
        <v>0</v>
      </c>
    </row>
    <row r="5446" spans="30:34" ht="9" hidden="1" customHeight="1">
      <c r="AD5446" s="201"/>
      <c r="AE5446" s="202"/>
      <c r="AF5446" s="203" t="s">
        <v>235</v>
      </c>
      <c r="AG5446" s="204"/>
      <c r="AH5446" s="205">
        <v>0</v>
      </c>
    </row>
    <row r="5447" spans="30:34" ht="9" hidden="1" customHeight="1">
      <c r="AD5447" s="201"/>
      <c r="AE5447" s="203" t="s">
        <v>233</v>
      </c>
      <c r="AF5447" s="206"/>
      <c r="AG5447" s="204"/>
      <c r="AH5447" s="205">
        <v>0</v>
      </c>
    </row>
    <row r="5448" spans="30:34" ht="9" hidden="1" customHeight="1">
      <c r="AD5448" s="198"/>
      <c r="AE5448" s="199"/>
      <c r="AF5448" s="199"/>
      <c r="AG5448" s="200" t="s">
        <v>37</v>
      </c>
      <c r="AH5448" s="157">
        <v>0</v>
      </c>
    </row>
    <row r="5449" spans="30:34" ht="9" hidden="1" customHeight="1">
      <c r="AD5449" s="201"/>
      <c r="AE5449" s="202"/>
      <c r="AF5449" s="203" t="s">
        <v>1096</v>
      </c>
      <c r="AG5449" s="204"/>
      <c r="AH5449" s="205">
        <v>0</v>
      </c>
    </row>
    <row r="5450" spans="30:34" ht="9" hidden="1" customHeight="1">
      <c r="AD5450" s="201"/>
      <c r="AE5450" s="203" t="s">
        <v>1095</v>
      </c>
      <c r="AF5450" s="206"/>
      <c r="AG5450" s="204"/>
      <c r="AH5450" s="205">
        <v>0</v>
      </c>
    </row>
    <row r="5451" spans="30:34" ht="9" hidden="1" customHeight="1">
      <c r="AD5451" s="198"/>
      <c r="AE5451" s="199"/>
      <c r="AF5451" s="199"/>
      <c r="AG5451" s="200" t="s">
        <v>37</v>
      </c>
      <c r="AH5451" s="157">
        <v>0</v>
      </c>
    </row>
    <row r="5452" spans="30:34" ht="9" hidden="1" customHeight="1">
      <c r="AD5452" s="201"/>
      <c r="AE5452" s="202"/>
      <c r="AF5452" s="203" t="s">
        <v>1074</v>
      </c>
      <c r="AG5452" s="204"/>
      <c r="AH5452" s="205">
        <v>0</v>
      </c>
    </row>
    <row r="5453" spans="30:34" ht="9" hidden="1" customHeight="1">
      <c r="AD5453" s="201"/>
      <c r="AE5453" s="203" t="s">
        <v>1072</v>
      </c>
      <c r="AF5453" s="206"/>
      <c r="AG5453" s="204"/>
      <c r="AH5453" s="205">
        <v>0</v>
      </c>
    </row>
    <row r="5454" spans="30:34" ht="9" hidden="1" customHeight="1">
      <c r="AD5454" s="198"/>
      <c r="AE5454" s="199"/>
      <c r="AF5454" s="199"/>
      <c r="AG5454" s="200" t="s">
        <v>37</v>
      </c>
      <c r="AH5454" s="157">
        <v>0</v>
      </c>
    </row>
    <row r="5455" spans="30:34" ht="9" hidden="1" customHeight="1">
      <c r="AD5455" s="201"/>
      <c r="AE5455" s="202"/>
      <c r="AF5455" s="203" t="s">
        <v>1086</v>
      </c>
      <c r="AG5455" s="204"/>
      <c r="AH5455" s="205">
        <v>0</v>
      </c>
    </row>
    <row r="5456" spans="30:34" ht="9" hidden="1" customHeight="1">
      <c r="AD5456" s="201"/>
      <c r="AE5456" s="203" t="s">
        <v>1085</v>
      </c>
      <c r="AF5456" s="206"/>
      <c r="AG5456" s="204"/>
      <c r="AH5456" s="205">
        <v>0</v>
      </c>
    </row>
    <row r="5457" spans="30:34" ht="9" hidden="1" customHeight="1">
      <c r="AD5457" s="198"/>
      <c r="AE5457" s="199"/>
      <c r="AF5457" s="199"/>
      <c r="AG5457" s="200" t="s">
        <v>37</v>
      </c>
      <c r="AH5457" s="157">
        <v>0</v>
      </c>
    </row>
    <row r="5458" spans="30:34" ht="9" hidden="1" customHeight="1">
      <c r="AD5458" s="201"/>
      <c r="AE5458" s="202"/>
      <c r="AF5458" s="203" t="s">
        <v>794</v>
      </c>
      <c r="AG5458" s="204"/>
      <c r="AH5458" s="205">
        <v>0</v>
      </c>
    </row>
    <row r="5459" spans="30:34" ht="9" hidden="1" customHeight="1">
      <c r="AD5459" s="201"/>
      <c r="AE5459" s="203" t="s">
        <v>793</v>
      </c>
      <c r="AF5459" s="206"/>
      <c r="AG5459" s="204"/>
      <c r="AH5459" s="205">
        <v>0</v>
      </c>
    </row>
    <row r="5460" spans="30:34" ht="9" hidden="1" customHeight="1">
      <c r="AD5460" s="198"/>
      <c r="AE5460" s="199"/>
      <c r="AF5460" s="199"/>
      <c r="AG5460" s="200" t="s">
        <v>306</v>
      </c>
      <c r="AH5460" s="157">
        <v>0</v>
      </c>
    </row>
    <row r="5461" spans="30:34" ht="9" hidden="1" customHeight="1">
      <c r="AD5461" s="201"/>
      <c r="AE5461" s="202"/>
      <c r="AF5461" s="203" t="s">
        <v>694</v>
      </c>
      <c r="AG5461" s="204"/>
      <c r="AH5461" s="205">
        <v>0</v>
      </c>
    </row>
    <row r="5462" spans="30:34" ht="9" hidden="1" customHeight="1">
      <c r="AD5462" s="201"/>
      <c r="AE5462" s="203" t="s">
        <v>285</v>
      </c>
      <c r="AF5462" s="206"/>
      <c r="AG5462" s="204"/>
      <c r="AH5462" s="205">
        <v>0</v>
      </c>
    </row>
    <row r="5463" spans="30:34" ht="9" hidden="1" customHeight="1">
      <c r="AD5463" s="198"/>
      <c r="AE5463" s="199"/>
      <c r="AF5463" s="199"/>
      <c r="AG5463" s="200" t="s">
        <v>37</v>
      </c>
      <c r="AH5463" s="157">
        <v>0</v>
      </c>
    </row>
    <row r="5464" spans="30:34" ht="9" hidden="1" customHeight="1">
      <c r="AD5464" s="201"/>
      <c r="AE5464" s="202"/>
      <c r="AF5464" s="203" t="s">
        <v>74</v>
      </c>
      <c r="AG5464" s="204"/>
      <c r="AH5464" s="205">
        <v>0</v>
      </c>
    </row>
    <row r="5465" spans="30:34" ht="9" hidden="1" customHeight="1">
      <c r="AD5465" s="201"/>
      <c r="AE5465" s="203" t="s">
        <v>692</v>
      </c>
      <c r="AF5465" s="206"/>
      <c r="AG5465" s="204"/>
      <c r="AH5465" s="205">
        <v>0</v>
      </c>
    </row>
    <row r="5466" spans="30:34" ht="9" hidden="1" customHeight="1">
      <c r="AD5466" s="198"/>
      <c r="AE5466" s="199"/>
      <c r="AF5466" s="199"/>
      <c r="AG5466" s="200" t="s">
        <v>306</v>
      </c>
      <c r="AH5466" s="157">
        <v>0</v>
      </c>
    </row>
    <row r="5467" spans="30:34" ht="9" hidden="1" customHeight="1">
      <c r="AD5467" s="201"/>
      <c r="AE5467" s="202"/>
      <c r="AF5467" s="203" t="s">
        <v>74</v>
      </c>
      <c r="AG5467" s="204"/>
      <c r="AH5467" s="205">
        <v>0</v>
      </c>
    </row>
    <row r="5468" spans="30:34" ht="9" hidden="1" customHeight="1">
      <c r="AD5468" s="201"/>
      <c r="AE5468" s="203" t="s">
        <v>398</v>
      </c>
      <c r="AF5468" s="206"/>
      <c r="AG5468" s="204"/>
      <c r="AH5468" s="205">
        <v>0</v>
      </c>
    </row>
    <row r="5469" spans="30:34" ht="9" hidden="1" customHeight="1">
      <c r="AD5469" s="198"/>
      <c r="AE5469" s="199"/>
      <c r="AF5469" s="199"/>
      <c r="AG5469" s="200" t="s">
        <v>37</v>
      </c>
      <c r="AH5469" s="157">
        <v>0</v>
      </c>
    </row>
    <row r="5470" spans="30:34" ht="9" hidden="1" customHeight="1">
      <c r="AD5470" s="201"/>
      <c r="AE5470" s="202"/>
      <c r="AF5470" s="203" t="s">
        <v>650</v>
      </c>
      <c r="AG5470" s="204"/>
      <c r="AH5470" s="205">
        <v>0</v>
      </c>
    </row>
    <row r="5471" spans="30:34" ht="9" hidden="1" customHeight="1">
      <c r="AD5471" s="201"/>
      <c r="AE5471" s="203" t="s">
        <v>649</v>
      </c>
      <c r="AF5471" s="206"/>
      <c r="AG5471" s="204"/>
      <c r="AH5471" s="205">
        <v>0</v>
      </c>
    </row>
    <row r="5472" spans="30:34" ht="9" hidden="1" customHeight="1">
      <c r="AD5472" s="198"/>
      <c r="AE5472" s="199"/>
      <c r="AF5472" s="199"/>
      <c r="AG5472" s="200" t="s">
        <v>66</v>
      </c>
      <c r="AH5472" s="157">
        <v>0</v>
      </c>
    </row>
    <row r="5473" spans="30:34" ht="9" hidden="1" customHeight="1">
      <c r="AD5473" s="201"/>
      <c r="AE5473" s="202"/>
      <c r="AF5473" s="203" t="s">
        <v>528</v>
      </c>
      <c r="AG5473" s="204"/>
      <c r="AH5473" s="205">
        <v>0</v>
      </c>
    </row>
    <row r="5474" spans="30:34" ht="9" hidden="1" customHeight="1">
      <c r="AD5474" s="201"/>
      <c r="AE5474" s="203" t="s">
        <v>526</v>
      </c>
      <c r="AF5474" s="206"/>
      <c r="AG5474" s="204"/>
      <c r="AH5474" s="205">
        <v>0</v>
      </c>
    </row>
    <row r="5475" spans="30:34" ht="9" hidden="1" customHeight="1">
      <c r="AD5475" s="198"/>
      <c r="AE5475" s="199"/>
      <c r="AF5475" s="199"/>
      <c r="AG5475" s="200" t="s">
        <v>1118</v>
      </c>
      <c r="AH5475" s="157">
        <v>0</v>
      </c>
    </row>
    <row r="5476" spans="30:34" ht="9" hidden="1" customHeight="1">
      <c r="AD5476" s="201"/>
      <c r="AE5476" s="202"/>
      <c r="AF5476" s="203" t="s">
        <v>1109</v>
      </c>
      <c r="AG5476" s="204"/>
      <c r="AH5476" s="205">
        <v>0</v>
      </c>
    </row>
    <row r="5477" spans="30:34" ht="9" hidden="1" customHeight="1">
      <c r="AD5477" s="201"/>
      <c r="AE5477" s="203" t="s">
        <v>1108</v>
      </c>
      <c r="AF5477" s="206"/>
      <c r="AG5477" s="204"/>
      <c r="AH5477" s="205">
        <v>0</v>
      </c>
    </row>
    <row r="5478" spans="30:34" ht="9" hidden="1" customHeight="1">
      <c r="AD5478" s="198"/>
      <c r="AE5478" s="199"/>
      <c r="AF5478" s="199"/>
      <c r="AG5478" s="209">
        <v>1</v>
      </c>
      <c r="AH5478" s="157">
        <v>0</v>
      </c>
    </row>
    <row r="5479" spans="30:34" ht="9" hidden="1" customHeight="1">
      <c r="AD5479" s="201"/>
      <c r="AE5479" s="202"/>
      <c r="AF5479" s="203" t="s">
        <v>687</v>
      </c>
      <c r="AG5479" s="204"/>
      <c r="AH5479" s="205">
        <v>0</v>
      </c>
    </row>
    <row r="5480" spans="30:34" ht="9" hidden="1" customHeight="1">
      <c r="AD5480" s="198"/>
      <c r="AE5480" s="199"/>
      <c r="AF5480" s="199"/>
      <c r="AG5480" s="200" t="s">
        <v>37</v>
      </c>
      <c r="AH5480" s="157">
        <v>0</v>
      </c>
    </row>
    <row r="5481" spans="30:34" ht="9" hidden="1" customHeight="1">
      <c r="AD5481" s="201"/>
      <c r="AE5481" s="202"/>
      <c r="AF5481" s="203" t="s">
        <v>386</v>
      </c>
      <c r="AG5481" s="204"/>
      <c r="AH5481" s="205">
        <v>0</v>
      </c>
    </row>
    <row r="5482" spans="30:34" ht="9" hidden="1" customHeight="1">
      <c r="AD5482" s="201"/>
      <c r="AE5482" s="203" t="s">
        <v>336</v>
      </c>
      <c r="AF5482" s="206"/>
      <c r="AG5482" s="204"/>
      <c r="AH5482" s="205">
        <v>0</v>
      </c>
    </row>
    <row r="5483" spans="30:34" ht="9" hidden="1" customHeight="1">
      <c r="AD5483" s="198"/>
      <c r="AE5483" s="199"/>
      <c r="AF5483" s="199"/>
      <c r="AG5483" s="200" t="s">
        <v>37</v>
      </c>
      <c r="AH5483" s="157">
        <v>0</v>
      </c>
    </row>
    <row r="5484" spans="30:34" ht="9" hidden="1" customHeight="1">
      <c r="AD5484" s="201"/>
      <c r="AE5484" s="202"/>
      <c r="AF5484" s="203" t="s">
        <v>830</v>
      </c>
      <c r="AG5484" s="204"/>
      <c r="AH5484" s="205">
        <v>0</v>
      </c>
    </row>
    <row r="5485" spans="30:34" ht="9" hidden="1" customHeight="1">
      <c r="AD5485" s="201"/>
      <c r="AE5485" s="203" t="s">
        <v>829</v>
      </c>
      <c r="AF5485" s="206"/>
      <c r="AG5485" s="204"/>
      <c r="AH5485" s="205">
        <v>0</v>
      </c>
    </row>
    <row r="5486" spans="30:34" ht="9" hidden="1" customHeight="1">
      <c r="AD5486" s="198"/>
      <c r="AE5486" s="199"/>
      <c r="AF5486" s="199"/>
      <c r="AG5486" s="200" t="s">
        <v>37</v>
      </c>
      <c r="AH5486" s="157">
        <v>0</v>
      </c>
    </row>
    <row r="5487" spans="30:34" ht="9" hidden="1" customHeight="1">
      <c r="AD5487" s="201"/>
      <c r="AE5487" s="202"/>
      <c r="AF5487" s="203" t="s">
        <v>391</v>
      </c>
      <c r="AG5487" s="204"/>
      <c r="AH5487" s="205">
        <v>0</v>
      </c>
    </row>
    <row r="5488" spans="30:34" ht="9" hidden="1" customHeight="1">
      <c r="AD5488" s="201"/>
      <c r="AE5488" s="203" t="s">
        <v>390</v>
      </c>
      <c r="AF5488" s="206"/>
      <c r="AG5488" s="204"/>
      <c r="AH5488" s="205">
        <v>0</v>
      </c>
    </row>
    <row r="5489" spans="30:34" ht="9" hidden="1" customHeight="1">
      <c r="AD5489" s="198"/>
      <c r="AE5489" s="199"/>
      <c r="AF5489" s="199"/>
      <c r="AG5489" s="200" t="s">
        <v>37</v>
      </c>
      <c r="AH5489" s="157">
        <v>0</v>
      </c>
    </row>
    <row r="5490" spans="30:34" ht="9" hidden="1" customHeight="1">
      <c r="AD5490" s="201"/>
      <c r="AE5490" s="202"/>
      <c r="AF5490" s="203" t="s">
        <v>665</v>
      </c>
      <c r="AG5490" s="204"/>
      <c r="AH5490" s="205">
        <v>0</v>
      </c>
    </row>
    <row r="5491" spans="30:34" ht="9" hidden="1" customHeight="1">
      <c r="AD5491" s="201"/>
      <c r="AE5491" s="203" t="s">
        <v>664</v>
      </c>
      <c r="AF5491" s="206"/>
      <c r="AG5491" s="204"/>
      <c r="AH5491" s="205">
        <v>0</v>
      </c>
    </row>
    <row r="5492" spans="30:34" ht="9" hidden="1" customHeight="1">
      <c r="AD5492" s="198"/>
      <c r="AE5492" s="199"/>
      <c r="AF5492" s="199"/>
      <c r="AG5492" s="200" t="s">
        <v>37</v>
      </c>
      <c r="AH5492" s="157">
        <v>0</v>
      </c>
    </row>
    <row r="5493" spans="30:34" ht="9" hidden="1" customHeight="1">
      <c r="AD5493" s="201"/>
      <c r="AE5493" s="202"/>
      <c r="AF5493" s="203" t="s">
        <v>424</v>
      </c>
      <c r="AG5493" s="204"/>
      <c r="AH5493" s="205">
        <v>0</v>
      </c>
    </row>
    <row r="5494" spans="30:34" ht="9" hidden="1" customHeight="1">
      <c r="AD5494" s="201"/>
      <c r="AE5494" s="203" t="s">
        <v>423</v>
      </c>
      <c r="AF5494" s="206"/>
      <c r="AG5494" s="204"/>
      <c r="AH5494" s="205">
        <v>0</v>
      </c>
    </row>
    <row r="5495" spans="30:34" ht="9" hidden="1" customHeight="1">
      <c r="AD5495" s="198"/>
      <c r="AE5495" s="199"/>
      <c r="AF5495" s="199"/>
      <c r="AG5495" s="200" t="s">
        <v>37</v>
      </c>
      <c r="AH5495" s="157">
        <v>0</v>
      </c>
    </row>
    <row r="5496" spans="30:34" ht="9" hidden="1" customHeight="1">
      <c r="AD5496" s="201"/>
      <c r="AE5496" s="202"/>
      <c r="AF5496" s="203" t="s">
        <v>618</v>
      </c>
      <c r="AG5496" s="204"/>
      <c r="AH5496" s="205">
        <v>0</v>
      </c>
    </row>
    <row r="5497" spans="30:34" ht="9" hidden="1" customHeight="1">
      <c r="AD5497" s="201"/>
      <c r="AE5497" s="203" t="s">
        <v>617</v>
      </c>
      <c r="AF5497" s="206"/>
      <c r="AG5497" s="204"/>
      <c r="AH5497" s="205">
        <v>0</v>
      </c>
    </row>
    <row r="5498" spans="30:34" ht="9" hidden="1" customHeight="1">
      <c r="AD5498" s="198"/>
      <c r="AE5498" s="199"/>
      <c r="AF5498" s="199"/>
      <c r="AG5498" s="209">
        <v>5</v>
      </c>
      <c r="AH5498" s="157">
        <v>0</v>
      </c>
    </row>
    <row r="5499" spans="30:34" ht="9" hidden="1" customHeight="1">
      <c r="AD5499" s="201"/>
      <c r="AE5499" s="202"/>
      <c r="AF5499" s="203" t="s">
        <v>74</v>
      </c>
      <c r="AG5499" s="204"/>
      <c r="AH5499" s="205">
        <v>0</v>
      </c>
    </row>
    <row r="5500" spans="30:34" ht="9" hidden="1" customHeight="1">
      <c r="AD5500" s="201"/>
      <c r="AE5500" s="203" t="s">
        <v>145</v>
      </c>
      <c r="AF5500" s="206"/>
      <c r="AG5500" s="204"/>
      <c r="AH5500" s="205">
        <v>0</v>
      </c>
    </row>
    <row r="5501" spans="30:34" ht="9" hidden="1" customHeight="1">
      <c r="AD5501" s="198"/>
      <c r="AE5501" s="199"/>
      <c r="AF5501" s="199"/>
      <c r="AG5501" s="200" t="s">
        <v>37</v>
      </c>
      <c r="AH5501" s="157">
        <v>0</v>
      </c>
    </row>
    <row r="5502" spans="30:34" ht="9" hidden="1" customHeight="1">
      <c r="AD5502" s="201"/>
      <c r="AE5502" s="202"/>
      <c r="AF5502" s="208">
        <v>45301</v>
      </c>
      <c r="AG5502" s="204"/>
      <c r="AH5502" s="205">
        <v>0</v>
      </c>
    </row>
    <row r="5503" spans="30:34" ht="9" hidden="1" customHeight="1">
      <c r="AD5503" s="201"/>
      <c r="AE5503" s="203" t="s">
        <v>507</v>
      </c>
      <c r="AF5503" s="206"/>
      <c r="AG5503" s="204"/>
      <c r="AH5503" s="205">
        <v>0</v>
      </c>
    </row>
    <row r="5504" spans="30:34" ht="9" hidden="1" customHeight="1">
      <c r="AD5504" s="198"/>
      <c r="AE5504" s="199"/>
      <c r="AF5504" s="199"/>
      <c r="AG5504" s="200" t="s">
        <v>75</v>
      </c>
      <c r="AH5504" s="157">
        <v>0</v>
      </c>
    </row>
    <row r="5505" spans="30:34" ht="9" hidden="1" customHeight="1">
      <c r="AD5505" s="201"/>
      <c r="AE5505" s="202"/>
      <c r="AF5505" s="203" t="s">
        <v>240</v>
      </c>
      <c r="AG5505" s="204"/>
      <c r="AH5505" s="205">
        <v>0</v>
      </c>
    </row>
    <row r="5506" spans="30:34" ht="9" hidden="1" customHeight="1">
      <c r="AD5506" s="201"/>
      <c r="AE5506" s="203" t="s">
        <v>238</v>
      </c>
      <c r="AF5506" s="206"/>
      <c r="AG5506" s="204"/>
      <c r="AH5506" s="205">
        <v>0</v>
      </c>
    </row>
    <row r="5507" spans="30:34" ht="9" hidden="1" customHeight="1">
      <c r="AD5507" s="198"/>
      <c r="AE5507" s="199"/>
      <c r="AF5507" s="199"/>
      <c r="AG5507" s="200" t="s">
        <v>37</v>
      </c>
      <c r="AH5507" s="157">
        <v>0</v>
      </c>
    </row>
    <row r="5508" spans="30:34" ht="9" hidden="1" customHeight="1">
      <c r="AD5508" s="201"/>
      <c r="AE5508" s="202"/>
      <c r="AF5508" s="208">
        <v>45295</v>
      </c>
      <c r="AG5508" s="204"/>
      <c r="AH5508" s="205">
        <v>0</v>
      </c>
    </row>
    <row r="5509" spans="30:34" ht="9" hidden="1" customHeight="1">
      <c r="AD5509" s="198"/>
      <c r="AE5509" s="199"/>
      <c r="AF5509" s="199"/>
      <c r="AG5509" s="200" t="s">
        <v>37</v>
      </c>
      <c r="AH5509" s="157">
        <v>0</v>
      </c>
    </row>
    <row r="5510" spans="30:34" ht="9" hidden="1" customHeight="1">
      <c r="AD5510" s="201"/>
      <c r="AE5510" s="202"/>
      <c r="AF5510" s="208">
        <v>45305</v>
      </c>
      <c r="AG5510" s="204"/>
      <c r="AH5510" s="205">
        <v>0</v>
      </c>
    </row>
    <row r="5511" spans="30:34" ht="9" hidden="1" customHeight="1">
      <c r="AD5511" s="198"/>
      <c r="AE5511" s="199"/>
      <c r="AF5511" s="199"/>
      <c r="AG5511" s="200" t="s">
        <v>37</v>
      </c>
      <c r="AH5511" s="157">
        <v>0</v>
      </c>
    </row>
    <row r="5512" spans="30:34" ht="9" hidden="1" customHeight="1">
      <c r="AD5512" s="201"/>
      <c r="AE5512" s="202"/>
      <c r="AF5512" s="210">
        <v>45517</v>
      </c>
      <c r="AG5512" s="204"/>
      <c r="AH5512" s="205">
        <v>0</v>
      </c>
    </row>
    <row r="5513" spans="30:34" ht="9" hidden="1" customHeight="1">
      <c r="AD5513" s="198"/>
      <c r="AE5513" s="199"/>
      <c r="AF5513" s="199"/>
      <c r="AG5513" s="200" t="s">
        <v>37</v>
      </c>
      <c r="AH5513" s="157">
        <v>0</v>
      </c>
    </row>
    <row r="5514" spans="30:34" ht="9" hidden="1" customHeight="1">
      <c r="AD5514" s="201"/>
      <c r="AE5514" s="202"/>
      <c r="AF5514" s="203" t="s">
        <v>116</v>
      </c>
      <c r="AG5514" s="204"/>
      <c r="AH5514" s="205">
        <v>0</v>
      </c>
    </row>
    <row r="5515" spans="30:34" ht="9" hidden="1" customHeight="1">
      <c r="AD5515" s="198"/>
      <c r="AE5515" s="199"/>
      <c r="AF5515" s="199"/>
      <c r="AG5515" s="200" t="s">
        <v>44</v>
      </c>
      <c r="AH5515" s="157">
        <v>0</v>
      </c>
    </row>
    <row r="5516" spans="30:34" ht="9" hidden="1" customHeight="1">
      <c r="AD5516" s="201"/>
      <c r="AE5516" s="202"/>
      <c r="AF5516" s="203" t="s">
        <v>81</v>
      </c>
      <c r="AG5516" s="204"/>
      <c r="AH5516" s="205">
        <v>0</v>
      </c>
    </row>
    <row r="5517" spans="30:34" ht="9" hidden="1" customHeight="1">
      <c r="AD5517" s="198"/>
      <c r="AE5517" s="199"/>
      <c r="AF5517" s="199"/>
      <c r="AG5517" s="200" t="s">
        <v>37</v>
      </c>
      <c r="AH5517" s="157">
        <v>0</v>
      </c>
    </row>
    <row r="5518" spans="30:34" ht="9" hidden="1" customHeight="1">
      <c r="AD5518" s="201"/>
      <c r="AE5518" s="202"/>
      <c r="AF5518" s="203" t="s">
        <v>265</v>
      </c>
      <c r="AG5518" s="204"/>
      <c r="AH5518" s="205">
        <v>0</v>
      </c>
    </row>
    <row r="5519" spans="30:34" ht="9" hidden="1" customHeight="1">
      <c r="AD5519" s="198"/>
      <c r="AE5519" s="199"/>
      <c r="AF5519" s="199"/>
      <c r="AG5519" s="200" t="s">
        <v>75</v>
      </c>
      <c r="AH5519" s="157">
        <v>0</v>
      </c>
    </row>
    <row r="5520" spans="30:34" ht="9" hidden="1" customHeight="1">
      <c r="AD5520" s="201"/>
      <c r="AE5520" s="202"/>
      <c r="AF5520" s="203" t="s">
        <v>250</v>
      </c>
      <c r="AG5520" s="204"/>
      <c r="AH5520" s="205">
        <v>0</v>
      </c>
    </row>
    <row r="5521" spans="30:34" ht="9" hidden="1" customHeight="1">
      <c r="AD5521" s="198"/>
      <c r="AE5521" s="199"/>
      <c r="AF5521" s="199"/>
      <c r="AG5521" s="200" t="s">
        <v>37</v>
      </c>
      <c r="AH5521" s="157">
        <v>0</v>
      </c>
    </row>
    <row r="5522" spans="30:34" ht="9" hidden="1" customHeight="1">
      <c r="AD5522" s="198"/>
      <c r="AE5522" s="199"/>
      <c r="AF5522" s="199"/>
      <c r="AG5522" s="200" t="s">
        <v>75</v>
      </c>
      <c r="AH5522" s="157">
        <v>0</v>
      </c>
    </row>
    <row r="5523" spans="30:34" ht="9" hidden="1" customHeight="1">
      <c r="AD5523" s="201"/>
      <c r="AE5523" s="202"/>
      <c r="AF5523" s="203" t="s">
        <v>245</v>
      </c>
      <c r="AG5523" s="204"/>
      <c r="AH5523" s="205">
        <v>0</v>
      </c>
    </row>
    <row r="5524" spans="30:34" ht="9" hidden="1" customHeight="1">
      <c r="AD5524" s="198"/>
      <c r="AE5524" s="199"/>
      <c r="AF5524" s="199"/>
      <c r="AG5524" s="200" t="s">
        <v>37</v>
      </c>
      <c r="AH5524" s="157">
        <v>0</v>
      </c>
    </row>
    <row r="5525" spans="30:34" ht="9" hidden="1" customHeight="1">
      <c r="AD5525" s="201"/>
      <c r="AE5525" s="202"/>
      <c r="AF5525" s="203" t="s">
        <v>247</v>
      </c>
      <c r="AG5525" s="204"/>
      <c r="AH5525" s="205">
        <v>0</v>
      </c>
    </row>
    <row r="5526" spans="30:34" ht="9" hidden="1" customHeight="1">
      <c r="AD5526" s="198"/>
      <c r="AE5526" s="199"/>
      <c r="AF5526" s="199"/>
      <c r="AG5526" s="200" t="s">
        <v>37</v>
      </c>
      <c r="AH5526" s="157">
        <v>0</v>
      </c>
    </row>
    <row r="5527" spans="30:34" ht="9" hidden="1" customHeight="1">
      <c r="AD5527" s="201"/>
      <c r="AE5527" s="202"/>
      <c r="AF5527" s="203" t="s">
        <v>231</v>
      </c>
      <c r="AG5527" s="204"/>
      <c r="AH5527" s="205">
        <v>0</v>
      </c>
    </row>
    <row r="5528" spans="30:34" ht="9" hidden="1" customHeight="1">
      <c r="AD5528" s="198"/>
      <c r="AE5528" s="199"/>
      <c r="AF5528" s="199"/>
      <c r="AG5528" s="200" t="s">
        <v>75</v>
      </c>
      <c r="AH5528" s="157">
        <v>0</v>
      </c>
    </row>
    <row r="5529" spans="30:34" ht="9" hidden="1" customHeight="1">
      <c r="AD5529" s="201"/>
      <c r="AE5529" s="202"/>
      <c r="AF5529" s="203" t="s">
        <v>162</v>
      </c>
      <c r="AG5529" s="204"/>
      <c r="AH5529" s="205">
        <v>0</v>
      </c>
    </row>
    <row r="5530" spans="30:34" ht="9" hidden="1" customHeight="1">
      <c r="AD5530" s="201"/>
      <c r="AE5530" s="203" t="s">
        <v>37</v>
      </c>
      <c r="AF5530" s="206"/>
      <c r="AG5530" s="204"/>
      <c r="AH5530" s="205">
        <v>0</v>
      </c>
    </row>
    <row r="5531" spans="30:34" ht="9" hidden="1" customHeight="1">
      <c r="AD5531" s="198"/>
      <c r="AE5531" s="199"/>
      <c r="AF5531" s="199"/>
      <c r="AG5531" s="200" t="s">
        <v>1118</v>
      </c>
      <c r="AH5531" s="157">
        <v>0</v>
      </c>
    </row>
    <row r="5532" spans="30:34" ht="9" hidden="1" customHeight="1">
      <c r="AD5532" s="201"/>
      <c r="AE5532" s="202"/>
      <c r="AF5532" s="203" t="s">
        <v>1103</v>
      </c>
      <c r="AG5532" s="204"/>
      <c r="AH5532" s="205">
        <v>0</v>
      </c>
    </row>
    <row r="5533" spans="30:34" ht="9" hidden="1" customHeight="1">
      <c r="AD5533" s="201"/>
      <c r="AE5533" s="203" t="s">
        <v>1102</v>
      </c>
      <c r="AF5533" s="206"/>
      <c r="AG5533" s="204"/>
      <c r="AH5533" s="205">
        <v>0</v>
      </c>
    </row>
    <row r="5534" spans="30:34" ht="9" hidden="1" customHeight="1">
      <c r="AD5534" s="198"/>
      <c r="AE5534" s="199"/>
      <c r="AF5534" s="199"/>
      <c r="AG5534" s="200" t="s">
        <v>37</v>
      </c>
      <c r="AH5534" s="157">
        <v>0</v>
      </c>
    </row>
    <row r="5535" spans="30:34" ht="9" hidden="1" customHeight="1">
      <c r="AD5535" s="201"/>
      <c r="AE5535" s="202"/>
      <c r="AF5535" s="203" t="s">
        <v>846</v>
      </c>
      <c r="AG5535" s="204"/>
      <c r="AH5535" s="205">
        <v>0</v>
      </c>
    </row>
    <row r="5536" spans="30:34" ht="9" hidden="1" customHeight="1">
      <c r="AD5536" s="201"/>
      <c r="AE5536" s="203" t="s">
        <v>845</v>
      </c>
      <c r="AF5536" s="206"/>
      <c r="AG5536" s="204"/>
      <c r="AH5536" s="205">
        <v>0</v>
      </c>
    </row>
    <row r="5537" spans="30:34" ht="9" hidden="1" customHeight="1">
      <c r="AD5537" s="198"/>
      <c r="AE5537" s="199"/>
      <c r="AF5537" s="199"/>
      <c r="AG5537" s="200" t="s">
        <v>1118</v>
      </c>
      <c r="AH5537" s="157">
        <v>0</v>
      </c>
    </row>
    <row r="5538" spans="30:34" ht="9" hidden="1" customHeight="1">
      <c r="AD5538" s="201"/>
      <c r="AE5538" s="202"/>
      <c r="AF5538" s="203" t="s">
        <v>1111</v>
      </c>
      <c r="AG5538" s="204"/>
      <c r="AH5538" s="205">
        <v>0</v>
      </c>
    </row>
    <row r="5539" spans="30:34" ht="9" hidden="1" customHeight="1">
      <c r="AD5539" s="201"/>
      <c r="AE5539" s="203" t="s">
        <v>1110</v>
      </c>
      <c r="AF5539" s="206"/>
      <c r="AG5539" s="204"/>
      <c r="AH5539" s="205">
        <v>0</v>
      </c>
    </row>
    <row r="5540" spans="30:34" ht="9" hidden="1" customHeight="1">
      <c r="AD5540" s="198"/>
      <c r="AE5540" s="199"/>
      <c r="AF5540" s="199"/>
      <c r="AG5540" s="200" t="s">
        <v>37</v>
      </c>
      <c r="AH5540" s="157">
        <v>0</v>
      </c>
    </row>
    <row r="5541" spans="30:34" ht="9" hidden="1" customHeight="1">
      <c r="AD5541" s="201"/>
      <c r="AE5541" s="202"/>
      <c r="AF5541" s="203" t="s">
        <v>265</v>
      </c>
      <c r="AG5541" s="204"/>
      <c r="AH5541" s="205">
        <v>0</v>
      </c>
    </row>
    <row r="5542" spans="30:34" ht="9" hidden="1" customHeight="1">
      <c r="AD5542" s="201"/>
      <c r="AE5542" s="203" t="s">
        <v>957</v>
      </c>
      <c r="AF5542" s="206"/>
      <c r="AG5542" s="204"/>
      <c r="AH5542" s="205">
        <v>0</v>
      </c>
    </row>
    <row r="5543" spans="30:34" ht="9" hidden="1" customHeight="1">
      <c r="AD5543" s="198"/>
      <c r="AE5543" s="199"/>
      <c r="AF5543" s="199"/>
      <c r="AG5543" s="200" t="s">
        <v>37</v>
      </c>
      <c r="AH5543" s="157">
        <v>0</v>
      </c>
    </row>
    <row r="5544" spans="30:34" ht="9" hidden="1" customHeight="1">
      <c r="AD5544" s="201"/>
      <c r="AE5544" s="202"/>
      <c r="AF5544" s="203" t="s">
        <v>315</v>
      </c>
      <c r="AG5544" s="204"/>
      <c r="AH5544" s="205">
        <v>0</v>
      </c>
    </row>
    <row r="5545" spans="30:34" ht="9" hidden="1" customHeight="1">
      <c r="AD5545" s="201"/>
      <c r="AE5545" s="203" t="s">
        <v>314</v>
      </c>
      <c r="AF5545" s="206"/>
      <c r="AG5545" s="204"/>
      <c r="AH5545" s="205">
        <v>0</v>
      </c>
    </row>
    <row r="5546" spans="30:34" ht="9" hidden="1" customHeight="1">
      <c r="AD5546" s="198"/>
      <c r="AE5546" s="199"/>
      <c r="AF5546" s="199"/>
      <c r="AG5546" s="200" t="s">
        <v>37</v>
      </c>
      <c r="AH5546" s="157">
        <v>0</v>
      </c>
    </row>
    <row r="5547" spans="30:34" ht="9" hidden="1" customHeight="1">
      <c r="AD5547" s="201"/>
      <c r="AE5547" s="202"/>
      <c r="AF5547" s="203" t="s">
        <v>985</v>
      </c>
      <c r="AG5547" s="204"/>
      <c r="AH5547" s="205">
        <v>0</v>
      </c>
    </row>
    <row r="5548" spans="30:34" ht="9" hidden="1" customHeight="1">
      <c r="AD5548" s="201"/>
      <c r="AE5548" s="203" t="s">
        <v>984</v>
      </c>
      <c r="AF5548" s="206"/>
      <c r="AG5548" s="204"/>
      <c r="AH5548" s="205">
        <v>0</v>
      </c>
    </row>
    <row r="5549" spans="30:34" ht="9" hidden="1" customHeight="1">
      <c r="AD5549" s="198"/>
      <c r="AE5549" s="199"/>
      <c r="AF5549" s="199"/>
      <c r="AG5549" s="200" t="s">
        <v>44</v>
      </c>
      <c r="AH5549" s="157">
        <v>0</v>
      </c>
    </row>
    <row r="5550" spans="30:34" ht="9" hidden="1" customHeight="1">
      <c r="AD5550" s="201"/>
      <c r="AE5550" s="202"/>
      <c r="AF5550" s="203" t="s">
        <v>662</v>
      </c>
      <c r="AG5550" s="204"/>
      <c r="AH5550" s="205">
        <v>0</v>
      </c>
    </row>
    <row r="5551" spans="30:34" ht="9" hidden="1" customHeight="1">
      <c r="AD5551" s="201"/>
      <c r="AE5551" s="203" t="s">
        <v>661</v>
      </c>
      <c r="AF5551" s="206"/>
      <c r="AG5551" s="204"/>
      <c r="AH5551" s="205">
        <v>0</v>
      </c>
    </row>
    <row r="5552" spans="30:34" ht="9" hidden="1" customHeight="1">
      <c r="AD5552" s="198"/>
      <c r="AE5552" s="199"/>
      <c r="AF5552" s="199"/>
      <c r="AG5552" s="200" t="s">
        <v>37</v>
      </c>
      <c r="AH5552" s="157">
        <v>0</v>
      </c>
    </row>
    <row r="5553" spans="30:34" ht="9" hidden="1" customHeight="1">
      <c r="AD5553" s="201"/>
      <c r="AE5553" s="202"/>
      <c r="AF5553" s="203" t="s">
        <v>616</v>
      </c>
      <c r="AG5553" s="204"/>
      <c r="AH5553" s="205">
        <v>0</v>
      </c>
    </row>
    <row r="5554" spans="30:34" ht="9" hidden="1" customHeight="1">
      <c r="AD5554" s="201"/>
      <c r="AE5554" s="203" t="s">
        <v>639</v>
      </c>
      <c r="AF5554" s="206"/>
      <c r="AG5554" s="204"/>
      <c r="AH5554" s="205">
        <v>0</v>
      </c>
    </row>
    <row r="5555" spans="30:34" ht="9" hidden="1" customHeight="1">
      <c r="AD5555" s="198"/>
      <c r="AE5555" s="199"/>
      <c r="AF5555" s="199"/>
      <c r="AG5555" s="200" t="s">
        <v>133</v>
      </c>
      <c r="AH5555" s="157">
        <v>0</v>
      </c>
    </row>
    <row r="5556" spans="30:34" ht="9" hidden="1" customHeight="1">
      <c r="AD5556" s="201"/>
      <c r="AE5556" s="202"/>
      <c r="AF5556" s="203" t="s">
        <v>393</v>
      </c>
      <c r="AG5556" s="204"/>
      <c r="AH5556" s="205">
        <v>0</v>
      </c>
    </row>
    <row r="5557" spans="30:34" ht="9" hidden="1" customHeight="1">
      <c r="AD5557" s="198"/>
      <c r="AE5557" s="199"/>
      <c r="AF5557" s="199"/>
      <c r="AG5557" s="209">
        <v>1</v>
      </c>
      <c r="AH5557" s="157">
        <v>0</v>
      </c>
    </row>
    <row r="5558" spans="30:34" ht="9" hidden="1" customHeight="1">
      <c r="AD5558" s="198"/>
      <c r="AE5558" s="199"/>
      <c r="AF5558" s="199"/>
      <c r="AG5558" s="200" t="s">
        <v>44</v>
      </c>
      <c r="AH5558" s="157">
        <v>0</v>
      </c>
    </row>
    <row r="5559" spans="30:34" ht="9" hidden="1" customHeight="1">
      <c r="AD5559" s="201"/>
      <c r="AE5559" s="202"/>
      <c r="AF5559" s="203" t="s">
        <v>580</v>
      </c>
      <c r="AG5559" s="204"/>
      <c r="AH5559" s="205">
        <v>0</v>
      </c>
    </row>
    <row r="5560" spans="30:34" ht="9" hidden="1" customHeight="1">
      <c r="AD5560" s="198"/>
      <c r="AE5560" s="199"/>
      <c r="AF5560" s="199"/>
      <c r="AG5560" s="209">
        <v>2</v>
      </c>
      <c r="AH5560" s="157">
        <v>0</v>
      </c>
    </row>
    <row r="5561" spans="30:34" ht="9" hidden="1" customHeight="1">
      <c r="AD5561" s="201"/>
      <c r="AE5561" s="202"/>
      <c r="AF5561" s="203" t="s">
        <v>148</v>
      </c>
      <c r="AG5561" s="204"/>
      <c r="AH5561" s="205">
        <v>0</v>
      </c>
    </row>
    <row r="5562" spans="30:34" ht="9" hidden="1" customHeight="1">
      <c r="AD5562" s="198"/>
      <c r="AE5562" s="199"/>
      <c r="AF5562" s="199"/>
      <c r="AG5562" s="200" t="s">
        <v>1021</v>
      </c>
      <c r="AH5562" s="157">
        <v>0</v>
      </c>
    </row>
    <row r="5563" spans="30:34" ht="9" hidden="1" customHeight="1">
      <c r="AD5563" s="201"/>
      <c r="AE5563" s="202"/>
      <c r="AF5563" s="203" t="s">
        <v>1020</v>
      </c>
      <c r="AG5563" s="204"/>
      <c r="AH5563" s="205">
        <v>0</v>
      </c>
    </row>
    <row r="5564" spans="30:34" ht="9" hidden="1" customHeight="1">
      <c r="AD5564" s="198"/>
      <c r="AE5564" s="199"/>
      <c r="AF5564" s="199"/>
      <c r="AG5564" s="200" t="s">
        <v>306</v>
      </c>
      <c r="AH5564" s="157">
        <v>0</v>
      </c>
    </row>
    <row r="5565" spans="30:34" ht="9" hidden="1" customHeight="1">
      <c r="AD5565" s="201"/>
      <c r="AE5565" s="202"/>
      <c r="AF5565" s="203" t="s">
        <v>687</v>
      </c>
      <c r="AG5565" s="204"/>
      <c r="AH5565" s="205">
        <v>0</v>
      </c>
    </row>
    <row r="5566" spans="30:34" ht="9" hidden="1" customHeight="1">
      <c r="AD5566" s="198"/>
      <c r="AE5566" s="199"/>
      <c r="AF5566" s="199"/>
      <c r="AG5566" s="200" t="s">
        <v>37</v>
      </c>
      <c r="AH5566" s="157">
        <v>0</v>
      </c>
    </row>
    <row r="5567" spans="30:34" ht="9" hidden="1" customHeight="1">
      <c r="AD5567" s="201"/>
      <c r="AE5567" s="202"/>
      <c r="AF5567" s="203" t="s">
        <v>457</v>
      </c>
      <c r="AG5567" s="204"/>
      <c r="AH5567" s="205">
        <v>0</v>
      </c>
    </row>
    <row r="5568" spans="30:34" ht="9" hidden="1" customHeight="1">
      <c r="AD5568" s="198"/>
      <c r="AE5568" s="199"/>
      <c r="AF5568" s="199"/>
      <c r="AG5568" s="200" t="s">
        <v>44</v>
      </c>
      <c r="AH5568" s="157">
        <v>0</v>
      </c>
    </row>
    <row r="5569" spans="30:34" ht="9" hidden="1" customHeight="1">
      <c r="AD5569" s="201"/>
      <c r="AE5569" s="202"/>
      <c r="AF5569" s="203" t="s">
        <v>132</v>
      </c>
      <c r="AG5569" s="204"/>
      <c r="AH5569" s="205">
        <v>0</v>
      </c>
    </row>
    <row r="5570" spans="30:34" ht="9" hidden="1" customHeight="1">
      <c r="AD5570" s="198"/>
      <c r="AE5570" s="199"/>
      <c r="AF5570" s="199"/>
      <c r="AG5570" s="200" t="s">
        <v>309</v>
      </c>
      <c r="AH5570" s="157">
        <v>0</v>
      </c>
    </row>
    <row r="5571" spans="30:34" ht="9" hidden="1" customHeight="1">
      <c r="AD5571" s="201"/>
      <c r="AE5571" s="202"/>
      <c r="AF5571" s="203" t="s">
        <v>694</v>
      </c>
      <c r="AG5571" s="204"/>
      <c r="AH5571" s="205">
        <v>0</v>
      </c>
    </row>
    <row r="5572" spans="30:34" ht="9" hidden="1" customHeight="1">
      <c r="AD5572" s="198"/>
      <c r="AE5572" s="199"/>
      <c r="AF5572" s="199"/>
      <c r="AG5572" s="200" t="s">
        <v>133</v>
      </c>
      <c r="AH5572" s="157">
        <v>0</v>
      </c>
    </row>
    <row r="5573" spans="30:34" ht="9" hidden="1" customHeight="1">
      <c r="AD5573" s="201"/>
      <c r="AE5573" s="202"/>
      <c r="AF5573" s="203" t="s">
        <v>386</v>
      </c>
      <c r="AG5573" s="204"/>
      <c r="AH5573" s="205">
        <v>0</v>
      </c>
    </row>
    <row r="5574" spans="30:34" ht="9" hidden="1" customHeight="1">
      <c r="AD5574" s="198"/>
      <c r="AE5574" s="199"/>
      <c r="AF5574" s="199"/>
      <c r="AG5574" s="200" t="s">
        <v>113</v>
      </c>
      <c r="AH5574" s="157">
        <v>0</v>
      </c>
    </row>
    <row r="5575" spans="30:34" ht="9" hidden="1" customHeight="1">
      <c r="AD5575" s="201"/>
      <c r="AE5575" s="202"/>
      <c r="AF5575" s="203" t="s">
        <v>74</v>
      </c>
      <c r="AG5575" s="204"/>
      <c r="AH5575" s="205">
        <v>0</v>
      </c>
    </row>
    <row r="5576" spans="30:34" ht="9" hidden="1" customHeight="1">
      <c r="AD5576" s="201"/>
      <c r="AE5576" s="203" t="s">
        <v>147</v>
      </c>
      <c r="AF5576" s="206"/>
      <c r="AG5576" s="204"/>
      <c r="AH5576" s="205">
        <v>0</v>
      </c>
    </row>
    <row r="5577" spans="30:34" ht="9" hidden="1" customHeight="1">
      <c r="AD5577" s="198"/>
      <c r="AE5577" s="199"/>
      <c r="AF5577" s="199"/>
      <c r="AG5577" s="200" t="s">
        <v>37</v>
      </c>
      <c r="AH5577" s="157">
        <v>0</v>
      </c>
    </row>
    <row r="5578" spans="30:34" ht="9" hidden="1" customHeight="1">
      <c r="AD5578" s="201"/>
      <c r="AE5578" s="202"/>
      <c r="AF5578" s="203" t="s">
        <v>54</v>
      </c>
      <c r="AG5578" s="204"/>
      <c r="AH5578" s="205">
        <v>0</v>
      </c>
    </row>
    <row r="5579" spans="30:34" ht="9" hidden="1" customHeight="1">
      <c r="AD5579" s="201"/>
      <c r="AE5579" s="203" t="s">
        <v>581</v>
      </c>
      <c r="AF5579" s="206"/>
      <c r="AG5579" s="204"/>
      <c r="AH5579" s="205">
        <v>0</v>
      </c>
    </row>
    <row r="5580" spans="30:34" ht="9" hidden="1" customHeight="1">
      <c r="AD5580" s="198"/>
      <c r="AE5580" s="199"/>
      <c r="AF5580" s="199"/>
      <c r="AG5580" s="200" t="s">
        <v>37</v>
      </c>
      <c r="AH5580" s="157">
        <v>0</v>
      </c>
    </row>
    <row r="5581" spans="30:34" ht="9" hidden="1" customHeight="1">
      <c r="AD5581" s="201"/>
      <c r="AE5581" s="202"/>
      <c r="AF5581" s="203" t="s">
        <v>1016</v>
      </c>
      <c r="AG5581" s="204"/>
      <c r="AH5581" s="205">
        <v>0</v>
      </c>
    </row>
    <row r="5582" spans="30:34" ht="9" hidden="1" customHeight="1">
      <c r="AD5582" s="201"/>
      <c r="AE5582" s="203" t="s">
        <v>1014</v>
      </c>
      <c r="AF5582" s="206"/>
      <c r="AG5582" s="204"/>
      <c r="AH5582" s="205">
        <v>0</v>
      </c>
    </row>
    <row r="5583" spans="30:34" ht="9" hidden="1" customHeight="1">
      <c r="AD5583" s="198"/>
      <c r="AE5583" s="199"/>
      <c r="AF5583" s="199"/>
      <c r="AG5583" s="200" t="s">
        <v>37</v>
      </c>
      <c r="AH5583" s="157">
        <v>0</v>
      </c>
    </row>
    <row r="5584" spans="30:34" ht="9" hidden="1" customHeight="1">
      <c r="AD5584" s="201"/>
      <c r="AE5584" s="202"/>
      <c r="AF5584" s="203" t="s">
        <v>144</v>
      </c>
      <c r="AG5584" s="204"/>
      <c r="AH5584" s="205">
        <v>0</v>
      </c>
    </row>
    <row r="5585" spans="30:34" ht="9" hidden="1" customHeight="1">
      <c r="AD5585" s="201"/>
      <c r="AE5585" s="203" t="s">
        <v>142</v>
      </c>
      <c r="AF5585" s="206"/>
      <c r="AG5585" s="204"/>
      <c r="AH5585" s="205">
        <v>0</v>
      </c>
    </row>
    <row r="5586" spans="30:34" ht="9" hidden="1" customHeight="1">
      <c r="AD5586" s="198"/>
      <c r="AE5586" s="199"/>
      <c r="AF5586" s="199"/>
      <c r="AG5586" s="200" t="s">
        <v>37</v>
      </c>
      <c r="AH5586" s="157">
        <v>0</v>
      </c>
    </row>
    <row r="5587" spans="30:34" ht="9" hidden="1" customHeight="1">
      <c r="AD5587" s="201"/>
      <c r="AE5587" s="202"/>
      <c r="AF5587" s="203" t="s">
        <v>144</v>
      </c>
      <c r="AG5587" s="204"/>
      <c r="AH5587" s="205">
        <v>0</v>
      </c>
    </row>
    <row r="5588" spans="30:34" ht="9" hidden="1" customHeight="1">
      <c r="AD5588" s="201"/>
      <c r="AE5588" s="203" t="s">
        <v>146</v>
      </c>
      <c r="AF5588" s="206"/>
      <c r="AG5588" s="204"/>
      <c r="AH5588" s="205">
        <v>0</v>
      </c>
    </row>
    <row r="5589" spans="30:34" ht="9" hidden="1" customHeight="1">
      <c r="AD5589" s="198"/>
      <c r="AE5589" s="199"/>
      <c r="AF5589" s="199"/>
      <c r="AG5589" s="200" t="s">
        <v>37</v>
      </c>
      <c r="AH5589" s="157">
        <v>0</v>
      </c>
    </row>
    <row r="5590" spans="30:34" ht="9" hidden="1" customHeight="1">
      <c r="AD5590" s="201"/>
      <c r="AE5590" s="202"/>
      <c r="AF5590" s="203" t="s">
        <v>253</v>
      </c>
      <c r="AG5590" s="204"/>
      <c r="AH5590" s="205">
        <v>0</v>
      </c>
    </row>
    <row r="5591" spans="30:34" ht="9" hidden="1" customHeight="1">
      <c r="AD5591" s="201"/>
      <c r="AE5591" s="203" t="s">
        <v>252</v>
      </c>
      <c r="AF5591" s="206"/>
      <c r="AG5591" s="204"/>
      <c r="AH5591" s="205">
        <v>0</v>
      </c>
    </row>
    <row r="5592" spans="30:34" ht="9" hidden="1" customHeight="1">
      <c r="AD5592" s="198"/>
      <c r="AE5592" s="199"/>
      <c r="AF5592" s="199"/>
      <c r="AG5592" s="200" t="s">
        <v>37</v>
      </c>
      <c r="AH5592" s="157">
        <v>0</v>
      </c>
    </row>
    <row r="5593" spans="30:34" ht="9" hidden="1" customHeight="1">
      <c r="AD5593" s="201"/>
      <c r="AE5593" s="202"/>
      <c r="AF5593" s="203" t="s">
        <v>247</v>
      </c>
      <c r="AG5593" s="204"/>
      <c r="AH5593" s="205">
        <v>0</v>
      </c>
    </row>
    <row r="5594" spans="30:34" ht="9" hidden="1" customHeight="1">
      <c r="AD5594" s="201"/>
      <c r="AE5594" s="203" t="s">
        <v>251</v>
      </c>
      <c r="AF5594" s="206"/>
      <c r="AG5594" s="204"/>
      <c r="AH5594" s="205">
        <v>0</v>
      </c>
    </row>
    <row r="5595" spans="30:34" ht="9" hidden="1" customHeight="1">
      <c r="AD5595" s="198"/>
      <c r="AE5595" s="199"/>
      <c r="AF5595" s="199"/>
      <c r="AG5595" s="200" t="s">
        <v>44</v>
      </c>
      <c r="AH5595" s="157">
        <v>0</v>
      </c>
    </row>
    <row r="5596" spans="30:34" ht="9" hidden="1" customHeight="1">
      <c r="AD5596" s="201"/>
      <c r="AE5596" s="202"/>
      <c r="AF5596" s="203" t="s">
        <v>528</v>
      </c>
      <c r="AG5596" s="204"/>
      <c r="AH5596" s="205">
        <v>0</v>
      </c>
    </row>
    <row r="5597" spans="30:34" ht="9" hidden="1" customHeight="1">
      <c r="AD5597" s="198"/>
      <c r="AE5597" s="199"/>
      <c r="AF5597" s="199"/>
      <c r="AG5597" s="200" t="s">
        <v>37</v>
      </c>
      <c r="AH5597" s="157">
        <v>0</v>
      </c>
    </row>
    <row r="5598" spans="30:34" ht="9" hidden="1" customHeight="1">
      <c r="AD5598" s="201"/>
      <c r="AE5598" s="202"/>
      <c r="AF5598" s="203" t="s">
        <v>261</v>
      </c>
      <c r="AG5598" s="204"/>
      <c r="AH5598" s="205">
        <v>0</v>
      </c>
    </row>
    <row r="5599" spans="30:34" ht="9" hidden="1" customHeight="1">
      <c r="AD5599" s="201"/>
      <c r="AE5599" s="203" t="s">
        <v>259</v>
      </c>
      <c r="AF5599" s="206"/>
      <c r="AG5599" s="204"/>
      <c r="AH5599" s="205">
        <v>0</v>
      </c>
    </row>
    <row r="5600" spans="30:34" ht="9" hidden="1" customHeight="1">
      <c r="AD5600" s="198"/>
      <c r="AE5600" s="199"/>
      <c r="AF5600" s="199"/>
      <c r="AG5600" s="200" t="s">
        <v>37</v>
      </c>
      <c r="AH5600" s="157">
        <v>0</v>
      </c>
    </row>
    <row r="5601" spans="30:34" ht="9" hidden="1" customHeight="1">
      <c r="AD5601" s="201"/>
      <c r="AE5601" s="202"/>
      <c r="AF5601" s="203" t="s">
        <v>528</v>
      </c>
      <c r="AG5601" s="204"/>
      <c r="AH5601" s="205">
        <v>0</v>
      </c>
    </row>
    <row r="5602" spans="30:34" ht="9" hidden="1" customHeight="1">
      <c r="AD5602" s="201"/>
      <c r="AE5602" s="203" t="s">
        <v>688</v>
      </c>
      <c r="AF5602" s="206"/>
      <c r="AG5602" s="204"/>
      <c r="AH5602" s="205">
        <v>0</v>
      </c>
    </row>
    <row r="5603" spans="30:34" ht="9" hidden="1" customHeight="1">
      <c r="AD5603" s="198"/>
      <c r="AE5603" s="199"/>
      <c r="AF5603" s="199"/>
      <c r="AG5603" s="200" t="s">
        <v>37</v>
      </c>
      <c r="AH5603" s="157">
        <v>0</v>
      </c>
    </row>
    <row r="5604" spans="30:34" ht="9" hidden="1" customHeight="1">
      <c r="AD5604" s="201"/>
      <c r="AE5604" s="202"/>
      <c r="AF5604" s="203" t="s">
        <v>452</v>
      </c>
      <c r="AG5604" s="204"/>
      <c r="AH5604" s="205">
        <v>0</v>
      </c>
    </row>
    <row r="5605" spans="30:34" ht="9" hidden="1" customHeight="1">
      <c r="AD5605" s="201"/>
      <c r="AE5605" s="203" t="s">
        <v>451</v>
      </c>
      <c r="AF5605" s="206"/>
      <c r="AG5605" s="204"/>
      <c r="AH5605" s="205">
        <v>0</v>
      </c>
    </row>
    <row r="5606" spans="30:34" ht="9" hidden="1" customHeight="1">
      <c r="AD5606" s="198"/>
      <c r="AE5606" s="199"/>
      <c r="AF5606" s="199"/>
      <c r="AG5606" s="200" t="s">
        <v>133</v>
      </c>
      <c r="AH5606" s="157">
        <v>0</v>
      </c>
    </row>
    <row r="5607" spans="30:34" ht="9" hidden="1" customHeight="1">
      <c r="AD5607" s="201"/>
      <c r="AE5607" s="202"/>
      <c r="AF5607" s="203" t="s">
        <v>179</v>
      </c>
      <c r="AG5607" s="204"/>
      <c r="AH5607" s="205">
        <v>0</v>
      </c>
    </row>
    <row r="5608" spans="30:34" ht="9" hidden="1" customHeight="1">
      <c r="AD5608" s="201"/>
      <c r="AE5608" s="203" t="s">
        <v>802</v>
      </c>
      <c r="AF5608" s="206"/>
      <c r="AG5608" s="204"/>
      <c r="AH5608" s="205">
        <v>0</v>
      </c>
    </row>
    <row r="5609" spans="30:34" ht="9" hidden="1" customHeight="1">
      <c r="AD5609" s="198"/>
      <c r="AE5609" s="199"/>
      <c r="AF5609" s="199"/>
      <c r="AG5609" s="200" t="s">
        <v>37</v>
      </c>
      <c r="AH5609" s="157">
        <v>0</v>
      </c>
    </row>
    <row r="5610" spans="30:34" ht="9" hidden="1" customHeight="1">
      <c r="AD5610" s="201"/>
      <c r="AE5610" s="202"/>
      <c r="AF5610" s="203" t="s">
        <v>408</v>
      </c>
      <c r="AG5610" s="204"/>
      <c r="AH5610" s="205">
        <v>0</v>
      </c>
    </row>
    <row r="5611" spans="30:34" ht="9" hidden="1" customHeight="1">
      <c r="AD5611" s="201"/>
      <c r="AE5611" s="203" t="s">
        <v>812</v>
      </c>
      <c r="AF5611" s="206"/>
      <c r="AG5611" s="204"/>
      <c r="AH5611" s="205">
        <v>0</v>
      </c>
    </row>
    <row r="5612" spans="30:34" ht="9" hidden="1" customHeight="1">
      <c r="AD5612" s="198"/>
      <c r="AE5612" s="199"/>
      <c r="AF5612" s="199"/>
      <c r="AG5612" s="200" t="s">
        <v>37</v>
      </c>
      <c r="AH5612" s="157">
        <v>0</v>
      </c>
    </row>
    <row r="5613" spans="30:34" ht="9" hidden="1" customHeight="1">
      <c r="AD5613" s="201"/>
      <c r="AE5613" s="202"/>
      <c r="AF5613" s="203" t="s">
        <v>987</v>
      </c>
      <c r="AG5613" s="204"/>
      <c r="AH5613" s="205">
        <v>0</v>
      </c>
    </row>
    <row r="5614" spans="30:34" ht="9" hidden="1" customHeight="1">
      <c r="AD5614" s="201"/>
      <c r="AE5614" s="203" t="s">
        <v>986</v>
      </c>
      <c r="AF5614" s="206"/>
      <c r="AG5614" s="204"/>
      <c r="AH5614" s="205">
        <v>0</v>
      </c>
    </row>
    <row r="5615" spans="30:34" ht="9" hidden="1" customHeight="1">
      <c r="AD5615" s="198"/>
      <c r="AE5615" s="199"/>
      <c r="AF5615" s="199"/>
      <c r="AG5615" s="200" t="s">
        <v>306</v>
      </c>
      <c r="AH5615" s="157">
        <v>0</v>
      </c>
    </row>
    <row r="5616" spans="30:34" ht="9" hidden="1" customHeight="1">
      <c r="AD5616" s="201"/>
      <c r="AE5616" s="202"/>
      <c r="AF5616" s="203" t="s">
        <v>179</v>
      </c>
      <c r="AG5616" s="204"/>
      <c r="AH5616" s="205">
        <v>0</v>
      </c>
    </row>
    <row r="5617" spans="30:34" ht="9" hidden="1" customHeight="1">
      <c r="AD5617" s="201"/>
      <c r="AE5617" s="203" t="s">
        <v>130</v>
      </c>
      <c r="AF5617" s="206"/>
      <c r="AG5617" s="204"/>
      <c r="AH5617" s="205">
        <v>0</v>
      </c>
    </row>
    <row r="5618" spans="30:34" ht="9" hidden="1" customHeight="1">
      <c r="AD5618" s="198"/>
      <c r="AE5618" s="199"/>
      <c r="AF5618" s="199"/>
      <c r="AG5618" s="200" t="s">
        <v>1021</v>
      </c>
      <c r="AH5618" s="157">
        <v>0</v>
      </c>
    </row>
    <row r="5619" spans="30:34" ht="9" hidden="1" customHeight="1">
      <c r="AD5619" s="201"/>
      <c r="AE5619" s="202"/>
      <c r="AF5619" s="208">
        <v>45296</v>
      </c>
      <c r="AG5619" s="204"/>
      <c r="AH5619" s="205">
        <v>0</v>
      </c>
    </row>
    <row r="5620" spans="30:34" ht="9" hidden="1" customHeight="1">
      <c r="AD5620" s="198"/>
      <c r="AE5620" s="199"/>
      <c r="AF5620" s="199"/>
      <c r="AG5620" s="200" t="s">
        <v>1021</v>
      </c>
      <c r="AH5620" s="157">
        <v>0</v>
      </c>
    </row>
    <row r="5621" spans="30:34" ht="9" hidden="1" customHeight="1">
      <c r="AD5621" s="201"/>
      <c r="AE5621" s="202"/>
      <c r="AF5621" s="208">
        <v>45405</v>
      </c>
      <c r="AG5621" s="204"/>
      <c r="AH5621" s="205">
        <v>0</v>
      </c>
    </row>
    <row r="5622" spans="30:34" ht="9" hidden="1" customHeight="1">
      <c r="AD5622" s="198"/>
      <c r="AE5622" s="199"/>
      <c r="AF5622" s="199"/>
      <c r="AG5622" s="200" t="s">
        <v>306</v>
      </c>
      <c r="AH5622" s="157">
        <v>0</v>
      </c>
    </row>
    <row r="5623" spans="30:34" ht="9" hidden="1" customHeight="1">
      <c r="AD5623" s="201"/>
      <c r="AE5623" s="202"/>
      <c r="AF5623" s="203" t="s">
        <v>995</v>
      </c>
      <c r="AG5623" s="204"/>
      <c r="AH5623" s="205">
        <v>0</v>
      </c>
    </row>
    <row r="5624" spans="30:34" ht="9" hidden="1" customHeight="1">
      <c r="AD5624" s="198"/>
      <c r="AE5624" s="199"/>
      <c r="AF5624" s="199"/>
      <c r="AG5624" s="200" t="s">
        <v>169</v>
      </c>
      <c r="AH5624" s="157">
        <v>0</v>
      </c>
    </row>
    <row r="5625" spans="30:34" ht="9" hidden="1" customHeight="1">
      <c r="AD5625" s="201"/>
      <c r="AE5625" s="202"/>
      <c r="AF5625" s="203" t="s">
        <v>953</v>
      </c>
      <c r="AG5625" s="204"/>
      <c r="AH5625" s="205">
        <v>0</v>
      </c>
    </row>
    <row r="5626" spans="30:34" ht="9" hidden="1" customHeight="1">
      <c r="AD5626" s="198"/>
      <c r="AE5626" s="199"/>
      <c r="AF5626" s="199"/>
      <c r="AG5626" s="200" t="s">
        <v>44</v>
      </c>
      <c r="AH5626" s="157">
        <v>0</v>
      </c>
    </row>
    <row r="5627" spans="30:34" ht="9" hidden="1" customHeight="1">
      <c r="AD5627" s="201"/>
      <c r="AE5627" s="202"/>
      <c r="AF5627" s="203" t="s">
        <v>322</v>
      </c>
      <c r="AG5627" s="204"/>
      <c r="AH5627" s="205">
        <v>0</v>
      </c>
    </row>
    <row r="5628" spans="30:34" ht="9" hidden="1" customHeight="1">
      <c r="AD5628" s="198"/>
      <c r="AE5628" s="199"/>
      <c r="AF5628" s="199"/>
      <c r="AG5628" s="200" t="s">
        <v>94</v>
      </c>
      <c r="AH5628" s="157">
        <v>0</v>
      </c>
    </row>
    <row r="5629" spans="30:34" ht="9" hidden="1" customHeight="1">
      <c r="AD5629" s="201"/>
      <c r="AE5629" s="202"/>
      <c r="AF5629" s="203" t="s">
        <v>1009</v>
      </c>
      <c r="AG5629" s="204"/>
      <c r="AH5629" s="205">
        <v>0</v>
      </c>
    </row>
    <row r="5630" spans="30:34" ht="9" hidden="1" customHeight="1">
      <c r="AD5630" s="198"/>
      <c r="AE5630" s="199"/>
      <c r="AF5630" s="199"/>
      <c r="AG5630" s="200" t="s">
        <v>37</v>
      </c>
      <c r="AH5630" s="157">
        <v>0</v>
      </c>
    </row>
    <row r="5631" spans="30:34" ht="9" hidden="1" customHeight="1">
      <c r="AD5631" s="201"/>
      <c r="AE5631" s="202"/>
      <c r="AF5631" s="203" t="s">
        <v>247</v>
      </c>
      <c r="AG5631" s="204"/>
      <c r="AH5631" s="205">
        <v>0</v>
      </c>
    </row>
    <row r="5632" spans="30:34" ht="9" hidden="1" customHeight="1">
      <c r="AD5632" s="198"/>
      <c r="AE5632" s="199"/>
      <c r="AF5632" s="199"/>
      <c r="AG5632" s="200" t="s">
        <v>224</v>
      </c>
      <c r="AH5632" s="157">
        <v>0</v>
      </c>
    </row>
    <row r="5633" spans="30:34" ht="9" hidden="1" customHeight="1">
      <c r="AD5633" s="201"/>
      <c r="AE5633" s="202"/>
      <c r="AF5633" s="203" t="s">
        <v>657</v>
      </c>
      <c r="AG5633" s="204"/>
      <c r="AH5633" s="205">
        <v>0</v>
      </c>
    </row>
    <row r="5634" spans="30:34" ht="9" hidden="1" customHeight="1">
      <c r="AD5634" s="201"/>
      <c r="AE5634" s="203" t="s">
        <v>262</v>
      </c>
      <c r="AF5634" s="206"/>
      <c r="AG5634" s="204"/>
      <c r="AH5634" s="205">
        <v>0</v>
      </c>
    </row>
    <row r="5635" spans="30:34" ht="9" hidden="1" customHeight="1">
      <c r="AD5635" s="198"/>
      <c r="AE5635" s="199"/>
      <c r="AF5635" s="199"/>
      <c r="AG5635" s="200" t="s">
        <v>37</v>
      </c>
      <c r="AH5635" s="157">
        <v>0</v>
      </c>
    </row>
    <row r="5636" spans="30:34" ht="9" hidden="1" customHeight="1">
      <c r="AD5636" s="201"/>
      <c r="AE5636" s="202"/>
      <c r="AF5636" s="203" t="s">
        <v>247</v>
      </c>
      <c r="AG5636" s="204"/>
      <c r="AH5636" s="205">
        <v>0</v>
      </c>
    </row>
    <row r="5637" spans="30:34" ht="9" hidden="1" customHeight="1">
      <c r="AD5637" s="201"/>
      <c r="AE5637" s="203" t="s">
        <v>1056</v>
      </c>
      <c r="AF5637" s="206"/>
      <c r="AG5637" s="204"/>
      <c r="AH5637" s="205">
        <v>0</v>
      </c>
    </row>
    <row r="5638" spans="30:34" ht="9" hidden="1" customHeight="1">
      <c r="AD5638" s="198"/>
      <c r="AE5638" s="199"/>
      <c r="AF5638" s="199"/>
      <c r="AG5638" s="200" t="s">
        <v>37</v>
      </c>
      <c r="AH5638" s="157">
        <v>0</v>
      </c>
    </row>
    <row r="5639" spans="30:34" ht="9" hidden="1" customHeight="1">
      <c r="AD5639" s="201"/>
      <c r="AE5639" s="202"/>
      <c r="AF5639" s="203" t="s">
        <v>104</v>
      </c>
      <c r="AG5639" s="204"/>
      <c r="AH5639" s="205">
        <v>0</v>
      </c>
    </row>
    <row r="5640" spans="30:34" ht="9" hidden="1" customHeight="1">
      <c r="AD5640" s="201"/>
      <c r="AE5640" s="203" t="s">
        <v>485</v>
      </c>
      <c r="AF5640" s="206"/>
      <c r="AG5640" s="204"/>
      <c r="AH5640" s="205">
        <v>0</v>
      </c>
    </row>
    <row r="5641" spans="30:34" ht="9" hidden="1" customHeight="1">
      <c r="AD5641" s="198"/>
      <c r="AE5641" s="199"/>
      <c r="AF5641" s="199"/>
      <c r="AG5641" s="200" t="s">
        <v>37</v>
      </c>
      <c r="AH5641" s="157">
        <v>0</v>
      </c>
    </row>
    <row r="5642" spans="30:34" ht="9" hidden="1" customHeight="1">
      <c r="AD5642" s="201"/>
      <c r="AE5642" s="202"/>
      <c r="AF5642" s="203" t="s">
        <v>1082</v>
      </c>
      <c r="AG5642" s="204"/>
      <c r="AH5642" s="205">
        <v>0</v>
      </c>
    </row>
    <row r="5643" spans="30:34" ht="9" hidden="1" customHeight="1">
      <c r="AD5643" s="201"/>
      <c r="AE5643" s="203" t="s">
        <v>1081</v>
      </c>
      <c r="AF5643" s="206"/>
      <c r="AG5643" s="204"/>
      <c r="AH5643" s="205">
        <v>0</v>
      </c>
    </row>
    <row r="5644" spans="30:34" ht="9" hidden="1" customHeight="1">
      <c r="AD5644" s="198"/>
      <c r="AE5644" s="199"/>
      <c r="AF5644" s="199"/>
      <c r="AG5644" s="200" t="s">
        <v>37</v>
      </c>
      <c r="AH5644" s="157">
        <v>0</v>
      </c>
    </row>
    <row r="5645" spans="30:34" ht="9" hidden="1" customHeight="1">
      <c r="AD5645" s="201"/>
      <c r="AE5645" s="202"/>
      <c r="AF5645" s="203" t="s">
        <v>946</v>
      </c>
      <c r="AG5645" s="204"/>
      <c r="AH5645" s="205">
        <v>0</v>
      </c>
    </row>
    <row r="5646" spans="30:34" ht="9" hidden="1" customHeight="1">
      <c r="AD5646" s="201"/>
      <c r="AE5646" s="203" t="s">
        <v>945</v>
      </c>
      <c r="AF5646" s="206"/>
      <c r="AG5646" s="204"/>
      <c r="AH5646" s="205">
        <v>0</v>
      </c>
    </row>
    <row r="5647" spans="30:34" ht="9" hidden="1" customHeight="1">
      <c r="AD5647" s="198"/>
      <c r="AE5647" s="199"/>
      <c r="AF5647" s="199"/>
      <c r="AG5647" s="200" t="s">
        <v>37</v>
      </c>
      <c r="AH5647" s="157">
        <v>0</v>
      </c>
    </row>
    <row r="5648" spans="30:34" ht="9" hidden="1" customHeight="1">
      <c r="AD5648" s="201"/>
      <c r="AE5648" s="202"/>
      <c r="AF5648" s="203" t="s">
        <v>132</v>
      </c>
      <c r="AG5648" s="204"/>
      <c r="AH5648" s="205">
        <v>0</v>
      </c>
    </row>
    <row r="5649" spans="30:34" ht="9" hidden="1" customHeight="1">
      <c r="AD5649" s="201"/>
      <c r="AE5649" s="203" t="s">
        <v>950</v>
      </c>
      <c r="AF5649" s="206"/>
      <c r="AG5649" s="204"/>
      <c r="AH5649" s="205">
        <v>0</v>
      </c>
    </row>
    <row r="5650" spans="30:34" ht="9" hidden="1" customHeight="1">
      <c r="AD5650" s="198"/>
      <c r="AE5650" s="199"/>
      <c r="AF5650" s="199"/>
      <c r="AG5650" s="200" t="s">
        <v>37</v>
      </c>
      <c r="AH5650" s="157">
        <v>0</v>
      </c>
    </row>
    <row r="5651" spans="30:34" ht="9" hidden="1" customHeight="1">
      <c r="AD5651" s="201"/>
      <c r="AE5651" s="202"/>
      <c r="AF5651" s="203" t="s">
        <v>614</v>
      </c>
      <c r="AG5651" s="204"/>
      <c r="AH5651" s="205">
        <v>0</v>
      </c>
    </row>
    <row r="5652" spans="30:34" ht="9" hidden="1" customHeight="1">
      <c r="AD5652" s="201"/>
      <c r="AE5652" s="203" t="s">
        <v>691</v>
      </c>
      <c r="AF5652" s="206"/>
      <c r="AG5652" s="204"/>
      <c r="AH5652" s="205">
        <v>0</v>
      </c>
    </row>
    <row r="5653" spans="30:34" ht="9" hidden="1" customHeight="1">
      <c r="AD5653" s="198"/>
      <c r="AE5653" s="199"/>
      <c r="AF5653" s="199"/>
      <c r="AG5653" s="200" t="s">
        <v>37</v>
      </c>
      <c r="AH5653" s="157">
        <v>0</v>
      </c>
    </row>
    <row r="5654" spans="30:34" ht="9" hidden="1" customHeight="1">
      <c r="AD5654" s="201"/>
      <c r="AE5654" s="202"/>
      <c r="AF5654" s="203" t="s">
        <v>690</v>
      </c>
      <c r="AG5654" s="204"/>
      <c r="AH5654" s="205">
        <v>0</v>
      </c>
    </row>
    <row r="5655" spans="30:34" ht="9" hidden="1" customHeight="1">
      <c r="AD5655" s="201"/>
      <c r="AE5655" s="203" t="s">
        <v>689</v>
      </c>
      <c r="AF5655" s="206"/>
      <c r="AG5655" s="204"/>
      <c r="AH5655" s="205">
        <v>0</v>
      </c>
    </row>
    <row r="5656" spans="30:34" ht="9" hidden="1" customHeight="1">
      <c r="AD5656" s="198"/>
      <c r="AE5656" s="199"/>
      <c r="AF5656" s="199"/>
      <c r="AG5656" s="200" t="s">
        <v>37</v>
      </c>
      <c r="AH5656" s="157">
        <v>0</v>
      </c>
    </row>
    <row r="5657" spans="30:34" ht="9" hidden="1" customHeight="1">
      <c r="AD5657" s="201"/>
      <c r="AE5657" s="202"/>
      <c r="AF5657" s="203" t="s">
        <v>118</v>
      </c>
      <c r="AG5657" s="204"/>
      <c r="AH5657" s="205">
        <v>0</v>
      </c>
    </row>
    <row r="5658" spans="30:34" ht="9" hidden="1" customHeight="1">
      <c r="AD5658" s="201"/>
      <c r="AE5658" s="203" t="s">
        <v>458</v>
      </c>
      <c r="AF5658" s="206"/>
      <c r="AG5658" s="204"/>
      <c r="AH5658" s="205">
        <v>0</v>
      </c>
    </row>
    <row r="5659" spans="30:34" ht="9" hidden="1" customHeight="1">
      <c r="AD5659" s="198"/>
      <c r="AE5659" s="199"/>
      <c r="AF5659" s="199"/>
      <c r="AG5659" s="200" t="s">
        <v>185</v>
      </c>
      <c r="AH5659" s="157">
        <v>0</v>
      </c>
    </row>
    <row r="5660" spans="30:34" ht="9" hidden="1" customHeight="1">
      <c r="AD5660" s="201"/>
      <c r="AE5660" s="202"/>
      <c r="AF5660" s="203" t="s">
        <v>298</v>
      </c>
      <c r="AG5660" s="204"/>
      <c r="AH5660" s="205">
        <v>0</v>
      </c>
    </row>
    <row r="5661" spans="30:34" ht="9" hidden="1" customHeight="1">
      <c r="AD5661" s="201"/>
      <c r="AE5661" s="203" t="s">
        <v>296</v>
      </c>
      <c r="AF5661" s="206"/>
      <c r="AG5661" s="204"/>
      <c r="AH5661" s="205">
        <v>0</v>
      </c>
    </row>
    <row r="5662" spans="30:34" ht="9" hidden="1" customHeight="1">
      <c r="AD5662" s="198"/>
      <c r="AE5662" s="199"/>
      <c r="AF5662" s="199"/>
      <c r="AG5662" s="200" t="s">
        <v>75</v>
      </c>
      <c r="AH5662" s="157">
        <v>0</v>
      </c>
    </row>
    <row r="5663" spans="30:34" ht="9" hidden="1" customHeight="1">
      <c r="AD5663" s="201"/>
      <c r="AE5663" s="202"/>
      <c r="AF5663" s="203" t="s">
        <v>636</v>
      </c>
      <c r="AG5663" s="204"/>
      <c r="AH5663" s="205">
        <v>0</v>
      </c>
    </row>
    <row r="5664" spans="30:34" ht="9" hidden="1" customHeight="1">
      <c r="AD5664" s="201"/>
      <c r="AE5664" s="203" t="s">
        <v>635</v>
      </c>
      <c r="AF5664" s="206"/>
      <c r="AG5664" s="204"/>
      <c r="AH5664" s="205">
        <v>0</v>
      </c>
    </row>
    <row r="5665" spans="30:34" ht="9" hidden="1" customHeight="1">
      <c r="AD5665" s="198"/>
      <c r="AE5665" s="199"/>
      <c r="AF5665" s="199"/>
      <c r="AG5665" s="200" t="s">
        <v>37</v>
      </c>
      <c r="AH5665" s="157">
        <v>0</v>
      </c>
    </row>
    <row r="5666" spans="30:34" ht="9" hidden="1" customHeight="1">
      <c r="AD5666" s="201"/>
      <c r="AE5666" s="202"/>
      <c r="AF5666" s="203" t="s">
        <v>1080</v>
      </c>
      <c r="AG5666" s="204"/>
      <c r="AH5666" s="205">
        <v>0</v>
      </c>
    </row>
    <row r="5667" spans="30:34" ht="9" hidden="1" customHeight="1">
      <c r="AD5667" s="201"/>
      <c r="AE5667" s="203" t="s">
        <v>1079</v>
      </c>
      <c r="AF5667" s="206"/>
      <c r="AG5667" s="204"/>
      <c r="AH5667" s="205">
        <v>0</v>
      </c>
    </row>
    <row r="5668" spans="30:34" ht="9" hidden="1" customHeight="1">
      <c r="AD5668" s="198"/>
      <c r="AE5668" s="199"/>
      <c r="AF5668" s="199"/>
      <c r="AG5668" s="200" t="s">
        <v>180</v>
      </c>
      <c r="AH5668" s="157">
        <v>0</v>
      </c>
    </row>
    <row r="5669" spans="30:34" ht="9" hidden="1" customHeight="1">
      <c r="AD5669" s="201"/>
      <c r="AE5669" s="202"/>
      <c r="AF5669" s="203" t="s">
        <v>179</v>
      </c>
      <c r="AG5669" s="204"/>
      <c r="AH5669" s="205">
        <v>0</v>
      </c>
    </row>
    <row r="5670" spans="30:34" ht="9" hidden="1" customHeight="1">
      <c r="AD5670" s="201"/>
      <c r="AE5670" s="203" t="s">
        <v>178</v>
      </c>
      <c r="AF5670" s="206"/>
      <c r="AG5670" s="204"/>
      <c r="AH5670" s="205">
        <v>0</v>
      </c>
    </row>
    <row r="5671" spans="30:34" ht="9" hidden="1" customHeight="1">
      <c r="AD5671" s="198"/>
      <c r="AE5671" s="199"/>
      <c r="AF5671" s="199"/>
      <c r="AG5671" s="200" t="s">
        <v>37</v>
      </c>
      <c r="AH5671" s="157">
        <v>0</v>
      </c>
    </row>
    <row r="5672" spans="30:34" ht="9" hidden="1" customHeight="1">
      <c r="AD5672" s="201"/>
      <c r="AE5672" s="202"/>
      <c r="AF5672" s="203" t="s">
        <v>1003</v>
      </c>
      <c r="AG5672" s="204"/>
      <c r="AH5672" s="205">
        <v>0</v>
      </c>
    </row>
    <row r="5673" spans="30:34" ht="9" hidden="1" customHeight="1">
      <c r="AD5673" s="201"/>
      <c r="AE5673" s="203" t="s">
        <v>1002</v>
      </c>
      <c r="AF5673" s="206"/>
      <c r="AG5673" s="204"/>
      <c r="AH5673" s="205">
        <v>0</v>
      </c>
    </row>
    <row r="5674" spans="30:34" ht="9" hidden="1" customHeight="1">
      <c r="AD5674" s="198"/>
      <c r="AE5674" s="199"/>
      <c r="AF5674" s="199"/>
      <c r="AG5674" s="200" t="s">
        <v>1118</v>
      </c>
      <c r="AH5674" s="157">
        <v>0</v>
      </c>
    </row>
    <row r="5675" spans="30:34" ht="9" hidden="1" customHeight="1">
      <c r="AD5675" s="201"/>
      <c r="AE5675" s="202"/>
      <c r="AF5675" s="203" t="s">
        <v>1105</v>
      </c>
      <c r="AG5675" s="204"/>
      <c r="AH5675" s="205">
        <v>0</v>
      </c>
    </row>
    <row r="5676" spans="30:34" ht="9" hidden="1" customHeight="1">
      <c r="AD5676" s="201"/>
      <c r="AE5676" s="203" t="s">
        <v>1104</v>
      </c>
      <c r="AF5676" s="206"/>
      <c r="AG5676" s="204"/>
      <c r="AH5676" s="205">
        <v>0</v>
      </c>
    </row>
    <row r="5677" spans="30:34" ht="9" hidden="1" customHeight="1">
      <c r="AD5677" s="198"/>
      <c r="AE5677" s="199"/>
      <c r="AF5677" s="199"/>
      <c r="AG5677" s="200" t="s">
        <v>37</v>
      </c>
      <c r="AH5677" s="157">
        <v>0</v>
      </c>
    </row>
    <row r="5678" spans="30:34" ht="9" hidden="1" customHeight="1">
      <c r="AD5678" s="201"/>
      <c r="AE5678" s="202"/>
      <c r="AF5678" s="203" t="s">
        <v>612</v>
      </c>
      <c r="AG5678" s="204"/>
      <c r="AH5678" s="205">
        <v>0</v>
      </c>
    </row>
    <row r="5679" spans="30:34" ht="9" hidden="1" customHeight="1">
      <c r="AD5679" s="201"/>
      <c r="AE5679" s="203" t="s">
        <v>610</v>
      </c>
      <c r="AF5679" s="206"/>
      <c r="AG5679" s="204"/>
      <c r="AH5679" s="205">
        <v>0</v>
      </c>
    </row>
    <row r="5680" spans="30:34" ht="9" hidden="1" customHeight="1">
      <c r="AD5680" s="198"/>
      <c r="AE5680" s="199"/>
      <c r="AF5680" s="199"/>
      <c r="AG5680" s="200" t="s">
        <v>37</v>
      </c>
      <c r="AH5680" s="157">
        <v>0</v>
      </c>
    </row>
    <row r="5681" spans="30:34" ht="9" hidden="1" customHeight="1">
      <c r="AD5681" s="201"/>
      <c r="AE5681" s="202"/>
      <c r="AF5681" s="203" t="s">
        <v>969</v>
      </c>
      <c r="AG5681" s="204"/>
      <c r="AH5681" s="205">
        <v>0</v>
      </c>
    </row>
    <row r="5682" spans="30:34" ht="9" hidden="1" customHeight="1">
      <c r="AD5682" s="201"/>
      <c r="AE5682" s="203" t="s">
        <v>967</v>
      </c>
      <c r="AF5682" s="206"/>
      <c r="AG5682" s="204"/>
      <c r="AH5682" s="205">
        <v>0</v>
      </c>
    </row>
    <row r="5683" spans="30:34" ht="9" hidden="1" customHeight="1">
      <c r="AD5683" s="198"/>
      <c r="AE5683" s="199"/>
      <c r="AF5683" s="199"/>
      <c r="AG5683" s="200" t="s">
        <v>37</v>
      </c>
      <c r="AH5683" s="157">
        <v>0</v>
      </c>
    </row>
    <row r="5684" spans="30:34" ht="9" hidden="1" customHeight="1">
      <c r="AD5684" s="201"/>
      <c r="AE5684" s="202"/>
      <c r="AF5684" s="203" t="s">
        <v>975</v>
      </c>
      <c r="AG5684" s="204"/>
      <c r="AH5684" s="205">
        <v>0</v>
      </c>
    </row>
    <row r="5685" spans="30:34" ht="9" hidden="1" customHeight="1">
      <c r="AD5685" s="201"/>
      <c r="AE5685" s="203" t="s">
        <v>974</v>
      </c>
      <c r="AF5685" s="206"/>
      <c r="AG5685" s="204"/>
      <c r="AH5685" s="205">
        <v>0</v>
      </c>
    </row>
    <row r="5686" spans="30:34" ht="9" hidden="1" customHeight="1">
      <c r="AD5686" s="198"/>
      <c r="AE5686" s="199"/>
      <c r="AF5686" s="199"/>
      <c r="AG5686" s="200" t="s">
        <v>37</v>
      </c>
      <c r="AH5686" s="157">
        <v>0</v>
      </c>
    </row>
    <row r="5687" spans="30:34" ht="9" hidden="1" customHeight="1">
      <c r="AD5687" s="201"/>
      <c r="AE5687" s="202"/>
      <c r="AF5687" s="203" t="s">
        <v>952</v>
      </c>
      <c r="AG5687" s="204"/>
      <c r="AH5687" s="205">
        <v>0</v>
      </c>
    </row>
    <row r="5688" spans="30:34" ht="9" hidden="1" customHeight="1">
      <c r="AD5688" s="201"/>
      <c r="AE5688" s="203" t="s">
        <v>951</v>
      </c>
      <c r="AF5688" s="206"/>
      <c r="AG5688" s="204"/>
      <c r="AH5688" s="205">
        <v>0</v>
      </c>
    </row>
    <row r="5689" spans="30:34" ht="9" hidden="1" customHeight="1">
      <c r="AD5689" s="198"/>
      <c r="AE5689" s="199"/>
      <c r="AF5689" s="199"/>
      <c r="AG5689" s="200" t="s">
        <v>37</v>
      </c>
      <c r="AH5689" s="157">
        <v>0</v>
      </c>
    </row>
    <row r="5690" spans="30:34" ht="9" hidden="1" customHeight="1">
      <c r="AD5690" s="201"/>
      <c r="AE5690" s="202"/>
      <c r="AF5690" s="203" t="s">
        <v>638</v>
      </c>
      <c r="AG5690" s="204"/>
      <c r="AH5690" s="205">
        <v>0</v>
      </c>
    </row>
    <row r="5691" spans="30:34" ht="9" hidden="1" customHeight="1">
      <c r="AD5691" s="201"/>
      <c r="AE5691" s="203" t="s">
        <v>637</v>
      </c>
      <c r="AF5691" s="206"/>
      <c r="AG5691" s="204"/>
      <c r="AH5691" s="205">
        <v>0</v>
      </c>
    </row>
    <row r="5692" spans="30:34" ht="9" hidden="1" customHeight="1">
      <c r="AD5692" s="198"/>
      <c r="AE5692" s="199"/>
      <c r="AF5692" s="199"/>
      <c r="AG5692" s="200" t="s">
        <v>1118</v>
      </c>
      <c r="AH5692" s="157">
        <v>0</v>
      </c>
    </row>
    <row r="5693" spans="30:34" ht="9" hidden="1" customHeight="1">
      <c r="AD5693" s="201"/>
      <c r="AE5693" s="202"/>
      <c r="AF5693" s="203" t="s">
        <v>1107</v>
      </c>
      <c r="AG5693" s="204"/>
      <c r="AH5693" s="205">
        <v>0</v>
      </c>
    </row>
    <row r="5694" spans="30:34" ht="9" hidden="1" customHeight="1">
      <c r="AD5694" s="201"/>
      <c r="AE5694" s="203" t="s">
        <v>1106</v>
      </c>
      <c r="AF5694" s="206"/>
      <c r="AG5694" s="204"/>
      <c r="AH5694" s="205">
        <v>0</v>
      </c>
    </row>
    <row r="5695" spans="30:34" ht="9" hidden="1" customHeight="1">
      <c r="AD5695" s="198"/>
      <c r="AE5695" s="199"/>
      <c r="AF5695" s="199"/>
      <c r="AG5695" s="200" t="s">
        <v>37</v>
      </c>
      <c r="AH5695" s="157">
        <v>0</v>
      </c>
    </row>
    <row r="5696" spans="30:34" ht="9" hidden="1" customHeight="1">
      <c r="AD5696" s="201"/>
      <c r="AE5696" s="202"/>
      <c r="AF5696" s="203" t="s">
        <v>255</v>
      </c>
      <c r="AG5696" s="204"/>
      <c r="AH5696" s="205">
        <v>0</v>
      </c>
    </row>
    <row r="5697" spans="30:34" ht="9" hidden="1" customHeight="1">
      <c r="AD5697" s="201"/>
      <c r="AE5697" s="203" t="s">
        <v>834</v>
      </c>
      <c r="AF5697" s="206"/>
      <c r="AG5697" s="204"/>
      <c r="AH5697" s="205">
        <v>0</v>
      </c>
    </row>
    <row r="5698" spans="30:34" ht="9" hidden="1" customHeight="1">
      <c r="AD5698" s="198"/>
      <c r="AE5698" s="199"/>
      <c r="AF5698" s="199"/>
      <c r="AG5698" s="200" t="s">
        <v>105</v>
      </c>
      <c r="AH5698" s="157">
        <v>0</v>
      </c>
    </row>
    <row r="5699" spans="30:34" ht="9" hidden="1" customHeight="1">
      <c r="AD5699" s="201"/>
      <c r="AE5699" s="202"/>
      <c r="AF5699" s="203" t="s">
        <v>828</v>
      </c>
      <c r="AG5699" s="204"/>
      <c r="AH5699" s="205">
        <v>0</v>
      </c>
    </row>
    <row r="5700" spans="30:34" ht="9" hidden="1" customHeight="1">
      <c r="AD5700" s="198"/>
      <c r="AE5700" s="199"/>
      <c r="AF5700" s="199"/>
      <c r="AG5700" s="200" t="s">
        <v>169</v>
      </c>
      <c r="AH5700" s="157">
        <v>0</v>
      </c>
    </row>
    <row r="5701" spans="30:34" ht="9" hidden="1" customHeight="1">
      <c r="AD5701" s="201"/>
      <c r="AE5701" s="202"/>
      <c r="AF5701" s="203" t="s">
        <v>74</v>
      </c>
      <c r="AG5701" s="204"/>
      <c r="AH5701" s="205">
        <v>0</v>
      </c>
    </row>
    <row r="5702" spans="30:34" ht="9" hidden="1" customHeight="1">
      <c r="AD5702" s="201"/>
      <c r="AE5702" s="203" t="s">
        <v>168</v>
      </c>
      <c r="AF5702" s="206"/>
      <c r="AG5702" s="204"/>
      <c r="AH5702" s="205">
        <v>0</v>
      </c>
    </row>
    <row r="5703" spans="30:34" ht="9" hidden="1" customHeight="1">
      <c r="AD5703" s="198"/>
      <c r="AE5703" s="199"/>
      <c r="AF5703" s="199"/>
      <c r="AG5703" s="200" t="s">
        <v>37</v>
      </c>
      <c r="AH5703" s="157">
        <v>0</v>
      </c>
    </row>
    <row r="5704" spans="30:34" ht="9" hidden="1" customHeight="1">
      <c r="AD5704" s="201"/>
      <c r="AE5704" s="202"/>
      <c r="AF5704" s="203" t="s">
        <v>253</v>
      </c>
      <c r="AG5704" s="204"/>
      <c r="AH5704" s="205">
        <v>0</v>
      </c>
    </row>
    <row r="5705" spans="30:34" ht="9" hidden="1" customHeight="1">
      <c r="AD5705" s="201"/>
      <c r="AE5705" s="203" t="s">
        <v>574</v>
      </c>
      <c r="AF5705" s="206"/>
      <c r="AG5705" s="204"/>
      <c r="AH5705" s="205">
        <v>0</v>
      </c>
    </row>
    <row r="5706" spans="30:34" ht="9" hidden="1" customHeight="1">
      <c r="AD5706" s="198"/>
      <c r="AE5706" s="199"/>
      <c r="AF5706" s="199"/>
      <c r="AG5706" s="200" t="s">
        <v>37</v>
      </c>
      <c r="AH5706" s="157">
        <v>0</v>
      </c>
    </row>
    <row r="5707" spans="30:34" ht="9" hidden="1" customHeight="1">
      <c r="AD5707" s="201"/>
      <c r="AE5707" s="202"/>
      <c r="AF5707" s="203" t="s">
        <v>1078</v>
      </c>
      <c r="AG5707" s="204"/>
      <c r="AH5707" s="205">
        <v>0</v>
      </c>
    </row>
    <row r="5708" spans="30:34" ht="9" hidden="1" customHeight="1">
      <c r="AD5708" s="201"/>
      <c r="AE5708" s="203" t="s">
        <v>1077</v>
      </c>
      <c r="AF5708" s="206"/>
      <c r="AG5708" s="204"/>
      <c r="AH5708" s="205">
        <v>0</v>
      </c>
    </row>
    <row r="5709" spans="30:34" ht="9" hidden="1" customHeight="1">
      <c r="AD5709" s="198"/>
      <c r="AE5709" s="199"/>
      <c r="AF5709" s="199"/>
      <c r="AG5709" s="209">
        <v>3</v>
      </c>
      <c r="AH5709" s="157">
        <v>0</v>
      </c>
    </row>
    <row r="5710" spans="30:34" ht="9" hidden="1" customHeight="1">
      <c r="AD5710" s="201"/>
      <c r="AE5710" s="202"/>
      <c r="AF5710" s="203" t="s">
        <v>393</v>
      </c>
      <c r="AG5710" s="204"/>
      <c r="AH5710" s="205">
        <v>0</v>
      </c>
    </row>
    <row r="5711" spans="30:34" ht="9" hidden="1" customHeight="1">
      <c r="AD5711" s="201"/>
      <c r="AE5711" s="203" t="s">
        <v>323</v>
      </c>
      <c r="AF5711" s="206"/>
      <c r="AG5711" s="204"/>
      <c r="AH5711" s="205">
        <v>0</v>
      </c>
    </row>
    <row r="5712" spans="30:34" ht="9" hidden="1" customHeight="1">
      <c r="AD5712" s="198"/>
      <c r="AE5712" s="199"/>
      <c r="AF5712" s="199"/>
      <c r="AG5712" s="200" t="s">
        <v>37</v>
      </c>
      <c r="AH5712" s="157">
        <v>0</v>
      </c>
    </row>
    <row r="5713" spans="30:34" ht="9" hidden="1" customHeight="1">
      <c r="AD5713" s="201"/>
      <c r="AE5713" s="202"/>
      <c r="AF5713" s="203" t="s">
        <v>616</v>
      </c>
      <c r="AG5713" s="204"/>
      <c r="AH5713" s="205">
        <v>0</v>
      </c>
    </row>
    <row r="5714" spans="30:34" ht="9" hidden="1" customHeight="1">
      <c r="AD5714" s="201"/>
      <c r="AE5714" s="203" t="s">
        <v>615</v>
      </c>
      <c r="AF5714" s="206"/>
      <c r="AG5714" s="204"/>
      <c r="AH5714" s="205">
        <v>0</v>
      </c>
    </row>
    <row r="5715" spans="30:34" ht="9" hidden="1" customHeight="1">
      <c r="AD5715" s="198"/>
      <c r="AE5715" s="199"/>
      <c r="AF5715" s="199"/>
      <c r="AG5715" s="200" t="s">
        <v>37</v>
      </c>
      <c r="AH5715" s="157">
        <v>0</v>
      </c>
    </row>
    <row r="5716" spans="30:34" ht="9" hidden="1" customHeight="1">
      <c r="AD5716" s="201"/>
      <c r="AE5716" s="202"/>
      <c r="AF5716" s="203" t="s">
        <v>573</v>
      </c>
      <c r="AG5716" s="204"/>
      <c r="AH5716" s="205">
        <v>0</v>
      </c>
    </row>
    <row r="5717" spans="30:34" ht="9" hidden="1" customHeight="1">
      <c r="AD5717" s="201"/>
      <c r="AE5717" s="203" t="s">
        <v>572</v>
      </c>
      <c r="AF5717" s="206"/>
      <c r="AG5717" s="204"/>
      <c r="AH5717" s="205">
        <v>0</v>
      </c>
    </row>
    <row r="5718" spans="30:34" ht="9" hidden="1" customHeight="1">
      <c r="AD5718" s="198"/>
      <c r="AE5718" s="199"/>
      <c r="AF5718" s="199"/>
      <c r="AG5718" s="200" t="s">
        <v>133</v>
      </c>
      <c r="AH5718" s="157">
        <v>0</v>
      </c>
    </row>
    <row r="5719" spans="30:34" ht="9" hidden="1" customHeight="1">
      <c r="AD5719" s="201"/>
      <c r="AE5719" s="202"/>
      <c r="AF5719" s="203" t="s">
        <v>179</v>
      </c>
      <c r="AG5719" s="204"/>
      <c r="AH5719" s="205">
        <v>0</v>
      </c>
    </row>
    <row r="5720" spans="30:34" ht="9" hidden="1" customHeight="1">
      <c r="AD5720" s="198"/>
      <c r="AE5720" s="199"/>
      <c r="AF5720" s="199"/>
      <c r="AG5720" s="209">
        <v>1</v>
      </c>
      <c r="AH5720" s="157">
        <v>0</v>
      </c>
    </row>
    <row r="5721" spans="30:34" ht="9" hidden="1" customHeight="1">
      <c r="AD5721" s="201"/>
      <c r="AE5721" s="202"/>
      <c r="AF5721" s="203" t="s">
        <v>893</v>
      </c>
      <c r="AG5721" s="204"/>
      <c r="AH5721" s="205">
        <v>0</v>
      </c>
    </row>
    <row r="5722" spans="30:34" ht="9" hidden="1" customHeight="1">
      <c r="AD5722" s="198"/>
      <c r="AE5722" s="199"/>
      <c r="AF5722" s="199"/>
      <c r="AG5722" s="200" t="s">
        <v>44</v>
      </c>
      <c r="AH5722" s="157">
        <v>0</v>
      </c>
    </row>
    <row r="5723" spans="30:34" ht="9" hidden="1" customHeight="1">
      <c r="AD5723" s="201"/>
      <c r="AE5723" s="202"/>
      <c r="AF5723" s="203" t="s">
        <v>521</v>
      </c>
      <c r="AG5723" s="204"/>
      <c r="AH5723" s="205">
        <v>0</v>
      </c>
    </row>
    <row r="5724" spans="30:34" ht="9" hidden="1" customHeight="1">
      <c r="AD5724" s="198"/>
      <c r="AE5724" s="199"/>
      <c r="AF5724" s="199"/>
      <c r="AG5724" s="200" t="s">
        <v>156</v>
      </c>
      <c r="AH5724" s="157">
        <v>0</v>
      </c>
    </row>
    <row r="5725" spans="30:34" ht="9" hidden="1" customHeight="1">
      <c r="AD5725" s="201"/>
      <c r="AE5725" s="202"/>
      <c r="AF5725" s="203" t="s">
        <v>298</v>
      </c>
      <c r="AG5725" s="204"/>
      <c r="AH5725" s="205">
        <v>0</v>
      </c>
    </row>
    <row r="5726" spans="30:34" ht="9" hidden="1" customHeight="1">
      <c r="AD5726" s="198"/>
      <c r="AE5726" s="199"/>
      <c r="AF5726" s="199"/>
      <c r="AG5726" s="200" t="s">
        <v>213</v>
      </c>
      <c r="AH5726" s="157">
        <v>0</v>
      </c>
    </row>
    <row r="5727" spans="30:34" ht="9" hidden="1" customHeight="1">
      <c r="AD5727" s="201"/>
      <c r="AE5727" s="202"/>
      <c r="AF5727" s="203" t="s">
        <v>386</v>
      </c>
      <c r="AG5727" s="204"/>
      <c r="AH5727" s="205">
        <v>0</v>
      </c>
    </row>
    <row r="5728" spans="30:34" ht="9" hidden="1" customHeight="1">
      <c r="AD5728" s="201"/>
      <c r="AE5728" s="203" t="s">
        <v>207</v>
      </c>
      <c r="AF5728" s="206"/>
      <c r="AG5728" s="204"/>
      <c r="AH5728" s="205">
        <v>0</v>
      </c>
    </row>
    <row r="5729" spans="30:34" ht="9" hidden="1" customHeight="1">
      <c r="AD5729" s="198"/>
      <c r="AE5729" s="199"/>
      <c r="AF5729" s="199"/>
      <c r="AG5729" s="200" t="s">
        <v>37</v>
      </c>
      <c r="AH5729" s="157">
        <v>0</v>
      </c>
    </row>
    <row r="5730" spans="30:34" ht="9" hidden="1" customHeight="1">
      <c r="AD5730" s="201"/>
      <c r="AE5730" s="202"/>
      <c r="AF5730" s="203" t="s">
        <v>620</v>
      </c>
      <c r="AG5730" s="204"/>
      <c r="AH5730" s="205">
        <v>0</v>
      </c>
    </row>
    <row r="5731" spans="30:34" ht="9" hidden="1" customHeight="1">
      <c r="AD5731" s="201"/>
      <c r="AE5731" s="203" t="s">
        <v>619</v>
      </c>
      <c r="AF5731" s="206"/>
      <c r="AG5731" s="204"/>
      <c r="AH5731" s="205">
        <v>0</v>
      </c>
    </row>
    <row r="5732" spans="30:34" ht="9" hidden="1" customHeight="1">
      <c r="AD5732" s="198"/>
      <c r="AE5732" s="199"/>
      <c r="AF5732" s="199"/>
      <c r="AG5732" s="200" t="s">
        <v>37</v>
      </c>
      <c r="AH5732" s="157">
        <v>0</v>
      </c>
    </row>
    <row r="5733" spans="30:34" ht="9" hidden="1" customHeight="1">
      <c r="AD5733" s="201"/>
      <c r="AE5733" s="202"/>
      <c r="AF5733" s="203" t="s">
        <v>614</v>
      </c>
      <c r="AG5733" s="204"/>
      <c r="AH5733" s="205">
        <v>0</v>
      </c>
    </row>
    <row r="5734" spans="30:34" ht="9" hidden="1" customHeight="1">
      <c r="AD5734" s="201"/>
      <c r="AE5734" s="203" t="s">
        <v>613</v>
      </c>
      <c r="AF5734" s="206"/>
      <c r="AG5734" s="204"/>
      <c r="AH5734" s="205">
        <v>0</v>
      </c>
    </row>
    <row r="5735" spans="30:34" ht="9" hidden="1" customHeight="1">
      <c r="AD5735" s="198"/>
      <c r="AE5735" s="199"/>
      <c r="AF5735" s="199"/>
      <c r="AG5735" s="200" t="s">
        <v>37</v>
      </c>
      <c r="AH5735" s="157">
        <v>0</v>
      </c>
    </row>
    <row r="5736" spans="30:34" ht="9" hidden="1" customHeight="1">
      <c r="AD5736" s="201"/>
      <c r="AE5736" s="202"/>
      <c r="AF5736" s="203" t="s">
        <v>720</v>
      </c>
      <c r="AG5736" s="204"/>
      <c r="AH5736" s="205">
        <v>0</v>
      </c>
    </row>
    <row r="5737" spans="30:34" ht="9" hidden="1" customHeight="1">
      <c r="AD5737" s="201"/>
      <c r="AE5737" s="203" t="s">
        <v>719</v>
      </c>
      <c r="AF5737" s="206"/>
      <c r="AG5737" s="204"/>
      <c r="AH5737" s="205">
        <v>0</v>
      </c>
    </row>
    <row r="5738" spans="30:34" ht="9" hidden="1" customHeight="1">
      <c r="AD5738" s="198"/>
      <c r="AE5738" s="199"/>
      <c r="AF5738" s="199"/>
      <c r="AG5738" s="200" t="s">
        <v>37</v>
      </c>
      <c r="AH5738" s="157">
        <v>0</v>
      </c>
    </row>
    <row r="5739" spans="30:34" ht="9" hidden="1" customHeight="1">
      <c r="AD5739" s="201"/>
      <c r="AE5739" s="202"/>
      <c r="AF5739" s="203" t="s">
        <v>237</v>
      </c>
      <c r="AG5739" s="204"/>
      <c r="AH5739" s="205">
        <v>0</v>
      </c>
    </row>
    <row r="5740" spans="30:34" ht="9" hidden="1" customHeight="1">
      <c r="AD5740" s="201"/>
      <c r="AE5740" s="203" t="s">
        <v>1118</v>
      </c>
      <c r="AF5740" s="206"/>
      <c r="AG5740" s="204"/>
      <c r="AH5740" s="205">
        <v>0</v>
      </c>
    </row>
    <row r="5741" spans="30:34" ht="9" hidden="1" customHeight="1">
      <c r="AD5741" s="207" t="s">
        <v>37</v>
      </c>
      <c r="AE5741" s="206"/>
      <c r="AF5741" s="206"/>
      <c r="AG5741" s="204"/>
      <c r="AH5741" s="205">
        <v>0</v>
      </c>
    </row>
    <row r="5742" spans="30:34" ht="9" hidden="1" customHeight="1">
      <c r="AD5742" s="198"/>
      <c r="AE5742" s="199"/>
      <c r="AF5742" s="199"/>
      <c r="AG5742" s="200" t="s">
        <v>180</v>
      </c>
      <c r="AH5742" s="157">
        <v>0</v>
      </c>
    </row>
    <row r="5743" spans="30:34" ht="9" hidden="1" customHeight="1">
      <c r="AD5743" s="201"/>
      <c r="AE5743" s="202"/>
      <c r="AF5743" s="203" t="s">
        <v>116</v>
      </c>
      <c r="AG5743" s="204"/>
      <c r="AH5743" s="205">
        <v>0</v>
      </c>
    </row>
    <row r="5744" spans="30:34" ht="9" hidden="1" customHeight="1">
      <c r="AD5744" s="201"/>
      <c r="AE5744" s="203" t="s">
        <v>193</v>
      </c>
      <c r="AF5744" s="206"/>
      <c r="AG5744" s="204"/>
      <c r="AH5744" s="205">
        <v>0</v>
      </c>
    </row>
    <row r="5745" spans="30:42" ht="9" hidden="1" customHeight="1">
      <c r="AD5745" s="207" t="s">
        <v>422</v>
      </c>
      <c r="AE5745" s="206"/>
      <c r="AF5745" s="206"/>
      <c r="AG5745" s="204"/>
      <c r="AH5745" s="205">
        <v>0</v>
      </c>
    </row>
    <row r="5746" spans="30:42" ht="20.5" customHeight="1">
      <c r="AD5746" s="211" t="s">
        <v>9</v>
      </c>
      <c r="AE5746" s="212"/>
      <c r="AF5746" s="212"/>
      <c r="AG5746" s="213"/>
      <c r="AH5746" s="26">
        <v>484.52</v>
      </c>
    </row>
    <row r="5748" spans="30:42" ht="27.75" customHeight="1">
      <c r="AI5748" s="719" t="s">
        <v>1124</v>
      </c>
      <c r="AJ5748" s="719"/>
      <c r="AK5748" s="719"/>
      <c r="AL5748" s="719"/>
      <c r="AM5748" s="719"/>
      <c r="AN5748" s="719"/>
      <c r="AO5748" s="719"/>
      <c r="AP5748" s="719"/>
    </row>
    <row r="5749" spans="30:42" ht="20.75" customHeight="1">
      <c r="AI5749" s="341"/>
      <c r="AJ5749" s="342" t="s">
        <v>1125</v>
      </c>
      <c r="AK5749" s="343" t="s">
        <v>1126</v>
      </c>
      <c r="AL5749" s="343" t="s">
        <v>18</v>
      </c>
      <c r="AM5749" s="343" t="s">
        <v>19</v>
      </c>
      <c r="AN5749" s="343" t="s">
        <v>1127</v>
      </c>
      <c r="AO5749" s="343" t="s">
        <v>1128</v>
      </c>
      <c r="AP5749" s="343" t="s">
        <v>1129</v>
      </c>
    </row>
    <row r="5750" spans="30:42" ht="21.75" customHeight="1">
      <c r="AI5750" s="344">
        <v>45661</v>
      </c>
      <c r="AJ5750" s="345"/>
      <c r="AK5750" s="345"/>
      <c r="AL5750" s="345"/>
      <c r="AM5750" s="345"/>
      <c r="AN5750" s="345"/>
      <c r="AO5750" s="345"/>
      <c r="AP5750" s="345"/>
    </row>
    <row r="5751" spans="30:42" ht="10" hidden="1" customHeight="1">
      <c r="AI5751" s="346"/>
      <c r="AJ5751" s="347">
        <v>45659</v>
      </c>
      <c r="AK5751" s="348" t="s">
        <v>7</v>
      </c>
      <c r="AL5751" s="349" t="s">
        <v>1130</v>
      </c>
      <c r="AM5751" s="349" t="s">
        <v>1131</v>
      </c>
      <c r="AN5751" s="349" t="s">
        <v>1132</v>
      </c>
      <c r="AO5751" s="349" t="s">
        <v>1133</v>
      </c>
      <c r="AP5751" s="349" t="s">
        <v>1013</v>
      </c>
    </row>
    <row r="5752" spans="30:42" ht="10" hidden="1" customHeight="1">
      <c r="AI5752" s="346"/>
      <c r="AJ5752" s="347">
        <v>45659</v>
      </c>
      <c r="AK5752" s="348" t="s">
        <v>2</v>
      </c>
      <c r="AL5752" s="349" t="s">
        <v>1013</v>
      </c>
      <c r="AM5752" s="349" t="s">
        <v>1013</v>
      </c>
      <c r="AN5752" s="349" t="s">
        <v>1013</v>
      </c>
      <c r="AO5752" s="349" t="s">
        <v>1013</v>
      </c>
      <c r="AP5752" s="349" t="s">
        <v>1013</v>
      </c>
    </row>
    <row r="5753" spans="30:42" ht="21.75" customHeight="1">
      <c r="AI5753" s="344">
        <v>45668</v>
      </c>
      <c r="AJ5753" s="345"/>
      <c r="AK5753" s="345"/>
      <c r="AL5753" s="345"/>
      <c r="AM5753" s="345"/>
      <c r="AN5753" s="345"/>
      <c r="AO5753" s="345"/>
      <c r="AP5753" s="345"/>
    </row>
    <row r="5754" spans="30:42" ht="10" hidden="1" customHeight="1">
      <c r="AI5754" s="346"/>
      <c r="AJ5754" s="347">
        <v>45666</v>
      </c>
      <c r="AK5754" s="348" t="s">
        <v>7</v>
      </c>
      <c r="AL5754" s="349" t="s">
        <v>1134</v>
      </c>
      <c r="AM5754" s="349" t="s">
        <v>1135</v>
      </c>
      <c r="AN5754" s="349" t="s">
        <v>1136</v>
      </c>
      <c r="AO5754" s="349" t="s">
        <v>1013</v>
      </c>
      <c r="AP5754" s="349" t="s">
        <v>1013</v>
      </c>
    </row>
    <row r="5755" spans="30:42" ht="10" hidden="1" customHeight="1">
      <c r="AI5755" s="346"/>
      <c r="AJ5755" s="347">
        <v>45666</v>
      </c>
      <c r="AK5755" s="348" t="s">
        <v>2</v>
      </c>
      <c r="AL5755" s="349" t="s">
        <v>1013</v>
      </c>
      <c r="AM5755" s="349" t="s">
        <v>1013</v>
      </c>
      <c r="AN5755" s="349" t="s">
        <v>1013</v>
      </c>
      <c r="AO5755" s="349" t="s">
        <v>1013</v>
      </c>
      <c r="AP5755" s="349" t="s">
        <v>1013</v>
      </c>
    </row>
    <row r="5756" spans="30:42" ht="21.75" customHeight="1">
      <c r="AI5756" s="344">
        <v>45675</v>
      </c>
      <c r="AJ5756" s="345"/>
      <c r="AK5756" s="345"/>
      <c r="AL5756" s="345"/>
      <c r="AM5756" s="345"/>
      <c r="AN5756" s="345"/>
      <c r="AO5756" s="345"/>
      <c r="AP5756" s="345"/>
    </row>
    <row r="5757" spans="30:42" ht="10" hidden="1" customHeight="1">
      <c r="AI5757" s="346"/>
      <c r="AJ5757" s="347">
        <v>45673</v>
      </c>
      <c r="AK5757" s="348" t="s">
        <v>7</v>
      </c>
      <c r="AL5757" s="349" t="s">
        <v>1137</v>
      </c>
      <c r="AM5757" s="349" t="s">
        <v>1138</v>
      </c>
      <c r="AN5757" s="349" t="s">
        <v>1139</v>
      </c>
      <c r="AO5757" s="349" t="s">
        <v>1013</v>
      </c>
      <c r="AP5757" s="349" t="s">
        <v>1013</v>
      </c>
    </row>
    <row r="5758" spans="30:42" ht="10" hidden="1" customHeight="1">
      <c r="AI5758" s="346"/>
      <c r="AJ5758" s="347">
        <v>45673</v>
      </c>
      <c r="AK5758" s="348" t="s">
        <v>2</v>
      </c>
      <c r="AL5758" s="349" t="s">
        <v>1140</v>
      </c>
      <c r="AM5758" s="349" t="s">
        <v>1141</v>
      </c>
      <c r="AN5758" s="349" t="s">
        <v>1142</v>
      </c>
      <c r="AO5758" s="349" t="s">
        <v>1143</v>
      </c>
      <c r="AP5758" s="349" t="s">
        <v>1013</v>
      </c>
    </row>
    <row r="5759" spans="30:42" ht="21.75" customHeight="1">
      <c r="AI5759" s="344">
        <v>45682</v>
      </c>
      <c r="AJ5759" s="345"/>
      <c r="AK5759" s="345"/>
      <c r="AL5759" s="345"/>
      <c r="AM5759" s="345"/>
      <c r="AN5759" s="345"/>
      <c r="AO5759" s="345"/>
      <c r="AP5759" s="345"/>
    </row>
    <row r="5760" spans="30:42" ht="10" hidden="1" customHeight="1">
      <c r="AI5760" s="346"/>
      <c r="AJ5760" s="347">
        <v>45679</v>
      </c>
      <c r="AK5760" s="348" t="s">
        <v>7</v>
      </c>
      <c r="AL5760" s="349" t="s">
        <v>1144</v>
      </c>
      <c r="AM5760" s="349" t="s">
        <v>1145</v>
      </c>
      <c r="AN5760" s="349" t="s">
        <v>1146</v>
      </c>
      <c r="AO5760" s="349" t="s">
        <v>1013</v>
      </c>
      <c r="AP5760" s="349" t="s">
        <v>1147</v>
      </c>
    </row>
    <row r="5761" spans="35:42" ht="10" hidden="1" customHeight="1">
      <c r="AI5761" s="346"/>
      <c r="AJ5761" s="347">
        <v>45680</v>
      </c>
      <c r="AK5761" s="348" t="s">
        <v>2</v>
      </c>
      <c r="AL5761" s="349" t="s">
        <v>1148</v>
      </c>
      <c r="AM5761" s="349" t="s">
        <v>1149</v>
      </c>
      <c r="AN5761" s="349" t="s">
        <v>1150</v>
      </c>
      <c r="AO5761" s="349" t="s">
        <v>1013</v>
      </c>
      <c r="AP5761" s="349" t="s">
        <v>1013</v>
      </c>
    </row>
    <row r="5762" spans="35:42" ht="21.75" customHeight="1">
      <c r="AI5762" s="344">
        <v>45689</v>
      </c>
      <c r="AJ5762" s="345"/>
      <c r="AK5762" s="345"/>
      <c r="AL5762" s="345"/>
      <c r="AM5762" s="345"/>
      <c r="AN5762" s="345"/>
      <c r="AO5762" s="345"/>
      <c r="AP5762" s="345"/>
    </row>
    <row r="5763" spans="35:42" ht="10" hidden="1" customHeight="1">
      <c r="AI5763" s="346"/>
      <c r="AJ5763" s="347">
        <v>45687</v>
      </c>
      <c r="AK5763" s="348" t="s">
        <v>7</v>
      </c>
      <c r="AL5763" s="349" t="s">
        <v>1151</v>
      </c>
      <c r="AM5763" s="349" t="s">
        <v>1152</v>
      </c>
      <c r="AN5763" s="349" t="s">
        <v>1153</v>
      </c>
      <c r="AO5763" s="349" t="s">
        <v>1133</v>
      </c>
      <c r="AP5763" s="349" t="s">
        <v>1154</v>
      </c>
    </row>
    <row r="5764" spans="35:42" ht="10" hidden="1" customHeight="1">
      <c r="AI5764" s="346"/>
      <c r="AJ5764" s="347">
        <v>45687</v>
      </c>
      <c r="AK5764" s="348" t="s">
        <v>2</v>
      </c>
      <c r="AL5764" s="349" t="s">
        <v>1155</v>
      </c>
      <c r="AM5764" s="349" t="s">
        <v>1156</v>
      </c>
      <c r="AN5764" s="349" t="s">
        <v>1157</v>
      </c>
      <c r="AO5764" s="349" t="s">
        <v>1013</v>
      </c>
      <c r="AP5764" s="349" t="s">
        <v>1013</v>
      </c>
    </row>
    <row r="5765" spans="35:42" ht="21.75" customHeight="1">
      <c r="AI5765" s="344">
        <v>45696</v>
      </c>
      <c r="AJ5765" s="345"/>
      <c r="AK5765" s="345"/>
      <c r="AL5765" s="345"/>
      <c r="AM5765" s="345"/>
      <c r="AN5765" s="345"/>
      <c r="AO5765" s="345"/>
      <c r="AP5765" s="345"/>
    </row>
    <row r="5766" spans="35:42" ht="10" hidden="1" customHeight="1">
      <c r="AI5766" s="346"/>
      <c r="AJ5766" s="347">
        <v>45694</v>
      </c>
      <c r="AK5766" s="348" t="s">
        <v>7</v>
      </c>
      <c r="AL5766" s="349" t="s">
        <v>1158</v>
      </c>
      <c r="AM5766" s="349" t="s">
        <v>1159</v>
      </c>
      <c r="AN5766" s="349" t="s">
        <v>1160</v>
      </c>
      <c r="AO5766" s="349" t="s">
        <v>1013</v>
      </c>
      <c r="AP5766" s="349" t="s">
        <v>1013</v>
      </c>
    </row>
    <row r="5767" spans="35:42" ht="10" hidden="1" customHeight="1">
      <c r="AI5767" s="346"/>
      <c r="AJ5767" s="347">
        <v>45694</v>
      </c>
      <c r="AK5767" s="348" t="s">
        <v>2</v>
      </c>
      <c r="AL5767" s="349" t="s">
        <v>1161</v>
      </c>
      <c r="AM5767" s="349" t="s">
        <v>1162</v>
      </c>
      <c r="AN5767" s="349" t="s">
        <v>1163</v>
      </c>
      <c r="AO5767" s="349" t="s">
        <v>1013</v>
      </c>
      <c r="AP5767" s="349" t="s">
        <v>1013</v>
      </c>
    </row>
    <row r="5768" spans="35:42" ht="21.75" customHeight="1">
      <c r="AI5768" s="344">
        <v>45703</v>
      </c>
      <c r="AJ5768" s="345"/>
      <c r="AK5768" s="345"/>
      <c r="AL5768" s="345"/>
      <c r="AM5768" s="345"/>
      <c r="AN5768" s="345"/>
      <c r="AO5768" s="345"/>
      <c r="AP5768" s="345"/>
    </row>
    <row r="5769" spans="35:42" ht="10" hidden="1" customHeight="1">
      <c r="AI5769" s="346"/>
      <c r="AJ5769" s="347">
        <v>45701</v>
      </c>
      <c r="AK5769" s="348" t="s">
        <v>7</v>
      </c>
      <c r="AL5769" s="349" t="s">
        <v>1164</v>
      </c>
      <c r="AM5769" s="350" t="s">
        <v>1165</v>
      </c>
      <c r="AN5769" s="350" t="s">
        <v>1166</v>
      </c>
      <c r="AO5769" s="349" t="s">
        <v>1133</v>
      </c>
      <c r="AP5769" s="351" t="s">
        <v>1167</v>
      </c>
    </row>
    <row r="5770" spans="35:42" ht="10" hidden="1" customHeight="1">
      <c r="AI5770" s="346"/>
      <c r="AJ5770" s="347">
        <v>45701</v>
      </c>
      <c r="AK5770" s="348" t="s">
        <v>2</v>
      </c>
      <c r="AL5770" s="349" t="s">
        <v>1013</v>
      </c>
      <c r="AM5770" s="350" t="s">
        <v>1013</v>
      </c>
      <c r="AN5770" s="350" t="s">
        <v>1013</v>
      </c>
      <c r="AO5770" s="349" t="s">
        <v>1013</v>
      </c>
      <c r="AP5770" s="351" t="s">
        <v>1013</v>
      </c>
    </row>
    <row r="5771" spans="35:42" ht="21.75" customHeight="1">
      <c r="AI5771" s="344">
        <v>45710</v>
      </c>
      <c r="AJ5771" s="345"/>
      <c r="AK5771" s="345"/>
      <c r="AL5771" s="345"/>
      <c r="AM5771" s="345"/>
      <c r="AN5771" s="345"/>
      <c r="AO5771" s="345"/>
      <c r="AP5771" s="345"/>
    </row>
    <row r="5772" spans="35:42" ht="10" hidden="1" customHeight="1">
      <c r="AI5772" s="346"/>
      <c r="AJ5772" s="347">
        <v>45708</v>
      </c>
      <c r="AK5772" s="348" t="s">
        <v>7</v>
      </c>
      <c r="AL5772" s="349" t="s">
        <v>1168</v>
      </c>
      <c r="AM5772" s="349" t="s">
        <v>1169</v>
      </c>
      <c r="AN5772" s="349" t="s">
        <v>1170</v>
      </c>
      <c r="AO5772" s="349" t="s">
        <v>1013</v>
      </c>
      <c r="AP5772" s="351" t="s">
        <v>1013</v>
      </c>
    </row>
    <row r="5773" spans="35:42" ht="10" hidden="1" customHeight="1">
      <c r="AI5773" s="346"/>
      <c r="AJ5773" s="347">
        <v>45708</v>
      </c>
      <c r="AK5773" s="348" t="s">
        <v>2</v>
      </c>
      <c r="AL5773" s="349" t="s">
        <v>1171</v>
      </c>
      <c r="AM5773" s="349" t="s">
        <v>1172</v>
      </c>
      <c r="AN5773" s="349" t="s">
        <v>1173</v>
      </c>
      <c r="AO5773" s="349" t="s">
        <v>1013</v>
      </c>
      <c r="AP5773" s="351" t="s">
        <v>1013</v>
      </c>
    </row>
    <row r="5774" spans="35:42" ht="21.75" customHeight="1">
      <c r="AI5774" s="344">
        <v>45717</v>
      </c>
      <c r="AJ5774" s="345"/>
      <c r="AK5774" s="345"/>
      <c r="AL5774" s="345"/>
      <c r="AM5774" s="345"/>
      <c r="AN5774" s="345"/>
      <c r="AO5774" s="345"/>
      <c r="AP5774" s="345"/>
    </row>
    <row r="5775" spans="35:42" ht="10" hidden="1" customHeight="1">
      <c r="AI5775" s="346"/>
      <c r="AJ5775" s="347">
        <v>45715</v>
      </c>
      <c r="AK5775" s="348" t="s">
        <v>7</v>
      </c>
      <c r="AL5775" s="349" t="s">
        <v>658</v>
      </c>
      <c r="AM5775" s="349" t="s">
        <v>1174</v>
      </c>
      <c r="AN5775" s="349" t="s">
        <v>1175</v>
      </c>
      <c r="AO5775" s="349" t="s">
        <v>1013</v>
      </c>
      <c r="AP5775" s="351" t="s">
        <v>1013</v>
      </c>
    </row>
    <row r="5776" spans="35:42" ht="10" hidden="1" customHeight="1">
      <c r="AI5776" s="346"/>
      <c r="AJ5776" s="347">
        <v>45715</v>
      </c>
      <c r="AK5776" s="348" t="s">
        <v>2</v>
      </c>
      <c r="AL5776" s="349" t="s">
        <v>666</v>
      </c>
      <c r="AM5776" s="349" t="s">
        <v>667</v>
      </c>
      <c r="AN5776" s="349" t="s">
        <v>1176</v>
      </c>
      <c r="AO5776" s="349" t="s">
        <v>1013</v>
      </c>
      <c r="AP5776" s="351" t="s">
        <v>1013</v>
      </c>
    </row>
    <row r="5777" spans="35:42" ht="21.75" customHeight="1">
      <c r="AI5777" s="344">
        <v>45724</v>
      </c>
      <c r="AJ5777" s="345"/>
      <c r="AK5777" s="345"/>
      <c r="AL5777" s="345"/>
      <c r="AM5777" s="345"/>
      <c r="AN5777" s="345"/>
      <c r="AO5777" s="345"/>
      <c r="AP5777" s="345"/>
    </row>
    <row r="5778" spans="35:42" ht="10" hidden="1" customHeight="1">
      <c r="AI5778" s="346"/>
      <c r="AJ5778" s="347">
        <v>45722</v>
      </c>
      <c r="AK5778" s="348" t="s">
        <v>7</v>
      </c>
      <c r="AL5778" s="349" t="s">
        <v>644</v>
      </c>
      <c r="AM5778" s="349" t="s">
        <v>1177</v>
      </c>
      <c r="AN5778" s="349" t="s">
        <v>1178</v>
      </c>
      <c r="AO5778" s="349" t="s">
        <v>1133</v>
      </c>
      <c r="AP5778" s="351" t="s">
        <v>1013</v>
      </c>
    </row>
    <row r="5779" spans="35:42" ht="10" hidden="1" customHeight="1">
      <c r="AI5779" s="346"/>
      <c r="AJ5779" s="347">
        <v>45722</v>
      </c>
      <c r="AK5779" s="348" t="s">
        <v>7</v>
      </c>
      <c r="AL5779" s="349" t="s">
        <v>1179</v>
      </c>
      <c r="AM5779" s="349" t="s">
        <v>1180</v>
      </c>
      <c r="AN5779" s="349" t="s">
        <v>1181</v>
      </c>
      <c r="AO5779" s="349" t="s">
        <v>1013</v>
      </c>
      <c r="AP5779" s="351" t="s">
        <v>1013</v>
      </c>
    </row>
    <row r="5780" spans="35:42" ht="10" hidden="1" customHeight="1">
      <c r="AI5780" s="346"/>
      <c r="AJ5780" s="347">
        <v>45722</v>
      </c>
      <c r="AK5780" s="348" t="s">
        <v>2</v>
      </c>
      <c r="AL5780" s="349" t="s">
        <v>651</v>
      </c>
      <c r="AM5780" s="349" t="s">
        <v>652</v>
      </c>
      <c r="AN5780" s="349" t="s">
        <v>1182</v>
      </c>
      <c r="AO5780" s="349" t="s">
        <v>1013</v>
      </c>
      <c r="AP5780" s="351" t="s">
        <v>1013</v>
      </c>
    </row>
    <row r="5781" spans="35:42" ht="21.75" customHeight="1">
      <c r="AI5781" s="344">
        <v>45731</v>
      </c>
      <c r="AJ5781" s="345"/>
      <c r="AK5781" s="345"/>
      <c r="AL5781" s="345"/>
      <c r="AM5781" s="345"/>
      <c r="AN5781" s="345"/>
      <c r="AO5781" s="345"/>
      <c r="AP5781" s="345"/>
    </row>
    <row r="5782" spans="35:42" ht="10" hidden="1" customHeight="1">
      <c r="AI5782" s="346"/>
      <c r="AJ5782" s="347">
        <v>45729</v>
      </c>
      <c r="AK5782" s="348" t="s">
        <v>7</v>
      </c>
      <c r="AL5782" s="349" t="s">
        <v>1183</v>
      </c>
      <c r="AM5782" s="349" t="s">
        <v>633</v>
      </c>
      <c r="AN5782" s="349" t="s">
        <v>1184</v>
      </c>
      <c r="AO5782" s="349" t="s">
        <v>1133</v>
      </c>
      <c r="AP5782" s="351" t="s">
        <v>1013</v>
      </c>
    </row>
    <row r="5783" spans="35:42" ht="10" hidden="1" customHeight="1">
      <c r="AI5783" s="346"/>
      <c r="AJ5783" s="347">
        <v>45729</v>
      </c>
      <c r="AK5783" s="348" t="s">
        <v>2</v>
      </c>
      <c r="AL5783" s="349" t="s">
        <v>1013</v>
      </c>
      <c r="AM5783" s="349" t="s">
        <v>1013</v>
      </c>
      <c r="AN5783" s="349" t="s">
        <v>1013</v>
      </c>
      <c r="AO5783" s="349" t="s">
        <v>1013</v>
      </c>
      <c r="AP5783" s="351" t="s">
        <v>1013</v>
      </c>
    </row>
    <row r="5784" spans="35:42" ht="21.75" customHeight="1">
      <c r="AI5784" s="344">
        <v>45738</v>
      </c>
      <c r="AJ5784" s="345"/>
      <c r="AK5784" s="345"/>
      <c r="AL5784" s="345"/>
      <c r="AM5784" s="345"/>
      <c r="AN5784" s="345"/>
      <c r="AO5784" s="345"/>
      <c r="AP5784" s="345"/>
    </row>
    <row r="5785" spans="35:42" ht="10" hidden="1" customHeight="1">
      <c r="AI5785" s="346"/>
      <c r="AJ5785" s="347">
        <v>45736</v>
      </c>
      <c r="AK5785" s="348" t="s">
        <v>7</v>
      </c>
      <c r="AL5785" s="349" t="s">
        <v>604</v>
      </c>
      <c r="AM5785" s="349" t="s">
        <v>1185</v>
      </c>
      <c r="AN5785" s="349" t="s">
        <v>1186</v>
      </c>
      <c r="AO5785" s="349" t="s">
        <v>1013</v>
      </c>
      <c r="AP5785" s="351" t="s">
        <v>1013</v>
      </c>
    </row>
    <row r="5786" spans="35:42" ht="10" hidden="1" customHeight="1">
      <c r="AI5786" s="346"/>
      <c r="AJ5786" s="347">
        <v>45736</v>
      </c>
      <c r="AK5786" s="348" t="s">
        <v>2</v>
      </c>
      <c r="AL5786" s="349" t="s">
        <v>626</v>
      </c>
      <c r="AM5786" s="349" t="s">
        <v>627</v>
      </c>
      <c r="AN5786" s="349" t="s">
        <v>1187</v>
      </c>
      <c r="AO5786" s="349" t="s">
        <v>1013</v>
      </c>
      <c r="AP5786" s="351" t="s">
        <v>1013</v>
      </c>
    </row>
    <row r="5787" spans="35:42" ht="21.75" customHeight="1">
      <c r="AI5787" s="344">
        <v>45745</v>
      </c>
      <c r="AJ5787" s="345"/>
      <c r="AK5787" s="345"/>
      <c r="AL5787" s="345"/>
      <c r="AM5787" s="345"/>
      <c r="AN5787" s="345"/>
      <c r="AO5787" s="345"/>
      <c r="AP5787" s="345"/>
    </row>
    <row r="5788" spans="35:42" ht="10" hidden="1" customHeight="1">
      <c r="AI5788" s="346"/>
      <c r="AJ5788" s="347">
        <v>45743</v>
      </c>
      <c r="AK5788" s="348" t="s">
        <v>7</v>
      </c>
      <c r="AL5788" s="349" t="s">
        <v>1188</v>
      </c>
      <c r="AM5788" s="349" t="s">
        <v>1189</v>
      </c>
      <c r="AN5788" s="349" t="s">
        <v>1190</v>
      </c>
      <c r="AO5788" s="349" t="s">
        <v>1013</v>
      </c>
      <c r="AP5788" s="351" t="s">
        <v>1013</v>
      </c>
    </row>
    <row r="5789" spans="35:42" ht="10" hidden="1" customHeight="1">
      <c r="AI5789" s="346"/>
      <c r="AJ5789" s="347">
        <v>45743</v>
      </c>
      <c r="AK5789" s="348" t="s">
        <v>2</v>
      </c>
      <c r="AL5789" s="349" t="s">
        <v>593</v>
      </c>
      <c r="AM5789" s="349" t="s">
        <v>1191</v>
      </c>
      <c r="AN5789" s="349" t="s">
        <v>1192</v>
      </c>
      <c r="AO5789" s="349" t="s">
        <v>1013</v>
      </c>
      <c r="AP5789" s="351" t="s">
        <v>1013</v>
      </c>
    </row>
    <row r="5790" spans="35:42" ht="21.75" customHeight="1">
      <c r="AI5790" s="344">
        <v>45752</v>
      </c>
      <c r="AJ5790" s="345"/>
      <c r="AK5790" s="345"/>
      <c r="AL5790" s="345"/>
      <c r="AM5790" s="345"/>
      <c r="AN5790" s="345"/>
      <c r="AO5790" s="345"/>
      <c r="AP5790" s="345"/>
    </row>
    <row r="5791" spans="35:42" ht="10" hidden="1" customHeight="1">
      <c r="AI5791" s="346"/>
      <c r="AJ5791" s="347">
        <v>45750</v>
      </c>
      <c r="AK5791" s="348" t="s">
        <v>7</v>
      </c>
      <c r="AL5791" s="349" t="s">
        <v>585</v>
      </c>
      <c r="AM5791" s="349" t="s">
        <v>1193</v>
      </c>
      <c r="AN5791" s="349" t="s">
        <v>1194</v>
      </c>
      <c r="AO5791" s="349" t="s">
        <v>1013</v>
      </c>
      <c r="AP5791" s="351" t="s">
        <v>1013</v>
      </c>
    </row>
    <row r="5792" spans="35:42" ht="10" hidden="1" customHeight="1">
      <c r="AI5792" s="346"/>
      <c r="AJ5792" s="347">
        <v>45750</v>
      </c>
      <c r="AK5792" s="348" t="s">
        <v>2</v>
      </c>
      <c r="AL5792" s="349" t="s">
        <v>1013</v>
      </c>
      <c r="AM5792" s="349" t="s">
        <v>1013</v>
      </c>
      <c r="AN5792" s="349" t="s">
        <v>1013</v>
      </c>
      <c r="AO5792" s="349" t="s">
        <v>1013</v>
      </c>
      <c r="AP5792" s="352"/>
    </row>
    <row r="5793" spans="35:42" ht="21.75" customHeight="1">
      <c r="AI5793" s="344">
        <v>45759</v>
      </c>
      <c r="AJ5793" s="345"/>
      <c r="AK5793" s="345"/>
      <c r="AL5793" s="345"/>
      <c r="AM5793" s="345"/>
      <c r="AN5793" s="345"/>
      <c r="AO5793" s="345"/>
      <c r="AP5793" s="345"/>
    </row>
    <row r="5794" spans="35:42" ht="10" hidden="1" customHeight="1">
      <c r="AI5794" s="346"/>
      <c r="AJ5794" s="347">
        <v>45757</v>
      </c>
      <c r="AK5794" s="348" t="s">
        <v>1195</v>
      </c>
      <c r="AL5794" s="349" t="s">
        <v>567</v>
      </c>
      <c r="AM5794" s="349" t="s">
        <v>1196</v>
      </c>
      <c r="AN5794" s="349" t="s">
        <v>1197</v>
      </c>
      <c r="AO5794" s="349" t="s">
        <v>1195</v>
      </c>
      <c r="AP5794" s="352"/>
    </row>
    <row r="5795" spans="35:42" ht="21.75" customHeight="1">
      <c r="AI5795" s="344">
        <v>45766</v>
      </c>
      <c r="AJ5795" s="345"/>
      <c r="AK5795" s="345"/>
      <c r="AL5795" s="345"/>
      <c r="AM5795" s="345"/>
      <c r="AN5795" s="345"/>
      <c r="AO5795" s="345"/>
      <c r="AP5795" s="345"/>
    </row>
    <row r="5796" spans="35:42" ht="10" hidden="1" customHeight="1">
      <c r="AI5796" s="346"/>
      <c r="AJ5796" s="347">
        <v>45764</v>
      </c>
      <c r="AK5796" s="348" t="s">
        <v>7</v>
      </c>
      <c r="AL5796" s="349" t="s">
        <v>553</v>
      </c>
      <c r="AM5796" s="349" t="s">
        <v>554</v>
      </c>
      <c r="AN5796" s="349" t="s">
        <v>1198</v>
      </c>
      <c r="AO5796" s="349" t="s">
        <v>1133</v>
      </c>
      <c r="AP5796" s="352"/>
    </row>
    <row r="5797" spans="35:42" ht="10" hidden="1" customHeight="1">
      <c r="AI5797" s="346"/>
      <c r="AJ5797" s="347">
        <v>45764</v>
      </c>
      <c r="AK5797" s="348" t="s">
        <v>7</v>
      </c>
      <c r="AL5797" s="349" t="s">
        <v>562</v>
      </c>
      <c r="AM5797" s="349" t="s">
        <v>1199</v>
      </c>
      <c r="AN5797" s="349" t="s">
        <v>1200</v>
      </c>
      <c r="AO5797" s="353"/>
      <c r="AP5797" s="352"/>
    </row>
    <row r="5798" spans="35:42" ht="10" hidden="1" customHeight="1">
      <c r="AI5798" s="346"/>
      <c r="AJ5798" s="347">
        <v>45764</v>
      </c>
      <c r="AK5798" s="348" t="s">
        <v>2</v>
      </c>
      <c r="AL5798" s="349" t="s">
        <v>549</v>
      </c>
      <c r="AM5798" s="349" t="s">
        <v>1201</v>
      </c>
      <c r="AN5798" s="349" t="s">
        <v>1202</v>
      </c>
      <c r="AO5798" s="353"/>
      <c r="AP5798" s="352"/>
    </row>
    <row r="5799" spans="35:42" ht="21.75" customHeight="1">
      <c r="AI5799" s="344">
        <v>45773</v>
      </c>
      <c r="AJ5799" s="345"/>
      <c r="AK5799" s="345"/>
      <c r="AL5799" s="345"/>
      <c r="AM5799" s="345"/>
      <c r="AN5799" s="345"/>
      <c r="AO5799" s="345"/>
      <c r="AP5799" s="345"/>
    </row>
    <row r="5800" spans="35:42" ht="10" hidden="1" customHeight="1">
      <c r="AI5800" s="346"/>
      <c r="AJ5800" s="347">
        <v>45771</v>
      </c>
      <c r="AK5800" s="348" t="s">
        <v>7</v>
      </c>
      <c r="AL5800" s="349" t="s">
        <v>1203</v>
      </c>
      <c r="AM5800" s="349" t="s">
        <v>1204</v>
      </c>
      <c r="AN5800" s="349" t="s">
        <v>1205</v>
      </c>
      <c r="AO5800" s="353"/>
      <c r="AP5800" s="351" t="s">
        <v>1206</v>
      </c>
    </row>
    <row r="5801" spans="35:42" ht="10" hidden="1" customHeight="1">
      <c r="AI5801" s="346"/>
      <c r="AJ5801" s="347">
        <v>45771</v>
      </c>
      <c r="AK5801" s="348" t="s">
        <v>2</v>
      </c>
      <c r="AL5801" s="349" t="s">
        <v>539</v>
      </c>
      <c r="AM5801" s="349" t="s">
        <v>1207</v>
      </c>
      <c r="AN5801" s="349" t="s">
        <v>1208</v>
      </c>
      <c r="AO5801" s="353"/>
      <c r="AP5801" s="352"/>
    </row>
    <row r="5802" spans="35:42" ht="21.75" customHeight="1">
      <c r="AI5802" s="344">
        <v>45780</v>
      </c>
      <c r="AJ5802" s="345"/>
      <c r="AK5802" s="345"/>
      <c r="AL5802" s="345"/>
      <c r="AM5802" s="345"/>
      <c r="AN5802" s="345"/>
      <c r="AO5802" s="345"/>
      <c r="AP5802" s="345"/>
    </row>
    <row r="5803" spans="35:42" ht="10" hidden="1" customHeight="1">
      <c r="AI5803" s="346"/>
      <c r="AJ5803" s="347">
        <v>45778</v>
      </c>
      <c r="AK5803" s="348" t="s">
        <v>7</v>
      </c>
      <c r="AL5803" s="349" t="s">
        <v>522</v>
      </c>
      <c r="AM5803" s="349" t="s">
        <v>523</v>
      </c>
      <c r="AN5803" s="349" t="s">
        <v>1209</v>
      </c>
      <c r="AO5803" s="353"/>
      <c r="AP5803" s="352"/>
    </row>
    <row r="5804" spans="35:42" ht="10" hidden="1" customHeight="1">
      <c r="AI5804" s="346"/>
      <c r="AJ5804" s="347">
        <v>45778</v>
      </c>
      <c r="AK5804" s="348" t="s">
        <v>2</v>
      </c>
      <c r="AL5804" s="349" t="s">
        <v>1013</v>
      </c>
      <c r="AM5804" s="349" t="s">
        <v>1013</v>
      </c>
      <c r="AN5804" s="349" t="s">
        <v>1013</v>
      </c>
      <c r="AO5804" s="353"/>
      <c r="AP5804" s="352"/>
    </row>
    <row r="5805" spans="35:42" ht="21.75" customHeight="1">
      <c r="AI5805" s="344">
        <v>45787</v>
      </c>
      <c r="AJ5805" s="345"/>
      <c r="AK5805" s="345"/>
      <c r="AL5805" s="345"/>
      <c r="AM5805" s="345"/>
      <c r="AN5805" s="345"/>
      <c r="AO5805" s="345"/>
      <c r="AP5805" s="345"/>
    </row>
    <row r="5806" spans="35:42" ht="10" hidden="1" customHeight="1">
      <c r="AI5806" s="346"/>
      <c r="AJ5806" s="347">
        <v>45785</v>
      </c>
      <c r="AK5806" s="348" t="s">
        <v>7</v>
      </c>
      <c r="AL5806" s="349" t="s">
        <v>508</v>
      </c>
      <c r="AM5806" s="349" t="s">
        <v>1210</v>
      </c>
      <c r="AN5806" s="349" t="s">
        <v>1211</v>
      </c>
      <c r="AO5806" s="349" t="s">
        <v>1133</v>
      </c>
      <c r="AP5806" s="352"/>
    </row>
    <row r="5807" spans="35:42" ht="10" hidden="1" customHeight="1">
      <c r="AI5807" s="346"/>
      <c r="AJ5807" s="347">
        <v>45785</v>
      </c>
      <c r="AK5807" s="348" t="s">
        <v>7</v>
      </c>
      <c r="AL5807" s="349" t="s">
        <v>512</v>
      </c>
      <c r="AM5807" s="349" t="s">
        <v>1212</v>
      </c>
      <c r="AN5807" s="349" t="s">
        <v>1213</v>
      </c>
      <c r="AO5807" s="353"/>
      <c r="AP5807" s="352"/>
    </row>
    <row r="5808" spans="35:42" ht="10" hidden="1" customHeight="1">
      <c r="AI5808" s="346"/>
      <c r="AJ5808" s="347">
        <v>45785</v>
      </c>
      <c r="AK5808" s="348" t="s">
        <v>2</v>
      </c>
      <c r="AL5808" s="349" t="s">
        <v>1214</v>
      </c>
      <c r="AM5808" s="349" t="s">
        <v>1215</v>
      </c>
      <c r="AN5808" s="349" t="s">
        <v>1216</v>
      </c>
      <c r="AO5808" s="353"/>
      <c r="AP5808" s="352"/>
    </row>
    <row r="5809" spans="35:42" ht="21.75" customHeight="1">
      <c r="AI5809" s="344">
        <v>45794</v>
      </c>
      <c r="AJ5809" s="345"/>
      <c r="AK5809" s="345"/>
      <c r="AL5809" s="345"/>
      <c r="AM5809" s="345"/>
      <c r="AN5809" s="345"/>
      <c r="AO5809" s="345"/>
      <c r="AP5809" s="345"/>
    </row>
    <row r="5810" spans="35:42" ht="10" hidden="1" customHeight="1">
      <c r="AI5810" s="346"/>
      <c r="AJ5810" s="347">
        <v>45792</v>
      </c>
      <c r="AK5810" s="348" t="s">
        <v>1195</v>
      </c>
      <c r="AL5810" s="349" t="s">
        <v>1217</v>
      </c>
      <c r="AM5810" s="349" t="s">
        <v>1218</v>
      </c>
      <c r="AN5810" s="349" t="s">
        <v>1219</v>
      </c>
      <c r="AO5810" s="349" t="s">
        <v>1195</v>
      </c>
      <c r="AP5810" s="352"/>
    </row>
    <row r="5811" spans="35:42" ht="21.75" customHeight="1">
      <c r="AI5811" s="344">
        <v>45801</v>
      </c>
      <c r="AJ5811" s="345"/>
      <c r="AK5811" s="345"/>
      <c r="AL5811" s="345"/>
      <c r="AM5811" s="345"/>
      <c r="AN5811" s="345"/>
      <c r="AO5811" s="345"/>
      <c r="AP5811" s="345"/>
    </row>
    <row r="5812" spans="35:42" ht="10" hidden="1" customHeight="1">
      <c r="AI5812" s="346"/>
      <c r="AJ5812" s="347">
        <v>45799</v>
      </c>
      <c r="AK5812" s="348" t="s">
        <v>7</v>
      </c>
      <c r="AL5812" s="349" t="s">
        <v>1220</v>
      </c>
      <c r="AM5812" s="349" t="s">
        <v>1221</v>
      </c>
      <c r="AN5812" s="349" t="s">
        <v>1222</v>
      </c>
      <c r="AO5812" s="353"/>
      <c r="AP5812" s="352"/>
    </row>
    <row r="5813" spans="35:42" ht="10" hidden="1" customHeight="1">
      <c r="AI5813" s="346"/>
      <c r="AJ5813" s="347">
        <v>45799</v>
      </c>
      <c r="AK5813" s="348" t="s">
        <v>2</v>
      </c>
      <c r="AL5813" s="349" t="s">
        <v>492</v>
      </c>
      <c r="AM5813" s="349" t="s">
        <v>1223</v>
      </c>
      <c r="AN5813" s="349" t="s">
        <v>1224</v>
      </c>
      <c r="AO5813" s="353"/>
      <c r="AP5813" s="352"/>
    </row>
    <row r="5814" spans="35:42" ht="21.75" customHeight="1">
      <c r="AI5814" s="344">
        <v>45808</v>
      </c>
      <c r="AJ5814" s="345"/>
      <c r="AK5814" s="345"/>
      <c r="AL5814" s="345"/>
      <c r="AM5814" s="345"/>
      <c r="AN5814" s="345"/>
      <c r="AO5814" s="345"/>
      <c r="AP5814" s="345"/>
    </row>
    <row r="5815" spans="35:42" ht="10" hidden="1" customHeight="1">
      <c r="AI5815" s="346"/>
      <c r="AJ5815" s="347">
        <v>45806</v>
      </c>
      <c r="AK5815" s="348" t="s">
        <v>7</v>
      </c>
      <c r="AL5815" s="349" t="s">
        <v>1225</v>
      </c>
      <c r="AM5815" s="349" t="s">
        <v>1226</v>
      </c>
      <c r="AN5815" s="349" t="s">
        <v>1227</v>
      </c>
      <c r="AO5815" s="349" t="s">
        <v>1133</v>
      </c>
      <c r="AP5815" s="351" t="s">
        <v>1013</v>
      </c>
    </row>
    <row r="5816" spans="35:42" ht="10" hidden="1" customHeight="1">
      <c r="AI5816" s="346"/>
      <c r="AJ5816" s="347">
        <v>45806</v>
      </c>
      <c r="AK5816" s="348" t="s">
        <v>2</v>
      </c>
      <c r="AL5816" s="349" t="s">
        <v>474</v>
      </c>
      <c r="AM5816" s="349" t="s">
        <v>475</v>
      </c>
      <c r="AN5816" s="349" t="s">
        <v>1228</v>
      </c>
      <c r="AO5816" s="349" t="s">
        <v>1013</v>
      </c>
      <c r="AP5816" s="351" t="s">
        <v>1013</v>
      </c>
    </row>
    <row r="5817" spans="35:42" ht="21.75" customHeight="1">
      <c r="AI5817" s="344">
        <v>45815</v>
      </c>
      <c r="AJ5817" s="345"/>
      <c r="AK5817" s="345"/>
      <c r="AL5817" s="345"/>
      <c r="AM5817" s="345"/>
      <c r="AN5817" s="345"/>
      <c r="AO5817" s="345"/>
      <c r="AP5817" s="345"/>
    </row>
    <row r="5818" spans="35:42" ht="10" hidden="1" customHeight="1">
      <c r="AI5818" s="346"/>
      <c r="AJ5818" s="347">
        <v>45813</v>
      </c>
      <c r="AK5818" s="348" t="s">
        <v>7</v>
      </c>
      <c r="AL5818" s="349" t="s">
        <v>469</v>
      </c>
      <c r="AM5818" s="349" t="s">
        <v>1229</v>
      </c>
      <c r="AN5818" s="349" t="s">
        <v>1230</v>
      </c>
      <c r="AO5818" s="349" t="s">
        <v>1013</v>
      </c>
      <c r="AP5818" s="351" t="s">
        <v>1013</v>
      </c>
    </row>
    <row r="5819" spans="35:42" ht="10" hidden="1" customHeight="1">
      <c r="AI5819" s="346"/>
      <c r="AJ5819" s="347">
        <v>45813</v>
      </c>
      <c r="AK5819" s="348" t="s">
        <v>2</v>
      </c>
      <c r="AL5819" s="349" t="s">
        <v>463</v>
      </c>
      <c r="AM5819" s="349" t="s">
        <v>464</v>
      </c>
      <c r="AN5819" s="349" t="s">
        <v>1231</v>
      </c>
      <c r="AO5819" s="349" t="s">
        <v>1013</v>
      </c>
      <c r="AP5819" s="351" t="s">
        <v>1013</v>
      </c>
    </row>
    <row r="5820" spans="35:42" ht="21.75" customHeight="1">
      <c r="AI5820" s="344">
        <v>45822</v>
      </c>
      <c r="AJ5820" s="345"/>
      <c r="AK5820" s="345"/>
      <c r="AL5820" s="345"/>
      <c r="AM5820" s="345"/>
      <c r="AN5820" s="345"/>
      <c r="AO5820" s="345"/>
      <c r="AP5820" s="345"/>
    </row>
    <row r="5821" spans="35:42" ht="10" hidden="1" customHeight="1">
      <c r="AI5821" s="346"/>
      <c r="AJ5821" s="347">
        <v>45820</v>
      </c>
      <c r="AK5821" s="348" t="s">
        <v>1195</v>
      </c>
      <c r="AL5821" s="349" t="s">
        <v>447</v>
      </c>
      <c r="AM5821" s="349" t="s">
        <v>1232</v>
      </c>
      <c r="AN5821" s="349" t="s">
        <v>1233</v>
      </c>
      <c r="AO5821" s="349" t="s">
        <v>1195</v>
      </c>
      <c r="AP5821" s="351" t="s">
        <v>1013</v>
      </c>
    </row>
    <row r="5822" spans="35:42" ht="21.75" customHeight="1">
      <c r="AI5822" s="344">
        <v>45829</v>
      </c>
      <c r="AJ5822" s="345"/>
      <c r="AK5822" s="345"/>
      <c r="AL5822" s="345"/>
      <c r="AM5822" s="345"/>
      <c r="AN5822" s="345"/>
      <c r="AO5822" s="345"/>
      <c r="AP5822" s="345"/>
    </row>
    <row r="5823" spans="35:42" ht="10" hidden="1" customHeight="1">
      <c r="AI5823" s="346"/>
      <c r="AJ5823" s="347">
        <v>45827</v>
      </c>
      <c r="AK5823" s="348" t="s">
        <v>7</v>
      </c>
      <c r="AL5823" s="349" t="s">
        <v>1234</v>
      </c>
      <c r="AM5823" s="349" t="s">
        <v>441</v>
      </c>
      <c r="AN5823" s="349" t="s">
        <v>1235</v>
      </c>
      <c r="AO5823" s="349" t="s">
        <v>1133</v>
      </c>
      <c r="AP5823" s="351" t="s">
        <v>1013</v>
      </c>
    </row>
    <row r="5824" spans="35:42" ht="10" hidden="1" customHeight="1">
      <c r="AI5824" s="346"/>
      <c r="AJ5824" s="347">
        <v>45827</v>
      </c>
      <c r="AK5824" s="348" t="s">
        <v>2</v>
      </c>
      <c r="AL5824" s="349" t="s">
        <v>1013</v>
      </c>
      <c r="AM5824" s="349" t="s">
        <v>1013</v>
      </c>
      <c r="AN5824" s="349" t="s">
        <v>1013</v>
      </c>
      <c r="AO5824" s="349" t="s">
        <v>1013</v>
      </c>
      <c r="AP5824" s="351" t="s">
        <v>1013</v>
      </c>
    </row>
    <row r="5825" spans="35:42" ht="21.75" customHeight="1">
      <c r="AI5825" s="344">
        <v>45836</v>
      </c>
      <c r="AJ5825" s="345"/>
      <c r="AK5825" s="345"/>
      <c r="AL5825" s="345"/>
      <c r="AM5825" s="345"/>
      <c r="AN5825" s="345"/>
      <c r="AO5825" s="345"/>
      <c r="AP5825" s="345"/>
    </row>
    <row r="5826" spans="35:42" ht="10" hidden="1" customHeight="1">
      <c r="AI5826" s="346"/>
      <c r="AJ5826" s="347">
        <v>45834</v>
      </c>
      <c r="AK5826" s="348" t="s">
        <v>7</v>
      </c>
      <c r="AL5826" s="349" t="s">
        <v>425</v>
      </c>
      <c r="AM5826" s="349" t="s">
        <v>1236</v>
      </c>
      <c r="AN5826" s="349" t="s">
        <v>1237</v>
      </c>
      <c r="AO5826" s="349" t="s">
        <v>1013</v>
      </c>
      <c r="AP5826" s="351" t="s">
        <v>1013</v>
      </c>
    </row>
    <row r="5827" spans="35:42" ht="10" hidden="1" customHeight="1">
      <c r="AI5827" s="346"/>
      <c r="AJ5827" s="347">
        <v>45834</v>
      </c>
      <c r="AK5827" s="348" t="s">
        <v>2</v>
      </c>
      <c r="AL5827" s="349" t="s">
        <v>431</v>
      </c>
      <c r="AM5827" s="349" t="s">
        <v>1238</v>
      </c>
      <c r="AN5827" s="349" t="s">
        <v>1239</v>
      </c>
      <c r="AO5827" s="349" t="s">
        <v>1013</v>
      </c>
      <c r="AP5827" s="351" t="s">
        <v>1013</v>
      </c>
    </row>
    <row r="5828" spans="35:42" ht="21.75" customHeight="1">
      <c r="AI5828" s="344">
        <v>45843</v>
      </c>
      <c r="AJ5828" s="345"/>
      <c r="AK5828" s="345"/>
      <c r="AL5828" s="345"/>
      <c r="AM5828" s="345"/>
      <c r="AN5828" s="345"/>
      <c r="AO5828" s="345"/>
      <c r="AP5828" s="345"/>
    </row>
    <row r="5829" spans="35:42" ht="10" hidden="1" customHeight="1">
      <c r="AI5829" s="346"/>
      <c r="AJ5829" s="347">
        <v>45841</v>
      </c>
      <c r="AK5829" s="348" t="s">
        <v>7</v>
      </c>
      <c r="AL5829" s="349" t="s">
        <v>410</v>
      </c>
      <c r="AM5829" s="349" t="s">
        <v>1240</v>
      </c>
      <c r="AN5829" s="349" t="s">
        <v>1241</v>
      </c>
      <c r="AO5829" s="353"/>
      <c r="AP5829" s="352"/>
    </row>
    <row r="5830" spans="35:42" ht="10" hidden="1" customHeight="1">
      <c r="AI5830" s="346"/>
      <c r="AJ5830" s="347">
        <v>45841</v>
      </c>
      <c r="AK5830" s="348" t="s">
        <v>2</v>
      </c>
      <c r="AL5830" s="349" t="s">
        <v>414</v>
      </c>
      <c r="AM5830" s="349" t="s">
        <v>1242</v>
      </c>
      <c r="AN5830" s="349" t="s">
        <v>1243</v>
      </c>
      <c r="AO5830" s="353"/>
      <c r="AP5830" s="352"/>
    </row>
    <row r="5831" spans="35:42" ht="21.75" customHeight="1">
      <c r="AI5831" s="344">
        <v>45850</v>
      </c>
      <c r="AJ5831" s="345"/>
      <c r="AK5831" s="345"/>
      <c r="AL5831" s="345"/>
      <c r="AM5831" s="345"/>
      <c r="AN5831" s="345"/>
      <c r="AO5831" s="345"/>
      <c r="AP5831" s="345"/>
    </row>
    <row r="5832" spans="35:42" ht="10" hidden="1" customHeight="1">
      <c r="AI5832" s="346"/>
      <c r="AJ5832" s="347">
        <v>45848</v>
      </c>
      <c r="AK5832" s="348" t="s">
        <v>1244</v>
      </c>
      <c r="AL5832" s="349" t="s">
        <v>387</v>
      </c>
      <c r="AM5832" s="349" t="s">
        <v>1245</v>
      </c>
      <c r="AN5832" s="349" t="s">
        <v>1246</v>
      </c>
      <c r="AO5832" s="349" t="s">
        <v>1143</v>
      </c>
      <c r="AP5832" s="351" t="s">
        <v>1247</v>
      </c>
    </row>
    <row r="5833" spans="35:42" ht="10" hidden="1" customHeight="1">
      <c r="AI5833" s="346"/>
      <c r="AJ5833" s="347">
        <v>45848</v>
      </c>
      <c r="AK5833" s="348" t="s">
        <v>1244</v>
      </c>
      <c r="AL5833" s="349" t="s">
        <v>403</v>
      </c>
      <c r="AM5833" s="349" t="s">
        <v>1248</v>
      </c>
      <c r="AN5833" s="349" t="s">
        <v>1249</v>
      </c>
      <c r="AO5833" s="349" t="s">
        <v>1013</v>
      </c>
      <c r="AP5833" s="351" t="s">
        <v>1247</v>
      </c>
    </row>
    <row r="5834" spans="35:42" ht="21.75" customHeight="1">
      <c r="AI5834" s="344">
        <v>45857</v>
      </c>
      <c r="AJ5834" s="345"/>
      <c r="AK5834" s="345"/>
      <c r="AL5834" s="345"/>
      <c r="AM5834" s="345"/>
      <c r="AN5834" s="345"/>
      <c r="AO5834" s="345"/>
      <c r="AP5834" s="345"/>
    </row>
    <row r="5835" spans="35:42" ht="10" hidden="1" customHeight="1">
      <c r="AI5835" s="346"/>
      <c r="AJ5835" s="347">
        <v>45855</v>
      </c>
      <c r="AK5835" s="348" t="s">
        <v>1195</v>
      </c>
      <c r="AL5835" s="349" t="s">
        <v>377</v>
      </c>
      <c r="AM5835" s="349" t="s">
        <v>1250</v>
      </c>
      <c r="AN5835" s="349" t="s">
        <v>1251</v>
      </c>
      <c r="AO5835" s="349" t="s">
        <v>1195</v>
      </c>
      <c r="AP5835" s="351" t="s">
        <v>1013</v>
      </c>
    </row>
    <row r="5836" spans="35:42" ht="10" hidden="1" customHeight="1">
      <c r="AI5836" s="346"/>
      <c r="AJ5836" s="347">
        <v>45855</v>
      </c>
      <c r="AK5836" s="348" t="s">
        <v>7</v>
      </c>
      <c r="AL5836" s="349" t="s">
        <v>149</v>
      </c>
      <c r="AM5836" s="349" t="s">
        <v>1252</v>
      </c>
      <c r="AN5836" s="349" t="s">
        <v>1253</v>
      </c>
      <c r="AO5836" s="349" t="s">
        <v>1013</v>
      </c>
      <c r="AP5836" s="351" t="s">
        <v>1013</v>
      </c>
    </row>
    <row r="5837" spans="35:42" ht="21.75" customHeight="1">
      <c r="AI5837" s="344">
        <v>45864</v>
      </c>
      <c r="AJ5837" s="345"/>
      <c r="AK5837" s="345"/>
      <c r="AL5837" s="345"/>
      <c r="AM5837" s="345"/>
      <c r="AN5837" s="345"/>
      <c r="AO5837" s="345"/>
      <c r="AP5837" s="345"/>
    </row>
    <row r="5838" spans="35:42" ht="10" hidden="1" customHeight="1">
      <c r="AI5838" s="346"/>
      <c r="AJ5838" s="347">
        <v>45862</v>
      </c>
      <c r="AK5838" s="348" t="s">
        <v>7</v>
      </c>
      <c r="AL5838" s="349" t="s">
        <v>369</v>
      </c>
      <c r="AM5838" s="349" t="s">
        <v>370</v>
      </c>
      <c r="AN5838" s="349" t="s">
        <v>1254</v>
      </c>
      <c r="AO5838" s="349" t="s">
        <v>1013</v>
      </c>
      <c r="AP5838" s="351" t="s">
        <v>1013</v>
      </c>
    </row>
    <row r="5839" spans="35:42" ht="10" hidden="1" customHeight="1">
      <c r="AI5839" s="346"/>
      <c r="AJ5839" s="347">
        <v>45862</v>
      </c>
      <c r="AK5839" s="348" t="s">
        <v>2</v>
      </c>
      <c r="AL5839" s="349" t="s">
        <v>1013</v>
      </c>
      <c r="AM5839" s="349" t="s">
        <v>1013</v>
      </c>
      <c r="AN5839" s="349" t="s">
        <v>1013</v>
      </c>
      <c r="AO5839" s="349" t="s">
        <v>1013</v>
      </c>
      <c r="AP5839" s="351" t="s">
        <v>1013</v>
      </c>
    </row>
    <row r="5840" spans="35:42" ht="21.75" customHeight="1">
      <c r="AI5840" s="344">
        <v>45871</v>
      </c>
      <c r="AJ5840" s="345"/>
      <c r="AK5840" s="345"/>
      <c r="AL5840" s="345"/>
      <c r="AM5840" s="345"/>
      <c r="AN5840" s="345"/>
      <c r="AO5840" s="345"/>
      <c r="AP5840" s="345"/>
    </row>
    <row r="5841" spans="35:42" ht="10" hidden="1" customHeight="1">
      <c r="AI5841" s="346"/>
      <c r="AJ5841" s="347">
        <v>45869</v>
      </c>
      <c r="AK5841" s="348" t="s">
        <v>7</v>
      </c>
      <c r="AL5841" s="349" t="s">
        <v>1255</v>
      </c>
      <c r="AM5841" s="349" t="s">
        <v>1256</v>
      </c>
      <c r="AN5841" s="349" t="s">
        <v>1257</v>
      </c>
      <c r="AO5841" s="349" t="s">
        <v>1013</v>
      </c>
      <c r="AP5841" s="351" t="s">
        <v>1013</v>
      </c>
    </row>
    <row r="5842" spans="35:42" ht="10" hidden="1" customHeight="1">
      <c r="AI5842" s="346"/>
      <c r="AJ5842" s="347">
        <v>45869</v>
      </c>
      <c r="AK5842" s="348" t="s">
        <v>2</v>
      </c>
      <c r="AL5842" s="349" t="s">
        <v>1013</v>
      </c>
      <c r="AM5842" s="349" t="s">
        <v>1013</v>
      </c>
      <c r="AN5842" s="349" t="s">
        <v>1013</v>
      </c>
      <c r="AO5842" s="349" t="s">
        <v>1013</v>
      </c>
      <c r="AP5842" s="351" t="s">
        <v>1013</v>
      </c>
    </row>
    <row r="5843" spans="35:42" ht="21.75" customHeight="1">
      <c r="AI5843" s="344">
        <v>45878</v>
      </c>
      <c r="AJ5843" s="345"/>
      <c r="AK5843" s="345"/>
      <c r="AL5843" s="345"/>
      <c r="AM5843" s="345"/>
      <c r="AN5843" s="345"/>
      <c r="AO5843" s="345"/>
      <c r="AP5843" s="345"/>
    </row>
    <row r="5844" spans="35:42" ht="10" hidden="1" customHeight="1">
      <c r="AI5844" s="346"/>
      <c r="AJ5844" s="347">
        <v>45876</v>
      </c>
      <c r="AK5844" s="348" t="s">
        <v>7</v>
      </c>
      <c r="AL5844" s="349" t="s">
        <v>347</v>
      </c>
      <c r="AM5844" s="349" t="s">
        <v>348</v>
      </c>
      <c r="AN5844" s="349" t="s">
        <v>1258</v>
      </c>
      <c r="AO5844" s="349" t="s">
        <v>1259</v>
      </c>
      <c r="AP5844" s="351" t="s">
        <v>1260</v>
      </c>
    </row>
    <row r="5845" spans="35:42" ht="10" hidden="1" customHeight="1">
      <c r="AI5845" s="346"/>
      <c r="AJ5845" s="347">
        <v>45876</v>
      </c>
      <c r="AK5845" s="348" t="s">
        <v>2</v>
      </c>
      <c r="AL5845" s="349" t="s">
        <v>343</v>
      </c>
      <c r="AM5845" s="349" t="s">
        <v>1261</v>
      </c>
      <c r="AN5845" s="349" t="s">
        <v>1262</v>
      </c>
      <c r="AO5845" s="349" t="s">
        <v>1013</v>
      </c>
      <c r="AP5845" s="351" t="s">
        <v>1013</v>
      </c>
    </row>
    <row r="5846" spans="35:42" ht="21.75" customHeight="1">
      <c r="AI5846" s="344">
        <v>45885</v>
      </c>
      <c r="AJ5846" s="345"/>
      <c r="AK5846" s="345"/>
      <c r="AL5846" s="345"/>
      <c r="AM5846" s="345"/>
      <c r="AN5846" s="345"/>
      <c r="AO5846" s="345"/>
      <c r="AP5846" s="345"/>
    </row>
    <row r="5847" spans="35:42" ht="10" hidden="1" customHeight="1">
      <c r="AI5847" s="346"/>
      <c r="AJ5847" s="347">
        <v>45883</v>
      </c>
      <c r="AK5847" s="348" t="s">
        <v>7</v>
      </c>
      <c r="AL5847" s="349" t="s">
        <v>331</v>
      </c>
      <c r="AM5847" s="349" t="s">
        <v>1263</v>
      </c>
      <c r="AN5847" s="349" t="s">
        <v>1264</v>
      </c>
      <c r="AO5847" s="349" t="s">
        <v>1259</v>
      </c>
      <c r="AP5847" s="351" t="s">
        <v>1265</v>
      </c>
    </row>
    <row r="5848" spans="35:42" ht="10" hidden="1" customHeight="1">
      <c r="AI5848" s="346"/>
      <c r="AJ5848" s="347">
        <v>45883</v>
      </c>
      <c r="AK5848" s="348" t="s">
        <v>2</v>
      </c>
      <c r="AL5848" s="349" t="s">
        <v>326</v>
      </c>
      <c r="AM5848" s="349" t="s">
        <v>327</v>
      </c>
      <c r="AN5848" s="349" t="s">
        <v>1266</v>
      </c>
      <c r="AO5848" s="349" t="s">
        <v>1013</v>
      </c>
      <c r="AP5848" s="351" t="s">
        <v>1013</v>
      </c>
    </row>
    <row r="5849" spans="35:42" ht="21.75" customHeight="1">
      <c r="AI5849" s="344">
        <v>45892</v>
      </c>
      <c r="AJ5849" s="345"/>
      <c r="AK5849" s="345"/>
      <c r="AL5849" s="345"/>
      <c r="AM5849" s="345"/>
      <c r="AN5849" s="345"/>
      <c r="AO5849" s="345"/>
      <c r="AP5849" s="345"/>
    </row>
    <row r="5850" spans="35:42" ht="10" hidden="1" customHeight="1">
      <c r="AI5850" s="346"/>
      <c r="AJ5850" s="347">
        <v>45890</v>
      </c>
      <c r="AK5850" s="348" t="s">
        <v>7</v>
      </c>
      <c r="AL5850" s="349" t="s">
        <v>1267</v>
      </c>
      <c r="AM5850" s="349" t="s">
        <v>1268</v>
      </c>
      <c r="AN5850" s="349" t="s">
        <v>1269</v>
      </c>
      <c r="AO5850" s="349" t="s">
        <v>1259</v>
      </c>
      <c r="AP5850" s="351" t="s">
        <v>1270</v>
      </c>
    </row>
    <row r="5851" spans="35:42" ht="10" hidden="1" customHeight="1">
      <c r="AI5851" s="346"/>
      <c r="AJ5851" s="347">
        <v>45890</v>
      </c>
      <c r="AK5851" s="348" t="s">
        <v>2</v>
      </c>
      <c r="AL5851" s="349" t="s">
        <v>310</v>
      </c>
      <c r="AM5851" s="349" t="s">
        <v>1271</v>
      </c>
      <c r="AN5851" s="349" t="s">
        <v>1272</v>
      </c>
      <c r="AO5851" s="349" t="s">
        <v>1013</v>
      </c>
      <c r="AP5851" s="351" t="s">
        <v>1013</v>
      </c>
    </row>
    <row r="5852" spans="35:42" ht="21.75" customHeight="1">
      <c r="AI5852" s="344">
        <v>45899</v>
      </c>
      <c r="AJ5852" s="345"/>
      <c r="AK5852" s="345"/>
      <c r="AL5852" s="345"/>
      <c r="AM5852" s="345"/>
      <c r="AN5852" s="345"/>
      <c r="AO5852" s="345"/>
      <c r="AP5852" s="345"/>
    </row>
    <row r="5853" spans="35:42" ht="10" hidden="1" customHeight="1">
      <c r="AI5853" s="346"/>
      <c r="AJ5853" s="347">
        <v>45897</v>
      </c>
      <c r="AK5853" s="348" t="s">
        <v>7</v>
      </c>
      <c r="AL5853" s="349" t="s">
        <v>1013</v>
      </c>
      <c r="AM5853" s="349" t="s">
        <v>1013</v>
      </c>
      <c r="AN5853" s="349" t="s">
        <v>1013</v>
      </c>
      <c r="AO5853" s="349" t="s">
        <v>1013</v>
      </c>
      <c r="AP5853" s="351" t="s">
        <v>1013</v>
      </c>
    </row>
    <row r="5854" spans="35:42" ht="10" hidden="1" customHeight="1">
      <c r="AI5854" s="346"/>
      <c r="AJ5854" s="347">
        <v>45897</v>
      </c>
      <c r="AK5854" s="348" t="s">
        <v>2</v>
      </c>
      <c r="AL5854" s="349" t="s">
        <v>303</v>
      </c>
      <c r="AM5854" s="349" t="s">
        <v>304</v>
      </c>
      <c r="AN5854" s="349" t="s">
        <v>1273</v>
      </c>
      <c r="AO5854" s="349" t="s">
        <v>1013</v>
      </c>
      <c r="AP5854" s="351" t="s">
        <v>1013</v>
      </c>
    </row>
    <row r="5855" spans="35:42" ht="21.75" customHeight="1">
      <c r="AI5855" s="344">
        <v>45906</v>
      </c>
      <c r="AJ5855" s="345"/>
      <c r="AK5855" s="345"/>
      <c r="AL5855" s="345"/>
      <c r="AM5855" s="345"/>
      <c r="AN5855" s="345"/>
      <c r="AO5855" s="345"/>
      <c r="AP5855" s="345"/>
    </row>
    <row r="5856" spans="35:42" ht="10" hidden="1" customHeight="1">
      <c r="AI5856" s="346"/>
      <c r="AJ5856" s="347">
        <v>45904</v>
      </c>
      <c r="AK5856" s="348" t="s">
        <v>7</v>
      </c>
      <c r="AL5856" s="349" t="s">
        <v>1013</v>
      </c>
      <c r="AM5856" s="349" t="s">
        <v>1013</v>
      </c>
      <c r="AN5856" s="349" t="s">
        <v>1013</v>
      </c>
      <c r="AO5856" s="349" t="s">
        <v>1013</v>
      </c>
      <c r="AP5856" s="351" t="s">
        <v>1013</v>
      </c>
    </row>
    <row r="5857" spans="35:42" ht="10" hidden="1" customHeight="1">
      <c r="AI5857" s="346"/>
      <c r="AJ5857" s="347">
        <v>45904</v>
      </c>
      <c r="AK5857" s="348" t="s">
        <v>2</v>
      </c>
      <c r="AL5857" s="349" t="s">
        <v>1274</v>
      </c>
      <c r="AM5857" s="349" t="s">
        <v>1275</v>
      </c>
      <c r="AN5857" s="349" t="s">
        <v>1276</v>
      </c>
      <c r="AO5857" s="349" t="s">
        <v>1013</v>
      </c>
      <c r="AP5857" s="351" t="s">
        <v>1013</v>
      </c>
    </row>
    <row r="5858" spans="35:42" ht="21.75" customHeight="1">
      <c r="AI5858" s="344">
        <v>45913</v>
      </c>
      <c r="AJ5858" s="345"/>
      <c r="AK5858" s="345"/>
      <c r="AL5858" s="345"/>
      <c r="AM5858" s="345"/>
      <c r="AN5858" s="345"/>
      <c r="AO5858" s="345"/>
      <c r="AP5858" s="345"/>
    </row>
    <row r="5859" spans="35:42" ht="10" hidden="1" customHeight="1">
      <c r="AI5859" s="346"/>
      <c r="AJ5859" s="347">
        <v>45911</v>
      </c>
      <c r="AK5859" s="348" t="s">
        <v>7</v>
      </c>
      <c r="AL5859" s="349" t="s">
        <v>277</v>
      </c>
      <c r="AM5859" s="349" t="s">
        <v>1277</v>
      </c>
      <c r="AN5859" s="349" t="s">
        <v>1278</v>
      </c>
      <c r="AO5859" s="349" t="s">
        <v>1013</v>
      </c>
      <c r="AP5859" s="351" t="s">
        <v>1013</v>
      </c>
    </row>
    <row r="5860" spans="35:42" ht="10" hidden="1" customHeight="1">
      <c r="AI5860" s="346"/>
      <c r="AJ5860" s="347">
        <v>45911</v>
      </c>
      <c r="AK5860" s="348" t="s">
        <v>2</v>
      </c>
      <c r="AL5860" s="349" t="s">
        <v>281</v>
      </c>
      <c r="AM5860" s="349" t="s">
        <v>282</v>
      </c>
      <c r="AN5860" s="349" t="s">
        <v>1279</v>
      </c>
      <c r="AO5860" s="349" t="s">
        <v>1143</v>
      </c>
      <c r="AP5860" s="351" t="s">
        <v>1013</v>
      </c>
    </row>
    <row r="5861" spans="35:42" ht="21.75" customHeight="1">
      <c r="AI5861" s="344">
        <v>45920</v>
      </c>
      <c r="AJ5861" s="345"/>
      <c r="AK5861" s="345"/>
      <c r="AL5861" s="345"/>
      <c r="AM5861" s="345"/>
      <c r="AN5861" s="345"/>
      <c r="AO5861" s="345"/>
      <c r="AP5861" s="345"/>
    </row>
    <row r="5862" spans="35:42" ht="10" hidden="1" customHeight="1">
      <c r="AI5862" s="346"/>
      <c r="AJ5862" s="347">
        <v>45918</v>
      </c>
      <c r="AK5862" s="348" t="s">
        <v>7</v>
      </c>
      <c r="AL5862" s="349" t="s">
        <v>1013</v>
      </c>
      <c r="AM5862" s="349" t="s">
        <v>1013</v>
      </c>
      <c r="AN5862" s="349" t="s">
        <v>1013</v>
      </c>
      <c r="AO5862" s="349" t="s">
        <v>1013</v>
      </c>
      <c r="AP5862" s="351" t="s">
        <v>1013</v>
      </c>
    </row>
    <row r="5863" spans="35:42" ht="10" hidden="1" customHeight="1">
      <c r="AI5863" s="346"/>
      <c r="AJ5863" s="347">
        <v>45918</v>
      </c>
      <c r="AK5863" s="348" t="s">
        <v>2</v>
      </c>
      <c r="AL5863" s="349" t="s">
        <v>1280</v>
      </c>
      <c r="AM5863" s="349" t="s">
        <v>267</v>
      </c>
      <c r="AN5863" s="349" t="s">
        <v>1281</v>
      </c>
      <c r="AO5863" s="349" t="s">
        <v>1013</v>
      </c>
      <c r="AP5863" s="351" t="s">
        <v>1013</v>
      </c>
    </row>
    <row r="5864" spans="35:42" ht="21.75" customHeight="1">
      <c r="AI5864" s="344">
        <v>45927</v>
      </c>
      <c r="AJ5864" s="345"/>
      <c r="AK5864" s="345"/>
      <c r="AL5864" s="345"/>
      <c r="AM5864" s="345"/>
      <c r="AN5864" s="345"/>
      <c r="AO5864" s="345"/>
      <c r="AP5864" s="345"/>
    </row>
    <row r="5865" spans="35:42" ht="10" hidden="1" customHeight="1">
      <c r="AI5865" s="346"/>
      <c r="AJ5865" s="347">
        <v>45925</v>
      </c>
      <c r="AK5865" s="348" t="s">
        <v>8</v>
      </c>
      <c r="AL5865" s="349" t="s">
        <v>1013</v>
      </c>
      <c r="AM5865" s="349" t="s">
        <v>1282</v>
      </c>
      <c r="AN5865" s="349" t="s">
        <v>1283</v>
      </c>
      <c r="AO5865" s="353"/>
      <c r="AP5865" s="352"/>
    </row>
    <row r="5866" spans="35:42" ht="21.75" customHeight="1">
      <c r="AI5866" s="344">
        <v>45934</v>
      </c>
      <c r="AJ5866" s="345"/>
      <c r="AK5866" s="345"/>
      <c r="AL5866" s="345"/>
      <c r="AM5866" s="345"/>
      <c r="AN5866" s="345"/>
      <c r="AO5866" s="345"/>
      <c r="AP5866" s="345"/>
    </row>
    <row r="5867" spans="35:42" ht="10" hidden="1" customHeight="1">
      <c r="AI5867" s="346"/>
      <c r="AJ5867" s="347">
        <v>45932</v>
      </c>
      <c r="AK5867" s="348" t="s">
        <v>7</v>
      </c>
      <c r="AL5867" s="349" t="s">
        <v>215</v>
      </c>
      <c r="AM5867" s="349" t="s">
        <v>1284</v>
      </c>
      <c r="AN5867" s="349" t="s">
        <v>1285</v>
      </c>
      <c r="AO5867" s="353"/>
      <c r="AP5867" s="352"/>
    </row>
    <row r="5868" spans="35:42" ht="10" hidden="1" customHeight="1">
      <c r="AI5868" s="346"/>
      <c r="AJ5868" s="347">
        <v>45932</v>
      </c>
      <c r="AK5868" s="348" t="s">
        <v>2</v>
      </c>
      <c r="AL5868" s="349" t="s">
        <v>220</v>
      </c>
      <c r="AM5868" s="349" t="s">
        <v>1286</v>
      </c>
      <c r="AN5868" s="349" t="s">
        <v>1287</v>
      </c>
      <c r="AO5868" s="353"/>
      <c r="AP5868" s="352"/>
    </row>
    <row r="5869" spans="35:42" ht="21.75" customHeight="1">
      <c r="AI5869" s="344">
        <v>45941</v>
      </c>
      <c r="AJ5869" s="345"/>
      <c r="AK5869" s="345"/>
      <c r="AL5869" s="345"/>
      <c r="AM5869" s="345"/>
      <c r="AN5869" s="345"/>
      <c r="AO5869" s="345"/>
      <c r="AP5869" s="345"/>
    </row>
    <row r="5870" spans="35:42" ht="10" hidden="1" customHeight="1">
      <c r="AI5870" s="346"/>
      <c r="AJ5870" s="347">
        <v>45939</v>
      </c>
      <c r="AK5870" s="348" t="s">
        <v>7</v>
      </c>
      <c r="AL5870" s="349" t="s">
        <v>1288</v>
      </c>
      <c r="AM5870" s="349" t="s">
        <v>1289</v>
      </c>
      <c r="AN5870" s="349" t="s">
        <v>1290</v>
      </c>
      <c r="AO5870" s="353"/>
      <c r="AP5870" s="352"/>
    </row>
    <row r="5871" spans="35:42" ht="10" hidden="1" customHeight="1">
      <c r="AI5871" s="346"/>
      <c r="AJ5871" s="347">
        <v>45939</v>
      </c>
      <c r="AK5871" s="348" t="s">
        <v>2</v>
      </c>
      <c r="AL5871" s="349" t="s">
        <v>1291</v>
      </c>
      <c r="AM5871" s="349" t="s">
        <v>200</v>
      </c>
      <c r="AN5871" s="349" t="s">
        <v>1292</v>
      </c>
      <c r="AO5871" s="353"/>
      <c r="AP5871" s="352"/>
    </row>
    <row r="5872" spans="35:42" ht="21.75" customHeight="1">
      <c r="AI5872" s="344">
        <v>45948</v>
      </c>
      <c r="AJ5872" s="345"/>
      <c r="AK5872" s="345"/>
      <c r="AL5872" s="345"/>
      <c r="AM5872" s="345"/>
      <c r="AN5872" s="345"/>
      <c r="AO5872" s="345"/>
      <c r="AP5872" s="345"/>
    </row>
    <row r="5873" spans="35:42" ht="10" hidden="1" customHeight="1">
      <c r="AI5873" s="346"/>
      <c r="AJ5873" s="347">
        <v>45946</v>
      </c>
      <c r="AK5873" s="348" t="s">
        <v>7</v>
      </c>
      <c r="AL5873" s="349" t="s">
        <v>1013</v>
      </c>
      <c r="AM5873" s="353"/>
      <c r="AN5873" s="353"/>
      <c r="AO5873" s="353"/>
      <c r="AP5873" s="352"/>
    </row>
    <row r="5874" spans="35:42" ht="10" hidden="1" customHeight="1">
      <c r="AI5874" s="346"/>
      <c r="AJ5874" s="347">
        <v>45946</v>
      </c>
      <c r="AK5874" s="348" t="s">
        <v>2</v>
      </c>
      <c r="AL5874" s="349" t="s">
        <v>1293</v>
      </c>
      <c r="AM5874" s="349" t="s">
        <v>1294</v>
      </c>
      <c r="AN5874" s="349" t="s">
        <v>1295</v>
      </c>
      <c r="AO5874" s="353"/>
      <c r="AP5874" s="352"/>
    </row>
    <row r="5875" spans="35:42" ht="21.75" customHeight="1">
      <c r="AI5875" s="344">
        <v>45955</v>
      </c>
      <c r="AJ5875" s="345"/>
      <c r="AK5875" s="345"/>
      <c r="AL5875" s="345"/>
      <c r="AM5875" s="345"/>
      <c r="AN5875" s="345"/>
      <c r="AO5875" s="345"/>
      <c r="AP5875" s="345"/>
    </row>
    <row r="5876" spans="35:42" ht="10" hidden="1" customHeight="1">
      <c r="AI5876" s="346"/>
      <c r="AJ5876" s="347">
        <v>45953</v>
      </c>
      <c r="AK5876" s="348" t="s">
        <v>7</v>
      </c>
      <c r="AL5876" s="349" t="s">
        <v>1296</v>
      </c>
      <c r="AM5876" s="349" t="s">
        <v>1297</v>
      </c>
      <c r="AN5876" s="349" t="s">
        <v>1298</v>
      </c>
      <c r="AO5876" s="353"/>
      <c r="AP5876" s="352"/>
    </row>
    <row r="5877" spans="35:42" ht="10" hidden="1" customHeight="1">
      <c r="AI5877" s="346"/>
      <c r="AJ5877" s="347">
        <v>45953</v>
      </c>
      <c r="AK5877" s="348" t="s">
        <v>2</v>
      </c>
      <c r="AL5877" s="349" t="s">
        <v>173</v>
      </c>
      <c r="AM5877" s="349" t="s">
        <v>1299</v>
      </c>
      <c r="AN5877" s="349" t="s">
        <v>1300</v>
      </c>
      <c r="AO5877" s="353"/>
      <c r="AP5877" s="352"/>
    </row>
    <row r="5878" spans="35:42" ht="21.75" customHeight="1">
      <c r="AI5878" s="344">
        <v>45969</v>
      </c>
      <c r="AJ5878" s="345"/>
      <c r="AK5878" s="345"/>
      <c r="AL5878" s="345"/>
      <c r="AM5878" s="345"/>
      <c r="AN5878" s="345"/>
      <c r="AO5878" s="345"/>
      <c r="AP5878" s="345"/>
    </row>
    <row r="5879" spans="35:42" ht="10" hidden="1" customHeight="1">
      <c r="AI5879" s="346"/>
      <c r="AJ5879" s="347">
        <v>45967</v>
      </c>
      <c r="AK5879" s="348" t="s">
        <v>7</v>
      </c>
      <c r="AL5879" s="349" t="s">
        <v>1301</v>
      </c>
      <c r="AM5879" s="349" t="s">
        <v>1302</v>
      </c>
      <c r="AN5879" s="349" t="s">
        <v>1303</v>
      </c>
      <c r="AO5879" s="353"/>
      <c r="AP5879" s="352"/>
    </row>
    <row r="5880" spans="35:42" ht="10" hidden="1" customHeight="1">
      <c r="AI5880" s="346"/>
      <c r="AJ5880" s="347">
        <v>45967</v>
      </c>
      <c r="AK5880" s="348" t="s">
        <v>2</v>
      </c>
      <c r="AL5880" s="349" t="s">
        <v>1304</v>
      </c>
      <c r="AM5880" s="349" t="s">
        <v>164</v>
      </c>
      <c r="AN5880" s="349" t="s">
        <v>1305</v>
      </c>
      <c r="AO5880" s="349" t="s">
        <v>1143</v>
      </c>
      <c r="AP5880" s="352"/>
    </row>
    <row r="5881" spans="35:42" ht="21.75" customHeight="1">
      <c r="AI5881" s="344">
        <v>45976</v>
      </c>
      <c r="AJ5881" s="345"/>
      <c r="AK5881" s="345"/>
      <c r="AL5881" s="345"/>
      <c r="AM5881" s="345"/>
      <c r="AN5881" s="345"/>
      <c r="AO5881" s="345"/>
      <c r="AP5881" s="345"/>
    </row>
    <row r="5882" spans="35:42" ht="10" hidden="1" customHeight="1">
      <c r="AI5882" s="346"/>
      <c r="AJ5882" s="347">
        <v>45974</v>
      </c>
      <c r="AK5882" s="348" t="s">
        <v>7</v>
      </c>
      <c r="AL5882" s="349" t="s">
        <v>1306</v>
      </c>
      <c r="AM5882" s="349" t="s">
        <v>150</v>
      </c>
      <c r="AN5882" s="349" t="s">
        <v>1307</v>
      </c>
      <c r="AO5882" s="353"/>
      <c r="AP5882" s="352"/>
    </row>
    <row r="5883" spans="35:42" ht="10" hidden="1" customHeight="1">
      <c r="AI5883" s="346"/>
      <c r="AJ5883" s="347">
        <v>45974</v>
      </c>
      <c r="AK5883" s="348" t="s">
        <v>2</v>
      </c>
      <c r="AL5883" s="349" t="s">
        <v>139</v>
      </c>
      <c r="AM5883" s="349" t="s">
        <v>1308</v>
      </c>
      <c r="AN5883" s="349" t="s">
        <v>1142</v>
      </c>
      <c r="AO5883" s="349" t="s">
        <v>1143</v>
      </c>
      <c r="AP5883" s="352"/>
    </row>
    <row r="5884" spans="35:42" ht="20.75" customHeight="1">
      <c r="AI5884" s="354">
        <v>45983</v>
      </c>
      <c r="AJ5884" s="355"/>
      <c r="AK5884" s="355"/>
      <c r="AL5884" s="355"/>
      <c r="AM5884" s="355"/>
      <c r="AN5884" s="355"/>
      <c r="AO5884" s="355"/>
      <c r="AP5884" s="355"/>
    </row>
    <row r="5885" spans="35:42" ht="8.25" hidden="1" customHeight="1">
      <c r="AI5885" s="356"/>
      <c r="AJ5885" s="357">
        <v>45981</v>
      </c>
      <c r="AK5885" s="358" t="s">
        <v>7</v>
      </c>
      <c r="AL5885" s="28" t="s">
        <v>1309</v>
      </c>
      <c r="AM5885" s="28" t="s">
        <v>1310</v>
      </c>
      <c r="AN5885" s="28" t="s">
        <v>1311</v>
      </c>
      <c r="AO5885" s="30"/>
      <c r="AP5885" s="359"/>
    </row>
    <row r="5886" spans="35:42" ht="8.25" hidden="1" customHeight="1">
      <c r="AI5886" s="356"/>
      <c r="AJ5886" s="357">
        <v>45981</v>
      </c>
      <c r="AK5886" s="358" t="s">
        <v>2</v>
      </c>
      <c r="AL5886" s="28" t="s">
        <v>1013</v>
      </c>
      <c r="AM5886" s="30"/>
      <c r="AN5886" s="30"/>
      <c r="AO5886" s="30"/>
      <c r="AP5886" s="359"/>
    </row>
    <row r="5887" spans="35:42" ht="8.25" hidden="1" customHeight="1">
      <c r="AI5887" s="356"/>
      <c r="AJ5887" s="357">
        <v>45981</v>
      </c>
      <c r="AK5887" s="360"/>
      <c r="AL5887" s="30"/>
      <c r="AM5887" s="30"/>
      <c r="AN5887" s="30"/>
      <c r="AO5887" s="30"/>
      <c r="AP5887" s="359"/>
    </row>
  </sheetData>
  <mergeCells count="6">
    <mergeCell ref="AI5748:AP5748"/>
    <mergeCell ref="A1:I1"/>
    <mergeCell ref="J30:K30"/>
    <mergeCell ref="L39:T39"/>
    <mergeCell ref="U2035:AC2035"/>
    <mergeCell ref="AD3815:AH3815"/>
  </mergeCells>
  <conditionalFormatting sqref="AK5751:AN5752 AP5752 AK5754:AN5755 AP5754:AP5755 AP5757 AK5757:AN5758 AK5760:AN5761 AK5763:AN5764 AK5766:AN5767 AK5769:AN5770 AK5772:AN5773 AK5775:AN5776 AK5778:AN5780 AK5782:AN5783 AK5785:AN5786 AK5788:AN5789 AK5791:AN5792 AK5794:AN5794 AK5796:AN5798 AK5800:AN5801 AK5803:AN5804 AK5806:AN5808 AK5810:AN5810 AK5812:AN5813 AK5815:AN5816 AK5818:AN5819 AK5821:AN5821 AK5823:AN5824 AK5826:AN5827 AK5829:AN5830 AK5832:AN5833 AK5835:AN5836 AK5838:AN5839 AK5841:AN5842 AK5844:AN5845 AK5847:AN5848 AK5850:AN5851 AK5853:AN5854 AK5856:AN5857 AK5859:AN5860 AK5862:AN5863 AK5865:AN5865 AK5867:AN5867 AK5868:AL5868 AK5870:AL5871 AK5873:AL5874 AK5876:AL5877 AK5879:AL5880 AK5882:AL5883 AK5885:AL5887">
    <cfRule type="containsText" dxfId="14" priority="3" stopIfTrue="1" operator="containsText" text="Signature Event">
      <formula>NOT(ISERROR(FIND(UPPER("Signature Event"),UPPER(AL5752))))</formula>
      <formula>"Signature Event"</formula>
    </cfRule>
  </conditionalFormatting>
  <conditionalFormatting sqref="AO5749 AO5751:AO5752 AO5754:AO5755 AO5757:AO5758 AO5760:AO5761 AO5763:AO5764 AO5766:AO5767 AO5769:AO5770 AO5772:AO5773 AO5775:AO5776 AO5778:AO5780 AO5782:AO5783 AO5785:AO5786 AO5788:AO5789 AO5791">
    <cfRule type="containsText" dxfId="13" priority="1" stopIfTrue="1" operator="containsText" text="Signature Event">
      <formula>NOT(ISERROR(FIND(UPPER("Signature Event"),UPPER(AP5749))))</formula>
      <formula>"Signature Event"</formula>
    </cfRule>
    <cfRule type="containsText" dxfId="12" priority="2" stopIfTrue="1" operator="containsText" text="Rolex Series Event">
      <formula>NOT(ISERROR(FIND(UPPER("Rolex Series Event"),UPPER(AP5749))))</formula>
      <formula>"Rolex Series Event"</formula>
    </cfRule>
  </conditionalFormatting>
  <conditionalFormatting sqref="AO5792 AO5794 AO5796:AO5798 AO5800:AO5801 AO5803:AO5804 AO5806:AO5808 AO5810 AO5812:AO5813 AO5815:AO5816 AO5818:AO5819 AO5821 AO5823:AO5824 AO5826:AO5827 AO5829:AO5830 AO5832:AO5833 AO5835:AO5836 AO5838:AO5839 AO5841:AO5842 AO5844:AO5845 AO5847:AO5848 AO5850:AO5851 AO5853:AO5854 AO5856:AO5857 AO5859:AO5860 AO5862:AO5863 AO5865 AO5867:AO5868 AO5870:AO5871 AO5873:AO5874 AO5876:AO5877 AO5879:AO5880 AO5882:AO5883 AO5885:AO5887">
    <cfRule type="containsText" dxfId="11" priority="6" stopIfTrue="1" operator="containsText" text="Signature Event">
      <formula>NOT(ISERROR(FIND(UPPER("Signature Event"),UPPER(AP5813))))</formula>
      <formula>"Signature Event"</formula>
    </cfRule>
    <cfRule type="containsText" dxfId="10" priority="6" stopIfTrue="1" operator="containsText" text="Rolex Series Event">
      <formula>NOT(ISERROR(FIND(UPPER("Rolex Series Event"),UPPER(AP5813))))</formula>
      <formula>"Rolex Series Event"</formula>
    </cfRule>
    <cfRule type="containsText" dxfId="9" priority="6" stopIfTrue="1" operator="containsText" text="Major">
      <formula>NOT(ISERROR(FIND(UPPER("Major"),UPPER(AP5813))))</formula>
      <formula>"Major"</formula>
    </cfRule>
  </conditionalFormatting>
  <conditionalFormatting sqref="AP5751">
    <cfRule type="containsText" dxfId="8" priority="4" stopIfTrue="1" operator="containsText" text="Signature Event">
      <formula>NOT(ISERROR(FIND(UPPER("Signature Event"),UPPER(AQ5752))))</formula>
      <formula>"Signature Event"</formula>
    </cfRule>
  </conditionalFormatting>
  <conditionalFormatting sqref="AP5758 AP5760:AP5761 AP5763:AP5764 AP5766:AP5767 AP5769:AP5770 AP5772:AP5773 AP5775:AP5776 AP5778:AP5780 AP5782:AP5783 AP5785:AP5786 AP5788:AP5789 AP5791:AP5792 AP5794 AP5796:AP5798 AP5800:AP5801 AP5803:AP5804 AP5806:AP5808 AP5810 AP5812:AP5813 AP5815:AP5816 AP5818:AP5819 AP5821 AP5823:AP5824 AP5826:AP5827 AP5829:AP5830 AP5832:AP5833 AP5835:AP5836 AP5838:AP5839 AP5841:AP5842 AP5844:AP5845 AP5847:AP5848 AP5850:AP5851 AP5853:AP5854 AP5856:AP5857 AP5859:AP5860 AP5862:AP5863 AP5865 AP5867:AP5868 AP5870:AP5871 AP5873:AP5874 AP5876:AP5877 AP5879:AP5880 AP5882:AP5883 AP5885:AP5887">
    <cfRule type="containsText" dxfId="7" priority="5" stopIfTrue="1" operator="containsText" text="Signature Event">
      <formula>NOT(ISERROR(FIND(UPPER("Signature Event"),UPPER(AQ5763))))</formula>
      <formula>"Signature Event"</formula>
    </cfRule>
    <cfRule type="containsText" dxfId="6" priority="5" stopIfTrue="1" operator="containsText" text="Rolex Series Event">
      <formula>NOT(ISERROR(FIND(UPPER("Rolex Series Event"),UPPER(AQ5763))))</formula>
      <formula>"Rolex Series Event"</formula>
    </cfRule>
  </conditionalFormatting>
  <pageMargins left="1" right="1" top="1" bottom="1" header="0.25" footer="0.25"/>
  <pageSetup orientation="portrait"/>
  <headerFooter>
    <oddFooter>&amp;L_x000D_&amp;1#&amp;"Aptos"&amp;10&amp;K000000 Confidential- Oracle Internal&amp;C&amp;"Helvetica Neue,Regular"&amp;12&amp;K000000&amp;P</oddFooter>
  </headerFooter>
  <drawing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pageSetUpPr fitToPage="1"/>
  </sheetPr>
  <dimension ref="A1:AQ2008"/>
  <sheetViews>
    <sheetView showGridLines="0" workbookViewId="0"/>
  </sheetViews>
  <sheetFormatPr baseColWidth="10" defaultColWidth="13.33203125" defaultRowHeight="22.5" customHeight="1"/>
  <cols>
    <col min="1" max="1" width="14.33203125" style="1" customWidth="1"/>
    <col min="2" max="7" width="13.33203125" style="1" customWidth="1"/>
    <col min="8" max="8" width="13.33203125" style="1" hidden="1" customWidth="1"/>
    <col min="9" max="9" width="11.6640625" style="1" customWidth="1"/>
    <col min="10" max="11" width="16.1640625" style="1" customWidth="1"/>
    <col min="12" max="12" width="16.33203125" style="1" customWidth="1"/>
    <col min="13" max="13" width="19.1640625" style="1" customWidth="1"/>
    <col min="14" max="14" width="16.33203125" style="1" customWidth="1"/>
    <col min="15" max="15" width="17.6640625" style="1" customWidth="1"/>
    <col min="16" max="16" width="13.33203125" style="1" customWidth="1"/>
    <col min="17" max="17" width="21.6640625" style="1" customWidth="1"/>
    <col min="18" max="18" width="13.33203125" style="1" customWidth="1"/>
    <col min="19" max="21" width="13.33203125" style="1" hidden="1" customWidth="1"/>
    <col min="22" max="22" width="13.33203125" style="1" customWidth="1"/>
    <col min="23" max="23" width="13.33203125" style="1" hidden="1" customWidth="1"/>
    <col min="24" max="25" width="13.33203125" style="1" customWidth="1"/>
    <col min="26" max="27" width="13.33203125" style="1" hidden="1" customWidth="1"/>
    <col min="28" max="28" width="13.33203125" style="1" customWidth="1"/>
    <col min="29" max="30" width="13.33203125" style="1" hidden="1" customWidth="1"/>
    <col min="31" max="31" width="12.5" style="1" customWidth="1"/>
    <col min="32" max="32" width="17.1640625" style="1" customWidth="1"/>
    <col min="33" max="35" width="10.6640625" style="1" customWidth="1"/>
    <col min="36" max="36" width="8.33203125" style="1" customWidth="1"/>
    <col min="37" max="43" width="16.33203125" style="1" customWidth="1"/>
    <col min="44" max="44" width="13.33203125" style="1" customWidth="1"/>
    <col min="45" max="16384" width="13.33203125" style="1"/>
  </cols>
  <sheetData>
    <row r="1" spans="1:9" ht="27.75" customHeight="1">
      <c r="A1" s="719" t="s">
        <v>1312</v>
      </c>
      <c r="B1" s="719"/>
      <c r="C1" s="719"/>
      <c r="D1" s="719"/>
      <c r="E1" s="719"/>
      <c r="F1" s="719"/>
      <c r="G1" s="719"/>
      <c r="H1" s="719"/>
      <c r="I1" s="719"/>
    </row>
    <row r="2" spans="1:9" ht="21" customHeight="1">
      <c r="A2" s="2" t="s">
        <v>1</v>
      </c>
      <c r="B2" s="4" t="s">
        <v>2</v>
      </c>
      <c r="C2" s="5" t="s">
        <v>3</v>
      </c>
      <c r="D2" s="5" t="s">
        <v>4</v>
      </c>
      <c r="E2" s="5" t="s">
        <v>5</v>
      </c>
      <c r="F2" s="5" t="s">
        <v>6</v>
      </c>
      <c r="G2" s="6" t="s">
        <v>7</v>
      </c>
      <c r="H2" s="150" t="s">
        <v>8</v>
      </c>
      <c r="I2" s="7" t="s">
        <v>9</v>
      </c>
    </row>
    <row r="3" spans="1:9" ht="21.25" customHeight="1">
      <c r="A3" s="8" t="s">
        <v>1115</v>
      </c>
      <c r="B3" s="215" t="s">
        <v>1116</v>
      </c>
      <c r="C3" s="216"/>
      <c r="D3" s="216"/>
      <c r="E3" s="216"/>
      <c r="F3" s="216"/>
      <c r="G3" s="217"/>
      <c r="H3" s="151"/>
      <c r="I3" s="153"/>
    </row>
    <row r="4" spans="1:9" ht="21.75" hidden="1" customHeight="1">
      <c r="A4" s="154">
        <v>45078</v>
      </c>
      <c r="B4" s="218"/>
      <c r="C4" s="219"/>
      <c r="D4" s="220" cm="1">
        <v>0</v>
      </c>
      <c r="E4" s="219"/>
      <c r="F4" s="219"/>
      <c r="G4" s="221"/>
      <c r="H4" s="155"/>
      <c r="I4" s="157">
        <v>0</v>
      </c>
    </row>
    <row r="5" spans="1:9" ht="21.25" hidden="1" customHeight="1">
      <c r="A5" s="154">
        <v>45108</v>
      </c>
      <c r="B5" s="218"/>
      <c r="C5" s="219"/>
      <c r="D5" s="220" cm="1">
        <v>0</v>
      </c>
      <c r="E5" s="220" cm="1">
        <v>0</v>
      </c>
      <c r="F5" s="219"/>
      <c r="G5" s="221"/>
      <c r="H5" s="155"/>
      <c r="I5" s="157">
        <v>0</v>
      </c>
    </row>
    <row r="6" spans="1:9" ht="21.25" hidden="1" customHeight="1">
      <c r="A6" s="154">
        <v>45170</v>
      </c>
      <c r="B6" s="222" cm="1">
        <v>0</v>
      </c>
      <c r="C6" s="220">
        <v>0</v>
      </c>
      <c r="D6" s="219"/>
      <c r="E6" s="219"/>
      <c r="F6" s="219"/>
      <c r="G6" s="221"/>
      <c r="H6" s="156">
        <v>0</v>
      </c>
      <c r="I6" s="157">
        <v>0</v>
      </c>
    </row>
    <row r="7" spans="1:9" ht="21.25" hidden="1" customHeight="1">
      <c r="A7" s="154">
        <v>45200</v>
      </c>
      <c r="B7" s="222">
        <v>0</v>
      </c>
      <c r="C7" s="219"/>
      <c r="D7" s="219"/>
      <c r="E7" s="220" cm="1">
        <v>0</v>
      </c>
      <c r="F7" s="219"/>
      <c r="G7" s="221"/>
      <c r="H7" s="155"/>
      <c r="I7" s="157">
        <v>0</v>
      </c>
    </row>
    <row r="8" spans="1:9" ht="21.25" customHeight="1">
      <c r="A8" s="224">
        <v>45352</v>
      </c>
      <c r="B8" s="361"/>
      <c r="C8" s="225"/>
      <c r="D8" s="225"/>
      <c r="E8" s="11">
        <v>-5</v>
      </c>
      <c r="F8" s="225"/>
      <c r="G8" s="12" cm="1">
        <v>71.88</v>
      </c>
      <c r="H8" s="362"/>
      <c r="I8" s="13">
        <v>66.88</v>
      </c>
    </row>
    <row r="9" spans="1:9" ht="21.75" customHeight="1">
      <c r="A9" s="227">
        <v>45383</v>
      </c>
      <c r="B9" s="15">
        <v>-32.5</v>
      </c>
      <c r="C9" s="16">
        <v>-27.9</v>
      </c>
      <c r="D9" s="16">
        <v>87.5</v>
      </c>
      <c r="E9" s="16" cm="1">
        <v>4.92</v>
      </c>
      <c r="F9" s="228"/>
      <c r="G9" s="18">
        <v>-33.75</v>
      </c>
      <c r="H9" s="301"/>
      <c r="I9" s="17">
        <v>-1.73</v>
      </c>
    </row>
    <row r="10" spans="1:9" ht="20.5" customHeight="1">
      <c r="A10" s="227">
        <v>45413</v>
      </c>
      <c r="B10" s="15">
        <v>-20</v>
      </c>
      <c r="C10" s="16">
        <v>-2.5</v>
      </c>
      <c r="D10" s="16">
        <v>-45.37</v>
      </c>
      <c r="E10" s="16">
        <v>-25</v>
      </c>
      <c r="F10" s="228"/>
      <c r="G10" s="18">
        <v>41.17</v>
      </c>
      <c r="H10" s="301"/>
      <c r="I10" s="17">
        <v>-51.7</v>
      </c>
    </row>
    <row r="11" spans="1:9" ht="20.5" customHeight="1">
      <c r="A11" s="227">
        <v>45444</v>
      </c>
      <c r="B11" s="15" cm="1">
        <v>175.5</v>
      </c>
      <c r="C11" s="16" cm="1">
        <v>-27.5</v>
      </c>
      <c r="D11" s="16" cm="1">
        <v>-12.5</v>
      </c>
      <c r="E11" s="16" cm="1">
        <v>-15</v>
      </c>
      <c r="F11" s="228"/>
      <c r="G11" s="18">
        <v>102.5</v>
      </c>
      <c r="H11" s="301"/>
      <c r="I11" s="17">
        <v>223</v>
      </c>
    </row>
    <row r="12" spans="1:9" ht="20.5" customHeight="1">
      <c r="A12" s="227">
        <v>45474</v>
      </c>
      <c r="B12" s="15" cm="1">
        <v>-12.5</v>
      </c>
      <c r="C12" s="16" cm="1">
        <v>-40</v>
      </c>
      <c r="D12" s="16" cm="1">
        <v>126.43</v>
      </c>
      <c r="E12" s="16" cm="1">
        <v>-5</v>
      </c>
      <c r="F12" s="16" cm="1">
        <v>-24.37</v>
      </c>
      <c r="G12" s="18">
        <v>87.5</v>
      </c>
      <c r="H12" s="301"/>
      <c r="I12" s="17">
        <v>132.06</v>
      </c>
    </row>
    <row r="13" spans="1:9" ht="20.5" customHeight="1">
      <c r="A13" s="227">
        <v>45505</v>
      </c>
      <c r="B13" s="15" cm="1">
        <v>9.0299999999999994</v>
      </c>
      <c r="C13" s="16" cm="1">
        <v>-10</v>
      </c>
      <c r="D13" s="228"/>
      <c r="E13" s="16" cm="1">
        <v>-9.8800000000000008</v>
      </c>
      <c r="F13" s="228"/>
      <c r="G13" s="18">
        <v>145</v>
      </c>
      <c r="H13" s="301"/>
      <c r="I13" s="17">
        <v>134.15</v>
      </c>
    </row>
    <row r="14" spans="1:9" ht="20.5" customHeight="1">
      <c r="A14" s="227">
        <v>45536</v>
      </c>
      <c r="B14" s="15" cm="1">
        <v>-165.5</v>
      </c>
      <c r="C14" s="228"/>
      <c r="D14" s="228"/>
      <c r="E14" s="16" cm="1">
        <v>6.09</v>
      </c>
      <c r="F14" s="228"/>
      <c r="G14" s="18">
        <v>-59.2</v>
      </c>
      <c r="H14" s="301"/>
      <c r="I14" s="17">
        <v>-218.61</v>
      </c>
    </row>
    <row r="15" spans="1:9" ht="20.5" customHeight="1">
      <c r="A15" s="227">
        <v>45566</v>
      </c>
      <c r="B15" s="15" cm="1">
        <v>-54.5</v>
      </c>
      <c r="C15" s="228"/>
      <c r="D15" s="228"/>
      <c r="E15" s="16" cm="1">
        <v>3.69</v>
      </c>
      <c r="F15" s="228"/>
      <c r="G15" s="18">
        <v>-8.58</v>
      </c>
      <c r="H15" s="301"/>
      <c r="I15" s="17">
        <v>-59.39</v>
      </c>
    </row>
    <row r="16" spans="1:9" ht="21" customHeight="1">
      <c r="A16" s="230">
        <v>45597</v>
      </c>
      <c r="B16" s="231" cm="1">
        <v>28</v>
      </c>
      <c r="C16" s="232"/>
      <c r="D16" s="232"/>
      <c r="E16" s="20" cm="1">
        <v>-3</v>
      </c>
      <c r="F16" s="232"/>
      <c r="G16" s="363">
        <v>-45</v>
      </c>
      <c r="H16" s="364"/>
      <c r="I16" s="21">
        <v>-20</v>
      </c>
    </row>
    <row r="17" spans="1:13" ht="9" hidden="1" customHeight="1">
      <c r="A17" s="154">
        <v>45689</v>
      </c>
      <c r="B17" s="218"/>
      <c r="C17" s="219"/>
      <c r="D17" s="219"/>
      <c r="E17" s="219"/>
      <c r="F17" s="219"/>
      <c r="G17" s="223">
        <v>0</v>
      </c>
      <c r="H17" s="155"/>
      <c r="I17" s="157">
        <v>0</v>
      </c>
    </row>
    <row r="18" spans="1:13" ht="22" customHeight="1">
      <c r="A18" s="22" t="s">
        <v>9</v>
      </c>
      <c r="B18" s="23">
        <v>-72.47</v>
      </c>
      <c r="C18" s="24">
        <v>-107.9</v>
      </c>
      <c r="D18" s="24">
        <v>156.06</v>
      </c>
      <c r="E18" s="24">
        <v>-48.18</v>
      </c>
      <c r="F18" s="24">
        <v>-24.37</v>
      </c>
      <c r="G18" s="25">
        <v>301.52</v>
      </c>
      <c r="H18" s="160">
        <v>0</v>
      </c>
      <c r="I18" s="26">
        <v>204.66</v>
      </c>
    </row>
    <row r="20" spans="1:13" ht="40.5" customHeight="1">
      <c r="J20" s="719" t="s">
        <v>1313</v>
      </c>
      <c r="K20" s="719"/>
    </row>
    <row r="21" spans="1:13" ht="15.75" customHeight="1">
      <c r="J21" s="27" t="s">
        <v>12</v>
      </c>
      <c r="K21" s="27" t="s">
        <v>13</v>
      </c>
    </row>
    <row r="22" spans="1:13" ht="15.75" customHeight="1">
      <c r="J22" s="28" t="s">
        <v>2</v>
      </c>
      <c r="K22" s="29">
        <v>-72.47</v>
      </c>
    </row>
    <row r="23" spans="1:13" ht="15.75" customHeight="1">
      <c r="J23" s="28" t="s">
        <v>3</v>
      </c>
      <c r="K23" s="29">
        <v>-107.9</v>
      </c>
    </row>
    <row r="24" spans="1:13" ht="15.75" customHeight="1">
      <c r="J24" s="28" t="s">
        <v>4</v>
      </c>
      <c r="K24" s="29">
        <v>156.06</v>
      </c>
    </row>
    <row r="25" spans="1:13" ht="15.75" customHeight="1">
      <c r="J25" s="28" t="s">
        <v>7</v>
      </c>
      <c r="K25" s="29">
        <v>301.52</v>
      </c>
    </row>
    <row r="26" spans="1:13" ht="15.75" customHeight="1">
      <c r="J26" s="28" t="s">
        <v>5</v>
      </c>
      <c r="K26" s="29">
        <v>-48.18</v>
      </c>
    </row>
    <row r="27" spans="1:13" ht="15.75" customHeight="1">
      <c r="J27" s="28" t="s">
        <v>6</v>
      </c>
      <c r="K27" s="29">
        <v>-24.37</v>
      </c>
    </row>
    <row r="28" spans="1:13" ht="21.75" customHeight="1">
      <c r="J28" s="30"/>
      <c r="K28" s="31" cm="1">
        <f t="array" ref="K28">SUM(K22:K27)</f>
        <v>204.65999999999997</v>
      </c>
    </row>
    <row r="30" spans="1:13" ht="27.75" customHeight="1">
      <c r="L30" s="719" t="s">
        <v>14</v>
      </c>
      <c r="M30" s="719"/>
    </row>
    <row r="31" spans="1:13" ht="20.25" customHeight="1">
      <c r="L31" s="32" t="s">
        <v>15</v>
      </c>
      <c r="M31" s="32" t="s">
        <v>16</v>
      </c>
    </row>
    <row r="32" spans="1:13" ht="21" customHeight="1">
      <c r="L32" s="33" cm="1">
        <f t="array" ref="L32">'ROI%'!$A$7</f>
        <v>45352</v>
      </c>
      <c r="M32" s="34">
        <v>4.4586666666666703</v>
      </c>
    </row>
    <row r="33" spans="12:23" ht="20.75" customHeight="1">
      <c r="L33" s="35" cm="1">
        <f t="array" ref="L33">'ROI%'!$A$8</f>
        <v>45383</v>
      </c>
      <c r="M33" s="36">
        <v>-8.5432098765432108E-3</v>
      </c>
    </row>
    <row r="34" spans="12:23" ht="20.75" customHeight="1">
      <c r="L34" s="35" cm="1">
        <f t="array" ref="L34">'ROI%'!$A$9</f>
        <v>45413</v>
      </c>
      <c r="M34" s="36">
        <v>-0.237701149425287</v>
      </c>
    </row>
    <row r="35" spans="12:23" ht="20.75" customHeight="1">
      <c r="L35" s="35">
        <v>45444</v>
      </c>
      <c r="M35" s="36">
        <v>1.00224719101124</v>
      </c>
    </row>
    <row r="36" spans="12:23" ht="20.75" customHeight="1">
      <c r="L36" s="35">
        <v>45474</v>
      </c>
      <c r="M36" s="36">
        <v>0.49833962264150899</v>
      </c>
    </row>
    <row r="37" spans="12:23" ht="20.75" customHeight="1">
      <c r="L37" s="35">
        <v>45505</v>
      </c>
      <c r="M37" s="36">
        <v>0.62256357898644898</v>
      </c>
    </row>
    <row r="38" spans="12:23" ht="20.75" customHeight="1">
      <c r="L38" s="35">
        <v>45536</v>
      </c>
      <c r="M38" s="36">
        <v>-5.8156424581005597</v>
      </c>
    </row>
    <row r="39" spans="12:23" ht="20.75" customHeight="1">
      <c r="L39" s="35">
        <v>45566</v>
      </c>
      <c r="M39" s="36">
        <v>-0.57879348991326396</v>
      </c>
    </row>
    <row r="40" spans="12:23" ht="20.75" customHeight="1">
      <c r="L40" s="35">
        <v>45597</v>
      </c>
      <c r="M40" s="36">
        <v>-0.317460317460317</v>
      </c>
    </row>
    <row r="42" spans="12:23" ht="27.75" customHeight="1">
      <c r="N42" s="719" t="s">
        <v>1314</v>
      </c>
      <c r="O42" s="719"/>
    </row>
    <row r="43" spans="12:23" ht="22.75" customHeight="1">
      <c r="N43" s="32" t="s">
        <v>1315</v>
      </c>
      <c r="O43" s="365"/>
    </row>
    <row r="44" spans="12:23" ht="23.5" customHeight="1">
      <c r="N44" s="366" cm="1">
        <f t="array" ref="N44">'ROI%'!$L$76</f>
        <v>45292</v>
      </c>
      <c r="O44" s="34">
        <v>0.12485511048207</v>
      </c>
    </row>
    <row r="46" spans="12:23" ht="27.75" customHeight="1">
      <c r="P46" s="719" t="s">
        <v>1119</v>
      </c>
      <c r="Q46" s="719"/>
      <c r="R46" s="719"/>
      <c r="S46" s="719"/>
      <c r="T46" s="719"/>
      <c r="U46" s="719"/>
      <c r="V46" s="719"/>
      <c r="W46" s="719"/>
    </row>
    <row r="47" spans="12:23" ht="21" customHeight="1">
      <c r="P47" s="235"/>
      <c r="Q47" s="236"/>
      <c r="R47" s="237" t="s">
        <v>29</v>
      </c>
      <c r="S47" s="150" t="s">
        <v>56</v>
      </c>
      <c r="T47" s="150" t="s">
        <v>44</v>
      </c>
      <c r="U47" s="150" t="s">
        <v>109</v>
      </c>
      <c r="V47" s="7" t="s">
        <v>75</v>
      </c>
      <c r="W47" s="165" t="s">
        <v>9</v>
      </c>
    </row>
    <row r="48" spans="12:23" ht="21.25" customHeight="1">
      <c r="P48" s="166" t="s">
        <v>25</v>
      </c>
      <c r="Q48" s="167" t="s">
        <v>21</v>
      </c>
      <c r="R48" s="238" t="s">
        <v>24</v>
      </c>
      <c r="S48" s="151"/>
      <c r="T48" s="151"/>
      <c r="U48" s="151"/>
      <c r="V48" s="239" t="s">
        <v>1122</v>
      </c>
      <c r="W48" s="169"/>
    </row>
    <row r="49" spans="16:23" ht="9" hidden="1" customHeight="1">
      <c r="P49" s="198"/>
      <c r="Q49" s="199"/>
      <c r="R49" s="327">
        <v>45301</v>
      </c>
      <c r="S49" s="156" cm="1">
        <v>0</v>
      </c>
      <c r="T49" s="155"/>
      <c r="U49" s="155"/>
      <c r="V49" s="240"/>
      <c r="W49" s="175">
        <v>0</v>
      </c>
    </row>
    <row r="50" spans="16:23" ht="9" hidden="1" customHeight="1">
      <c r="P50" s="201"/>
      <c r="Q50" s="203" t="s">
        <v>1054</v>
      </c>
      <c r="R50" s="204"/>
      <c r="S50" s="241">
        <v>0</v>
      </c>
      <c r="T50" s="242"/>
      <c r="U50" s="242"/>
      <c r="V50" s="243"/>
      <c r="W50" s="182">
        <v>0</v>
      </c>
    </row>
    <row r="51" spans="16:23" ht="9" hidden="1" customHeight="1">
      <c r="P51" s="198"/>
      <c r="Q51" s="199"/>
      <c r="R51" s="200" t="s">
        <v>104</v>
      </c>
      <c r="S51" s="156" cm="1">
        <v>0</v>
      </c>
      <c r="T51" s="155"/>
      <c r="U51" s="155"/>
      <c r="V51" s="240"/>
      <c r="W51" s="175">
        <v>0</v>
      </c>
    </row>
    <row r="52" spans="16:23" ht="9" hidden="1" customHeight="1">
      <c r="P52" s="201"/>
      <c r="Q52" s="203" t="s">
        <v>225</v>
      </c>
      <c r="R52" s="204"/>
      <c r="S52" s="241" cm="1">
        <v>0</v>
      </c>
      <c r="T52" s="242"/>
      <c r="U52" s="242"/>
      <c r="V52" s="243"/>
      <c r="W52" s="182">
        <v>0</v>
      </c>
    </row>
    <row r="53" spans="16:23" ht="9" hidden="1" customHeight="1">
      <c r="P53" s="207" t="s">
        <v>330</v>
      </c>
      <c r="Q53" s="206"/>
      <c r="R53" s="204"/>
      <c r="S53" s="241" cm="1">
        <v>0</v>
      </c>
      <c r="T53" s="242"/>
      <c r="U53" s="242"/>
      <c r="V53" s="243"/>
      <c r="W53" s="182">
        <v>0</v>
      </c>
    </row>
    <row r="54" spans="16:23" ht="9" hidden="1" customHeight="1">
      <c r="P54" s="198"/>
      <c r="Q54" s="199"/>
      <c r="R54" s="200" t="s">
        <v>342</v>
      </c>
      <c r="S54" s="156" cm="1">
        <v>0</v>
      </c>
      <c r="T54" s="155"/>
      <c r="U54" s="155"/>
      <c r="V54" s="240"/>
      <c r="W54" s="175">
        <v>0</v>
      </c>
    </row>
    <row r="55" spans="16:23" ht="9" hidden="1" customHeight="1">
      <c r="P55" s="201"/>
      <c r="Q55" s="203" t="s">
        <v>783</v>
      </c>
      <c r="R55" s="204"/>
      <c r="S55" s="241" cm="1">
        <v>0</v>
      </c>
      <c r="T55" s="242"/>
      <c r="U55" s="242"/>
      <c r="V55" s="243"/>
      <c r="W55" s="182">
        <v>0</v>
      </c>
    </row>
    <row r="56" spans="16:23" ht="9" hidden="1" customHeight="1">
      <c r="P56" s="198"/>
      <c r="Q56" s="199"/>
      <c r="R56" s="200" t="s">
        <v>132</v>
      </c>
      <c r="S56" s="156" cm="1">
        <v>0</v>
      </c>
      <c r="T56" s="155"/>
      <c r="U56" s="155"/>
      <c r="V56" s="240"/>
      <c r="W56" s="175">
        <v>0</v>
      </c>
    </row>
    <row r="57" spans="16:23" ht="9" hidden="1" customHeight="1">
      <c r="P57" s="201"/>
      <c r="Q57" s="203" t="s">
        <v>494</v>
      </c>
      <c r="R57" s="204"/>
      <c r="S57" s="241" cm="1">
        <v>0</v>
      </c>
      <c r="T57" s="242"/>
      <c r="U57" s="242"/>
      <c r="V57" s="243"/>
      <c r="W57" s="182">
        <v>0</v>
      </c>
    </row>
    <row r="58" spans="16:23" ht="9" hidden="1" customHeight="1">
      <c r="P58" s="198"/>
      <c r="Q58" s="199"/>
      <c r="R58" s="200" t="s">
        <v>265</v>
      </c>
      <c r="S58" s="155"/>
      <c r="T58" s="155"/>
      <c r="U58" s="156">
        <v>0</v>
      </c>
      <c r="V58" s="240"/>
      <c r="W58" s="175">
        <v>0</v>
      </c>
    </row>
    <row r="59" spans="16:23" ht="9" hidden="1" customHeight="1">
      <c r="P59" s="198"/>
      <c r="Q59" s="199"/>
      <c r="R59" s="200" t="s">
        <v>97</v>
      </c>
      <c r="S59" s="156" cm="1">
        <v>0</v>
      </c>
      <c r="T59" s="155"/>
      <c r="U59" s="155"/>
      <c r="V59" s="240"/>
      <c r="W59" s="175">
        <v>0</v>
      </c>
    </row>
    <row r="60" spans="16:23" ht="9" hidden="1" customHeight="1">
      <c r="P60" s="198"/>
      <c r="Q60" s="199"/>
      <c r="R60" s="200" t="s">
        <v>104</v>
      </c>
      <c r="S60" s="155"/>
      <c r="T60" s="155"/>
      <c r="U60" s="155"/>
      <c r="V60" s="244">
        <v>0</v>
      </c>
      <c r="W60" s="175">
        <v>0</v>
      </c>
    </row>
    <row r="61" spans="16:23" ht="9" hidden="1" customHeight="1">
      <c r="P61" s="201"/>
      <c r="Q61" s="203" t="s">
        <v>280</v>
      </c>
      <c r="R61" s="204"/>
      <c r="S61" s="241" cm="1">
        <v>0</v>
      </c>
      <c r="T61" s="242"/>
      <c r="U61" s="241">
        <v>0</v>
      </c>
      <c r="V61" s="245">
        <v>0</v>
      </c>
      <c r="W61" s="182">
        <v>0</v>
      </c>
    </row>
    <row r="62" spans="16:23" ht="9" hidden="1" customHeight="1">
      <c r="P62" s="198"/>
      <c r="Q62" s="199"/>
      <c r="R62" s="200" t="s">
        <v>682</v>
      </c>
      <c r="S62" s="156" cm="1">
        <v>0</v>
      </c>
      <c r="T62" s="155"/>
      <c r="U62" s="155"/>
      <c r="V62" s="240"/>
      <c r="W62" s="175">
        <v>0</v>
      </c>
    </row>
    <row r="63" spans="16:23" ht="9" hidden="1" customHeight="1">
      <c r="P63" s="201"/>
      <c r="Q63" s="203" t="s">
        <v>681</v>
      </c>
      <c r="R63" s="204"/>
      <c r="S63" s="241" cm="1">
        <v>0</v>
      </c>
      <c r="T63" s="242"/>
      <c r="U63" s="242"/>
      <c r="V63" s="243"/>
      <c r="W63" s="182">
        <v>0</v>
      </c>
    </row>
    <row r="64" spans="16:23" ht="9" hidden="1" customHeight="1">
      <c r="P64" s="198"/>
      <c r="Q64" s="199"/>
      <c r="R64" s="200" t="s">
        <v>170</v>
      </c>
      <c r="S64" s="156" cm="1">
        <v>0</v>
      </c>
      <c r="T64" s="155"/>
      <c r="U64" s="155"/>
      <c r="V64" s="240"/>
      <c r="W64" s="175">
        <v>0</v>
      </c>
    </row>
    <row r="65" spans="16:23" ht="9" hidden="1" customHeight="1">
      <c r="P65" s="198"/>
      <c r="Q65" s="199"/>
      <c r="R65" s="200" t="s">
        <v>118</v>
      </c>
      <c r="S65" s="156" cm="1">
        <v>0</v>
      </c>
      <c r="T65" s="155"/>
      <c r="U65" s="155"/>
      <c r="V65" s="240"/>
      <c r="W65" s="175">
        <v>0</v>
      </c>
    </row>
    <row r="66" spans="16:23" ht="9" hidden="1" customHeight="1">
      <c r="P66" s="201"/>
      <c r="Q66" s="203" t="s">
        <v>308</v>
      </c>
      <c r="R66" s="204"/>
      <c r="S66" s="241">
        <v>0</v>
      </c>
      <c r="T66" s="242"/>
      <c r="U66" s="242"/>
      <c r="V66" s="243"/>
      <c r="W66" s="182">
        <v>0</v>
      </c>
    </row>
    <row r="67" spans="16:23" ht="9" hidden="1" customHeight="1">
      <c r="P67" s="198"/>
      <c r="Q67" s="199"/>
      <c r="R67" s="200" t="s">
        <v>46</v>
      </c>
      <c r="S67" s="156" cm="1">
        <v>0</v>
      </c>
      <c r="T67" s="155"/>
      <c r="U67" s="155"/>
      <c r="V67" s="240"/>
      <c r="W67" s="175">
        <v>0</v>
      </c>
    </row>
    <row r="68" spans="16:23" ht="9" hidden="1" customHeight="1">
      <c r="P68" s="201"/>
      <c r="Q68" s="203" t="s">
        <v>679</v>
      </c>
      <c r="R68" s="204"/>
      <c r="S68" s="241" cm="1">
        <v>0</v>
      </c>
      <c r="T68" s="242"/>
      <c r="U68" s="242"/>
      <c r="V68" s="243"/>
      <c r="W68" s="182">
        <v>0</v>
      </c>
    </row>
    <row r="69" spans="16:23" ht="9" hidden="1" customHeight="1">
      <c r="P69" s="198"/>
      <c r="Q69" s="199"/>
      <c r="R69" s="200" t="s">
        <v>61</v>
      </c>
      <c r="S69" s="156">
        <v>0</v>
      </c>
      <c r="T69" s="155"/>
      <c r="U69" s="155"/>
      <c r="V69" s="240"/>
      <c r="W69" s="175">
        <v>0</v>
      </c>
    </row>
    <row r="70" spans="16:23" ht="9" hidden="1" customHeight="1">
      <c r="P70" s="201"/>
      <c r="Q70" s="203" t="s">
        <v>820</v>
      </c>
      <c r="R70" s="204"/>
      <c r="S70" s="241" cm="1">
        <v>0</v>
      </c>
      <c r="T70" s="242"/>
      <c r="U70" s="242"/>
      <c r="V70" s="243"/>
      <c r="W70" s="182">
        <v>0</v>
      </c>
    </row>
    <row r="71" spans="16:23" ht="9" hidden="1" customHeight="1">
      <c r="P71" s="198"/>
      <c r="Q71" s="199"/>
      <c r="R71" s="200" t="s">
        <v>61</v>
      </c>
      <c r="S71" s="156">
        <v>0</v>
      </c>
      <c r="T71" s="155"/>
      <c r="U71" s="155"/>
      <c r="V71" s="240"/>
      <c r="W71" s="175">
        <v>0</v>
      </c>
    </row>
    <row r="72" spans="16:23" ht="9" hidden="1" customHeight="1">
      <c r="P72" s="201"/>
      <c r="Q72" s="203" t="s">
        <v>749</v>
      </c>
      <c r="R72" s="204"/>
      <c r="S72" s="241" cm="1">
        <v>0</v>
      </c>
      <c r="T72" s="242"/>
      <c r="U72" s="242"/>
      <c r="V72" s="243"/>
      <c r="W72" s="182">
        <v>0</v>
      </c>
    </row>
    <row r="73" spans="16:23" ht="9" hidden="1" customHeight="1">
      <c r="P73" s="198"/>
      <c r="Q73" s="199"/>
      <c r="R73" s="200" t="s">
        <v>54</v>
      </c>
      <c r="S73" s="156">
        <v>0</v>
      </c>
      <c r="T73" s="155"/>
      <c r="U73" s="155"/>
      <c r="V73" s="240"/>
      <c r="W73" s="175">
        <v>0</v>
      </c>
    </row>
    <row r="74" spans="16:23" ht="9" hidden="1" customHeight="1">
      <c r="P74" s="201"/>
      <c r="Q74" s="203" t="s">
        <v>756</v>
      </c>
      <c r="R74" s="204"/>
      <c r="S74" s="241" cm="1">
        <v>0</v>
      </c>
      <c r="T74" s="242"/>
      <c r="U74" s="242"/>
      <c r="V74" s="243"/>
      <c r="W74" s="182">
        <v>0</v>
      </c>
    </row>
    <row r="75" spans="16:23" ht="9" hidden="1" customHeight="1">
      <c r="P75" s="198"/>
      <c r="Q75" s="199"/>
      <c r="R75" s="200" t="s">
        <v>83</v>
      </c>
      <c r="S75" s="156">
        <v>0</v>
      </c>
      <c r="T75" s="155"/>
      <c r="U75" s="155"/>
      <c r="V75" s="240"/>
      <c r="W75" s="175">
        <v>0</v>
      </c>
    </row>
    <row r="76" spans="16:23" ht="9" hidden="1" customHeight="1">
      <c r="P76" s="201"/>
      <c r="Q76" s="203" t="s">
        <v>847</v>
      </c>
      <c r="R76" s="204"/>
      <c r="S76" s="241" cm="1">
        <v>0</v>
      </c>
      <c r="T76" s="242"/>
      <c r="U76" s="242"/>
      <c r="V76" s="243"/>
      <c r="W76" s="182">
        <v>0</v>
      </c>
    </row>
    <row r="77" spans="16:23" ht="9" hidden="1" customHeight="1">
      <c r="P77" s="198"/>
      <c r="Q77" s="199"/>
      <c r="R77" s="200" t="s">
        <v>86</v>
      </c>
      <c r="S77" s="156">
        <v>0</v>
      </c>
      <c r="T77" s="155"/>
      <c r="U77" s="155"/>
      <c r="V77" s="240"/>
      <c r="W77" s="175">
        <v>0</v>
      </c>
    </row>
    <row r="78" spans="16:23" ht="9" hidden="1" customHeight="1">
      <c r="P78" s="201"/>
      <c r="Q78" s="203" t="s">
        <v>784</v>
      </c>
      <c r="R78" s="204"/>
      <c r="S78" s="241" cm="1">
        <v>0</v>
      </c>
      <c r="T78" s="242"/>
      <c r="U78" s="242"/>
      <c r="V78" s="243"/>
      <c r="W78" s="182">
        <v>0</v>
      </c>
    </row>
    <row r="79" spans="16:23" ht="9" hidden="1" customHeight="1">
      <c r="P79" s="198"/>
      <c r="Q79" s="199"/>
      <c r="R79" s="200" t="s">
        <v>46</v>
      </c>
      <c r="S79" s="156">
        <v>0</v>
      </c>
      <c r="T79" s="155"/>
      <c r="U79" s="155"/>
      <c r="V79" s="240"/>
      <c r="W79" s="175">
        <v>0</v>
      </c>
    </row>
    <row r="80" spans="16:23" ht="9" hidden="1" customHeight="1">
      <c r="P80" s="201"/>
      <c r="Q80" s="203" t="s">
        <v>300</v>
      </c>
      <c r="R80" s="204"/>
      <c r="S80" s="241" cm="1">
        <v>0</v>
      </c>
      <c r="T80" s="242"/>
      <c r="U80" s="242"/>
      <c r="V80" s="243"/>
      <c r="W80" s="182">
        <v>0</v>
      </c>
    </row>
    <row r="81" spans="16:23" ht="9" hidden="1" customHeight="1">
      <c r="P81" s="198"/>
      <c r="Q81" s="199"/>
      <c r="R81" s="200" t="s">
        <v>97</v>
      </c>
      <c r="S81" s="156" cm="1">
        <v>0</v>
      </c>
      <c r="T81" s="155"/>
      <c r="U81" s="155"/>
      <c r="V81" s="240"/>
      <c r="W81" s="175">
        <v>0</v>
      </c>
    </row>
    <row r="82" spans="16:23" ht="9" hidden="1" customHeight="1">
      <c r="P82" s="201"/>
      <c r="Q82" s="203" t="s">
        <v>226</v>
      </c>
      <c r="R82" s="204"/>
      <c r="S82" s="241">
        <v>0</v>
      </c>
      <c r="T82" s="242"/>
      <c r="U82" s="242"/>
      <c r="V82" s="243"/>
      <c r="W82" s="182">
        <v>0</v>
      </c>
    </row>
    <row r="83" spans="16:23" ht="9" hidden="1" customHeight="1">
      <c r="P83" s="198"/>
      <c r="Q83" s="199"/>
      <c r="R83" s="200" t="s">
        <v>59</v>
      </c>
      <c r="S83" s="156" cm="1">
        <v>0</v>
      </c>
      <c r="T83" s="155"/>
      <c r="U83" s="155"/>
      <c r="V83" s="240"/>
      <c r="W83" s="175">
        <v>0</v>
      </c>
    </row>
    <row r="84" spans="16:23" ht="9" hidden="1" customHeight="1">
      <c r="P84" s="201"/>
      <c r="Q84" s="203" t="s">
        <v>490</v>
      </c>
      <c r="R84" s="204"/>
      <c r="S84" s="241" cm="1">
        <v>0</v>
      </c>
      <c r="T84" s="242"/>
      <c r="U84" s="242"/>
      <c r="V84" s="243"/>
      <c r="W84" s="182">
        <v>0</v>
      </c>
    </row>
    <row r="85" spans="16:23" ht="9" hidden="1" customHeight="1">
      <c r="P85" s="198"/>
      <c r="Q85" s="199"/>
      <c r="R85" s="200" t="s">
        <v>92</v>
      </c>
      <c r="S85" s="156" cm="1">
        <v>0</v>
      </c>
      <c r="T85" s="155"/>
      <c r="U85" s="155"/>
      <c r="V85" s="240"/>
      <c r="W85" s="175">
        <v>0</v>
      </c>
    </row>
    <row r="86" spans="16:23" ht="9" hidden="1" customHeight="1">
      <c r="P86" s="201"/>
      <c r="Q86" s="203" t="s">
        <v>484</v>
      </c>
      <c r="R86" s="204"/>
      <c r="S86" s="241" cm="1">
        <v>0</v>
      </c>
      <c r="T86" s="242"/>
      <c r="U86" s="242"/>
      <c r="V86" s="243"/>
      <c r="W86" s="182">
        <v>0</v>
      </c>
    </row>
    <row r="87" spans="16:23" ht="9" hidden="1" customHeight="1">
      <c r="P87" s="198"/>
      <c r="Q87" s="199"/>
      <c r="R87" s="200" t="s">
        <v>396</v>
      </c>
      <c r="S87" s="156" cm="1">
        <v>0</v>
      </c>
      <c r="T87" s="155"/>
      <c r="U87" s="155"/>
      <c r="V87" s="240"/>
      <c r="W87" s="175">
        <v>0</v>
      </c>
    </row>
    <row r="88" spans="16:23" ht="9" hidden="1" customHeight="1">
      <c r="P88" s="201"/>
      <c r="Q88" s="203" t="s">
        <v>753</v>
      </c>
      <c r="R88" s="204"/>
      <c r="S88" s="241" cm="1">
        <v>0</v>
      </c>
      <c r="T88" s="242"/>
      <c r="U88" s="242"/>
      <c r="V88" s="243"/>
      <c r="W88" s="182">
        <v>0</v>
      </c>
    </row>
    <row r="89" spans="16:23" ht="9" hidden="1" customHeight="1">
      <c r="P89" s="198"/>
      <c r="Q89" s="199"/>
      <c r="R89" s="200" t="s">
        <v>70</v>
      </c>
      <c r="S89" s="156" cm="1">
        <v>0</v>
      </c>
      <c r="T89" s="155"/>
      <c r="U89" s="155"/>
      <c r="V89" s="240"/>
      <c r="W89" s="175">
        <v>0</v>
      </c>
    </row>
    <row r="90" spans="16:23" ht="9" hidden="1" customHeight="1">
      <c r="P90" s="201"/>
      <c r="Q90" s="203" t="s">
        <v>356</v>
      </c>
      <c r="R90" s="204"/>
      <c r="S90" s="241">
        <v>0</v>
      </c>
      <c r="T90" s="242"/>
      <c r="U90" s="242"/>
      <c r="V90" s="243"/>
      <c r="W90" s="182">
        <v>0</v>
      </c>
    </row>
    <row r="91" spans="16:23" ht="9" hidden="1" customHeight="1">
      <c r="P91" s="198"/>
      <c r="Q91" s="199"/>
      <c r="R91" s="200" t="s">
        <v>59</v>
      </c>
      <c r="S91" s="156" cm="1">
        <v>0</v>
      </c>
      <c r="T91" s="155"/>
      <c r="U91" s="155"/>
      <c r="V91" s="240"/>
      <c r="W91" s="175">
        <v>0</v>
      </c>
    </row>
    <row r="92" spans="16:23" ht="9" hidden="1" customHeight="1">
      <c r="P92" s="201"/>
      <c r="Q92" s="203" t="s">
        <v>339</v>
      </c>
      <c r="R92" s="204"/>
      <c r="S92" s="241" cm="1">
        <v>0</v>
      </c>
      <c r="T92" s="242"/>
      <c r="U92" s="242"/>
      <c r="V92" s="243"/>
      <c r="W92" s="182">
        <v>0</v>
      </c>
    </row>
    <row r="93" spans="16:23" ht="9" hidden="1" customHeight="1">
      <c r="P93" s="198"/>
      <c r="Q93" s="199"/>
      <c r="R93" s="200" t="s">
        <v>97</v>
      </c>
      <c r="S93" s="156" cm="1">
        <v>0</v>
      </c>
      <c r="T93" s="155"/>
      <c r="U93" s="155"/>
      <c r="V93" s="240"/>
      <c r="W93" s="175">
        <v>0</v>
      </c>
    </row>
    <row r="94" spans="16:23" ht="9" hidden="1" customHeight="1">
      <c r="P94" s="201"/>
      <c r="Q94" s="203" t="s">
        <v>114</v>
      </c>
      <c r="R94" s="204"/>
      <c r="S94" s="241" cm="1">
        <v>0</v>
      </c>
      <c r="T94" s="242"/>
      <c r="U94" s="242"/>
      <c r="V94" s="243"/>
      <c r="W94" s="182">
        <v>0</v>
      </c>
    </row>
    <row r="95" spans="16:23" ht="9" hidden="1" customHeight="1">
      <c r="P95" s="198"/>
      <c r="Q95" s="199"/>
      <c r="R95" s="200" t="s">
        <v>739</v>
      </c>
      <c r="S95" s="156" cm="1">
        <v>0</v>
      </c>
      <c r="T95" s="155"/>
      <c r="U95" s="155"/>
      <c r="V95" s="240"/>
      <c r="W95" s="175">
        <v>0</v>
      </c>
    </row>
    <row r="96" spans="16:23" ht="9" hidden="1" customHeight="1">
      <c r="P96" s="201"/>
      <c r="Q96" s="203" t="s">
        <v>738</v>
      </c>
      <c r="R96" s="204"/>
      <c r="S96" s="241" cm="1">
        <v>0</v>
      </c>
      <c r="T96" s="242"/>
      <c r="U96" s="242"/>
      <c r="V96" s="243"/>
      <c r="W96" s="182">
        <v>0</v>
      </c>
    </row>
    <row r="97" spans="16:23" ht="9" hidden="1" customHeight="1">
      <c r="P97" s="198"/>
      <c r="Q97" s="199"/>
      <c r="R97" s="200" t="s">
        <v>118</v>
      </c>
      <c r="S97" s="156" cm="1">
        <v>0</v>
      </c>
      <c r="T97" s="155"/>
      <c r="U97" s="155"/>
      <c r="V97" s="240"/>
      <c r="W97" s="175">
        <v>0</v>
      </c>
    </row>
    <row r="98" spans="16:23" ht="9" hidden="1" customHeight="1">
      <c r="P98" s="201"/>
      <c r="Q98" s="203" t="s">
        <v>525</v>
      </c>
      <c r="R98" s="204"/>
      <c r="S98" s="241" cm="1">
        <v>0</v>
      </c>
      <c r="T98" s="242"/>
      <c r="U98" s="242"/>
      <c r="V98" s="243"/>
      <c r="W98" s="182">
        <v>0</v>
      </c>
    </row>
    <row r="99" spans="16:23" ht="9" hidden="1" customHeight="1">
      <c r="P99" s="198"/>
      <c r="Q99" s="199"/>
      <c r="R99" s="200" t="s">
        <v>86</v>
      </c>
      <c r="S99" s="156">
        <v>0</v>
      </c>
      <c r="T99" s="155"/>
      <c r="U99" s="155"/>
      <c r="V99" s="240"/>
      <c r="W99" s="175">
        <v>0</v>
      </c>
    </row>
    <row r="100" spans="16:23" ht="9" hidden="1" customHeight="1">
      <c r="P100" s="201"/>
      <c r="Q100" s="203" t="s">
        <v>82</v>
      </c>
      <c r="R100" s="204"/>
      <c r="S100" s="241" cm="1">
        <v>0</v>
      </c>
      <c r="T100" s="242"/>
      <c r="U100" s="242"/>
      <c r="V100" s="243"/>
      <c r="W100" s="182">
        <v>0</v>
      </c>
    </row>
    <row r="101" spans="16:23" ht="9" hidden="1" customHeight="1">
      <c r="P101" s="198"/>
      <c r="Q101" s="199"/>
      <c r="R101" s="200" t="s">
        <v>170</v>
      </c>
      <c r="S101" s="156" cm="1">
        <v>0</v>
      </c>
      <c r="T101" s="155"/>
      <c r="U101" s="155"/>
      <c r="V101" s="240"/>
      <c r="W101" s="175">
        <v>0</v>
      </c>
    </row>
    <row r="102" spans="16:23" ht="9" hidden="1" customHeight="1">
      <c r="P102" s="201"/>
      <c r="Q102" s="203" t="s">
        <v>519</v>
      </c>
      <c r="R102" s="204"/>
      <c r="S102" s="241" cm="1">
        <v>0</v>
      </c>
      <c r="T102" s="242"/>
      <c r="U102" s="242"/>
      <c r="V102" s="243"/>
      <c r="W102" s="182">
        <v>0</v>
      </c>
    </row>
    <row r="103" spans="16:23" ht="9" hidden="1" customHeight="1">
      <c r="P103" s="198"/>
      <c r="Q103" s="199"/>
      <c r="R103" s="200" t="s">
        <v>144</v>
      </c>
      <c r="S103" s="155"/>
      <c r="T103" s="155"/>
      <c r="U103" s="156">
        <v>0</v>
      </c>
      <c r="V103" s="240"/>
      <c r="W103" s="175">
        <v>0</v>
      </c>
    </row>
    <row r="104" spans="16:23" ht="9" hidden="1" customHeight="1">
      <c r="P104" s="201"/>
      <c r="Q104" s="203" t="s">
        <v>334</v>
      </c>
      <c r="R104" s="204"/>
      <c r="S104" s="242"/>
      <c r="T104" s="242"/>
      <c r="U104" s="241">
        <v>0</v>
      </c>
      <c r="V104" s="243"/>
      <c r="W104" s="182">
        <v>0</v>
      </c>
    </row>
    <row r="105" spans="16:23" ht="9" hidden="1" customHeight="1">
      <c r="P105" s="198"/>
      <c r="Q105" s="199"/>
      <c r="R105" s="200" t="s">
        <v>144</v>
      </c>
      <c r="S105" s="156" cm="1">
        <v>0</v>
      </c>
      <c r="T105" s="155"/>
      <c r="U105" s="155"/>
      <c r="V105" s="240"/>
      <c r="W105" s="175">
        <v>0</v>
      </c>
    </row>
    <row r="106" spans="16:23" ht="9" hidden="1" customHeight="1">
      <c r="P106" s="201"/>
      <c r="Q106" s="203" t="s">
        <v>920</v>
      </c>
      <c r="R106" s="204"/>
      <c r="S106" s="241" cm="1">
        <v>0</v>
      </c>
      <c r="T106" s="242"/>
      <c r="U106" s="242"/>
      <c r="V106" s="243"/>
      <c r="W106" s="182">
        <v>0</v>
      </c>
    </row>
    <row r="107" spans="16:23" ht="9" hidden="1" customHeight="1">
      <c r="P107" s="198"/>
      <c r="Q107" s="199"/>
      <c r="R107" s="200" t="s">
        <v>270</v>
      </c>
      <c r="S107" s="156" cm="1">
        <v>0</v>
      </c>
      <c r="T107" s="155"/>
      <c r="U107" s="155"/>
      <c r="V107" s="240"/>
      <c r="W107" s="175">
        <v>0</v>
      </c>
    </row>
    <row r="108" spans="16:23" ht="9" hidden="1" customHeight="1">
      <c r="P108" s="201"/>
      <c r="Q108" s="203" t="s">
        <v>825</v>
      </c>
      <c r="R108" s="204"/>
      <c r="S108" s="241">
        <v>0</v>
      </c>
      <c r="T108" s="242"/>
      <c r="U108" s="242"/>
      <c r="V108" s="243"/>
      <c r="W108" s="182">
        <v>0</v>
      </c>
    </row>
    <row r="109" spans="16:23" ht="9" hidden="1" customHeight="1">
      <c r="P109" s="198"/>
      <c r="Q109" s="199"/>
      <c r="R109" s="327">
        <v>45299</v>
      </c>
      <c r="S109" s="156" cm="1">
        <v>0</v>
      </c>
      <c r="T109" s="155"/>
      <c r="U109" s="155"/>
      <c r="V109" s="240"/>
      <c r="W109" s="175">
        <v>0</v>
      </c>
    </row>
    <row r="110" spans="16:23" ht="9" hidden="1" customHeight="1">
      <c r="P110" s="201"/>
      <c r="Q110" s="203" t="s">
        <v>366</v>
      </c>
      <c r="R110" s="204"/>
      <c r="S110" s="241">
        <v>0</v>
      </c>
      <c r="T110" s="242"/>
      <c r="U110" s="242"/>
      <c r="V110" s="243"/>
      <c r="W110" s="182">
        <v>0</v>
      </c>
    </row>
    <row r="111" spans="16:23" ht="9" hidden="1" customHeight="1">
      <c r="P111" s="198"/>
      <c r="Q111" s="199"/>
      <c r="R111" s="200" t="s">
        <v>132</v>
      </c>
      <c r="S111" s="156" cm="1">
        <v>0</v>
      </c>
      <c r="T111" s="155"/>
      <c r="U111" s="155"/>
      <c r="V111" s="240"/>
      <c r="W111" s="175">
        <v>0</v>
      </c>
    </row>
    <row r="112" spans="16:23" ht="9" hidden="1" customHeight="1">
      <c r="P112" s="201"/>
      <c r="Q112" s="203" t="s">
        <v>466</v>
      </c>
      <c r="R112" s="204"/>
      <c r="S112" s="241" cm="1">
        <v>0</v>
      </c>
      <c r="T112" s="242"/>
      <c r="U112" s="242"/>
      <c r="V112" s="243"/>
      <c r="W112" s="182">
        <v>0</v>
      </c>
    </row>
    <row r="113" spans="16:23" ht="9" hidden="1" customHeight="1">
      <c r="P113" s="198"/>
      <c r="Q113" s="199"/>
      <c r="R113" s="200" t="s">
        <v>61</v>
      </c>
      <c r="S113" s="156" cm="1">
        <v>0</v>
      </c>
      <c r="T113" s="155"/>
      <c r="U113" s="155"/>
      <c r="V113" s="240"/>
      <c r="W113" s="175">
        <v>0</v>
      </c>
    </row>
    <row r="114" spans="16:23" ht="9" hidden="1" customHeight="1">
      <c r="P114" s="201"/>
      <c r="Q114" s="203" t="s">
        <v>495</v>
      </c>
      <c r="R114" s="204"/>
      <c r="S114" s="241" cm="1">
        <v>0</v>
      </c>
      <c r="T114" s="242"/>
      <c r="U114" s="242"/>
      <c r="V114" s="243"/>
      <c r="W114" s="182">
        <v>0</v>
      </c>
    </row>
    <row r="115" spans="16:23" ht="9" hidden="1" customHeight="1">
      <c r="P115" s="198"/>
      <c r="Q115" s="199"/>
      <c r="R115" s="200" t="s">
        <v>170</v>
      </c>
      <c r="S115" s="156" cm="1">
        <v>0</v>
      </c>
      <c r="T115" s="155"/>
      <c r="U115" s="155"/>
      <c r="V115" s="240"/>
      <c r="W115" s="175">
        <v>0</v>
      </c>
    </row>
    <row r="116" spans="16:23" ht="9" hidden="1" customHeight="1">
      <c r="P116" s="201"/>
      <c r="Q116" s="203" t="s">
        <v>285</v>
      </c>
      <c r="R116" s="204"/>
      <c r="S116" s="241" cm="1">
        <v>0</v>
      </c>
      <c r="T116" s="242"/>
      <c r="U116" s="242"/>
      <c r="V116" s="243"/>
      <c r="W116" s="182">
        <v>0</v>
      </c>
    </row>
    <row r="117" spans="16:23" ht="9" hidden="1" customHeight="1">
      <c r="P117" s="198"/>
      <c r="Q117" s="199"/>
      <c r="R117" s="200" t="s">
        <v>104</v>
      </c>
      <c r="S117" s="156" cm="1">
        <v>0</v>
      </c>
      <c r="T117" s="155"/>
      <c r="U117" s="155"/>
      <c r="V117" s="240"/>
      <c r="W117" s="175">
        <v>0</v>
      </c>
    </row>
    <row r="118" spans="16:23" ht="9" hidden="1" customHeight="1">
      <c r="P118" s="201"/>
      <c r="Q118" s="203" t="s">
        <v>398</v>
      </c>
      <c r="R118" s="204"/>
      <c r="S118" s="241" cm="1">
        <v>0</v>
      </c>
      <c r="T118" s="242"/>
      <c r="U118" s="242"/>
      <c r="V118" s="243"/>
      <c r="W118" s="182">
        <v>0</v>
      </c>
    </row>
    <row r="119" spans="16:23" ht="9" hidden="1" customHeight="1">
      <c r="P119" s="198"/>
      <c r="Q119" s="199"/>
      <c r="R119" s="200" t="s">
        <v>86</v>
      </c>
      <c r="S119" s="156" cm="1">
        <v>0</v>
      </c>
      <c r="T119" s="155"/>
      <c r="U119" s="155"/>
      <c r="V119" s="240"/>
      <c r="W119" s="175">
        <v>0</v>
      </c>
    </row>
    <row r="120" spans="16:23" ht="9" hidden="1" customHeight="1">
      <c r="P120" s="201"/>
      <c r="Q120" s="203" t="s">
        <v>301</v>
      </c>
      <c r="R120" s="204"/>
      <c r="S120" s="241" cm="1">
        <v>0</v>
      </c>
      <c r="T120" s="242"/>
      <c r="U120" s="242"/>
      <c r="V120" s="243"/>
      <c r="W120" s="182">
        <v>0</v>
      </c>
    </row>
    <row r="121" spans="16:23" ht="9" hidden="1" customHeight="1">
      <c r="P121" s="198"/>
      <c r="Q121" s="199"/>
      <c r="R121" s="327">
        <v>45307</v>
      </c>
      <c r="S121" s="156" cm="1">
        <v>0</v>
      </c>
      <c r="T121" s="155"/>
      <c r="U121" s="155"/>
      <c r="V121" s="240"/>
      <c r="W121" s="175">
        <v>0</v>
      </c>
    </row>
    <row r="122" spans="16:23" ht="9" hidden="1" customHeight="1">
      <c r="P122" s="198"/>
      <c r="Q122" s="199"/>
      <c r="R122" s="200" t="s">
        <v>265</v>
      </c>
      <c r="S122" s="156" cm="1">
        <v>0</v>
      </c>
      <c r="T122" s="155"/>
      <c r="U122" s="155"/>
      <c r="V122" s="240"/>
      <c r="W122" s="175">
        <v>0</v>
      </c>
    </row>
    <row r="123" spans="16:23" ht="9" hidden="1" customHeight="1">
      <c r="P123" s="198"/>
      <c r="Q123" s="199"/>
      <c r="R123" s="200" t="s">
        <v>342</v>
      </c>
      <c r="S123" s="156" cm="1">
        <v>0</v>
      </c>
      <c r="T123" s="155"/>
      <c r="U123" s="155"/>
      <c r="V123" s="240"/>
      <c r="W123" s="175">
        <v>0</v>
      </c>
    </row>
    <row r="124" spans="16:23" ht="9" hidden="1" customHeight="1">
      <c r="P124" s="201"/>
      <c r="Q124" s="203" t="s">
        <v>336</v>
      </c>
      <c r="R124" s="204"/>
      <c r="S124" s="241" cm="1">
        <v>0</v>
      </c>
      <c r="T124" s="242"/>
      <c r="U124" s="242"/>
      <c r="V124" s="243"/>
      <c r="W124" s="182">
        <v>0</v>
      </c>
    </row>
    <row r="125" spans="16:23" ht="9" hidden="1" customHeight="1">
      <c r="P125" s="198"/>
      <c r="Q125" s="199"/>
      <c r="R125" s="200" t="s">
        <v>46</v>
      </c>
      <c r="S125" s="155"/>
      <c r="T125" s="155"/>
      <c r="U125" s="156">
        <v>0</v>
      </c>
      <c r="V125" s="240"/>
      <c r="W125" s="175">
        <v>0</v>
      </c>
    </row>
    <row r="126" spans="16:23" ht="9" hidden="1" customHeight="1">
      <c r="P126" s="201"/>
      <c r="Q126" s="203" t="s">
        <v>138</v>
      </c>
      <c r="R126" s="204"/>
      <c r="S126" s="242"/>
      <c r="T126" s="242"/>
      <c r="U126" s="241">
        <v>0</v>
      </c>
      <c r="V126" s="243"/>
      <c r="W126" s="182">
        <v>0</v>
      </c>
    </row>
    <row r="127" spans="16:23" ht="9" hidden="1" customHeight="1">
      <c r="P127" s="198"/>
      <c r="Q127" s="199"/>
      <c r="R127" s="200" t="s">
        <v>92</v>
      </c>
      <c r="S127" s="156" cm="1">
        <v>0</v>
      </c>
      <c r="T127" s="155"/>
      <c r="U127" s="155"/>
      <c r="V127" s="240"/>
      <c r="W127" s="175">
        <v>0</v>
      </c>
    </row>
    <row r="128" spans="16:23" ht="9" hidden="1" customHeight="1">
      <c r="P128" s="201"/>
      <c r="Q128" s="203" t="s">
        <v>779</v>
      </c>
      <c r="R128" s="204"/>
      <c r="S128" s="241" cm="1">
        <v>0</v>
      </c>
      <c r="T128" s="242"/>
      <c r="U128" s="242"/>
      <c r="V128" s="243"/>
      <c r="W128" s="182">
        <v>0</v>
      </c>
    </row>
    <row r="129" spans="16:23" ht="9" hidden="1" customHeight="1">
      <c r="P129" s="198"/>
      <c r="Q129" s="199"/>
      <c r="R129" s="200" t="s">
        <v>59</v>
      </c>
      <c r="S129" s="156" cm="1">
        <v>0</v>
      </c>
      <c r="T129" s="155"/>
      <c r="U129" s="155"/>
      <c r="V129" s="240"/>
      <c r="W129" s="175">
        <v>0</v>
      </c>
    </row>
    <row r="130" spans="16:23" ht="9" hidden="1" customHeight="1">
      <c r="P130" s="201"/>
      <c r="Q130" s="203" t="s">
        <v>407</v>
      </c>
      <c r="R130" s="204"/>
      <c r="S130" s="241" cm="1">
        <v>0</v>
      </c>
      <c r="T130" s="242"/>
      <c r="U130" s="242"/>
      <c r="V130" s="243"/>
      <c r="W130" s="182">
        <v>0</v>
      </c>
    </row>
    <row r="131" spans="16:23" ht="9" hidden="1" customHeight="1">
      <c r="P131" s="198"/>
      <c r="Q131" s="199"/>
      <c r="R131" s="200" t="s">
        <v>104</v>
      </c>
      <c r="S131" s="156">
        <v>0</v>
      </c>
      <c r="T131" s="155"/>
      <c r="U131" s="155"/>
      <c r="V131" s="240"/>
      <c r="W131" s="175">
        <v>0</v>
      </c>
    </row>
    <row r="132" spans="16:23" ht="9" hidden="1" customHeight="1">
      <c r="P132" s="201"/>
      <c r="Q132" s="203" t="s">
        <v>895</v>
      </c>
      <c r="R132" s="204"/>
      <c r="S132" s="241">
        <v>0</v>
      </c>
      <c r="T132" s="242"/>
      <c r="U132" s="242"/>
      <c r="V132" s="243"/>
      <c r="W132" s="182">
        <v>0</v>
      </c>
    </row>
    <row r="133" spans="16:23" ht="21.25" customHeight="1">
      <c r="P133" s="367" t="s">
        <v>47</v>
      </c>
      <c r="Q133" s="247" t="s">
        <v>772</v>
      </c>
      <c r="R133" s="248" t="s">
        <v>104</v>
      </c>
      <c r="S133" s="249"/>
      <c r="T133" s="249"/>
      <c r="U133" s="249"/>
      <c r="V133" s="250">
        <v>130</v>
      </c>
      <c r="W133" s="252">
        <v>130</v>
      </c>
    </row>
    <row r="134" spans="16:23" ht="9" hidden="1" customHeight="1">
      <c r="P134" s="368"/>
      <c r="Q134" s="255" t="s">
        <v>772</v>
      </c>
      <c r="R134" s="256"/>
      <c r="S134" s="257"/>
      <c r="T134" s="257"/>
      <c r="U134" s="257"/>
      <c r="V134" s="258">
        <v>130</v>
      </c>
      <c r="W134" s="260">
        <v>130</v>
      </c>
    </row>
    <row r="135" spans="16:23" ht="9" hidden="1" customHeight="1">
      <c r="P135" s="369"/>
      <c r="Q135" s="263"/>
      <c r="R135" s="264" t="s">
        <v>144</v>
      </c>
      <c r="S135" s="265">
        <v>0</v>
      </c>
      <c r="T135" s="266"/>
      <c r="U135" s="266"/>
      <c r="V135" s="267"/>
      <c r="W135" s="269">
        <v>0</v>
      </c>
    </row>
    <row r="136" spans="16:23" ht="9" hidden="1" customHeight="1">
      <c r="P136" s="368"/>
      <c r="Q136" s="255" t="s">
        <v>307</v>
      </c>
      <c r="R136" s="256"/>
      <c r="S136" s="270">
        <v>0</v>
      </c>
      <c r="T136" s="257"/>
      <c r="U136" s="257"/>
      <c r="V136" s="271"/>
      <c r="W136" s="272">
        <v>0</v>
      </c>
    </row>
    <row r="137" spans="16:23" ht="9" hidden="1" customHeight="1">
      <c r="P137" s="369"/>
      <c r="Q137" s="263"/>
      <c r="R137" s="264" t="s">
        <v>144</v>
      </c>
      <c r="S137" s="265">
        <v>0</v>
      </c>
      <c r="T137" s="266"/>
      <c r="U137" s="266"/>
      <c r="V137" s="267"/>
      <c r="W137" s="269">
        <v>0</v>
      </c>
    </row>
    <row r="138" spans="16:23" ht="9" hidden="1" customHeight="1">
      <c r="P138" s="368"/>
      <c r="Q138" s="255" t="s">
        <v>603</v>
      </c>
      <c r="R138" s="256"/>
      <c r="S138" s="270">
        <v>0</v>
      </c>
      <c r="T138" s="257"/>
      <c r="U138" s="257"/>
      <c r="V138" s="271"/>
      <c r="W138" s="272">
        <v>0</v>
      </c>
    </row>
    <row r="139" spans="16:23" ht="9" hidden="1" customHeight="1">
      <c r="P139" s="369"/>
      <c r="Q139" s="263"/>
      <c r="R139" s="264" t="s">
        <v>265</v>
      </c>
      <c r="S139" s="265" cm="1">
        <v>0</v>
      </c>
      <c r="T139" s="266"/>
      <c r="U139" s="266"/>
      <c r="V139" s="267"/>
      <c r="W139" s="269">
        <v>0</v>
      </c>
    </row>
    <row r="140" spans="16:23" ht="9" hidden="1" customHeight="1">
      <c r="P140" s="369"/>
      <c r="Q140" s="263"/>
      <c r="R140" s="264" t="s">
        <v>92</v>
      </c>
      <c r="S140" s="265" cm="1">
        <v>0</v>
      </c>
      <c r="T140" s="266"/>
      <c r="U140" s="266"/>
      <c r="V140" s="267"/>
      <c r="W140" s="269">
        <v>0</v>
      </c>
    </row>
    <row r="141" spans="16:23" ht="9" hidden="1" customHeight="1">
      <c r="P141" s="368"/>
      <c r="Q141" s="255" t="s">
        <v>444</v>
      </c>
      <c r="R141" s="256"/>
      <c r="S141" s="270" cm="1">
        <v>0</v>
      </c>
      <c r="T141" s="257"/>
      <c r="U141" s="257"/>
      <c r="V141" s="271"/>
      <c r="W141" s="272">
        <v>0</v>
      </c>
    </row>
    <row r="142" spans="16:23" ht="9" hidden="1" customHeight="1">
      <c r="P142" s="369"/>
      <c r="Q142" s="263"/>
      <c r="R142" s="264" t="s">
        <v>46</v>
      </c>
      <c r="S142" s="265" cm="1">
        <v>0</v>
      </c>
      <c r="T142" s="266"/>
      <c r="U142" s="266"/>
      <c r="V142" s="267"/>
      <c r="W142" s="269">
        <v>0</v>
      </c>
    </row>
    <row r="143" spans="16:23" ht="9" hidden="1" customHeight="1">
      <c r="P143" s="368"/>
      <c r="Q143" s="255" t="s">
        <v>803</v>
      </c>
      <c r="R143" s="256"/>
      <c r="S143" s="270" cm="1">
        <v>0</v>
      </c>
      <c r="T143" s="257"/>
      <c r="U143" s="257"/>
      <c r="V143" s="271"/>
      <c r="W143" s="272">
        <v>0</v>
      </c>
    </row>
    <row r="144" spans="16:23" ht="9" hidden="1" customHeight="1">
      <c r="P144" s="369"/>
      <c r="Q144" s="263"/>
      <c r="R144" s="264" t="s">
        <v>219</v>
      </c>
      <c r="S144" s="265" cm="1">
        <v>0</v>
      </c>
      <c r="T144" s="266"/>
      <c r="U144" s="266"/>
      <c r="V144" s="267"/>
      <c r="W144" s="269">
        <v>0</v>
      </c>
    </row>
    <row r="145" spans="16:23" ht="9" hidden="1" customHeight="1">
      <c r="P145" s="368"/>
      <c r="Q145" s="255" t="s">
        <v>208</v>
      </c>
      <c r="R145" s="256"/>
      <c r="S145" s="270" cm="1">
        <v>0</v>
      </c>
      <c r="T145" s="257"/>
      <c r="U145" s="257"/>
      <c r="V145" s="271"/>
      <c r="W145" s="272">
        <v>0</v>
      </c>
    </row>
    <row r="146" spans="16:23" ht="9" hidden="1" customHeight="1">
      <c r="P146" s="369"/>
      <c r="Q146" s="263"/>
      <c r="R146" s="264" t="s">
        <v>299</v>
      </c>
      <c r="S146" s="265">
        <v>0</v>
      </c>
      <c r="T146" s="266"/>
      <c r="U146" s="266"/>
      <c r="V146" s="267"/>
      <c r="W146" s="269">
        <v>0</v>
      </c>
    </row>
    <row r="147" spans="16:23" ht="9" hidden="1" customHeight="1">
      <c r="P147" s="368"/>
      <c r="Q147" s="255" t="s">
        <v>791</v>
      </c>
      <c r="R147" s="256"/>
      <c r="S147" s="270" cm="1">
        <v>0</v>
      </c>
      <c r="T147" s="257"/>
      <c r="U147" s="257"/>
      <c r="V147" s="271"/>
      <c r="W147" s="272">
        <v>0</v>
      </c>
    </row>
    <row r="148" spans="16:23" ht="9" hidden="1" customHeight="1">
      <c r="P148" s="369"/>
      <c r="Q148" s="263"/>
      <c r="R148" s="264" t="s">
        <v>170</v>
      </c>
      <c r="S148" s="265" cm="1">
        <v>0</v>
      </c>
      <c r="T148" s="266"/>
      <c r="U148" s="266"/>
      <c r="V148" s="267"/>
      <c r="W148" s="269">
        <v>0</v>
      </c>
    </row>
    <row r="149" spans="16:23" ht="9" hidden="1" customHeight="1">
      <c r="P149" s="368"/>
      <c r="Q149" s="255" t="s">
        <v>724</v>
      </c>
      <c r="R149" s="256"/>
      <c r="S149" s="270">
        <v>0</v>
      </c>
      <c r="T149" s="257"/>
      <c r="U149" s="257"/>
      <c r="V149" s="271"/>
      <c r="W149" s="272">
        <v>0</v>
      </c>
    </row>
    <row r="150" spans="16:23" ht="9" hidden="1" customHeight="1">
      <c r="P150" s="369"/>
      <c r="Q150" s="263"/>
      <c r="R150" s="264" t="s">
        <v>219</v>
      </c>
      <c r="S150" s="265">
        <v>0</v>
      </c>
      <c r="T150" s="266"/>
      <c r="U150" s="266"/>
      <c r="V150" s="267"/>
      <c r="W150" s="269">
        <v>0</v>
      </c>
    </row>
    <row r="151" spans="16:23" ht="9" hidden="1" customHeight="1">
      <c r="P151" s="368"/>
      <c r="Q151" s="255" t="s">
        <v>787</v>
      </c>
      <c r="R151" s="256"/>
      <c r="S151" s="270" cm="1">
        <v>0</v>
      </c>
      <c r="T151" s="257"/>
      <c r="U151" s="257"/>
      <c r="V151" s="271"/>
      <c r="W151" s="272">
        <v>0</v>
      </c>
    </row>
    <row r="152" spans="16:23" ht="9" hidden="1" customHeight="1">
      <c r="P152" s="369"/>
      <c r="Q152" s="263"/>
      <c r="R152" s="264" t="s">
        <v>811</v>
      </c>
      <c r="S152" s="265" cm="1">
        <v>0</v>
      </c>
      <c r="T152" s="266"/>
      <c r="U152" s="266"/>
      <c r="V152" s="267"/>
      <c r="W152" s="269">
        <v>0</v>
      </c>
    </row>
    <row r="153" spans="16:23" ht="9" hidden="1" customHeight="1">
      <c r="P153" s="368"/>
      <c r="Q153" s="255" t="s">
        <v>810</v>
      </c>
      <c r="R153" s="256"/>
      <c r="S153" s="270" cm="1">
        <v>0</v>
      </c>
      <c r="T153" s="257"/>
      <c r="U153" s="257"/>
      <c r="V153" s="271"/>
      <c r="W153" s="272">
        <v>0</v>
      </c>
    </row>
    <row r="154" spans="16:23" ht="9" hidden="1" customHeight="1">
      <c r="P154" s="369"/>
      <c r="Q154" s="263"/>
      <c r="R154" s="264" t="s">
        <v>298</v>
      </c>
      <c r="S154" s="265" cm="1">
        <v>0</v>
      </c>
      <c r="T154" s="266"/>
      <c r="U154" s="266"/>
      <c r="V154" s="267"/>
      <c r="W154" s="269">
        <v>0</v>
      </c>
    </row>
    <row r="155" spans="16:23" ht="9" hidden="1" customHeight="1">
      <c r="P155" s="368"/>
      <c r="Q155" s="255" t="s">
        <v>147</v>
      </c>
      <c r="R155" s="256"/>
      <c r="S155" s="270">
        <v>0</v>
      </c>
      <c r="T155" s="257"/>
      <c r="U155" s="257"/>
      <c r="V155" s="271"/>
      <c r="W155" s="272">
        <v>0</v>
      </c>
    </row>
    <row r="156" spans="16:23" ht="9" hidden="1" customHeight="1">
      <c r="P156" s="369"/>
      <c r="Q156" s="263"/>
      <c r="R156" s="264" t="s">
        <v>170</v>
      </c>
      <c r="S156" s="265" cm="1">
        <v>0</v>
      </c>
      <c r="T156" s="266"/>
      <c r="U156" s="266"/>
      <c r="V156" s="267"/>
      <c r="W156" s="269">
        <v>0</v>
      </c>
    </row>
    <row r="157" spans="16:23" ht="9" hidden="1" customHeight="1">
      <c r="P157" s="368"/>
      <c r="Q157" s="255" t="s">
        <v>409</v>
      </c>
      <c r="R157" s="256"/>
      <c r="S157" s="270">
        <v>0</v>
      </c>
      <c r="T157" s="257"/>
      <c r="U157" s="257"/>
      <c r="V157" s="271"/>
      <c r="W157" s="272">
        <v>0</v>
      </c>
    </row>
    <row r="158" spans="16:23" ht="9" hidden="1" customHeight="1">
      <c r="P158" s="369"/>
      <c r="Q158" s="263"/>
      <c r="R158" s="264" t="s">
        <v>270</v>
      </c>
      <c r="S158" s="265" cm="1">
        <v>0</v>
      </c>
      <c r="T158" s="266"/>
      <c r="U158" s="266"/>
      <c r="V158" s="267"/>
      <c r="W158" s="269">
        <v>0</v>
      </c>
    </row>
    <row r="159" spans="16:23" ht="9" hidden="1" customHeight="1">
      <c r="P159" s="368"/>
      <c r="Q159" s="255" t="s">
        <v>797</v>
      </c>
      <c r="R159" s="256"/>
      <c r="S159" s="270" cm="1">
        <v>0</v>
      </c>
      <c r="T159" s="257"/>
      <c r="U159" s="257"/>
      <c r="V159" s="271"/>
      <c r="W159" s="272">
        <v>0</v>
      </c>
    </row>
    <row r="160" spans="16:23" ht="9" hidden="1" customHeight="1">
      <c r="P160" s="369"/>
      <c r="Q160" s="263"/>
      <c r="R160" s="264" t="s">
        <v>68</v>
      </c>
      <c r="S160" s="265" cm="1">
        <v>0</v>
      </c>
      <c r="T160" s="266"/>
      <c r="U160" s="266"/>
      <c r="V160" s="267"/>
      <c r="W160" s="269">
        <v>0</v>
      </c>
    </row>
    <row r="161" spans="16:23" ht="9" hidden="1" customHeight="1">
      <c r="P161" s="368"/>
      <c r="Q161" s="255" t="s">
        <v>802</v>
      </c>
      <c r="R161" s="256"/>
      <c r="S161" s="270" cm="1">
        <v>0</v>
      </c>
      <c r="T161" s="257"/>
      <c r="U161" s="257"/>
      <c r="V161" s="271"/>
      <c r="W161" s="272">
        <v>0</v>
      </c>
    </row>
    <row r="162" spans="16:23" ht="9" hidden="1" customHeight="1">
      <c r="P162" s="369"/>
      <c r="Q162" s="263"/>
      <c r="R162" s="264" t="s">
        <v>170</v>
      </c>
      <c r="S162" s="265" cm="1">
        <v>0</v>
      </c>
      <c r="T162" s="266"/>
      <c r="U162" s="266"/>
      <c r="V162" s="267"/>
      <c r="W162" s="269">
        <v>0</v>
      </c>
    </row>
    <row r="163" spans="16:23" ht="9" hidden="1" customHeight="1">
      <c r="P163" s="368"/>
      <c r="Q163" s="255" t="s">
        <v>629</v>
      </c>
      <c r="R163" s="256"/>
      <c r="S163" s="270" cm="1">
        <v>0</v>
      </c>
      <c r="T163" s="257"/>
      <c r="U163" s="257"/>
      <c r="V163" s="271"/>
      <c r="W163" s="272">
        <v>0</v>
      </c>
    </row>
    <row r="164" spans="16:23" ht="9" hidden="1" customHeight="1">
      <c r="P164" s="369"/>
      <c r="Q164" s="263"/>
      <c r="R164" s="264" t="s">
        <v>342</v>
      </c>
      <c r="S164" s="265">
        <v>0</v>
      </c>
      <c r="T164" s="266"/>
      <c r="U164" s="266"/>
      <c r="V164" s="267"/>
      <c r="W164" s="269">
        <v>0</v>
      </c>
    </row>
    <row r="165" spans="16:23" ht="9" hidden="1" customHeight="1">
      <c r="P165" s="369"/>
      <c r="Q165" s="263"/>
      <c r="R165" s="264" t="s">
        <v>144</v>
      </c>
      <c r="S165" s="265" cm="1">
        <v>0</v>
      </c>
      <c r="T165" s="266"/>
      <c r="U165" s="266"/>
      <c r="V165" s="267"/>
      <c r="W165" s="269">
        <v>0</v>
      </c>
    </row>
    <row r="166" spans="16:23" ht="9" hidden="1" customHeight="1">
      <c r="P166" s="368"/>
      <c r="Q166" s="255" t="s">
        <v>806</v>
      </c>
      <c r="R166" s="256"/>
      <c r="S166" s="270" cm="1">
        <v>0</v>
      </c>
      <c r="T166" s="257"/>
      <c r="U166" s="257"/>
      <c r="V166" s="271"/>
      <c r="W166" s="272">
        <v>0</v>
      </c>
    </row>
    <row r="167" spans="16:23" ht="9" hidden="1" customHeight="1">
      <c r="P167" s="369"/>
      <c r="Q167" s="263"/>
      <c r="R167" s="264" t="s">
        <v>170</v>
      </c>
      <c r="S167" s="265">
        <v>0</v>
      </c>
      <c r="T167" s="266"/>
      <c r="U167" s="266"/>
      <c r="V167" s="267"/>
      <c r="W167" s="269">
        <v>0</v>
      </c>
    </row>
    <row r="168" spans="16:23" ht="9" hidden="1" customHeight="1">
      <c r="P168" s="368"/>
      <c r="Q168" s="255" t="s">
        <v>380</v>
      </c>
      <c r="R168" s="256"/>
      <c r="S168" s="270" cm="1">
        <v>0</v>
      </c>
      <c r="T168" s="257"/>
      <c r="U168" s="257"/>
      <c r="V168" s="271"/>
      <c r="W168" s="272">
        <v>0</v>
      </c>
    </row>
    <row r="169" spans="16:23" ht="9" hidden="1" customHeight="1">
      <c r="P169" s="369"/>
      <c r="Q169" s="263"/>
      <c r="R169" s="264" t="s">
        <v>170</v>
      </c>
      <c r="S169" s="266"/>
      <c r="T169" s="266"/>
      <c r="U169" s="265">
        <v>0</v>
      </c>
      <c r="V169" s="267"/>
      <c r="W169" s="269">
        <v>0</v>
      </c>
    </row>
    <row r="170" spans="16:23" ht="9" hidden="1" customHeight="1">
      <c r="P170" s="368"/>
      <c r="Q170" s="255" t="s">
        <v>1055</v>
      </c>
      <c r="R170" s="256"/>
      <c r="S170" s="257"/>
      <c r="T170" s="257"/>
      <c r="U170" s="270">
        <v>0</v>
      </c>
      <c r="V170" s="271"/>
      <c r="W170" s="272">
        <v>0</v>
      </c>
    </row>
    <row r="171" spans="16:23" ht="9" hidden="1" customHeight="1">
      <c r="P171" s="369"/>
      <c r="Q171" s="263"/>
      <c r="R171" s="264" t="s">
        <v>118</v>
      </c>
      <c r="S171" s="265" cm="1">
        <v>0</v>
      </c>
      <c r="T171" s="266"/>
      <c r="U171" s="266"/>
      <c r="V171" s="267"/>
      <c r="W171" s="269">
        <v>0</v>
      </c>
    </row>
    <row r="172" spans="16:23" ht="9" hidden="1" customHeight="1">
      <c r="P172" s="368"/>
      <c r="Q172" s="255" t="s">
        <v>777</v>
      </c>
      <c r="R172" s="256"/>
      <c r="S172" s="270" cm="1">
        <v>0</v>
      </c>
      <c r="T172" s="257"/>
      <c r="U172" s="257"/>
      <c r="V172" s="271"/>
      <c r="W172" s="272">
        <v>0</v>
      </c>
    </row>
    <row r="173" spans="16:23" ht="9" hidden="1" customHeight="1">
      <c r="P173" s="369"/>
      <c r="Q173" s="263"/>
      <c r="R173" s="264" t="s">
        <v>265</v>
      </c>
      <c r="S173" s="265" cm="1">
        <v>0</v>
      </c>
      <c r="T173" s="266"/>
      <c r="U173" s="266"/>
      <c r="V173" s="267"/>
      <c r="W173" s="269">
        <v>0</v>
      </c>
    </row>
    <row r="174" spans="16:23" ht="9" hidden="1" customHeight="1">
      <c r="P174" s="368"/>
      <c r="Q174" s="255" t="s">
        <v>921</v>
      </c>
      <c r="R174" s="256"/>
      <c r="S174" s="270" cm="1">
        <v>0</v>
      </c>
      <c r="T174" s="257"/>
      <c r="U174" s="257"/>
      <c r="V174" s="271"/>
      <c r="W174" s="272">
        <v>0</v>
      </c>
    </row>
    <row r="175" spans="16:23" ht="9" hidden="1" customHeight="1">
      <c r="P175" s="369"/>
      <c r="Q175" s="263"/>
      <c r="R175" s="264" t="s">
        <v>54</v>
      </c>
      <c r="S175" s="266"/>
      <c r="T175" s="266"/>
      <c r="U175" s="265" cm="1">
        <v>0</v>
      </c>
      <c r="V175" s="267"/>
      <c r="W175" s="269">
        <v>0</v>
      </c>
    </row>
    <row r="176" spans="16:23" ht="9" hidden="1" customHeight="1">
      <c r="P176" s="368"/>
      <c r="Q176" s="255" t="s">
        <v>194</v>
      </c>
      <c r="R176" s="256"/>
      <c r="S176" s="257"/>
      <c r="T176" s="257"/>
      <c r="U176" s="270">
        <v>0</v>
      </c>
      <c r="V176" s="271"/>
      <c r="W176" s="272">
        <v>0</v>
      </c>
    </row>
    <row r="177" spans="16:23" ht="9" hidden="1" customHeight="1">
      <c r="P177" s="369"/>
      <c r="Q177" s="263"/>
      <c r="R177" s="264" t="s">
        <v>86</v>
      </c>
      <c r="S177" s="266"/>
      <c r="T177" s="266"/>
      <c r="U177" s="265">
        <v>0</v>
      </c>
      <c r="V177" s="267"/>
      <c r="W177" s="269">
        <v>0</v>
      </c>
    </row>
    <row r="178" spans="16:23" ht="9" hidden="1" customHeight="1">
      <c r="P178" s="369"/>
      <c r="Q178" s="263"/>
      <c r="R178" s="264" t="s">
        <v>104</v>
      </c>
      <c r="S178" s="265" cm="1">
        <v>0</v>
      </c>
      <c r="T178" s="266"/>
      <c r="U178" s="266"/>
      <c r="V178" s="267"/>
      <c r="W178" s="269">
        <v>0</v>
      </c>
    </row>
    <row r="179" spans="16:23" ht="9" hidden="1" customHeight="1">
      <c r="P179" s="368"/>
      <c r="Q179" s="255" t="s">
        <v>875</v>
      </c>
      <c r="R179" s="256"/>
      <c r="S179" s="270">
        <v>0</v>
      </c>
      <c r="T179" s="257"/>
      <c r="U179" s="270" cm="1">
        <v>0</v>
      </c>
      <c r="V179" s="271"/>
      <c r="W179" s="272">
        <v>0</v>
      </c>
    </row>
    <row r="180" spans="16:23" ht="9" hidden="1" customHeight="1">
      <c r="P180" s="369"/>
      <c r="Q180" s="263"/>
      <c r="R180" s="329">
        <v>45309</v>
      </c>
      <c r="S180" s="265">
        <v>0</v>
      </c>
      <c r="T180" s="266"/>
      <c r="U180" s="266"/>
      <c r="V180" s="267"/>
      <c r="W180" s="269">
        <v>0</v>
      </c>
    </row>
    <row r="181" spans="16:23" ht="9" hidden="1" customHeight="1">
      <c r="P181" s="369"/>
      <c r="Q181" s="263"/>
      <c r="R181" s="264" t="s">
        <v>92</v>
      </c>
      <c r="S181" s="265" cm="1">
        <v>0</v>
      </c>
      <c r="T181" s="266"/>
      <c r="U181" s="266"/>
      <c r="V181" s="267"/>
      <c r="W181" s="269">
        <v>0</v>
      </c>
    </row>
    <row r="182" spans="16:23" ht="9" hidden="1" customHeight="1">
      <c r="P182" s="368"/>
      <c r="Q182" s="255" t="s">
        <v>166</v>
      </c>
      <c r="R182" s="256"/>
      <c r="S182" s="270" cm="1">
        <v>0</v>
      </c>
      <c r="T182" s="257"/>
      <c r="U182" s="257"/>
      <c r="V182" s="271"/>
      <c r="W182" s="272">
        <v>0</v>
      </c>
    </row>
    <row r="183" spans="16:23" ht="9" hidden="1" customHeight="1">
      <c r="P183" s="369"/>
      <c r="Q183" s="263"/>
      <c r="R183" s="264" t="s">
        <v>97</v>
      </c>
      <c r="S183" s="265" cm="1">
        <v>0</v>
      </c>
      <c r="T183" s="266"/>
      <c r="U183" s="266"/>
      <c r="V183" s="267"/>
      <c r="W183" s="269">
        <v>0</v>
      </c>
    </row>
    <row r="184" spans="16:23" ht="9" hidden="1" customHeight="1">
      <c r="P184" s="369"/>
      <c r="Q184" s="263"/>
      <c r="R184" s="264" t="s">
        <v>104</v>
      </c>
      <c r="S184" s="266"/>
      <c r="T184" s="266"/>
      <c r="U184" s="265">
        <v>0</v>
      </c>
      <c r="V184" s="267"/>
      <c r="W184" s="269">
        <v>0</v>
      </c>
    </row>
    <row r="185" spans="16:23" ht="9" hidden="1" customHeight="1">
      <c r="P185" s="369"/>
      <c r="Q185" s="263"/>
      <c r="R185" s="264" t="s">
        <v>54</v>
      </c>
      <c r="S185" s="265" cm="1">
        <v>0</v>
      </c>
      <c r="T185" s="266"/>
      <c r="U185" s="266"/>
      <c r="V185" s="267"/>
      <c r="W185" s="269">
        <v>0</v>
      </c>
    </row>
    <row r="186" spans="16:23" ht="9" hidden="1" customHeight="1">
      <c r="P186" s="368"/>
      <c r="Q186" s="255" t="s">
        <v>693</v>
      </c>
      <c r="R186" s="256"/>
      <c r="S186" s="270">
        <v>0</v>
      </c>
      <c r="T186" s="257"/>
      <c r="U186" s="270" cm="1">
        <v>0</v>
      </c>
      <c r="V186" s="271"/>
      <c r="W186" s="272">
        <v>0</v>
      </c>
    </row>
    <row r="187" spans="16:23" ht="9" hidden="1" customHeight="1">
      <c r="P187" s="369"/>
      <c r="Q187" s="263"/>
      <c r="R187" s="264" t="s">
        <v>195</v>
      </c>
      <c r="S187" s="265" cm="1">
        <v>0</v>
      </c>
      <c r="T187" s="266"/>
      <c r="U187" s="266"/>
      <c r="V187" s="267"/>
      <c r="W187" s="269">
        <v>0</v>
      </c>
    </row>
    <row r="188" spans="16:23" ht="9" hidden="1" customHeight="1">
      <c r="P188" s="368"/>
      <c r="Q188" s="255" t="s">
        <v>916</v>
      </c>
      <c r="R188" s="256"/>
      <c r="S188" s="270" cm="1">
        <v>0</v>
      </c>
      <c r="T188" s="257"/>
      <c r="U188" s="257"/>
      <c r="V188" s="271"/>
      <c r="W188" s="272">
        <v>0</v>
      </c>
    </row>
    <row r="189" spans="16:23" ht="9" hidden="1" customHeight="1">
      <c r="P189" s="369"/>
      <c r="Q189" s="263"/>
      <c r="R189" s="264" t="s">
        <v>83</v>
      </c>
      <c r="S189" s="265" cm="1">
        <v>0</v>
      </c>
      <c r="T189" s="266"/>
      <c r="U189" s="266"/>
      <c r="V189" s="267"/>
      <c r="W189" s="269">
        <v>0</v>
      </c>
    </row>
    <row r="190" spans="16:23" ht="9" hidden="1" customHeight="1">
      <c r="P190" s="368"/>
      <c r="Q190" s="255" t="s">
        <v>964</v>
      </c>
      <c r="R190" s="256"/>
      <c r="S190" s="270" cm="1">
        <v>0</v>
      </c>
      <c r="T190" s="257"/>
      <c r="U190" s="257"/>
      <c r="V190" s="271"/>
      <c r="W190" s="272">
        <v>0</v>
      </c>
    </row>
    <row r="191" spans="16:23" ht="9" hidden="1" customHeight="1">
      <c r="P191" s="370" t="s">
        <v>47</v>
      </c>
      <c r="Q191" s="261"/>
      <c r="R191" s="256"/>
      <c r="S191" s="270" cm="1">
        <v>0</v>
      </c>
      <c r="T191" s="257"/>
      <c r="U191" s="270">
        <v>0</v>
      </c>
      <c r="V191" s="258">
        <v>130</v>
      </c>
      <c r="W191" s="260">
        <v>130</v>
      </c>
    </row>
    <row r="192" spans="16:23" ht="9" hidden="1" customHeight="1">
      <c r="P192" s="369"/>
      <c r="Q192" s="263"/>
      <c r="R192" s="264" t="s">
        <v>68</v>
      </c>
      <c r="S192" s="265" cm="1">
        <v>0</v>
      </c>
      <c r="T192" s="266"/>
      <c r="U192" s="266"/>
      <c r="V192" s="267"/>
      <c r="W192" s="269">
        <v>0</v>
      </c>
    </row>
    <row r="193" spans="16:23" ht="9" hidden="1" customHeight="1">
      <c r="P193" s="368"/>
      <c r="Q193" s="255" t="s">
        <v>334</v>
      </c>
      <c r="R193" s="256"/>
      <c r="S193" s="270" cm="1">
        <v>0</v>
      </c>
      <c r="T193" s="257"/>
      <c r="U193" s="257"/>
      <c r="V193" s="271"/>
      <c r="W193" s="272">
        <v>0</v>
      </c>
    </row>
    <row r="194" spans="16:23" ht="9" hidden="1" customHeight="1">
      <c r="P194" s="370" t="s">
        <v>706</v>
      </c>
      <c r="Q194" s="261"/>
      <c r="R194" s="256"/>
      <c r="S194" s="270" cm="1">
        <v>0</v>
      </c>
      <c r="T194" s="257"/>
      <c r="U194" s="257"/>
      <c r="V194" s="271"/>
      <c r="W194" s="272">
        <v>0</v>
      </c>
    </row>
    <row r="195" spans="16:23" ht="9" hidden="1" customHeight="1">
      <c r="P195" s="369"/>
      <c r="Q195" s="263"/>
      <c r="R195" s="264" t="s">
        <v>132</v>
      </c>
      <c r="S195" s="265" cm="1">
        <v>0</v>
      </c>
      <c r="T195" s="266"/>
      <c r="U195" s="266"/>
      <c r="V195" s="267"/>
      <c r="W195" s="269">
        <v>0</v>
      </c>
    </row>
    <row r="196" spans="16:23" ht="9" hidden="1" customHeight="1">
      <c r="P196" s="368"/>
      <c r="Q196" s="255" t="s">
        <v>989</v>
      </c>
      <c r="R196" s="256"/>
      <c r="S196" s="270" cm="1">
        <v>0</v>
      </c>
      <c r="T196" s="257"/>
      <c r="U196" s="257"/>
      <c r="V196" s="271"/>
      <c r="W196" s="272">
        <v>0</v>
      </c>
    </row>
    <row r="197" spans="16:23" ht="9" hidden="1" customHeight="1">
      <c r="P197" s="369"/>
      <c r="Q197" s="263"/>
      <c r="R197" s="264" t="s">
        <v>144</v>
      </c>
      <c r="S197" s="265" cm="1">
        <v>0</v>
      </c>
      <c r="T197" s="266"/>
      <c r="U197" s="266"/>
      <c r="V197" s="267"/>
      <c r="W197" s="269">
        <v>0</v>
      </c>
    </row>
    <row r="198" spans="16:23" ht="9" hidden="1" customHeight="1">
      <c r="P198" s="368"/>
      <c r="Q198" s="255" t="s">
        <v>713</v>
      </c>
      <c r="R198" s="256"/>
      <c r="S198" s="270">
        <v>0</v>
      </c>
      <c r="T198" s="257"/>
      <c r="U198" s="257"/>
      <c r="V198" s="271"/>
      <c r="W198" s="272">
        <v>0</v>
      </c>
    </row>
    <row r="199" spans="16:23" ht="9" hidden="1" customHeight="1">
      <c r="P199" s="369"/>
      <c r="Q199" s="263"/>
      <c r="R199" s="264" t="s">
        <v>144</v>
      </c>
      <c r="S199" s="265">
        <v>0</v>
      </c>
      <c r="T199" s="266"/>
      <c r="U199" s="266"/>
      <c r="V199" s="267"/>
      <c r="W199" s="269">
        <v>0</v>
      </c>
    </row>
    <row r="200" spans="16:23" ht="9" hidden="1" customHeight="1">
      <c r="P200" s="368"/>
      <c r="Q200" s="255" t="s">
        <v>209</v>
      </c>
      <c r="R200" s="256"/>
      <c r="S200" s="270" cm="1">
        <v>0</v>
      </c>
      <c r="T200" s="257"/>
      <c r="U200" s="257"/>
      <c r="V200" s="271"/>
      <c r="W200" s="272">
        <v>0</v>
      </c>
    </row>
    <row r="201" spans="16:23" ht="9" hidden="1" customHeight="1">
      <c r="P201" s="369"/>
      <c r="Q201" s="263"/>
      <c r="R201" s="264" t="s">
        <v>154</v>
      </c>
      <c r="S201" s="265" cm="1">
        <v>0</v>
      </c>
      <c r="T201" s="266"/>
      <c r="U201" s="266"/>
      <c r="V201" s="267"/>
      <c r="W201" s="269">
        <v>0</v>
      </c>
    </row>
    <row r="202" spans="16:23" ht="9" hidden="1" customHeight="1">
      <c r="P202" s="368"/>
      <c r="Q202" s="255" t="s">
        <v>339</v>
      </c>
      <c r="R202" s="256"/>
      <c r="S202" s="270">
        <v>0</v>
      </c>
      <c r="T202" s="257"/>
      <c r="U202" s="257"/>
      <c r="V202" s="271"/>
      <c r="W202" s="272">
        <v>0</v>
      </c>
    </row>
    <row r="203" spans="16:23" ht="9" hidden="1" customHeight="1">
      <c r="P203" s="369"/>
      <c r="Q203" s="263"/>
      <c r="R203" s="264" t="s">
        <v>135</v>
      </c>
      <c r="S203" s="265" cm="1">
        <v>0</v>
      </c>
      <c r="T203" s="266"/>
      <c r="U203" s="266"/>
      <c r="V203" s="267"/>
      <c r="W203" s="269">
        <v>0</v>
      </c>
    </row>
    <row r="204" spans="16:23" ht="9" hidden="1" customHeight="1">
      <c r="P204" s="368"/>
      <c r="Q204" s="255" t="s">
        <v>273</v>
      </c>
      <c r="R204" s="256"/>
      <c r="S204" s="270" cm="1">
        <v>0</v>
      </c>
      <c r="T204" s="257"/>
      <c r="U204" s="257"/>
      <c r="V204" s="271"/>
      <c r="W204" s="272">
        <v>0</v>
      </c>
    </row>
    <row r="205" spans="16:23" ht="9" hidden="1" customHeight="1">
      <c r="P205" s="369"/>
      <c r="Q205" s="263"/>
      <c r="R205" s="264" t="s">
        <v>154</v>
      </c>
      <c r="S205" s="265" cm="1">
        <v>0</v>
      </c>
      <c r="T205" s="266"/>
      <c r="U205" s="266"/>
      <c r="V205" s="267"/>
      <c r="W205" s="269">
        <v>0</v>
      </c>
    </row>
    <row r="206" spans="16:23" ht="9" hidden="1" customHeight="1">
      <c r="P206" s="368"/>
      <c r="Q206" s="255" t="s">
        <v>990</v>
      </c>
      <c r="R206" s="256"/>
      <c r="S206" s="270" cm="1">
        <v>0</v>
      </c>
      <c r="T206" s="257"/>
      <c r="U206" s="257"/>
      <c r="V206" s="271"/>
      <c r="W206" s="272">
        <v>0</v>
      </c>
    </row>
    <row r="207" spans="16:23" ht="9" hidden="1" customHeight="1">
      <c r="P207" s="369"/>
      <c r="Q207" s="263"/>
      <c r="R207" s="264" t="s">
        <v>270</v>
      </c>
      <c r="S207" s="265" cm="1">
        <v>0</v>
      </c>
      <c r="T207" s="266"/>
      <c r="U207" s="266"/>
      <c r="V207" s="267"/>
      <c r="W207" s="269">
        <v>0</v>
      </c>
    </row>
    <row r="208" spans="16:23" ht="9" hidden="1" customHeight="1">
      <c r="P208" s="368"/>
      <c r="Q208" s="255" t="s">
        <v>821</v>
      </c>
      <c r="R208" s="256"/>
      <c r="S208" s="270" cm="1">
        <v>0</v>
      </c>
      <c r="T208" s="257"/>
      <c r="U208" s="257"/>
      <c r="V208" s="271"/>
      <c r="W208" s="272">
        <v>0</v>
      </c>
    </row>
    <row r="209" spans="16:23" ht="9" hidden="1" customHeight="1">
      <c r="P209" s="369"/>
      <c r="Q209" s="263"/>
      <c r="R209" s="264" t="s">
        <v>123</v>
      </c>
      <c r="S209" s="265" cm="1">
        <v>0</v>
      </c>
      <c r="T209" s="266"/>
      <c r="U209" s="266"/>
      <c r="V209" s="267"/>
      <c r="W209" s="269">
        <v>0</v>
      </c>
    </row>
    <row r="210" spans="16:23" ht="9" hidden="1" customHeight="1">
      <c r="P210" s="368"/>
      <c r="Q210" s="255" t="s">
        <v>827</v>
      </c>
      <c r="R210" s="256"/>
      <c r="S210" s="270" cm="1">
        <v>0</v>
      </c>
      <c r="T210" s="257"/>
      <c r="U210" s="257"/>
      <c r="V210" s="271"/>
      <c r="W210" s="272">
        <v>0</v>
      </c>
    </row>
    <row r="211" spans="16:23" ht="9" hidden="1" customHeight="1">
      <c r="P211" s="369"/>
      <c r="Q211" s="263"/>
      <c r="R211" s="264" t="s">
        <v>61</v>
      </c>
      <c r="S211" s="266"/>
      <c r="T211" s="266"/>
      <c r="U211" s="265">
        <v>0</v>
      </c>
      <c r="V211" s="267"/>
      <c r="W211" s="269">
        <v>0</v>
      </c>
    </row>
    <row r="212" spans="16:23" ht="9" hidden="1" customHeight="1">
      <c r="P212" s="368"/>
      <c r="Q212" s="255" t="s">
        <v>409</v>
      </c>
      <c r="R212" s="256"/>
      <c r="S212" s="257"/>
      <c r="T212" s="257"/>
      <c r="U212" s="270">
        <v>0</v>
      </c>
      <c r="V212" s="271"/>
      <c r="W212" s="272">
        <v>0</v>
      </c>
    </row>
    <row r="213" spans="16:23" ht="9" hidden="1" customHeight="1">
      <c r="P213" s="369"/>
      <c r="Q213" s="263"/>
      <c r="R213" s="264" t="s">
        <v>144</v>
      </c>
      <c r="S213" s="265" cm="1">
        <v>0</v>
      </c>
      <c r="T213" s="266"/>
      <c r="U213" s="266"/>
      <c r="V213" s="267"/>
      <c r="W213" s="269">
        <v>0</v>
      </c>
    </row>
    <row r="214" spans="16:23" ht="9" hidden="1" customHeight="1">
      <c r="P214" s="368"/>
      <c r="Q214" s="255" t="s">
        <v>802</v>
      </c>
      <c r="R214" s="256"/>
      <c r="S214" s="270" cm="1">
        <v>0</v>
      </c>
      <c r="T214" s="257"/>
      <c r="U214" s="257"/>
      <c r="V214" s="271"/>
      <c r="W214" s="272">
        <v>0</v>
      </c>
    </row>
    <row r="215" spans="16:23" ht="9" hidden="1" customHeight="1">
      <c r="P215" s="369"/>
      <c r="Q215" s="263"/>
      <c r="R215" s="264" t="s">
        <v>97</v>
      </c>
      <c r="S215" s="266"/>
      <c r="T215" s="266"/>
      <c r="U215" s="265">
        <v>0</v>
      </c>
      <c r="V215" s="267"/>
      <c r="W215" s="269">
        <v>0</v>
      </c>
    </row>
    <row r="216" spans="16:23" ht="9" hidden="1" customHeight="1">
      <c r="P216" s="368"/>
      <c r="Q216" s="255" t="s">
        <v>380</v>
      </c>
      <c r="R216" s="256"/>
      <c r="S216" s="257"/>
      <c r="T216" s="257"/>
      <c r="U216" s="270" cm="1">
        <v>0</v>
      </c>
      <c r="V216" s="271"/>
      <c r="W216" s="272">
        <v>0</v>
      </c>
    </row>
    <row r="217" spans="16:23" ht="9" hidden="1" customHeight="1">
      <c r="P217" s="369"/>
      <c r="Q217" s="263"/>
      <c r="R217" s="264" t="s">
        <v>170</v>
      </c>
      <c r="S217" s="265" cm="1">
        <v>0</v>
      </c>
      <c r="T217" s="266"/>
      <c r="U217" s="266"/>
      <c r="V217" s="267"/>
      <c r="W217" s="269">
        <v>0</v>
      </c>
    </row>
    <row r="218" spans="16:23" ht="9" hidden="1" customHeight="1">
      <c r="P218" s="368"/>
      <c r="Q218" s="255" t="s">
        <v>875</v>
      </c>
      <c r="R218" s="256"/>
      <c r="S218" s="270" cm="1">
        <v>0</v>
      </c>
      <c r="T218" s="257"/>
      <c r="U218" s="257"/>
      <c r="V218" s="271"/>
      <c r="W218" s="272">
        <v>0</v>
      </c>
    </row>
    <row r="219" spans="16:23" ht="9" hidden="1" customHeight="1">
      <c r="P219" s="369"/>
      <c r="Q219" s="263"/>
      <c r="R219" s="264" t="s">
        <v>154</v>
      </c>
      <c r="S219" s="265" cm="1">
        <v>0</v>
      </c>
      <c r="T219" s="266"/>
      <c r="U219" s="266"/>
      <c r="V219" s="267"/>
      <c r="W219" s="269">
        <v>0</v>
      </c>
    </row>
    <row r="220" spans="16:23" ht="9" hidden="1" customHeight="1">
      <c r="P220" s="368"/>
      <c r="Q220" s="255" t="s">
        <v>881</v>
      </c>
      <c r="R220" s="256"/>
      <c r="S220" s="270" cm="1">
        <v>0</v>
      </c>
      <c r="T220" s="257"/>
      <c r="U220" s="257"/>
      <c r="V220" s="271"/>
      <c r="W220" s="272">
        <v>0</v>
      </c>
    </row>
    <row r="221" spans="16:23" ht="9" hidden="1" customHeight="1">
      <c r="P221" s="370" t="s">
        <v>71</v>
      </c>
      <c r="Q221" s="261"/>
      <c r="R221" s="256"/>
      <c r="S221" s="270" cm="1">
        <v>0</v>
      </c>
      <c r="T221" s="257"/>
      <c r="U221" s="270">
        <v>0</v>
      </c>
      <c r="V221" s="271"/>
      <c r="W221" s="272">
        <v>0</v>
      </c>
    </row>
    <row r="222" spans="16:23" ht="9" hidden="1" customHeight="1">
      <c r="P222" s="369"/>
      <c r="Q222" s="263"/>
      <c r="R222" s="264" t="s">
        <v>59</v>
      </c>
      <c r="S222" s="265" cm="1">
        <v>0</v>
      </c>
      <c r="T222" s="266"/>
      <c r="U222" s="266"/>
      <c r="V222" s="267"/>
      <c r="W222" s="269">
        <v>0</v>
      </c>
    </row>
    <row r="223" spans="16:23" ht="9" hidden="1" customHeight="1">
      <c r="P223" s="368"/>
      <c r="Q223" s="255" t="s">
        <v>990</v>
      </c>
      <c r="R223" s="256"/>
      <c r="S223" s="270" cm="1">
        <v>0</v>
      </c>
      <c r="T223" s="257"/>
      <c r="U223" s="257"/>
      <c r="V223" s="271"/>
      <c r="W223" s="272">
        <v>0</v>
      </c>
    </row>
    <row r="224" spans="16:23" ht="9" hidden="1" customHeight="1">
      <c r="P224" s="369"/>
      <c r="Q224" s="263"/>
      <c r="R224" s="264" t="s">
        <v>270</v>
      </c>
      <c r="S224" s="265" cm="1">
        <v>0</v>
      </c>
      <c r="T224" s="266"/>
      <c r="U224" s="266"/>
      <c r="V224" s="267"/>
      <c r="W224" s="269">
        <v>0</v>
      </c>
    </row>
    <row r="225" spans="16:23" ht="9" hidden="1" customHeight="1">
      <c r="P225" s="368"/>
      <c r="Q225" s="255" t="s">
        <v>866</v>
      </c>
      <c r="R225" s="256"/>
      <c r="S225" s="270" cm="1">
        <v>0</v>
      </c>
      <c r="T225" s="257"/>
      <c r="U225" s="257"/>
      <c r="V225" s="271"/>
      <c r="W225" s="272">
        <v>0</v>
      </c>
    </row>
    <row r="226" spans="16:23" ht="9" hidden="1" customHeight="1">
      <c r="P226" s="369"/>
      <c r="Q226" s="263"/>
      <c r="R226" s="264" t="s">
        <v>195</v>
      </c>
      <c r="S226" s="265" cm="1">
        <v>0</v>
      </c>
      <c r="T226" s="266"/>
      <c r="U226" s="266"/>
      <c r="V226" s="267"/>
      <c r="W226" s="269">
        <v>0</v>
      </c>
    </row>
    <row r="227" spans="16:23" ht="9" hidden="1" customHeight="1">
      <c r="P227" s="368"/>
      <c r="Q227" s="255" t="s">
        <v>965</v>
      </c>
      <c r="R227" s="256"/>
      <c r="S227" s="270" cm="1">
        <v>0</v>
      </c>
      <c r="T227" s="257"/>
      <c r="U227" s="257"/>
      <c r="V227" s="271"/>
      <c r="W227" s="272">
        <v>0</v>
      </c>
    </row>
    <row r="228" spans="16:23" ht="9" hidden="1" customHeight="1">
      <c r="P228" s="369"/>
      <c r="Q228" s="263"/>
      <c r="R228" s="264" t="s">
        <v>318</v>
      </c>
      <c r="S228" s="265" cm="1">
        <v>0</v>
      </c>
      <c r="T228" s="266"/>
      <c r="U228" s="266"/>
      <c r="V228" s="267"/>
      <c r="W228" s="269">
        <v>0</v>
      </c>
    </row>
    <row r="229" spans="16:23" ht="9" hidden="1" customHeight="1">
      <c r="P229" s="368"/>
      <c r="Q229" s="255" t="s">
        <v>789</v>
      </c>
      <c r="R229" s="256"/>
      <c r="S229" s="270" cm="1">
        <v>0</v>
      </c>
      <c r="T229" s="257"/>
      <c r="U229" s="257"/>
      <c r="V229" s="271"/>
      <c r="W229" s="272">
        <v>0</v>
      </c>
    </row>
    <row r="230" spans="16:23" ht="9" hidden="1" customHeight="1">
      <c r="P230" s="369"/>
      <c r="Q230" s="263"/>
      <c r="R230" s="264" t="s">
        <v>899</v>
      </c>
      <c r="S230" s="265" cm="1">
        <v>0</v>
      </c>
      <c r="T230" s="266"/>
      <c r="U230" s="266"/>
      <c r="V230" s="267"/>
      <c r="W230" s="269">
        <v>0</v>
      </c>
    </row>
    <row r="231" spans="16:23" ht="9" hidden="1" customHeight="1">
      <c r="P231" s="368"/>
      <c r="Q231" s="255" t="s">
        <v>898</v>
      </c>
      <c r="R231" s="256"/>
      <c r="S231" s="270" cm="1">
        <v>0</v>
      </c>
      <c r="T231" s="257"/>
      <c r="U231" s="257"/>
      <c r="V231" s="271"/>
      <c r="W231" s="272">
        <v>0</v>
      </c>
    </row>
    <row r="232" spans="16:23" ht="9" hidden="1" customHeight="1">
      <c r="P232" s="370" t="s">
        <v>272</v>
      </c>
      <c r="Q232" s="261"/>
      <c r="R232" s="256"/>
      <c r="S232" s="270" cm="1">
        <v>0</v>
      </c>
      <c r="T232" s="257"/>
      <c r="U232" s="257"/>
      <c r="V232" s="271"/>
      <c r="W232" s="272">
        <v>0</v>
      </c>
    </row>
    <row r="233" spans="16:23" ht="9" hidden="1" customHeight="1">
      <c r="P233" s="369"/>
      <c r="Q233" s="263"/>
      <c r="R233" s="329">
        <v>45302</v>
      </c>
      <c r="S233" s="266"/>
      <c r="T233" s="266"/>
      <c r="U233" s="265">
        <v>0</v>
      </c>
      <c r="V233" s="267"/>
      <c r="W233" s="269">
        <v>0</v>
      </c>
    </row>
    <row r="234" spans="16:23" ht="9" hidden="1" customHeight="1">
      <c r="P234" s="368"/>
      <c r="Q234" s="255" t="s">
        <v>366</v>
      </c>
      <c r="R234" s="256"/>
      <c r="S234" s="257"/>
      <c r="T234" s="257"/>
      <c r="U234" s="270">
        <v>0</v>
      </c>
      <c r="V234" s="271"/>
      <c r="W234" s="272">
        <v>0</v>
      </c>
    </row>
    <row r="235" spans="16:23" ht="9" hidden="1" customHeight="1">
      <c r="P235" s="369"/>
      <c r="Q235" s="263"/>
      <c r="R235" s="264" t="s">
        <v>92</v>
      </c>
      <c r="S235" s="265" cm="1">
        <v>0</v>
      </c>
      <c r="T235" s="266"/>
      <c r="U235" s="266"/>
      <c r="V235" s="267"/>
      <c r="W235" s="269">
        <v>0</v>
      </c>
    </row>
    <row r="236" spans="16:23" ht="9" hidden="1" customHeight="1">
      <c r="P236" s="368"/>
      <c r="Q236" s="255" t="s">
        <v>286</v>
      </c>
      <c r="R236" s="256"/>
      <c r="S236" s="270" cm="1">
        <v>0</v>
      </c>
      <c r="T236" s="257"/>
      <c r="U236" s="257"/>
      <c r="V236" s="271"/>
      <c r="W236" s="272">
        <v>0</v>
      </c>
    </row>
    <row r="237" spans="16:23" ht="9" hidden="1" customHeight="1">
      <c r="P237" s="370" t="s">
        <v>368</v>
      </c>
      <c r="Q237" s="261"/>
      <c r="R237" s="256"/>
      <c r="S237" s="270" cm="1">
        <v>0</v>
      </c>
      <c r="T237" s="257"/>
      <c r="U237" s="270">
        <v>0</v>
      </c>
      <c r="V237" s="271"/>
      <c r="W237" s="272">
        <v>0</v>
      </c>
    </row>
    <row r="238" spans="16:23" ht="9" hidden="1" customHeight="1">
      <c r="P238" s="369"/>
      <c r="Q238" s="263"/>
      <c r="R238" s="264" t="s">
        <v>521</v>
      </c>
      <c r="S238" s="265">
        <v>0</v>
      </c>
      <c r="T238" s="266"/>
      <c r="U238" s="266"/>
      <c r="V238" s="267"/>
      <c r="W238" s="269">
        <v>0</v>
      </c>
    </row>
    <row r="239" spans="16:23" ht="9" hidden="1" customHeight="1">
      <c r="P239" s="368"/>
      <c r="Q239" s="255" t="s">
        <v>280</v>
      </c>
      <c r="R239" s="256"/>
      <c r="S239" s="270" cm="1">
        <v>0</v>
      </c>
      <c r="T239" s="257"/>
      <c r="U239" s="257"/>
      <c r="V239" s="271"/>
      <c r="W239" s="272">
        <v>0</v>
      </c>
    </row>
    <row r="240" spans="16:23" ht="9" hidden="1" customHeight="1">
      <c r="P240" s="369"/>
      <c r="Q240" s="263"/>
      <c r="R240" s="264" t="s">
        <v>59</v>
      </c>
      <c r="S240" s="265" cm="1">
        <v>0</v>
      </c>
      <c r="T240" s="266"/>
      <c r="U240" s="266"/>
      <c r="V240" s="267"/>
      <c r="W240" s="269">
        <v>0</v>
      </c>
    </row>
    <row r="241" spans="16:23" ht="9" hidden="1" customHeight="1">
      <c r="P241" s="368"/>
      <c r="Q241" s="255" t="s">
        <v>131</v>
      </c>
      <c r="R241" s="256"/>
      <c r="S241" s="270" cm="1">
        <v>0</v>
      </c>
      <c r="T241" s="257"/>
      <c r="U241" s="257"/>
      <c r="V241" s="271"/>
      <c r="W241" s="272">
        <v>0</v>
      </c>
    </row>
    <row r="242" spans="16:23" ht="9" hidden="1" customHeight="1">
      <c r="P242" s="369"/>
      <c r="Q242" s="263"/>
      <c r="R242" s="264" t="s">
        <v>54</v>
      </c>
      <c r="S242" s="265" cm="1">
        <v>0</v>
      </c>
      <c r="T242" s="266"/>
      <c r="U242" s="266"/>
      <c r="V242" s="267"/>
      <c r="W242" s="269">
        <v>0</v>
      </c>
    </row>
    <row r="243" spans="16:23" ht="9" hidden="1" customHeight="1">
      <c r="P243" s="368"/>
      <c r="Q243" s="255" t="s">
        <v>504</v>
      </c>
      <c r="R243" s="256"/>
      <c r="S243" s="270" cm="1">
        <v>0</v>
      </c>
      <c r="T243" s="257"/>
      <c r="U243" s="257"/>
      <c r="V243" s="271"/>
      <c r="W243" s="272">
        <v>0</v>
      </c>
    </row>
    <row r="244" spans="16:23" ht="9" hidden="1" customHeight="1">
      <c r="P244" s="369"/>
      <c r="Q244" s="263"/>
      <c r="R244" s="264" t="s">
        <v>270</v>
      </c>
      <c r="S244" s="265" cm="1">
        <v>0</v>
      </c>
      <c r="T244" s="266"/>
      <c r="U244" s="266"/>
      <c r="V244" s="267"/>
      <c r="W244" s="269">
        <v>0</v>
      </c>
    </row>
    <row r="245" spans="16:23" ht="9" hidden="1" customHeight="1">
      <c r="P245" s="369"/>
      <c r="Q245" s="263"/>
      <c r="R245" s="264" t="s">
        <v>135</v>
      </c>
      <c r="S245" s="266"/>
      <c r="T245" s="266"/>
      <c r="U245" s="265">
        <v>0</v>
      </c>
      <c r="V245" s="267"/>
      <c r="W245" s="269">
        <v>0</v>
      </c>
    </row>
    <row r="246" spans="16:23" ht="9" hidden="1" customHeight="1">
      <c r="P246" s="368"/>
      <c r="Q246" s="255" t="s">
        <v>707</v>
      </c>
      <c r="R246" s="256"/>
      <c r="S246" s="270" cm="1">
        <v>0</v>
      </c>
      <c r="T246" s="257"/>
      <c r="U246" s="270">
        <v>0</v>
      </c>
      <c r="V246" s="271"/>
      <c r="W246" s="272">
        <v>0</v>
      </c>
    </row>
    <row r="247" spans="16:23" ht="9" hidden="1" customHeight="1">
      <c r="P247" s="369"/>
      <c r="Q247" s="263"/>
      <c r="R247" s="264" t="s">
        <v>86</v>
      </c>
      <c r="S247" s="265" cm="1">
        <v>0</v>
      </c>
      <c r="T247" s="266"/>
      <c r="U247" s="266"/>
      <c r="V247" s="267"/>
      <c r="W247" s="269">
        <v>0</v>
      </c>
    </row>
    <row r="248" spans="16:23" ht="9" hidden="1" customHeight="1">
      <c r="P248" s="368"/>
      <c r="Q248" s="255" t="s">
        <v>366</v>
      </c>
      <c r="R248" s="256"/>
      <c r="S248" s="270" cm="1">
        <v>0</v>
      </c>
      <c r="T248" s="257"/>
      <c r="U248" s="257"/>
      <c r="V248" s="271"/>
      <c r="W248" s="272">
        <v>0</v>
      </c>
    </row>
    <row r="249" spans="16:23" ht="9" hidden="1" customHeight="1">
      <c r="P249" s="369"/>
      <c r="Q249" s="263"/>
      <c r="R249" s="264" t="s">
        <v>59</v>
      </c>
      <c r="S249" s="265" cm="1">
        <v>0</v>
      </c>
      <c r="T249" s="266"/>
      <c r="U249" s="266"/>
      <c r="V249" s="267"/>
      <c r="W249" s="269">
        <v>0</v>
      </c>
    </row>
    <row r="250" spans="16:23" ht="9" hidden="1" customHeight="1">
      <c r="P250" s="368"/>
      <c r="Q250" s="255" t="s">
        <v>1028</v>
      </c>
      <c r="R250" s="256"/>
      <c r="S250" s="270" cm="1">
        <v>0</v>
      </c>
      <c r="T250" s="257"/>
      <c r="U250" s="257"/>
      <c r="V250" s="271"/>
      <c r="W250" s="272">
        <v>0</v>
      </c>
    </row>
    <row r="251" spans="16:23" ht="9" hidden="1" customHeight="1">
      <c r="P251" s="369"/>
      <c r="Q251" s="263"/>
      <c r="R251" s="264" t="s">
        <v>104</v>
      </c>
      <c r="S251" s="265">
        <v>0</v>
      </c>
      <c r="T251" s="266"/>
      <c r="U251" s="266"/>
      <c r="V251" s="267"/>
      <c r="W251" s="269">
        <v>0</v>
      </c>
    </row>
    <row r="252" spans="16:23" ht="9" hidden="1" customHeight="1">
      <c r="P252" s="369"/>
      <c r="Q252" s="263"/>
      <c r="R252" s="264" t="s">
        <v>170</v>
      </c>
      <c r="S252" s="265" cm="1">
        <v>0</v>
      </c>
      <c r="T252" s="266"/>
      <c r="U252" s="266"/>
      <c r="V252" s="267"/>
      <c r="W252" s="269">
        <v>0</v>
      </c>
    </row>
    <row r="253" spans="16:23" ht="9" hidden="1" customHeight="1">
      <c r="P253" s="368"/>
      <c r="Q253" s="255" t="s">
        <v>208</v>
      </c>
      <c r="R253" s="256"/>
      <c r="S253" s="270" cm="1">
        <v>0</v>
      </c>
      <c r="T253" s="257"/>
      <c r="U253" s="257"/>
      <c r="V253" s="271"/>
      <c r="W253" s="272">
        <v>0</v>
      </c>
    </row>
    <row r="254" spans="16:23" ht="9" hidden="1" customHeight="1">
      <c r="P254" s="369"/>
      <c r="Q254" s="263"/>
      <c r="R254" s="264" t="s">
        <v>92</v>
      </c>
      <c r="S254" s="266"/>
      <c r="T254" s="266"/>
      <c r="U254" s="265">
        <v>0</v>
      </c>
      <c r="V254" s="267"/>
      <c r="W254" s="269">
        <v>0</v>
      </c>
    </row>
    <row r="255" spans="16:23" ht="9" hidden="1" customHeight="1">
      <c r="P255" s="368"/>
      <c r="Q255" s="255" t="s">
        <v>225</v>
      </c>
      <c r="R255" s="256"/>
      <c r="S255" s="257"/>
      <c r="T255" s="257"/>
      <c r="U255" s="270">
        <v>0</v>
      </c>
      <c r="V255" s="271"/>
      <c r="W255" s="272">
        <v>0</v>
      </c>
    </row>
    <row r="256" spans="16:23" ht="9" hidden="1" customHeight="1">
      <c r="P256" s="369"/>
      <c r="Q256" s="263"/>
      <c r="R256" s="264" t="s">
        <v>54</v>
      </c>
      <c r="S256" s="265">
        <v>0</v>
      </c>
      <c r="T256" s="266"/>
      <c r="U256" s="266"/>
      <c r="V256" s="267"/>
      <c r="W256" s="269">
        <v>0</v>
      </c>
    </row>
    <row r="257" spans="16:23" ht="9" hidden="1" customHeight="1">
      <c r="P257" s="368"/>
      <c r="Q257" s="255" t="s">
        <v>837</v>
      </c>
      <c r="R257" s="256"/>
      <c r="S257" s="270" cm="1">
        <v>0</v>
      </c>
      <c r="T257" s="257"/>
      <c r="U257" s="257"/>
      <c r="V257" s="271"/>
      <c r="W257" s="272">
        <v>0</v>
      </c>
    </row>
    <row r="258" spans="16:23" ht="9" hidden="1" customHeight="1">
      <c r="P258" s="369"/>
      <c r="Q258" s="263"/>
      <c r="R258" s="264" t="s">
        <v>342</v>
      </c>
      <c r="S258" s="265" cm="1">
        <v>0</v>
      </c>
      <c r="T258" s="266"/>
      <c r="U258" s="266"/>
      <c r="V258" s="267"/>
      <c r="W258" s="269">
        <v>0</v>
      </c>
    </row>
    <row r="259" spans="16:23" ht="9" hidden="1" customHeight="1">
      <c r="P259" s="368"/>
      <c r="Q259" s="255" t="s">
        <v>869</v>
      </c>
      <c r="R259" s="256"/>
      <c r="S259" s="270" cm="1">
        <v>0</v>
      </c>
      <c r="T259" s="257"/>
      <c r="U259" s="257"/>
      <c r="V259" s="271"/>
      <c r="W259" s="272">
        <v>0</v>
      </c>
    </row>
    <row r="260" spans="16:23" ht="9" hidden="1" customHeight="1">
      <c r="P260" s="369"/>
      <c r="Q260" s="263"/>
      <c r="R260" s="264" t="s">
        <v>46</v>
      </c>
      <c r="S260" s="265">
        <v>0</v>
      </c>
      <c r="T260" s="266"/>
      <c r="U260" s="266"/>
      <c r="V260" s="267"/>
      <c r="W260" s="269">
        <v>0</v>
      </c>
    </row>
    <row r="261" spans="16:23" ht="9" hidden="1" customHeight="1">
      <c r="P261" s="368"/>
      <c r="Q261" s="255" t="s">
        <v>401</v>
      </c>
      <c r="R261" s="256"/>
      <c r="S261" s="270" cm="1">
        <v>0</v>
      </c>
      <c r="T261" s="257"/>
      <c r="U261" s="257"/>
      <c r="V261" s="271"/>
      <c r="W261" s="272">
        <v>0</v>
      </c>
    </row>
    <row r="262" spans="16:23" ht="9" hidden="1" customHeight="1">
      <c r="P262" s="369"/>
      <c r="Q262" s="263"/>
      <c r="R262" s="264" t="s">
        <v>68</v>
      </c>
      <c r="S262" s="266"/>
      <c r="T262" s="266"/>
      <c r="U262" s="265">
        <v>0</v>
      </c>
      <c r="V262" s="267"/>
      <c r="W262" s="269">
        <v>0</v>
      </c>
    </row>
    <row r="263" spans="16:23" ht="9" hidden="1" customHeight="1">
      <c r="P263" s="368"/>
      <c r="Q263" s="255" t="s">
        <v>1120</v>
      </c>
      <c r="R263" s="256"/>
      <c r="S263" s="257"/>
      <c r="T263" s="257"/>
      <c r="U263" s="270">
        <v>0</v>
      </c>
      <c r="V263" s="271"/>
      <c r="W263" s="272">
        <v>0</v>
      </c>
    </row>
    <row r="264" spans="16:23" ht="9" hidden="1" customHeight="1">
      <c r="P264" s="369"/>
      <c r="Q264" s="263"/>
      <c r="R264" s="264" t="s">
        <v>132</v>
      </c>
      <c r="S264" s="265" cm="1">
        <v>0</v>
      </c>
      <c r="T264" s="266"/>
      <c r="U264" s="266"/>
      <c r="V264" s="267"/>
      <c r="W264" s="269">
        <v>0</v>
      </c>
    </row>
    <row r="265" spans="16:23" ht="9" hidden="1" customHeight="1">
      <c r="P265" s="368"/>
      <c r="Q265" s="255" t="s">
        <v>693</v>
      </c>
      <c r="R265" s="256"/>
      <c r="S265" s="270" cm="1">
        <v>0</v>
      </c>
      <c r="T265" s="257"/>
      <c r="U265" s="257"/>
      <c r="V265" s="271"/>
      <c r="W265" s="272">
        <v>0</v>
      </c>
    </row>
    <row r="266" spans="16:23" ht="9" hidden="1" customHeight="1">
      <c r="P266" s="369"/>
      <c r="Q266" s="263"/>
      <c r="R266" s="264" t="s">
        <v>83</v>
      </c>
      <c r="S266" s="265" cm="1">
        <v>0</v>
      </c>
      <c r="T266" s="266"/>
      <c r="U266" s="266"/>
      <c r="V266" s="267"/>
      <c r="W266" s="269">
        <v>0</v>
      </c>
    </row>
    <row r="267" spans="16:23" ht="9" hidden="1" customHeight="1">
      <c r="P267" s="369"/>
      <c r="Q267" s="263"/>
      <c r="R267" s="264" t="s">
        <v>104</v>
      </c>
      <c r="S267" s="265" cm="1">
        <v>0</v>
      </c>
      <c r="T267" s="266"/>
      <c r="U267" s="266"/>
      <c r="V267" s="267"/>
      <c r="W267" s="269">
        <v>0</v>
      </c>
    </row>
    <row r="268" spans="16:23" ht="9" hidden="1" customHeight="1">
      <c r="P268" s="368"/>
      <c r="Q268" s="255" t="s">
        <v>350</v>
      </c>
      <c r="R268" s="256"/>
      <c r="S268" s="270" cm="1">
        <v>0</v>
      </c>
      <c r="T268" s="257"/>
      <c r="U268" s="257"/>
      <c r="V268" s="271"/>
      <c r="W268" s="272">
        <v>0</v>
      </c>
    </row>
    <row r="269" spans="16:23" ht="9" hidden="1" customHeight="1">
      <c r="P269" s="369"/>
      <c r="Q269" s="263"/>
      <c r="R269" s="264" t="s">
        <v>86</v>
      </c>
      <c r="S269" s="266"/>
      <c r="T269" s="266"/>
      <c r="U269" s="265">
        <v>0</v>
      </c>
      <c r="V269" s="267"/>
      <c r="W269" s="269">
        <v>0</v>
      </c>
    </row>
    <row r="270" spans="16:23" ht="9" hidden="1" customHeight="1">
      <c r="P270" s="368"/>
      <c r="Q270" s="255" t="s">
        <v>207</v>
      </c>
      <c r="R270" s="256"/>
      <c r="S270" s="257"/>
      <c r="T270" s="257"/>
      <c r="U270" s="270">
        <v>0</v>
      </c>
      <c r="V270" s="271"/>
      <c r="W270" s="272">
        <v>0</v>
      </c>
    </row>
    <row r="271" spans="16:23" ht="9" hidden="1" customHeight="1">
      <c r="P271" s="370" t="s">
        <v>42</v>
      </c>
      <c r="Q271" s="261"/>
      <c r="R271" s="256"/>
      <c r="S271" s="270">
        <v>0</v>
      </c>
      <c r="T271" s="257"/>
      <c r="U271" s="270">
        <v>0</v>
      </c>
      <c r="V271" s="271"/>
      <c r="W271" s="272">
        <v>0</v>
      </c>
    </row>
    <row r="272" spans="16:23" ht="9" hidden="1" customHeight="1">
      <c r="P272" s="369"/>
      <c r="Q272" s="263"/>
      <c r="R272" s="264" t="s">
        <v>104</v>
      </c>
      <c r="S272" s="265" cm="1">
        <v>0</v>
      </c>
      <c r="T272" s="266"/>
      <c r="U272" s="266"/>
      <c r="V272" s="267"/>
      <c r="W272" s="269">
        <v>0</v>
      </c>
    </row>
    <row r="273" spans="16:23" ht="9" hidden="1" customHeight="1">
      <c r="P273" s="368"/>
      <c r="Q273" s="255" t="s">
        <v>167</v>
      </c>
      <c r="R273" s="256"/>
      <c r="S273" s="270">
        <v>0</v>
      </c>
      <c r="T273" s="257"/>
      <c r="U273" s="257"/>
      <c r="V273" s="271"/>
      <c r="W273" s="272">
        <v>0</v>
      </c>
    </row>
    <row r="274" spans="16:23" ht="9" hidden="1" customHeight="1">
      <c r="P274" s="369"/>
      <c r="Q274" s="263"/>
      <c r="R274" s="264" t="s">
        <v>132</v>
      </c>
      <c r="S274" s="265" cm="1">
        <v>0</v>
      </c>
      <c r="T274" s="266"/>
      <c r="U274" s="266"/>
      <c r="V274" s="267"/>
      <c r="W274" s="269">
        <v>0</v>
      </c>
    </row>
    <row r="275" spans="16:23" ht="9" hidden="1" customHeight="1">
      <c r="P275" s="368"/>
      <c r="Q275" s="255" t="s">
        <v>494</v>
      </c>
      <c r="R275" s="256"/>
      <c r="S275" s="270" cm="1">
        <v>0</v>
      </c>
      <c r="T275" s="257"/>
      <c r="U275" s="257"/>
      <c r="V275" s="271"/>
      <c r="W275" s="272">
        <v>0</v>
      </c>
    </row>
    <row r="276" spans="16:23" ht="9" hidden="1" customHeight="1">
      <c r="P276" s="369"/>
      <c r="Q276" s="263"/>
      <c r="R276" s="264" t="s">
        <v>144</v>
      </c>
      <c r="S276" s="265" cm="1">
        <v>0</v>
      </c>
      <c r="T276" s="266"/>
      <c r="U276" s="266"/>
      <c r="V276" s="267"/>
      <c r="W276" s="269">
        <v>0</v>
      </c>
    </row>
    <row r="277" spans="16:23" ht="9" hidden="1" customHeight="1">
      <c r="P277" s="368"/>
      <c r="Q277" s="255" t="s">
        <v>655</v>
      </c>
      <c r="R277" s="256"/>
      <c r="S277" s="270" cm="1">
        <v>0</v>
      </c>
      <c r="T277" s="257"/>
      <c r="U277" s="257"/>
      <c r="V277" s="271"/>
      <c r="W277" s="272">
        <v>0</v>
      </c>
    </row>
    <row r="278" spans="16:23" ht="9" hidden="1" customHeight="1">
      <c r="P278" s="369"/>
      <c r="Q278" s="263"/>
      <c r="R278" s="264" t="s">
        <v>86</v>
      </c>
      <c r="S278" s="265" cm="1">
        <v>0</v>
      </c>
      <c r="T278" s="266"/>
      <c r="U278" s="266"/>
      <c r="V278" s="267"/>
      <c r="W278" s="269">
        <v>0</v>
      </c>
    </row>
    <row r="279" spans="16:23" ht="9" hidden="1" customHeight="1">
      <c r="P279" s="368"/>
      <c r="Q279" s="255" t="s">
        <v>114</v>
      </c>
      <c r="R279" s="256"/>
      <c r="S279" s="270" cm="1">
        <v>0</v>
      </c>
      <c r="T279" s="257"/>
      <c r="U279" s="257"/>
      <c r="V279" s="271"/>
      <c r="W279" s="272">
        <v>0</v>
      </c>
    </row>
    <row r="280" spans="16:23" ht="9" hidden="1" customHeight="1">
      <c r="P280" s="369"/>
      <c r="Q280" s="263"/>
      <c r="R280" s="264" t="s">
        <v>144</v>
      </c>
      <c r="S280" s="265" cm="1">
        <v>0</v>
      </c>
      <c r="T280" s="266"/>
      <c r="U280" s="266"/>
      <c r="V280" s="267"/>
      <c r="W280" s="269">
        <v>0</v>
      </c>
    </row>
    <row r="281" spans="16:23" ht="9" hidden="1" customHeight="1">
      <c r="P281" s="368"/>
      <c r="Q281" s="255" t="s">
        <v>707</v>
      </c>
      <c r="R281" s="256"/>
      <c r="S281" s="270" cm="1">
        <v>0</v>
      </c>
      <c r="T281" s="257"/>
      <c r="U281" s="257"/>
      <c r="V281" s="271"/>
      <c r="W281" s="272">
        <v>0</v>
      </c>
    </row>
    <row r="282" spans="16:23" ht="9" hidden="1" customHeight="1">
      <c r="P282" s="369"/>
      <c r="Q282" s="263"/>
      <c r="R282" s="264" t="s">
        <v>54</v>
      </c>
      <c r="S282" s="266"/>
      <c r="T282" s="266"/>
      <c r="U282" s="265" cm="1">
        <v>0</v>
      </c>
      <c r="V282" s="267"/>
      <c r="W282" s="269">
        <v>0</v>
      </c>
    </row>
    <row r="283" spans="16:23" ht="9" hidden="1" customHeight="1">
      <c r="P283" s="368"/>
      <c r="Q283" s="255" t="s">
        <v>483</v>
      </c>
      <c r="R283" s="256"/>
      <c r="S283" s="257"/>
      <c r="T283" s="257"/>
      <c r="U283" s="270">
        <v>0</v>
      </c>
      <c r="V283" s="271"/>
      <c r="W283" s="272">
        <v>0</v>
      </c>
    </row>
    <row r="284" spans="16:23" ht="9" hidden="1" customHeight="1">
      <c r="P284" s="369"/>
      <c r="Q284" s="263"/>
      <c r="R284" s="264" t="s">
        <v>135</v>
      </c>
      <c r="S284" s="266"/>
      <c r="T284" s="265">
        <v>0</v>
      </c>
      <c r="U284" s="266"/>
      <c r="V284" s="267"/>
      <c r="W284" s="269">
        <v>0</v>
      </c>
    </row>
    <row r="285" spans="16:23" ht="9" hidden="1" customHeight="1">
      <c r="P285" s="368"/>
      <c r="Q285" s="255" t="s">
        <v>57</v>
      </c>
      <c r="R285" s="256"/>
      <c r="S285" s="257"/>
      <c r="T285" s="270">
        <v>0</v>
      </c>
      <c r="U285" s="257"/>
      <c r="V285" s="271"/>
      <c r="W285" s="272">
        <v>0</v>
      </c>
    </row>
    <row r="286" spans="16:23" ht="9" hidden="1" customHeight="1">
      <c r="P286" s="369"/>
      <c r="Q286" s="263"/>
      <c r="R286" s="264" t="s">
        <v>97</v>
      </c>
      <c r="S286" s="265" cm="1">
        <v>0</v>
      </c>
      <c r="T286" s="266"/>
      <c r="U286" s="266"/>
      <c r="V286" s="267"/>
      <c r="W286" s="269">
        <v>0</v>
      </c>
    </row>
    <row r="287" spans="16:23" ht="9" hidden="1" customHeight="1">
      <c r="P287" s="368"/>
      <c r="Q287" s="255" t="s">
        <v>643</v>
      </c>
      <c r="R287" s="256"/>
      <c r="S287" s="270" cm="1">
        <v>0</v>
      </c>
      <c r="T287" s="257"/>
      <c r="U287" s="257"/>
      <c r="V287" s="271"/>
      <c r="W287" s="272">
        <v>0</v>
      </c>
    </row>
    <row r="288" spans="16:23" ht="9" hidden="1" customHeight="1">
      <c r="P288" s="369"/>
      <c r="Q288" s="263"/>
      <c r="R288" s="264" t="s">
        <v>135</v>
      </c>
      <c r="S288" s="265" cm="1">
        <v>0</v>
      </c>
      <c r="T288" s="266"/>
      <c r="U288" s="266"/>
      <c r="V288" s="267"/>
      <c r="W288" s="269">
        <v>0</v>
      </c>
    </row>
    <row r="289" spans="16:23" ht="9" hidden="1" customHeight="1">
      <c r="P289" s="368"/>
      <c r="Q289" s="255" t="s">
        <v>338</v>
      </c>
      <c r="R289" s="256"/>
      <c r="S289" s="270" cm="1">
        <v>0</v>
      </c>
      <c r="T289" s="257"/>
      <c r="U289" s="257"/>
      <c r="V289" s="271"/>
      <c r="W289" s="272">
        <v>0</v>
      </c>
    </row>
    <row r="290" spans="16:23" ht="9" hidden="1" customHeight="1">
      <c r="P290" s="369"/>
      <c r="Q290" s="263"/>
      <c r="R290" s="329">
        <v>45307</v>
      </c>
      <c r="S290" s="265" cm="1">
        <v>0</v>
      </c>
      <c r="T290" s="266"/>
      <c r="U290" s="266"/>
      <c r="V290" s="267"/>
      <c r="W290" s="269">
        <v>0</v>
      </c>
    </row>
    <row r="291" spans="16:23" ht="9" hidden="1" customHeight="1">
      <c r="P291" s="368"/>
      <c r="Q291" s="255" t="s">
        <v>301</v>
      </c>
      <c r="R291" s="256"/>
      <c r="S291" s="270" cm="1">
        <v>0</v>
      </c>
      <c r="T291" s="257"/>
      <c r="U291" s="257"/>
      <c r="V291" s="271"/>
      <c r="W291" s="272">
        <v>0</v>
      </c>
    </row>
    <row r="292" spans="16:23" ht="9" hidden="1" customHeight="1">
      <c r="P292" s="369"/>
      <c r="Q292" s="263"/>
      <c r="R292" s="264" t="s">
        <v>265</v>
      </c>
      <c r="S292" s="265">
        <v>0</v>
      </c>
      <c r="T292" s="266"/>
      <c r="U292" s="266"/>
      <c r="V292" s="267"/>
      <c r="W292" s="269">
        <v>0</v>
      </c>
    </row>
    <row r="293" spans="16:23" ht="9" hidden="1" customHeight="1">
      <c r="P293" s="369"/>
      <c r="Q293" s="263"/>
      <c r="R293" s="264" t="s">
        <v>132</v>
      </c>
      <c r="S293" s="265" cm="1">
        <v>0</v>
      </c>
      <c r="T293" s="266"/>
      <c r="U293" s="266"/>
      <c r="V293" s="267"/>
      <c r="W293" s="269">
        <v>0</v>
      </c>
    </row>
    <row r="294" spans="16:23" ht="9" hidden="1" customHeight="1">
      <c r="P294" s="368"/>
      <c r="Q294" s="255" t="s">
        <v>407</v>
      </c>
      <c r="R294" s="256"/>
      <c r="S294" s="270">
        <v>0</v>
      </c>
      <c r="T294" s="257"/>
      <c r="U294" s="257"/>
      <c r="V294" s="271"/>
      <c r="W294" s="272">
        <v>0</v>
      </c>
    </row>
    <row r="295" spans="16:23" ht="9" hidden="1" customHeight="1">
      <c r="P295" s="369"/>
      <c r="Q295" s="263"/>
      <c r="R295" s="264" t="s">
        <v>104</v>
      </c>
      <c r="S295" s="265" cm="1">
        <v>0</v>
      </c>
      <c r="T295" s="266"/>
      <c r="U295" s="266"/>
      <c r="V295" s="267"/>
      <c r="W295" s="269">
        <v>0</v>
      </c>
    </row>
    <row r="296" spans="16:23" ht="9" hidden="1" customHeight="1">
      <c r="P296" s="368"/>
      <c r="Q296" s="255" t="s">
        <v>259</v>
      </c>
      <c r="R296" s="256"/>
      <c r="S296" s="270" cm="1">
        <v>0</v>
      </c>
      <c r="T296" s="257"/>
      <c r="U296" s="257"/>
      <c r="V296" s="271"/>
      <c r="W296" s="272">
        <v>0</v>
      </c>
    </row>
    <row r="297" spans="16:23" ht="9" hidden="1" customHeight="1">
      <c r="P297" s="369"/>
      <c r="Q297" s="263"/>
      <c r="R297" s="264" t="s">
        <v>144</v>
      </c>
      <c r="S297" s="265">
        <v>0</v>
      </c>
      <c r="T297" s="266"/>
      <c r="U297" s="266"/>
      <c r="V297" s="267"/>
      <c r="W297" s="269">
        <v>0</v>
      </c>
    </row>
    <row r="298" spans="16:23" ht="9" hidden="1" customHeight="1">
      <c r="P298" s="368"/>
      <c r="Q298" s="255" t="s">
        <v>802</v>
      </c>
      <c r="R298" s="256"/>
      <c r="S298" s="270" cm="1">
        <v>0</v>
      </c>
      <c r="T298" s="257"/>
      <c r="U298" s="257"/>
      <c r="V298" s="271"/>
      <c r="W298" s="272">
        <v>0</v>
      </c>
    </row>
    <row r="299" spans="16:23" ht="9" hidden="1" customHeight="1">
      <c r="P299" s="369"/>
      <c r="Q299" s="263"/>
      <c r="R299" s="264" t="s">
        <v>68</v>
      </c>
      <c r="S299" s="265" cm="1">
        <v>0</v>
      </c>
      <c r="T299" s="266"/>
      <c r="U299" s="266"/>
      <c r="V299" s="267"/>
      <c r="W299" s="269">
        <v>0</v>
      </c>
    </row>
    <row r="300" spans="16:23" ht="9" hidden="1" customHeight="1">
      <c r="P300" s="368"/>
      <c r="Q300" s="255" t="s">
        <v>629</v>
      </c>
      <c r="R300" s="256"/>
      <c r="S300" s="270" cm="1">
        <v>0</v>
      </c>
      <c r="T300" s="257"/>
      <c r="U300" s="257"/>
      <c r="V300" s="271"/>
      <c r="W300" s="272">
        <v>0</v>
      </c>
    </row>
    <row r="301" spans="16:23" ht="9" hidden="1" customHeight="1">
      <c r="P301" s="369"/>
      <c r="Q301" s="263"/>
      <c r="R301" s="264" t="s">
        <v>132</v>
      </c>
      <c r="S301" s="265" cm="1">
        <v>0</v>
      </c>
      <c r="T301" s="266"/>
      <c r="U301" s="266"/>
      <c r="V301" s="267"/>
      <c r="W301" s="269">
        <v>0</v>
      </c>
    </row>
    <row r="302" spans="16:23" ht="9" hidden="1" customHeight="1">
      <c r="P302" s="368"/>
      <c r="Q302" s="255" t="s">
        <v>380</v>
      </c>
      <c r="R302" s="256"/>
      <c r="S302" s="270" cm="1">
        <v>0</v>
      </c>
      <c r="T302" s="257"/>
      <c r="U302" s="257"/>
      <c r="V302" s="271"/>
      <c r="W302" s="272">
        <v>0</v>
      </c>
    </row>
    <row r="303" spans="16:23" ht="9" hidden="1" customHeight="1">
      <c r="P303" s="369"/>
      <c r="Q303" s="263"/>
      <c r="R303" s="264" t="s">
        <v>135</v>
      </c>
      <c r="S303" s="266"/>
      <c r="T303" s="266"/>
      <c r="U303" s="265">
        <v>0</v>
      </c>
      <c r="V303" s="267"/>
      <c r="W303" s="269">
        <v>0</v>
      </c>
    </row>
    <row r="304" spans="16:23" ht="9" hidden="1" customHeight="1">
      <c r="P304" s="368"/>
      <c r="Q304" s="255" t="s">
        <v>708</v>
      </c>
      <c r="R304" s="256"/>
      <c r="S304" s="257"/>
      <c r="T304" s="257"/>
      <c r="U304" s="270">
        <v>0</v>
      </c>
      <c r="V304" s="271"/>
      <c r="W304" s="272">
        <v>0</v>
      </c>
    </row>
    <row r="305" spans="16:23" ht="9" hidden="1" customHeight="1">
      <c r="P305" s="369"/>
      <c r="Q305" s="263"/>
      <c r="R305" s="264" t="s">
        <v>265</v>
      </c>
      <c r="S305" s="265" cm="1">
        <v>0</v>
      </c>
      <c r="T305" s="266"/>
      <c r="U305" s="266"/>
      <c r="V305" s="267"/>
      <c r="W305" s="269">
        <v>0</v>
      </c>
    </row>
    <row r="306" spans="16:23" ht="9" hidden="1" customHeight="1">
      <c r="P306" s="368"/>
      <c r="Q306" s="255" t="s">
        <v>194</v>
      </c>
      <c r="R306" s="256"/>
      <c r="S306" s="270">
        <v>0</v>
      </c>
      <c r="T306" s="257"/>
      <c r="U306" s="257"/>
      <c r="V306" s="271"/>
      <c r="W306" s="272">
        <v>0</v>
      </c>
    </row>
    <row r="307" spans="16:23" ht="9" hidden="1" customHeight="1">
      <c r="P307" s="370" t="s">
        <v>317</v>
      </c>
      <c r="Q307" s="261"/>
      <c r="R307" s="256"/>
      <c r="S307" s="270" cm="1">
        <v>0</v>
      </c>
      <c r="T307" s="270">
        <v>0</v>
      </c>
      <c r="U307" s="270">
        <v>0</v>
      </c>
      <c r="V307" s="271"/>
      <c r="W307" s="272">
        <v>0</v>
      </c>
    </row>
    <row r="308" spans="16:23" ht="21.25" customHeight="1">
      <c r="P308" s="371" t="s">
        <v>62</v>
      </c>
      <c r="Q308" s="274" t="s">
        <v>167</v>
      </c>
      <c r="R308" s="264" t="s">
        <v>104</v>
      </c>
      <c r="S308" s="266"/>
      <c r="T308" s="266"/>
      <c r="U308" s="266"/>
      <c r="V308" s="275">
        <v>250</v>
      </c>
      <c r="W308" s="276">
        <v>250</v>
      </c>
    </row>
    <row r="309" spans="16:23" ht="9" hidden="1" customHeight="1">
      <c r="P309" s="262"/>
      <c r="Q309" s="263"/>
      <c r="R309" s="264" t="s">
        <v>54</v>
      </c>
      <c r="S309" s="265" cm="1">
        <v>0</v>
      </c>
      <c r="T309" s="266"/>
      <c r="U309" s="266"/>
      <c r="V309" s="267"/>
      <c r="W309" s="269">
        <v>0</v>
      </c>
    </row>
    <row r="310" spans="16:23" ht="9" hidden="1" customHeight="1">
      <c r="P310" s="253"/>
      <c r="Q310" s="255" t="s">
        <v>167</v>
      </c>
      <c r="R310" s="256"/>
      <c r="S310" s="270" cm="1">
        <v>0</v>
      </c>
      <c r="T310" s="257"/>
      <c r="U310" s="257"/>
      <c r="V310" s="258">
        <v>250</v>
      </c>
      <c r="W310" s="260">
        <v>250</v>
      </c>
    </row>
    <row r="311" spans="16:23" ht="9" hidden="1" customHeight="1">
      <c r="P311" s="262"/>
      <c r="Q311" s="263"/>
      <c r="R311" s="264" t="s">
        <v>170</v>
      </c>
      <c r="S311" s="265" cm="1">
        <v>0</v>
      </c>
      <c r="T311" s="266"/>
      <c r="U311" s="266"/>
      <c r="V311" s="267"/>
      <c r="W311" s="269">
        <v>0</v>
      </c>
    </row>
    <row r="312" spans="16:23" ht="9" hidden="1" customHeight="1">
      <c r="P312" s="253"/>
      <c r="Q312" s="255" t="s">
        <v>882</v>
      </c>
      <c r="R312" s="256"/>
      <c r="S312" s="270" cm="1">
        <v>0</v>
      </c>
      <c r="T312" s="257"/>
      <c r="U312" s="257"/>
      <c r="V312" s="271"/>
      <c r="W312" s="272">
        <v>0</v>
      </c>
    </row>
    <row r="313" spans="16:23" ht="9" hidden="1" customHeight="1">
      <c r="P313" s="262"/>
      <c r="Q313" s="263"/>
      <c r="R313" s="264" t="s">
        <v>521</v>
      </c>
      <c r="S313" s="265" cm="1">
        <v>0</v>
      </c>
      <c r="T313" s="266"/>
      <c r="U313" s="266"/>
      <c r="V313" s="267"/>
      <c r="W313" s="269">
        <v>0</v>
      </c>
    </row>
    <row r="314" spans="16:23" ht="9" hidden="1" customHeight="1">
      <c r="P314" s="253"/>
      <c r="Q314" s="255" t="s">
        <v>783</v>
      </c>
      <c r="R314" s="256"/>
      <c r="S314" s="270" cm="1">
        <v>0</v>
      </c>
      <c r="T314" s="257"/>
      <c r="U314" s="257"/>
      <c r="V314" s="271"/>
      <c r="W314" s="272">
        <v>0</v>
      </c>
    </row>
    <row r="315" spans="16:23" ht="9" hidden="1" customHeight="1">
      <c r="P315" s="262"/>
      <c r="Q315" s="263"/>
      <c r="R315" s="264" t="s">
        <v>70</v>
      </c>
      <c r="S315" s="265" cm="1">
        <v>0</v>
      </c>
      <c r="T315" s="266"/>
      <c r="U315" s="266"/>
      <c r="V315" s="267"/>
      <c r="W315" s="269">
        <v>0</v>
      </c>
    </row>
    <row r="316" spans="16:23" ht="9" hidden="1" customHeight="1">
      <c r="P316" s="253"/>
      <c r="Q316" s="255" t="s">
        <v>781</v>
      </c>
      <c r="R316" s="256"/>
      <c r="S316" s="270" cm="1">
        <v>0</v>
      </c>
      <c r="T316" s="257"/>
      <c r="U316" s="257"/>
      <c r="V316" s="271"/>
      <c r="W316" s="272">
        <v>0</v>
      </c>
    </row>
    <row r="317" spans="16:23" ht="9" hidden="1" customHeight="1">
      <c r="P317" s="262"/>
      <c r="Q317" s="263"/>
      <c r="R317" s="264" t="s">
        <v>342</v>
      </c>
      <c r="S317" s="265" cm="1">
        <v>0</v>
      </c>
      <c r="T317" s="266"/>
      <c r="U317" s="266"/>
      <c r="V317" s="267"/>
      <c r="W317" s="269">
        <v>0</v>
      </c>
    </row>
    <row r="318" spans="16:23" ht="9" hidden="1" customHeight="1">
      <c r="P318" s="262"/>
      <c r="Q318" s="263"/>
      <c r="R318" s="264" t="s">
        <v>144</v>
      </c>
      <c r="S318" s="265" cm="1">
        <v>0</v>
      </c>
      <c r="T318" s="266"/>
      <c r="U318" s="266"/>
      <c r="V318" s="267"/>
      <c r="W318" s="269">
        <v>0</v>
      </c>
    </row>
    <row r="319" spans="16:23" ht="9" hidden="1" customHeight="1">
      <c r="P319" s="253"/>
      <c r="Q319" s="255" t="s">
        <v>308</v>
      </c>
      <c r="R319" s="256"/>
      <c r="S319" s="270" cm="1">
        <v>0</v>
      </c>
      <c r="T319" s="257"/>
      <c r="U319" s="257"/>
      <c r="V319" s="271"/>
      <c r="W319" s="272">
        <v>0</v>
      </c>
    </row>
    <row r="320" spans="16:23" ht="9" hidden="1" customHeight="1">
      <c r="P320" s="262"/>
      <c r="Q320" s="263"/>
      <c r="R320" s="264" t="s">
        <v>104</v>
      </c>
      <c r="S320" s="265" cm="1">
        <v>0</v>
      </c>
      <c r="T320" s="266"/>
      <c r="U320" s="266"/>
      <c r="V320" s="267"/>
      <c r="W320" s="269">
        <v>0</v>
      </c>
    </row>
    <row r="321" spans="16:23" ht="9" hidden="1" customHeight="1">
      <c r="P321" s="253"/>
      <c r="Q321" s="255" t="s">
        <v>679</v>
      </c>
      <c r="R321" s="256"/>
      <c r="S321" s="270" cm="1">
        <v>0</v>
      </c>
      <c r="T321" s="257"/>
      <c r="U321" s="257"/>
      <c r="V321" s="271"/>
      <c r="W321" s="272">
        <v>0</v>
      </c>
    </row>
    <row r="322" spans="16:23" ht="9" hidden="1" customHeight="1">
      <c r="P322" s="262"/>
      <c r="Q322" s="263"/>
      <c r="R322" s="264" t="s">
        <v>70</v>
      </c>
      <c r="S322" s="265" cm="1">
        <v>0</v>
      </c>
      <c r="T322" s="266"/>
      <c r="U322" s="266"/>
      <c r="V322" s="267"/>
      <c r="W322" s="269">
        <v>0</v>
      </c>
    </row>
    <row r="323" spans="16:23" ht="9" hidden="1" customHeight="1">
      <c r="P323" s="253"/>
      <c r="Q323" s="255" t="s">
        <v>780</v>
      </c>
      <c r="R323" s="256"/>
      <c r="S323" s="270" cm="1">
        <v>0</v>
      </c>
      <c r="T323" s="257"/>
      <c r="U323" s="257"/>
      <c r="V323" s="271"/>
      <c r="W323" s="272">
        <v>0</v>
      </c>
    </row>
    <row r="324" spans="16:23" ht="9" hidden="1" customHeight="1">
      <c r="P324" s="262"/>
      <c r="Q324" s="263"/>
      <c r="R324" s="264" t="s">
        <v>54</v>
      </c>
      <c r="S324" s="265" cm="1">
        <v>0</v>
      </c>
      <c r="T324" s="266"/>
      <c r="U324" s="266"/>
      <c r="V324" s="267"/>
      <c r="W324" s="269">
        <v>0</v>
      </c>
    </row>
    <row r="325" spans="16:23" ht="9" hidden="1" customHeight="1">
      <c r="P325" s="253"/>
      <c r="Q325" s="255" t="s">
        <v>300</v>
      </c>
      <c r="R325" s="256"/>
      <c r="S325" s="270" cm="1">
        <v>0</v>
      </c>
      <c r="T325" s="257"/>
      <c r="U325" s="257"/>
      <c r="V325" s="271"/>
      <c r="W325" s="272">
        <v>0</v>
      </c>
    </row>
    <row r="326" spans="16:23" ht="9" hidden="1" customHeight="1">
      <c r="P326" s="262"/>
      <c r="Q326" s="263"/>
      <c r="R326" s="264" t="s">
        <v>54</v>
      </c>
      <c r="S326" s="265" cm="1">
        <v>0</v>
      </c>
      <c r="T326" s="266"/>
      <c r="U326" s="266"/>
      <c r="V326" s="267"/>
      <c r="W326" s="269">
        <v>0</v>
      </c>
    </row>
    <row r="327" spans="16:23" ht="9" hidden="1" customHeight="1">
      <c r="P327" s="253"/>
      <c r="Q327" s="255" t="s">
        <v>870</v>
      </c>
      <c r="R327" s="256"/>
      <c r="S327" s="270" cm="1">
        <v>0</v>
      </c>
      <c r="T327" s="257"/>
      <c r="U327" s="257"/>
      <c r="V327" s="271"/>
      <c r="W327" s="272">
        <v>0</v>
      </c>
    </row>
    <row r="328" spans="16:23" ht="9" hidden="1" customHeight="1">
      <c r="P328" s="262"/>
      <c r="Q328" s="263"/>
      <c r="R328" s="264" t="s">
        <v>170</v>
      </c>
      <c r="S328" s="265">
        <v>0</v>
      </c>
      <c r="T328" s="266"/>
      <c r="U328" s="266"/>
      <c r="V328" s="267"/>
      <c r="W328" s="269">
        <v>0</v>
      </c>
    </row>
    <row r="329" spans="16:23" ht="9" hidden="1" customHeight="1">
      <c r="P329" s="253"/>
      <c r="Q329" s="255" t="s">
        <v>883</v>
      </c>
      <c r="R329" s="256"/>
      <c r="S329" s="270" cm="1">
        <v>0</v>
      </c>
      <c r="T329" s="257"/>
      <c r="U329" s="257"/>
      <c r="V329" s="271"/>
      <c r="W329" s="272">
        <v>0</v>
      </c>
    </row>
    <row r="330" spans="16:23" ht="9" hidden="1" customHeight="1">
      <c r="P330" s="262"/>
      <c r="Q330" s="263"/>
      <c r="R330" s="329">
        <v>45313</v>
      </c>
      <c r="S330" s="265" cm="1">
        <v>0</v>
      </c>
      <c r="T330" s="266"/>
      <c r="U330" s="266"/>
      <c r="V330" s="267"/>
      <c r="W330" s="269">
        <v>0</v>
      </c>
    </row>
    <row r="331" spans="16:23" ht="9" hidden="1" customHeight="1">
      <c r="P331" s="253"/>
      <c r="Q331" s="255" t="s">
        <v>341</v>
      </c>
      <c r="R331" s="256"/>
      <c r="S331" s="270" cm="1">
        <v>0</v>
      </c>
      <c r="T331" s="257"/>
      <c r="U331" s="257"/>
      <c r="V331" s="271"/>
      <c r="W331" s="272">
        <v>0</v>
      </c>
    </row>
    <row r="332" spans="16:23" ht="9" hidden="1" customHeight="1">
      <c r="P332" s="262"/>
      <c r="Q332" s="263"/>
      <c r="R332" s="264" t="s">
        <v>270</v>
      </c>
      <c r="S332" s="265" cm="1">
        <v>0</v>
      </c>
      <c r="T332" s="266"/>
      <c r="U332" s="266"/>
      <c r="V332" s="267"/>
      <c r="W332" s="269">
        <v>0</v>
      </c>
    </row>
    <row r="333" spans="16:23" ht="9" hidden="1" customHeight="1">
      <c r="P333" s="253"/>
      <c r="Q333" s="255" t="s">
        <v>490</v>
      </c>
      <c r="R333" s="256"/>
      <c r="S333" s="270" cm="1">
        <v>0</v>
      </c>
      <c r="T333" s="257"/>
      <c r="U333" s="257"/>
      <c r="V333" s="271"/>
      <c r="W333" s="272">
        <v>0</v>
      </c>
    </row>
    <row r="334" spans="16:23" ht="9" hidden="1" customHeight="1">
      <c r="P334" s="262"/>
      <c r="Q334" s="263"/>
      <c r="R334" s="264" t="s">
        <v>270</v>
      </c>
      <c r="S334" s="265" cm="1">
        <v>0</v>
      </c>
      <c r="T334" s="266"/>
      <c r="U334" s="266"/>
      <c r="V334" s="267"/>
      <c r="W334" s="269">
        <v>0</v>
      </c>
    </row>
    <row r="335" spans="16:23" ht="9" hidden="1" customHeight="1">
      <c r="P335" s="253"/>
      <c r="Q335" s="255" t="s">
        <v>467</v>
      </c>
      <c r="R335" s="256"/>
      <c r="S335" s="270" cm="1">
        <v>0</v>
      </c>
      <c r="T335" s="257"/>
      <c r="U335" s="257"/>
      <c r="V335" s="271"/>
      <c r="W335" s="272">
        <v>0</v>
      </c>
    </row>
    <row r="336" spans="16:23" ht="9" hidden="1" customHeight="1">
      <c r="P336" s="262"/>
      <c r="Q336" s="263"/>
      <c r="R336" s="264" t="s">
        <v>92</v>
      </c>
      <c r="S336" s="265" cm="1">
        <v>0</v>
      </c>
      <c r="T336" s="266"/>
      <c r="U336" s="266"/>
      <c r="V336" s="267"/>
      <c r="W336" s="269">
        <v>0</v>
      </c>
    </row>
    <row r="337" spans="16:23" ht="9" hidden="1" customHeight="1">
      <c r="P337" s="262"/>
      <c r="Q337" s="263"/>
      <c r="R337" s="264" t="s">
        <v>86</v>
      </c>
      <c r="S337" s="266"/>
      <c r="T337" s="265">
        <v>0</v>
      </c>
      <c r="U337" s="266"/>
      <c r="V337" s="267"/>
      <c r="W337" s="269">
        <v>0</v>
      </c>
    </row>
    <row r="338" spans="16:23" ht="9" hidden="1" customHeight="1">
      <c r="P338" s="253"/>
      <c r="Q338" s="255" t="s">
        <v>590</v>
      </c>
      <c r="R338" s="256"/>
      <c r="S338" s="270" cm="1">
        <v>0</v>
      </c>
      <c r="T338" s="270">
        <v>0</v>
      </c>
      <c r="U338" s="257"/>
      <c r="V338" s="271"/>
      <c r="W338" s="272">
        <v>0</v>
      </c>
    </row>
    <row r="339" spans="16:23" ht="9" hidden="1" customHeight="1">
      <c r="P339" s="262"/>
      <c r="Q339" s="263"/>
      <c r="R339" s="264" t="s">
        <v>461</v>
      </c>
      <c r="S339" s="265" cm="1">
        <v>0</v>
      </c>
      <c r="T339" s="266"/>
      <c r="U339" s="266"/>
      <c r="V339" s="267"/>
      <c r="W339" s="269">
        <v>0</v>
      </c>
    </row>
    <row r="340" spans="16:23" ht="9" hidden="1" customHeight="1">
      <c r="P340" s="253"/>
      <c r="Q340" s="255" t="s">
        <v>418</v>
      </c>
      <c r="R340" s="256"/>
      <c r="S340" s="270" cm="1">
        <v>0</v>
      </c>
      <c r="T340" s="257"/>
      <c r="U340" s="257"/>
      <c r="V340" s="271"/>
      <c r="W340" s="272">
        <v>0</v>
      </c>
    </row>
    <row r="341" spans="16:23" ht="9" hidden="1" customHeight="1">
      <c r="P341" s="262"/>
      <c r="Q341" s="263"/>
      <c r="R341" s="264" t="s">
        <v>270</v>
      </c>
      <c r="S341" s="265">
        <v>0</v>
      </c>
      <c r="T341" s="266"/>
      <c r="U341" s="266"/>
      <c r="V341" s="267"/>
      <c r="W341" s="269">
        <v>0</v>
      </c>
    </row>
    <row r="342" spans="16:23" ht="9" hidden="1" customHeight="1">
      <c r="P342" s="253"/>
      <c r="Q342" s="255" t="s">
        <v>107</v>
      </c>
      <c r="R342" s="256"/>
      <c r="S342" s="270" cm="1">
        <v>0</v>
      </c>
      <c r="T342" s="257"/>
      <c r="U342" s="257"/>
      <c r="V342" s="271"/>
      <c r="W342" s="272">
        <v>0</v>
      </c>
    </row>
    <row r="343" spans="16:23" ht="9" hidden="1" customHeight="1">
      <c r="P343" s="262"/>
      <c r="Q343" s="263"/>
      <c r="R343" s="264" t="s">
        <v>270</v>
      </c>
      <c r="S343" s="265" cm="1">
        <v>0</v>
      </c>
      <c r="T343" s="266"/>
      <c r="U343" s="266"/>
      <c r="V343" s="267"/>
      <c r="W343" s="269">
        <v>0</v>
      </c>
    </row>
    <row r="344" spans="16:23" ht="9" hidden="1" customHeight="1">
      <c r="P344" s="253"/>
      <c r="Q344" s="255" t="s">
        <v>196</v>
      </c>
      <c r="R344" s="256"/>
      <c r="S344" s="270" cm="1">
        <v>0</v>
      </c>
      <c r="T344" s="257"/>
      <c r="U344" s="257"/>
      <c r="V344" s="271"/>
      <c r="W344" s="272">
        <v>0</v>
      </c>
    </row>
    <row r="345" spans="16:23" ht="9" hidden="1" customHeight="1">
      <c r="P345" s="262"/>
      <c r="Q345" s="263"/>
      <c r="R345" s="264" t="s">
        <v>270</v>
      </c>
      <c r="S345" s="265" cm="1">
        <v>0</v>
      </c>
      <c r="T345" s="266"/>
      <c r="U345" s="266"/>
      <c r="V345" s="267"/>
      <c r="W345" s="269">
        <v>0</v>
      </c>
    </row>
    <row r="346" spans="16:23" ht="9" hidden="1" customHeight="1">
      <c r="P346" s="262"/>
      <c r="Q346" s="263"/>
      <c r="R346" s="264" t="s">
        <v>97</v>
      </c>
      <c r="S346" s="266"/>
      <c r="T346" s="266"/>
      <c r="U346" s="265">
        <v>0</v>
      </c>
      <c r="V346" s="267"/>
      <c r="W346" s="269">
        <v>0</v>
      </c>
    </row>
    <row r="347" spans="16:23" ht="9" hidden="1" customHeight="1">
      <c r="P347" s="253"/>
      <c r="Q347" s="255" t="s">
        <v>339</v>
      </c>
      <c r="R347" s="256"/>
      <c r="S347" s="270" cm="1">
        <v>0</v>
      </c>
      <c r="T347" s="257"/>
      <c r="U347" s="270">
        <v>0</v>
      </c>
      <c r="V347" s="271"/>
      <c r="W347" s="272">
        <v>0</v>
      </c>
    </row>
    <row r="348" spans="16:23" ht="9" hidden="1" customHeight="1">
      <c r="P348" s="262"/>
      <c r="Q348" s="263"/>
      <c r="R348" s="264" t="s">
        <v>461</v>
      </c>
      <c r="S348" s="265" cm="1">
        <v>0</v>
      </c>
      <c r="T348" s="266"/>
      <c r="U348" s="266"/>
      <c r="V348" s="267"/>
      <c r="W348" s="269">
        <v>0</v>
      </c>
    </row>
    <row r="349" spans="16:23" ht="9" hidden="1" customHeight="1">
      <c r="P349" s="253"/>
      <c r="Q349" s="255" t="s">
        <v>814</v>
      </c>
      <c r="R349" s="256"/>
      <c r="S349" s="270" cm="1">
        <v>0</v>
      </c>
      <c r="T349" s="257"/>
      <c r="U349" s="257"/>
      <c r="V349" s="271"/>
      <c r="W349" s="272">
        <v>0</v>
      </c>
    </row>
    <row r="350" spans="16:23" ht="9" hidden="1" customHeight="1">
      <c r="P350" s="262"/>
      <c r="Q350" s="263"/>
      <c r="R350" s="264" t="s">
        <v>270</v>
      </c>
      <c r="S350" s="266"/>
      <c r="T350" s="265">
        <v>0</v>
      </c>
      <c r="U350" s="266"/>
      <c r="V350" s="267"/>
      <c r="W350" s="269">
        <v>0</v>
      </c>
    </row>
    <row r="351" spans="16:23" ht="9" hidden="1" customHeight="1">
      <c r="P351" s="262"/>
      <c r="Q351" s="263"/>
      <c r="R351" s="264" t="s">
        <v>265</v>
      </c>
      <c r="S351" s="266"/>
      <c r="T351" s="265">
        <v>0</v>
      </c>
      <c r="U351" s="266"/>
      <c r="V351" s="267"/>
      <c r="W351" s="269">
        <v>0</v>
      </c>
    </row>
    <row r="352" spans="16:23" ht="9" hidden="1" customHeight="1">
      <c r="P352" s="262"/>
      <c r="Q352" s="263"/>
      <c r="R352" s="264" t="s">
        <v>86</v>
      </c>
      <c r="S352" s="266"/>
      <c r="T352" s="266"/>
      <c r="U352" s="265">
        <v>0</v>
      </c>
      <c r="V352" s="267"/>
      <c r="W352" s="269">
        <v>0</v>
      </c>
    </row>
    <row r="353" spans="16:23" ht="9" hidden="1" customHeight="1">
      <c r="P353" s="262"/>
      <c r="Q353" s="263"/>
      <c r="R353" s="264" t="s">
        <v>97</v>
      </c>
      <c r="S353" s="266"/>
      <c r="T353" s="265">
        <v>0</v>
      </c>
      <c r="U353" s="266"/>
      <c r="V353" s="267"/>
      <c r="W353" s="269">
        <v>0</v>
      </c>
    </row>
    <row r="354" spans="16:23" ht="9" hidden="1" customHeight="1">
      <c r="P354" s="253"/>
      <c r="Q354" s="255" t="s">
        <v>437</v>
      </c>
      <c r="R354" s="256"/>
      <c r="S354" s="257"/>
      <c r="T354" s="270">
        <v>0</v>
      </c>
      <c r="U354" s="270">
        <v>0</v>
      </c>
      <c r="V354" s="271"/>
      <c r="W354" s="272">
        <v>0</v>
      </c>
    </row>
    <row r="355" spans="16:23" ht="9" hidden="1" customHeight="1">
      <c r="P355" s="262"/>
      <c r="Q355" s="263"/>
      <c r="R355" s="264" t="s">
        <v>270</v>
      </c>
      <c r="S355" s="265">
        <v>0</v>
      </c>
      <c r="T355" s="266"/>
      <c r="U355" s="266"/>
      <c r="V355" s="267"/>
      <c r="W355" s="269">
        <v>0</v>
      </c>
    </row>
    <row r="356" spans="16:23" ht="9" hidden="1" customHeight="1">
      <c r="P356" s="253"/>
      <c r="Q356" s="255" t="s">
        <v>792</v>
      </c>
      <c r="R356" s="256"/>
      <c r="S356" s="270">
        <v>0</v>
      </c>
      <c r="T356" s="257"/>
      <c r="U356" s="257"/>
      <c r="V356" s="271"/>
      <c r="W356" s="272">
        <v>0</v>
      </c>
    </row>
    <row r="357" spans="16:23" ht="9" hidden="1" customHeight="1">
      <c r="P357" s="262"/>
      <c r="Q357" s="263"/>
      <c r="R357" s="264" t="s">
        <v>59</v>
      </c>
      <c r="S357" s="265" cm="1">
        <v>0</v>
      </c>
      <c r="T357" s="266"/>
      <c r="U357" s="266"/>
      <c r="V357" s="267"/>
      <c r="W357" s="269">
        <v>0</v>
      </c>
    </row>
    <row r="358" spans="16:23" ht="9" hidden="1" customHeight="1">
      <c r="P358" s="253"/>
      <c r="Q358" s="255" t="s">
        <v>198</v>
      </c>
      <c r="R358" s="256"/>
      <c r="S358" s="270" cm="1">
        <v>0</v>
      </c>
      <c r="T358" s="257"/>
      <c r="U358" s="257"/>
      <c r="V358" s="271"/>
      <c r="W358" s="272">
        <v>0</v>
      </c>
    </row>
    <row r="359" spans="16:23" ht="21.25" customHeight="1">
      <c r="P359" s="262"/>
      <c r="Q359" s="274" t="s">
        <v>707</v>
      </c>
      <c r="R359" s="264" t="s">
        <v>68</v>
      </c>
      <c r="S359" s="266"/>
      <c r="T359" s="266"/>
      <c r="U359" s="266"/>
      <c r="V359" s="275">
        <v>208</v>
      </c>
      <c r="W359" s="276">
        <v>208</v>
      </c>
    </row>
    <row r="360" spans="16:23" ht="9" hidden="1" customHeight="1">
      <c r="P360" s="262"/>
      <c r="Q360" s="263"/>
      <c r="R360" s="264" t="s">
        <v>170</v>
      </c>
      <c r="S360" s="265">
        <v>0</v>
      </c>
      <c r="T360" s="266"/>
      <c r="U360" s="266"/>
      <c r="V360" s="267"/>
      <c r="W360" s="269">
        <v>0</v>
      </c>
    </row>
    <row r="361" spans="16:23" ht="9" hidden="1" customHeight="1">
      <c r="P361" s="253"/>
      <c r="Q361" s="255" t="s">
        <v>707</v>
      </c>
      <c r="R361" s="256"/>
      <c r="S361" s="270" cm="1">
        <v>0</v>
      </c>
      <c r="T361" s="257"/>
      <c r="U361" s="257"/>
      <c r="V361" s="258">
        <v>208</v>
      </c>
      <c r="W361" s="260">
        <v>208</v>
      </c>
    </row>
    <row r="362" spans="16:23" ht="9" hidden="1" customHeight="1">
      <c r="P362" s="262"/>
      <c r="Q362" s="263"/>
      <c r="R362" s="264" t="s">
        <v>170</v>
      </c>
      <c r="S362" s="265">
        <v>0</v>
      </c>
      <c r="T362" s="266"/>
      <c r="U362" s="266"/>
      <c r="V362" s="267"/>
      <c r="W362" s="269">
        <v>0</v>
      </c>
    </row>
    <row r="363" spans="16:23" ht="9" hidden="1" customHeight="1">
      <c r="P363" s="253"/>
      <c r="Q363" s="255" t="s">
        <v>519</v>
      </c>
      <c r="R363" s="256"/>
      <c r="S363" s="270" cm="1">
        <v>0</v>
      </c>
      <c r="T363" s="257"/>
      <c r="U363" s="257"/>
      <c r="V363" s="271"/>
      <c r="W363" s="272">
        <v>0</v>
      </c>
    </row>
    <row r="364" spans="16:23" ht="9" hidden="1" customHeight="1">
      <c r="P364" s="262"/>
      <c r="Q364" s="263"/>
      <c r="R364" s="264" t="s">
        <v>59</v>
      </c>
      <c r="S364" s="266"/>
      <c r="T364" s="266"/>
      <c r="U364" s="265">
        <v>0</v>
      </c>
      <c r="V364" s="267"/>
      <c r="W364" s="269">
        <v>0</v>
      </c>
    </row>
    <row r="365" spans="16:23" ht="9" hidden="1" customHeight="1">
      <c r="P365" s="253"/>
      <c r="Q365" s="255" t="s">
        <v>760</v>
      </c>
      <c r="R365" s="256"/>
      <c r="S365" s="257"/>
      <c r="T365" s="257"/>
      <c r="U365" s="270">
        <v>0</v>
      </c>
      <c r="V365" s="271"/>
      <c r="W365" s="272">
        <v>0</v>
      </c>
    </row>
    <row r="366" spans="16:23" ht="9" hidden="1" customHeight="1">
      <c r="P366" s="262"/>
      <c r="Q366" s="263"/>
      <c r="R366" s="329">
        <v>45307</v>
      </c>
      <c r="S366" s="265" cm="1">
        <v>0</v>
      </c>
      <c r="T366" s="266"/>
      <c r="U366" s="266"/>
      <c r="V366" s="267"/>
      <c r="W366" s="269">
        <v>0</v>
      </c>
    </row>
    <row r="367" spans="16:23" ht="9" hidden="1" customHeight="1">
      <c r="P367" s="253"/>
      <c r="Q367" s="255" t="s">
        <v>483</v>
      </c>
      <c r="R367" s="256"/>
      <c r="S367" s="270" cm="1">
        <v>0</v>
      </c>
      <c r="T367" s="257"/>
      <c r="U367" s="257"/>
      <c r="V367" s="271"/>
      <c r="W367" s="272">
        <v>0</v>
      </c>
    </row>
    <row r="368" spans="16:23" ht="9" hidden="1" customHeight="1">
      <c r="P368" s="262"/>
      <c r="Q368" s="263"/>
      <c r="R368" s="264" t="s">
        <v>104</v>
      </c>
      <c r="S368" s="265" cm="1">
        <v>0</v>
      </c>
      <c r="T368" s="266"/>
      <c r="U368" s="266"/>
      <c r="V368" s="267"/>
      <c r="W368" s="269">
        <v>0</v>
      </c>
    </row>
    <row r="369" spans="16:23" ht="9" hidden="1" customHeight="1">
      <c r="P369" s="253"/>
      <c r="Q369" s="255" t="s">
        <v>455</v>
      </c>
      <c r="R369" s="256"/>
      <c r="S369" s="270" cm="1">
        <v>0</v>
      </c>
      <c r="T369" s="257"/>
      <c r="U369" s="257"/>
      <c r="V369" s="271"/>
      <c r="W369" s="272">
        <v>0</v>
      </c>
    </row>
    <row r="370" spans="16:23" ht="9" hidden="1" customHeight="1">
      <c r="P370" s="262"/>
      <c r="Q370" s="263"/>
      <c r="R370" s="264" t="s">
        <v>270</v>
      </c>
      <c r="S370" s="266"/>
      <c r="T370" s="266"/>
      <c r="U370" s="265">
        <v>0</v>
      </c>
      <c r="V370" s="267"/>
      <c r="W370" s="269">
        <v>0</v>
      </c>
    </row>
    <row r="371" spans="16:23" ht="9" hidden="1" customHeight="1">
      <c r="P371" s="253"/>
      <c r="Q371" s="255" t="s">
        <v>821</v>
      </c>
      <c r="R371" s="256"/>
      <c r="S371" s="257"/>
      <c r="T371" s="257"/>
      <c r="U371" s="270">
        <v>0</v>
      </c>
      <c r="V371" s="271"/>
      <c r="W371" s="272">
        <v>0</v>
      </c>
    </row>
    <row r="372" spans="16:23" ht="9" hidden="1" customHeight="1">
      <c r="P372" s="262"/>
      <c r="Q372" s="263"/>
      <c r="R372" s="264" t="s">
        <v>61</v>
      </c>
      <c r="S372" s="265" cm="1">
        <v>0</v>
      </c>
      <c r="T372" s="266"/>
      <c r="U372" s="266"/>
      <c r="V372" s="267"/>
      <c r="W372" s="269">
        <v>0</v>
      </c>
    </row>
    <row r="373" spans="16:23" ht="9" hidden="1" customHeight="1">
      <c r="P373" s="253"/>
      <c r="Q373" s="255" t="s">
        <v>825</v>
      </c>
      <c r="R373" s="256"/>
      <c r="S373" s="270" cm="1">
        <v>0</v>
      </c>
      <c r="T373" s="257"/>
      <c r="U373" s="257"/>
      <c r="V373" s="271"/>
      <c r="W373" s="272">
        <v>0</v>
      </c>
    </row>
    <row r="374" spans="16:23" ht="9" hidden="1" customHeight="1">
      <c r="P374" s="262"/>
      <c r="Q374" s="263"/>
      <c r="R374" s="264" t="s">
        <v>132</v>
      </c>
      <c r="S374" s="265" cm="1">
        <v>0</v>
      </c>
      <c r="T374" s="266"/>
      <c r="U374" s="266"/>
      <c r="V374" s="267"/>
      <c r="W374" s="269">
        <v>0</v>
      </c>
    </row>
    <row r="375" spans="16:23" ht="9" hidden="1" customHeight="1">
      <c r="P375" s="253"/>
      <c r="Q375" s="255" t="s">
        <v>735</v>
      </c>
      <c r="R375" s="256"/>
      <c r="S375" s="270" cm="1">
        <v>0</v>
      </c>
      <c r="T375" s="257"/>
      <c r="U375" s="257"/>
      <c r="V375" s="271"/>
      <c r="W375" s="272">
        <v>0</v>
      </c>
    </row>
    <row r="376" spans="16:23" ht="9" hidden="1" customHeight="1">
      <c r="P376" s="262"/>
      <c r="Q376" s="263"/>
      <c r="R376" s="264" t="s">
        <v>765</v>
      </c>
      <c r="S376" s="265" cm="1">
        <v>0</v>
      </c>
      <c r="T376" s="266"/>
      <c r="U376" s="266"/>
      <c r="V376" s="267"/>
      <c r="W376" s="269">
        <v>0</v>
      </c>
    </row>
    <row r="377" spans="16:23" ht="9" hidden="1" customHeight="1">
      <c r="P377" s="253"/>
      <c r="Q377" s="255" t="s">
        <v>223</v>
      </c>
      <c r="R377" s="256"/>
      <c r="S377" s="270" cm="1">
        <v>0</v>
      </c>
      <c r="T377" s="257"/>
      <c r="U377" s="257"/>
      <c r="V377" s="271"/>
      <c r="W377" s="272">
        <v>0</v>
      </c>
    </row>
    <row r="378" spans="16:23" ht="9" hidden="1" customHeight="1">
      <c r="P378" s="262"/>
      <c r="Q378" s="263"/>
      <c r="R378" s="264" t="s">
        <v>318</v>
      </c>
      <c r="S378" s="265" cm="1">
        <v>0</v>
      </c>
      <c r="T378" s="266"/>
      <c r="U378" s="266"/>
      <c r="V378" s="267"/>
      <c r="W378" s="269">
        <v>0</v>
      </c>
    </row>
    <row r="379" spans="16:23" ht="9" hidden="1" customHeight="1">
      <c r="P379" s="262"/>
      <c r="Q379" s="263"/>
      <c r="R379" s="264" t="s">
        <v>144</v>
      </c>
      <c r="S379" s="265" cm="1">
        <v>0</v>
      </c>
      <c r="T379" s="266"/>
      <c r="U379" s="266"/>
      <c r="V379" s="267"/>
      <c r="W379" s="269">
        <v>0</v>
      </c>
    </row>
    <row r="380" spans="16:23" ht="9" hidden="1" customHeight="1">
      <c r="P380" s="262"/>
      <c r="Q380" s="263"/>
      <c r="R380" s="264" t="s">
        <v>59</v>
      </c>
      <c r="S380" s="265" cm="1">
        <v>0</v>
      </c>
      <c r="T380" s="266"/>
      <c r="U380" s="266"/>
      <c r="V380" s="267"/>
      <c r="W380" s="269">
        <v>0</v>
      </c>
    </row>
    <row r="381" spans="16:23" ht="9" hidden="1" customHeight="1">
      <c r="P381" s="253"/>
      <c r="Q381" s="255" t="s">
        <v>338</v>
      </c>
      <c r="R381" s="256"/>
      <c r="S381" s="270" cm="1">
        <v>0</v>
      </c>
      <c r="T381" s="257"/>
      <c r="U381" s="257"/>
      <c r="V381" s="271"/>
      <c r="W381" s="272">
        <v>0</v>
      </c>
    </row>
    <row r="382" spans="16:23" ht="9" hidden="1" customHeight="1">
      <c r="P382" s="262"/>
      <c r="Q382" s="263"/>
      <c r="R382" s="264" t="s">
        <v>92</v>
      </c>
      <c r="S382" s="265">
        <v>0</v>
      </c>
      <c r="T382" s="266"/>
      <c r="U382" s="266"/>
      <c r="V382" s="267"/>
      <c r="W382" s="269">
        <v>0</v>
      </c>
    </row>
    <row r="383" spans="16:23" ht="9" hidden="1" customHeight="1">
      <c r="P383" s="253"/>
      <c r="Q383" s="255" t="s">
        <v>297</v>
      </c>
      <c r="R383" s="256"/>
      <c r="S383" s="270">
        <v>0</v>
      </c>
      <c r="T383" s="257"/>
      <c r="U383" s="257"/>
      <c r="V383" s="271"/>
      <c r="W383" s="272">
        <v>0</v>
      </c>
    </row>
    <row r="384" spans="16:23" ht="9" hidden="1" customHeight="1">
      <c r="P384" s="262"/>
      <c r="Q384" s="263"/>
      <c r="R384" s="264" t="s">
        <v>170</v>
      </c>
      <c r="S384" s="265">
        <v>0</v>
      </c>
      <c r="T384" s="266"/>
      <c r="U384" s="266"/>
      <c r="V384" s="267"/>
      <c r="W384" s="269">
        <v>0</v>
      </c>
    </row>
    <row r="385" spans="16:23" ht="9" hidden="1" customHeight="1">
      <c r="P385" s="253"/>
      <c r="Q385" s="255" t="s">
        <v>443</v>
      </c>
      <c r="R385" s="256"/>
      <c r="S385" s="270">
        <v>0</v>
      </c>
      <c r="T385" s="257"/>
      <c r="U385" s="257"/>
      <c r="V385" s="271"/>
      <c r="W385" s="272">
        <v>0</v>
      </c>
    </row>
    <row r="386" spans="16:23" ht="9" hidden="1" customHeight="1">
      <c r="P386" s="262"/>
      <c r="Q386" s="263"/>
      <c r="R386" s="264" t="s">
        <v>70</v>
      </c>
      <c r="S386" s="265">
        <v>0</v>
      </c>
      <c r="T386" s="266"/>
      <c r="U386" s="266"/>
      <c r="V386" s="267"/>
      <c r="W386" s="269">
        <v>0</v>
      </c>
    </row>
    <row r="387" spans="16:23" ht="9" hidden="1" customHeight="1">
      <c r="P387" s="253"/>
      <c r="Q387" s="255" t="s">
        <v>526</v>
      </c>
      <c r="R387" s="256"/>
      <c r="S387" s="270">
        <v>0</v>
      </c>
      <c r="T387" s="257"/>
      <c r="U387" s="257"/>
      <c r="V387" s="271"/>
      <c r="W387" s="272">
        <v>0</v>
      </c>
    </row>
    <row r="388" spans="16:23" ht="9" hidden="1" customHeight="1">
      <c r="P388" s="262"/>
      <c r="Q388" s="263"/>
      <c r="R388" s="264" t="s">
        <v>170</v>
      </c>
      <c r="S388" s="265">
        <v>0</v>
      </c>
      <c r="T388" s="266"/>
      <c r="U388" s="266"/>
      <c r="V388" s="267"/>
      <c r="W388" s="269">
        <v>0</v>
      </c>
    </row>
    <row r="389" spans="16:23" ht="9" hidden="1" customHeight="1">
      <c r="P389" s="253"/>
      <c r="Q389" s="255" t="s">
        <v>335</v>
      </c>
      <c r="R389" s="256"/>
      <c r="S389" s="270">
        <v>0</v>
      </c>
      <c r="T389" s="257"/>
      <c r="U389" s="257"/>
      <c r="V389" s="271"/>
      <c r="W389" s="272">
        <v>0</v>
      </c>
    </row>
    <row r="390" spans="16:23" ht="9" hidden="1" customHeight="1">
      <c r="P390" s="262"/>
      <c r="Q390" s="263"/>
      <c r="R390" s="264" t="s">
        <v>270</v>
      </c>
      <c r="S390" s="265">
        <v>0</v>
      </c>
      <c r="T390" s="266"/>
      <c r="U390" s="266"/>
      <c r="V390" s="267"/>
      <c r="W390" s="269">
        <v>0</v>
      </c>
    </row>
    <row r="391" spans="16:23" ht="9" hidden="1" customHeight="1">
      <c r="P391" s="253"/>
      <c r="Q391" s="255" t="s">
        <v>900</v>
      </c>
      <c r="R391" s="256"/>
      <c r="S391" s="270">
        <v>0</v>
      </c>
      <c r="T391" s="257"/>
      <c r="U391" s="257"/>
      <c r="V391" s="271"/>
      <c r="W391" s="272">
        <v>0</v>
      </c>
    </row>
    <row r="392" spans="16:23" ht="9" hidden="1" customHeight="1">
      <c r="P392" s="262"/>
      <c r="Q392" s="263"/>
      <c r="R392" s="264" t="s">
        <v>135</v>
      </c>
      <c r="S392" s="265">
        <v>0</v>
      </c>
      <c r="T392" s="266"/>
      <c r="U392" s="266"/>
      <c r="V392" s="267"/>
      <c r="W392" s="269">
        <v>0</v>
      </c>
    </row>
    <row r="393" spans="16:23" ht="9" hidden="1" customHeight="1">
      <c r="P393" s="253"/>
      <c r="Q393" s="255" t="s">
        <v>362</v>
      </c>
      <c r="R393" s="256"/>
      <c r="S393" s="270">
        <v>0</v>
      </c>
      <c r="T393" s="257"/>
      <c r="U393" s="257"/>
      <c r="V393" s="271"/>
      <c r="W393" s="272">
        <v>0</v>
      </c>
    </row>
    <row r="394" spans="16:23" ht="9" hidden="1" customHeight="1">
      <c r="P394" s="262"/>
      <c r="Q394" s="263"/>
      <c r="R394" s="264" t="s">
        <v>116</v>
      </c>
      <c r="S394" s="265">
        <v>0</v>
      </c>
      <c r="T394" s="266"/>
      <c r="U394" s="266"/>
      <c r="V394" s="267"/>
      <c r="W394" s="269">
        <v>0</v>
      </c>
    </row>
    <row r="395" spans="16:23" ht="9" hidden="1" customHeight="1">
      <c r="P395" s="253"/>
      <c r="Q395" s="255" t="s">
        <v>699</v>
      </c>
      <c r="R395" s="256"/>
      <c r="S395" s="270">
        <v>0</v>
      </c>
      <c r="T395" s="257"/>
      <c r="U395" s="257"/>
      <c r="V395" s="271"/>
      <c r="W395" s="272">
        <v>0</v>
      </c>
    </row>
    <row r="396" spans="16:23" ht="9" hidden="1" customHeight="1">
      <c r="P396" s="262"/>
      <c r="Q396" s="263"/>
      <c r="R396" s="264" t="s">
        <v>170</v>
      </c>
      <c r="S396" s="266"/>
      <c r="T396" s="265">
        <v>0</v>
      </c>
      <c r="U396" s="266"/>
      <c r="V396" s="267"/>
      <c r="W396" s="269">
        <v>0</v>
      </c>
    </row>
    <row r="397" spans="16:23" ht="9" hidden="1" customHeight="1">
      <c r="P397" s="253"/>
      <c r="Q397" s="255" t="s">
        <v>435</v>
      </c>
      <c r="R397" s="256"/>
      <c r="S397" s="257"/>
      <c r="T397" s="270">
        <v>0</v>
      </c>
      <c r="U397" s="257"/>
      <c r="V397" s="271"/>
      <c r="W397" s="272">
        <v>0</v>
      </c>
    </row>
    <row r="398" spans="16:23" ht="9" hidden="1" customHeight="1">
      <c r="P398" s="262"/>
      <c r="Q398" s="263"/>
      <c r="R398" s="264" t="s">
        <v>219</v>
      </c>
      <c r="S398" s="265">
        <v>0</v>
      </c>
      <c r="T398" s="266"/>
      <c r="U398" s="266"/>
      <c r="V398" s="267"/>
      <c r="W398" s="269">
        <v>0</v>
      </c>
    </row>
    <row r="399" spans="16:23" ht="9" hidden="1" customHeight="1">
      <c r="P399" s="253"/>
      <c r="Q399" s="255" t="s">
        <v>813</v>
      </c>
      <c r="R399" s="256"/>
      <c r="S399" s="270">
        <v>0</v>
      </c>
      <c r="T399" s="257"/>
      <c r="U399" s="257"/>
      <c r="V399" s="271"/>
      <c r="W399" s="272">
        <v>0</v>
      </c>
    </row>
    <row r="400" spans="16:23" ht="9" hidden="1" customHeight="1">
      <c r="P400" s="262"/>
      <c r="Q400" s="263"/>
      <c r="R400" s="264" t="s">
        <v>318</v>
      </c>
      <c r="S400" s="265">
        <v>0</v>
      </c>
      <c r="T400" s="266"/>
      <c r="U400" s="266"/>
      <c r="V400" s="267"/>
      <c r="W400" s="269">
        <v>0</v>
      </c>
    </row>
    <row r="401" spans="16:23" ht="9" hidden="1" customHeight="1">
      <c r="P401" s="253"/>
      <c r="Q401" s="255" t="s">
        <v>905</v>
      </c>
      <c r="R401" s="256"/>
      <c r="S401" s="270">
        <v>0</v>
      </c>
      <c r="T401" s="257"/>
      <c r="U401" s="257"/>
      <c r="V401" s="271"/>
      <c r="W401" s="272">
        <v>0</v>
      </c>
    </row>
    <row r="402" spans="16:23" ht="9" hidden="1" customHeight="1">
      <c r="P402" s="262"/>
      <c r="Q402" s="263"/>
      <c r="R402" s="264" t="s">
        <v>135</v>
      </c>
      <c r="S402" s="265">
        <v>0</v>
      </c>
      <c r="T402" s="266"/>
      <c r="U402" s="266"/>
      <c r="V402" s="267"/>
      <c r="W402" s="269">
        <v>0</v>
      </c>
    </row>
    <row r="403" spans="16:23" ht="9" hidden="1" customHeight="1">
      <c r="P403" s="253"/>
      <c r="Q403" s="255" t="s">
        <v>816</v>
      </c>
      <c r="R403" s="256"/>
      <c r="S403" s="270">
        <v>0</v>
      </c>
      <c r="T403" s="257"/>
      <c r="U403" s="257"/>
      <c r="V403" s="271"/>
      <c r="W403" s="272">
        <v>0</v>
      </c>
    </row>
    <row r="404" spans="16:23" ht="9" hidden="1" customHeight="1">
      <c r="P404" s="262"/>
      <c r="Q404" s="263"/>
      <c r="R404" s="329">
        <v>45319</v>
      </c>
      <c r="S404" s="265">
        <v>0</v>
      </c>
      <c r="T404" s="266"/>
      <c r="U404" s="266"/>
      <c r="V404" s="267"/>
      <c r="W404" s="269">
        <v>0</v>
      </c>
    </row>
    <row r="405" spans="16:23" ht="9" hidden="1" customHeight="1">
      <c r="P405" s="253"/>
      <c r="Q405" s="255" t="s">
        <v>507</v>
      </c>
      <c r="R405" s="256"/>
      <c r="S405" s="270">
        <v>0</v>
      </c>
      <c r="T405" s="257"/>
      <c r="U405" s="257"/>
      <c r="V405" s="271"/>
      <c r="W405" s="272">
        <v>0</v>
      </c>
    </row>
    <row r="406" spans="16:23" ht="9" hidden="1" customHeight="1">
      <c r="P406" s="262"/>
      <c r="Q406" s="263"/>
      <c r="R406" s="264" t="s">
        <v>195</v>
      </c>
      <c r="S406" s="265">
        <v>0</v>
      </c>
      <c r="T406" s="266"/>
      <c r="U406" s="266"/>
      <c r="V406" s="267"/>
      <c r="W406" s="269">
        <v>0</v>
      </c>
    </row>
    <row r="407" spans="16:23" ht="9" hidden="1" customHeight="1">
      <c r="P407" s="253"/>
      <c r="Q407" s="255" t="s">
        <v>988</v>
      </c>
      <c r="R407" s="256"/>
      <c r="S407" s="270">
        <v>0</v>
      </c>
      <c r="T407" s="257"/>
      <c r="U407" s="257"/>
      <c r="V407" s="271"/>
      <c r="W407" s="272">
        <v>0</v>
      </c>
    </row>
    <row r="408" spans="16:23" ht="9" hidden="1" customHeight="1">
      <c r="P408" s="262"/>
      <c r="Q408" s="263"/>
      <c r="R408" s="264" t="s">
        <v>83</v>
      </c>
      <c r="S408" s="265">
        <v>0</v>
      </c>
      <c r="T408" s="266"/>
      <c r="U408" s="266"/>
      <c r="V408" s="267"/>
      <c r="W408" s="269">
        <v>0</v>
      </c>
    </row>
    <row r="409" spans="16:23" ht="9" hidden="1" customHeight="1">
      <c r="P409" s="262"/>
      <c r="Q409" s="263"/>
      <c r="R409" s="264" t="s">
        <v>118</v>
      </c>
      <c r="S409" s="265">
        <v>0</v>
      </c>
      <c r="T409" s="266"/>
      <c r="U409" s="266"/>
      <c r="V409" s="267"/>
      <c r="W409" s="269">
        <v>0</v>
      </c>
    </row>
    <row r="410" spans="16:23" ht="9" hidden="1" customHeight="1">
      <c r="P410" s="253"/>
      <c r="Q410" s="255" t="s">
        <v>376</v>
      </c>
      <c r="R410" s="256"/>
      <c r="S410" s="270">
        <v>0</v>
      </c>
      <c r="T410" s="257"/>
      <c r="U410" s="257"/>
      <c r="V410" s="271"/>
      <c r="W410" s="272">
        <v>0</v>
      </c>
    </row>
    <row r="411" spans="16:23" ht="9" hidden="1" customHeight="1">
      <c r="P411" s="262"/>
      <c r="Q411" s="263"/>
      <c r="R411" s="264" t="s">
        <v>135</v>
      </c>
      <c r="S411" s="265">
        <v>0</v>
      </c>
      <c r="T411" s="266"/>
      <c r="U411" s="266"/>
      <c r="V411" s="267"/>
      <c r="W411" s="269">
        <v>0</v>
      </c>
    </row>
    <row r="412" spans="16:23" ht="9" hidden="1" customHeight="1">
      <c r="P412" s="262"/>
      <c r="Q412" s="263"/>
      <c r="R412" s="264" t="s">
        <v>59</v>
      </c>
      <c r="S412" s="266"/>
      <c r="T412" s="266"/>
      <c r="U412" s="265">
        <v>0</v>
      </c>
      <c r="V412" s="267"/>
      <c r="W412" s="269">
        <v>0</v>
      </c>
    </row>
    <row r="413" spans="16:23" ht="9" hidden="1" customHeight="1">
      <c r="P413" s="253"/>
      <c r="Q413" s="255" t="s">
        <v>115</v>
      </c>
      <c r="R413" s="256"/>
      <c r="S413" s="270">
        <v>0</v>
      </c>
      <c r="T413" s="257"/>
      <c r="U413" s="270">
        <v>0</v>
      </c>
      <c r="V413" s="271"/>
      <c r="W413" s="272">
        <v>0</v>
      </c>
    </row>
    <row r="414" spans="16:23" ht="9" hidden="1" customHeight="1">
      <c r="P414" s="262"/>
      <c r="Q414" s="263"/>
      <c r="R414" s="264" t="s">
        <v>68</v>
      </c>
      <c r="S414" s="265">
        <v>0</v>
      </c>
      <c r="T414" s="266"/>
      <c r="U414" s="266"/>
      <c r="V414" s="267"/>
      <c r="W414" s="269">
        <v>0</v>
      </c>
    </row>
    <row r="415" spans="16:23" ht="9" hidden="1" customHeight="1">
      <c r="P415" s="262"/>
      <c r="Q415" s="263"/>
      <c r="R415" s="264" t="s">
        <v>104</v>
      </c>
      <c r="S415" s="265">
        <v>0</v>
      </c>
      <c r="T415" s="266"/>
      <c r="U415" s="266"/>
      <c r="V415" s="267"/>
      <c r="W415" s="269">
        <v>0</v>
      </c>
    </row>
    <row r="416" spans="16:23" ht="9" hidden="1" customHeight="1">
      <c r="P416" s="262"/>
      <c r="Q416" s="263"/>
      <c r="R416" s="264" t="s">
        <v>59</v>
      </c>
      <c r="S416" s="265">
        <v>0</v>
      </c>
      <c r="T416" s="266"/>
      <c r="U416" s="266"/>
      <c r="V416" s="267"/>
      <c r="W416" s="269">
        <v>0</v>
      </c>
    </row>
    <row r="417" spans="16:23" ht="9" hidden="1" customHeight="1">
      <c r="P417" s="253"/>
      <c r="Q417" s="255" t="s">
        <v>772</v>
      </c>
      <c r="R417" s="256"/>
      <c r="S417" s="270">
        <v>0</v>
      </c>
      <c r="T417" s="257"/>
      <c r="U417" s="257"/>
      <c r="V417" s="271"/>
      <c r="W417" s="272">
        <v>0</v>
      </c>
    </row>
    <row r="418" spans="16:23" ht="9" hidden="1" customHeight="1">
      <c r="P418" s="262"/>
      <c r="Q418" s="263"/>
      <c r="R418" s="264" t="s">
        <v>608</v>
      </c>
      <c r="S418" s="266"/>
      <c r="T418" s="266"/>
      <c r="U418" s="266"/>
      <c r="V418" s="279">
        <v>0</v>
      </c>
      <c r="W418" s="269">
        <v>0</v>
      </c>
    </row>
    <row r="419" spans="16:23" ht="9" hidden="1" customHeight="1">
      <c r="P419" s="253"/>
      <c r="Q419" s="255" t="s">
        <v>763</v>
      </c>
      <c r="R419" s="256"/>
      <c r="S419" s="257"/>
      <c r="T419" s="257"/>
      <c r="U419" s="257"/>
      <c r="V419" s="280">
        <v>0</v>
      </c>
      <c r="W419" s="272">
        <v>0</v>
      </c>
    </row>
    <row r="420" spans="16:23" ht="9" hidden="1" customHeight="1">
      <c r="P420" s="262"/>
      <c r="Q420" s="263"/>
      <c r="R420" s="264" t="s">
        <v>97</v>
      </c>
      <c r="S420" s="265">
        <v>0</v>
      </c>
      <c r="T420" s="266"/>
      <c r="U420" s="266"/>
      <c r="V420" s="267"/>
      <c r="W420" s="269">
        <v>0</v>
      </c>
    </row>
    <row r="421" spans="16:23" ht="9" hidden="1" customHeight="1">
      <c r="P421" s="253"/>
      <c r="Q421" s="255" t="s">
        <v>603</v>
      </c>
      <c r="R421" s="256"/>
      <c r="S421" s="270">
        <v>0</v>
      </c>
      <c r="T421" s="257"/>
      <c r="U421" s="257"/>
      <c r="V421" s="271"/>
      <c r="W421" s="272">
        <v>0</v>
      </c>
    </row>
    <row r="422" spans="16:23" ht="9" hidden="1" customHeight="1">
      <c r="P422" s="262"/>
      <c r="Q422" s="263"/>
      <c r="R422" s="264" t="s">
        <v>342</v>
      </c>
      <c r="S422" s="265">
        <v>0</v>
      </c>
      <c r="T422" s="266"/>
      <c r="U422" s="266"/>
      <c r="V422" s="267"/>
      <c r="W422" s="269">
        <v>0</v>
      </c>
    </row>
    <row r="423" spans="16:23" ht="9" hidden="1" customHeight="1">
      <c r="P423" s="253"/>
      <c r="Q423" s="255" t="s">
        <v>761</v>
      </c>
      <c r="R423" s="256"/>
      <c r="S423" s="270">
        <v>0</v>
      </c>
      <c r="T423" s="257"/>
      <c r="U423" s="257"/>
      <c r="V423" s="271"/>
      <c r="W423" s="272">
        <v>0</v>
      </c>
    </row>
    <row r="424" spans="16:23" ht="9" hidden="1" customHeight="1">
      <c r="P424" s="262"/>
      <c r="Q424" s="263"/>
      <c r="R424" s="264" t="s">
        <v>54</v>
      </c>
      <c r="S424" s="265">
        <v>0</v>
      </c>
      <c r="T424" s="266"/>
      <c r="U424" s="266"/>
      <c r="V424" s="267"/>
      <c r="W424" s="269">
        <v>0</v>
      </c>
    </row>
    <row r="425" spans="16:23" ht="9" hidden="1" customHeight="1">
      <c r="P425" s="253"/>
      <c r="Q425" s="255" t="s">
        <v>397</v>
      </c>
      <c r="R425" s="256"/>
      <c r="S425" s="270">
        <v>0</v>
      </c>
      <c r="T425" s="257"/>
      <c r="U425" s="257"/>
      <c r="V425" s="271"/>
      <c r="W425" s="272">
        <v>0</v>
      </c>
    </row>
    <row r="426" spans="16:23" ht="9" hidden="1" customHeight="1">
      <c r="P426" s="262"/>
      <c r="Q426" s="263"/>
      <c r="R426" s="264" t="s">
        <v>170</v>
      </c>
      <c r="S426" s="265">
        <v>0</v>
      </c>
      <c r="T426" s="266"/>
      <c r="U426" s="266"/>
      <c r="V426" s="267"/>
      <c r="W426" s="269">
        <v>0</v>
      </c>
    </row>
    <row r="427" spans="16:23" ht="9" hidden="1" customHeight="1">
      <c r="P427" s="253"/>
      <c r="Q427" s="255" t="s">
        <v>759</v>
      </c>
      <c r="R427" s="256"/>
      <c r="S427" s="270">
        <v>0</v>
      </c>
      <c r="T427" s="257"/>
      <c r="U427" s="257"/>
      <c r="V427" s="271"/>
      <c r="W427" s="272">
        <v>0</v>
      </c>
    </row>
    <row r="428" spans="16:23" ht="9" hidden="1" customHeight="1">
      <c r="P428" s="262"/>
      <c r="Q428" s="263"/>
      <c r="R428" s="264" t="s">
        <v>265</v>
      </c>
      <c r="S428" s="266"/>
      <c r="T428" s="266"/>
      <c r="U428" s="265">
        <v>0</v>
      </c>
      <c r="V428" s="267"/>
      <c r="W428" s="269">
        <v>0</v>
      </c>
    </row>
    <row r="429" spans="16:23" ht="9" hidden="1" customHeight="1">
      <c r="P429" s="262"/>
      <c r="Q429" s="263"/>
      <c r="R429" s="264" t="s">
        <v>219</v>
      </c>
      <c r="S429" s="265">
        <v>0</v>
      </c>
      <c r="T429" s="266"/>
      <c r="U429" s="266"/>
      <c r="V429" s="267"/>
      <c r="W429" s="269">
        <v>0</v>
      </c>
    </row>
    <row r="430" spans="16:23" ht="9" hidden="1" customHeight="1">
      <c r="P430" s="253"/>
      <c r="Q430" s="255" t="s">
        <v>208</v>
      </c>
      <c r="R430" s="256"/>
      <c r="S430" s="270">
        <v>0</v>
      </c>
      <c r="T430" s="257"/>
      <c r="U430" s="270">
        <v>0</v>
      </c>
      <c r="V430" s="271"/>
      <c r="W430" s="272">
        <v>0</v>
      </c>
    </row>
    <row r="431" spans="16:23" ht="9" hidden="1" customHeight="1">
      <c r="P431" s="262"/>
      <c r="Q431" s="263"/>
      <c r="R431" s="264" t="s">
        <v>270</v>
      </c>
      <c r="S431" s="265">
        <v>0</v>
      </c>
      <c r="T431" s="266"/>
      <c r="U431" s="266"/>
      <c r="V431" s="267"/>
      <c r="W431" s="269">
        <v>0</v>
      </c>
    </row>
    <row r="432" spans="16:23" ht="9" hidden="1" customHeight="1">
      <c r="P432" s="262"/>
      <c r="Q432" s="263"/>
      <c r="R432" s="264" t="s">
        <v>104</v>
      </c>
      <c r="S432" s="265">
        <v>0</v>
      </c>
      <c r="T432" s="266"/>
      <c r="U432" s="266"/>
      <c r="V432" s="267"/>
      <c r="W432" s="269">
        <v>0</v>
      </c>
    </row>
    <row r="433" spans="16:23" ht="9" hidden="1" customHeight="1">
      <c r="P433" s="253"/>
      <c r="Q433" s="255" t="s">
        <v>329</v>
      </c>
      <c r="R433" s="256"/>
      <c r="S433" s="270">
        <v>0</v>
      </c>
      <c r="T433" s="257"/>
      <c r="U433" s="257"/>
      <c r="V433" s="271"/>
      <c r="W433" s="272">
        <v>0</v>
      </c>
    </row>
    <row r="434" spans="16:23" ht="9" hidden="1" customHeight="1">
      <c r="P434" s="262"/>
      <c r="Q434" s="263"/>
      <c r="R434" s="264" t="s">
        <v>396</v>
      </c>
      <c r="S434" s="265">
        <v>0</v>
      </c>
      <c r="T434" s="266"/>
      <c r="U434" s="266"/>
      <c r="V434" s="267"/>
      <c r="W434" s="269">
        <v>0</v>
      </c>
    </row>
    <row r="435" spans="16:23" ht="9" hidden="1" customHeight="1">
      <c r="P435" s="253"/>
      <c r="Q435" s="255" t="s">
        <v>791</v>
      </c>
      <c r="R435" s="256"/>
      <c r="S435" s="270">
        <v>0</v>
      </c>
      <c r="T435" s="257"/>
      <c r="U435" s="257"/>
      <c r="V435" s="271"/>
      <c r="W435" s="272">
        <v>0</v>
      </c>
    </row>
    <row r="436" spans="16:23" ht="9" hidden="1" customHeight="1">
      <c r="P436" s="262"/>
      <c r="Q436" s="263"/>
      <c r="R436" s="264" t="s">
        <v>154</v>
      </c>
      <c r="S436" s="265">
        <v>0</v>
      </c>
      <c r="T436" s="266"/>
      <c r="U436" s="266"/>
      <c r="V436" s="267"/>
      <c r="W436" s="269">
        <v>0</v>
      </c>
    </row>
    <row r="437" spans="16:23" ht="9" hidden="1" customHeight="1">
      <c r="P437" s="262"/>
      <c r="Q437" s="263"/>
      <c r="R437" s="264" t="s">
        <v>54</v>
      </c>
      <c r="S437" s="266"/>
      <c r="T437" s="266"/>
      <c r="U437" s="265">
        <v>0</v>
      </c>
      <c r="V437" s="267"/>
      <c r="W437" s="269">
        <v>0</v>
      </c>
    </row>
    <row r="438" spans="16:23" ht="9" hidden="1" customHeight="1">
      <c r="P438" s="253"/>
      <c r="Q438" s="255" t="s">
        <v>787</v>
      </c>
      <c r="R438" s="256"/>
      <c r="S438" s="270">
        <v>0</v>
      </c>
      <c r="T438" s="257"/>
      <c r="U438" s="270">
        <v>0</v>
      </c>
      <c r="V438" s="271"/>
      <c r="W438" s="272">
        <v>0</v>
      </c>
    </row>
    <row r="439" spans="16:23" ht="9" hidden="1" customHeight="1">
      <c r="P439" s="262"/>
      <c r="Q439" s="263"/>
      <c r="R439" s="264" t="s">
        <v>92</v>
      </c>
      <c r="S439" s="265">
        <v>0</v>
      </c>
      <c r="T439" s="266"/>
      <c r="U439" s="266"/>
      <c r="V439" s="267"/>
      <c r="W439" s="269">
        <v>0</v>
      </c>
    </row>
    <row r="440" spans="16:23" ht="9" hidden="1" customHeight="1">
      <c r="P440" s="262"/>
      <c r="Q440" s="263"/>
      <c r="R440" s="264" t="s">
        <v>54</v>
      </c>
      <c r="S440" s="265">
        <v>0</v>
      </c>
      <c r="T440" s="266"/>
      <c r="U440" s="266"/>
      <c r="V440" s="267"/>
      <c r="W440" s="269">
        <v>0</v>
      </c>
    </row>
    <row r="441" spans="16:23" ht="9" hidden="1" customHeight="1">
      <c r="P441" s="253"/>
      <c r="Q441" s="255" t="s">
        <v>225</v>
      </c>
      <c r="R441" s="256"/>
      <c r="S441" s="270">
        <v>0</v>
      </c>
      <c r="T441" s="257"/>
      <c r="U441" s="257"/>
      <c r="V441" s="271"/>
      <c r="W441" s="272">
        <v>0</v>
      </c>
    </row>
    <row r="442" spans="16:23" ht="9" hidden="1" customHeight="1">
      <c r="P442" s="262"/>
      <c r="Q442" s="263"/>
      <c r="R442" s="264" t="s">
        <v>118</v>
      </c>
      <c r="S442" s="265">
        <v>0</v>
      </c>
      <c r="T442" s="266"/>
      <c r="U442" s="266"/>
      <c r="V442" s="267"/>
      <c r="W442" s="269">
        <v>0</v>
      </c>
    </row>
    <row r="443" spans="16:23" ht="9" hidden="1" customHeight="1">
      <c r="P443" s="253"/>
      <c r="Q443" s="255" t="s">
        <v>863</v>
      </c>
      <c r="R443" s="256"/>
      <c r="S443" s="270">
        <v>0</v>
      </c>
      <c r="T443" s="257"/>
      <c r="U443" s="257"/>
      <c r="V443" s="271"/>
      <c r="W443" s="272">
        <v>0</v>
      </c>
    </row>
    <row r="444" spans="16:23" ht="9" hidden="1" customHeight="1">
      <c r="P444" s="262"/>
      <c r="Q444" s="263"/>
      <c r="R444" s="264" t="s">
        <v>1099</v>
      </c>
      <c r="S444" s="266"/>
      <c r="T444" s="266"/>
      <c r="U444" s="266"/>
      <c r="V444" s="279">
        <v>0</v>
      </c>
      <c r="W444" s="269">
        <v>0</v>
      </c>
    </row>
    <row r="445" spans="16:23" ht="9" hidden="1" customHeight="1">
      <c r="P445" s="262"/>
      <c r="Q445" s="263"/>
      <c r="R445" s="264" t="s">
        <v>144</v>
      </c>
      <c r="S445" s="265">
        <v>0</v>
      </c>
      <c r="T445" s="266"/>
      <c r="U445" s="266"/>
      <c r="V445" s="267"/>
      <c r="W445" s="269">
        <v>0</v>
      </c>
    </row>
    <row r="446" spans="16:23" ht="9" hidden="1" customHeight="1">
      <c r="P446" s="262"/>
      <c r="Q446" s="263"/>
      <c r="R446" s="264" t="s">
        <v>219</v>
      </c>
      <c r="S446" s="265">
        <v>0</v>
      </c>
      <c r="T446" s="266"/>
      <c r="U446" s="266"/>
      <c r="V446" s="267"/>
      <c r="W446" s="269">
        <v>0</v>
      </c>
    </row>
    <row r="447" spans="16:23" ht="9" hidden="1" customHeight="1">
      <c r="P447" s="253"/>
      <c r="Q447" s="255" t="s">
        <v>409</v>
      </c>
      <c r="R447" s="256"/>
      <c r="S447" s="270">
        <v>0</v>
      </c>
      <c r="T447" s="257"/>
      <c r="U447" s="257"/>
      <c r="V447" s="280">
        <v>0</v>
      </c>
      <c r="W447" s="272">
        <v>0</v>
      </c>
    </row>
    <row r="448" spans="16:23" ht="9" hidden="1" customHeight="1">
      <c r="P448" s="262"/>
      <c r="Q448" s="263"/>
      <c r="R448" s="264" t="s">
        <v>132</v>
      </c>
      <c r="S448" s="266"/>
      <c r="T448" s="265">
        <v>0</v>
      </c>
      <c r="U448" s="266"/>
      <c r="V448" s="267"/>
      <c r="W448" s="269">
        <v>0</v>
      </c>
    </row>
    <row r="449" spans="16:23" ht="9" hidden="1" customHeight="1">
      <c r="P449" s="253"/>
      <c r="Q449" s="255" t="s">
        <v>384</v>
      </c>
      <c r="R449" s="256"/>
      <c r="S449" s="257"/>
      <c r="T449" s="270">
        <v>0</v>
      </c>
      <c r="U449" s="257"/>
      <c r="V449" s="271"/>
      <c r="W449" s="272">
        <v>0</v>
      </c>
    </row>
    <row r="450" spans="16:23" ht="9" hidden="1" customHeight="1">
      <c r="P450" s="262"/>
      <c r="Q450" s="263"/>
      <c r="R450" s="264" t="s">
        <v>97</v>
      </c>
      <c r="S450" s="265">
        <v>0</v>
      </c>
      <c r="T450" s="266"/>
      <c r="U450" s="266"/>
      <c r="V450" s="267"/>
      <c r="W450" s="269">
        <v>0</v>
      </c>
    </row>
    <row r="451" spans="16:23" ht="9" hidden="1" customHeight="1">
      <c r="P451" s="253"/>
      <c r="Q451" s="255" t="s">
        <v>802</v>
      </c>
      <c r="R451" s="256"/>
      <c r="S451" s="270">
        <v>0</v>
      </c>
      <c r="T451" s="257"/>
      <c r="U451" s="257"/>
      <c r="V451" s="271"/>
      <c r="W451" s="272">
        <v>0</v>
      </c>
    </row>
    <row r="452" spans="16:23" ht="9" hidden="1" customHeight="1">
      <c r="P452" s="262"/>
      <c r="Q452" s="263"/>
      <c r="R452" s="264" t="s">
        <v>97</v>
      </c>
      <c r="S452" s="266"/>
      <c r="T452" s="265">
        <v>0</v>
      </c>
      <c r="U452" s="266"/>
      <c r="V452" s="267"/>
      <c r="W452" s="269">
        <v>0</v>
      </c>
    </row>
    <row r="453" spans="16:23" ht="9" hidden="1" customHeight="1">
      <c r="P453" s="262"/>
      <c r="Q453" s="263"/>
      <c r="R453" s="264" t="s">
        <v>170</v>
      </c>
      <c r="S453" s="265">
        <v>0</v>
      </c>
      <c r="T453" s="266"/>
      <c r="U453" s="266"/>
      <c r="V453" s="267"/>
      <c r="W453" s="269">
        <v>0</v>
      </c>
    </row>
    <row r="454" spans="16:23" ht="9" hidden="1" customHeight="1">
      <c r="P454" s="253"/>
      <c r="Q454" s="255" t="s">
        <v>629</v>
      </c>
      <c r="R454" s="256"/>
      <c r="S454" s="270">
        <v>0</v>
      </c>
      <c r="T454" s="270">
        <v>0</v>
      </c>
      <c r="U454" s="257"/>
      <c r="V454" s="271"/>
      <c r="W454" s="272">
        <v>0</v>
      </c>
    </row>
    <row r="455" spans="16:23" ht="9" hidden="1" customHeight="1">
      <c r="P455" s="262"/>
      <c r="Q455" s="263"/>
      <c r="R455" s="264" t="s">
        <v>135</v>
      </c>
      <c r="S455" s="265">
        <v>0</v>
      </c>
      <c r="T455" s="266"/>
      <c r="U455" s="266"/>
      <c r="V455" s="267"/>
      <c r="W455" s="269">
        <v>0</v>
      </c>
    </row>
    <row r="456" spans="16:23" ht="9" hidden="1" customHeight="1">
      <c r="P456" s="262"/>
      <c r="Q456" s="263"/>
      <c r="R456" s="264" t="s">
        <v>170</v>
      </c>
      <c r="S456" s="265">
        <v>0</v>
      </c>
      <c r="T456" s="266"/>
      <c r="U456" s="266"/>
      <c r="V456" s="267"/>
      <c r="W456" s="269">
        <v>0</v>
      </c>
    </row>
    <row r="457" spans="16:23" ht="9" hidden="1" customHeight="1">
      <c r="P457" s="253"/>
      <c r="Q457" s="255" t="s">
        <v>703</v>
      </c>
      <c r="R457" s="256"/>
      <c r="S457" s="270">
        <v>0</v>
      </c>
      <c r="T457" s="257"/>
      <c r="U457" s="257"/>
      <c r="V457" s="271"/>
      <c r="W457" s="272">
        <v>0</v>
      </c>
    </row>
    <row r="458" spans="16:23" ht="9" hidden="1" customHeight="1">
      <c r="P458" s="262"/>
      <c r="Q458" s="263"/>
      <c r="R458" s="264" t="s">
        <v>170</v>
      </c>
      <c r="S458" s="266"/>
      <c r="T458" s="266"/>
      <c r="U458" s="265">
        <v>0</v>
      </c>
      <c r="V458" s="267"/>
      <c r="W458" s="269">
        <v>0</v>
      </c>
    </row>
    <row r="459" spans="16:23" ht="9" hidden="1" customHeight="1">
      <c r="P459" s="253"/>
      <c r="Q459" s="255" t="s">
        <v>380</v>
      </c>
      <c r="R459" s="256"/>
      <c r="S459" s="257"/>
      <c r="T459" s="257"/>
      <c r="U459" s="270">
        <v>0</v>
      </c>
      <c r="V459" s="271"/>
      <c r="W459" s="272">
        <v>0</v>
      </c>
    </row>
    <row r="460" spans="16:23" ht="9" hidden="1" customHeight="1">
      <c r="P460" s="262"/>
      <c r="Q460" s="263"/>
      <c r="R460" s="329">
        <v>45311</v>
      </c>
      <c r="S460" s="265">
        <v>0</v>
      </c>
      <c r="T460" s="266"/>
      <c r="U460" s="266"/>
      <c r="V460" s="267"/>
      <c r="W460" s="269">
        <v>0</v>
      </c>
    </row>
    <row r="461" spans="16:23" ht="9" hidden="1" customHeight="1">
      <c r="P461" s="253"/>
      <c r="Q461" s="255" t="s">
        <v>584</v>
      </c>
      <c r="R461" s="256"/>
      <c r="S461" s="270">
        <v>0</v>
      </c>
      <c r="T461" s="257"/>
      <c r="U461" s="257"/>
      <c r="V461" s="271"/>
      <c r="W461" s="272">
        <v>0</v>
      </c>
    </row>
    <row r="462" spans="16:23" ht="9" hidden="1" customHeight="1">
      <c r="P462" s="262"/>
      <c r="Q462" s="263"/>
      <c r="R462" s="329">
        <v>45311</v>
      </c>
      <c r="S462" s="265">
        <v>0</v>
      </c>
      <c r="T462" s="266"/>
      <c r="U462" s="266"/>
      <c r="V462" s="267"/>
      <c r="W462" s="269">
        <v>0</v>
      </c>
    </row>
    <row r="463" spans="16:23" ht="9" hidden="1" customHeight="1">
      <c r="P463" s="262"/>
      <c r="Q463" s="263"/>
      <c r="R463" s="264" t="s">
        <v>170</v>
      </c>
      <c r="S463" s="265">
        <v>0</v>
      </c>
      <c r="T463" s="266"/>
      <c r="U463" s="266"/>
      <c r="V463" s="267"/>
      <c r="W463" s="269">
        <v>0</v>
      </c>
    </row>
    <row r="464" spans="16:23" ht="9" hidden="1" customHeight="1">
      <c r="P464" s="262"/>
      <c r="Q464" s="263"/>
      <c r="R464" s="264" t="s">
        <v>132</v>
      </c>
      <c r="S464" s="265">
        <v>0</v>
      </c>
      <c r="T464" s="266"/>
      <c r="U464" s="266"/>
      <c r="V464" s="267"/>
      <c r="W464" s="269">
        <v>0</v>
      </c>
    </row>
    <row r="465" spans="16:23" ht="9" hidden="1" customHeight="1">
      <c r="P465" s="253"/>
      <c r="Q465" s="255" t="s">
        <v>178</v>
      </c>
      <c r="R465" s="256"/>
      <c r="S465" s="270">
        <v>0</v>
      </c>
      <c r="T465" s="257"/>
      <c r="U465" s="257"/>
      <c r="V465" s="271"/>
      <c r="W465" s="272">
        <v>0</v>
      </c>
    </row>
    <row r="466" spans="16:23" ht="9" hidden="1" customHeight="1">
      <c r="P466" s="262"/>
      <c r="Q466" s="263"/>
      <c r="R466" s="329">
        <v>45309</v>
      </c>
      <c r="S466" s="265">
        <v>0</v>
      </c>
      <c r="T466" s="266"/>
      <c r="U466" s="266"/>
      <c r="V466" s="267"/>
      <c r="W466" s="269">
        <v>0</v>
      </c>
    </row>
    <row r="467" spans="16:23" ht="9" hidden="1" customHeight="1">
      <c r="P467" s="262"/>
      <c r="Q467" s="263"/>
      <c r="R467" s="264" t="s">
        <v>132</v>
      </c>
      <c r="S467" s="265">
        <v>0</v>
      </c>
      <c r="T467" s="266"/>
      <c r="U467" s="266"/>
      <c r="V467" s="267"/>
      <c r="W467" s="269">
        <v>0</v>
      </c>
    </row>
    <row r="468" spans="16:23" ht="9" hidden="1" customHeight="1">
      <c r="P468" s="253"/>
      <c r="Q468" s="255" t="s">
        <v>210</v>
      </c>
      <c r="R468" s="256"/>
      <c r="S468" s="270">
        <v>0</v>
      </c>
      <c r="T468" s="257"/>
      <c r="U468" s="257"/>
      <c r="V468" s="271"/>
      <c r="W468" s="272">
        <v>0</v>
      </c>
    </row>
    <row r="469" spans="16:23" ht="9" hidden="1" customHeight="1">
      <c r="P469" s="262"/>
      <c r="Q469" s="263"/>
      <c r="R469" s="264" t="s">
        <v>97</v>
      </c>
      <c r="S469" s="265">
        <v>0</v>
      </c>
      <c r="T469" s="266"/>
      <c r="U469" s="266"/>
      <c r="V469" s="267"/>
      <c r="W469" s="269">
        <v>0</v>
      </c>
    </row>
    <row r="470" spans="16:23" ht="9" hidden="1" customHeight="1">
      <c r="P470" s="253"/>
      <c r="Q470" s="255" t="s">
        <v>473</v>
      </c>
      <c r="R470" s="256"/>
      <c r="S470" s="270">
        <v>0</v>
      </c>
      <c r="T470" s="257"/>
      <c r="U470" s="257"/>
      <c r="V470" s="271"/>
      <c r="W470" s="272">
        <v>0</v>
      </c>
    </row>
    <row r="471" spans="16:23" ht="9" hidden="1" customHeight="1">
      <c r="P471" s="262"/>
      <c r="Q471" s="263"/>
      <c r="R471" s="264" t="s">
        <v>86</v>
      </c>
      <c r="S471" s="265">
        <v>0</v>
      </c>
      <c r="T471" s="266"/>
      <c r="U471" s="266"/>
      <c r="V471" s="267"/>
      <c r="W471" s="269">
        <v>0</v>
      </c>
    </row>
    <row r="472" spans="16:23" ht="9" hidden="1" customHeight="1">
      <c r="P472" s="262"/>
      <c r="Q472" s="263"/>
      <c r="R472" s="264" t="s">
        <v>118</v>
      </c>
      <c r="S472" s="265">
        <v>0</v>
      </c>
      <c r="T472" s="266"/>
      <c r="U472" s="266"/>
      <c r="V472" s="267"/>
      <c r="W472" s="269">
        <v>0</v>
      </c>
    </row>
    <row r="473" spans="16:23" ht="9" hidden="1" customHeight="1">
      <c r="P473" s="253"/>
      <c r="Q473" s="255" t="s">
        <v>401</v>
      </c>
      <c r="R473" s="256"/>
      <c r="S473" s="270">
        <v>0</v>
      </c>
      <c r="T473" s="257"/>
      <c r="U473" s="257"/>
      <c r="V473" s="271"/>
      <c r="W473" s="272">
        <v>0</v>
      </c>
    </row>
    <row r="474" spans="16:23" ht="9" hidden="1" customHeight="1">
      <c r="P474" s="262"/>
      <c r="Q474" s="263"/>
      <c r="R474" s="264" t="s">
        <v>265</v>
      </c>
      <c r="S474" s="266"/>
      <c r="T474" s="266"/>
      <c r="U474" s="265">
        <v>0</v>
      </c>
      <c r="V474" s="267"/>
      <c r="W474" s="269">
        <v>0</v>
      </c>
    </row>
    <row r="475" spans="16:23" ht="9" hidden="1" customHeight="1">
      <c r="P475" s="253"/>
      <c r="Q475" s="255" t="s">
        <v>993</v>
      </c>
      <c r="R475" s="256"/>
      <c r="S475" s="257"/>
      <c r="T475" s="257"/>
      <c r="U475" s="270">
        <v>0</v>
      </c>
      <c r="V475" s="271"/>
      <c r="W475" s="272">
        <v>0</v>
      </c>
    </row>
    <row r="476" spans="16:23" ht="9" hidden="1" customHeight="1">
      <c r="P476" s="262"/>
      <c r="Q476" s="263"/>
      <c r="R476" s="264" t="s">
        <v>97</v>
      </c>
      <c r="S476" s="266"/>
      <c r="T476" s="266"/>
      <c r="U476" s="265">
        <v>0</v>
      </c>
      <c r="V476" s="267"/>
      <c r="W476" s="269">
        <v>0</v>
      </c>
    </row>
    <row r="477" spans="16:23" ht="9" hidden="1" customHeight="1">
      <c r="P477" s="253"/>
      <c r="Q477" s="255" t="s">
        <v>693</v>
      </c>
      <c r="R477" s="256"/>
      <c r="S477" s="257"/>
      <c r="T477" s="257"/>
      <c r="U477" s="270">
        <v>0</v>
      </c>
      <c r="V477" s="271"/>
      <c r="W477" s="272">
        <v>0</v>
      </c>
    </row>
    <row r="478" spans="16:23" ht="9" hidden="1" customHeight="1">
      <c r="P478" s="262"/>
      <c r="Q478" s="263"/>
      <c r="R478" s="264" t="s">
        <v>342</v>
      </c>
      <c r="S478" s="265">
        <v>0</v>
      </c>
      <c r="T478" s="266"/>
      <c r="U478" s="266"/>
      <c r="V478" s="267"/>
      <c r="W478" s="269">
        <v>0</v>
      </c>
    </row>
    <row r="479" spans="16:23" ht="9" hidden="1" customHeight="1">
      <c r="P479" s="253"/>
      <c r="Q479" s="255" t="s">
        <v>168</v>
      </c>
      <c r="R479" s="256"/>
      <c r="S479" s="270">
        <v>0</v>
      </c>
      <c r="T479" s="257"/>
      <c r="U479" s="257"/>
      <c r="V479" s="271"/>
      <c r="W479" s="272">
        <v>0</v>
      </c>
    </row>
    <row r="480" spans="16:23" ht="9" hidden="1" customHeight="1">
      <c r="P480" s="262"/>
      <c r="Q480" s="263"/>
      <c r="R480" s="329">
        <v>45337</v>
      </c>
      <c r="S480" s="266"/>
      <c r="T480" s="266"/>
      <c r="U480" s="265">
        <v>0</v>
      </c>
      <c r="V480" s="267"/>
      <c r="W480" s="269">
        <v>0</v>
      </c>
    </row>
    <row r="481" spans="16:23" ht="9" hidden="1" customHeight="1">
      <c r="P481" s="253"/>
      <c r="Q481" s="255" t="s">
        <v>964</v>
      </c>
      <c r="R481" s="256"/>
      <c r="S481" s="257"/>
      <c r="T481" s="257"/>
      <c r="U481" s="270">
        <v>0</v>
      </c>
      <c r="V481" s="271"/>
      <c r="W481" s="272">
        <v>0</v>
      </c>
    </row>
    <row r="482" spans="16:23" ht="9" hidden="1" customHeight="1">
      <c r="P482" s="262"/>
      <c r="Q482" s="263"/>
      <c r="R482" s="264" t="s">
        <v>104</v>
      </c>
      <c r="S482" s="265">
        <v>0</v>
      </c>
      <c r="T482" s="266"/>
      <c r="U482" s="266"/>
      <c r="V482" s="267"/>
      <c r="W482" s="269">
        <v>0</v>
      </c>
    </row>
    <row r="483" spans="16:23" ht="9" hidden="1" customHeight="1">
      <c r="P483" s="253"/>
      <c r="Q483" s="255" t="s">
        <v>795</v>
      </c>
      <c r="R483" s="256"/>
      <c r="S483" s="270">
        <v>0</v>
      </c>
      <c r="T483" s="257"/>
      <c r="U483" s="257"/>
      <c r="V483" s="271"/>
      <c r="W483" s="272">
        <v>0</v>
      </c>
    </row>
    <row r="484" spans="16:23" ht="9" hidden="1" customHeight="1">
      <c r="P484" s="262"/>
      <c r="Q484" s="263"/>
      <c r="R484" s="264" t="s">
        <v>92</v>
      </c>
      <c r="S484" s="265">
        <v>0</v>
      </c>
      <c r="T484" s="266"/>
      <c r="U484" s="266"/>
      <c r="V484" s="267"/>
      <c r="W484" s="269">
        <v>0</v>
      </c>
    </row>
    <row r="485" spans="16:23" ht="9" hidden="1" customHeight="1">
      <c r="P485" s="253"/>
      <c r="Q485" s="255" t="s">
        <v>716</v>
      </c>
      <c r="R485" s="256"/>
      <c r="S485" s="270">
        <v>0</v>
      </c>
      <c r="T485" s="257"/>
      <c r="U485" s="257"/>
      <c r="V485" s="271"/>
      <c r="W485" s="272">
        <v>0</v>
      </c>
    </row>
    <row r="486" spans="16:23" ht="9" hidden="1" customHeight="1">
      <c r="P486" s="281" t="s">
        <v>62</v>
      </c>
      <c r="Q486" s="261"/>
      <c r="R486" s="256"/>
      <c r="S486" s="270">
        <v>0</v>
      </c>
      <c r="T486" s="270">
        <v>0</v>
      </c>
      <c r="U486" s="270">
        <v>0</v>
      </c>
      <c r="V486" s="258">
        <v>458</v>
      </c>
      <c r="W486" s="260">
        <v>458</v>
      </c>
    </row>
    <row r="487" spans="16:23" ht="9" hidden="1" customHeight="1">
      <c r="P487" s="262"/>
      <c r="Q487" s="263"/>
      <c r="R487" s="264" t="s">
        <v>265</v>
      </c>
      <c r="S487" s="266"/>
      <c r="T487" s="266"/>
      <c r="U487" s="265">
        <v>0</v>
      </c>
      <c r="V487" s="267"/>
      <c r="W487" s="269">
        <v>0</v>
      </c>
    </row>
    <row r="488" spans="16:23" ht="9" hidden="1" customHeight="1">
      <c r="P488" s="253"/>
      <c r="Q488" s="255" t="s">
        <v>507</v>
      </c>
      <c r="R488" s="256"/>
      <c r="S488" s="257"/>
      <c r="T488" s="257"/>
      <c r="U488" s="270">
        <v>0</v>
      </c>
      <c r="V488" s="271"/>
      <c r="W488" s="272">
        <v>0</v>
      </c>
    </row>
    <row r="489" spans="16:23" ht="9" hidden="1" customHeight="1">
      <c r="P489" s="281" t="s">
        <v>1029</v>
      </c>
      <c r="Q489" s="261"/>
      <c r="R489" s="256"/>
      <c r="S489" s="257"/>
      <c r="T489" s="257"/>
      <c r="U489" s="270">
        <v>0</v>
      </c>
      <c r="V489" s="271"/>
      <c r="W489" s="272">
        <v>0</v>
      </c>
    </row>
    <row r="490" spans="16:23" ht="9" hidden="1" customHeight="1">
      <c r="P490" s="262"/>
      <c r="Q490" s="263"/>
      <c r="R490" s="264" t="s">
        <v>429</v>
      </c>
      <c r="S490" s="266"/>
      <c r="T490" s="266"/>
      <c r="U490" s="265">
        <v>0</v>
      </c>
      <c r="V490" s="267"/>
      <c r="W490" s="269">
        <v>0</v>
      </c>
    </row>
    <row r="491" spans="16:23" ht="9" hidden="1" customHeight="1">
      <c r="P491" s="253"/>
      <c r="Q491" s="255" t="s">
        <v>82</v>
      </c>
      <c r="R491" s="256"/>
      <c r="S491" s="257"/>
      <c r="T491" s="257"/>
      <c r="U491" s="270">
        <v>0</v>
      </c>
      <c r="V491" s="271"/>
      <c r="W491" s="272">
        <v>0</v>
      </c>
    </row>
    <row r="492" spans="16:23" ht="9" hidden="1" customHeight="1">
      <c r="P492" s="281" t="s">
        <v>1010</v>
      </c>
      <c r="Q492" s="261"/>
      <c r="R492" s="256"/>
      <c r="S492" s="257"/>
      <c r="T492" s="257"/>
      <c r="U492" s="270">
        <v>0</v>
      </c>
      <c r="V492" s="271"/>
      <c r="W492" s="272">
        <v>0</v>
      </c>
    </row>
    <row r="493" spans="16:23" ht="9" hidden="1" customHeight="1">
      <c r="P493" s="262"/>
      <c r="Q493" s="263"/>
      <c r="R493" s="264" t="s">
        <v>97</v>
      </c>
      <c r="S493" s="265">
        <v>0</v>
      </c>
      <c r="T493" s="266"/>
      <c r="U493" s="266"/>
      <c r="V493" s="267"/>
      <c r="W493" s="269">
        <v>0</v>
      </c>
    </row>
    <row r="494" spans="16:23" ht="9" hidden="1" customHeight="1">
      <c r="P494" s="253"/>
      <c r="Q494" s="255" t="s">
        <v>503</v>
      </c>
      <c r="R494" s="256"/>
      <c r="S494" s="270">
        <v>0</v>
      </c>
      <c r="T494" s="257"/>
      <c r="U494" s="257"/>
      <c r="V494" s="271"/>
      <c r="W494" s="272">
        <v>0</v>
      </c>
    </row>
    <row r="495" spans="16:23" ht="9" hidden="1" customHeight="1">
      <c r="P495" s="281" t="s">
        <v>1006</v>
      </c>
      <c r="Q495" s="261"/>
      <c r="R495" s="256"/>
      <c r="S495" s="270">
        <v>0</v>
      </c>
      <c r="T495" s="257"/>
      <c r="U495" s="257"/>
      <c r="V495" s="271"/>
      <c r="W495" s="272">
        <v>0</v>
      </c>
    </row>
    <row r="496" spans="16:23" ht="9" hidden="1" customHeight="1">
      <c r="P496" s="262"/>
      <c r="Q496" s="263"/>
      <c r="R496" s="264" t="s">
        <v>454</v>
      </c>
      <c r="S496" s="265">
        <v>0</v>
      </c>
      <c r="T496" s="266"/>
      <c r="U496" s="266"/>
      <c r="V496" s="267"/>
      <c r="W496" s="269">
        <v>0</v>
      </c>
    </row>
    <row r="497" spans="16:23" ht="9" hidden="1" customHeight="1">
      <c r="P497" s="253"/>
      <c r="Q497" s="255" t="s">
        <v>892</v>
      </c>
      <c r="R497" s="256"/>
      <c r="S497" s="270">
        <v>0</v>
      </c>
      <c r="T497" s="257"/>
      <c r="U497" s="257"/>
      <c r="V497" s="271"/>
      <c r="W497" s="272">
        <v>0</v>
      </c>
    </row>
    <row r="498" spans="16:23" ht="9" hidden="1" customHeight="1">
      <c r="P498" s="262"/>
      <c r="Q498" s="263"/>
      <c r="R498" s="264" t="s">
        <v>1059</v>
      </c>
      <c r="S498" s="265">
        <v>0</v>
      </c>
      <c r="T498" s="266"/>
      <c r="U498" s="266"/>
      <c r="V498" s="267"/>
      <c r="W498" s="269">
        <v>0</v>
      </c>
    </row>
    <row r="499" spans="16:23" ht="9" hidden="1" customHeight="1">
      <c r="P499" s="253"/>
      <c r="Q499" s="255" t="s">
        <v>1058</v>
      </c>
      <c r="R499" s="256"/>
      <c r="S499" s="270">
        <v>0</v>
      </c>
      <c r="T499" s="257"/>
      <c r="U499" s="257"/>
      <c r="V499" s="271"/>
      <c r="W499" s="272">
        <v>0</v>
      </c>
    </row>
    <row r="500" spans="16:23" ht="9" hidden="1" customHeight="1">
      <c r="P500" s="262"/>
      <c r="Q500" s="263"/>
      <c r="R500" s="264" t="s">
        <v>1098</v>
      </c>
      <c r="S500" s="265">
        <v>0</v>
      </c>
      <c r="T500" s="266"/>
      <c r="U500" s="266"/>
      <c r="V500" s="267"/>
      <c r="W500" s="269">
        <v>0</v>
      </c>
    </row>
    <row r="501" spans="16:23" ht="9" hidden="1" customHeight="1">
      <c r="P501" s="253"/>
      <c r="Q501" s="255" t="s">
        <v>1097</v>
      </c>
      <c r="R501" s="256"/>
      <c r="S501" s="270">
        <v>0</v>
      </c>
      <c r="T501" s="257"/>
      <c r="U501" s="257"/>
      <c r="V501" s="271"/>
      <c r="W501" s="272">
        <v>0</v>
      </c>
    </row>
    <row r="502" spans="16:23" ht="9" hidden="1" customHeight="1">
      <c r="P502" s="262"/>
      <c r="Q502" s="263"/>
      <c r="R502" s="264" t="s">
        <v>1067</v>
      </c>
      <c r="S502" s="265">
        <v>0</v>
      </c>
      <c r="T502" s="266"/>
      <c r="U502" s="266"/>
      <c r="V502" s="267"/>
      <c r="W502" s="269">
        <v>0</v>
      </c>
    </row>
    <row r="503" spans="16:23" ht="9" hidden="1" customHeight="1">
      <c r="P503" s="253"/>
      <c r="Q503" s="255" t="s">
        <v>1066</v>
      </c>
      <c r="R503" s="256"/>
      <c r="S503" s="270">
        <v>0</v>
      </c>
      <c r="T503" s="257"/>
      <c r="U503" s="257"/>
      <c r="V503" s="271"/>
      <c r="W503" s="272">
        <v>0</v>
      </c>
    </row>
    <row r="504" spans="16:23" ht="9" hidden="1" customHeight="1">
      <c r="P504" s="262"/>
      <c r="Q504" s="263"/>
      <c r="R504" s="264" t="s">
        <v>678</v>
      </c>
      <c r="S504" s="265">
        <v>0</v>
      </c>
      <c r="T504" s="266"/>
      <c r="U504" s="266"/>
      <c r="V504" s="267"/>
      <c r="W504" s="269">
        <v>0</v>
      </c>
    </row>
    <row r="505" spans="16:23" ht="9" hidden="1" customHeight="1">
      <c r="P505" s="253"/>
      <c r="Q505" s="255" t="s">
        <v>677</v>
      </c>
      <c r="R505" s="256"/>
      <c r="S505" s="270">
        <v>0</v>
      </c>
      <c r="T505" s="257"/>
      <c r="U505" s="257"/>
      <c r="V505" s="271"/>
      <c r="W505" s="272">
        <v>0</v>
      </c>
    </row>
    <row r="506" spans="16:23" ht="9" hidden="1" customHeight="1">
      <c r="P506" s="262"/>
      <c r="Q506" s="263"/>
      <c r="R506" s="264" t="s">
        <v>81</v>
      </c>
      <c r="S506" s="265">
        <v>0</v>
      </c>
      <c r="T506" s="266"/>
      <c r="U506" s="266"/>
      <c r="V506" s="267"/>
      <c r="W506" s="269">
        <v>0</v>
      </c>
    </row>
    <row r="507" spans="16:23" ht="9" hidden="1" customHeight="1">
      <c r="P507" s="253"/>
      <c r="Q507" s="255" t="s">
        <v>847</v>
      </c>
      <c r="R507" s="256"/>
      <c r="S507" s="270">
        <v>0</v>
      </c>
      <c r="T507" s="257"/>
      <c r="U507" s="257"/>
      <c r="V507" s="271"/>
      <c r="W507" s="272">
        <v>0</v>
      </c>
    </row>
    <row r="508" spans="16:23" ht="9" hidden="1" customHeight="1">
      <c r="P508" s="262"/>
      <c r="Q508" s="263"/>
      <c r="R508" s="264" t="s">
        <v>983</v>
      </c>
      <c r="S508" s="265">
        <v>0</v>
      </c>
      <c r="T508" s="266"/>
      <c r="U508" s="266"/>
      <c r="V508" s="267"/>
      <c r="W508" s="269">
        <v>0</v>
      </c>
    </row>
    <row r="509" spans="16:23" ht="9" hidden="1" customHeight="1">
      <c r="P509" s="253"/>
      <c r="Q509" s="255" t="s">
        <v>982</v>
      </c>
      <c r="R509" s="256"/>
      <c r="S509" s="270">
        <v>0</v>
      </c>
      <c r="T509" s="257"/>
      <c r="U509" s="257"/>
      <c r="V509" s="271"/>
      <c r="W509" s="272">
        <v>0</v>
      </c>
    </row>
    <row r="510" spans="16:23" ht="9" hidden="1" customHeight="1">
      <c r="P510" s="262"/>
      <c r="Q510" s="263"/>
      <c r="R510" s="264" t="s">
        <v>393</v>
      </c>
      <c r="S510" s="265">
        <v>0</v>
      </c>
      <c r="T510" s="266"/>
      <c r="U510" s="266"/>
      <c r="V510" s="267"/>
      <c r="W510" s="269">
        <v>0</v>
      </c>
    </row>
    <row r="511" spans="16:23" ht="9" hidden="1" customHeight="1">
      <c r="P511" s="253"/>
      <c r="Q511" s="255" t="s">
        <v>961</v>
      </c>
      <c r="R511" s="256"/>
      <c r="S511" s="270">
        <v>0</v>
      </c>
      <c r="T511" s="257"/>
      <c r="U511" s="257"/>
      <c r="V511" s="271"/>
      <c r="W511" s="272">
        <v>0</v>
      </c>
    </row>
    <row r="512" spans="16:23" ht="9" hidden="1" customHeight="1">
      <c r="P512" s="262"/>
      <c r="Q512" s="263"/>
      <c r="R512" s="264" t="s">
        <v>1046</v>
      </c>
      <c r="S512" s="265">
        <v>0</v>
      </c>
      <c r="T512" s="266"/>
      <c r="U512" s="266"/>
      <c r="V512" s="267"/>
      <c r="W512" s="269">
        <v>0</v>
      </c>
    </row>
    <row r="513" spans="16:23" ht="9" hidden="1" customHeight="1">
      <c r="P513" s="253"/>
      <c r="Q513" s="255" t="s">
        <v>1045</v>
      </c>
      <c r="R513" s="256"/>
      <c r="S513" s="270">
        <v>0</v>
      </c>
      <c r="T513" s="257"/>
      <c r="U513" s="257"/>
      <c r="V513" s="271"/>
      <c r="W513" s="272">
        <v>0</v>
      </c>
    </row>
    <row r="514" spans="16:23" ht="9" hidden="1" customHeight="1">
      <c r="P514" s="262"/>
      <c r="Q514" s="263"/>
      <c r="R514" s="329">
        <v>45313</v>
      </c>
      <c r="S514" s="265">
        <v>0</v>
      </c>
      <c r="T514" s="266"/>
      <c r="U514" s="266"/>
      <c r="V514" s="267"/>
      <c r="W514" s="269">
        <v>0</v>
      </c>
    </row>
    <row r="515" spans="16:23" ht="9" hidden="1" customHeight="1">
      <c r="P515" s="253"/>
      <c r="Q515" s="255" t="s">
        <v>226</v>
      </c>
      <c r="R515" s="256"/>
      <c r="S515" s="270">
        <v>0</v>
      </c>
      <c r="T515" s="257"/>
      <c r="U515" s="257"/>
      <c r="V515" s="271"/>
      <c r="W515" s="272">
        <v>0</v>
      </c>
    </row>
    <row r="516" spans="16:23" ht="9" hidden="1" customHeight="1">
      <c r="P516" s="262"/>
      <c r="Q516" s="263"/>
      <c r="R516" s="329">
        <v>45300</v>
      </c>
      <c r="S516" s="265">
        <v>0</v>
      </c>
      <c r="T516" s="266"/>
      <c r="U516" s="266"/>
      <c r="V516" s="267"/>
      <c r="W516" s="269">
        <v>0</v>
      </c>
    </row>
    <row r="517" spans="16:23" ht="9" hidden="1" customHeight="1">
      <c r="P517" s="262"/>
      <c r="Q517" s="263"/>
      <c r="R517" s="329">
        <v>45303</v>
      </c>
      <c r="S517" s="266"/>
      <c r="T517" s="266"/>
      <c r="U517" s="266"/>
      <c r="V517" s="279">
        <v>0</v>
      </c>
      <c r="W517" s="269">
        <v>0</v>
      </c>
    </row>
    <row r="518" spans="16:23" ht="9" hidden="1" customHeight="1">
      <c r="P518" s="262"/>
      <c r="Q518" s="263"/>
      <c r="R518" s="264" t="s">
        <v>116</v>
      </c>
      <c r="S518" s="265">
        <v>0</v>
      </c>
      <c r="T518" s="266"/>
      <c r="U518" s="266"/>
      <c r="V518" s="267"/>
      <c r="W518" s="269">
        <v>0</v>
      </c>
    </row>
    <row r="519" spans="16:23" ht="9" hidden="1" customHeight="1">
      <c r="P519" s="262"/>
      <c r="Q519" s="263"/>
      <c r="R519" s="264" t="s">
        <v>386</v>
      </c>
      <c r="S519" s="265">
        <v>0</v>
      </c>
      <c r="T519" s="266"/>
      <c r="U519" s="266"/>
      <c r="V519" s="267"/>
      <c r="W519" s="269">
        <v>0</v>
      </c>
    </row>
    <row r="520" spans="16:23" ht="9" hidden="1" customHeight="1">
      <c r="P520" s="262"/>
      <c r="Q520" s="263"/>
      <c r="R520" s="264" t="s">
        <v>74</v>
      </c>
      <c r="S520" s="265">
        <v>0</v>
      </c>
      <c r="T520" s="266"/>
      <c r="U520" s="266"/>
      <c r="V520" s="267"/>
      <c r="W520" s="269">
        <v>0</v>
      </c>
    </row>
    <row r="521" spans="16:23" ht="9" hidden="1" customHeight="1">
      <c r="P521" s="253"/>
      <c r="Q521" s="255" t="s">
        <v>503</v>
      </c>
      <c r="R521" s="256"/>
      <c r="S521" s="270">
        <v>0</v>
      </c>
      <c r="T521" s="257"/>
      <c r="U521" s="257"/>
      <c r="V521" s="280">
        <v>0</v>
      </c>
      <c r="W521" s="272">
        <v>0</v>
      </c>
    </row>
    <row r="522" spans="16:23" ht="9" hidden="1" customHeight="1">
      <c r="P522" s="262"/>
      <c r="Q522" s="263"/>
      <c r="R522" s="264" t="s">
        <v>59</v>
      </c>
      <c r="S522" s="265">
        <v>0</v>
      </c>
      <c r="T522" s="266"/>
      <c r="U522" s="266"/>
      <c r="V522" s="267"/>
      <c r="W522" s="269">
        <v>0</v>
      </c>
    </row>
    <row r="523" spans="16:23" ht="9" hidden="1" customHeight="1">
      <c r="P523" s="253"/>
      <c r="Q523" s="255" t="s">
        <v>1064</v>
      </c>
      <c r="R523" s="256"/>
      <c r="S523" s="270">
        <v>0</v>
      </c>
      <c r="T523" s="257"/>
      <c r="U523" s="257"/>
      <c r="V523" s="271"/>
      <c r="W523" s="272">
        <v>0</v>
      </c>
    </row>
    <row r="524" spans="16:23" ht="9" hidden="1" customHeight="1">
      <c r="P524" s="262"/>
      <c r="Q524" s="263"/>
      <c r="R524" s="264" t="s">
        <v>1001</v>
      </c>
      <c r="S524" s="265">
        <v>0</v>
      </c>
      <c r="T524" s="266"/>
      <c r="U524" s="266"/>
      <c r="V524" s="267"/>
      <c r="W524" s="269">
        <v>0</v>
      </c>
    </row>
    <row r="525" spans="16:23" ht="9" hidden="1" customHeight="1">
      <c r="P525" s="253"/>
      <c r="Q525" s="255" t="s">
        <v>1000</v>
      </c>
      <c r="R525" s="256"/>
      <c r="S525" s="270">
        <v>0</v>
      </c>
      <c r="T525" s="257"/>
      <c r="U525" s="257"/>
      <c r="V525" s="271"/>
      <c r="W525" s="272">
        <v>0</v>
      </c>
    </row>
    <row r="526" spans="16:23" ht="9" hidden="1" customHeight="1">
      <c r="P526" s="262"/>
      <c r="Q526" s="263"/>
      <c r="R526" s="264" t="s">
        <v>889</v>
      </c>
      <c r="S526" s="265">
        <v>0</v>
      </c>
      <c r="T526" s="266"/>
      <c r="U526" s="266"/>
      <c r="V526" s="267"/>
      <c r="W526" s="269">
        <v>0</v>
      </c>
    </row>
    <row r="527" spans="16:23" ht="9" hidden="1" customHeight="1">
      <c r="P527" s="253"/>
      <c r="Q527" s="255" t="s">
        <v>888</v>
      </c>
      <c r="R527" s="256"/>
      <c r="S527" s="270">
        <v>0</v>
      </c>
      <c r="T527" s="257"/>
      <c r="U527" s="257"/>
      <c r="V527" s="271"/>
      <c r="W527" s="272">
        <v>0</v>
      </c>
    </row>
    <row r="528" spans="16:23" ht="9" hidden="1" customHeight="1">
      <c r="P528" s="262"/>
      <c r="Q528" s="263"/>
      <c r="R528" s="264" t="s">
        <v>580</v>
      </c>
      <c r="S528" s="265">
        <v>0</v>
      </c>
      <c r="T528" s="266"/>
      <c r="U528" s="266"/>
      <c r="V528" s="267"/>
      <c r="W528" s="269">
        <v>0</v>
      </c>
    </row>
    <row r="529" spans="16:23" ht="9" hidden="1" customHeight="1">
      <c r="P529" s="253"/>
      <c r="Q529" s="255" t="s">
        <v>484</v>
      </c>
      <c r="R529" s="256"/>
      <c r="S529" s="270">
        <v>0</v>
      </c>
      <c r="T529" s="257"/>
      <c r="U529" s="257"/>
      <c r="V529" s="271"/>
      <c r="W529" s="272">
        <v>0</v>
      </c>
    </row>
    <row r="530" spans="16:23" ht="9" hidden="1" customHeight="1">
      <c r="P530" s="262"/>
      <c r="Q530" s="263"/>
      <c r="R530" s="264" t="s">
        <v>1118</v>
      </c>
      <c r="S530" s="265">
        <v>0</v>
      </c>
      <c r="T530" s="266"/>
      <c r="U530" s="266"/>
      <c r="V530" s="267"/>
      <c r="W530" s="269">
        <v>0</v>
      </c>
    </row>
    <row r="531" spans="16:23" ht="9" hidden="1" customHeight="1">
      <c r="P531" s="253"/>
      <c r="Q531" s="255" t="s">
        <v>944</v>
      </c>
      <c r="R531" s="256"/>
      <c r="S531" s="270">
        <v>0</v>
      </c>
      <c r="T531" s="257"/>
      <c r="U531" s="257"/>
      <c r="V531" s="271"/>
      <c r="W531" s="272">
        <v>0</v>
      </c>
    </row>
    <row r="532" spans="16:23" ht="9" hidden="1" customHeight="1">
      <c r="P532" s="262"/>
      <c r="Q532" s="263"/>
      <c r="R532" s="264" t="s">
        <v>1084</v>
      </c>
      <c r="S532" s="265">
        <v>0</v>
      </c>
      <c r="T532" s="266"/>
      <c r="U532" s="266"/>
      <c r="V532" s="267"/>
      <c r="W532" s="269">
        <v>0</v>
      </c>
    </row>
    <row r="533" spans="16:23" ht="9" hidden="1" customHeight="1">
      <c r="P533" s="253"/>
      <c r="Q533" s="255" t="s">
        <v>1083</v>
      </c>
      <c r="R533" s="256"/>
      <c r="S533" s="270">
        <v>0</v>
      </c>
      <c r="T533" s="257"/>
      <c r="U533" s="257"/>
      <c r="V533" s="271"/>
      <c r="W533" s="272">
        <v>0</v>
      </c>
    </row>
    <row r="534" spans="16:23" ht="9" hidden="1" customHeight="1">
      <c r="P534" s="262"/>
      <c r="Q534" s="263"/>
      <c r="R534" s="264" t="s">
        <v>393</v>
      </c>
      <c r="S534" s="265">
        <v>0</v>
      </c>
      <c r="T534" s="266"/>
      <c r="U534" s="266"/>
      <c r="V534" s="267"/>
      <c r="W534" s="269">
        <v>0</v>
      </c>
    </row>
    <row r="535" spans="16:23" ht="9" hidden="1" customHeight="1">
      <c r="P535" s="253"/>
      <c r="Q535" s="255" t="s">
        <v>114</v>
      </c>
      <c r="R535" s="256"/>
      <c r="S535" s="270">
        <v>0</v>
      </c>
      <c r="T535" s="257"/>
      <c r="U535" s="257"/>
      <c r="V535" s="271"/>
      <c r="W535" s="272">
        <v>0</v>
      </c>
    </row>
    <row r="536" spans="16:23" ht="9" hidden="1" customHeight="1">
      <c r="P536" s="262"/>
      <c r="Q536" s="263"/>
      <c r="R536" s="264" t="s">
        <v>702</v>
      </c>
      <c r="S536" s="265">
        <v>0</v>
      </c>
      <c r="T536" s="266"/>
      <c r="U536" s="266"/>
      <c r="V536" s="267"/>
      <c r="W536" s="269">
        <v>0</v>
      </c>
    </row>
    <row r="537" spans="16:23" ht="9" hidden="1" customHeight="1">
      <c r="P537" s="253"/>
      <c r="Q537" s="255" t="s">
        <v>701</v>
      </c>
      <c r="R537" s="256"/>
      <c r="S537" s="270">
        <v>0</v>
      </c>
      <c r="T537" s="257"/>
      <c r="U537" s="257"/>
      <c r="V537" s="271"/>
      <c r="W537" s="272">
        <v>0</v>
      </c>
    </row>
    <row r="538" spans="16:23" ht="9" hidden="1" customHeight="1">
      <c r="P538" s="262"/>
      <c r="Q538" s="263"/>
      <c r="R538" s="329">
        <v>45305</v>
      </c>
      <c r="S538" s="265">
        <v>0</v>
      </c>
      <c r="T538" s="266"/>
      <c r="U538" s="266"/>
      <c r="V538" s="267"/>
      <c r="W538" s="269">
        <v>0</v>
      </c>
    </row>
    <row r="539" spans="16:23" ht="9" hidden="1" customHeight="1">
      <c r="P539" s="253"/>
      <c r="Q539" s="255" t="s">
        <v>367</v>
      </c>
      <c r="R539" s="256"/>
      <c r="S539" s="270">
        <v>0</v>
      </c>
      <c r="T539" s="257"/>
      <c r="U539" s="257"/>
      <c r="V539" s="271"/>
      <c r="W539" s="272">
        <v>0</v>
      </c>
    </row>
    <row r="540" spans="16:23" ht="9" hidden="1" customHeight="1">
      <c r="P540" s="262"/>
      <c r="Q540" s="263"/>
      <c r="R540" s="264" t="s">
        <v>891</v>
      </c>
      <c r="S540" s="265">
        <v>0</v>
      </c>
      <c r="T540" s="266"/>
      <c r="U540" s="266"/>
      <c r="V540" s="267"/>
      <c r="W540" s="269">
        <v>0</v>
      </c>
    </row>
    <row r="541" spans="16:23" ht="9" hidden="1" customHeight="1">
      <c r="P541" s="253"/>
      <c r="Q541" s="255" t="s">
        <v>890</v>
      </c>
      <c r="R541" s="256"/>
      <c r="S541" s="270">
        <v>0</v>
      </c>
      <c r="T541" s="257"/>
      <c r="U541" s="257"/>
      <c r="V541" s="271"/>
      <c r="W541" s="272">
        <v>0</v>
      </c>
    </row>
    <row r="542" spans="16:23" ht="9" hidden="1" customHeight="1">
      <c r="P542" s="262"/>
      <c r="Q542" s="263"/>
      <c r="R542" s="264" t="s">
        <v>673</v>
      </c>
      <c r="S542" s="265">
        <v>0</v>
      </c>
      <c r="T542" s="266"/>
      <c r="U542" s="266"/>
      <c r="V542" s="267"/>
      <c r="W542" s="269">
        <v>0</v>
      </c>
    </row>
    <row r="543" spans="16:23" ht="9" hidden="1" customHeight="1">
      <c r="P543" s="253"/>
      <c r="Q543" s="255" t="s">
        <v>672</v>
      </c>
      <c r="R543" s="256"/>
      <c r="S543" s="270">
        <v>0</v>
      </c>
      <c r="T543" s="257"/>
      <c r="U543" s="257"/>
      <c r="V543" s="271"/>
      <c r="W543" s="272">
        <v>0</v>
      </c>
    </row>
    <row r="544" spans="16:23" ht="9" hidden="1" customHeight="1">
      <c r="P544" s="262"/>
      <c r="Q544" s="263"/>
      <c r="R544" s="264" t="s">
        <v>686</v>
      </c>
      <c r="S544" s="265">
        <v>0</v>
      </c>
      <c r="T544" s="266"/>
      <c r="U544" s="266"/>
      <c r="V544" s="267"/>
      <c r="W544" s="269">
        <v>0</v>
      </c>
    </row>
    <row r="545" spans="16:23" ht="9" hidden="1" customHeight="1">
      <c r="P545" s="253"/>
      <c r="Q545" s="255" t="s">
        <v>685</v>
      </c>
      <c r="R545" s="256"/>
      <c r="S545" s="270">
        <v>0</v>
      </c>
      <c r="T545" s="257"/>
      <c r="U545" s="257"/>
      <c r="V545" s="271"/>
      <c r="W545" s="272">
        <v>0</v>
      </c>
    </row>
    <row r="546" spans="16:23" ht="9" hidden="1" customHeight="1">
      <c r="P546" s="262"/>
      <c r="Q546" s="263"/>
      <c r="R546" s="264" t="s">
        <v>1008</v>
      </c>
      <c r="S546" s="265">
        <v>0</v>
      </c>
      <c r="T546" s="266"/>
      <c r="U546" s="266"/>
      <c r="V546" s="267"/>
      <c r="W546" s="269">
        <v>0</v>
      </c>
    </row>
    <row r="547" spans="16:23" ht="9" hidden="1" customHeight="1">
      <c r="P547" s="253"/>
      <c r="Q547" s="255" t="s">
        <v>1007</v>
      </c>
      <c r="R547" s="256"/>
      <c r="S547" s="270">
        <v>0</v>
      </c>
      <c r="T547" s="257"/>
      <c r="U547" s="257"/>
      <c r="V547" s="271"/>
      <c r="W547" s="272">
        <v>0</v>
      </c>
    </row>
    <row r="548" spans="16:23" ht="9" hidden="1" customHeight="1">
      <c r="P548" s="262"/>
      <c r="Q548" s="263"/>
      <c r="R548" s="264" t="s">
        <v>116</v>
      </c>
      <c r="S548" s="265">
        <v>0</v>
      </c>
      <c r="T548" s="266"/>
      <c r="U548" s="266"/>
      <c r="V548" s="267"/>
      <c r="W548" s="269">
        <v>0</v>
      </c>
    </row>
    <row r="549" spans="16:23" ht="9" hidden="1" customHeight="1">
      <c r="P549" s="253"/>
      <c r="Q549" s="255" t="s">
        <v>1032</v>
      </c>
      <c r="R549" s="256"/>
      <c r="S549" s="270">
        <v>0</v>
      </c>
      <c r="T549" s="257"/>
      <c r="U549" s="257"/>
      <c r="V549" s="271"/>
      <c r="W549" s="272">
        <v>0</v>
      </c>
    </row>
    <row r="550" spans="16:23" ht="9" hidden="1" customHeight="1">
      <c r="P550" s="262"/>
      <c r="Q550" s="263"/>
      <c r="R550" s="264" t="s">
        <v>1061</v>
      </c>
      <c r="S550" s="266"/>
      <c r="T550" s="266"/>
      <c r="U550" s="266"/>
      <c r="V550" s="279">
        <v>0</v>
      </c>
      <c r="W550" s="269">
        <v>0</v>
      </c>
    </row>
    <row r="551" spans="16:23" ht="9" hidden="1" customHeight="1">
      <c r="P551" s="253"/>
      <c r="Q551" s="255" t="s">
        <v>1060</v>
      </c>
      <c r="R551" s="256"/>
      <c r="S551" s="257"/>
      <c r="T551" s="257"/>
      <c r="U551" s="257"/>
      <c r="V551" s="280">
        <v>0</v>
      </c>
      <c r="W551" s="272">
        <v>0</v>
      </c>
    </row>
    <row r="552" spans="16:23" ht="9" hidden="1" customHeight="1">
      <c r="P552" s="262"/>
      <c r="Q552" s="263"/>
      <c r="R552" s="329">
        <v>45316</v>
      </c>
      <c r="S552" s="265">
        <v>0</v>
      </c>
      <c r="T552" s="266"/>
      <c r="U552" s="266"/>
      <c r="V552" s="267"/>
      <c r="W552" s="269">
        <v>0</v>
      </c>
    </row>
    <row r="553" spans="16:23" ht="9" hidden="1" customHeight="1">
      <c r="P553" s="262"/>
      <c r="Q553" s="263"/>
      <c r="R553" s="264" t="s">
        <v>179</v>
      </c>
      <c r="S553" s="265">
        <v>0</v>
      </c>
      <c r="T553" s="266"/>
      <c r="U553" s="266"/>
      <c r="V553" s="267"/>
      <c r="W553" s="269">
        <v>0</v>
      </c>
    </row>
    <row r="554" spans="16:23" ht="9" hidden="1" customHeight="1">
      <c r="P554" s="262"/>
      <c r="Q554" s="263"/>
      <c r="R554" s="264" t="s">
        <v>851</v>
      </c>
      <c r="S554" s="265">
        <v>0</v>
      </c>
      <c r="T554" s="266"/>
      <c r="U554" s="266"/>
      <c r="V554" s="267"/>
      <c r="W554" s="269">
        <v>0</v>
      </c>
    </row>
    <row r="555" spans="16:23" ht="9" hidden="1" customHeight="1">
      <c r="P555" s="253"/>
      <c r="Q555" s="255" t="s">
        <v>366</v>
      </c>
      <c r="R555" s="256"/>
      <c r="S555" s="270">
        <v>0</v>
      </c>
      <c r="T555" s="257"/>
      <c r="U555" s="257"/>
      <c r="V555" s="271"/>
      <c r="W555" s="272">
        <v>0</v>
      </c>
    </row>
    <row r="556" spans="16:23" ht="9" hidden="1" customHeight="1">
      <c r="P556" s="262"/>
      <c r="Q556" s="263"/>
      <c r="R556" s="264" t="s">
        <v>856</v>
      </c>
      <c r="S556" s="265">
        <v>0</v>
      </c>
      <c r="T556" s="266"/>
      <c r="U556" s="266"/>
      <c r="V556" s="267"/>
      <c r="W556" s="269">
        <v>0</v>
      </c>
    </row>
    <row r="557" spans="16:23" ht="9" hidden="1" customHeight="1">
      <c r="P557" s="253"/>
      <c r="Q557" s="255" t="s">
        <v>855</v>
      </c>
      <c r="R557" s="256"/>
      <c r="S557" s="270">
        <v>0</v>
      </c>
      <c r="T557" s="257"/>
      <c r="U557" s="257"/>
      <c r="V557" s="271"/>
      <c r="W557" s="272">
        <v>0</v>
      </c>
    </row>
    <row r="558" spans="16:23" ht="9" hidden="1" customHeight="1">
      <c r="P558" s="262"/>
      <c r="Q558" s="263"/>
      <c r="R558" s="264" t="s">
        <v>270</v>
      </c>
      <c r="S558" s="265">
        <v>0</v>
      </c>
      <c r="T558" s="266"/>
      <c r="U558" s="266"/>
      <c r="V558" s="267"/>
      <c r="W558" s="269">
        <v>0</v>
      </c>
    </row>
    <row r="559" spans="16:23" ht="9" hidden="1" customHeight="1">
      <c r="P559" s="253"/>
      <c r="Q559" s="255" t="s">
        <v>1038</v>
      </c>
      <c r="R559" s="256"/>
      <c r="S559" s="270">
        <v>0</v>
      </c>
      <c r="T559" s="257"/>
      <c r="U559" s="257"/>
      <c r="V559" s="271"/>
      <c r="W559" s="272">
        <v>0</v>
      </c>
    </row>
    <row r="560" spans="16:23" ht="9" hidden="1" customHeight="1">
      <c r="P560" s="262"/>
      <c r="Q560" s="263"/>
      <c r="R560" s="264" t="s">
        <v>1005</v>
      </c>
      <c r="S560" s="265">
        <v>0</v>
      </c>
      <c r="T560" s="266"/>
      <c r="U560" s="266"/>
      <c r="V560" s="267"/>
      <c r="W560" s="269">
        <v>0</v>
      </c>
    </row>
    <row r="561" spans="16:23" ht="9" hidden="1" customHeight="1">
      <c r="P561" s="253"/>
      <c r="Q561" s="255" t="s">
        <v>1004</v>
      </c>
      <c r="R561" s="256"/>
      <c r="S561" s="270">
        <v>0</v>
      </c>
      <c r="T561" s="257"/>
      <c r="U561" s="257"/>
      <c r="V561" s="271"/>
      <c r="W561" s="272">
        <v>0</v>
      </c>
    </row>
    <row r="562" spans="16:23" ht="9" hidden="1" customHeight="1">
      <c r="P562" s="262"/>
      <c r="Q562" s="263"/>
      <c r="R562" s="329">
        <v>45302</v>
      </c>
      <c r="S562" s="265">
        <v>0</v>
      </c>
      <c r="T562" s="266"/>
      <c r="U562" s="266"/>
      <c r="V562" s="267"/>
      <c r="W562" s="269">
        <v>0</v>
      </c>
    </row>
    <row r="563" spans="16:23" ht="9" hidden="1" customHeight="1">
      <c r="P563" s="262"/>
      <c r="Q563" s="263"/>
      <c r="R563" s="329">
        <v>45303</v>
      </c>
      <c r="S563" s="265">
        <v>0</v>
      </c>
      <c r="T563" s="266"/>
      <c r="U563" s="266"/>
      <c r="V563" s="267"/>
      <c r="W563" s="269">
        <v>0</v>
      </c>
    </row>
    <row r="564" spans="16:23" ht="9" hidden="1" customHeight="1">
      <c r="P564" s="262"/>
      <c r="Q564" s="263"/>
      <c r="R564" s="264" t="s">
        <v>245</v>
      </c>
      <c r="S564" s="265">
        <v>0</v>
      </c>
      <c r="T564" s="266"/>
      <c r="U564" s="266"/>
      <c r="V564" s="267"/>
      <c r="W564" s="269">
        <v>0</v>
      </c>
    </row>
    <row r="565" spans="16:23" ht="9" hidden="1" customHeight="1">
      <c r="P565" s="262"/>
      <c r="Q565" s="263"/>
      <c r="R565" s="264" t="s">
        <v>386</v>
      </c>
      <c r="S565" s="265">
        <v>0</v>
      </c>
      <c r="T565" s="266"/>
      <c r="U565" s="266"/>
      <c r="V565" s="267"/>
      <c r="W565" s="269">
        <v>0</v>
      </c>
    </row>
    <row r="566" spans="16:23" ht="9" hidden="1" customHeight="1">
      <c r="P566" s="253"/>
      <c r="Q566" s="255" t="s">
        <v>547</v>
      </c>
      <c r="R566" s="256"/>
      <c r="S566" s="270">
        <v>0</v>
      </c>
      <c r="T566" s="257"/>
      <c r="U566" s="257"/>
      <c r="V566" s="271"/>
      <c r="W566" s="272">
        <v>0</v>
      </c>
    </row>
    <row r="567" spans="16:23" ht="9" hidden="1" customHeight="1">
      <c r="P567" s="262"/>
      <c r="Q567" s="263"/>
      <c r="R567" s="264" t="s">
        <v>1070</v>
      </c>
      <c r="S567" s="265">
        <v>0</v>
      </c>
      <c r="T567" s="266"/>
      <c r="U567" s="266"/>
      <c r="V567" s="267"/>
      <c r="W567" s="269">
        <v>0</v>
      </c>
    </row>
    <row r="568" spans="16:23" ht="9" hidden="1" customHeight="1">
      <c r="P568" s="253"/>
      <c r="Q568" s="255" t="s">
        <v>1069</v>
      </c>
      <c r="R568" s="256"/>
      <c r="S568" s="270">
        <v>0</v>
      </c>
      <c r="T568" s="257"/>
      <c r="U568" s="257"/>
      <c r="V568" s="271"/>
      <c r="W568" s="272">
        <v>0</v>
      </c>
    </row>
    <row r="569" spans="16:23" ht="9" hidden="1" customHeight="1">
      <c r="P569" s="262"/>
      <c r="Q569" s="263"/>
      <c r="R569" s="264" t="s">
        <v>1096</v>
      </c>
      <c r="S569" s="265">
        <v>0</v>
      </c>
      <c r="T569" s="266"/>
      <c r="U569" s="266"/>
      <c r="V569" s="267"/>
      <c r="W569" s="269">
        <v>0</v>
      </c>
    </row>
    <row r="570" spans="16:23" ht="9" hidden="1" customHeight="1">
      <c r="P570" s="253"/>
      <c r="Q570" s="255" t="s">
        <v>1095</v>
      </c>
      <c r="R570" s="256"/>
      <c r="S570" s="270">
        <v>0</v>
      </c>
      <c r="T570" s="257"/>
      <c r="U570" s="257"/>
      <c r="V570" s="271"/>
      <c r="W570" s="272">
        <v>0</v>
      </c>
    </row>
    <row r="571" spans="16:23" ht="9" hidden="1" customHeight="1">
      <c r="P571" s="262"/>
      <c r="Q571" s="263"/>
      <c r="R571" s="264" t="s">
        <v>1074</v>
      </c>
      <c r="S571" s="265">
        <v>0</v>
      </c>
      <c r="T571" s="266"/>
      <c r="U571" s="266"/>
      <c r="V571" s="267"/>
      <c r="W571" s="269">
        <v>0</v>
      </c>
    </row>
    <row r="572" spans="16:23" ht="9" hidden="1" customHeight="1">
      <c r="P572" s="253"/>
      <c r="Q572" s="255" t="s">
        <v>1072</v>
      </c>
      <c r="R572" s="256"/>
      <c r="S572" s="270">
        <v>0</v>
      </c>
      <c r="T572" s="257"/>
      <c r="U572" s="257"/>
      <c r="V572" s="271"/>
      <c r="W572" s="272">
        <v>0</v>
      </c>
    </row>
    <row r="573" spans="16:23" ht="9" hidden="1" customHeight="1">
      <c r="P573" s="262"/>
      <c r="Q573" s="263"/>
      <c r="R573" s="264" t="s">
        <v>1086</v>
      </c>
      <c r="S573" s="266"/>
      <c r="T573" s="266"/>
      <c r="U573" s="266"/>
      <c r="V573" s="279">
        <v>0</v>
      </c>
      <c r="W573" s="269">
        <v>0</v>
      </c>
    </row>
    <row r="574" spans="16:23" ht="9" hidden="1" customHeight="1">
      <c r="P574" s="253"/>
      <c r="Q574" s="255" t="s">
        <v>1085</v>
      </c>
      <c r="R574" s="256"/>
      <c r="S574" s="257"/>
      <c r="T574" s="257"/>
      <c r="U574" s="257"/>
      <c r="V574" s="280">
        <v>0</v>
      </c>
      <c r="W574" s="272">
        <v>0</v>
      </c>
    </row>
    <row r="575" spans="16:23" ht="9" hidden="1" customHeight="1">
      <c r="P575" s="262"/>
      <c r="Q575" s="263"/>
      <c r="R575" s="264" t="s">
        <v>794</v>
      </c>
      <c r="S575" s="266"/>
      <c r="T575" s="266"/>
      <c r="U575" s="266"/>
      <c r="V575" s="279">
        <v>0</v>
      </c>
      <c r="W575" s="269">
        <v>0</v>
      </c>
    </row>
    <row r="576" spans="16:23" ht="9" hidden="1" customHeight="1">
      <c r="P576" s="253"/>
      <c r="Q576" s="255" t="s">
        <v>793</v>
      </c>
      <c r="R576" s="256"/>
      <c r="S576" s="257"/>
      <c r="T576" s="257"/>
      <c r="U576" s="257"/>
      <c r="V576" s="280">
        <v>0</v>
      </c>
      <c r="W576" s="272">
        <v>0</v>
      </c>
    </row>
    <row r="577" spans="16:23" ht="9" hidden="1" customHeight="1">
      <c r="P577" s="262"/>
      <c r="Q577" s="263"/>
      <c r="R577" s="264" t="s">
        <v>694</v>
      </c>
      <c r="S577" s="265">
        <v>0</v>
      </c>
      <c r="T577" s="266"/>
      <c r="U577" s="266"/>
      <c r="V577" s="267"/>
      <c r="W577" s="269">
        <v>0</v>
      </c>
    </row>
    <row r="578" spans="16:23" ht="9" hidden="1" customHeight="1">
      <c r="P578" s="253"/>
      <c r="Q578" s="255" t="s">
        <v>285</v>
      </c>
      <c r="R578" s="256"/>
      <c r="S578" s="270">
        <v>0</v>
      </c>
      <c r="T578" s="257"/>
      <c r="U578" s="257"/>
      <c r="V578" s="271"/>
      <c r="W578" s="272">
        <v>0</v>
      </c>
    </row>
    <row r="579" spans="16:23" ht="9" hidden="1" customHeight="1">
      <c r="P579" s="262"/>
      <c r="Q579" s="263"/>
      <c r="R579" s="264" t="s">
        <v>74</v>
      </c>
      <c r="S579" s="265">
        <v>0</v>
      </c>
      <c r="T579" s="266"/>
      <c r="U579" s="266"/>
      <c r="V579" s="267"/>
      <c r="W579" s="269">
        <v>0</v>
      </c>
    </row>
    <row r="580" spans="16:23" ht="9" hidden="1" customHeight="1">
      <c r="P580" s="253"/>
      <c r="Q580" s="255" t="s">
        <v>692</v>
      </c>
      <c r="R580" s="256"/>
      <c r="S580" s="270">
        <v>0</v>
      </c>
      <c r="T580" s="257"/>
      <c r="U580" s="257"/>
      <c r="V580" s="271"/>
      <c r="W580" s="272">
        <v>0</v>
      </c>
    </row>
    <row r="581" spans="16:23" ht="9" hidden="1" customHeight="1">
      <c r="P581" s="262"/>
      <c r="Q581" s="263"/>
      <c r="R581" s="264" t="s">
        <v>1109</v>
      </c>
      <c r="S581" s="265">
        <v>0</v>
      </c>
      <c r="T581" s="266"/>
      <c r="U581" s="266"/>
      <c r="V581" s="267"/>
      <c r="W581" s="269">
        <v>0</v>
      </c>
    </row>
    <row r="582" spans="16:23" ht="9" hidden="1" customHeight="1">
      <c r="P582" s="253"/>
      <c r="Q582" s="255" t="s">
        <v>1108</v>
      </c>
      <c r="R582" s="256"/>
      <c r="S582" s="270">
        <v>0</v>
      </c>
      <c r="T582" s="257"/>
      <c r="U582" s="257"/>
      <c r="V582" s="271"/>
      <c r="W582" s="272">
        <v>0</v>
      </c>
    </row>
    <row r="583" spans="16:23" ht="9" hidden="1" customHeight="1">
      <c r="P583" s="262"/>
      <c r="Q583" s="263"/>
      <c r="R583" s="264" t="s">
        <v>687</v>
      </c>
      <c r="S583" s="266"/>
      <c r="T583" s="266"/>
      <c r="U583" s="266"/>
      <c r="V583" s="279">
        <v>0</v>
      </c>
      <c r="W583" s="269">
        <v>0</v>
      </c>
    </row>
    <row r="584" spans="16:23" ht="9" hidden="1" customHeight="1">
      <c r="P584" s="253"/>
      <c r="Q584" s="255" t="s">
        <v>336</v>
      </c>
      <c r="R584" s="256"/>
      <c r="S584" s="257"/>
      <c r="T584" s="257"/>
      <c r="U584" s="257"/>
      <c r="V584" s="280">
        <v>0</v>
      </c>
      <c r="W584" s="272">
        <v>0</v>
      </c>
    </row>
    <row r="585" spans="16:23" ht="9" hidden="1" customHeight="1">
      <c r="P585" s="262"/>
      <c r="Q585" s="263"/>
      <c r="R585" s="264" t="s">
        <v>830</v>
      </c>
      <c r="S585" s="265">
        <v>0</v>
      </c>
      <c r="T585" s="266"/>
      <c r="U585" s="266"/>
      <c r="V585" s="267"/>
      <c r="W585" s="269">
        <v>0</v>
      </c>
    </row>
    <row r="586" spans="16:23" ht="9" hidden="1" customHeight="1">
      <c r="P586" s="253"/>
      <c r="Q586" s="255" t="s">
        <v>829</v>
      </c>
      <c r="R586" s="256"/>
      <c r="S586" s="270">
        <v>0</v>
      </c>
      <c r="T586" s="257"/>
      <c r="U586" s="257"/>
      <c r="V586" s="271"/>
      <c r="W586" s="272">
        <v>0</v>
      </c>
    </row>
    <row r="587" spans="16:23" ht="9" hidden="1" customHeight="1">
      <c r="P587" s="262"/>
      <c r="Q587" s="263"/>
      <c r="R587" s="329">
        <v>45301</v>
      </c>
      <c r="S587" s="266"/>
      <c r="T587" s="266"/>
      <c r="U587" s="266"/>
      <c r="V587" s="279">
        <v>0</v>
      </c>
      <c r="W587" s="269">
        <v>0</v>
      </c>
    </row>
    <row r="588" spans="16:23" ht="9" hidden="1" customHeight="1">
      <c r="P588" s="253"/>
      <c r="Q588" s="255" t="s">
        <v>507</v>
      </c>
      <c r="R588" s="256"/>
      <c r="S588" s="257"/>
      <c r="T588" s="257"/>
      <c r="U588" s="257"/>
      <c r="V588" s="280">
        <v>0</v>
      </c>
      <c r="W588" s="272">
        <v>0</v>
      </c>
    </row>
    <row r="589" spans="16:23" ht="9" hidden="1" customHeight="1">
      <c r="P589" s="262"/>
      <c r="Q589" s="263"/>
      <c r="R589" s="329">
        <v>45295</v>
      </c>
      <c r="S589" s="265">
        <v>0</v>
      </c>
      <c r="T589" s="266"/>
      <c r="U589" s="266"/>
      <c r="V589" s="279">
        <v>0</v>
      </c>
      <c r="W589" s="269">
        <v>0</v>
      </c>
    </row>
    <row r="590" spans="16:23" ht="9" hidden="1" customHeight="1">
      <c r="P590" s="262"/>
      <c r="Q590" s="263"/>
      <c r="R590" s="329">
        <v>45305</v>
      </c>
      <c r="S590" s="265">
        <v>0</v>
      </c>
      <c r="T590" s="266"/>
      <c r="U590" s="266"/>
      <c r="V590" s="267"/>
      <c r="W590" s="269">
        <v>0</v>
      </c>
    </row>
    <row r="591" spans="16:23" ht="9" hidden="1" customHeight="1">
      <c r="P591" s="262"/>
      <c r="Q591" s="263"/>
      <c r="R591" s="330">
        <v>45517</v>
      </c>
      <c r="S591" s="266"/>
      <c r="T591" s="266"/>
      <c r="U591" s="266"/>
      <c r="V591" s="279">
        <v>0</v>
      </c>
      <c r="W591" s="269">
        <v>0</v>
      </c>
    </row>
    <row r="592" spans="16:23" ht="9" hidden="1" customHeight="1">
      <c r="P592" s="253"/>
      <c r="Q592" s="255" t="s">
        <v>37</v>
      </c>
      <c r="R592" s="256"/>
      <c r="S592" s="270">
        <v>0</v>
      </c>
      <c r="T592" s="257"/>
      <c r="U592" s="257"/>
      <c r="V592" s="280">
        <v>0</v>
      </c>
      <c r="W592" s="272">
        <v>0</v>
      </c>
    </row>
    <row r="593" spans="16:23" ht="9" hidden="1" customHeight="1">
      <c r="P593" s="262"/>
      <c r="Q593" s="263"/>
      <c r="R593" s="264" t="s">
        <v>1103</v>
      </c>
      <c r="S593" s="265">
        <v>0</v>
      </c>
      <c r="T593" s="266"/>
      <c r="U593" s="266"/>
      <c r="V593" s="267"/>
      <c r="W593" s="269">
        <v>0</v>
      </c>
    </row>
    <row r="594" spans="16:23" ht="9" hidden="1" customHeight="1">
      <c r="P594" s="253"/>
      <c r="Q594" s="255" t="s">
        <v>1102</v>
      </c>
      <c r="R594" s="256"/>
      <c r="S594" s="270">
        <v>0</v>
      </c>
      <c r="T594" s="257"/>
      <c r="U594" s="257"/>
      <c r="V594" s="271"/>
      <c r="W594" s="272">
        <v>0</v>
      </c>
    </row>
    <row r="595" spans="16:23" ht="9" hidden="1" customHeight="1">
      <c r="P595" s="262"/>
      <c r="Q595" s="263"/>
      <c r="R595" s="264" t="s">
        <v>846</v>
      </c>
      <c r="S595" s="265">
        <v>0</v>
      </c>
      <c r="T595" s="266"/>
      <c r="U595" s="266"/>
      <c r="V595" s="267"/>
      <c r="W595" s="269">
        <v>0</v>
      </c>
    </row>
    <row r="596" spans="16:23" ht="9" hidden="1" customHeight="1">
      <c r="P596" s="253"/>
      <c r="Q596" s="255" t="s">
        <v>845</v>
      </c>
      <c r="R596" s="256"/>
      <c r="S596" s="270">
        <v>0</v>
      </c>
      <c r="T596" s="257"/>
      <c r="U596" s="257"/>
      <c r="V596" s="271"/>
      <c r="W596" s="272">
        <v>0</v>
      </c>
    </row>
    <row r="597" spans="16:23" ht="9" hidden="1" customHeight="1">
      <c r="P597" s="262"/>
      <c r="Q597" s="263"/>
      <c r="R597" s="264" t="s">
        <v>1111</v>
      </c>
      <c r="S597" s="265">
        <v>0</v>
      </c>
      <c r="T597" s="266"/>
      <c r="U597" s="266"/>
      <c r="V597" s="267"/>
      <c r="W597" s="269">
        <v>0</v>
      </c>
    </row>
    <row r="598" spans="16:23" ht="9" hidden="1" customHeight="1">
      <c r="P598" s="253"/>
      <c r="Q598" s="255" t="s">
        <v>1110</v>
      </c>
      <c r="R598" s="256"/>
      <c r="S598" s="270">
        <v>0</v>
      </c>
      <c r="T598" s="257"/>
      <c r="U598" s="257"/>
      <c r="V598" s="271"/>
      <c r="W598" s="272">
        <v>0</v>
      </c>
    </row>
    <row r="599" spans="16:23" ht="9" hidden="1" customHeight="1">
      <c r="P599" s="262"/>
      <c r="Q599" s="263"/>
      <c r="R599" s="264" t="s">
        <v>265</v>
      </c>
      <c r="S599" s="265">
        <v>0</v>
      </c>
      <c r="T599" s="266"/>
      <c r="U599" s="266"/>
      <c r="V599" s="267"/>
      <c r="W599" s="269">
        <v>0</v>
      </c>
    </row>
    <row r="600" spans="16:23" ht="9" hidden="1" customHeight="1">
      <c r="P600" s="253"/>
      <c r="Q600" s="255" t="s">
        <v>957</v>
      </c>
      <c r="R600" s="256"/>
      <c r="S600" s="270">
        <v>0</v>
      </c>
      <c r="T600" s="257"/>
      <c r="U600" s="257"/>
      <c r="V600" s="271"/>
      <c r="W600" s="272">
        <v>0</v>
      </c>
    </row>
    <row r="601" spans="16:23" ht="9" hidden="1" customHeight="1">
      <c r="P601" s="262"/>
      <c r="Q601" s="263"/>
      <c r="R601" s="264" t="s">
        <v>985</v>
      </c>
      <c r="S601" s="265">
        <v>0</v>
      </c>
      <c r="T601" s="266"/>
      <c r="U601" s="266"/>
      <c r="V601" s="267"/>
      <c r="W601" s="269">
        <v>0</v>
      </c>
    </row>
    <row r="602" spans="16:23" ht="9" hidden="1" customHeight="1">
      <c r="P602" s="253"/>
      <c r="Q602" s="255" t="s">
        <v>984</v>
      </c>
      <c r="R602" s="256"/>
      <c r="S602" s="270">
        <v>0</v>
      </c>
      <c r="T602" s="257"/>
      <c r="U602" s="257"/>
      <c r="V602" s="271"/>
      <c r="W602" s="272">
        <v>0</v>
      </c>
    </row>
    <row r="603" spans="16:23" ht="21.25" customHeight="1">
      <c r="P603" s="282" t="s">
        <v>37</v>
      </c>
      <c r="Q603" s="274" t="s">
        <v>147</v>
      </c>
      <c r="R603" s="264" t="s">
        <v>1020</v>
      </c>
      <c r="S603" s="266"/>
      <c r="T603" s="266"/>
      <c r="U603" s="266"/>
      <c r="V603" s="275">
        <v>30</v>
      </c>
      <c r="W603" s="276">
        <v>30</v>
      </c>
    </row>
    <row r="604" spans="16:23" ht="9" hidden="1" customHeight="1">
      <c r="P604" s="262"/>
      <c r="Q604" s="263"/>
      <c r="R604" s="264" t="s">
        <v>687</v>
      </c>
      <c r="S604" s="265">
        <v>0</v>
      </c>
      <c r="T604" s="266"/>
      <c r="U604" s="266"/>
      <c r="V604" s="267"/>
      <c r="W604" s="269">
        <v>0</v>
      </c>
    </row>
    <row r="605" spans="16:23" ht="9" hidden="1" customHeight="1">
      <c r="P605" s="262"/>
      <c r="Q605" s="263"/>
      <c r="R605" s="264" t="s">
        <v>132</v>
      </c>
      <c r="S605" s="266"/>
      <c r="T605" s="265">
        <v>0</v>
      </c>
      <c r="U605" s="266"/>
      <c r="V605" s="267"/>
      <c r="W605" s="269">
        <v>0</v>
      </c>
    </row>
    <row r="606" spans="16:23" ht="9" hidden="1" customHeight="1">
      <c r="P606" s="262"/>
      <c r="Q606" s="263"/>
      <c r="R606" s="264" t="s">
        <v>694</v>
      </c>
      <c r="S606" s="265">
        <v>0</v>
      </c>
      <c r="T606" s="266"/>
      <c r="U606" s="266"/>
      <c r="V606" s="267"/>
      <c r="W606" s="269">
        <v>0</v>
      </c>
    </row>
    <row r="607" spans="16:23" ht="9" hidden="1" customHeight="1">
      <c r="P607" s="262"/>
      <c r="Q607" s="263"/>
      <c r="R607" s="264" t="s">
        <v>74</v>
      </c>
      <c r="S607" s="265">
        <v>0</v>
      </c>
      <c r="T607" s="266"/>
      <c r="U607" s="266"/>
      <c r="V607" s="267"/>
      <c r="W607" s="269">
        <v>0</v>
      </c>
    </row>
    <row r="608" spans="16:23" ht="9" hidden="1" customHeight="1">
      <c r="P608" s="253"/>
      <c r="Q608" s="255" t="s">
        <v>147</v>
      </c>
      <c r="R608" s="256"/>
      <c r="S608" s="270">
        <v>0</v>
      </c>
      <c r="T608" s="270">
        <v>0</v>
      </c>
      <c r="U608" s="257"/>
      <c r="V608" s="258">
        <v>30</v>
      </c>
      <c r="W608" s="260">
        <v>30</v>
      </c>
    </row>
    <row r="609" spans="16:23" ht="9" hidden="1" customHeight="1">
      <c r="P609" s="262"/>
      <c r="Q609" s="263"/>
      <c r="R609" s="264" t="s">
        <v>1016</v>
      </c>
      <c r="S609" s="265">
        <v>0</v>
      </c>
      <c r="T609" s="266"/>
      <c r="U609" s="266"/>
      <c r="V609" s="267"/>
      <c r="W609" s="269">
        <v>0</v>
      </c>
    </row>
    <row r="610" spans="16:23" ht="9" hidden="1" customHeight="1">
      <c r="P610" s="253"/>
      <c r="Q610" s="255" t="s">
        <v>1014</v>
      </c>
      <c r="R610" s="256"/>
      <c r="S610" s="270">
        <v>0</v>
      </c>
      <c r="T610" s="257"/>
      <c r="U610" s="257"/>
      <c r="V610" s="271"/>
      <c r="W610" s="272">
        <v>0</v>
      </c>
    </row>
    <row r="611" spans="16:23" ht="9" hidden="1" customHeight="1">
      <c r="P611" s="262"/>
      <c r="Q611" s="263"/>
      <c r="R611" s="264" t="s">
        <v>528</v>
      </c>
      <c r="S611" s="265">
        <v>0</v>
      </c>
      <c r="T611" s="266"/>
      <c r="U611" s="266"/>
      <c r="V611" s="267"/>
      <c r="W611" s="269">
        <v>0</v>
      </c>
    </row>
    <row r="612" spans="16:23" ht="9" hidden="1" customHeight="1">
      <c r="P612" s="253"/>
      <c r="Q612" s="255" t="s">
        <v>688</v>
      </c>
      <c r="R612" s="256"/>
      <c r="S612" s="270">
        <v>0</v>
      </c>
      <c r="T612" s="257"/>
      <c r="U612" s="257"/>
      <c r="V612" s="271"/>
      <c r="W612" s="272">
        <v>0</v>
      </c>
    </row>
    <row r="613" spans="16:23" ht="9" hidden="1" customHeight="1">
      <c r="P613" s="262"/>
      <c r="Q613" s="263"/>
      <c r="R613" s="264" t="s">
        <v>179</v>
      </c>
      <c r="S613" s="265">
        <v>0</v>
      </c>
      <c r="T613" s="266"/>
      <c r="U613" s="266"/>
      <c r="V613" s="267"/>
      <c r="W613" s="269">
        <v>0</v>
      </c>
    </row>
    <row r="614" spans="16:23" ht="9" hidden="1" customHeight="1">
      <c r="P614" s="253"/>
      <c r="Q614" s="255" t="s">
        <v>802</v>
      </c>
      <c r="R614" s="256"/>
      <c r="S614" s="270">
        <v>0</v>
      </c>
      <c r="T614" s="257"/>
      <c r="U614" s="257"/>
      <c r="V614" s="271"/>
      <c r="W614" s="272">
        <v>0</v>
      </c>
    </row>
    <row r="615" spans="16:23" ht="9" hidden="1" customHeight="1">
      <c r="P615" s="262"/>
      <c r="Q615" s="263"/>
      <c r="R615" s="264" t="s">
        <v>408</v>
      </c>
      <c r="S615" s="265">
        <v>0</v>
      </c>
      <c r="T615" s="266"/>
      <c r="U615" s="266"/>
      <c r="V615" s="267"/>
      <c r="W615" s="269">
        <v>0</v>
      </c>
    </row>
    <row r="616" spans="16:23" ht="9" hidden="1" customHeight="1">
      <c r="P616" s="253"/>
      <c r="Q616" s="255" t="s">
        <v>812</v>
      </c>
      <c r="R616" s="256"/>
      <c r="S616" s="270">
        <v>0</v>
      </c>
      <c r="T616" s="257"/>
      <c r="U616" s="257"/>
      <c r="V616" s="271"/>
      <c r="W616" s="272">
        <v>0</v>
      </c>
    </row>
    <row r="617" spans="16:23" ht="9" hidden="1" customHeight="1">
      <c r="P617" s="262"/>
      <c r="Q617" s="263"/>
      <c r="R617" s="264" t="s">
        <v>987</v>
      </c>
      <c r="S617" s="265">
        <v>0</v>
      </c>
      <c r="T617" s="266"/>
      <c r="U617" s="266"/>
      <c r="V617" s="267"/>
      <c r="W617" s="269">
        <v>0</v>
      </c>
    </row>
    <row r="618" spans="16:23" ht="9" hidden="1" customHeight="1">
      <c r="P618" s="253"/>
      <c r="Q618" s="255" t="s">
        <v>986</v>
      </c>
      <c r="R618" s="256"/>
      <c r="S618" s="270">
        <v>0</v>
      </c>
      <c r="T618" s="257"/>
      <c r="U618" s="257"/>
      <c r="V618" s="271"/>
      <c r="W618" s="272">
        <v>0</v>
      </c>
    </row>
    <row r="619" spans="16:23" ht="21" customHeight="1">
      <c r="P619" s="262"/>
      <c r="Q619" s="284" t="s">
        <v>262</v>
      </c>
      <c r="R619" s="372">
        <v>45296</v>
      </c>
      <c r="S619" s="286"/>
      <c r="T619" s="286"/>
      <c r="U619" s="286"/>
      <c r="V619" s="287">
        <v>150</v>
      </c>
      <c r="W619" s="289">
        <v>150</v>
      </c>
    </row>
    <row r="620" spans="16:23" ht="20.5" customHeight="1">
      <c r="P620" s="262"/>
      <c r="Q620" s="298"/>
      <c r="R620" s="373">
        <v>45405</v>
      </c>
      <c r="S620" s="301"/>
      <c r="T620" s="301"/>
      <c r="U620" s="301"/>
      <c r="V620" s="374">
        <v>81.88</v>
      </c>
      <c r="W620" s="375">
        <v>81.88</v>
      </c>
    </row>
    <row r="621" spans="16:23" ht="8.25" hidden="1" customHeight="1">
      <c r="P621" s="262"/>
      <c r="Q621" s="298"/>
      <c r="R621" s="299" t="s">
        <v>995</v>
      </c>
      <c r="S621" s="300">
        <v>0</v>
      </c>
      <c r="T621" s="301"/>
      <c r="U621" s="301"/>
      <c r="V621" s="302"/>
      <c r="W621" s="304">
        <v>0</v>
      </c>
    </row>
    <row r="622" spans="16:23" ht="8.25" hidden="1" customHeight="1">
      <c r="P622" s="262"/>
      <c r="Q622" s="298"/>
      <c r="R622" s="299" t="s">
        <v>953</v>
      </c>
      <c r="S622" s="300">
        <v>0</v>
      </c>
      <c r="T622" s="301"/>
      <c r="U622" s="301"/>
      <c r="V622" s="302"/>
      <c r="W622" s="304">
        <v>0</v>
      </c>
    </row>
    <row r="623" spans="16:23" ht="8.25" hidden="1" customHeight="1">
      <c r="P623" s="262"/>
      <c r="Q623" s="298"/>
      <c r="R623" s="299" t="s">
        <v>1009</v>
      </c>
      <c r="S623" s="300">
        <v>0</v>
      </c>
      <c r="T623" s="301"/>
      <c r="U623" s="301"/>
      <c r="V623" s="302"/>
      <c r="W623" s="304">
        <v>0</v>
      </c>
    </row>
    <row r="624" spans="16:23" ht="8.25" hidden="1" customHeight="1">
      <c r="P624" s="253"/>
      <c r="Q624" s="291" t="s">
        <v>262</v>
      </c>
      <c r="R624" s="292"/>
      <c r="S624" s="305">
        <v>0</v>
      </c>
      <c r="T624" s="293"/>
      <c r="U624" s="293"/>
      <c r="V624" s="294">
        <v>231.88</v>
      </c>
      <c r="W624" s="296">
        <v>231.88</v>
      </c>
    </row>
    <row r="625" spans="16:23" ht="8.25" hidden="1" customHeight="1">
      <c r="P625" s="262"/>
      <c r="Q625" s="298"/>
      <c r="R625" s="299" t="s">
        <v>247</v>
      </c>
      <c r="S625" s="300">
        <v>0</v>
      </c>
      <c r="T625" s="301"/>
      <c r="U625" s="301"/>
      <c r="V625" s="302"/>
      <c r="W625" s="304">
        <v>0</v>
      </c>
    </row>
    <row r="626" spans="16:23" ht="8.25" hidden="1" customHeight="1">
      <c r="P626" s="253"/>
      <c r="Q626" s="291" t="s">
        <v>1056</v>
      </c>
      <c r="R626" s="292"/>
      <c r="S626" s="305">
        <v>0</v>
      </c>
      <c r="T626" s="293"/>
      <c r="U626" s="293"/>
      <c r="V626" s="306"/>
      <c r="W626" s="307">
        <v>0</v>
      </c>
    </row>
    <row r="627" spans="16:23" ht="8.25" hidden="1" customHeight="1">
      <c r="P627" s="262"/>
      <c r="Q627" s="298"/>
      <c r="R627" s="299" t="s">
        <v>1082</v>
      </c>
      <c r="S627" s="300">
        <v>0</v>
      </c>
      <c r="T627" s="301"/>
      <c r="U627" s="301"/>
      <c r="V627" s="302"/>
      <c r="W627" s="304">
        <v>0</v>
      </c>
    </row>
    <row r="628" spans="16:23" ht="8.25" hidden="1" customHeight="1">
      <c r="P628" s="253"/>
      <c r="Q628" s="291" t="s">
        <v>1081</v>
      </c>
      <c r="R628" s="292"/>
      <c r="S628" s="305">
        <v>0</v>
      </c>
      <c r="T628" s="293"/>
      <c r="U628" s="293"/>
      <c r="V628" s="306"/>
      <c r="W628" s="307">
        <v>0</v>
      </c>
    </row>
    <row r="629" spans="16:23" ht="8.25" hidden="1" customHeight="1">
      <c r="P629" s="262"/>
      <c r="Q629" s="298"/>
      <c r="R629" s="299" t="s">
        <v>946</v>
      </c>
      <c r="S629" s="300">
        <v>0</v>
      </c>
      <c r="T629" s="301"/>
      <c r="U629" s="301"/>
      <c r="V629" s="302"/>
      <c r="W629" s="304">
        <v>0</v>
      </c>
    </row>
    <row r="630" spans="16:23" ht="8.25" hidden="1" customHeight="1">
      <c r="P630" s="253"/>
      <c r="Q630" s="291" t="s">
        <v>945</v>
      </c>
      <c r="R630" s="292"/>
      <c r="S630" s="305">
        <v>0</v>
      </c>
      <c r="T630" s="293"/>
      <c r="U630" s="293"/>
      <c r="V630" s="306"/>
      <c r="W630" s="307">
        <v>0</v>
      </c>
    </row>
    <row r="631" spans="16:23" ht="8.25" hidden="1" customHeight="1">
      <c r="P631" s="262"/>
      <c r="Q631" s="298"/>
      <c r="R631" s="299" t="s">
        <v>132</v>
      </c>
      <c r="S631" s="300">
        <v>0</v>
      </c>
      <c r="T631" s="301"/>
      <c r="U631" s="301"/>
      <c r="V631" s="302"/>
      <c r="W631" s="304">
        <v>0</v>
      </c>
    </row>
    <row r="632" spans="16:23" ht="8.25" hidden="1" customHeight="1">
      <c r="P632" s="253"/>
      <c r="Q632" s="291" t="s">
        <v>950</v>
      </c>
      <c r="R632" s="292"/>
      <c r="S632" s="305">
        <v>0</v>
      </c>
      <c r="T632" s="293"/>
      <c r="U632" s="293"/>
      <c r="V632" s="306"/>
      <c r="W632" s="307">
        <v>0</v>
      </c>
    </row>
    <row r="633" spans="16:23" ht="8.25" hidden="1" customHeight="1">
      <c r="P633" s="262"/>
      <c r="Q633" s="298"/>
      <c r="R633" s="299" t="s">
        <v>614</v>
      </c>
      <c r="S633" s="301"/>
      <c r="T633" s="301"/>
      <c r="U633" s="301"/>
      <c r="V633" s="376">
        <v>0</v>
      </c>
      <c r="W633" s="304">
        <v>0</v>
      </c>
    </row>
    <row r="634" spans="16:23" ht="8.25" hidden="1" customHeight="1">
      <c r="P634" s="253"/>
      <c r="Q634" s="291" t="s">
        <v>691</v>
      </c>
      <c r="R634" s="292"/>
      <c r="S634" s="293"/>
      <c r="T634" s="293"/>
      <c r="U634" s="293"/>
      <c r="V634" s="377">
        <v>0</v>
      </c>
      <c r="W634" s="307">
        <v>0</v>
      </c>
    </row>
    <row r="635" spans="16:23" ht="8.25" hidden="1" customHeight="1">
      <c r="P635" s="262"/>
      <c r="Q635" s="298"/>
      <c r="R635" s="299" t="s">
        <v>690</v>
      </c>
      <c r="S635" s="300">
        <v>0</v>
      </c>
      <c r="T635" s="301"/>
      <c r="U635" s="301"/>
      <c r="V635" s="302"/>
      <c r="W635" s="304">
        <v>0</v>
      </c>
    </row>
    <row r="636" spans="16:23" ht="8.25" hidden="1" customHeight="1">
      <c r="P636" s="253"/>
      <c r="Q636" s="291" t="s">
        <v>689</v>
      </c>
      <c r="R636" s="292"/>
      <c r="S636" s="305">
        <v>0</v>
      </c>
      <c r="T636" s="293"/>
      <c r="U636" s="293"/>
      <c r="V636" s="306"/>
      <c r="W636" s="307">
        <v>0</v>
      </c>
    </row>
    <row r="637" spans="16:23" ht="8.25" hidden="1" customHeight="1">
      <c r="P637" s="262"/>
      <c r="Q637" s="298"/>
      <c r="R637" s="299" t="s">
        <v>1080</v>
      </c>
      <c r="S637" s="300">
        <v>0</v>
      </c>
      <c r="T637" s="301"/>
      <c r="U637" s="301"/>
      <c r="V637" s="302"/>
      <c r="W637" s="304">
        <v>0</v>
      </c>
    </row>
    <row r="638" spans="16:23" ht="8.25" hidden="1" customHeight="1">
      <c r="P638" s="253"/>
      <c r="Q638" s="291" t="s">
        <v>1079</v>
      </c>
      <c r="R638" s="292"/>
      <c r="S638" s="305">
        <v>0</v>
      </c>
      <c r="T638" s="293"/>
      <c r="U638" s="293"/>
      <c r="V638" s="306"/>
      <c r="W638" s="307">
        <v>0</v>
      </c>
    </row>
    <row r="639" spans="16:23" ht="8.25" hidden="1" customHeight="1">
      <c r="P639" s="262"/>
      <c r="Q639" s="298"/>
      <c r="R639" s="299" t="s">
        <v>1003</v>
      </c>
      <c r="S639" s="300">
        <v>0</v>
      </c>
      <c r="T639" s="301"/>
      <c r="U639" s="301"/>
      <c r="V639" s="302"/>
      <c r="W639" s="304">
        <v>0</v>
      </c>
    </row>
    <row r="640" spans="16:23" ht="8.25" hidden="1" customHeight="1">
      <c r="P640" s="253"/>
      <c r="Q640" s="291" t="s">
        <v>1002</v>
      </c>
      <c r="R640" s="292"/>
      <c r="S640" s="305">
        <v>0</v>
      </c>
      <c r="T640" s="293"/>
      <c r="U640" s="293"/>
      <c r="V640" s="306"/>
      <c r="W640" s="307">
        <v>0</v>
      </c>
    </row>
    <row r="641" spans="16:23" ht="8.25" hidden="1" customHeight="1">
      <c r="P641" s="262"/>
      <c r="Q641" s="298"/>
      <c r="R641" s="299" t="s">
        <v>1105</v>
      </c>
      <c r="S641" s="300">
        <v>0</v>
      </c>
      <c r="T641" s="301"/>
      <c r="U641" s="301"/>
      <c r="V641" s="302"/>
      <c r="W641" s="304">
        <v>0</v>
      </c>
    </row>
    <row r="642" spans="16:23" ht="8.25" hidden="1" customHeight="1">
      <c r="P642" s="253"/>
      <c r="Q642" s="291" t="s">
        <v>1104</v>
      </c>
      <c r="R642" s="292"/>
      <c r="S642" s="305">
        <v>0</v>
      </c>
      <c r="T642" s="293"/>
      <c r="U642" s="293"/>
      <c r="V642" s="306"/>
      <c r="W642" s="307">
        <v>0</v>
      </c>
    </row>
    <row r="643" spans="16:23" ht="8.25" hidden="1" customHeight="1">
      <c r="P643" s="262"/>
      <c r="Q643" s="298"/>
      <c r="R643" s="299" t="s">
        <v>969</v>
      </c>
      <c r="S643" s="300">
        <v>0</v>
      </c>
      <c r="T643" s="301"/>
      <c r="U643" s="301"/>
      <c r="V643" s="302"/>
      <c r="W643" s="304">
        <v>0</v>
      </c>
    </row>
    <row r="644" spans="16:23" ht="8.25" hidden="1" customHeight="1">
      <c r="P644" s="253"/>
      <c r="Q644" s="291" t="s">
        <v>967</v>
      </c>
      <c r="R644" s="292"/>
      <c r="S644" s="305">
        <v>0</v>
      </c>
      <c r="T644" s="293"/>
      <c r="U644" s="293"/>
      <c r="V644" s="306"/>
      <c r="W644" s="307">
        <v>0</v>
      </c>
    </row>
    <row r="645" spans="16:23" ht="8.25" hidden="1" customHeight="1">
      <c r="P645" s="262"/>
      <c r="Q645" s="298"/>
      <c r="R645" s="299" t="s">
        <v>975</v>
      </c>
      <c r="S645" s="300">
        <v>0</v>
      </c>
      <c r="T645" s="301"/>
      <c r="U645" s="301"/>
      <c r="V645" s="302"/>
      <c r="W645" s="304">
        <v>0</v>
      </c>
    </row>
    <row r="646" spans="16:23" ht="8.25" hidden="1" customHeight="1">
      <c r="P646" s="253"/>
      <c r="Q646" s="291" t="s">
        <v>974</v>
      </c>
      <c r="R646" s="292"/>
      <c r="S646" s="305">
        <v>0</v>
      </c>
      <c r="T646" s="293"/>
      <c r="U646" s="293"/>
      <c r="V646" s="306"/>
      <c r="W646" s="307">
        <v>0</v>
      </c>
    </row>
    <row r="647" spans="16:23" ht="8.25" hidden="1" customHeight="1">
      <c r="P647" s="262"/>
      <c r="Q647" s="298"/>
      <c r="R647" s="299" t="s">
        <v>952</v>
      </c>
      <c r="S647" s="300">
        <v>0</v>
      </c>
      <c r="T647" s="301"/>
      <c r="U647" s="301"/>
      <c r="V647" s="302"/>
      <c r="W647" s="304">
        <v>0</v>
      </c>
    </row>
    <row r="648" spans="16:23" ht="8.25" hidden="1" customHeight="1">
      <c r="P648" s="253"/>
      <c r="Q648" s="291" t="s">
        <v>951</v>
      </c>
      <c r="R648" s="292"/>
      <c r="S648" s="305">
        <v>0</v>
      </c>
      <c r="T648" s="293"/>
      <c r="U648" s="293"/>
      <c r="V648" s="306"/>
      <c r="W648" s="307">
        <v>0</v>
      </c>
    </row>
    <row r="649" spans="16:23" ht="8.25" hidden="1" customHeight="1">
      <c r="P649" s="262"/>
      <c r="Q649" s="298"/>
      <c r="R649" s="299" t="s">
        <v>1107</v>
      </c>
      <c r="S649" s="300">
        <v>0</v>
      </c>
      <c r="T649" s="301"/>
      <c r="U649" s="301"/>
      <c r="V649" s="302"/>
      <c r="W649" s="304">
        <v>0</v>
      </c>
    </row>
    <row r="650" spans="16:23" ht="8.25" hidden="1" customHeight="1">
      <c r="P650" s="253"/>
      <c r="Q650" s="291" t="s">
        <v>1106</v>
      </c>
      <c r="R650" s="292"/>
      <c r="S650" s="305">
        <v>0</v>
      </c>
      <c r="T650" s="293"/>
      <c r="U650" s="293"/>
      <c r="V650" s="306"/>
      <c r="W650" s="307">
        <v>0</v>
      </c>
    </row>
    <row r="651" spans="16:23" ht="8.25" hidden="1" customHeight="1">
      <c r="P651" s="262"/>
      <c r="Q651" s="298"/>
      <c r="R651" s="299" t="s">
        <v>255</v>
      </c>
      <c r="S651" s="300">
        <v>0</v>
      </c>
      <c r="T651" s="301"/>
      <c r="U651" s="301"/>
      <c r="V651" s="302"/>
      <c r="W651" s="304">
        <v>0</v>
      </c>
    </row>
    <row r="652" spans="16:23" ht="8.25" hidden="1" customHeight="1">
      <c r="P652" s="253"/>
      <c r="Q652" s="291" t="s">
        <v>834</v>
      </c>
      <c r="R652" s="292"/>
      <c r="S652" s="305">
        <v>0</v>
      </c>
      <c r="T652" s="293"/>
      <c r="U652" s="293"/>
      <c r="V652" s="306"/>
      <c r="W652" s="307">
        <v>0</v>
      </c>
    </row>
    <row r="653" spans="16:23" ht="8.25" hidden="1" customHeight="1">
      <c r="P653" s="262"/>
      <c r="Q653" s="298"/>
      <c r="R653" s="299" t="s">
        <v>828</v>
      </c>
      <c r="S653" s="300">
        <v>0</v>
      </c>
      <c r="T653" s="301"/>
      <c r="U653" s="301"/>
      <c r="V653" s="302"/>
      <c r="W653" s="304">
        <v>0</v>
      </c>
    </row>
    <row r="654" spans="16:23" ht="8.25" hidden="1" customHeight="1">
      <c r="P654" s="253"/>
      <c r="Q654" s="291" t="s">
        <v>168</v>
      </c>
      <c r="R654" s="292"/>
      <c r="S654" s="305">
        <v>0</v>
      </c>
      <c r="T654" s="293"/>
      <c r="U654" s="293"/>
      <c r="V654" s="306"/>
      <c r="W654" s="307">
        <v>0</v>
      </c>
    </row>
    <row r="655" spans="16:23" ht="8.25" hidden="1" customHeight="1">
      <c r="P655" s="262"/>
      <c r="Q655" s="298"/>
      <c r="R655" s="299" t="s">
        <v>1078</v>
      </c>
      <c r="S655" s="300">
        <v>0</v>
      </c>
      <c r="T655" s="301"/>
      <c r="U655" s="301"/>
      <c r="V655" s="302"/>
      <c r="W655" s="304">
        <v>0</v>
      </c>
    </row>
    <row r="656" spans="16:23" ht="8.25" hidden="1" customHeight="1">
      <c r="P656" s="253"/>
      <c r="Q656" s="291" t="s">
        <v>1077</v>
      </c>
      <c r="R656" s="292"/>
      <c r="S656" s="305">
        <v>0</v>
      </c>
      <c r="T656" s="293"/>
      <c r="U656" s="293"/>
      <c r="V656" s="306"/>
      <c r="W656" s="307">
        <v>0</v>
      </c>
    </row>
    <row r="657" spans="16:30" ht="8.25" hidden="1" customHeight="1">
      <c r="P657" s="262"/>
      <c r="Q657" s="298"/>
      <c r="R657" s="299" t="s">
        <v>179</v>
      </c>
      <c r="S657" s="300">
        <v>0</v>
      </c>
      <c r="T657" s="301"/>
      <c r="U657" s="301"/>
      <c r="V657" s="302"/>
      <c r="W657" s="304">
        <v>0</v>
      </c>
    </row>
    <row r="658" spans="16:30" ht="21" customHeight="1">
      <c r="P658" s="317"/>
      <c r="Q658" s="331" t="s">
        <v>207</v>
      </c>
      <c r="R658" s="378" t="s">
        <v>893</v>
      </c>
      <c r="S658" s="364"/>
      <c r="T658" s="364"/>
      <c r="U658" s="364"/>
      <c r="V658" s="379">
        <v>172.5</v>
      </c>
      <c r="W658" s="380">
        <v>172.5</v>
      </c>
    </row>
    <row r="659" spans="16:30" ht="9" hidden="1" customHeight="1">
      <c r="P659" s="198"/>
      <c r="Q659" s="199"/>
      <c r="R659" s="200" t="s">
        <v>386</v>
      </c>
      <c r="S659" s="156">
        <v>0</v>
      </c>
      <c r="T659" s="155"/>
      <c r="U659" s="155"/>
      <c r="V659" s="240"/>
      <c r="W659" s="175">
        <v>0</v>
      </c>
    </row>
    <row r="660" spans="16:30" ht="9" hidden="1" customHeight="1">
      <c r="P660" s="201"/>
      <c r="Q660" s="203" t="s">
        <v>207</v>
      </c>
      <c r="R660" s="204"/>
      <c r="S660" s="241">
        <v>0</v>
      </c>
      <c r="T660" s="242"/>
      <c r="U660" s="242"/>
      <c r="V660" s="324">
        <v>172.5</v>
      </c>
      <c r="W660" s="325">
        <v>172.5</v>
      </c>
    </row>
    <row r="661" spans="16:30" ht="9" hidden="1" customHeight="1">
      <c r="P661" s="198"/>
      <c r="Q661" s="199"/>
      <c r="R661" s="200" t="s">
        <v>720</v>
      </c>
      <c r="S661" s="156">
        <v>0</v>
      </c>
      <c r="T661" s="155"/>
      <c r="U661" s="155"/>
      <c r="V661" s="240"/>
      <c r="W661" s="175">
        <v>0</v>
      </c>
    </row>
    <row r="662" spans="16:30" ht="9" hidden="1" customHeight="1">
      <c r="P662" s="201"/>
      <c r="Q662" s="203" t="s">
        <v>719</v>
      </c>
      <c r="R662" s="204"/>
      <c r="S662" s="241">
        <v>0</v>
      </c>
      <c r="T662" s="242"/>
      <c r="U662" s="242"/>
      <c r="V662" s="243"/>
      <c r="W662" s="182">
        <v>0</v>
      </c>
    </row>
    <row r="663" spans="16:30" ht="9" hidden="1" customHeight="1">
      <c r="P663" s="207" t="s">
        <v>37</v>
      </c>
      <c r="Q663" s="206"/>
      <c r="R663" s="204"/>
      <c r="S663" s="241">
        <v>0</v>
      </c>
      <c r="T663" s="241">
        <v>0</v>
      </c>
      <c r="U663" s="242"/>
      <c r="V663" s="324">
        <v>434.38</v>
      </c>
      <c r="W663" s="325">
        <v>434.38</v>
      </c>
    </row>
    <row r="664" spans="16:30" ht="9" hidden="1" customHeight="1">
      <c r="P664" s="198"/>
      <c r="Q664" s="199"/>
      <c r="R664" s="200" t="s">
        <v>116</v>
      </c>
      <c r="S664" s="156">
        <v>0</v>
      </c>
      <c r="T664" s="155"/>
      <c r="U664" s="155"/>
      <c r="V664" s="240"/>
      <c r="W664" s="175">
        <v>0</v>
      </c>
    </row>
    <row r="665" spans="16:30" ht="9" hidden="1" customHeight="1">
      <c r="P665" s="201"/>
      <c r="Q665" s="203" t="s">
        <v>193</v>
      </c>
      <c r="R665" s="204"/>
      <c r="S665" s="241">
        <v>0</v>
      </c>
      <c r="T665" s="242"/>
      <c r="U665" s="242"/>
      <c r="V665" s="243"/>
      <c r="W665" s="182">
        <v>0</v>
      </c>
    </row>
    <row r="666" spans="16:30" ht="9" hidden="1" customHeight="1">
      <c r="P666" s="207" t="s">
        <v>422</v>
      </c>
      <c r="Q666" s="206"/>
      <c r="R666" s="204"/>
      <c r="S666" s="241">
        <v>0</v>
      </c>
      <c r="T666" s="242"/>
      <c r="U666" s="242"/>
      <c r="V666" s="243"/>
      <c r="W666" s="182">
        <v>0</v>
      </c>
    </row>
    <row r="667" spans="16:30" ht="20.5" customHeight="1">
      <c r="P667" s="211" t="s">
        <v>9</v>
      </c>
      <c r="Q667" s="212"/>
      <c r="R667" s="213"/>
      <c r="S667" s="160">
        <v>0</v>
      </c>
      <c r="T667" s="160">
        <v>0</v>
      </c>
      <c r="U667" s="160">
        <v>0</v>
      </c>
      <c r="V667" s="26">
        <v>1022.38</v>
      </c>
      <c r="W667" s="326">
        <v>1022.38</v>
      </c>
    </row>
    <row r="669" spans="16:30" ht="27.75" customHeight="1">
      <c r="X669" s="719" t="s">
        <v>1117</v>
      </c>
      <c r="Y669" s="719"/>
      <c r="Z669" s="719"/>
      <c r="AA669" s="719"/>
      <c r="AB669" s="719"/>
      <c r="AC669" s="719"/>
      <c r="AD669" s="719"/>
    </row>
    <row r="670" spans="16:30" ht="21" customHeight="1">
      <c r="X670" s="235"/>
      <c r="Y670" s="237" t="s">
        <v>29</v>
      </c>
      <c r="Z670" s="150" t="s">
        <v>56</v>
      </c>
      <c r="AA670" s="150" t="s">
        <v>44</v>
      </c>
      <c r="AB670" s="7" t="s">
        <v>109</v>
      </c>
      <c r="AC670" s="165" t="s">
        <v>75</v>
      </c>
      <c r="AD670" s="165" t="s">
        <v>9</v>
      </c>
    </row>
    <row r="671" spans="16:30" ht="21.25" customHeight="1">
      <c r="X671" s="166" t="s">
        <v>25</v>
      </c>
      <c r="Y671" s="238" t="s">
        <v>21</v>
      </c>
      <c r="Z671" s="151"/>
      <c r="AA671" s="151"/>
      <c r="AB671" s="239" t="s">
        <v>1122</v>
      </c>
      <c r="AC671" s="169"/>
      <c r="AD671" s="169"/>
    </row>
    <row r="672" spans="16:30" ht="9" hidden="1" customHeight="1">
      <c r="X672" s="198"/>
      <c r="Y672" s="200" t="s">
        <v>1054</v>
      </c>
      <c r="Z672" s="156" cm="1">
        <v>0</v>
      </c>
      <c r="AA672" s="155"/>
      <c r="AB672" s="240"/>
      <c r="AC672" s="174"/>
      <c r="AD672" s="175">
        <v>0</v>
      </c>
    </row>
    <row r="673" spans="24:30" ht="9" hidden="1" customHeight="1">
      <c r="X673" s="198"/>
      <c r="Y673" s="200" t="s">
        <v>225</v>
      </c>
      <c r="Z673" s="156" cm="1">
        <v>0</v>
      </c>
      <c r="AA673" s="155"/>
      <c r="AB673" s="240"/>
      <c r="AC673" s="174"/>
      <c r="AD673" s="175">
        <v>0</v>
      </c>
    </row>
    <row r="674" spans="24:30" ht="9" hidden="1" customHeight="1">
      <c r="X674" s="207" t="s">
        <v>330</v>
      </c>
      <c r="Y674" s="204"/>
      <c r="Z674" s="241" cm="1">
        <v>0</v>
      </c>
      <c r="AA674" s="242"/>
      <c r="AB674" s="243"/>
      <c r="AC674" s="181"/>
      <c r="AD674" s="182">
        <v>0</v>
      </c>
    </row>
    <row r="675" spans="24:30" ht="9" hidden="1" customHeight="1">
      <c r="X675" s="198"/>
      <c r="Y675" s="200" t="s">
        <v>783</v>
      </c>
      <c r="Z675" s="156" cm="1">
        <v>0</v>
      </c>
      <c r="AA675" s="155"/>
      <c r="AB675" s="240"/>
      <c r="AC675" s="174"/>
      <c r="AD675" s="175">
        <v>0</v>
      </c>
    </row>
    <row r="676" spans="24:30" ht="9" hidden="1" customHeight="1">
      <c r="X676" s="198"/>
      <c r="Y676" s="200" t="s">
        <v>494</v>
      </c>
      <c r="Z676" s="156" cm="1">
        <v>0</v>
      </c>
      <c r="AA676" s="155"/>
      <c r="AB676" s="240"/>
      <c r="AC676" s="174"/>
      <c r="AD676" s="175">
        <v>0</v>
      </c>
    </row>
    <row r="677" spans="24:30" ht="21" customHeight="1">
      <c r="X677" s="246" t="s">
        <v>47</v>
      </c>
      <c r="Y677" s="381" t="s">
        <v>280</v>
      </c>
      <c r="Z677" s="382" cm="1">
        <v>0</v>
      </c>
      <c r="AA677" s="362"/>
      <c r="AB677" s="383">
        <v>30</v>
      </c>
      <c r="AC677" s="384">
        <v>0</v>
      </c>
      <c r="AD677" s="385">
        <v>30</v>
      </c>
    </row>
    <row r="678" spans="24:30" ht="8.25" hidden="1" customHeight="1">
      <c r="X678" s="262"/>
      <c r="Y678" s="299" t="s">
        <v>681</v>
      </c>
      <c r="Z678" s="300" cm="1">
        <v>0</v>
      </c>
      <c r="AA678" s="301"/>
      <c r="AB678" s="302"/>
      <c r="AC678" s="303"/>
      <c r="AD678" s="304">
        <v>0</v>
      </c>
    </row>
    <row r="679" spans="24:30" ht="8.25" hidden="1" customHeight="1">
      <c r="X679" s="262"/>
      <c r="Y679" s="299" t="s">
        <v>308</v>
      </c>
      <c r="Z679" s="300" cm="1">
        <v>0</v>
      </c>
      <c r="AA679" s="301"/>
      <c r="AB679" s="302"/>
      <c r="AC679" s="303"/>
      <c r="AD679" s="304">
        <v>0</v>
      </c>
    </row>
    <row r="680" spans="24:30" ht="8.25" hidden="1" customHeight="1">
      <c r="X680" s="262"/>
      <c r="Y680" s="299" t="s">
        <v>679</v>
      </c>
      <c r="Z680" s="300" cm="1">
        <v>0</v>
      </c>
      <c r="AA680" s="301"/>
      <c r="AB680" s="302"/>
      <c r="AC680" s="303"/>
      <c r="AD680" s="304">
        <v>0</v>
      </c>
    </row>
    <row r="681" spans="24:30" ht="8.25" hidden="1" customHeight="1">
      <c r="X681" s="262"/>
      <c r="Y681" s="299" t="s">
        <v>820</v>
      </c>
      <c r="Z681" s="300" cm="1">
        <v>0</v>
      </c>
      <c r="AA681" s="301"/>
      <c r="AB681" s="302"/>
      <c r="AC681" s="303"/>
      <c r="AD681" s="304">
        <v>0</v>
      </c>
    </row>
    <row r="682" spans="24:30" ht="8.25" hidden="1" customHeight="1">
      <c r="X682" s="262"/>
      <c r="Y682" s="299" t="s">
        <v>749</v>
      </c>
      <c r="Z682" s="300" cm="1">
        <v>0</v>
      </c>
      <c r="AA682" s="301"/>
      <c r="AB682" s="302"/>
      <c r="AC682" s="303"/>
      <c r="AD682" s="304">
        <v>0</v>
      </c>
    </row>
    <row r="683" spans="24:30" ht="8.25" hidden="1" customHeight="1">
      <c r="X683" s="262"/>
      <c r="Y683" s="299" t="s">
        <v>756</v>
      </c>
      <c r="Z683" s="300" cm="1">
        <v>0</v>
      </c>
      <c r="AA683" s="301"/>
      <c r="AB683" s="302"/>
      <c r="AC683" s="303"/>
      <c r="AD683" s="304">
        <v>0</v>
      </c>
    </row>
    <row r="684" spans="24:30" ht="8.25" hidden="1" customHeight="1">
      <c r="X684" s="262"/>
      <c r="Y684" s="299" t="s">
        <v>847</v>
      </c>
      <c r="Z684" s="300">
        <v>0</v>
      </c>
      <c r="AA684" s="301"/>
      <c r="AB684" s="302"/>
      <c r="AC684" s="303"/>
      <c r="AD684" s="304">
        <v>0</v>
      </c>
    </row>
    <row r="685" spans="24:30" ht="8.25" hidden="1" customHeight="1">
      <c r="X685" s="262"/>
      <c r="Y685" s="299" t="s">
        <v>784</v>
      </c>
      <c r="Z685" s="300" cm="1">
        <v>0</v>
      </c>
      <c r="AA685" s="301"/>
      <c r="AB685" s="302"/>
      <c r="AC685" s="303"/>
      <c r="AD685" s="304">
        <v>0</v>
      </c>
    </row>
    <row r="686" spans="24:30" ht="8.25" hidden="1" customHeight="1">
      <c r="X686" s="262"/>
      <c r="Y686" s="299" t="s">
        <v>300</v>
      </c>
      <c r="Z686" s="300" cm="1">
        <v>0</v>
      </c>
      <c r="AA686" s="301"/>
      <c r="AB686" s="302"/>
      <c r="AC686" s="303"/>
      <c r="AD686" s="304">
        <v>0</v>
      </c>
    </row>
    <row r="687" spans="24:30" ht="8.25" hidden="1" customHeight="1">
      <c r="X687" s="262"/>
      <c r="Y687" s="299" t="s">
        <v>226</v>
      </c>
      <c r="Z687" s="300">
        <v>0</v>
      </c>
      <c r="AA687" s="301"/>
      <c r="AB687" s="302"/>
      <c r="AC687" s="303"/>
      <c r="AD687" s="304">
        <v>0</v>
      </c>
    </row>
    <row r="688" spans="24:30" ht="8.25" hidden="1" customHeight="1">
      <c r="X688" s="262"/>
      <c r="Y688" s="299" t="s">
        <v>490</v>
      </c>
      <c r="Z688" s="300" cm="1">
        <v>0</v>
      </c>
      <c r="AA688" s="301"/>
      <c r="AB688" s="302"/>
      <c r="AC688" s="303"/>
      <c r="AD688" s="304">
        <v>0</v>
      </c>
    </row>
    <row r="689" spans="24:30" ht="8.25" hidden="1" customHeight="1">
      <c r="X689" s="262"/>
      <c r="Y689" s="299" t="s">
        <v>484</v>
      </c>
      <c r="Z689" s="300" cm="1">
        <v>0</v>
      </c>
      <c r="AA689" s="301"/>
      <c r="AB689" s="302"/>
      <c r="AC689" s="303"/>
      <c r="AD689" s="304">
        <v>0</v>
      </c>
    </row>
    <row r="690" spans="24:30" ht="8.25" hidden="1" customHeight="1">
      <c r="X690" s="262"/>
      <c r="Y690" s="299" t="s">
        <v>753</v>
      </c>
      <c r="Z690" s="300" cm="1">
        <v>0</v>
      </c>
      <c r="AA690" s="301"/>
      <c r="AB690" s="302"/>
      <c r="AC690" s="303"/>
      <c r="AD690" s="304">
        <v>0</v>
      </c>
    </row>
    <row r="691" spans="24:30" ht="8.25" hidden="1" customHeight="1">
      <c r="X691" s="262"/>
      <c r="Y691" s="299" t="s">
        <v>356</v>
      </c>
      <c r="Z691" s="300" cm="1">
        <v>0</v>
      </c>
      <c r="AA691" s="301"/>
      <c r="AB691" s="302"/>
      <c r="AC691" s="303"/>
      <c r="AD691" s="304">
        <v>0</v>
      </c>
    </row>
    <row r="692" spans="24:30" ht="8.25" hidden="1" customHeight="1">
      <c r="X692" s="262"/>
      <c r="Y692" s="299" t="s">
        <v>339</v>
      </c>
      <c r="Z692" s="300" cm="1">
        <v>0</v>
      </c>
      <c r="AA692" s="301"/>
      <c r="AB692" s="302"/>
      <c r="AC692" s="303"/>
      <c r="AD692" s="304">
        <v>0</v>
      </c>
    </row>
    <row r="693" spans="24:30" ht="8.25" hidden="1" customHeight="1">
      <c r="X693" s="262"/>
      <c r="Y693" s="299" t="s">
        <v>114</v>
      </c>
      <c r="Z693" s="300">
        <v>0</v>
      </c>
      <c r="AA693" s="301"/>
      <c r="AB693" s="302"/>
      <c r="AC693" s="303"/>
      <c r="AD693" s="304">
        <v>0</v>
      </c>
    </row>
    <row r="694" spans="24:30" ht="8.25" hidden="1" customHeight="1">
      <c r="X694" s="262"/>
      <c r="Y694" s="299" t="s">
        <v>738</v>
      </c>
      <c r="Z694" s="300" cm="1">
        <v>0</v>
      </c>
      <c r="AA694" s="301"/>
      <c r="AB694" s="302"/>
      <c r="AC694" s="303"/>
      <c r="AD694" s="304">
        <v>0</v>
      </c>
    </row>
    <row r="695" spans="24:30" ht="8.25" hidden="1" customHeight="1">
      <c r="X695" s="262"/>
      <c r="Y695" s="299" t="s">
        <v>525</v>
      </c>
      <c r="Z695" s="300" cm="1">
        <v>0</v>
      </c>
      <c r="AA695" s="301"/>
      <c r="AB695" s="302"/>
      <c r="AC695" s="303"/>
      <c r="AD695" s="304">
        <v>0</v>
      </c>
    </row>
    <row r="696" spans="24:30" ht="8.25" hidden="1" customHeight="1">
      <c r="X696" s="262"/>
      <c r="Y696" s="299" t="s">
        <v>82</v>
      </c>
      <c r="Z696" s="300" cm="1">
        <v>0</v>
      </c>
      <c r="AA696" s="301"/>
      <c r="AB696" s="302"/>
      <c r="AC696" s="303"/>
      <c r="AD696" s="304">
        <v>0</v>
      </c>
    </row>
    <row r="697" spans="24:30" ht="8.25" hidden="1" customHeight="1">
      <c r="X697" s="262"/>
      <c r="Y697" s="299" t="s">
        <v>519</v>
      </c>
      <c r="Z697" s="300" cm="1">
        <v>0</v>
      </c>
      <c r="AA697" s="301"/>
      <c r="AB697" s="302"/>
      <c r="AC697" s="303"/>
      <c r="AD697" s="304">
        <v>0</v>
      </c>
    </row>
    <row r="698" spans="24:30" ht="8.25" hidden="1" customHeight="1">
      <c r="X698" s="262"/>
      <c r="Y698" s="299" t="s">
        <v>334</v>
      </c>
      <c r="Z698" s="301"/>
      <c r="AA698" s="301"/>
      <c r="AB698" s="376">
        <v>0</v>
      </c>
      <c r="AC698" s="303"/>
      <c r="AD698" s="304">
        <v>0</v>
      </c>
    </row>
    <row r="699" spans="24:30" ht="8.25" hidden="1" customHeight="1">
      <c r="X699" s="262"/>
      <c r="Y699" s="299" t="s">
        <v>920</v>
      </c>
      <c r="Z699" s="300" cm="1">
        <v>0</v>
      </c>
      <c r="AA699" s="301"/>
      <c r="AB699" s="302"/>
      <c r="AC699" s="303"/>
      <c r="AD699" s="304">
        <v>0</v>
      </c>
    </row>
    <row r="700" spans="24:30" ht="8.25" hidden="1" customHeight="1">
      <c r="X700" s="262"/>
      <c r="Y700" s="299" t="s">
        <v>825</v>
      </c>
      <c r="Z700" s="300" cm="1">
        <v>0</v>
      </c>
      <c r="AA700" s="301"/>
      <c r="AB700" s="302"/>
      <c r="AC700" s="303"/>
      <c r="AD700" s="304">
        <v>0</v>
      </c>
    </row>
    <row r="701" spans="24:30" ht="8.25" hidden="1" customHeight="1">
      <c r="X701" s="262"/>
      <c r="Y701" s="299" t="s">
        <v>366</v>
      </c>
      <c r="Z701" s="300" cm="1">
        <v>0</v>
      </c>
      <c r="AA701" s="301"/>
      <c r="AB701" s="302"/>
      <c r="AC701" s="303"/>
      <c r="AD701" s="304">
        <v>0</v>
      </c>
    </row>
    <row r="702" spans="24:30" ht="8.25" hidden="1" customHeight="1">
      <c r="X702" s="262"/>
      <c r="Y702" s="299" t="s">
        <v>466</v>
      </c>
      <c r="Z702" s="300" cm="1">
        <v>0</v>
      </c>
      <c r="AA702" s="301"/>
      <c r="AB702" s="302"/>
      <c r="AC702" s="303"/>
      <c r="AD702" s="304">
        <v>0</v>
      </c>
    </row>
    <row r="703" spans="24:30" ht="8.25" hidden="1" customHeight="1">
      <c r="X703" s="262"/>
      <c r="Y703" s="299" t="s">
        <v>495</v>
      </c>
      <c r="Z703" s="300" cm="1">
        <v>0</v>
      </c>
      <c r="AA703" s="301"/>
      <c r="AB703" s="302"/>
      <c r="AC703" s="303"/>
      <c r="AD703" s="304">
        <v>0</v>
      </c>
    </row>
    <row r="704" spans="24:30" ht="8.25" hidden="1" customHeight="1">
      <c r="X704" s="262"/>
      <c r="Y704" s="299" t="s">
        <v>285</v>
      </c>
      <c r="Z704" s="300" cm="1">
        <v>0</v>
      </c>
      <c r="AA704" s="301"/>
      <c r="AB704" s="302"/>
      <c r="AC704" s="303"/>
      <c r="AD704" s="304">
        <v>0</v>
      </c>
    </row>
    <row r="705" spans="24:30" ht="8.25" hidden="1" customHeight="1">
      <c r="X705" s="262"/>
      <c r="Y705" s="299" t="s">
        <v>398</v>
      </c>
      <c r="Z705" s="300" cm="1">
        <v>0</v>
      </c>
      <c r="AA705" s="301"/>
      <c r="AB705" s="302"/>
      <c r="AC705" s="303"/>
      <c r="AD705" s="304">
        <v>0</v>
      </c>
    </row>
    <row r="706" spans="24:30" ht="8.25" hidden="1" customHeight="1">
      <c r="X706" s="262"/>
      <c r="Y706" s="299" t="s">
        <v>301</v>
      </c>
      <c r="Z706" s="300" cm="1">
        <v>0</v>
      </c>
      <c r="AA706" s="301"/>
      <c r="AB706" s="302"/>
      <c r="AC706" s="303"/>
      <c r="AD706" s="304">
        <v>0</v>
      </c>
    </row>
    <row r="707" spans="24:30" ht="8.25" hidden="1" customHeight="1">
      <c r="X707" s="262"/>
      <c r="Y707" s="299" t="s">
        <v>336</v>
      </c>
      <c r="Z707" s="300" cm="1">
        <v>0</v>
      </c>
      <c r="AA707" s="301"/>
      <c r="AB707" s="302"/>
      <c r="AC707" s="303"/>
      <c r="AD707" s="304">
        <v>0</v>
      </c>
    </row>
    <row r="708" spans="24:30" ht="8.25" hidden="1" customHeight="1">
      <c r="X708" s="262"/>
      <c r="Y708" s="299" t="s">
        <v>138</v>
      </c>
      <c r="Z708" s="301"/>
      <c r="AA708" s="301"/>
      <c r="AB708" s="376">
        <v>0</v>
      </c>
      <c r="AC708" s="303"/>
      <c r="AD708" s="304">
        <v>0</v>
      </c>
    </row>
    <row r="709" spans="24:30" ht="8.25" hidden="1" customHeight="1">
      <c r="X709" s="262"/>
      <c r="Y709" s="299" t="s">
        <v>779</v>
      </c>
      <c r="Z709" s="300" cm="1">
        <v>0</v>
      </c>
      <c r="AA709" s="301"/>
      <c r="AB709" s="302"/>
      <c r="AC709" s="303"/>
      <c r="AD709" s="304">
        <v>0</v>
      </c>
    </row>
    <row r="710" spans="24:30" ht="8.25" hidden="1" customHeight="1">
      <c r="X710" s="262"/>
      <c r="Y710" s="299" t="s">
        <v>407</v>
      </c>
      <c r="Z710" s="300" cm="1">
        <v>0</v>
      </c>
      <c r="AA710" s="301"/>
      <c r="AB710" s="302"/>
      <c r="AC710" s="303"/>
      <c r="AD710" s="304">
        <v>0</v>
      </c>
    </row>
    <row r="711" spans="24:30" ht="8.25" hidden="1" customHeight="1">
      <c r="X711" s="262"/>
      <c r="Y711" s="299" t="s">
        <v>895</v>
      </c>
      <c r="Z711" s="300">
        <v>0</v>
      </c>
      <c r="AA711" s="301"/>
      <c r="AB711" s="302"/>
      <c r="AC711" s="303"/>
      <c r="AD711" s="304">
        <v>0</v>
      </c>
    </row>
    <row r="712" spans="24:30" ht="8.25" hidden="1" customHeight="1">
      <c r="X712" s="262"/>
      <c r="Y712" s="299" t="s">
        <v>772</v>
      </c>
      <c r="Z712" s="301"/>
      <c r="AA712" s="301"/>
      <c r="AB712" s="302"/>
      <c r="AC712" s="386">
        <v>0</v>
      </c>
      <c r="AD712" s="304">
        <v>0</v>
      </c>
    </row>
    <row r="713" spans="24:30" ht="8.25" hidden="1" customHeight="1">
      <c r="X713" s="262"/>
      <c r="Y713" s="299" t="s">
        <v>307</v>
      </c>
      <c r="Z713" s="300" cm="1">
        <v>0</v>
      </c>
      <c r="AA713" s="301"/>
      <c r="AB713" s="302"/>
      <c r="AC713" s="303"/>
      <c r="AD713" s="304">
        <v>0</v>
      </c>
    </row>
    <row r="714" spans="24:30" ht="8.25" hidden="1" customHeight="1">
      <c r="X714" s="262"/>
      <c r="Y714" s="299" t="s">
        <v>603</v>
      </c>
      <c r="Z714" s="300" cm="1">
        <v>0</v>
      </c>
      <c r="AA714" s="301"/>
      <c r="AB714" s="302"/>
      <c r="AC714" s="303"/>
      <c r="AD714" s="304">
        <v>0</v>
      </c>
    </row>
    <row r="715" spans="24:30" ht="8.25" hidden="1" customHeight="1">
      <c r="X715" s="262"/>
      <c r="Y715" s="299" t="s">
        <v>444</v>
      </c>
      <c r="Z715" s="300" cm="1">
        <v>0</v>
      </c>
      <c r="AA715" s="301"/>
      <c r="AB715" s="302"/>
      <c r="AC715" s="303"/>
      <c r="AD715" s="304">
        <v>0</v>
      </c>
    </row>
    <row r="716" spans="24:30" ht="8.25" hidden="1" customHeight="1">
      <c r="X716" s="262"/>
      <c r="Y716" s="299" t="s">
        <v>803</v>
      </c>
      <c r="Z716" s="300" cm="1">
        <v>0</v>
      </c>
      <c r="AA716" s="301"/>
      <c r="AB716" s="302"/>
      <c r="AC716" s="303"/>
      <c r="AD716" s="304">
        <v>0</v>
      </c>
    </row>
    <row r="717" spans="24:30" ht="8.25" hidden="1" customHeight="1">
      <c r="X717" s="262"/>
      <c r="Y717" s="299" t="s">
        <v>208</v>
      </c>
      <c r="Z717" s="300" cm="1">
        <v>0</v>
      </c>
      <c r="AA717" s="301"/>
      <c r="AB717" s="302"/>
      <c r="AC717" s="303"/>
      <c r="AD717" s="304">
        <v>0</v>
      </c>
    </row>
    <row r="718" spans="24:30" ht="8.25" hidden="1" customHeight="1">
      <c r="X718" s="262"/>
      <c r="Y718" s="299" t="s">
        <v>791</v>
      </c>
      <c r="Z718" s="300" cm="1">
        <v>0</v>
      </c>
      <c r="AA718" s="301"/>
      <c r="AB718" s="302"/>
      <c r="AC718" s="303"/>
      <c r="AD718" s="304">
        <v>0</v>
      </c>
    </row>
    <row r="719" spans="24:30" ht="8.25" hidden="1" customHeight="1">
      <c r="X719" s="262"/>
      <c r="Y719" s="299" t="s">
        <v>724</v>
      </c>
      <c r="Z719" s="300" cm="1">
        <v>0</v>
      </c>
      <c r="AA719" s="301"/>
      <c r="AB719" s="302"/>
      <c r="AC719" s="303"/>
      <c r="AD719" s="304">
        <v>0</v>
      </c>
    </row>
    <row r="720" spans="24:30" ht="8.25" hidden="1" customHeight="1">
      <c r="X720" s="262"/>
      <c r="Y720" s="299" t="s">
        <v>787</v>
      </c>
      <c r="Z720" s="300" cm="1">
        <v>0</v>
      </c>
      <c r="AA720" s="301"/>
      <c r="AB720" s="302"/>
      <c r="AC720" s="303"/>
      <c r="AD720" s="304">
        <v>0</v>
      </c>
    </row>
    <row r="721" spans="24:30" ht="8.25" hidden="1" customHeight="1">
      <c r="X721" s="262"/>
      <c r="Y721" s="299" t="s">
        <v>810</v>
      </c>
      <c r="Z721" s="300" cm="1">
        <v>0</v>
      </c>
      <c r="AA721" s="301"/>
      <c r="AB721" s="302"/>
      <c r="AC721" s="303"/>
      <c r="AD721" s="304">
        <v>0</v>
      </c>
    </row>
    <row r="722" spans="24:30" ht="8.25" hidden="1" customHeight="1">
      <c r="X722" s="262"/>
      <c r="Y722" s="299" t="s">
        <v>147</v>
      </c>
      <c r="Z722" s="300" cm="1">
        <v>0</v>
      </c>
      <c r="AA722" s="301"/>
      <c r="AB722" s="302"/>
      <c r="AC722" s="303"/>
      <c r="AD722" s="304">
        <v>0</v>
      </c>
    </row>
    <row r="723" spans="24:30" ht="8.25" hidden="1" customHeight="1">
      <c r="X723" s="262"/>
      <c r="Y723" s="299" t="s">
        <v>409</v>
      </c>
      <c r="Z723" s="300" cm="1">
        <v>0</v>
      </c>
      <c r="AA723" s="301"/>
      <c r="AB723" s="302"/>
      <c r="AC723" s="303"/>
      <c r="AD723" s="304">
        <v>0</v>
      </c>
    </row>
    <row r="724" spans="24:30" ht="8.25" hidden="1" customHeight="1">
      <c r="X724" s="262"/>
      <c r="Y724" s="299" t="s">
        <v>797</v>
      </c>
      <c r="Z724" s="300" cm="1">
        <v>0</v>
      </c>
      <c r="AA724" s="301"/>
      <c r="AB724" s="302"/>
      <c r="AC724" s="303"/>
      <c r="AD724" s="304">
        <v>0</v>
      </c>
    </row>
    <row r="725" spans="24:30" ht="8.25" hidden="1" customHeight="1">
      <c r="X725" s="262"/>
      <c r="Y725" s="299" t="s">
        <v>802</v>
      </c>
      <c r="Z725" s="300" cm="1">
        <v>0</v>
      </c>
      <c r="AA725" s="301"/>
      <c r="AB725" s="302"/>
      <c r="AC725" s="303"/>
      <c r="AD725" s="304">
        <v>0</v>
      </c>
    </row>
    <row r="726" spans="24:30" ht="8.25" hidden="1" customHeight="1">
      <c r="X726" s="262"/>
      <c r="Y726" s="299" t="s">
        <v>629</v>
      </c>
      <c r="Z726" s="300" cm="1">
        <v>0</v>
      </c>
      <c r="AA726" s="301"/>
      <c r="AB726" s="302"/>
      <c r="AC726" s="303"/>
      <c r="AD726" s="304">
        <v>0</v>
      </c>
    </row>
    <row r="727" spans="24:30" ht="8.25" hidden="1" customHeight="1">
      <c r="X727" s="262"/>
      <c r="Y727" s="299" t="s">
        <v>806</v>
      </c>
      <c r="Z727" s="300" cm="1">
        <v>0</v>
      </c>
      <c r="AA727" s="301"/>
      <c r="AB727" s="302"/>
      <c r="AC727" s="303"/>
      <c r="AD727" s="304">
        <v>0</v>
      </c>
    </row>
    <row r="728" spans="24:30" ht="8.25" hidden="1" customHeight="1">
      <c r="X728" s="262"/>
      <c r="Y728" s="299" t="s">
        <v>380</v>
      </c>
      <c r="Z728" s="300" cm="1">
        <v>0</v>
      </c>
      <c r="AA728" s="301"/>
      <c r="AB728" s="302"/>
      <c r="AC728" s="303"/>
      <c r="AD728" s="304">
        <v>0</v>
      </c>
    </row>
    <row r="729" spans="24:30" ht="8.25" hidden="1" customHeight="1">
      <c r="X729" s="262"/>
      <c r="Y729" s="299" t="s">
        <v>1055</v>
      </c>
      <c r="Z729" s="301"/>
      <c r="AA729" s="301"/>
      <c r="AB729" s="376">
        <v>0</v>
      </c>
      <c r="AC729" s="303"/>
      <c r="AD729" s="304">
        <v>0</v>
      </c>
    </row>
    <row r="730" spans="24:30" ht="8.25" hidden="1" customHeight="1">
      <c r="X730" s="262"/>
      <c r="Y730" s="299" t="s">
        <v>777</v>
      </c>
      <c r="Z730" s="300" cm="1">
        <v>0</v>
      </c>
      <c r="AA730" s="301"/>
      <c r="AB730" s="302"/>
      <c r="AC730" s="303"/>
      <c r="AD730" s="304">
        <v>0</v>
      </c>
    </row>
    <row r="731" spans="24:30" ht="8.25" hidden="1" customHeight="1">
      <c r="X731" s="262"/>
      <c r="Y731" s="299" t="s">
        <v>921</v>
      </c>
      <c r="Z731" s="300">
        <v>0</v>
      </c>
      <c r="AA731" s="301"/>
      <c r="AB731" s="302"/>
      <c r="AC731" s="303"/>
      <c r="AD731" s="304">
        <v>0</v>
      </c>
    </row>
    <row r="732" spans="24:30" ht="8.25" hidden="1" customHeight="1">
      <c r="X732" s="262"/>
      <c r="Y732" s="299" t="s">
        <v>194</v>
      </c>
      <c r="Z732" s="301"/>
      <c r="AA732" s="301"/>
      <c r="AB732" s="376">
        <v>0</v>
      </c>
      <c r="AC732" s="303"/>
      <c r="AD732" s="304">
        <v>0</v>
      </c>
    </row>
    <row r="733" spans="24:30" ht="8.25" hidden="1" customHeight="1">
      <c r="X733" s="262"/>
      <c r="Y733" s="299" t="s">
        <v>875</v>
      </c>
      <c r="Z733" s="300" cm="1">
        <v>0</v>
      </c>
      <c r="AA733" s="301"/>
      <c r="AB733" s="376">
        <v>0</v>
      </c>
      <c r="AC733" s="303"/>
      <c r="AD733" s="304">
        <v>0</v>
      </c>
    </row>
    <row r="734" spans="24:30" ht="8.25" hidden="1" customHeight="1">
      <c r="X734" s="262"/>
      <c r="Y734" s="299" t="s">
        <v>166</v>
      </c>
      <c r="Z734" s="300" cm="1">
        <v>0</v>
      </c>
      <c r="AA734" s="301"/>
      <c r="AB734" s="302"/>
      <c r="AC734" s="303"/>
      <c r="AD734" s="304">
        <v>0</v>
      </c>
    </row>
    <row r="735" spans="24:30" ht="8.25" hidden="1" customHeight="1">
      <c r="X735" s="262"/>
      <c r="Y735" s="299" t="s">
        <v>693</v>
      </c>
      <c r="Z735" s="300">
        <v>0</v>
      </c>
      <c r="AA735" s="301"/>
      <c r="AB735" s="376">
        <v>0</v>
      </c>
      <c r="AC735" s="303"/>
      <c r="AD735" s="304">
        <v>0</v>
      </c>
    </row>
    <row r="736" spans="24:30" ht="8.25" hidden="1" customHeight="1">
      <c r="X736" s="262"/>
      <c r="Y736" s="299" t="s">
        <v>916</v>
      </c>
      <c r="Z736" s="300" cm="1">
        <v>0</v>
      </c>
      <c r="AA736" s="301"/>
      <c r="AB736" s="302"/>
      <c r="AC736" s="303"/>
      <c r="AD736" s="304">
        <v>0</v>
      </c>
    </row>
    <row r="737" spans="24:30" ht="8.25" hidden="1" customHeight="1">
      <c r="X737" s="262"/>
      <c r="Y737" s="299" t="s">
        <v>964</v>
      </c>
      <c r="Z737" s="300" cm="1">
        <v>0</v>
      </c>
      <c r="AA737" s="301"/>
      <c r="AB737" s="302"/>
      <c r="AC737" s="303"/>
      <c r="AD737" s="304">
        <v>0</v>
      </c>
    </row>
    <row r="738" spans="24:30" ht="8.25" hidden="1" customHeight="1">
      <c r="X738" s="281" t="s">
        <v>47</v>
      </c>
      <c r="Y738" s="292"/>
      <c r="Z738" s="305" cm="1">
        <v>0</v>
      </c>
      <c r="AA738" s="293"/>
      <c r="AB738" s="294">
        <v>30</v>
      </c>
      <c r="AC738" s="387">
        <v>0</v>
      </c>
      <c r="AD738" s="296">
        <v>30</v>
      </c>
    </row>
    <row r="739" spans="24:30" ht="8.25" hidden="1" customHeight="1">
      <c r="X739" s="262"/>
      <c r="Y739" s="299" t="s">
        <v>334</v>
      </c>
      <c r="Z739" s="300" cm="1">
        <v>0</v>
      </c>
      <c r="AA739" s="301"/>
      <c r="AB739" s="302"/>
      <c r="AC739" s="303"/>
      <c r="AD739" s="304">
        <v>0</v>
      </c>
    </row>
    <row r="740" spans="24:30" ht="8.25" hidden="1" customHeight="1">
      <c r="X740" s="281" t="s">
        <v>706</v>
      </c>
      <c r="Y740" s="292"/>
      <c r="Z740" s="305" cm="1">
        <v>0</v>
      </c>
      <c r="AA740" s="293"/>
      <c r="AB740" s="306"/>
      <c r="AC740" s="295"/>
      <c r="AD740" s="307">
        <v>0</v>
      </c>
    </row>
    <row r="741" spans="24:30" ht="8.25" hidden="1" customHeight="1">
      <c r="X741" s="262"/>
      <c r="Y741" s="299" t="s">
        <v>989</v>
      </c>
      <c r="Z741" s="300" cm="1">
        <v>0</v>
      </c>
      <c r="AA741" s="301"/>
      <c r="AB741" s="302"/>
      <c r="AC741" s="303"/>
      <c r="AD741" s="304">
        <v>0</v>
      </c>
    </row>
    <row r="742" spans="24:30" ht="8.25" hidden="1" customHeight="1">
      <c r="X742" s="262"/>
      <c r="Y742" s="299" t="s">
        <v>713</v>
      </c>
      <c r="Z742" s="300" cm="1">
        <v>0</v>
      </c>
      <c r="AA742" s="301"/>
      <c r="AB742" s="302"/>
      <c r="AC742" s="303"/>
      <c r="AD742" s="304">
        <v>0</v>
      </c>
    </row>
    <row r="743" spans="24:30" ht="8.25" hidden="1" customHeight="1">
      <c r="X743" s="262"/>
      <c r="Y743" s="299" t="s">
        <v>209</v>
      </c>
      <c r="Z743" s="300">
        <v>0</v>
      </c>
      <c r="AA743" s="301"/>
      <c r="AB743" s="302"/>
      <c r="AC743" s="303"/>
      <c r="AD743" s="304">
        <v>0</v>
      </c>
    </row>
    <row r="744" spans="24:30" ht="8.25" hidden="1" customHeight="1">
      <c r="X744" s="262"/>
      <c r="Y744" s="299" t="s">
        <v>339</v>
      </c>
      <c r="Z744" s="300" cm="1">
        <v>0</v>
      </c>
      <c r="AA744" s="301"/>
      <c r="AB744" s="302"/>
      <c r="AC744" s="303"/>
      <c r="AD744" s="304">
        <v>0</v>
      </c>
    </row>
    <row r="745" spans="24:30" ht="8.25" hidden="1" customHeight="1">
      <c r="X745" s="262"/>
      <c r="Y745" s="299" t="s">
        <v>273</v>
      </c>
      <c r="Z745" s="300" cm="1">
        <v>0</v>
      </c>
      <c r="AA745" s="301"/>
      <c r="AB745" s="302"/>
      <c r="AC745" s="303"/>
      <c r="AD745" s="304">
        <v>0</v>
      </c>
    </row>
    <row r="746" spans="24:30" ht="8.25" hidden="1" customHeight="1">
      <c r="X746" s="262"/>
      <c r="Y746" s="299" t="s">
        <v>990</v>
      </c>
      <c r="Z746" s="300">
        <v>0</v>
      </c>
      <c r="AA746" s="301"/>
      <c r="AB746" s="302"/>
      <c r="AC746" s="303"/>
      <c r="AD746" s="304">
        <v>0</v>
      </c>
    </row>
    <row r="747" spans="24:30" ht="8.25" hidden="1" customHeight="1">
      <c r="X747" s="262"/>
      <c r="Y747" s="299" t="s">
        <v>821</v>
      </c>
      <c r="Z747" s="300">
        <v>0</v>
      </c>
      <c r="AA747" s="301"/>
      <c r="AB747" s="302"/>
      <c r="AC747" s="303"/>
      <c r="AD747" s="304">
        <v>0</v>
      </c>
    </row>
    <row r="748" spans="24:30" ht="8.25" hidden="1" customHeight="1">
      <c r="X748" s="262"/>
      <c r="Y748" s="299" t="s">
        <v>827</v>
      </c>
      <c r="Z748" s="300" cm="1">
        <v>0</v>
      </c>
      <c r="AA748" s="301"/>
      <c r="AB748" s="302"/>
      <c r="AC748" s="303"/>
      <c r="AD748" s="304">
        <v>0</v>
      </c>
    </row>
    <row r="749" spans="24:30" ht="20.5" customHeight="1">
      <c r="X749" s="282" t="s">
        <v>71</v>
      </c>
      <c r="Y749" s="299" t="s">
        <v>409</v>
      </c>
      <c r="Z749" s="301"/>
      <c r="AA749" s="301"/>
      <c r="AB749" s="374">
        <v>37.5</v>
      </c>
      <c r="AC749" s="303"/>
      <c r="AD749" s="375">
        <v>37.5</v>
      </c>
    </row>
    <row r="750" spans="24:30" ht="8.25" hidden="1" customHeight="1">
      <c r="X750" s="262"/>
      <c r="Y750" s="299" t="s">
        <v>802</v>
      </c>
      <c r="Z750" s="300" cm="1">
        <v>0</v>
      </c>
      <c r="AA750" s="301"/>
      <c r="AB750" s="302"/>
      <c r="AC750" s="303"/>
      <c r="AD750" s="304">
        <v>0</v>
      </c>
    </row>
    <row r="751" spans="24:30" ht="21" customHeight="1">
      <c r="X751" s="388"/>
      <c r="Y751" s="309" t="s">
        <v>380</v>
      </c>
      <c r="Z751" s="310"/>
      <c r="AA751" s="310"/>
      <c r="AB751" s="311">
        <v>20</v>
      </c>
      <c r="AC751" s="312"/>
      <c r="AD751" s="313">
        <v>20</v>
      </c>
    </row>
    <row r="752" spans="24:30" ht="9" hidden="1" customHeight="1">
      <c r="X752" s="369"/>
      <c r="Y752" s="264" t="s">
        <v>875</v>
      </c>
      <c r="Z752" s="265" cm="1">
        <v>0</v>
      </c>
      <c r="AA752" s="266"/>
      <c r="AB752" s="267"/>
      <c r="AC752" s="268"/>
      <c r="AD752" s="269">
        <v>0</v>
      </c>
    </row>
    <row r="753" spans="24:30" ht="9" hidden="1" customHeight="1">
      <c r="X753" s="369"/>
      <c r="Y753" s="264" t="s">
        <v>881</v>
      </c>
      <c r="Z753" s="265" cm="1">
        <v>0</v>
      </c>
      <c r="AA753" s="266"/>
      <c r="AB753" s="267"/>
      <c r="AC753" s="268"/>
      <c r="AD753" s="269">
        <v>0</v>
      </c>
    </row>
    <row r="754" spans="24:30" ht="9" hidden="1" customHeight="1">
      <c r="X754" s="370" t="s">
        <v>71</v>
      </c>
      <c r="Y754" s="256"/>
      <c r="Z754" s="270" cm="1">
        <v>0</v>
      </c>
      <c r="AA754" s="257"/>
      <c r="AB754" s="258">
        <v>57.5</v>
      </c>
      <c r="AC754" s="259"/>
      <c r="AD754" s="260">
        <v>57.5</v>
      </c>
    </row>
    <row r="755" spans="24:30" ht="9" hidden="1" customHeight="1">
      <c r="X755" s="369"/>
      <c r="Y755" s="264" t="s">
        <v>990</v>
      </c>
      <c r="Z755" s="265" cm="1">
        <v>0</v>
      </c>
      <c r="AA755" s="266"/>
      <c r="AB755" s="267"/>
      <c r="AC755" s="268"/>
      <c r="AD755" s="269">
        <v>0</v>
      </c>
    </row>
    <row r="756" spans="24:30" ht="9" hidden="1" customHeight="1">
      <c r="X756" s="369"/>
      <c r="Y756" s="264" t="s">
        <v>866</v>
      </c>
      <c r="Z756" s="265" cm="1">
        <v>0</v>
      </c>
      <c r="AA756" s="266"/>
      <c r="AB756" s="267"/>
      <c r="AC756" s="268"/>
      <c r="AD756" s="269">
        <v>0</v>
      </c>
    </row>
    <row r="757" spans="24:30" ht="9" hidden="1" customHeight="1">
      <c r="X757" s="369"/>
      <c r="Y757" s="264" t="s">
        <v>965</v>
      </c>
      <c r="Z757" s="265" cm="1">
        <v>0</v>
      </c>
      <c r="AA757" s="266"/>
      <c r="AB757" s="267"/>
      <c r="AC757" s="268"/>
      <c r="AD757" s="269">
        <v>0</v>
      </c>
    </row>
    <row r="758" spans="24:30" ht="9" hidden="1" customHeight="1">
      <c r="X758" s="369"/>
      <c r="Y758" s="264" t="s">
        <v>789</v>
      </c>
      <c r="Z758" s="265" cm="1">
        <v>0</v>
      </c>
      <c r="AA758" s="266"/>
      <c r="AB758" s="267"/>
      <c r="AC758" s="268"/>
      <c r="AD758" s="269">
        <v>0</v>
      </c>
    </row>
    <row r="759" spans="24:30" ht="9" hidden="1" customHeight="1">
      <c r="X759" s="369"/>
      <c r="Y759" s="264" t="s">
        <v>898</v>
      </c>
      <c r="Z759" s="265">
        <v>0</v>
      </c>
      <c r="AA759" s="266"/>
      <c r="AB759" s="267"/>
      <c r="AC759" s="268"/>
      <c r="AD759" s="269">
        <v>0</v>
      </c>
    </row>
    <row r="760" spans="24:30" ht="9" hidden="1" customHeight="1">
      <c r="X760" s="370" t="s">
        <v>272</v>
      </c>
      <c r="Y760" s="256"/>
      <c r="Z760" s="270" cm="1">
        <v>0</v>
      </c>
      <c r="AA760" s="257"/>
      <c r="AB760" s="271"/>
      <c r="AC760" s="259"/>
      <c r="AD760" s="272">
        <v>0</v>
      </c>
    </row>
    <row r="761" spans="24:30" ht="32.25" customHeight="1">
      <c r="X761" s="371" t="s">
        <v>368</v>
      </c>
      <c r="Y761" s="316" t="s">
        <v>366</v>
      </c>
      <c r="Z761" s="286"/>
      <c r="AA761" s="286"/>
      <c r="AB761" s="287">
        <v>9.6</v>
      </c>
      <c r="AC761" s="288"/>
      <c r="AD761" s="289">
        <v>9.6</v>
      </c>
    </row>
    <row r="762" spans="24:30" ht="8.25" hidden="1" customHeight="1">
      <c r="X762" s="262"/>
      <c r="Y762" s="299" t="s">
        <v>286</v>
      </c>
      <c r="Z762" s="300" cm="1">
        <v>0</v>
      </c>
      <c r="AA762" s="301"/>
      <c r="AB762" s="302"/>
      <c r="AC762" s="303"/>
      <c r="AD762" s="304">
        <v>0</v>
      </c>
    </row>
    <row r="763" spans="24:30" ht="8.25" hidden="1" customHeight="1">
      <c r="X763" s="281" t="s">
        <v>368</v>
      </c>
      <c r="Y763" s="292"/>
      <c r="Z763" s="305">
        <v>0</v>
      </c>
      <c r="AA763" s="293"/>
      <c r="AB763" s="294">
        <v>9.6</v>
      </c>
      <c r="AC763" s="295"/>
      <c r="AD763" s="296">
        <v>9.6</v>
      </c>
    </row>
    <row r="764" spans="24:30" ht="8.25" hidden="1" customHeight="1">
      <c r="X764" s="262"/>
      <c r="Y764" s="299" t="s">
        <v>280</v>
      </c>
      <c r="Z764" s="300" cm="1">
        <v>0</v>
      </c>
      <c r="AA764" s="301"/>
      <c r="AB764" s="302"/>
      <c r="AC764" s="303"/>
      <c r="AD764" s="304">
        <v>0</v>
      </c>
    </row>
    <row r="765" spans="24:30" ht="8.25" hidden="1" customHeight="1">
      <c r="X765" s="262"/>
      <c r="Y765" s="299" t="s">
        <v>131</v>
      </c>
      <c r="Z765" s="300" cm="1">
        <v>0</v>
      </c>
      <c r="AA765" s="301"/>
      <c r="AB765" s="302"/>
      <c r="AC765" s="303"/>
      <c r="AD765" s="304">
        <v>0</v>
      </c>
    </row>
    <row r="766" spans="24:30" ht="8.25" hidden="1" customHeight="1">
      <c r="X766" s="262"/>
      <c r="Y766" s="299" t="s">
        <v>504</v>
      </c>
      <c r="Z766" s="300" cm="1">
        <v>0</v>
      </c>
      <c r="AA766" s="301"/>
      <c r="AB766" s="302"/>
      <c r="AC766" s="303"/>
      <c r="AD766" s="304">
        <v>0</v>
      </c>
    </row>
    <row r="767" spans="24:30" ht="20.5" customHeight="1">
      <c r="X767" s="282" t="s">
        <v>42</v>
      </c>
      <c r="Y767" s="299" t="s">
        <v>707</v>
      </c>
      <c r="Z767" s="300" cm="1">
        <v>0</v>
      </c>
      <c r="AA767" s="301"/>
      <c r="AB767" s="374">
        <v>33</v>
      </c>
      <c r="AC767" s="303"/>
      <c r="AD767" s="375">
        <v>33</v>
      </c>
    </row>
    <row r="768" spans="24:30" ht="8.25" hidden="1" customHeight="1">
      <c r="X768" s="262"/>
      <c r="Y768" s="299" t="s">
        <v>366</v>
      </c>
      <c r="Z768" s="300" cm="1">
        <v>0</v>
      </c>
      <c r="AA768" s="301"/>
      <c r="AB768" s="302"/>
      <c r="AC768" s="303"/>
      <c r="AD768" s="304">
        <v>0</v>
      </c>
    </row>
    <row r="769" spans="24:30" ht="8.25" hidden="1" customHeight="1">
      <c r="X769" s="262"/>
      <c r="Y769" s="299" t="s">
        <v>1028</v>
      </c>
      <c r="Z769" s="300">
        <v>0</v>
      </c>
      <c r="AA769" s="301"/>
      <c r="AB769" s="302"/>
      <c r="AC769" s="303"/>
      <c r="AD769" s="304">
        <v>0</v>
      </c>
    </row>
    <row r="770" spans="24:30" ht="8.25" hidden="1" customHeight="1">
      <c r="X770" s="262"/>
      <c r="Y770" s="299" t="s">
        <v>208</v>
      </c>
      <c r="Z770" s="300" cm="1">
        <v>0</v>
      </c>
      <c r="AA770" s="301"/>
      <c r="AB770" s="302"/>
      <c r="AC770" s="303"/>
      <c r="AD770" s="304">
        <v>0</v>
      </c>
    </row>
    <row r="771" spans="24:30" ht="32" customHeight="1">
      <c r="X771" s="262"/>
      <c r="Y771" s="299" t="s">
        <v>225</v>
      </c>
      <c r="Z771" s="301"/>
      <c r="AA771" s="301"/>
      <c r="AB771" s="374" cm="1">
        <v>27</v>
      </c>
      <c r="AC771" s="303"/>
      <c r="AD771" s="375">
        <v>27</v>
      </c>
    </row>
    <row r="772" spans="24:30" ht="8.25" hidden="1" customHeight="1">
      <c r="X772" s="262"/>
      <c r="Y772" s="299" t="s">
        <v>837</v>
      </c>
      <c r="Z772" s="300" cm="1">
        <v>0</v>
      </c>
      <c r="AA772" s="301"/>
      <c r="AB772" s="302"/>
      <c r="AC772" s="303"/>
      <c r="AD772" s="304">
        <v>0</v>
      </c>
    </row>
    <row r="773" spans="24:30" ht="8.25" hidden="1" customHeight="1">
      <c r="X773" s="262"/>
      <c r="Y773" s="299" t="s">
        <v>869</v>
      </c>
      <c r="Z773" s="300" cm="1">
        <v>0</v>
      </c>
      <c r="AA773" s="301"/>
      <c r="AB773" s="302"/>
      <c r="AC773" s="303"/>
      <c r="AD773" s="304">
        <v>0</v>
      </c>
    </row>
    <row r="774" spans="24:30" ht="8.25" hidden="1" customHeight="1">
      <c r="X774" s="262"/>
      <c r="Y774" s="299" t="s">
        <v>401</v>
      </c>
      <c r="Z774" s="300" cm="1">
        <v>0</v>
      </c>
      <c r="AA774" s="301"/>
      <c r="AB774" s="302"/>
      <c r="AC774" s="303"/>
      <c r="AD774" s="304">
        <v>0</v>
      </c>
    </row>
    <row r="775" spans="24:30" ht="32" customHeight="1">
      <c r="X775" s="262"/>
      <c r="Y775" s="299" t="s">
        <v>1120</v>
      </c>
      <c r="Z775" s="301"/>
      <c r="AA775" s="301"/>
      <c r="AB775" s="374">
        <v>38</v>
      </c>
      <c r="AC775" s="303"/>
      <c r="AD775" s="375">
        <v>38</v>
      </c>
    </row>
    <row r="776" spans="24:30" ht="8.25" hidden="1" customHeight="1">
      <c r="X776" s="262"/>
      <c r="Y776" s="299" t="s">
        <v>693</v>
      </c>
      <c r="Z776" s="300" cm="1">
        <v>0</v>
      </c>
      <c r="AA776" s="301"/>
      <c r="AB776" s="302"/>
      <c r="AC776" s="303"/>
      <c r="AD776" s="304">
        <v>0</v>
      </c>
    </row>
    <row r="777" spans="24:30" ht="8.25" hidden="1" customHeight="1">
      <c r="X777" s="262"/>
      <c r="Y777" s="299" t="s">
        <v>350</v>
      </c>
      <c r="Z777" s="300" cm="1">
        <v>0</v>
      </c>
      <c r="AA777" s="301"/>
      <c r="AB777" s="302"/>
      <c r="AC777" s="303"/>
      <c r="AD777" s="304">
        <v>0</v>
      </c>
    </row>
    <row r="778" spans="24:30" ht="8.25" hidden="1" customHeight="1">
      <c r="X778" s="262"/>
      <c r="Y778" s="299" t="s">
        <v>207</v>
      </c>
      <c r="Z778" s="301"/>
      <c r="AA778" s="301"/>
      <c r="AB778" s="376">
        <v>0</v>
      </c>
      <c r="AC778" s="303"/>
      <c r="AD778" s="304">
        <v>0</v>
      </c>
    </row>
    <row r="779" spans="24:30" ht="8.25" hidden="1" customHeight="1">
      <c r="X779" s="281" t="s">
        <v>42</v>
      </c>
      <c r="Y779" s="292"/>
      <c r="Z779" s="305" cm="1">
        <v>0</v>
      </c>
      <c r="AA779" s="293"/>
      <c r="AB779" s="294">
        <v>98</v>
      </c>
      <c r="AC779" s="295"/>
      <c r="AD779" s="296">
        <v>98</v>
      </c>
    </row>
    <row r="780" spans="24:30" ht="8.25" hidden="1" customHeight="1">
      <c r="X780" s="262"/>
      <c r="Y780" s="299" t="s">
        <v>167</v>
      </c>
      <c r="Z780" s="300" cm="1">
        <v>0</v>
      </c>
      <c r="AA780" s="301"/>
      <c r="AB780" s="302"/>
      <c r="AC780" s="303"/>
      <c r="AD780" s="304">
        <v>0</v>
      </c>
    </row>
    <row r="781" spans="24:30" ht="8.25" hidden="1" customHeight="1">
      <c r="X781" s="262"/>
      <c r="Y781" s="299" t="s">
        <v>494</v>
      </c>
      <c r="Z781" s="300" cm="1">
        <v>0</v>
      </c>
      <c r="AA781" s="301"/>
      <c r="AB781" s="302"/>
      <c r="AC781" s="303"/>
      <c r="AD781" s="304">
        <v>0</v>
      </c>
    </row>
    <row r="782" spans="24:30" ht="8.25" hidden="1" customHeight="1">
      <c r="X782" s="262"/>
      <c r="Y782" s="299" t="s">
        <v>655</v>
      </c>
      <c r="Z782" s="300">
        <v>0</v>
      </c>
      <c r="AA782" s="301"/>
      <c r="AB782" s="302"/>
      <c r="AC782" s="303"/>
      <c r="AD782" s="304">
        <v>0</v>
      </c>
    </row>
    <row r="783" spans="24:30" ht="8.25" hidden="1" customHeight="1">
      <c r="X783" s="262"/>
      <c r="Y783" s="299" t="s">
        <v>114</v>
      </c>
      <c r="Z783" s="300">
        <v>0</v>
      </c>
      <c r="AA783" s="301"/>
      <c r="AB783" s="302"/>
      <c r="AC783" s="303"/>
      <c r="AD783" s="304">
        <v>0</v>
      </c>
    </row>
    <row r="784" spans="24:30" ht="8.25" hidden="1" customHeight="1">
      <c r="X784" s="262"/>
      <c r="Y784" s="299" t="s">
        <v>707</v>
      </c>
      <c r="Z784" s="300" cm="1">
        <v>0</v>
      </c>
      <c r="AA784" s="301"/>
      <c r="AB784" s="302"/>
      <c r="AC784" s="303"/>
      <c r="AD784" s="304">
        <v>0</v>
      </c>
    </row>
    <row r="785" spans="24:30" ht="32" customHeight="1">
      <c r="X785" s="282" t="s">
        <v>317</v>
      </c>
      <c r="Y785" s="299" t="s">
        <v>483</v>
      </c>
      <c r="Z785" s="301"/>
      <c r="AA785" s="301"/>
      <c r="AB785" s="374">
        <v>50</v>
      </c>
      <c r="AC785" s="303"/>
      <c r="AD785" s="375">
        <v>50</v>
      </c>
    </row>
    <row r="786" spans="24:30" ht="8.25" hidden="1" customHeight="1">
      <c r="X786" s="262"/>
      <c r="Y786" s="299" t="s">
        <v>57</v>
      </c>
      <c r="Z786" s="301"/>
      <c r="AA786" s="300">
        <v>0</v>
      </c>
      <c r="AB786" s="302"/>
      <c r="AC786" s="303"/>
      <c r="AD786" s="304">
        <v>0</v>
      </c>
    </row>
    <row r="787" spans="24:30" ht="8.25" hidden="1" customHeight="1">
      <c r="X787" s="262"/>
      <c r="Y787" s="299" t="s">
        <v>643</v>
      </c>
      <c r="Z787" s="300" cm="1">
        <v>0</v>
      </c>
      <c r="AA787" s="301"/>
      <c r="AB787" s="302"/>
      <c r="AC787" s="303"/>
      <c r="AD787" s="304">
        <v>0</v>
      </c>
    </row>
    <row r="788" spans="24:30" ht="8.25" hidden="1" customHeight="1">
      <c r="X788" s="262"/>
      <c r="Y788" s="299" t="s">
        <v>338</v>
      </c>
      <c r="Z788" s="300" cm="1">
        <v>0</v>
      </c>
      <c r="AA788" s="301"/>
      <c r="AB788" s="302"/>
      <c r="AC788" s="303"/>
      <c r="AD788" s="304">
        <v>0</v>
      </c>
    </row>
    <row r="789" spans="24:30" ht="8.25" hidden="1" customHeight="1">
      <c r="X789" s="262"/>
      <c r="Y789" s="299" t="s">
        <v>301</v>
      </c>
      <c r="Z789" s="300" cm="1">
        <v>0</v>
      </c>
      <c r="AA789" s="301"/>
      <c r="AB789" s="302"/>
      <c r="AC789" s="303"/>
      <c r="AD789" s="304">
        <v>0</v>
      </c>
    </row>
    <row r="790" spans="24:30" ht="8.25" hidden="1" customHeight="1">
      <c r="X790" s="262"/>
      <c r="Y790" s="299" t="s">
        <v>407</v>
      </c>
      <c r="Z790" s="300" cm="1">
        <v>0</v>
      </c>
      <c r="AA790" s="301"/>
      <c r="AB790" s="302"/>
      <c r="AC790" s="303"/>
      <c r="AD790" s="304">
        <v>0</v>
      </c>
    </row>
    <row r="791" spans="24:30" ht="8.25" hidden="1" customHeight="1">
      <c r="X791" s="262"/>
      <c r="Y791" s="299" t="s">
        <v>259</v>
      </c>
      <c r="Z791" s="300" cm="1">
        <v>0</v>
      </c>
      <c r="AA791" s="301"/>
      <c r="AB791" s="302"/>
      <c r="AC791" s="303"/>
      <c r="AD791" s="304">
        <v>0</v>
      </c>
    </row>
    <row r="792" spans="24:30" ht="8.25" hidden="1" customHeight="1">
      <c r="X792" s="262"/>
      <c r="Y792" s="299" t="s">
        <v>802</v>
      </c>
      <c r="Z792" s="300" cm="1">
        <v>0</v>
      </c>
      <c r="AA792" s="301"/>
      <c r="AB792" s="302"/>
      <c r="AC792" s="303"/>
      <c r="AD792" s="304">
        <v>0</v>
      </c>
    </row>
    <row r="793" spans="24:30" ht="8.25" hidden="1" customHeight="1">
      <c r="X793" s="262"/>
      <c r="Y793" s="299" t="s">
        <v>629</v>
      </c>
      <c r="Z793" s="300" cm="1">
        <v>0</v>
      </c>
      <c r="AA793" s="301"/>
      <c r="AB793" s="302"/>
      <c r="AC793" s="303"/>
      <c r="AD793" s="304">
        <v>0</v>
      </c>
    </row>
    <row r="794" spans="24:30" ht="8.25" hidden="1" customHeight="1">
      <c r="X794" s="262"/>
      <c r="Y794" s="299" t="s">
        <v>380</v>
      </c>
      <c r="Z794" s="300" cm="1">
        <v>0</v>
      </c>
      <c r="AA794" s="301"/>
      <c r="AB794" s="302"/>
      <c r="AC794" s="303"/>
      <c r="AD794" s="304">
        <v>0</v>
      </c>
    </row>
    <row r="795" spans="24:30" ht="32" customHeight="1">
      <c r="X795" s="262"/>
      <c r="Y795" s="299" t="s">
        <v>708</v>
      </c>
      <c r="Z795" s="301"/>
      <c r="AA795" s="301"/>
      <c r="AB795" s="374">
        <v>33</v>
      </c>
      <c r="AC795" s="303"/>
      <c r="AD795" s="375">
        <v>33</v>
      </c>
    </row>
    <row r="796" spans="24:30" ht="8.25" hidden="1" customHeight="1">
      <c r="X796" s="262"/>
      <c r="Y796" s="299" t="s">
        <v>194</v>
      </c>
      <c r="Z796" s="300" cm="1">
        <v>0</v>
      </c>
      <c r="AA796" s="301"/>
      <c r="AB796" s="302"/>
      <c r="AC796" s="303"/>
      <c r="AD796" s="304">
        <v>0</v>
      </c>
    </row>
    <row r="797" spans="24:30" ht="8.25" hidden="1" customHeight="1">
      <c r="X797" s="281" t="s">
        <v>317</v>
      </c>
      <c r="Y797" s="292"/>
      <c r="Z797" s="305" cm="1">
        <v>0</v>
      </c>
      <c r="AA797" s="305">
        <v>0</v>
      </c>
      <c r="AB797" s="294">
        <v>83</v>
      </c>
      <c r="AC797" s="295"/>
      <c r="AD797" s="296">
        <v>83</v>
      </c>
    </row>
    <row r="798" spans="24:30" ht="8.25" hidden="1" customHeight="1">
      <c r="X798" s="262"/>
      <c r="Y798" s="299" t="s">
        <v>167</v>
      </c>
      <c r="Z798" s="300" cm="1">
        <v>0</v>
      </c>
      <c r="AA798" s="301"/>
      <c r="AB798" s="302"/>
      <c r="AC798" s="386">
        <v>0</v>
      </c>
      <c r="AD798" s="304">
        <v>0</v>
      </c>
    </row>
    <row r="799" spans="24:30" ht="8.25" hidden="1" customHeight="1">
      <c r="X799" s="262"/>
      <c r="Y799" s="299" t="s">
        <v>882</v>
      </c>
      <c r="Z799" s="300" cm="1">
        <v>0</v>
      </c>
      <c r="AA799" s="301"/>
      <c r="AB799" s="302"/>
      <c r="AC799" s="303"/>
      <c r="AD799" s="304">
        <v>0</v>
      </c>
    </row>
    <row r="800" spans="24:30" ht="8.25" hidden="1" customHeight="1">
      <c r="X800" s="262"/>
      <c r="Y800" s="299" t="s">
        <v>783</v>
      </c>
      <c r="Z800" s="300" cm="1">
        <v>0</v>
      </c>
      <c r="AA800" s="301"/>
      <c r="AB800" s="302"/>
      <c r="AC800" s="303"/>
      <c r="AD800" s="304">
        <v>0</v>
      </c>
    </row>
    <row r="801" spans="24:30" ht="8.25" hidden="1" customHeight="1">
      <c r="X801" s="262"/>
      <c r="Y801" s="299" t="s">
        <v>781</v>
      </c>
      <c r="Z801" s="300" cm="1">
        <v>0</v>
      </c>
      <c r="AA801" s="301"/>
      <c r="AB801" s="302"/>
      <c r="AC801" s="303"/>
      <c r="AD801" s="304">
        <v>0</v>
      </c>
    </row>
    <row r="802" spans="24:30" ht="8.25" hidden="1" customHeight="1">
      <c r="X802" s="262"/>
      <c r="Y802" s="299" t="s">
        <v>308</v>
      </c>
      <c r="Z802" s="300" cm="1">
        <v>0</v>
      </c>
      <c r="AA802" s="301"/>
      <c r="AB802" s="302"/>
      <c r="AC802" s="303"/>
      <c r="AD802" s="304">
        <v>0</v>
      </c>
    </row>
    <row r="803" spans="24:30" ht="8.25" hidden="1" customHeight="1">
      <c r="X803" s="262"/>
      <c r="Y803" s="299" t="s">
        <v>679</v>
      </c>
      <c r="Z803" s="300" cm="1">
        <v>0</v>
      </c>
      <c r="AA803" s="301"/>
      <c r="AB803" s="302"/>
      <c r="AC803" s="303"/>
      <c r="AD803" s="304">
        <v>0</v>
      </c>
    </row>
    <row r="804" spans="24:30" ht="8.25" hidden="1" customHeight="1">
      <c r="X804" s="262"/>
      <c r="Y804" s="299" t="s">
        <v>780</v>
      </c>
      <c r="Z804" s="300" cm="1">
        <v>0</v>
      </c>
      <c r="AA804" s="301"/>
      <c r="AB804" s="302"/>
      <c r="AC804" s="303"/>
      <c r="AD804" s="304">
        <v>0</v>
      </c>
    </row>
    <row r="805" spans="24:30" ht="8.25" hidden="1" customHeight="1">
      <c r="X805" s="262"/>
      <c r="Y805" s="299" t="s">
        <v>300</v>
      </c>
      <c r="Z805" s="300" cm="1">
        <v>0</v>
      </c>
      <c r="AA805" s="301"/>
      <c r="AB805" s="302"/>
      <c r="AC805" s="303"/>
      <c r="AD805" s="304">
        <v>0</v>
      </c>
    </row>
    <row r="806" spans="24:30" ht="8.25" hidden="1" customHeight="1">
      <c r="X806" s="262"/>
      <c r="Y806" s="299" t="s">
        <v>870</v>
      </c>
      <c r="Z806" s="300" cm="1">
        <v>0</v>
      </c>
      <c r="AA806" s="301"/>
      <c r="AB806" s="302"/>
      <c r="AC806" s="303"/>
      <c r="AD806" s="304">
        <v>0</v>
      </c>
    </row>
    <row r="807" spans="24:30" ht="8.25" hidden="1" customHeight="1">
      <c r="X807" s="262"/>
      <c r="Y807" s="299" t="s">
        <v>883</v>
      </c>
      <c r="Z807" s="300" cm="1">
        <v>0</v>
      </c>
      <c r="AA807" s="301"/>
      <c r="AB807" s="302"/>
      <c r="AC807" s="303"/>
      <c r="AD807" s="304">
        <v>0</v>
      </c>
    </row>
    <row r="808" spans="24:30" ht="8.25" hidden="1" customHeight="1">
      <c r="X808" s="262"/>
      <c r="Y808" s="299" t="s">
        <v>341</v>
      </c>
      <c r="Z808" s="300" cm="1">
        <v>0</v>
      </c>
      <c r="AA808" s="301"/>
      <c r="AB808" s="302"/>
      <c r="AC808" s="303"/>
      <c r="AD808" s="304">
        <v>0</v>
      </c>
    </row>
    <row r="809" spans="24:30" ht="8.25" hidden="1" customHeight="1">
      <c r="X809" s="262"/>
      <c r="Y809" s="299" t="s">
        <v>490</v>
      </c>
      <c r="Z809" s="300" cm="1">
        <v>0</v>
      </c>
      <c r="AA809" s="301"/>
      <c r="AB809" s="302"/>
      <c r="AC809" s="303"/>
      <c r="AD809" s="304">
        <v>0</v>
      </c>
    </row>
    <row r="810" spans="24:30" ht="8.25" hidden="1" customHeight="1">
      <c r="X810" s="262"/>
      <c r="Y810" s="299" t="s">
        <v>467</v>
      </c>
      <c r="Z810" s="300" cm="1">
        <v>0</v>
      </c>
      <c r="AA810" s="301"/>
      <c r="AB810" s="302"/>
      <c r="AC810" s="303"/>
      <c r="AD810" s="304">
        <v>0</v>
      </c>
    </row>
    <row r="811" spans="24:30" ht="8.25" hidden="1" customHeight="1">
      <c r="X811" s="262"/>
      <c r="Y811" s="299" t="s">
        <v>590</v>
      </c>
      <c r="Z811" s="300" cm="1">
        <v>0</v>
      </c>
      <c r="AA811" s="300">
        <v>0</v>
      </c>
      <c r="AB811" s="302"/>
      <c r="AC811" s="303"/>
      <c r="AD811" s="304">
        <v>0</v>
      </c>
    </row>
    <row r="812" spans="24:30" ht="8.25" hidden="1" customHeight="1">
      <c r="X812" s="262"/>
      <c r="Y812" s="299" t="s">
        <v>418</v>
      </c>
      <c r="Z812" s="300" cm="1">
        <v>0</v>
      </c>
      <c r="AA812" s="301"/>
      <c r="AB812" s="302"/>
      <c r="AC812" s="303"/>
      <c r="AD812" s="304">
        <v>0</v>
      </c>
    </row>
    <row r="813" spans="24:30" ht="8.25" hidden="1" customHeight="1">
      <c r="X813" s="262"/>
      <c r="Y813" s="299" t="s">
        <v>107</v>
      </c>
      <c r="Z813" s="300" cm="1">
        <v>0</v>
      </c>
      <c r="AA813" s="301"/>
      <c r="AB813" s="302"/>
      <c r="AC813" s="303"/>
      <c r="AD813" s="304">
        <v>0</v>
      </c>
    </row>
    <row r="814" spans="24:30" ht="8.25" hidden="1" customHeight="1">
      <c r="X814" s="262"/>
      <c r="Y814" s="299" t="s">
        <v>196</v>
      </c>
      <c r="Z814" s="300" cm="1">
        <v>0</v>
      </c>
      <c r="AA814" s="301"/>
      <c r="AB814" s="302"/>
      <c r="AC814" s="303"/>
      <c r="AD814" s="304">
        <v>0</v>
      </c>
    </row>
    <row r="815" spans="24:30" ht="32" customHeight="1">
      <c r="X815" s="282" t="s">
        <v>62</v>
      </c>
      <c r="Y815" s="299" t="s">
        <v>339</v>
      </c>
      <c r="Z815" s="300" cm="1">
        <v>0</v>
      </c>
      <c r="AA815" s="301"/>
      <c r="AB815" s="374">
        <v>20</v>
      </c>
      <c r="AC815" s="303"/>
      <c r="AD815" s="375">
        <v>20</v>
      </c>
    </row>
    <row r="816" spans="24:30" ht="8.25" hidden="1" customHeight="1">
      <c r="X816" s="262"/>
      <c r="Y816" s="299" t="s">
        <v>814</v>
      </c>
      <c r="Z816" s="300" cm="1">
        <v>0</v>
      </c>
      <c r="AA816" s="301"/>
      <c r="AB816" s="302"/>
      <c r="AC816" s="303"/>
      <c r="AD816" s="304">
        <v>0</v>
      </c>
    </row>
    <row r="817" spans="24:30" ht="32" customHeight="1">
      <c r="X817" s="262"/>
      <c r="Y817" s="299" t="s">
        <v>437</v>
      </c>
      <c r="Z817" s="301"/>
      <c r="AA817" s="300">
        <v>0</v>
      </c>
      <c r="AB817" s="374">
        <v>30</v>
      </c>
      <c r="AC817" s="303"/>
      <c r="AD817" s="375">
        <v>30</v>
      </c>
    </row>
    <row r="818" spans="24:30" ht="8.25" hidden="1" customHeight="1">
      <c r="X818" s="262"/>
      <c r="Y818" s="299" t="s">
        <v>792</v>
      </c>
      <c r="Z818" s="300" cm="1">
        <v>0</v>
      </c>
      <c r="AA818" s="301"/>
      <c r="AB818" s="302"/>
      <c r="AC818" s="303"/>
      <c r="AD818" s="304">
        <v>0</v>
      </c>
    </row>
    <row r="819" spans="24:30" ht="8.25" hidden="1" customHeight="1">
      <c r="X819" s="262"/>
      <c r="Y819" s="299" t="s">
        <v>198</v>
      </c>
      <c r="Z819" s="300" cm="1">
        <v>0</v>
      </c>
      <c r="AA819" s="301"/>
      <c r="AB819" s="302"/>
      <c r="AC819" s="303"/>
      <c r="AD819" s="304">
        <v>0</v>
      </c>
    </row>
    <row r="820" spans="24:30" ht="8.25" hidden="1" customHeight="1">
      <c r="X820" s="262"/>
      <c r="Y820" s="299" t="s">
        <v>707</v>
      </c>
      <c r="Z820" s="300" cm="1">
        <v>0</v>
      </c>
      <c r="AA820" s="301"/>
      <c r="AB820" s="302"/>
      <c r="AC820" s="386">
        <v>0</v>
      </c>
      <c r="AD820" s="304">
        <v>0</v>
      </c>
    </row>
    <row r="821" spans="24:30" ht="8.25" hidden="1" customHeight="1">
      <c r="X821" s="262"/>
      <c r="Y821" s="299" t="s">
        <v>519</v>
      </c>
      <c r="Z821" s="300" cm="1">
        <v>0</v>
      </c>
      <c r="AA821" s="301"/>
      <c r="AB821" s="302"/>
      <c r="AC821" s="303"/>
      <c r="AD821" s="304">
        <v>0</v>
      </c>
    </row>
    <row r="822" spans="24:30" ht="32" customHeight="1">
      <c r="X822" s="262"/>
      <c r="Y822" s="299" t="s">
        <v>760</v>
      </c>
      <c r="Z822" s="301"/>
      <c r="AA822" s="301"/>
      <c r="AB822" s="374">
        <v>14.17</v>
      </c>
      <c r="AC822" s="303"/>
      <c r="AD822" s="375">
        <v>14.17</v>
      </c>
    </row>
    <row r="823" spans="24:30" ht="8.25" hidden="1" customHeight="1">
      <c r="X823" s="262"/>
      <c r="Y823" s="299" t="s">
        <v>483</v>
      </c>
      <c r="Z823" s="300" cm="1">
        <v>0</v>
      </c>
      <c r="AA823" s="301"/>
      <c r="AB823" s="302"/>
      <c r="AC823" s="303"/>
      <c r="AD823" s="304">
        <v>0</v>
      </c>
    </row>
    <row r="824" spans="24:30" ht="8.25" hidden="1" customHeight="1">
      <c r="X824" s="262"/>
      <c r="Y824" s="299" t="s">
        <v>455</v>
      </c>
      <c r="Z824" s="300" cm="1">
        <v>0</v>
      </c>
      <c r="AA824" s="301"/>
      <c r="AB824" s="302"/>
      <c r="AC824" s="303"/>
      <c r="AD824" s="304">
        <v>0</v>
      </c>
    </row>
    <row r="825" spans="24:30" ht="32" customHeight="1">
      <c r="X825" s="262"/>
      <c r="Y825" s="299" t="s">
        <v>821</v>
      </c>
      <c r="Z825" s="301"/>
      <c r="AA825" s="301"/>
      <c r="AB825" s="374" cm="1">
        <v>21</v>
      </c>
      <c r="AC825" s="303"/>
      <c r="AD825" s="375">
        <v>21</v>
      </c>
    </row>
    <row r="826" spans="24:30" ht="8.25" hidden="1" customHeight="1">
      <c r="X826" s="262"/>
      <c r="Y826" s="299" t="s">
        <v>825</v>
      </c>
      <c r="Z826" s="300" cm="1">
        <v>0</v>
      </c>
      <c r="AA826" s="301"/>
      <c r="AB826" s="302"/>
      <c r="AC826" s="303"/>
      <c r="AD826" s="304">
        <v>0</v>
      </c>
    </row>
    <row r="827" spans="24:30" ht="8.25" hidden="1" customHeight="1">
      <c r="X827" s="262"/>
      <c r="Y827" s="299" t="s">
        <v>735</v>
      </c>
      <c r="Z827" s="300" cm="1">
        <v>0</v>
      </c>
      <c r="AA827" s="301"/>
      <c r="AB827" s="302"/>
      <c r="AC827" s="303"/>
      <c r="AD827" s="304">
        <v>0</v>
      </c>
    </row>
    <row r="828" spans="24:30" ht="8.25" hidden="1" customHeight="1">
      <c r="X828" s="262"/>
      <c r="Y828" s="299" t="s">
        <v>223</v>
      </c>
      <c r="Z828" s="300" cm="1">
        <v>0</v>
      </c>
      <c r="AA828" s="301"/>
      <c r="AB828" s="302"/>
      <c r="AC828" s="303"/>
      <c r="AD828" s="304">
        <v>0</v>
      </c>
    </row>
    <row r="829" spans="24:30" ht="8.25" hidden="1" customHeight="1">
      <c r="X829" s="262"/>
      <c r="Y829" s="299" t="s">
        <v>338</v>
      </c>
      <c r="Z829" s="300" cm="1">
        <v>0</v>
      </c>
      <c r="AA829" s="301"/>
      <c r="AB829" s="302"/>
      <c r="AC829" s="303"/>
      <c r="AD829" s="304">
        <v>0</v>
      </c>
    </row>
    <row r="830" spans="24:30" ht="8.25" hidden="1" customHeight="1">
      <c r="X830" s="262"/>
      <c r="Y830" s="299" t="s">
        <v>297</v>
      </c>
      <c r="Z830" s="300">
        <v>0</v>
      </c>
      <c r="AA830" s="301"/>
      <c r="AB830" s="302"/>
      <c r="AC830" s="303"/>
      <c r="AD830" s="304">
        <v>0</v>
      </c>
    </row>
    <row r="831" spans="24:30" ht="8.25" hidden="1" customHeight="1">
      <c r="X831" s="262"/>
      <c r="Y831" s="299" t="s">
        <v>443</v>
      </c>
      <c r="Z831" s="300" cm="1">
        <v>0</v>
      </c>
      <c r="AA831" s="301"/>
      <c r="AB831" s="302"/>
      <c r="AC831" s="303"/>
      <c r="AD831" s="304">
        <v>0</v>
      </c>
    </row>
    <row r="832" spans="24:30" ht="8.25" hidden="1" customHeight="1">
      <c r="X832" s="262"/>
      <c r="Y832" s="299" t="s">
        <v>526</v>
      </c>
      <c r="Z832" s="300" cm="1">
        <v>0</v>
      </c>
      <c r="AA832" s="301"/>
      <c r="AB832" s="302"/>
      <c r="AC832" s="303"/>
      <c r="AD832" s="304">
        <v>0</v>
      </c>
    </row>
    <row r="833" spans="24:30" ht="8.25" hidden="1" customHeight="1">
      <c r="X833" s="262"/>
      <c r="Y833" s="299" t="s">
        <v>335</v>
      </c>
      <c r="Z833" s="300" cm="1">
        <v>0</v>
      </c>
      <c r="AA833" s="301"/>
      <c r="AB833" s="302"/>
      <c r="AC833" s="303"/>
      <c r="AD833" s="304">
        <v>0</v>
      </c>
    </row>
    <row r="834" spans="24:30" ht="8.25" hidden="1" customHeight="1">
      <c r="X834" s="262"/>
      <c r="Y834" s="299" t="s">
        <v>900</v>
      </c>
      <c r="Z834" s="300">
        <v>0</v>
      </c>
      <c r="AA834" s="301"/>
      <c r="AB834" s="302"/>
      <c r="AC834" s="303"/>
      <c r="AD834" s="304">
        <v>0</v>
      </c>
    </row>
    <row r="835" spans="24:30" ht="8.25" hidden="1" customHeight="1">
      <c r="X835" s="262"/>
      <c r="Y835" s="299" t="s">
        <v>362</v>
      </c>
      <c r="Z835" s="300" cm="1">
        <v>0</v>
      </c>
      <c r="AA835" s="301"/>
      <c r="AB835" s="302"/>
      <c r="AC835" s="303"/>
      <c r="AD835" s="304">
        <v>0</v>
      </c>
    </row>
    <row r="836" spans="24:30" ht="8.25" hidden="1" customHeight="1">
      <c r="X836" s="262"/>
      <c r="Y836" s="299" t="s">
        <v>699</v>
      </c>
      <c r="Z836" s="300" cm="1">
        <v>0</v>
      </c>
      <c r="AA836" s="301"/>
      <c r="AB836" s="302"/>
      <c r="AC836" s="303"/>
      <c r="AD836" s="304">
        <v>0</v>
      </c>
    </row>
    <row r="837" spans="24:30" ht="8.25" hidden="1" customHeight="1">
      <c r="X837" s="262"/>
      <c r="Y837" s="299" t="s">
        <v>435</v>
      </c>
      <c r="Z837" s="301"/>
      <c r="AA837" s="300">
        <v>0</v>
      </c>
      <c r="AB837" s="302"/>
      <c r="AC837" s="303"/>
      <c r="AD837" s="304">
        <v>0</v>
      </c>
    </row>
    <row r="838" spans="24:30" ht="8.25" hidden="1" customHeight="1">
      <c r="X838" s="262"/>
      <c r="Y838" s="299" t="s">
        <v>813</v>
      </c>
      <c r="Z838" s="300" cm="1">
        <v>0</v>
      </c>
      <c r="AA838" s="301"/>
      <c r="AB838" s="302"/>
      <c r="AC838" s="303"/>
      <c r="AD838" s="304">
        <v>0</v>
      </c>
    </row>
    <row r="839" spans="24:30" ht="8.25" hidden="1" customHeight="1">
      <c r="X839" s="262"/>
      <c r="Y839" s="299" t="s">
        <v>905</v>
      </c>
      <c r="Z839" s="300" cm="1">
        <v>0</v>
      </c>
      <c r="AA839" s="301"/>
      <c r="AB839" s="302"/>
      <c r="AC839" s="303"/>
      <c r="AD839" s="304">
        <v>0</v>
      </c>
    </row>
    <row r="840" spans="24:30" ht="8.25" hidden="1" customHeight="1">
      <c r="X840" s="262"/>
      <c r="Y840" s="299" t="s">
        <v>816</v>
      </c>
      <c r="Z840" s="300" cm="1">
        <v>0</v>
      </c>
      <c r="AA840" s="301"/>
      <c r="AB840" s="302"/>
      <c r="AC840" s="303"/>
      <c r="AD840" s="304">
        <v>0</v>
      </c>
    </row>
    <row r="841" spans="24:30" ht="8.25" hidden="1" customHeight="1">
      <c r="X841" s="262"/>
      <c r="Y841" s="299" t="s">
        <v>507</v>
      </c>
      <c r="Z841" s="300">
        <v>0</v>
      </c>
      <c r="AA841" s="301"/>
      <c r="AB841" s="302"/>
      <c r="AC841" s="303"/>
      <c r="AD841" s="304">
        <v>0</v>
      </c>
    </row>
    <row r="842" spans="24:30" ht="8.25" hidden="1" customHeight="1">
      <c r="X842" s="262"/>
      <c r="Y842" s="299" t="s">
        <v>988</v>
      </c>
      <c r="Z842" s="300" cm="1">
        <v>0</v>
      </c>
      <c r="AA842" s="301"/>
      <c r="AB842" s="302"/>
      <c r="AC842" s="303"/>
      <c r="AD842" s="304">
        <v>0</v>
      </c>
    </row>
    <row r="843" spans="24:30" ht="8.25" hidden="1" customHeight="1">
      <c r="X843" s="262"/>
      <c r="Y843" s="299" t="s">
        <v>376</v>
      </c>
      <c r="Z843" s="300" cm="1">
        <v>0</v>
      </c>
      <c r="AA843" s="301"/>
      <c r="AB843" s="302"/>
      <c r="AC843" s="303"/>
      <c r="AD843" s="304">
        <v>0</v>
      </c>
    </row>
    <row r="844" spans="24:30" ht="8.25" hidden="1" customHeight="1">
      <c r="X844" s="262"/>
      <c r="Y844" s="299" t="s">
        <v>115</v>
      </c>
      <c r="Z844" s="300" cm="1">
        <v>0</v>
      </c>
      <c r="AA844" s="301"/>
      <c r="AB844" s="376">
        <v>0</v>
      </c>
      <c r="AC844" s="303"/>
      <c r="AD844" s="304">
        <v>0</v>
      </c>
    </row>
    <row r="845" spans="24:30" ht="8.25" hidden="1" customHeight="1">
      <c r="X845" s="262"/>
      <c r="Y845" s="299" t="s">
        <v>772</v>
      </c>
      <c r="Z845" s="300" cm="1">
        <v>0</v>
      </c>
      <c r="AA845" s="301"/>
      <c r="AB845" s="302"/>
      <c r="AC845" s="303"/>
      <c r="AD845" s="304">
        <v>0</v>
      </c>
    </row>
    <row r="846" spans="24:30" ht="8.25" hidden="1" customHeight="1">
      <c r="X846" s="262"/>
      <c r="Y846" s="299" t="s">
        <v>763</v>
      </c>
      <c r="Z846" s="301"/>
      <c r="AA846" s="301"/>
      <c r="AB846" s="302"/>
      <c r="AC846" s="386">
        <v>0</v>
      </c>
      <c r="AD846" s="304">
        <v>0</v>
      </c>
    </row>
    <row r="847" spans="24:30" ht="8.25" hidden="1" customHeight="1">
      <c r="X847" s="262"/>
      <c r="Y847" s="299" t="s">
        <v>603</v>
      </c>
      <c r="Z847" s="300" cm="1">
        <v>0</v>
      </c>
      <c r="AA847" s="301"/>
      <c r="AB847" s="302"/>
      <c r="AC847" s="303"/>
      <c r="AD847" s="304">
        <v>0</v>
      </c>
    </row>
    <row r="848" spans="24:30" ht="8.25" hidden="1" customHeight="1">
      <c r="X848" s="262"/>
      <c r="Y848" s="299" t="s">
        <v>761</v>
      </c>
      <c r="Z848" s="300" cm="1">
        <v>0</v>
      </c>
      <c r="AA848" s="301"/>
      <c r="AB848" s="302"/>
      <c r="AC848" s="303"/>
      <c r="AD848" s="304">
        <v>0</v>
      </c>
    </row>
    <row r="849" spans="24:30" ht="8.25" hidden="1" customHeight="1">
      <c r="X849" s="262"/>
      <c r="Y849" s="299" t="s">
        <v>397</v>
      </c>
      <c r="Z849" s="300" cm="1">
        <v>0</v>
      </c>
      <c r="AA849" s="301"/>
      <c r="AB849" s="302"/>
      <c r="AC849" s="303"/>
      <c r="AD849" s="304">
        <v>0</v>
      </c>
    </row>
    <row r="850" spans="24:30" ht="8.25" hidden="1" customHeight="1">
      <c r="X850" s="262"/>
      <c r="Y850" s="299" t="s">
        <v>759</v>
      </c>
      <c r="Z850" s="300" cm="1">
        <v>0</v>
      </c>
      <c r="AA850" s="301"/>
      <c r="AB850" s="302"/>
      <c r="AC850" s="303"/>
      <c r="AD850" s="304">
        <v>0</v>
      </c>
    </row>
    <row r="851" spans="24:30" ht="32" customHeight="1">
      <c r="X851" s="262"/>
      <c r="Y851" s="299" t="s">
        <v>208</v>
      </c>
      <c r="Z851" s="300" cm="1">
        <v>0</v>
      </c>
      <c r="AA851" s="301"/>
      <c r="AB851" s="374">
        <v>10</v>
      </c>
      <c r="AC851" s="303"/>
      <c r="AD851" s="375">
        <v>10</v>
      </c>
    </row>
    <row r="852" spans="24:30" ht="8.25" hidden="1" customHeight="1">
      <c r="X852" s="262"/>
      <c r="Y852" s="299" t="s">
        <v>329</v>
      </c>
      <c r="Z852" s="300" cm="1">
        <v>0</v>
      </c>
      <c r="AA852" s="301"/>
      <c r="AB852" s="302"/>
      <c r="AC852" s="303"/>
      <c r="AD852" s="304">
        <v>0</v>
      </c>
    </row>
    <row r="853" spans="24:30" ht="8.25" hidden="1" customHeight="1">
      <c r="X853" s="262"/>
      <c r="Y853" s="299" t="s">
        <v>791</v>
      </c>
      <c r="Z853" s="300" cm="1">
        <v>0</v>
      </c>
      <c r="AA853" s="301"/>
      <c r="AB853" s="302"/>
      <c r="AC853" s="303"/>
      <c r="AD853" s="304">
        <v>0</v>
      </c>
    </row>
    <row r="854" spans="24:30" ht="32" customHeight="1">
      <c r="X854" s="262"/>
      <c r="Y854" s="299" t="s">
        <v>787</v>
      </c>
      <c r="Z854" s="300" cm="1">
        <v>0</v>
      </c>
      <c r="AA854" s="301"/>
      <c r="AB854" s="374">
        <v>50</v>
      </c>
      <c r="AC854" s="303"/>
      <c r="AD854" s="375">
        <v>50</v>
      </c>
    </row>
    <row r="855" spans="24:30" ht="8.25" hidden="1" customHeight="1">
      <c r="X855" s="262"/>
      <c r="Y855" s="299" t="s">
        <v>225</v>
      </c>
      <c r="Z855" s="300" cm="1">
        <v>0</v>
      </c>
      <c r="AA855" s="301"/>
      <c r="AB855" s="302"/>
      <c r="AC855" s="303"/>
      <c r="AD855" s="304">
        <v>0</v>
      </c>
    </row>
    <row r="856" spans="24:30" ht="8.25" hidden="1" customHeight="1">
      <c r="X856" s="262"/>
      <c r="Y856" s="299" t="s">
        <v>863</v>
      </c>
      <c r="Z856" s="300" cm="1">
        <v>0</v>
      </c>
      <c r="AA856" s="301"/>
      <c r="AB856" s="302"/>
      <c r="AC856" s="303"/>
      <c r="AD856" s="304">
        <v>0</v>
      </c>
    </row>
    <row r="857" spans="24:30" ht="8.25" hidden="1" customHeight="1">
      <c r="X857" s="262"/>
      <c r="Y857" s="299" t="s">
        <v>409</v>
      </c>
      <c r="Z857" s="300" cm="1">
        <v>0</v>
      </c>
      <c r="AA857" s="301"/>
      <c r="AB857" s="302"/>
      <c r="AC857" s="386">
        <v>0</v>
      </c>
      <c r="AD857" s="304">
        <v>0</v>
      </c>
    </row>
    <row r="858" spans="24:30" ht="8.25" hidden="1" customHeight="1">
      <c r="X858" s="262"/>
      <c r="Y858" s="299" t="s">
        <v>384</v>
      </c>
      <c r="Z858" s="301"/>
      <c r="AA858" s="300">
        <v>0</v>
      </c>
      <c r="AB858" s="302"/>
      <c r="AC858" s="303"/>
      <c r="AD858" s="304">
        <v>0</v>
      </c>
    </row>
    <row r="859" spans="24:30" ht="8.25" hidden="1" customHeight="1">
      <c r="X859" s="262"/>
      <c r="Y859" s="299" t="s">
        <v>802</v>
      </c>
      <c r="Z859" s="300" cm="1">
        <v>0</v>
      </c>
      <c r="AA859" s="301"/>
      <c r="AB859" s="302"/>
      <c r="AC859" s="303"/>
      <c r="AD859" s="304">
        <v>0</v>
      </c>
    </row>
    <row r="860" spans="24:30" ht="8.25" hidden="1" customHeight="1">
      <c r="X860" s="262"/>
      <c r="Y860" s="299" t="s">
        <v>629</v>
      </c>
      <c r="Z860" s="300" cm="1">
        <v>0</v>
      </c>
      <c r="AA860" s="300">
        <v>0</v>
      </c>
      <c r="AB860" s="302"/>
      <c r="AC860" s="303"/>
      <c r="AD860" s="304">
        <v>0</v>
      </c>
    </row>
    <row r="861" spans="24:30" ht="8.25" hidden="1" customHeight="1">
      <c r="X861" s="262"/>
      <c r="Y861" s="299" t="s">
        <v>703</v>
      </c>
      <c r="Z861" s="300">
        <v>0</v>
      </c>
      <c r="AA861" s="301"/>
      <c r="AB861" s="302"/>
      <c r="AC861" s="303"/>
      <c r="AD861" s="304">
        <v>0</v>
      </c>
    </row>
    <row r="862" spans="24:30" ht="20.5" customHeight="1">
      <c r="X862" s="262"/>
      <c r="Y862" s="299" t="s">
        <v>380</v>
      </c>
      <c r="Z862" s="301"/>
      <c r="AA862" s="301"/>
      <c r="AB862" s="374">
        <v>27.5</v>
      </c>
      <c r="AC862" s="303"/>
      <c r="AD862" s="375">
        <v>27.5</v>
      </c>
    </row>
    <row r="863" spans="24:30" ht="8.25" hidden="1" customHeight="1">
      <c r="X863" s="262"/>
      <c r="Y863" s="299" t="s">
        <v>584</v>
      </c>
      <c r="Z863" s="300" cm="1">
        <v>0</v>
      </c>
      <c r="AA863" s="301"/>
      <c r="AB863" s="302"/>
      <c r="AC863" s="303"/>
      <c r="AD863" s="304">
        <v>0</v>
      </c>
    </row>
    <row r="864" spans="24:30" ht="8.25" hidden="1" customHeight="1">
      <c r="X864" s="262"/>
      <c r="Y864" s="299" t="s">
        <v>178</v>
      </c>
      <c r="Z864" s="300" cm="1">
        <v>0</v>
      </c>
      <c r="AA864" s="301"/>
      <c r="AB864" s="302"/>
      <c r="AC864" s="303"/>
      <c r="AD864" s="304">
        <v>0</v>
      </c>
    </row>
    <row r="865" spans="24:30" ht="8.25" hidden="1" customHeight="1">
      <c r="X865" s="262"/>
      <c r="Y865" s="299" t="s">
        <v>210</v>
      </c>
      <c r="Z865" s="300" cm="1">
        <v>0</v>
      </c>
      <c r="AA865" s="301"/>
      <c r="AB865" s="302"/>
      <c r="AC865" s="303"/>
      <c r="AD865" s="304">
        <v>0</v>
      </c>
    </row>
    <row r="866" spans="24:30" ht="8.25" hidden="1" customHeight="1">
      <c r="X866" s="262"/>
      <c r="Y866" s="299" t="s">
        <v>473</v>
      </c>
      <c r="Z866" s="300" cm="1">
        <v>0</v>
      </c>
      <c r="AA866" s="301"/>
      <c r="AB866" s="302"/>
      <c r="AC866" s="303"/>
      <c r="AD866" s="304">
        <v>0</v>
      </c>
    </row>
    <row r="867" spans="24:30" ht="8.25" hidden="1" customHeight="1">
      <c r="X867" s="262"/>
      <c r="Y867" s="299" t="s">
        <v>401</v>
      </c>
      <c r="Z867" s="300" cm="1">
        <v>0</v>
      </c>
      <c r="AA867" s="301"/>
      <c r="AB867" s="302"/>
      <c r="AC867" s="303"/>
      <c r="AD867" s="304">
        <v>0</v>
      </c>
    </row>
    <row r="868" spans="24:30" ht="32.25" customHeight="1">
      <c r="X868" s="388"/>
      <c r="Y868" s="309" t="s">
        <v>993</v>
      </c>
      <c r="Z868" s="310"/>
      <c r="AA868" s="310"/>
      <c r="AB868" s="311">
        <v>25</v>
      </c>
      <c r="AC868" s="312"/>
      <c r="AD868" s="313">
        <v>25</v>
      </c>
    </row>
    <row r="869" spans="24:30" ht="9" hidden="1" customHeight="1">
      <c r="X869" s="369"/>
      <c r="Y869" s="264" t="s">
        <v>693</v>
      </c>
      <c r="Z869" s="266"/>
      <c r="AA869" s="266"/>
      <c r="AB869" s="279">
        <v>0</v>
      </c>
      <c r="AC869" s="268"/>
      <c r="AD869" s="269">
        <v>0</v>
      </c>
    </row>
    <row r="870" spans="24:30" ht="9" hidden="1" customHeight="1">
      <c r="X870" s="369"/>
      <c r="Y870" s="264" t="s">
        <v>168</v>
      </c>
      <c r="Z870" s="265" cm="1">
        <v>0</v>
      </c>
      <c r="AA870" s="266"/>
      <c r="AB870" s="267"/>
      <c r="AC870" s="268"/>
      <c r="AD870" s="269">
        <v>0</v>
      </c>
    </row>
    <row r="871" spans="24:30" ht="9" hidden="1" customHeight="1">
      <c r="X871" s="369"/>
      <c r="Y871" s="264" t="s">
        <v>964</v>
      </c>
      <c r="Z871" s="266"/>
      <c r="AA871" s="266"/>
      <c r="AB871" s="279">
        <v>0</v>
      </c>
      <c r="AC871" s="268"/>
      <c r="AD871" s="269">
        <v>0</v>
      </c>
    </row>
    <row r="872" spans="24:30" ht="9" hidden="1" customHeight="1">
      <c r="X872" s="369"/>
      <c r="Y872" s="264" t="s">
        <v>795</v>
      </c>
      <c r="Z872" s="265" cm="1">
        <v>0</v>
      </c>
      <c r="AA872" s="266"/>
      <c r="AB872" s="267"/>
      <c r="AC872" s="268"/>
      <c r="AD872" s="269">
        <v>0</v>
      </c>
    </row>
    <row r="873" spans="24:30" ht="9" hidden="1" customHeight="1">
      <c r="X873" s="369"/>
      <c r="Y873" s="264" t="s">
        <v>716</v>
      </c>
      <c r="Z873" s="265" cm="1">
        <v>0</v>
      </c>
      <c r="AA873" s="266"/>
      <c r="AB873" s="267"/>
      <c r="AC873" s="268"/>
      <c r="AD873" s="269">
        <v>0</v>
      </c>
    </row>
    <row r="874" spans="24:30" ht="9" hidden="1" customHeight="1">
      <c r="X874" s="370" t="s">
        <v>62</v>
      </c>
      <c r="Y874" s="256"/>
      <c r="Z874" s="270" cm="1">
        <v>0</v>
      </c>
      <c r="AA874" s="270">
        <v>0</v>
      </c>
      <c r="AB874" s="258">
        <v>197.67</v>
      </c>
      <c r="AC874" s="278">
        <v>0</v>
      </c>
      <c r="AD874" s="260">
        <v>197.67</v>
      </c>
    </row>
    <row r="875" spans="24:30" ht="21.25" customHeight="1">
      <c r="X875" s="389" t="s">
        <v>1029</v>
      </c>
      <c r="Y875" s="264" t="s">
        <v>507</v>
      </c>
      <c r="Z875" s="266"/>
      <c r="AA875" s="266"/>
      <c r="AB875" s="275">
        <v>21.67</v>
      </c>
      <c r="AC875" s="268"/>
      <c r="AD875" s="276">
        <v>21.67</v>
      </c>
    </row>
    <row r="876" spans="24:30" ht="9" hidden="1" customHeight="1">
      <c r="X876" s="370" t="s">
        <v>1029</v>
      </c>
      <c r="Y876" s="256"/>
      <c r="Z876" s="257"/>
      <c r="AA876" s="257"/>
      <c r="AB876" s="258">
        <v>21.67</v>
      </c>
      <c r="AC876" s="259"/>
      <c r="AD876" s="260">
        <v>21.67</v>
      </c>
    </row>
    <row r="877" spans="24:30" ht="32.75" customHeight="1">
      <c r="X877" s="390" t="s">
        <v>1010</v>
      </c>
      <c r="Y877" s="319" t="s">
        <v>82</v>
      </c>
      <c r="Z877" s="320"/>
      <c r="AA877" s="320"/>
      <c r="AB877" s="321">
        <v>9.6300000000000008</v>
      </c>
      <c r="AC877" s="322"/>
      <c r="AD877" s="323">
        <v>9.6300000000000008</v>
      </c>
    </row>
    <row r="878" spans="24:30" ht="9" hidden="1" customHeight="1">
      <c r="X878" s="207" t="s">
        <v>1010</v>
      </c>
      <c r="Y878" s="204"/>
      <c r="Z878" s="242"/>
      <c r="AA878" s="242"/>
      <c r="AB878" s="324">
        <v>9.6300000000000008</v>
      </c>
      <c r="AC878" s="181"/>
      <c r="AD878" s="325">
        <v>9.6300000000000008</v>
      </c>
    </row>
    <row r="879" spans="24:30" ht="9" hidden="1" customHeight="1">
      <c r="X879" s="198"/>
      <c r="Y879" s="200" t="s">
        <v>503</v>
      </c>
      <c r="Z879" s="156" cm="1">
        <v>0</v>
      </c>
      <c r="AA879" s="155"/>
      <c r="AB879" s="240"/>
      <c r="AC879" s="174"/>
      <c r="AD879" s="175">
        <v>0</v>
      </c>
    </row>
    <row r="880" spans="24:30" ht="9" hidden="1" customHeight="1">
      <c r="X880" s="207" t="s">
        <v>1006</v>
      </c>
      <c r="Y880" s="204"/>
      <c r="Z880" s="241" cm="1">
        <v>0</v>
      </c>
      <c r="AA880" s="242"/>
      <c r="AB880" s="243"/>
      <c r="AC880" s="181"/>
      <c r="AD880" s="182">
        <v>0</v>
      </c>
    </row>
    <row r="881" spans="24:30" ht="9" hidden="1" customHeight="1">
      <c r="X881" s="198"/>
      <c r="Y881" s="200" t="s">
        <v>892</v>
      </c>
      <c r="Z881" s="156" cm="1">
        <v>0</v>
      </c>
      <c r="AA881" s="155"/>
      <c r="AB881" s="240"/>
      <c r="AC881" s="174"/>
      <c r="AD881" s="175">
        <v>0</v>
      </c>
    </row>
    <row r="882" spans="24:30" ht="9" hidden="1" customHeight="1">
      <c r="X882" s="198"/>
      <c r="Y882" s="200" t="s">
        <v>1058</v>
      </c>
      <c r="Z882" s="156" cm="1">
        <v>0</v>
      </c>
      <c r="AA882" s="155"/>
      <c r="AB882" s="240"/>
      <c r="AC882" s="174"/>
      <c r="AD882" s="175">
        <v>0</v>
      </c>
    </row>
    <row r="883" spans="24:30" ht="9" hidden="1" customHeight="1">
      <c r="X883" s="198"/>
      <c r="Y883" s="200" t="s">
        <v>1097</v>
      </c>
      <c r="Z883" s="156" cm="1">
        <v>0</v>
      </c>
      <c r="AA883" s="155"/>
      <c r="AB883" s="240"/>
      <c r="AC883" s="174"/>
      <c r="AD883" s="175">
        <v>0</v>
      </c>
    </row>
    <row r="884" spans="24:30" ht="9" hidden="1" customHeight="1">
      <c r="X884" s="198"/>
      <c r="Y884" s="200" t="s">
        <v>1066</v>
      </c>
      <c r="Z884" s="156" cm="1">
        <v>0</v>
      </c>
      <c r="AA884" s="155"/>
      <c r="AB884" s="240"/>
      <c r="AC884" s="174"/>
      <c r="AD884" s="175">
        <v>0</v>
      </c>
    </row>
    <row r="885" spans="24:30" ht="9" hidden="1" customHeight="1">
      <c r="X885" s="198"/>
      <c r="Y885" s="200" t="s">
        <v>677</v>
      </c>
      <c r="Z885" s="156" cm="1">
        <v>0</v>
      </c>
      <c r="AA885" s="155"/>
      <c r="AB885" s="240"/>
      <c r="AC885" s="174"/>
      <c r="AD885" s="175">
        <v>0</v>
      </c>
    </row>
    <row r="886" spans="24:30" ht="9" hidden="1" customHeight="1">
      <c r="X886" s="198"/>
      <c r="Y886" s="200" t="s">
        <v>847</v>
      </c>
      <c r="Z886" s="156" cm="1">
        <v>0</v>
      </c>
      <c r="AA886" s="155"/>
      <c r="AB886" s="240"/>
      <c r="AC886" s="174"/>
      <c r="AD886" s="175">
        <v>0</v>
      </c>
    </row>
    <row r="887" spans="24:30" ht="9" hidden="1" customHeight="1">
      <c r="X887" s="198"/>
      <c r="Y887" s="200" t="s">
        <v>982</v>
      </c>
      <c r="Z887" s="156" cm="1">
        <v>0</v>
      </c>
      <c r="AA887" s="155"/>
      <c r="AB887" s="240"/>
      <c r="AC887" s="174"/>
      <c r="AD887" s="175">
        <v>0</v>
      </c>
    </row>
    <row r="888" spans="24:30" ht="9" hidden="1" customHeight="1">
      <c r="X888" s="198"/>
      <c r="Y888" s="200" t="s">
        <v>961</v>
      </c>
      <c r="Z888" s="156" cm="1">
        <v>0</v>
      </c>
      <c r="AA888" s="155"/>
      <c r="AB888" s="240"/>
      <c r="AC888" s="174"/>
      <c r="AD888" s="175">
        <v>0</v>
      </c>
    </row>
    <row r="889" spans="24:30" ht="9" hidden="1" customHeight="1">
      <c r="X889" s="198"/>
      <c r="Y889" s="200" t="s">
        <v>1045</v>
      </c>
      <c r="Z889" s="156" cm="1">
        <v>0</v>
      </c>
      <c r="AA889" s="155"/>
      <c r="AB889" s="240"/>
      <c r="AC889" s="174"/>
      <c r="AD889" s="175">
        <v>0</v>
      </c>
    </row>
    <row r="890" spans="24:30" ht="9" hidden="1" customHeight="1">
      <c r="X890" s="198"/>
      <c r="Y890" s="200" t="s">
        <v>226</v>
      </c>
      <c r="Z890" s="156">
        <v>0</v>
      </c>
      <c r="AA890" s="155"/>
      <c r="AB890" s="240"/>
      <c r="AC890" s="174"/>
      <c r="AD890" s="175">
        <v>0</v>
      </c>
    </row>
    <row r="891" spans="24:30" ht="9" hidden="1" customHeight="1">
      <c r="X891" s="198"/>
      <c r="Y891" s="200" t="s">
        <v>503</v>
      </c>
      <c r="Z891" s="156" cm="1">
        <v>0</v>
      </c>
      <c r="AA891" s="155"/>
      <c r="AB891" s="240"/>
      <c r="AC891" s="173">
        <v>0</v>
      </c>
      <c r="AD891" s="175">
        <v>0</v>
      </c>
    </row>
    <row r="892" spans="24:30" ht="9" hidden="1" customHeight="1">
      <c r="X892" s="198"/>
      <c r="Y892" s="200" t="s">
        <v>1064</v>
      </c>
      <c r="Z892" s="156" cm="1">
        <v>0</v>
      </c>
      <c r="AA892" s="155"/>
      <c r="AB892" s="240"/>
      <c r="AC892" s="174"/>
      <c r="AD892" s="175">
        <v>0</v>
      </c>
    </row>
    <row r="893" spans="24:30" ht="9" hidden="1" customHeight="1">
      <c r="X893" s="198"/>
      <c r="Y893" s="200" t="s">
        <v>1000</v>
      </c>
      <c r="Z893" s="156" cm="1">
        <v>0</v>
      </c>
      <c r="AA893" s="155"/>
      <c r="AB893" s="240"/>
      <c r="AC893" s="174"/>
      <c r="AD893" s="175">
        <v>0</v>
      </c>
    </row>
    <row r="894" spans="24:30" ht="9" hidden="1" customHeight="1">
      <c r="X894" s="198"/>
      <c r="Y894" s="200" t="s">
        <v>888</v>
      </c>
      <c r="Z894" s="156" cm="1">
        <v>0</v>
      </c>
      <c r="AA894" s="155"/>
      <c r="AB894" s="240"/>
      <c r="AC894" s="174"/>
      <c r="AD894" s="175">
        <v>0</v>
      </c>
    </row>
    <row r="895" spans="24:30" ht="9" hidden="1" customHeight="1">
      <c r="X895" s="198"/>
      <c r="Y895" s="200" t="s">
        <v>484</v>
      </c>
      <c r="Z895" s="156" cm="1">
        <v>0</v>
      </c>
      <c r="AA895" s="155"/>
      <c r="AB895" s="240"/>
      <c r="AC895" s="174"/>
      <c r="AD895" s="175">
        <v>0</v>
      </c>
    </row>
    <row r="896" spans="24:30" ht="9" hidden="1" customHeight="1">
      <c r="X896" s="198"/>
      <c r="Y896" s="200" t="s">
        <v>944</v>
      </c>
      <c r="Z896" s="156" cm="1">
        <v>0</v>
      </c>
      <c r="AA896" s="155"/>
      <c r="AB896" s="240"/>
      <c r="AC896" s="174"/>
      <c r="AD896" s="175">
        <v>0</v>
      </c>
    </row>
    <row r="897" spans="24:30" ht="9" hidden="1" customHeight="1">
      <c r="X897" s="198"/>
      <c r="Y897" s="200" t="s">
        <v>1083</v>
      </c>
      <c r="Z897" s="156" cm="1">
        <v>0</v>
      </c>
      <c r="AA897" s="155"/>
      <c r="AB897" s="240"/>
      <c r="AC897" s="174"/>
      <c r="AD897" s="175">
        <v>0</v>
      </c>
    </row>
    <row r="898" spans="24:30" ht="9" hidden="1" customHeight="1">
      <c r="X898" s="198"/>
      <c r="Y898" s="200" t="s">
        <v>114</v>
      </c>
      <c r="Z898" s="156" cm="1">
        <v>0</v>
      </c>
      <c r="AA898" s="155"/>
      <c r="AB898" s="240"/>
      <c r="AC898" s="174"/>
      <c r="AD898" s="175">
        <v>0</v>
      </c>
    </row>
    <row r="899" spans="24:30" ht="9" hidden="1" customHeight="1">
      <c r="X899" s="198"/>
      <c r="Y899" s="200" t="s">
        <v>701</v>
      </c>
      <c r="Z899" s="156" cm="1">
        <v>0</v>
      </c>
      <c r="AA899" s="155"/>
      <c r="AB899" s="240"/>
      <c r="AC899" s="174"/>
      <c r="AD899" s="175">
        <v>0</v>
      </c>
    </row>
    <row r="900" spans="24:30" ht="9" hidden="1" customHeight="1">
      <c r="X900" s="198"/>
      <c r="Y900" s="200" t="s">
        <v>367</v>
      </c>
      <c r="Z900" s="156" cm="1">
        <v>0</v>
      </c>
      <c r="AA900" s="155"/>
      <c r="AB900" s="240"/>
      <c r="AC900" s="174"/>
      <c r="AD900" s="175">
        <v>0</v>
      </c>
    </row>
    <row r="901" spans="24:30" ht="9" hidden="1" customHeight="1">
      <c r="X901" s="198"/>
      <c r="Y901" s="200" t="s">
        <v>890</v>
      </c>
      <c r="Z901" s="156" cm="1">
        <v>0</v>
      </c>
      <c r="AA901" s="155"/>
      <c r="AB901" s="240"/>
      <c r="AC901" s="174"/>
      <c r="AD901" s="175">
        <v>0</v>
      </c>
    </row>
    <row r="902" spans="24:30" ht="9" hidden="1" customHeight="1">
      <c r="X902" s="198"/>
      <c r="Y902" s="200" t="s">
        <v>672</v>
      </c>
      <c r="Z902" s="156">
        <v>0</v>
      </c>
      <c r="AA902" s="155"/>
      <c r="AB902" s="240"/>
      <c r="AC902" s="174"/>
      <c r="AD902" s="175">
        <v>0</v>
      </c>
    </row>
    <row r="903" spans="24:30" ht="9" hidden="1" customHeight="1">
      <c r="X903" s="198"/>
      <c r="Y903" s="200" t="s">
        <v>685</v>
      </c>
      <c r="Z903" s="156" cm="1">
        <v>0</v>
      </c>
      <c r="AA903" s="155"/>
      <c r="AB903" s="240"/>
      <c r="AC903" s="174"/>
      <c r="AD903" s="175">
        <v>0</v>
      </c>
    </row>
    <row r="904" spans="24:30" ht="9" hidden="1" customHeight="1">
      <c r="X904" s="198"/>
      <c r="Y904" s="200" t="s">
        <v>1007</v>
      </c>
      <c r="Z904" s="156" cm="1">
        <v>0</v>
      </c>
      <c r="AA904" s="155"/>
      <c r="AB904" s="240"/>
      <c r="AC904" s="174"/>
      <c r="AD904" s="175">
        <v>0</v>
      </c>
    </row>
    <row r="905" spans="24:30" ht="9" hidden="1" customHeight="1">
      <c r="X905" s="198"/>
      <c r="Y905" s="200" t="s">
        <v>1032</v>
      </c>
      <c r="Z905" s="156" cm="1">
        <v>0</v>
      </c>
      <c r="AA905" s="155"/>
      <c r="AB905" s="240"/>
      <c r="AC905" s="174"/>
      <c r="AD905" s="175">
        <v>0</v>
      </c>
    </row>
    <row r="906" spans="24:30" ht="9" hidden="1" customHeight="1">
      <c r="X906" s="198"/>
      <c r="Y906" s="200" t="s">
        <v>1060</v>
      </c>
      <c r="Z906" s="155"/>
      <c r="AA906" s="155"/>
      <c r="AB906" s="240"/>
      <c r="AC906" s="173">
        <v>0</v>
      </c>
      <c r="AD906" s="175">
        <v>0</v>
      </c>
    </row>
    <row r="907" spans="24:30" ht="9" hidden="1" customHeight="1">
      <c r="X907" s="198"/>
      <c r="Y907" s="200" t="s">
        <v>366</v>
      </c>
      <c r="Z907" s="156" cm="1">
        <v>0</v>
      </c>
      <c r="AA907" s="155"/>
      <c r="AB907" s="240"/>
      <c r="AC907" s="174"/>
      <c r="AD907" s="175">
        <v>0</v>
      </c>
    </row>
    <row r="908" spans="24:30" ht="9" hidden="1" customHeight="1">
      <c r="X908" s="198"/>
      <c r="Y908" s="200" t="s">
        <v>855</v>
      </c>
      <c r="Z908" s="156" cm="1">
        <v>0</v>
      </c>
      <c r="AA908" s="155"/>
      <c r="AB908" s="240"/>
      <c r="AC908" s="174"/>
      <c r="AD908" s="175">
        <v>0</v>
      </c>
    </row>
    <row r="909" spans="24:30" ht="9" hidden="1" customHeight="1">
      <c r="X909" s="198"/>
      <c r="Y909" s="200" t="s">
        <v>1038</v>
      </c>
      <c r="Z909" s="156" cm="1">
        <v>0</v>
      </c>
      <c r="AA909" s="155"/>
      <c r="AB909" s="240"/>
      <c r="AC909" s="174"/>
      <c r="AD909" s="175">
        <v>0</v>
      </c>
    </row>
    <row r="910" spans="24:30" ht="9" hidden="1" customHeight="1">
      <c r="X910" s="198"/>
      <c r="Y910" s="200" t="s">
        <v>1004</v>
      </c>
      <c r="Z910" s="156" cm="1">
        <v>0</v>
      </c>
      <c r="AA910" s="155"/>
      <c r="AB910" s="240"/>
      <c r="AC910" s="174"/>
      <c r="AD910" s="175">
        <v>0</v>
      </c>
    </row>
    <row r="911" spans="24:30" ht="9" hidden="1" customHeight="1">
      <c r="X911" s="198"/>
      <c r="Y911" s="200" t="s">
        <v>547</v>
      </c>
      <c r="Z911" s="156" cm="1">
        <v>0</v>
      </c>
      <c r="AA911" s="155"/>
      <c r="AB911" s="240"/>
      <c r="AC911" s="174"/>
      <c r="AD911" s="175">
        <v>0</v>
      </c>
    </row>
    <row r="912" spans="24:30" ht="9" hidden="1" customHeight="1">
      <c r="X912" s="198"/>
      <c r="Y912" s="200" t="s">
        <v>1069</v>
      </c>
      <c r="Z912" s="156" cm="1">
        <v>0</v>
      </c>
      <c r="AA912" s="155"/>
      <c r="AB912" s="240"/>
      <c r="AC912" s="174"/>
      <c r="AD912" s="175">
        <v>0</v>
      </c>
    </row>
    <row r="913" spans="24:30" ht="9" hidden="1" customHeight="1">
      <c r="X913" s="198"/>
      <c r="Y913" s="200" t="s">
        <v>1095</v>
      </c>
      <c r="Z913" s="156">
        <v>0</v>
      </c>
      <c r="AA913" s="155"/>
      <c r="AB913" s="240"/>
      <c r="AC913" s="174"/>
      <c r="AD913" s="175">
        <v>0</v>
      </c>
    </row>
    <row r="914" spans="24:30" ht="9" hidden="1" customHeight="1">
      <c r="X914" s="198"/>
      <c r="Y914" s="200" t="s">
        <v>1072</v>
      </c>
      <c r="Z914" s="156" cm="1">
        <v>0</v>
      </c>
      <c r="AA914" s="155"/>
      <c r="AB914" s="240"/>
      <c r="AC914" s="174"/>
      <c r="AD914" s="175">
        <v>0</v>
      </c>
    </row>
    <row r="915" spans="24:30" ht="9" hidden="1" customHeight="1">
      <c r="X915" s="198"/>
      <c r="Y915" s="200" t="s">
        <v>1085</v>
      </c>
      <c r="Z915" s="155"/>
      <c r="AA915" s="155"/>
      <c r="AB915" s="240"/>
      <c r="AC915" s="173">
        <v>0</v>
      </c>
      <c r="AD915" s="175">
        <v>0</v>
      </c>
    </row>
    <row r="916" spans="24:30" ht="9" hidden="1" customHeight="1">
      <c r="X916" s="198"/>
      <c r="Y916" s="200" t="s">
        <v>793</v>
      </c>
      <c r="Z916" s="155"/>
      <c r="AA916" s="155"/>
      <c r="AB916" s="240"/>
      <c r="AC916" s="173" cm="1">
        <v>0</v>
      </c>
      <c r="AD916" s="175">
        <v>0</v>
      </c>
    </row>
    <row r="917" spans="24:30" ht="9" hidden="1" customHeight="1">
      <c r="X917" s="198"/>
      <c r="Y917" s="200" t="s">
        <v>285</v>
      </c>
      <c r="Z917" s="156">
        <v>0</v>
      </c>
      <c r="AA917" s="155"/>
      <c r="AB917" s="240"/>
      <c r="AC917" s="174"/>
      <c r="AD917" s="175">
        <v>0</v>
      </c>
    </row>
    <row r="918" spans="24:30" ht="9" hidden="1" customHeight="1">
      <c r="X918" s="198"/>
      <c r="Y918" s="200" t="s">
        <v>692</v>
      </c>
      <c r="Z918" s="156" cm="1">
        <v>0</v>
      </c>
      <c r="AA918" s="155"/>
      <c r="AB918" s="240"/>
      <c r="AC918" s="174"/>
      <c r="AD918" s="175">
        <v>0</v>
      </c>
    </row>
    <row r="919" spans="24:30" ht="9" hidden="1" customHeight="1">
      <c r="X919" s="198"/>
      <c r="Y919" s="200" t="s">
        <v>1108</v>
      </c>
      <c r="Z919" s="156" cm="1">
        <v>0</v>
      </c>
      <c r="AA919" s="155"/>
      <c r="AB919" s="240"/>
      <c r="AC919" s="174"/>
      <c r="AD919" s="175">
        <v>0</v>
      </c>
    </row>
    <row r="920" spans="24:30" ht="9" hidden="1" customHeight="1">
      <c r="X920" s="198"/>
      <c r="Y920" s="200" t="s">
        <v>336</v>
      </c>
      <c r="Z920" s="155"/>
      <c r="AA920" s="155"/>
      <c r="AB920" s="240"/>
      <c r="AC920" s="173">
        <v>0</v>
      </c>
      <c r="AD920" s="175">
        <v>0</v>
      </c>
    </row>
    <row r="921" spans="24:30" ht="9" hidden="1" customHeight="1">
      <c r="X921" s="198"/>
      <c r="Y921" s="200" t="s">
        <v>829</v>
      </c>
      <c r="Z921" s="156">
        <v>0</v>
      </c>
      <c r="AA921" s="155"/>
      <c r="AB921" s="240"/>
      <c r="AC921" s="174"/>
      <c r="AD921" s="175">
        <v>0</v>
      </c>
    </row>
    <row r="922" spans="24:30" ht="9" hidden="1" customHeight="1">
      <c r="X922" s="198"/>
      <c r="Y922" s="200" t="s">
        <v>507</v>
      </c>
      <c r="Z922" s="155"/>
      <c r="AA922" s="155"/>
      <c r="AB922" s="240"/>
      <c r="AC922" s="173">
        <v>0</v>
      </c>
      <c r="AD922" s="175">
        <v>0</v>
      </c>
    </row>
    <row r="923" spans="24:30" ht="9" hidden="1" customHeight="1">
      <c r="X923" s="198"/>
      <c r="Y923" s="200" t="s">
        <v>37</v>
      </c>
      <c r="Z923" s="156">
        <v>0</v>
      </c>
      <c r="AA923" s="155"/>
      <c r="AB923" s="240"/>
      <c r="AC923" s="173">
        <v>0</v>
      </c>
      <c r="AD923" s="175">
        <v>0</v>
      </c>
    </row>
    <row r="924" spans="24:30" ht="9" hidden="1" customHeight="1">
      <c r="X924" s="198"/>
      <c r="Y924" s="200" t="s">
        <v>1102</v>
      </c>
      <c r="Z924" s="156" cm="1">
        <v>0</v>
      </c>
      <c r="AA924" s="155"/>
      <c r="AB924" s="240"/>
      <c r="AC924" s="174"/>
      <c r="AD924" s="175">
        <v>0</v>
      </c>
    </row>
    <row r="925" spans="24:30" ht="9" hidden="1" customHeight="1">
      <c r="X925" s="198"/>
      <c r="Y925" s="200" t="s">
        <v>845</v>
      </c>
      <c r="Z925" s="156">
        <v>0</v>
      </c>
      <c r="AA925" s="155"/>
      <c r="AB925" s="240"/>
      <c r="AC925" s="174"/>
      <c r="AD925" s="175">
        <v>0</v>
      </c>
    </row>
    <row r="926" spans="24:30" ht="9" hidden="1" customHeight="1">
      <c r="X926" s="198"/>
      <c r="Y926" s="200" t="s">
        <v>1110</v>
      </c>
      <c r="Z926" s="156" cm="1">
        <v>0</v>
      </c>
      <c r="AA926" s="155"/>
      <c r="AB926" s="240"/>
      <c r="AC926" s="174"/>
      <c r="AD926" s="175">
        <v>0</v>
      </c>
    </row>
    <row r="927" spans="24:30" ht="9" hidden="1" customHeight="1">
      <c r="X927" s="198"/>
      <c r="Y927" s="200" t="s">
        <v>957</v>
      </c>
      <c r="Z927" s="156" cm="1">
        <v>0</v>
      </c>
      <c r="AA927" s="155"/>
      <c r="AB927" s="240"/>
      <c r="AC927" s="174"/>
      <c r="AD927" s="175">
        <v>0</v>
      </c>
    </row>
    <row r="928" spans="24:30" ht="9" hidden="1" customHeight="1">
      <c r="X928" s="198"/>
      <c r="Y928" s="200" t="s">
        <v>984</v>
      </c>
      <c r="Z928" s="156" cm="1">
        <v>0</v>
      </c>
      <c r="AA928" s="155"/>
      <c r="AB928" s="240"/>
      <c r="AC928" s="174"/>
      <c r="AD928" s="175">
        <v>0</v>
      </c>
    </row>
    <row r="929" spans="24:30" ht="9" hidden="1" customHeight="1">
      <c r="X929" s="198"/>
      <c r="Y929" s="200" t="s">
        <v>147</v>
      </c>
      <c r="Z929" s="156" cm="1">
        <v>0</v>
      </c>
      <c r="AA929" s="156">
        <v>0</v>
      </c>
      <c r="AB929" s="240"/>
      <c r="AC929" s="173">
        <v>0</v>
      </c>
      <c r="AD929" s="175">
        <v>0</v>
      </c>
    </row>
    <row r="930" spans="24:30" ht="9" hidden="1" customHeight="1">
      <c r="X930" s="198"/>
      <c r="Y930" s="200" t="s">
        <v>1014</v>
      </c>
      <c r="Z930" s="156" cm="1">
        <v>0</v>
      </c>
      <c r="AA930" s="155"/>
      <c r="AB930" s="240"/>
      <c r="AC930" s="174"/>
      <c r="AD930" s="175">
        <v>0</v>
      </c>
    </row>
    <row r="931" spans="24:30" ht="9" hidden="1" customHeight="1">
      <c r="X931" s="198"/>
      <c r="Y931" s="200" t="s">
        <v>688</v>
      </c>
      <c r="Z931" s="156" cm="1">
        <v>0</v>
      </c>
      <c r="AA931" s="155"/>
      <c r="AB931" s="240"/>
      <c r="AC931" s="174"/>
      <c r="AD931" s="175">
        <v>0</v>
      </c>
    </row>
    <row r="932" spans="24:30" ht="9" hidden="1" customHeight="1">
      <c r="X932" s="198"/>
      <c r="Y932" s="200" t="s">
        <v>802</v>
      </c>
      <c r="Z932" s="156" cm="1">
        <v>0</v>
      </c>
      <c r="AA932" s="155"/>
      <c r="AB932" s="240"/>
      <c r="AC932" s="174"/>
      <c r="AD932" s="175">
        <v>0</v>
      </c>
    </row>
    <row r="933" spans="24:30" ht="9" hidden="1" customHeight="1">
      <c r="X933" s="198"/>
      <c r="Y933" s="200" t="s">
        <v>812</v>
      </c>
      <c r="Z933" s="156" cm="1">
        <v>0</v>
      </c>
      <c r="AA933" s="155"/>
      <c r="AB933" s="240"/>
      <c r="AC933" s="174"/>
      <c r="AD933" s="175">
        <v>0</v>
      </c>
    </row>
    <row r="934" spans="24:30" ht="9" hidden="1" customHeight="1">
      <c r="X934" s="198"/>
      <c r="Y934" s="200" t="s">
        <v>986</v>
      </c>
      <c r="Z934" s="156" cm="1">
        <v>0</v>
      </c>
      <c r="AA934" s="155"/>
      <c r="AB934" s="240"/>
      <c r="AC934" s="174"/>
      <c r="AD934" s="175">
        <v>0</v>
      </c>
    </row>
    <row r="935" spans="24:30" ht="9" hidden="1" customHeight="1">
      <c r="X935" s="198"/>
      <c r="Y935" s="200" t="s">
        <v>262</v>
      </c>
      <c r="Z935" s="156" cm="1">
        <v>0</v>
      </c>
      <c r="AA935" s="155"/>
      <c r="AB935" s="240"/>
      <c r="AC935" s="173">
        <v>0</v>
      </c>
      <c r="AD935" s="175">
        <v>0</v>
      </c>
    </row>
    <row r="936" spans="24:30" ht="9" hidden="1" customHeight="1">
      <c r="X936" s="198"/>
      <c r="Y936" s="200" t="s">
        <v>1056</v>
      </c>
      <c r="Z936" s="156" cm="1">
        <v>0</v>
      </c>
      <c r="AA936" s="155"/>
      <c r="AB936" s="240"/>
      <c r="AC936" s="174"/>
      <c r="AD936" s="175">
        <v>0</v>
      </c>
    </row>
    <row r="937" spans="24:30" ht="9" hidden="1" customHeight="1">
      <c r="X937" s="198"/>
      <c r="Y937" s="200" t="s">
        <v>1081</v>
      </c>
      <c r="Z937" s="156" cm="1">
        <v>0</v>
      </c>
      <c r="AA937" s="155"/>
      <c r="AB937" s="240"/>
      <c r="AC937" s="174"/>
      <c r="AD937" s="175">
        <v>0</v>
      </c>
    </row>
    <row r="938" spans="24:30" ht="9" hidden="1" customHeight="1">
      <c r="X938" s="198"/>
      <c r="Y938" s="200" t="s">
        <v>945</v>
      </c>
      <c r="Z938" s="156" cm="1">
        <v>0</v>
      </c>
      <c r="AA938" s="155"/>
      <c r="AB938" s="240"/>
      <c r="AC938" s="174"/>
      <c r="AD938" s="175">
        <v>0</v>
      </c>
    </row>
    <row r="939" spans="24:30" ht="9" hidden="1" customHeight="1">
      <c r="X939" s="198"/>
      <c r="Y939" s="200" t="s">
        <v>950</v>
      </c>
      <c r="Z939" s="156" cm="1">
        <v>0</v>
      </c>
      <c r="AA939" s="155"/>
      <c r="AB939" s="240"/>
      <c r="AC939" s="174"/>
      <c r="AD939" s="175">
        <v>0</v>
      </c>
    </row>
    <row r="940" spans="24:30" ht="9" hidden="1" customHeight="1">
      <c r="X940" s="198"/>
      <c r="Y940" s="200" t="s">
        <v>691</v>
      </c>
      <c r="Z940" s="155"/>
      <c r="AA940" s="155"/>
      <c r="AB940" s="240"/>
      <c r="AC940" s="173">
        <v>0</v>
      </c>
      <c r="AD940" s="175">
        <v>0</v>
      </c>
    </row>
    <row r="941" spans="24:30" ht="9" hidden="1" customHeight="1">
      <c r="X941" s="198"/>
      <c r="Y941" s="200" t="s">
        <v>689</v>
      </c>
      <c r="Z941" s="156" cm="1">
        <v>0</v>
      </c>
      <c r="AA941" s="155"/>
      <c r="AB941" s="240"/>
      <c r="AC941" s="174"/>
      <c r="AD941" s="175">
        <v>0</v>
      </c>
    </row>
    <row r="942" spans="24:30" ht="9" hidden="1" customHeight="1">
      <c r="X942" s="198"/>
      <c r="Y942" s="200" t="s">
        <v>1079</v>
      </c>
      <c r="Z942" s="156" cm="1">
        <v>0</v>
      </c>
      <c r="AA942" s="155"/>
      <c r="AB942" s="240"/>
      <c r="AC942" s="174"/>
      <c r="AD942" s="175">
        <v>0</v>
      </c>
    </row>
    <row r="943" spans="24:30" ht="9" hidden="1" customHeight="1">
      <c r="X943" s="198"/>
      <c r="Y943" s="200" t="s">
        <v>1002</v>
      </c>
      <c r="Z943" s="156">
        <v>0</v>
      </c>
      <c r="AA943" s="155"/>
      <c r="AB943" s="240"/>
      <c r="AC943" s="174"/>
      <c r="AD943" s="175">
        <v>0</v>
      </c>
    </row>
    <row r="944" spans="24:30" ht="9" hidden="1" customHeight="1">
      <c r="X944" s="198"/>
      <c r="Y944" s="200" t="s">
        <v>1104</v>
      </c>
      <c r="Z944" s="156">
        <v>0</v>
      </c>
      <c r="AA944" s="155"/>
      <c r="AB944" s="240"/>
      <c r="AC944" s="174"/>
      <c r="AD944" s="175">
        <v>0</v>
      </c>
    </row>
    <row r="945" spans="24:35" ht="9" hidden="1" customHeight="1">
      <c r="X945" s="198"/>
      <c r="Y945" s="200" t="s">
        <v>967</v>
      </c>
      <c r="Z945" s="156">
        <v>0</v>
      </c>
      <c r="AA945" s="155"/>
      <c r="AB945" s="240"/>
      <c r="AC945" s="174"/>
      <c r="AD945" s="175">
        <v>0</v>
      </c>
    </row>
    <row r="946" spans="24:35" ht="9" hidden="1" customHeight="1">
      <c r="X946" s="198"/>
      <c r="Y946" s="200" t="s">
        <v>974</v>
      </c>
      <c r="Z946" s="156">
        <v>0</v>
      </c>
      <c r="AA946" s="155"/>
      <c r="AB946" s="240"/>
      <c r="AC946" s="174"/>
      <c r="AD946" s="175">
        <v>0</v>
      </c>
    </row>
    <row r="947" spans="24:35" ht="9" hidden="1" customHeight="1">
      <c r="X947" s="198"/>
      <c r="Y947" s="200" t="s">
        <v>951</v>
      </c>
      <c r="Z947" s="156">
        <v>0</v>
      </c>
      <c r="AA947" s="155"/>
      <c r="AB947" s="240"/>
      <c r="AC947" s="174"/>
      <c r="AD947" s="175">
        <v>0</v>
      </c>
    </row>
    <row r="948" spans="24:35" ht="9" hidden="1" customHeight="1">
      <c r="X948" s="198"/>
      <c r="Y948" s="200" t="s">
        <v>1106</v>
      </c>
      <c r="Z948" s="156">
        <v>0</v>
      </c>
      <c r="AA948" s="155"/>
      <c r="AB948" s="240"/>
      <c r="AC948" s="174"/>
      <c r="AD948" s="175">
        <v>0</v>
      </c>
    </row>
    <row r="949" spans="24:35" ht="9" hidden="1" customHeight="1">
      <c r="X949" s="198"/>
      <c r="Y949" s="200" t="s">
        <v>834</v>
      </c>
      <c r="Z949" s="156">
        <v>0</v>
      </c>
      <c r="AA949" s="155"/>
      <c r="AB949" s="240"/>
      <c r="AC949" s="174"/>
      <c r="AD949" s="175">
        <v>0</v>
      </c>
    </row>
    <row r="950" spans="24:35" ht="9" hidden="1" customHeight="1">
      <c r="X950" s="198"/>
      <c r="Y950" s="200" t="s">
        <v>168</v>
      </c>
      <c r="Z950" s="156">
        <v>0</v>
      </c>
      <c r="AA950" s="155"/>
      <c r="AB950" s="240"/>
      <c r="AC950" s="174"/>
      <c r="AD950" s="175">
        <v>0</v>
      </c>
    </row>
    <row r="951" spans="24:35" ht="9" hidden="1" customHeight="1">
      <c r="X951" s="198"/>
      <c r="Y951" s="200" t="s">
        <v>1077</v>
      </c>
      <c r="Z951" s="156">
        <v>0</v>
      </c>
      <c r="AA951" s="155"/>
      <c r="AB951" s="240"/>
      <c r="AC951" s="174"/>
      <c r="AD951" s="175">
        <v>0</v>
      </c>
    </row>
    <row r="952" spans="24:35" ht="9" hidden="1" customHeight="1">
      <c r="X952" s="198"/>
      <c r="Y952" s="200" t="s">
        <v>207</v>
      </c>
      <c r="Z952" s="156">
        <v>0</v>
      </c>
      <c r="AA952" s="155"/>
      <c r="AB952" s="240"/>
      <c r="AC952" s="173">
        <v>0</v>
      </c>
      <c r="AD952" s="175">
        <v>0</v>
      </c>
    </row>
    <row r="953" spans="24:35" ht="9" hidden="1" customHeight="1">
      <c r="X953" s="198"/>
      <c r="Y953" s="200" t="s">
        <v>719</v>
      </c>
      <c r="Z953" s="156">
        <v>0</v>
      </c>
      <c r="AA953" s="155"/>
      <c r="AB953" s="240"/>
      <c r="AC953" s="174"/>
      <c r="AD953" s="175">
        <v>0</v>
      </c>
    </row>
    <row r="954" spans="24:35" ht="9" hidden="1" customHeight="1">
      <c r="X954" s="207" t="s">
        <v>37</v>
      </c>
      <c r="Y954" s="204"/>
      <c r="Z954" s="241">
        <v>0</v>
      </c>
      <c r="AA954" s="241">
        <v>0</v>
      </c>
      <c r="AB954" s="243"/>
      <c r="AC954" s="180">
        <v>0</v>
      </c>
      <c r="AD954" s="182">
        <v>0</v>
      </c>
    </row>
    <row r="955" spans="24:35" ht="9" hidden="1" customHeight="1">
      <c r="X955" s="198"/>
      <c r="Y955" s="200" t="s">
        <v>193</v>
      </c>
      <c r="Z955" s="156">
        <v>0</v>
      </c>
      <c r="AA955" s="155"/>
      <c r="AB955" s="240"/>
      <c r="AC955" s="174"/>
      <c r="AD955" s="175">
        <v>0</v>
      </c>
    </row>
    <row r="956" spans="24:35" ht="9" hidden="1" customHeight="1">
      <c r="X956" s="207" t="s">
        <v>422</v>
      </c>
      <c r="Y956" s="204"/>
      <c r="Z956" s="241">
        <v>0</v>
      </c>
      <c r="AA956" s="242"/>
      <c r="AB956" s="243"/>
      <c r="AC956" s="181"/>
      <c r="AD956" s="182">
        <v>0</v>
      </c>
    </row>
    <row r="957" spans="24:35" ht="20.5" customHeight="1">
      <c r="X957" s="211" t="s">
        <v>9</v>
      </c>
      <c r="Y957" s="213"/>
      <c r="Z957" s="160">
        <v>0</v>
      </c>
      <c r="AA957" s="160">
        <v>0</v>
      </c>
      <c r="AB957" s="26">
        <v>507.07</v>
      </c>
      <c r="AC957" s="191">
        <v>0</v>
      </c>
      <c r="AD957" s="326">
        <v>507.07</v>
      </c>
    </row>
    <row r="959" spans="24:35" ht="27.75" customHeight="1">
      <c r="AE959" s="719" t="s">
        <v>1121</v>
      </c>
      <c r="AF959" s="719"/>
      <c r="AG959" s="719"/>
      <c r="AH959" s="719"/>
      <c r="AI959" s="719"/>
    </row>
    <row r="960" spans="24:35" ht="35.25" customHeight="1">
      <c r="AE960" s="194" t="s">
        <v>25</v>
      </c>
      <c r="AF960" s="195" t="s">
        <v>21</v>
      </c>
      <c r="AG960" s="195" t="s">
        <v>24</v>
      </c>
      <c r="AH960" s="196" t="s">
        <v>28</v>
      </c>
      <c r="AI960" s="197" t="s">
        <v>1122</v>
      </c>
    </row>
    <row r="961" spans="31:35" ht="9" hidden="1" customHeight="1">
      <c r="AE961" s="198"/>
      <c r="AF961" s="199"/>
      <c r="AG961" s="199"/>
      <c r="AH961" s="200" t="s">
        <v>37</v>
      </c>
      <c r="AI961" s="157" cm="1">
        <v>0</v>
      </c>
    </row>
    <row r="962" spans="31:35" ht="9" hidden="1" customHeight="1">
      <c r="AE962" s="201"/>
      <c r="AF962" s="202"/>
      <c r="AG962" s="208">
        <v>45301</v>
      </c>
      <c r="AH962" s="204"/>
      <c r="AI962" s="205" cm="1">
        <v>0</v>
      </c>
    </row>
    <row r="963" spans="31:35" ht="9" hidden="1" customHeight="1">
      <c r="AE963" s="201"/>
      <c r="AF963" s="203" t="s">
        <v>1054</v>
      </c>
      <c r="AG963" s="206"/>
      <c r="AH963" s="204"/>
      <c r="AI963" s="205" cm="1">
        <v>0</v>
      </c>
    </row>
    <row r="964" spans="31:35" ht="9" hidden="1" customHeight="1">
      <c r="AE964" s="198"/>
      <c r="AF964" s="199"/>
      <c r="AG964" s="199"/>
      <c r="AH964" s="200" t="s">
        <v>94</v>
      </c>
      <c r="AI964" s="157" cm="1">
        <v>0</v>
      </c>
    </row>
    <row r="965" spans="31:35" ht="9" hidden="1" customHeight="1">
      <c r="AE965" s="201"/>
      <c r="AF965" s="202"/>
      <c r="AG965" s="203" t="s">
        <v>104</v>
      </c>
      <c r="AH965" s="204"/>
      <c r="AI965" s="205" cm="1">
        <v>0</v>
      </c>
    </row>
    <row r="966" spans="31:35" ht="9" hidden="1" customHeight="1">
      <c r="AE966" s="201"/>
      <c r="AF966" s="203" t="s">
        <v>225</v>
      </c>
      <c r="AG966" s="206"/>
      <c r="AH966" s="204"/>
      <c r="AI966" s="205" cm="1">
        <v>0</v>
      </c>
    </row>
    <row r="967" spans="31:35" ht="9" hidden="1" customHeight="1">
      <c r="AE967" s="207" t="s">
        <v>330</v>
      </c>
      <c r="AF967" s="206"/>
      <c r="AG967" s="206"/>
      <c r="AH967" s="204"/>
      <c r="AI967" s="205" cm="1">
        <v>0</v>
      </c>
    </row>
    <row r="968" spans="31:35" ht="9" hidden="1" customHeight="1">
      <c r="AE968" s="198"/>
      <c r="AF968" s="199"/>
      <c r="AG968" s="199"/>
      <c r="AH968" s="200" t="s">
        <v>288</v>
      </c>
      <c r="AI968" s="157" cm="1">
        <v>0</v>
      </c>
    </row>
    <row r="969" spans="31:35" ht="9" hidden="1" customHeight="1">
      <c r="AE969" s="201"/>
      <c r="AF969" s="202"/>
      <c r="AG969" s="203" t="s">
        <v>342</v>
      </c>
      <c r="AH969" s="204"/>
      <c r="AI969" s="205" cm="1">
        <v>0</v>
      </c>
    </row>
    <row r="970" spans="31:35" ht="9" hidden="1" customHeight="1">
      <c r="AE970" s="201"/>
      <c r="AF970" s="203" t="s">
        <v>783</v>
      </c>
      <c r="AG970" s="206"/>
      <c r="AH970" s="204"/>
      <c r="AI970" s="205" cm="1">
        <v>0</v>
      </c>
    </row>
    <row r="971" spans="31:35" ht="9" hidden="1" customHeight="1">
      <c r="AE971" s="198"/>
      <c r="AF971" s="199"/>
      <c r="AG971" s="199"/>
      <c r="AH971" s="200" t="s">
        <v>156</v>
      </c>
      <c r="AI971" s="157" cm="1">
        <v>0</v>
      </c>
    </row>
    <row r="972" spans="31:35" ht="9" hidden="1" customHeight="1">
      <c r="AE972" s="201"/>
      <c r="AF972" s="202"/>
      <c r="AG972" s="203" t="s">
        <v>132</v>
      </c>
      <c r="AH972" s="204"/>
      <c r="AI972" s="205" cm="1">
        <v>0</v>
      </c>
    </row>
    <row r="973" spans="31:35" ht="9" hidden="1" customHeight="1">
      <c r="AE973" s="201"/>
      <c r="AF973" s="203" t="s">
        <v>494</v>
      </c>
      <c r="AG973" s="206"/>
      <c r="AH973" s="204"/>
      <c r="AI973" s="205" cm="1">
        <v>0</v>
      </c>
    </row>
    <row r="974" spans="31:35" ht="9" hidden="1" customHeight="1">
      <c r="AE974" s="198"/>
      <c r="AF974" s="199"/>
      <c r="AG974" s="199"/>
      <c r="AH974" s="200" t="s">
        <v>306</v>
      </c>
      <c r="AI974" s="157" cm="1">
        <v>0</v>
      </c>
    </row>
    <row r="975" spans="31:35" ht="9" hidden="1" customHeight="1">
      <c r="AE975" s="201"/>
      <c r="AF975" s="202"/>
      <c r="AG975" s="203" t="s">
        <v>265</v>
      </c>
      <c r="AH975" s="204"/>
      <c r="AI975" s="205" cm="1">
        <v>0</v>
      </c>
    </row>
    <row r="976" spans="31:35" ht="9" hidden="1" customHeight="1">
      <c r="AE976" s="198"/>
      <c r="AF976" s="199"/>
      <c r="AG976" s="199"/>
      <c r="AH976" s="200" t="s">
        <v>622</v>
      </c>
      <c r="AI976" s="157" cm="1">
        <v>0</v>
      </c>
    </row>
    <row r="977" spans="31:35" ht="9" hidden="1" customHeight="1">
      <c r="AE977" s="201"/>
      <c r="AF977" s="202"/>
      <c r="AG977" s="203" t="s">
        <v>97</v>
      </c>
      <c r="AH977" s="204"/>
      <c r="AI977" s="205" cm="1">
        <v>0</v>
      </c>
    </row>
    <row r="978" spans="31:35" ht="35.5" customHeight="1">
      <c r="AE978" s="246" t="s">
        <v>47</v>
      </c>
      <c r="AF978" s="247" t="s">
        <v>280</v>
      </c>
      <c r="AG978" s="247" t="s">
        <v>104</v>
      </c>
      <c r="AH978" s="391">
        <v>1</v>
      </c>
      <c r="AI978" s="332" cm="1">
        <v>130</v>
      </c>
    </row>
    <row r="979" spans="31:35" ht="9" hidden="1" customHeight="1">
      <c r="AE979" s="253"/>
      <c r="AF979" s="254"/>
      <c r="AG979" s="255" t="s">
        <v>104</v>
      </c>
      <c r="AH979" s="256"/>
      <c r="AI979" s="333" cm="1">
        <v>130</v>
      </c>
    </row>
    <row r="980" spans="31:35" ht="9" hidden="1" customHeight="1">
      <c r="AE980" s="253"/>
      <c r="AF980" s="255" t="s">
        <v>280</v>
      </c>
      <c r="AG980" s="261"/>
      <c r="AH980" s="256"/>
      <c r="AI980" s="333" cm="1">
        <v>130</v>
      </c>
    </row>
    <row r="981" spans="31:35" ht="9" hidden="1" customHeight="1">
      <c r="AE981" s="262"/>
      <c r="AF981" s="263"/>
      <c r="AG981" s="263"/>
      <c r="AH981" s="264" t="s">
        <v>37</v>
      </c>
      <c r="AI981" s="334" cm="1">
        <v>0</v>
      </c>
    </row>
    <row r="982" spans="31:35" ht="9" hidden="1" customHeight="1">
      <c r="AE982" s="253"/>
      <c r="AF982" s="254"/>
      <c r="AG982" s="255" t="s">
        <v>682</v>
      </c>
      <c r="AH982" s="256"/>
      <c r="AI982" s="335" cm="1">
        <v>0</v>
      </c>
    </row>
    <row r="983" spans="31:35" ht="9" hidden="1" customHeight="1">
      <c r="AE983" s="253"/>
      <c r="AF983" s="255" t="s">
        <v>681</v>
      </c>
      <c r="AG983" s="261"/>
      <c r="AH983" s="256"/>
      <c r="AI983" s="335" cm="1">
        <v>0</v>
      </c>
    </row>
    <row r="984" spans="31:35" ht="9" hidden="1" customHeight="1">
      <c r="AE984" s="262"/>
      <c r="AF984" s="263"/>
      <c r="AG984" s="263"/>
      <c r="AH984" s="264" t="s">
        <v>359</v>
      </c>
      <c r="AI984" s="334" cm="1">
        <v>0</v>
      </c>
    </row>
    <row r="985" spans="31:35" ht="9" hidden="1" customHeight="1">
      <c r="AE985" s="253"/>
      <c r="AF985" s="254"/>
      <c r="AG985" s="255" t="s">
        <v>170</v>
      </c>
      <c r="AH985" s="256"/>
      <c r="AI985" s="335" cm="1">
        <v>0</v>
      </c>
    </row>
    <row r="986" spans="31:35" ht="9" hidden="1" customHeight="1">
      <c r="AE986" s="262"/>
      <c r="AF986" s="263"/>
      <c r="AG986" s="263"/>
      <c r="AH986" s="264" t="s">
        <v>486</v>
      </c>
      <c r="AI986" s="334" cm="1">
        <v>0</v>
      </c>
    </row>
    <row r="987" spans="31:35" ht="9" hidden="1" customHeight="1">
      <c r="AE987" s="253"/>
      <c r="AF987" s="254"/>
      <c r="AG987" s="255" t="s">
        <v>118</v>
      </c>
      <c r="AH987" s="256"/>
      <c r="AI987" s="335" cm="1">
        <v>0</v>
      </c>
    </row>
    <row r="988" spans="31:35" ht="9" hidden="1" customHeight="1">
      <c r="AE988" s="253"/>
      <c r="AF988" s="255" t="s">
        <v>308</v>
      </c>
      <c r="AG988" s="261"/>
      <c r="AH988" s="256"/>
      <c r="AI988" s="335" cm="1">
        <v>0</v>
      </c>
    </row>
    <row r="989" spans="31:35" ht="9" hidden="1" customHeight="1">
      <c r="AE989" s="262"/>
      <c r="AF989" s="263"/>
      <c r="AG989" s="263"/>
      <c r="AH989" s="264" t="s">
        <v>37</v>
      </c>
      <c r="AI989" s="334" cm="1">
        <v>0</v>
      </c>
    </row>
    <row r="990" spans="31:35" ht="9" hidden="1" customHeight="1">
      <c r="AE990" s="253"/>
      <c r="AF990" s="254"/>
      <c r="AG990" s="255" t="s">
        <v>46</v>
      </c>
      <c r="AH990" s="256"/>
      <c r="AI990" s="335" cm="1">
        <v>0</v>
      </c>
    </row>
    <row r="991" spans="31:35" ht="9" hidden="1" customHeight="1">
      <c r="AE991" s="253"/>
      <c r="AF991" s="255" t="s">
        <v>679</v>
      </c>
      <c r="AG991" s="261"/>
      <c r="AH991" s="256"/>
      <c r="AI991" s="335" cm="1">
        <v>0</v>
      </c>
    </row>
    <row r="992" spans="31:35" ht="9" hidden="1" customHeight="1">
      <c r="AE992" s="262"/>
      <c r="AF992" s="263"/>
      <c r="AG992" s="263"/>
      <c r="AH992" s="264" t="s">
        <v>197</v>
      </c>
      <c r="AI992" s="334" cm="1">
        <v>0</v>
      </c>
    </row>
    <row r="993" spans="31:35" ht="9" hidden="1" customHeight="1">
      <c r="AE993" s="253"/>
      <c r="AF993" s="254"/>
      <c r="AG993" s="255" t="s">
        <v>61</v>
      </c>
      <c r="AH993" s="256"/>
      <c r="AI993" s="335" cm="1">
        <v>0</v>
      </c>
    </row>
    <row r="994" spans="31:35" ht="9" hidden="1" customHeight="1">
      <c r="AE994" s="253"/>
      <c r="AF994" s="255" t="s">
        <v>820</v>
      </c>
      <c r="AG994" s="261"/>
      <c r="AH994" s="256"/>
      <c r="AI994" s="335" cm="1">
        <v>0</v>
      </c>
    </row>
    <row r="995" spans="31:35" ht="9" hidden="1" customHeight="1">
      <c r="AE995" s="262"/>
      <c r="AF995" s="263"/>
      <c r="AG995" s="263"/>
      <c r="AH995" s="264" t="s">
        <v>750</v>
      </c>
      <c r="AI995" s="334" cm="1">
        <v>0</v>
      </c>
    </row>
    <row r="996" spans="31:35" ht="9" hidden="1" customHeight="1">
      <c r="AE996" s="253"/>
      <c r="AF996" s="254"/>
      <c r="AG996" s="255" t="s">
        <v>61</v>
      </c>
      <c r="AH996" s="256"/>
      <c r="AI996" s="335" cm="1">
        <v>0</v>
      </c>
    </row>
    <row r="997" spans="31:35" ht="9" hidden="1" customHeight="1">
      <c r="AE997" s="253"/>
      <c r="AF997" s="255" t="s">
        <v>749</v>
      </c>
      <c r="AG997" s="261"/>
      <c r="AH997" s="256"/>
      <c r="AI997" s="335" cm="1">
        <v>0</v>
      </c>
    </row>
    <row r="998" spans="31:35" ht="9" hidden="1" customHeight="1">
      <c r="AE998" s="262"/>
      <c r="AF998" s="263"/>
      <c r="AG998" s="263"/>
      <c r="AH998" s="264" t="s">
        <v>213</v>
      </c>
      <c r="AI998" s="334" cm="1">
        <v>0</v>
      </c>
    </row>
    <row r="999" spans="31:35" ht="9" hidden="1" customHeight="1">
      <c r="AE999" s="253"/>
      <c r="AF999" s="254"/>
      <c r="AG999" s="255" t="s">
        <v>54</v>
      </c>
      <c r="AH999" s="256"/>
      <c r="AI999" s="335" cm="1">
        <v>0</v>
      </c>
    </row>
    <row r="1000" spans="31:35" ht="9" hidden="1" customHeight="1">
      <c r="AE1000" s="253"/>
      <c r="AF1000" s="255" t="s">
        <v>756</v>
      </c>
      <c r="AG1000" s="261"/>
      <c r="AH1000" s="256"/>
      <c r="AI1000" s="335" cm="1">
        <v>0</v>
      </c>
    </row>
    <row r="1001" spans="31:35" ht="9" hidden="1" customHeight="1">
      <c r="AE1001" s="262"/>
      <c r="AF1001" s="263"/>
      <c r="AG1001" s="263"/>
      <c r="AH1001" s="264" t="s">
        <v>340</v>
      </c>
      <c r="AI1001" s="334" cm="1">
        <v>0</v>
      </c>
    </row>
    <row r="1002" spans="31:35" ht="9" hidden="1" customHeight="1">
      <c r="AE1002" s="253"/>
      <c r="AF1002" s="254"/>
      <c r="AG1002" s="255" t="s">
        <v>83</v>
      </c>
      <c r="AH1002" s="256"/>
      <c r="AI1002" s="335" cm="1">
        <v>0</v>
      </c>
    </row>
    <row r="1003" spans="31:35" ht="9" hidden="1" customHeight="1">
      <c r="AE1003" s="253"/>
      <c r="AF1003" s="255" t="s">
        <v>847</v>
      </c>
      <c r="AG1003" s="261"/>
      <c r="AH1003" s="256"/>
      <c r="AI1003" s="335" cm="1">
        <v>0</v>
      </c>
    </row>
    <row r="1004" spans="31:35" ht="9" hidden="1" customHeight="1">
      <c r="AE1004" s="262"/>
      <c r="AF1004" s="263"/>
      <c r="AG1004" s="263"/>
      <c r="AH1004" s="264" t="s">
        <v>133</v>
      </c>
      <c r="AI1004" s="334" cm="1">
        <v>0</v>
      </c>
    </row>
    <row r="1005" spans="31:35" ht="9" hidden="1" customHeight="1">
      <c r="AE1005" s="253"/>
      <c r="AF1005" s="254"/>
      <c r="AG1005" s="255" t="s">
        <v>86</v>
      </c>
      <c r="AH1005" s="256"/>
      <c r="AI1005" s="335" cm="1">
        <v>0</v>
      </c>
    </row>
    <row r="1006" spans="31:35" ht="9" hidden="1" customHeight="1">
      <c r="AE1006" s="253"/>
      <c r="AF1006" s="255" t="s">
        <v>784</v>
      </c>
      <c r="AG1006" s="261"/>
      <c r="AH1006" s="256"/>
      <c r="AI1006" s="335" cm="1">
        <v>0</v>
      </c>
    </row>
    <row r="1007" spans="31:35" ht="9" hidden="1" customHeight="1">
      <c r="AE1007" s="262"/>
      <c r="AF1007" s="263"/>
      <c r="AG1007" s="263"/>
      <c r="AH1007" s="264" t="s">
        <v>37</v>
      </c>
      <c r="AI1007" s="334" cm="1">
        <v>0</v>
      </c>
    </row>
    <row r="1008" spans="31:35" ht="9" hidden="1" customHeight="1">
      <c r="AE1008" s="253"/>
      <c r="AF1008" s="254"/>
      <c r="AG1008" s="255" t="s">
        <v>46</v>
      </c>
      <c r="AH1008" s="256"/>
      <c r="AI1008" s="335" cm="1">
        <v>0</v>
      </c>
    </row>
    <row r="1009" spans="31:35" ht="9" hidden="1" customHeight="1">
      <c r="AE1009" s="253"/>
      <c r="AF1009" s="255" t="s">
        <v>300</v>
      </c>
      <c r="AG1009" s="261"/>
      <c r="AH1009" s="256"/>
      <c r="AI1009" s="335" cm="1">
        <v>0</v>
      </c>
    </row>
    <row r="1010" spans="31:35" ht="9" hidden="1" customHeight="1">
      <c r="AE1010" s="262"/>
      <c r="AF1010" s="263"/>
      <c r="AG1010" s="263"/>
      <c r="AH1010" s="264" t="s">
        <v>37</v>
      </c>
      <c r="AI1010" s="334" cm="1">
        <v>0</v>
      </c>
    </row>
    <row r="1011" spans="31:35" ht="9" hidden="1" customHeight="1">
      <c r="AE1011" s="253"/>
      <c r="AF1011" s="254"/>
      <c r="AG1011" s="255" t="s">
        <v>97</v>
      </c>
      <c r="AH1011" s="256"/>
      <c r="AI1011" s="335" cm="1">
        <v>0</v>
      </c>
    </row>
    <row r="1012" spans="31:35" ht="9" hidden="1" customHeight="1">
      <c r="AE1012" s="253"/>
      <c r="AF1012" s="255" t="s">
        <v>226</v>
      </c>
      <c r="AG1012" s="261"/>
      <c r="AH1012" s="256"/>
      <c r="AI1012" s="335" cm="1">
        <v>0</v>
      </c>
    </row>
    <row r="1013" spans="31:35" ht="9" hidden="1" customHeight="1">
      <c r="AE1013" s="262"/>
      <c r="AF1013" s="263"/>
      <c r="AG1013" s="263"/>
      <c r="AH1013" s="264" t="s">
        <v>1118</v>
      </c>
      <c r="AI1013" s="334" cm="1">
        <v>0</v>
      </c>
    </row>
    <row r="1014" spans="31:35" ht="9" hidden="1" customHeight="1">
      <c r="AE1014" s="253"/>
      <c r="AF1014" s="254"/>
      <c r="AG1014" s="255" t="s">
        <v>59</v>
      </c>
      <c r="AH1014" s="256"/>
      <c r="AI1014" s="335" cm="1">
        <v>0</v>
      </c>
    </row>
    <row r="1015" spans="31:35" ht="9" hidden="1" customHeight="1">
      <c r="AE1015" s="253"/>
      <c r="AF1015" s="255" t="s">
        <v>490</v>
      </c>
      <c r="AG1015" s="261"/>
      <c r="AH1015" s="256"/>
      <c r="AI1015" s="335" cm="1">
        <v>0</v>
      </c>
    </row>
    <row r="1016" spans="31:35" ht="9" hidden="1" customHeight="1">
      <c r="AE1016" s="262"/>
      <c r="AF1016" s="263"/>
      <c r="AG1016" s="263"/>
      <c r="AH1016" s="264" t="s">
        <v>105</v>
      </c>
      <c r="AI1016" s="334" cm="1">
        <v>0</v>
      </c>
    </row>
    <row r="1017" spans="31:35" ht="9" hidden="1" customHeight="1">
      <c r="AE1017" s="253"/>
      <c r="AF1017" s="254"/>
      <c r="AG1017" s="255" t="s">
        <v>92</v>
      </c>
      <c r="AH1017" s="256"/>
      <c r="AI1017" s="335" cm="1">
        <v>0</v>
      </c>
    </row>
    <row r="1018" spans="31:35" ht="9" hidden="1" customHeight="1">
      <c r="AE1018" s="253"/>
      <c r="AF1018" s="255" t="s">
        <v>484</v>
      </c>
      <c r="AG1018" s="261"/>
      <c r="AH1018" s="256"/>
      <c r="AI1018" s="335" cm="1">
        <v>0</v>
      </c>
    </row>
    <row r="1019" spans="31:35" ht="9" hidden="1" customHeight="1">
      <c r="AE1019" s="262"/>
      <c r="AF1019" s="263"/>
      <c r="AG1019" s="263"/>
      <c r="AH1019" s="264" t="s">
        <v>754</v>
      </c>
      <c r="AI1019" s="334" cm="1">
        <v>0</v>
      </c>
    </row>
    <row r="1020" spans="31:35" ht="9" hidden="1" customHeight="1">
      <c r="AE1020" s="253"/>
      <c r="AF1020" s="254"/>
      <c r="AG1020" s="255" t="s">
        <v>396</v>
      </c>
      <c r="AH1020" s="256"/>
      <c r="AI1020" s="335" cm="1">
        <v>0</v>
      </c>
    </row>
    <row r="1021" spans="31:35" ht="9" hidden="1" customHeight="1">
      <c r="AE1021" s="253"/>
      <c r="AF1021" s="255" t="s">
        <v>753</v>
      </c>
      <c r="AG1021" s="261"/>
      <c r="AH1021" s="256"/>
      <c r="AI1021" s="335" cm="1">
        <v>0</v>
      </c>
    </row>
    <row r="1022" spans="31:35" ht="9" hidden="1" customHeight="1">
      <c r="AE1022" s="262"/>
      <c r="AF1022" s="263"/>
      <c r="AG1022" s="263"/>
      <c r="AH1022" s="264" t="s">
        <v>372</v>
      </c>
      <c r="AI1022" s="334" cm="1">
        <v>0</v>
      </c>
    </row>
    <row r="1023" spans="31:35" ht="9" hidden="1" customHeight="1">
      <c r="AE1023" s="253"/>
      <c r="AF1023" s="254"/>
      <c r="AG1023" s="255" t="s">
        <v>70</v>
      </c>
      <c r="AH1023" s="256"/>
      <c r="AI1023" s="335" cm="1">
        <v>0</v>
      </c>
    </row>
    <row r="1024" spans="31:35" ht="9" hidden="1" customHeight="1">
      <c r="AE1024" s="253"/>
      <c r="AF1024" s="255" t="s">
        <v>356</v>
      </c>
      <c r="AG1024" s="261"/>
      <c r="AH1024" s="256"/>
      <c r="AI1024" s="335" cm="1">
        <v>0</v>
      </c>
    </row>
    <row r="1025" spans="31:35" ht="9" hidden="1" customHeight="1">
      <c r="AE1025" s="262"/>
      <c r="AF1025" s="263"/>
      <c r="AG1025" s="263"/>
      <c r="AH1025" s="264" t="s">
        <v>592</v>
      </c>
      <c r="AI1025" s="334" cm="1">
        <v>0</v>
      </c>
    </row>
    <row r="1026" spans="31:35" ht="9" hidden="1" customHeight="1">
      <c r="AE1026" s="253"/>
      <c r="AF1026" s="254"/>
      <c r="AG1026" s="255" t="s">
        <v>59</v>
      </c>
      <c r="AH1026" s="256"/>
      <c r="AI1026" s="335" cm="1">
        <v>0</v>
      </c>
    </row>
    <row r="1027" spans="31:35" ht="9" hidden="1" customHeight="1">
      <c r="AE1027" s="253"/>
      <c r="AF1027" s="255" t="s">
        <v>339</v>
      </c>
      <c r="AG1027" s="261"/>
      <c r="AH1027" s="256"/>
      <c r="AI1027" s="335" cm="1">
        <v>0</v>
      </c>
    </row>
    <row r="1028" spans="31:35" ht="9" hidden="1" customHeight="1">
      <c r="AE1028" s="262"/>
      <c r="AF1028" s="263"/>
      <c r="AG1028" s="263"/>
      <c r="AH1028" s="264" t="s">
        <v>212</v>
      </c>
      <c r="AI1028" s="334" cm="1">
        <v>0</v>
      </c>
    </row>
    <row r="1029" spans="31:35" ht="9" hidden="1" customHeight="1">
      <c r="AE1029" s="253"/>
      <c r="AF1029" s="254"/>
      <c r="AG1029" s="255" t="s">
        <v>97</v>
      </c>
      <c r="AH1029" s="256"/>
      <c r="AI1029" s="335" cm="1">
        <v>0</v>
      </c>
    </row>
    <row r="1030" spans="31:35" ht="9" hidden="1" customHeight="1">
      <c r="AE1030" s="253"/>
      <c r="AF1030" s="255" t="s">
        <v>114</v>
      </c>
      <c r="AG1030" s="261"/>
      <c r="AH1030" s="256"/>
      <c r="AI1030" s="335" cm="1">
        <v>0</v>
      </c>
    </row>
    <row r="1031" spans="31:35" ht="9" hidden="1" customHeight="1">
      <c r="AE1031" s="262"/>
      <c r="AF1031" s="263"/>
      <c r="AG1031" s="263"/>
      <c r="AH1031" s="264" t="s">
        <v>37</v>
      </c>
      <c r="AI1031" s="334" cm="1">
        <v>0</v>
      </c>
    </row>
    <row r="1032" spans="31:35" ht="9" hidden="1" customHeight="1">
      <c r="AE1032" s="253"/>
      <c r="AF1032" s="254"/>
      <c r="AG1032" s="255" t="s">
        <v>739</v>
      </c>
      <c r="AH1032" s="256"/>
      <c r="AI1032" s="335" cm="1">
        <v>0</v>
      </c>
    </row>
    <row r="1033" spans="31:35" ht="9" hidden="1" customHeight="1">
      <c r="AE1033" s="253"/>
      <c r="AF1033" s="255" t="s">
        <v>738</v>
      </c>
      <c r="AG1033" s="261"/>
      <c r="AH1033" s="256"/>
      <c r="AI1033" s="335" cm="1">
        <v>0</v>
      </c>
    </row>
    <row r="1034" spans="31:35" ht="9" hidden="1" customHeight="1">
      <c r="AE1034" s="262"/>
      <c r="AF1034" s="263"/>
      <c r="AG1034" s="263"/>
      <c r="AH1034" s="264" t="s">
        <v>37</v>
      </c>
      <c r="AI1034" s="334" cm="1">
        <v>0</v>
      </c>
    </row>
    <row r="1035" spans="31:35" ht="9" hidden="1" customHeight="1">
      <c r="AE1035" s="253"/>
      <c r="AF1035" s="254"/>
      <c r="AG1035" s="255" t="s">
        <v>118</v>
      </c>
      <c r="AH1035" s="256"/>
      <c r="AI1035" s="335" cm="1">
        <v>0</v>
      </c>
    </row>
    <row r="1036" spans="31:35" ht="9" hidden="1" customHeight="1">
      <c r="AE1036" s="253"/>
      <c r="AF1036" s="255" t="s">
        <v>525</v>
      </c>
      <c r="AG1036" s="261"/>
      <c r="AH1036" s="256"/>
      <c r="AI1036" s="335" cm="1">
        <v>0</v>
      </c>
    </row>
    <row r="1037" spans="31:35" ht="9" hidden="1" customHeight="1">
      <c r="AE1037" s="262"/>
      <c r="AF1037" s="263"/>
      <c r="AG1037" s="263"/>
      <c r="AH1037" s="264" t="s">
        <v>709</v>
      </c>
      <c r="AI1037" s="334" cm="1">
        <v>0</v>
      </c>
    </row>
    <row r="1038" spans="31:35" ht="9" hidden="1" customHeight="1">
      <c r="AE1038" s="253"/>
      <c r="AF1038" s="254"/>
      <c r="AG1038" s="255" t="s">
        <v>86</v>
      </c>
      <c r="AH1038" s="256"/>
      <c r="AI1038" s="335" cm="1">
        <v>0</v>
      </c>
    </row>
    <row r="1039" spans="31:35" ht="9" hidden="1" customHeight="1">
      <c r="AE1039" s="253"/>
      <c r="AF1039" s="255" t="s">
        <v>82</v>
      </c>
      <c r="AG1039" s="261"/>
      <c r="AH1039" s="256"/>
      <c r="AI1039" s="335" cm="1">
        <v>0</v>
      </c>
    </row>
    <row r="1040" spans="31:35" ht="9" hidden="1" customHeight="1">
      <c r="AE1040" s="262"/>
      <c r="AF1040" s="263"/>
      <c r="AG1040" s="263"/>
      <c r="AH1040" s="264" t="s">
        <v>712</v>
      </c>
      <c r="AI1040" s="334" cm="1">
        <v>0</v>
      </c>
    </row>
    <row r="1041" spans="31:35" ht="9" hidden="1" customHeight="1">
      <c r="AE1041" s="253"/>
      <c r="AF1041" s="254"/>
      <c r="AG1041" s="255" t="s">
        <v>170</v>
      </c>
      <c r="AH1041" s="256"/>
      <c r="AI1041" s="335" cm="1">
        <v>0</v>
      </c>
    </row>
    <row r="1042" spans="31:35" ht="9" hidden="1" customHeight="1">
      <c r="AE1042" s="253"/>
      <c r="AF1042" s="255" t="s">
        <v>519</v>
      </c>
      <c r="AG1042" s="261"/>
      <c r="AH1042" s="256"/>
      <c r="AI1042" s="335" cm="1">
        <v>0</v>
      </c>
    </row>
    <row r="1043" spans="31:35" ht="20.75" customHeight="1">
      <c r="AE1043" s="262"/>
      <c r="AF1043" s="274" t="s">
        <v>334</v>
      </c>
      <c r="AG1043" s="274" t="s">
        <v>144</v>
      </c>
      <c r="AH1043" s="264" t="s">
        <v>306</v>
      </c>
      <c r="AI1043" s="336" cm="1">
        <v>14.75</v>
      </c>
    </row>
    <row r="1044" spans="31:35" ht="9" hidden="1" customHeight="1">
      <c r="AE1044" s="253"/>
      <c r="AF1044" s="254"/>
      <c r="AG1044" s="255" t="s">
        <v>144</v>
      </c>
      <c r="AH1044" s="256"/>
      <c r="AI1044" s="333" cm="1">
        <v>14.75</v>
      </c>
    </row>
    <row r="1045" spans="31:35" ht="9" hidden="1" customHeight="1">
      <c r="AE1045" s="253"/>
      <c r="AF1045" s="255" t="s">
        <v>334</v>
      </c>
      <c r="AG1045" s="261"/>
      <c r="AH1045" s="256"/>
      <c r="AI1045" s="333" cm="1">
        <v>14.75</v>
      </c>
    </row>
    <row r="1046" spans="31:35" ht="9" hidden="1" customHeight="1">
      <c r="AE1046" s="262"/>
      <c r="AF1046" s="263"/>
      <c r="AG1046" s="263"/>
      <c r="AH1046" s="264" t="s">
        <v>212</v>
      </c>
      <c r="AI1046" s="334" cm="1">
        <v>0</v>
      </c>
    </row>
    <row r="1047" spans="31:35" ht="9" hidden="1" customHeight="1">
      <c r="AE1047" s="253"/>
      <c r="AF1047" s="254"/>
      <c r="AG1047" s="255" t="s">
        <v>144</v>
      </c>
      <c r="AH1047" s="256"/>
      <c r="AI1047" s="335" cm="1">
        <v>0</v>
      </c>
    </row>
    <row r="1048" spans="31:35" ht="9" hidden="1" customHeight="1">
      <c r="AE1048" s="253"/>
      <c r="AF1048" s="255" t="s">
        <v>920</v>
      </c>
      <c r="AG1048" s="261"/>
      <c r="AH1048" s="256"/>
      <c r="AI1048" s="335" cm="1">
        <v>0</v>
      </c>
    </row>
    <row r="1049" spans="31:35" ht="9" hidden="1" customHeight="1">
      <c r="AE1049" s="262"/>
      <c r="AF1049" s="263"/>
      <c r="AG1049" s="263"/>
      <c r="AH1049" s="264" t="s">
        <v>826</v>
      </c>
      <c r="AI1049" s="334" cm="1">
        <v>0</v>
      </c>
    </row>
    <row r="1050" spans="31:35" ht="9" hidden="1" customHeight="1">
      <c r="AE1050" s="253"/>
      <c r="AF1050" s="254"/>
      <c r="AG1050" s="255" t="s">
        <v>270</v>
      </c>
      <c r="AH1050" s="256"/>
      <c r="AI1050" s="335" cm="1">
        <v>0</v>
      </c>
    </row>
    <row r="1051" spans="31:35" ht="9" hidden="1" customHeight="1">
      <c r="AE1051" s="253"/>
      <c r="AF1051" s="255" t="s">
        <v>825</v>
      </c>
      <c r="AG1051" s="261"/>
      <c r="AH1051" s="256"/>
      <c r="AI1051" s="335" cm="1">
        <v>0</v>
      </c>
    </row>
    <row r="1052" spans="31:35" ht="9" hidden="1" customHeight="1">
      <c r="AE1052" s="262"/>
      <c r="AF1052" s="263"/>
      <c r="AG1052" s="263"/>
      <c r="AH1052" s="264" t="s">
        <v>133</v>
      </c>
      <c r="AI1052" s="334" cm="1">
        <v>0</v>
      </c>
    </row>
    <row r="1053" spans="31:35" ht="9" hidden="1" customHeight="1">
      <c r="AE1053" s="253"/>
      <c r="AF1053" s="254"/>
      <c r="AG1053" s="283">
        <v>45299</v>
      </c>
      <c r="AH1053" s="256"/>
      <c r="AI1053" s="335" cm="1">
        <v>0</v>
      </c>
    </row>
    <row r="1054" spans="31:35" ht="9" hidden="1" customHeight="1">
      <c r="AE1054" s="253"/>
      <c r="AF1054" s="255" t="s">
        <v>366</v>
      </c>
      <c r="AG1054" s="261"/>
      <c r="AH1054" s="256"/>
      <c r="AI1054" s="335" cm="1">
        <v>0</v>
      </c>
    </row>
    <row r="1055" spans="31:35" ht="9" hidden="1" customHeight="1">
      <c r="AE1055" s="262"/>
      <c r="AF1055" s="263"/>
      <c r="AG1055" s="263"/>
      <c r="AH1055" s="264" t="s">
        <v>630</v>
      </c>
      <c r="AI1055" s="334" cm="1">
        <v>0</v>
      </c>
    </row>
    <row r="1056" spans="31:35" ht="9" hidden="1" customHeight="1">
      <c r="AE1056" s="253"/>
      <c r="AF1056" s="254"/>
      <c r="AG1056" s="255" t="s">
        <v>132</v>
      </c>
      <c r="AH1056" s="256"/>
      <c r="AI1056" s="335" cm="1">
        <v>0</v>
      </c>
    </row>
    <row r="1057" spans="31:35" ht="9" hidden="1" customHeight="1">
      <c r="AE1057" s="253"/>
      <c r="AF1057" s="255" t="s">
        <v>466</v>
      </c>
      <c r="AG1057" s="261"/>
      <c r="AH1057" s="256"/>
      <c r="AI1057" s="335" cm="1">
        <v>0</v>
      </c>
    </row>
    <row r="1058" spans="31:35" ht="9" hidden="1" customHeight="1">
      <c r="AE1058" s="262"/>
      <c r="AF1058" s="263"/>
      <c r="AG1058" s="263"/>
      <c r="AH1058" s="264" t="s">
        <v>372</v>
      </c>
      <c r="AI1058" s="334" cm="1">
        <v>0</v>
      </c>
    </row>
    <row r="1059" spans="31:35" ht="9" hidden="1" customHeight="1">
      <c r="AE1059" s="253"/>
      <c r="AF1059" s="254"/>
      <c r="AG1059" s="255" t="s">
        <v>61</v>
      </c>
      <c r="AH1059" s="256"/>
      <c r="AI1059" s="335" cm="1">
        <v>0</v>
      </c>
    </row>
    <row r="1060" spans="31:35" ht="9" hidden="1" customHeight="1">
      <c r="AE1060" s="253"/>
      <c r="AF1060" s="255" t="s">
        <v>495</v>
      </c>
      <c r="AG1060" s="261"/>
      <c r="AH1060" s="256"/>
      <c r="AI1060" s="335" cm="1">
        <v>0</v>
      </c>
    </row>
    <row r="1061" spans="31:35" ht="9" hidden="1" customHeight="1">
      <c r="AE1061" s="262"/>
      <c r="AF1061" s="263"/>
      <c r="AG1061" s="263"/>
      <c r="AH1061" s="264" t="s">
        <v>621</v>
      </c>
      <c r="AI1061" s="334" cm="1">
        <v>0</v>
      </c>
    </row>
    <row r="1062" spans="31:35" ht="9" hidden="1" customHeight="1">
      <c r="AE1062" s="253"/>
      <c r="AF1062" s="254"/>
      <c r="AG1062" s="255" t="s">
        <v>170</v>
      </c>
      <c r="AH1062" s="256"/>
      <c r="AI1062" s="335" cm="1">
        <v>0</v>
      </c>
    </row>
    <row r="1063" spans="31:35" ht="9" hidden="1" customHeight="1">
      <c r="AE1063" s="253"/>
      <c r="AF1063" s="255" t="s">
        <v>285</v>
      </c>
      <c r="AG1063" s="261"/>
      <c r="AH1063" s="256"/>
      <c r="AI1063" s="335" cm="1">
        <v>0</v>
      </c>
    </row>
    <row r="1064" spans="31:35" ht="9" hidden="1" customHeight="1">
      <c r="AE1064" s="262"/>
      <c r="AF1064" s="263"/>
      <c r="AG1064" s="263"/>
      <c r="AH1064" s="264" t="s">
        <v>372</v>
      </c>
      <c r="AI1064" s="334" cm="1">
        <v>0</v>
      </c>
    </row>
    <row r="1065" spans="31:35" ht="9" hidden="1" customHeight="1">
      <c r="AE1065" s="253"/>
      <c r="AF1065" s="254"/>
      <c r="AG1065" s="255" t="s">
        <v>104</v>
      </c>
      <c r="AH1065" s="256"/>
      <c r="AI1065" s="335" cm="1">
        <v>0</v>
      </c>
    </row>
    <row r="1066" spans="31:35" ht="9" hidden="1" customHeight="1">
      <c r="AE1066" s="253"/>
      <c r="AF1066" s="255" t="s">
        <v>398</v>
      </c>
      <c r="AG1066" s="261"/>
      <c r="AH1066" s="256"/>
      <c r="AI1066" s="335" cm="1">
        <v>0</v>
      </c>
    </row>
    <row r="1067" spans="31:35" ht="9" hidden="1" customHeight="1">
      <c r="AE1067" s="262"/>
      <c r="AF1067" s="263"/>
      <c r="AG1067" s="263"/>
      <c r="AH1067" s="264" t="s">
        <v>486</v>
      </c>
      <c r="AI1067" s="334" cm="1">
        <v>0</v>
      </c>
    </row>
    <row r="1068" spans="31:35" ht="9" hidden="1" customHeight="1">
      <c r="AE1068" s="253"/>
      <c r="AF1068" s="254"/>
      <c r="AG1068" s="255" t="s">
        <v>86</v>
      </c>
      <c r="AH1068" s="256"/>
      <c r="AI1068" s="335" cm="1">
        <v>0</v>
      </c>
    </row>
    <row r="1069" spans="31:35" ht="9" hidden="1" customHeight="1">
      <c r="AE1069" s="253"/>
      <c r="AF1069" s="255" t="s">
        <v>301</v>
      </c>
      <c r="AG1069" s="261"/>
      <c r="AH1069" s="256"/>
      <c r="AI1069" s="335" cm="1">
        <v>0</v>
      </c>
    </row>
    <row r="1070" spans="31:35" ht="9" hidden="1" customHeight="1">
      <c r="AE1070" s="262"/>
      <c r="AF1070" s="263"/>
      <c r="AG1070" s="263"/>
      <c r="AH1070" s="264" t="s">
        <v>121</v>
      </c>
      <c r="AI1070" s="334" cm="1">
        <v>0</v>
      </c>
    </row>
    <row r="1071" spans="31:35" ht="9" hidden="1" customHeight="1">
      <c r="AE1071" s="253"/>
      <c r="AF1071" s="254"/>
      <c r="AG1071" s="283">
        <v>45307</v>
      </c>
      <c r="AH1071" s="256"/>
      <c r="AI1071" s="335" cm="1">
        <v>0</v>
      </c>
    </row>
    <row r="1072" spans="31:35" ht="9" hidden="1" customHeight="1">
      <c r="AE1072" s="262"/>
      <c r="AF1072" s="263"/>
      <c r="AG1072" s="263"/>
      <c r="AH1072" s="264" t="s">
        <v>213</v>
      </c>
      <c r="AI1072" s="334" cm="1">
        <v>0</v>
      </c>
    </row>
    <row r="1073" spans="31:35" ht="9" hidden="1" customHeight="1">
      <c r="AE1073" s="253"/>
      <c r="AF1073" s="254"/>
      <c r="AG1073" s="255" t="s">
        <v>265</v>
      </c>
      <c r="AH1073" s="256"/>
      <c r="AI1073" s="335" cm="1">
        <v>0</v>
      </c>
    </row>
    <row r="1074" spans="31:35" ht="9" hidden="1" customHeight="1">
      <c r="AE1074" s="262"/>
      <c r="AF1074" s="263"/>
      <c r="AG1074" s="263"/>
      <c r="AH1074" s="264" t="s">
        <v>37</v>
      </c>
      <c r="AI1074" s="334" cm="1">
        <v>0</v>
      </c>
    </row>
    <row r="1075" spans="31:35" ht="9" hidden="1" customHeight="1">
      <c r="AE1075" s="253"/>
      <c r="AF1075" s="254"/>
      <c r="AG1075" s="255" t="s">
        <v>342</v>
      </c>
      <c r="AH1075" s="256"/>
      <c r="AI1075" s="335" cm="1">
        <v>0</v>
      </c>
    </row>
    <row r="1076" spans="31:35" ht="9" hidden="1" customHeight="1">
      <c r="AE1076" s="253"/>
      <c r="AF1076" s="255" t="s">
        <v>336</v>
      </c>
      <c r="AG1076" s="261"/>
      <c r="AH1076" s="256"/>
      <c r="AI1076" s="335" cm="1">
        <v>0</v>
      </c>
    </row>
    <row r="1077" spans="31:35" ht="32.75" customHeight="1">
      <c r="AE1077" s="262"/>
      <c r="AF1077" s="274" t="s">
        <v>138</v>
      </c>
      <c r="AG1077" s="274" t="s">
        <v>46</v>
      </c>
      <c r="AH1077" s="273">
        <v>2</v>
      </c>
      <c r="AI1077" s="336" cm="1">
        <v>20</v>
      </c>
    </row>
    <row r="1078" spans="31:35" ht="9" hidden="1" customHeight="1">
      <c r="AE1078" s="253"/>
      <c r="AF1078" s="254"/>
      <c r="AG1078" s="255" t="s">
        <v>46</v>
      </c>
      <c r="AH1078" s="256"/>
      <c r="AI1078" s="333" cm="1">
        <v>20</v>
      </c>
    </row>
    <row r="1079" spans="31:35" ht="9" hidden="1" customHeight="1">
      <c r="AE1079" s="253"/>
      <c r="AF1079" s="255" t="s">
        <v>138</v>
      </c>
      <c r="AG1079" s="261"/>
      <c r="AH1079" s="256"/>
      <c r="AI1079" s="333" cm="1">
        <v>20</v>
      </c>
    </row>
    <row r="1080" spans="31:35" ht="9" hidden="1" customHeight="1">
      <c r="AE1080" s="262"/>
      <c r="AF1080" s="263"/>
      <c r="AG1080" s="263"/>
      <c r="AH1080" s="264" t="s">
        <v>709</v>
      </c>
      <c r="AI1080" s="334" cm="1">
        <v>0</v>
      </c>
    </row>
    <row r="1081" spans="31:35" ht="9" hidden="1" customHeight="1">
      <c r="AE1081" s="253"/>
      <c r="AF1081" s="254"/>
      <c r="AG1081" s="255" t="s">
        <v>92</v>
      </c>
      <c r="AH1081" s="256"/>
      <c r="AI1081" s="335" cm="1">
        <v>0</v>
      </c>
    </row>
    <row r="1082" spans="31:35" ht="9" hidden="1" customHeight="1">
      <c r="AE1082" s="253"/>
      <c r="AF1082" s="255" t="s">
        <v>779</v>
      </c>
      <c r="AG1082" s="261"/>
      <c r="AH1082" s="256"/>
      <c r="AI1082" s="335" cm="1">
        <v>0</v>
      </c>
    </row>
    <row r="1083" spans="31:35" ht="9" hidden="1" customHeight="1">
      <c r="AE1083" s="262"/>
      <c r="AF1083" s="263"/>
      <c r="AG1083" s="263"/>
      <c r="AH1083" s="264" t="s">
        <v>621</v>
      </c>
      <c r="AI1083" s="334" cm="1">
        <v>0</v>
      </c>
    </row>
    <row r="1084" spans="31:35" ht="9" hidden="1" customHeight="1">
      <c r="AE1084" s="253"/>
      <c r="AF1084" s="254"/>
      <c r="AG1084" s="255" t="s">
        <v>59</v>
      </c>
      <c r="AH1084" s="256"/>
      <c r="AI1084" s="335" cm="1">
        <v>0</v>
      </c>
    </row>
    <row r="1085" spans="31:35" ht="9" hidden="1" customHeight="1">
      <c r="AE1085" s="253"/>
      <c r="AF1085" s="255" t="s">
        <v>407</v>
      </c>
      <c r="AG1085" s="261"/>
      <c r="AH1085" s="256"/>
      <c r="AI1085" s="335" cm="1">
        <v>0</v>
      </c>
    </row>
    <row r="1086" spans="31:35" ht="9" hidden="1" customHeight="1">
      <c r="AE1086" s="262"/>
      <c r="AF1086" s="263"/>
      <c r="AG1086" s="263"/>
      <c r="AH1086" s="264" t="s">
        <v>99</v>
      </c>
      <c r="AI1086" s="334" cm="1">
        <v>0</v>
      </c>
    </row>
    <row r="1087" spans="31:35" ht="9" hidden="1" customHeight="1">
      <c r="AE1087" s="253"/>
      <c r="AF1087" s="254"/>
      <c r="AG1087" s="255" t="s">
        <v>104</v>
      </c>
      <c r="AH1087" s="256"/>
      <c r="AI1087" s="335" cm="1">
        <v>0</v>
      </c>
    </row>
    <row r="1088" spans="31:35" ht="9" hidden="1" customHeight="1">
      <c r="AE1088" s="253"/>
      <c r="AF1088" s="255" t="s">
        <v>895</v>
      </c>
      <c r="AG1088" s="261"/>
      <c r="AH1088" s="256"/>
      <c r="AI1088" s="335" cm="1">
        <v>0</v>
      </c>
    </row>
    <row r="1089" spans="31:35" ht="9" hidden="1" customHeight="1">
      <c r="AE1089" s="262"/>
      <c r="AF1089" s="263"/>
      <c r="AG1089" s="263"/>
      <c r="AH1089" s="273">
        <v>1</v>
      </c>
      <c r="AI1089" s="334" cm="1">
        <v>0</v>
      </c>
    </row>
    <row r="1090" spans="31:35" ht="9" hidden="1" customHeight="1">
      <c r="AE1090" s="253"/>
      <c r="AF1090" s="254"/>
      <c r="AG1090" s="255" t="s">
        <v>104</v>
      </c>
      <c r="AH1090" s="256"/>
      <c r="AI1090" s="335" cm="1">
        <v>0</v>
      </c>
    </row>
    <row r="1091" spans="31:35" ht="9" hidden="1" customHeight="1">
      <c r="AE1091" s="253"/>
      <c r="AF1091" s="255" t="s">
        <v>772</v>
      </c>
      <c r="AG1091" s="261"/>
      <c r="AH1091" s="256"/>
      <c r="AI1091" s="335" cm="1">
        <v>0</v>
      </c>
    </row>
    <row r="1092" spans="31:35" ht="9" hidden="1" customHeight="1">
      <c r="AE1092" s="262"/>
      <c r="AF1092" s="263"/>
      <c r="AG1092" s="263"/>
      <c r="AH1092" s="264" t="s">
        <v>731</v>
      </c>
      <c r="AI1092" s="334" cm="1">
        <v>0</v>
      </c>
    </row>
    <row r="1093" spans="31:35" ht="9" hidden="1" customHeight="1">
      <c r="AE1093" s="253"/>
      <c r="AF1093" s="254"/>
      <c r="AG1093" s="255" t="s">
        <v>144</v>
      </c>
      <c r="AH1093" s="256"/>
      <c r="AI1093" s="335" cm="1">
        <v>0</v>
      </c>
    </row>
    <row r="1094" spans="31:35" ht="9" hidden="1" customHeight="1">
      <c r="AE1094" s="253"/>
      <c r="AF1094" s="255" t="s">
        <v>307</v>
      </c>
      <c r="AG1094" s="261"/>
      <c r="AH1094" s="256"/>
      <c r="AI1094" s="335" cm="1">
        <v>0</v>
      </c>
    </row>
    <row r="1095" spans="31:35" ht="9" hidden="1" customHeight="1">
      <c r="AE1095" s="262"/>
      <c r="AF1095" s="263"/>
      <c r="AG1095" s="263"/>
      <c r="AH1095" s="264" t="s">
        <v>372</v>
      </c>
      <c r="AI1095" s="334" cm="1">
        <v>0</v>
      </c>
    </row>
    <row r="1096" spans="31:35" ht="9" hidden="1" customHeight="1">
      <c r="AE1096" s="253"/>
      <c r="AF1096" s="254"/>
      <c r="AG1096" s="255" t="s">
        <v>144</v>
      </c>
      <c r="AH1096" s="256"/>
      <c r="AI1096" s="335" cm="1">
        <v>0</v>
      </c>
    </row>
    <row r="1097" spans="31:35" ht="9" hidden="1" customHeight="1">
      <c r="AE1097" s="253"/>
      <c r="AF1097" s="255" t="s">
        <v>603</v>
      </c>
      <c r="AG1097" s="261"/>
      <c r="AH1097" s="256"/>
      <c r="AI1097" s="335" cm="1">
        <v>0</v>
      </c>
    </row>
    <row r="1098" spans="31:35" ht="9" hidden="1" customHeight="1">
      <c r="AE1098" s="262"/>
      <c r="AF1098" s="263"/>
      <c r="AG1098" s="263"/>
      <c r="AH1098" s="264" t="s">
        <v>287</v>
      </c>
      <c r="AI1098" s="334" cm="1">
        <v>0</v>
      </c>
    </row>
    <row r="1099" spans="31:35" ht="9" hidden="1" customHeight="1">
      <c r="AE1099" s="253"/>
      <c r="AF1099" s="254"/>
      <c r="AG1099" s="255" t="s">
        <v>265</v>
      </c>
      <c r="AH1099" s="256"/>
      <c r="AI1099" s="335" cm="1">
        <v>0</v>
      </c>
    </row>
    <row r="1100" spans="31:35" ht="9" hidden="1" customHeight="1">
      <c r="AE1100" s="262"/>
      <c r="AF1100" s="263"/>
      <c r="AG1100" s="263"/>
      <c r="AH1100" s="264" t="s">
        <v>372</v>
      </c>
      <c r="AI1100" s="334" cm="1">
        <v>0</v>
      </c>
    </row>
    <row r="1101" spans="31:35" ht="9" hidden="1" customHeight="1">
      <c r="AE1101" s="253"/>
      <c r="AF1101" s="254"/>
      <c r="AG1101" s="255" t="s">
        <v>92</v>
      </c>
      <c r="AH1101" s="256"/>
      <c r="AI1101" s="335" cm="1">
        <v>0</v>
      </c>
    </row>
    <row r="1102" spans="31:35" ht="9" hidden="1" customHeight="1">
      <c r="AE1102" s="253"/>
      <c r="AF1102" s="255" t="s">
        <v>444</v>
      </c>
      <c r="AG1102" s="261"/>
      <c r="AH1102" s="256"/>
      <c r="AI1102" s="335" cm="1">
        <v>0</v>
      </c>
    </row>
    <row r="1103" spans="31:35" ht="9" hidden="1" customHeight="1">
      <c r="AE1103" s="262"/>
      <c r="AF1103" s="263"/>
      <c r="AG1103" s="263"/>
      <c r="AH1103" s="264" t="s">
        <v>798</v>
      </c>
      <c r="AI1103" s="334" cm="1">
        <v>0</v>
      </c>
    </row>
    <row r="1104" spans="31:35" ht="9" hidden="1" customHeight="1">
      <c r="AE1104" s="253"/>
      <c r="AF1104" s="254"/>
      <c r="AG1104" s="255" t="s">
        <v>46</v>
      </c>
      <c r="AH1104" s="256"/>
      <c r="AI1104" s="335" cm="1">
        <v>0</v>
      </c>
    </row>
    <row r="1105" spans="31:35" ht="9" hidden="1" customHeight="1">
      <c r="AE1105" s="253"/>
      <c r="AF1105" s="255" t="s">
        <v>803</v>
      </c>
      <c r="AG1105" s="261"/>
      <c r="AH1105" s="256"/>
      <c r="AI1105" s="335" cm="1">
        <v>0</v>
      </c>
    </row>
    <row r="1106" spans="31:35" ht="9" hidden="1" customHeight="1">
      <c r="AE1106" s="262"/>
      <c r="AF1106" s="263"/>
      <c r="AG1106" s="263"/>
      <c r="AH1106" s="264" t="s">
        <v>902</v>
      </c>
      <c r="AI1106" s="334" cm="1">
        <v>0</v>
      </c>
    </row>
    <row r="1107" spans="31:35" ht="9" hidden="1" customHeight="1">
      <c r="AE1107" s="253"/>
      <c r="AF1107" s="254"/>
      <c r="AG1107" s="255" t="s">
        <v>219</v>
      </c>
      <c r="AH1107" s="256"/>
      <c r="AI1107" s="335" cm="1">
        <v>0</v>
      </c>
    </row>
    <row r="1108" spans="31:35" ht="9" hidden="1" customHeight="1">
      <c r="AE1108" s="253"/>
      <c r="AF1108" s="255" t="s">
        <v>208</v>
      </c>
      <c r="AG1108" s="261"/>
      <c r="AH1108" s="256"/>
      <c r="AI1108" s="335" cm="1">
        <v>0</v>
      </c>
    </row>
    <row r="1109" spans="31:35" ht="9" hidden="1" customHeight="1">
      <c r="AE1109" s="262"/>
      <c r="AF1109" s="263"/>
      <c r="AG1109" s="263"/>
      <c r="AH1109" s="264" t="s">
        <v>288</v>
      </c>
      <c r="AI1109" s="334" cm="1">
        <v>0</v>
      </c>
    </row>
    <row r="1110" spans="31:35" ht="9" hidden="1" customHeight="1">
      <c r="AE1110" s="253"/>
      <c r="AF1110" s="254"/>
      <c r="AG1110" s="255" t="s">
        <v>299</v>
      </c>
      <c r="AH1110" s="256"/>
      <c r="AI1110" s="335" cm="1">
        <v>0</v>
      </c>
    </row>
    <row r="1111" spans="31:35" ht="9" hidden="1" customHeight="1">
      <c r="AE1111" s="253"/>
      <c r="AF1111" s="255" t="s">
        <v>791</v>
      </c>
      <c r="AG1111" s="261"/>
      <c r="AH1111" s="256"/>
      <c r="AI1111" s="335" cm="1">
        <v>0</v>
      </c>
    </row>
    <row r="1112" spans="31:35" ht="9" hidden="1" customHeight="1">
      <c r="AE1112" s="262"/>
      <c r="AF1112" s="263"/>
      <c r="AG1112" s="263"/>
      <c r="AH1112" s="264" t="s">
        <v>156</v>
      </c>
      <c r="AI1112" s="334" cm="1">
        <v>0</v>
      </c>
    </row>
    <row r="1113" spans="31:35" ht="9" hidden="1" customHeight="1">
      <c r="AE1113" s="253"/>
      <c r="AF1113" s="254"/>
      <c r="AG1113" s="255" t="s">
        <v>170</v>
      </c>
      <c r="AH1113" s="256"/>
      <c r="AI1113" s="335" cm="1">
        <v>0</v>
      </c>
    </row>
    <row r="1114" spans="31:35" ht="9" hidden="1" customHeight="1">
      <c r="AE1114" s="253"/>
      <c r="AF1114" s="255" t="s">
        <v>724</v>
      </c>
      <c r="AG1114" s="261"/>
      <c r="AH1114" s="256"/>
      <c r="AI1114" s="335" cm="1">
        <v>0</v>
      </c>
    </row>
    <row r="1115" spans="31:35" ht="9" hidden="1" customHeight="1">
      <c r="AE1115" s="262"/>
      <c r="AF1115" s="263"/>
      <c r="AG1115" s="263"/>
      <c r="AH1115" s="264" t="s">
        <v>788</v>
      </c>
      <c r="AI1115" s="334" cm="1">
        <v>0</v>
      </c>
    </row>
    <row r="1116" spans="31:35" ht="9" hidden="1" customHeight="1">
      <c r="AE1116" s="253"/>
      <c r="AF1116" s="254"/>
      <c r="AG1116" s="255" t="s">
        <v>219</v>
      </c>
      <c r="AH1116" s="256"/>
      <c r="AI1116" s="335" cm="1">
        <v>0</v>
      </c>
    </row>
    <row r="1117" spans="31:35" ht="9" hidden="1" customHeight="1">
      <c r="AE1117" s="253"/>
      <c r="AF1117" s="255" t="s">
        <v>787</v>
      </c>
      <c r="AG1117" s="261"/>
      <c r="AH1117" s="256"/>
      <c r="AI1117" s="335" cm="1">
        <v>0</v>
      </c>
    </row>
    <row r="1118" spans="31:35" ht="9" hidden="1" customHeight="1">
      <c r="AE1118" s="262"/>
      <c r="AF1118" s="263"/>
      <c r="AG1118" s="263"/>
      <c r="AH1118" s="264" t="s">
        <v>37</v>
      </c>
      <c r="AI1118" s="334" cm="1">
        <v>0</v>
      </c>
    </row>
    <row r="1119" spans="31:35" ht="9" hidden="1" customHeight="1">
      <c r="AE1119" s="253"/>
      <c r="AF1119" s="254"/>
      <c r="AG1119" s="255" t="s">
        <v>811</v>
      </c>
      <c r="AH1119" s="256"/>
      <c r="AI1119" s="335" cm="1">
        <v>0</v>
      </c>
    </row>
    <row r="1120" spans="31:35" ht="9" hidden="1" customHeight="1">
      <c r="AE1120" s="253"/>
      <c r="AF1120" s="255" t="s">
        <v>810</v>
      </c>
      <c r="AG1120" s="261"/>
      <c r="AH1120" s="256"/>
      <c r="AI1120" s="335" cm="1">
        <v>0</v>
      </c>
    </row>
    <row r="1121" spans="31:35" ht="9" hidden="1" customHeight="1">
      <c r="AE1121" s="262"/>
      <c r="AF1121" s="263"/>
      <c r="AG1121" s="263"/>
      <c r="AH1121" s="264" t="s">
        <v>37</v>
      </c>
      <c r="AI1121" s="334" cm="1">
        <v>0</v>
      </c>
    </row>
    <row r="1122" spans="31:35" ht="9" hidden="1" customHeight="1">
      <c r="AE1122" s="253"/>
      <c r="AF1122" s="254"/>
      <c r="AG1122" s="255" t="s">
        <v>298</v>
      </c>
      <c r="AH1122" s="256"/>
      <c r="AI1122" s="335" cm="1">
        <v>0</v>
      </c>
    </row>
    <row r="1123" spans="31:35" ht="9" hidden="1" customHeight="1">
      <c r="AE1123" s="253"/>
      <c r="AF1123" s="255" t="s">
        <v>147</v>
      </c>
      <c r="AG1123" s="261"/>
      <c r="AH1123" s="256"/>
      <c r="AI1123" s="335" cm="1">
        <v>0</v>
      </c>
    </row>
    <row r="1124" spans="31:35" ht="9" hidden="1" customHeight="1">
      <c r="AE1124" s="262"/>
      <c r="AF1124" s="263"/>
      <c r="AG1124" s="263"/>
      <c r="AH1124" s="264" t="s">
        <v>133</v>
      </c>
      <c r="AI1124" s="334" cm="1">
        <v>0</v>
      </c>
    </row>
    <row r="1125" spans="31:35" ht="9" hidden="1" customHeight="1">
      <c r="AE1125" s="253"/>
      <c r="AF1125" s="254"/>
      <c r="AG1125" s="255" t="s">
        <v>170</v>
      </c>
      <c r="AH1125" s="256"/>
      <c r="AI1125" s="335" cm="1">
        <v>0</v>
      </c>
    </row>
    <row r="1126" spans="31:35" ht="9" hidden="1" customHeight="1">
      <c r="AE1126" s="253"/>
      <c r="AF1126" s="255" t="s">
        <v>409</v>
      </c>
      <c r="AG1126" s="261"/>
      <c r="AH1126" s="256"/>
      <c r="AI1126" s="335" cm="1">
        <v>0</v>
      </c>
    </row>
    <row r="1127" spans="31:35" ht="9" hidden="1" customHeight="1">
      <c r="AE1127" s="262"/>
      <c r="AF1127" s="263"/>
      <c r="AG1127" s="263"/>
      <c r="AH1127" s="264" t="s">
        <v>798</v>
      </c>
      <c r="AI1127" s="334" cm="1">
        <v>0</v>
      </c>
    </row>
    <row r="1128" spans="31:35" ht="9" hidden="1" customHeight="1">
      <c r="AE1128" s="253"/>
      <c r="AF1128" s="254"/>
      <c r="AG1128" s="255" t="s">
        <v>270</v>
      </c>
      <c r="AH1128" s="256"/>
      <c r="AI1128" s="335" cm="1">
        <v>0</v>
      </c>
    </row>
    <row r="1129" spans="31:35" ht="9" hidden="1" customHeight="1">
      <c r="AE1129" s="253"/>
      <c r="AF1129" s="255" t="s">
        <v>797</v>
      </c>
      <c r="AG1129" s="261"/>
      <c r="AH1129" s="256"/>
      <c r="AI1129" s="335" cm="1">
        <v>0</v>
      </c>
    </row>
    <row r="1130" spans="31:35" ht="9" hidden="1" customHeight="1">
      <c r="AE1130" s="262"/>
      <c r="AF1130" s="263"/>
      <c r="AG1130" s="263"/>
      <c r="AH1130" s="264" t="s">
        <v>156</v>
      </c>
      <c r="AI1130" s="334" cm="1">
        <v>0</v>
      </c>
    </row>
    <row r="1131" spans="31:35" ht="9" hidden="1" customHeight="1">
      <c r="AE1131" s="253"/>
      <c r="AF1131" s="254"/>
      <c r="AG1131" s="255" t="s">
        <v>68</v>
      </c>
      <c r="AH1131" s="256"/>
      <c r="AI1131" s="335" cm="1">
        <v>0</v>
      </c>
    </row>
    <row r="1132" spans="31:35" ht="9" hidden="1" customHeight="1">
      <c r="AE1132" s="253"/>
      <c r="AF1132" s="255" t="s">
        <v>802</v>
      </c>
      <c r="AG1132" s="261"/>
      <c r="AH1132" s="256"/>
      <c r="AI1132" s="335" cm="1">
        <v>0</v>
      </c>
    </row>
    <row r="1133" spans="31:35" ht="9" hidden="1" customHeight="1">
      <c r="AE1133" s="262"/>
      <c r="AF1133" s="263"/>
      <c r="AG1133" s="263"/>
      <c r="AH1133" s="264" t="s">
        <v>37</v>
      </c>
      <c r="AI1133" s="334" cm="1">
        <v>0</v>
      </c>
    </row>
    <row r="1134" spans="31:35" ht="9" hidden="1" customHeight="1">
      <c r="AE1134" s="253"/>
      <c r="AF1134" s="254"/>
      <c r="AG1134" s="255" t="s">
        <v>170</v>
      </c>
      <c r="AH1134" s="256"/>
      <c r="AI1134" s="335" cm="1">
        <v>0</v>
      </c>
    </row>
    <row r="1135" spans="31:35" ht="9" hidden="1" customHeight="1">
      <c r="AE1135" s="253"/>
      <c r="AF1135" s="255" t="s">
        <v>629</v>
      </c>
      <c r="AG1135" s="261"/>
      <c r="AH1135" s="256"/>
      <c r="AI1135" s="335" cm="1">
        <v>0</v>
      </c>
    </row>
    <row r="1136" spans="31:35" ht="9" hidden="1" customHeight="1">
      <c r="AE1136" s="262"/>
      <c r="AF1136" s="263"/>
      <c r="AG1136" s="263"/>
      <c r="AH1136" s="264" t="s">
        <v>37</v>
      </c>
      <c r="AI1136" s="334" cm="1">
        <v>0</v>
      </c>
    </row>
    <row r="1137" spans="31:35" ht="9" hidden="1" customHeight="1">
      <c r="AE1137" s="253"/>
      <c r="AF1137" s="254"/>
      <c r="AG1137" s="255" t="s">
        <v>342</v>
      </c>
      <c r="AH1137" s="256"/>
      <c r="AI1137" s="335" cm="1">
        <v>0</v>
      </c>
    </row>
    <row r="1138" spans="31:35" ht="9" hidden="1" customHeight="1">
      <c r="AE1138" s="262"/>
      <c r="AF1138" s="263"/>
      <c r="AG1138" s="263"/>
      <c r="AH1138" s="264" t="s">
        <v>750</v>
      </c>
      <c r="AI1138" s="334" cm="1">
        <v>0</v>
      </c>
    </row>
    <row r="1139" spans="31:35" ht="9" hidden="1" customHeight="1">
      <c r="AE1139" s="253"/>
      <c r="AF1139" s="254"/>
      <c r="AG1139" s="255" t="s">
        <v>144</v>
      </c>
      <c r="AH1139" s="256"/>
      <c r="AI1139" s="335" cm="1">
        <v>0</v>
      </c>
    </row>
    <row r="1140" spans="31:35" ht="9" hidden="1" customHeight="1">
      <c r="AE1140" s="253"/>
      <c r="AF1140" s="255" t="s">
        <v>806</v>
      </c>
      <c r="AG1140" s="261"/>
      <c r="AH1140" s="256"/>
      <c r="AI1140" s="335" cm="1">
        <v>0</v>
      </c>
    </row>
    <row r="1141" spans="31:35" ht="9" hidden="1" customHeight="1">
      <c r="AE1141" s="262"/>
      <c r="AF1141" s="263"/>
      <c r="AG1141" s="263"/>
      <c r="AH1141" s="264" t="s">
        <v>37</v>
      </c>
      <c r="AI1141" s="334" cm="1">
        <v>0</v>
      </c>
    </row>
    <row r="1142" spans="31:35" ht="9" hidden="1" customHeight="1">
      <c r="AE1142" s="253"/>
      <c r="AF1142" s="254"/>
      <c r="AG1142" s="255" t="s">
        <v>170</v>
      </c>
      <c r="AH1142" s="256"/>
      <c r="AI1142" s="335" cm="1">
        <v>0</v>
      </c>
    </row>
    <row r="1143" spans="31:35" ht="9" hidden="1" customHeight="1">
      <c r="AE1143" s="253"/>
      <c r="AF1143" s="255" t="s">
        <v>380</v>
      </c>
      <c r="AG1143" s="261"/>
      <c r="AH1143" s="256"/>
      <c r="AI1143" s="335" cm="1">
        <v>0</v>
      </c>
    </row>
    <row r="1144" spans="31:35" ht="35.5" customHeight="1">
      <c r="AE1144" s="262"/>
      <c r="AF1144" s="274" t="s">
        <v>1055</v>
      </c>
      <c r="AG1144" s="274" t="s">
        <v>170</v>
      </c>
      <c r="AH1144" s="264" t="s">
        <v>113</v>
      </c>
      <c r="AI1144" s="336" cm="1">
        <v>11.25</v>
      </c>
    </row>
    <row r="1145" spans="31:35" ht="9" hidden="1" customHeight="1">
      <c r="AE1145" s="253"/>
      <c r="AF1145" s="254"/>
      <c r="AG1145" s="255" t="s">
        <v>170</v>
      </c>
      <c r="AH1145" s="256"/>
      <c r="AI1145" s="333" cm="1">
        <v>11.25</v>
      </c>
    </row>
    <row r="1146" spans="31:35" ht="9" hidden="1" customHeight="1">
      <c r="AE1146" s="253"/>
      <c r="AF1146" s="255" t="s">
        <v>1055</v>
      </c>
      <c r="AG1146" s="261"/>
      <c r="AH1146" s="256"/>
      <c r="AI1146" s="333" cm="1">
        <v>11.25</v>
      </c>
    </row>
    <row r="1147" spans="31:35" ht="9" hidden="1" customHeight="1">
      <c r="AE1147" s="262"/>
      <c r="AF1147" s="263"/>
      <c r="AG1147" s="263"/>
      <c r="AH1147" s="264" t="s">
        <v>778</v>
      </c>
      <c r="AI1147" s="334" cm="1">
        <v>0</v>
      </c>
    </row>
    <row r="1148" spans="31:35" ht="9" hidden="1" customHeight="1">
      <c r="AE1148" s="253"/>
      <c r="AF1148" s="254"/>
      <c r="AG1148" s="255" t="s">
        <v>118</v>
      </c>
      <c r="AH1148" s="256"/>
      <c r="AI1148" s="335" cm="1">
        <v>0</v>
      </c>
    </row>
    <row r="1149" spans="31:35" ht="9" hidden="1" customHeight="1">
      <c r="AE1149" s="253"/>
      <c r="AF1149" s="255" t="s">
        <v>777</v>
      </c>
      <c r="AG1149" s="261"/>
      <c r="AH1149" s="256"/>
      <c r="AI1149" s="335" cm="1">
        <v>0</v>
      </c>
    </row>
    <row r="1150" spans="31:35" ht="9" hidden="1" customHeight="1">
      <c r="AE1150" s="262"/>
      <c r="AF1150" s="263"/>
      <c r="AG1150" s="263"/>
      <c r="AH1150" s="264" t="s">
        <v>372</v>
      </c>
      <c r="AI1150" s="334" cm="1">
        <v>0</v>
      </c>
    </row>
    <row r="1151" spans="31:35" ht="9" hidden="1" customHeight="1">
      <c r="AE1151" s="253"/>
      <c r="AF1151" s="254"/>
      <c r="AG1151" s="255" t="s">
        <v>265</v>
      </c>
      <c r="AH1151" s="256"/>
      <c r="AI1151" s="335" cm="1">
        <v>0</v>
      </c>
    </row>
    <row r="1152" spans="31:35" ht="9" hidden="1" customHeight="1">
      <c r="AE1152" s="253"/>
      <c r="AF1152" s="255" t="s">
        <v>921</v>
      </c>
      <c r="AG1152" s="261"/>
      <c r="AH1152" s="256"/>
      <c r="AI1152" s="335" cm="1">
        <v>0</v>
      </c>
    </row>
    <row r="1153" spans="31:35" ht="32.75" customHeight="1">
      <c r="AE1153" s="262"/>
      <c r="AF1153" s="274" t="s">
        <v>194</v>
      </c>
      <c r="AG1153" s="274" t="s">
        <v>54</v>
      </c>
      <c r="AH1153" s="264" t="s">
        <v>152</v>
      </c>
      <c r="AI1153" s="336" cm="1">
        <v>30.63</v>
      </c>
    </row>
    <row r="1154" spans="31:35" ht="9" hidden="1" customHeight="1">
      <c r="AE1154" s="253"/>
      <c r="AF1154" s="254"/>
      <c r="AG1154" s="255" t="s">
        <v>54</v>
      </c>
      <c r="AH1154" s="256"/>
      <c r="AI1154" s="333" cm="1">
        <v>30.63</v>
      </c>
    </row>
    <row r="1155" spans="31:35" ht="9" hidden="1" customHeight="1">
      <c r="AE1155" s="253"/>
      <c r="AF1155" s="255" t="s">
        <v>194</v>
      </c>
      <c r="AG1155" s="261"/>
      <c r="AH1155" s="256"/>
      <c r="AI1155" s="333" cm="1">
        <v>30.63</v>
      </c>
    </row>
    <row r="1156" spans="31:35" ht="20.75" customHeight="1">
      <c r="AE1156" s="262"/>
      <c r="AF1156" s="284" t="s">
        <v>875</v>
      </c>
      <c r="AG1156" s="274" t="s">
        <v>86</v>
      </c>
      <c r="AH1156" s="264" t="s">
        <v>152</v>
      </c>
      <c r="AI1156" s="336" cm="1">
        <v>18.13</v>
      </c>
    </row>
    <row r="1157" spans="31:35" ht="9" hidden="1" customHeight="1">
      <c r="AE1157" s="253"/>
      <c r="AF1157" s="290"/>
      <c r="AG1157" s="255" t="s">
        <v>86</v>
      </c>
      <c r="AH1157" s="256"/>
      <c r="AI1157" s="333" cm="1">
        <v>18.13</v>
      </c>
    </row>
    <row r="1158" spans="31:35" ht="9" hidden="1" customHeight="1">
      <c r="AE1158" s="262"/>
      <c r="AF1158" s="298"/>
      <c r="AG1158" s="263"/>
      <c r="AH1158" s="264" t="s">
        <v>904</v>
      </c>
      <c r="AI1158" s="334" cm="1">
        <v>0</v>
      </c>
    </row>
    <row r="1159" spans="31:35" ht="9" hidden="1" customHeight="1">
      <c r="AE1159" s="253"/>
      <c r="AF1159" s="290"/>
      <c r="AG1159" s="255" t="s">
        <v>104</v>
      </c>
      <c r="AH1159" s="256"/>
      <c r="AI1159" s="335" cm="1">
        <v>0</v>
      </c>
    </row>
    <row r="1160" spans="31:35" ht="9" hidden="1" customHeight="1">
      <c r="AE1160" s="253"/>
      <c r="AF1160" s="291" t="s">
        <v>875</v>
      </c>
      <c r="AG1160" s="261"/>
      <c r="AH1160" s="256"/>
      <c r="AI1160" s="333" cm="1">
        <v>18.13</v>
      </c>
    </row>
    <row r="1161" spans="31:35" ht="9" hidden="1" customHeight="1">
      <c r="AE1161" s="262"/>
      <c r="AF1161" s="298"/>
      <c r="AG1161" s="263"/>
      <c r="AH1161" s="264" t="s">
        <v>621</v>
      </c>
      <c r="AI1161" s="334" cm="1">
        <v>0</v>
      </c>
    </row>
    <row r="1162" spans="31:35" ht="9" hidden="1" customHeight="1">
      <c r="AE1162" s="253"/>
      <c r="AF1162" s="290"/>
      <c r="AG1162" s="283">
        <v>45309</v>
      </c>
      <c r="AH1162" s="256"/>
      <c r="AI1162" s="335" cm="1">
        <v>0</v>
      </c>
    </row>
    <row r="1163" spans="31:35" ht="9" hidden="1" customHeight="1">
      <c r="AE1163" s="262"/>
      <c r="AF1163" s="298"/>
      <c r="AG1163" s="263"/>
      <c r="AH1163" s="264" t="s">
        <v>94</v>
      </c>
      <c r="AI1163" s="334" cm="1">
        <v>0</v>
      </c>
    </row>
    <row r="1164" spans="31:35" ht="9" hidden="1" customHeight="1">
      <c r="AE1164" s="253"/>
      <c r="AF1164" s="290"/>
      <c r="AG1164" s="255" t="s">
        <v>92</v>
      </c>
      <c r="AH1164" s="256"/>
      <c r="AI1164" s="335" cm="1">
        <v>0</v>
      </c>
    </row>
    <row r="1165" spans="31:35" ht="9" hidden="1" customHeight="1">
      <c r="AE1165" s="253"/>
      <c r="AF1165" s="291" t="s">
        <v>166</v>
      </c>
      <c r="AG1165" s="261"/>
      <c r="AH1165" s="256"/>
      <c r="AI1165" s="335" cm="1">
        <v>0</v>
      </c>
    </row>
    <row r="1166" spans="31:35" ht="9" hidden="1" customHeight="1">
      <c r="AE1166" s="262"/>
      <c r="AF1166" s="298"/>
      <c r="AG1166" s="263"/>
      <c r="AH1166" s="264" t="s">
        <v>37</v>
      </c>
      <c r="AI1166" s="334" cm="1">
        <v>0</v>
      </c>
    </row>
    <row r="1167" spans="31:35" ht="9" hidden="1" customHeight="1">
      <c r="AE1167" s="253"/>
      <c r="AF1167" s="290"/>
      <c r="AG1167" s="255" t="s">
        <v>97</v>
      </c>
      <c r="AH1167" s="256"/>
      <c r="AI1167" s="335" cm="1">
        <v>0</v>
      </c>
    </row>
    <row r="1168" spans="31:35" ht="35.5" customHeight="1">
      <c r="AE1168" s="262"/>
      <c r="AF1168" s="308" t="s">
        <v>693</v>
      </c>
      <c r="AG1168" s="274" t="s">
        <v>104</v>
      </c>
      <c r="AH1168" s="264" t="s">
        <v>306</v>
      </c>
      <c r="AI1168" s="336" cm="1">
        <v>22</v>
      </c>
    </row>
    <row r="1169" spans="31:35" ht="9" hidden="1" customHeight="1">
      <c r="AE1169" s="253"/>
      <c r="AF1169" s="254"/>
      <c r="AG1169" s="255" t="s">
        <v>104</v>
      </c>
      <c r="AH1169" s="256"/>
      <c r="AI1169" s="333" cm="1">
        <v>22</v>
      </c>
    </row>
    <row r="1170" spans="31:35" ht="9" hidden="1" customHeight="1">
      <c r="AE1170" s="262"/>
      <c r="AF1170" s="263"/>
      <c r="AG1170" s="263"/>
      <c r="AH1170" s="264" t="s">
        <v>37</v>
      </c>
      <c r="AI1170" s="334" cm="1">
        <v>0</v>
      </c>
    </row>
    <row r="1171" spans="31:35" ht="9" hidden="1" customHeight="1">
      <c r="AE1171" s="253"/>
      <c r="AF1171" s="254"/>
      <c r="AG1171" s="255" t="s">
        <v>54</v>
      </c>
      <c r="AH1171" s="256"/>
      <c r="AI1171" s="335" cm="1">
        <v>0</v>
      </c>
    </row>
    <row r="1172" spans="31:35" ht="9" hidden="1" customHeight="1">
      <c r="AE1172" s="253"/>
      <c r="AF1172" s="255" t="s">
        <v>693</v>
      </c>
      <c r="AG1172" s="261"/>
      <c r="AH1172" s="256"/>
      <c r="AI1172" s="333" cm="1">
        <v>22</v>
      </c>
    </row>
    <row r="1173" spans="31:35" ht="9" hidden="1" customHeight="1">
      <c r="AE1173" s="262"/>
      <c r="AF1173" s="263"/>
      <c r="AG1173" s="263"/>
      <c r="AH1173" s="264" t="s">
        <v>917</v>
      </c>
      <c r="AI1173" s="334" cm="1">
        <v>0</v>
      </c>
    </row>
    <row r="1174" spans="31:35" ht="9" hidden="1" customHeight="1">
      <c r="AE1174" s="253"/>
      <c r="AF1174" s="254"/>
      <c r="AG1174" s="255" t="s">
        <v>195</v>
      </c>
      <c r="AH1174" s="256"/>
      <c r="AI1174" s="335" cm="1">
        <v>0</v>
      </c>
    </row>
    <row r="1175" spans="31:35" ht="9" hidden="1" customHeight="1">
      <c r="AE1175" s="253"/>
      <c r="AF1175" s="255" t="s">
        <v>916</v>
      </c>
      <c r="AG1175" s="261"/>
      <c r="AH1175" s="256"/>
      <c r="AI1175" s="335" cm="1">
        <v>0</v>
      </c>
    </row>
    <row r="1176" spans="31:35" ht="9" hidden="1" customHeight="1">
      <c r="AE1176" s="262"/>
      <c r="AF1176" s="263"/>
      <c r="AG1176" s="263"/>
      <c r="AH1176" s="264" t="s">
        <v>185</v>
      </c>
      <c r="AI1176" s="334" cm="1">
        <v>0</v>
      </c>
    </row>
    <row r="1177" spans="31:35" ht="9" hidden="1" customHeight="1">
      <c r="AE1177" s="253"/>
      <c r="AF1177" s="254"/>
      <c r="AG1177" s="255" t="s">
        <v>83</v>
      </c>
      <c r="AH1177" s="256"/>
      <c r="AI1177" s="335" cm="1">
        <v>0</v>
      </c>
    </row>
    <row r="1178" spans="31:35" ht="9" hidden="1" customHeight="1">
      <c r="AE1178" s="253"/>
      <c r="AF1178" s="255" t="s">
        <v>964</v>
      </c>
      <c r="AG1178" s="261"/>
      <c r="AH1178" s="256"/>
      <c r="AI1178" s="335" cm="1">
        <v>0</v>
      </c>
    </row>
    <row r="1179" spans="31:35" ht="9" hidden="1" customHeight="1">
      <c r="AE1179" s="281" t="s">
        <v>47</v>
      </c>
      <c r="AF1179" s="261"/>
      <c r="AG1179" s="261"/>
      <c r="AH1179" s="256"/>
      <c r="AI1179" s="333" cm="1">
        <v>246.76</v>
      </c>
    </row>
    <row r="1180" spans="31:35" ht="9" hidden="1" customHeight="1">
      <c r="AE1180" s="262"/>
      <c r="AF1180" s="263"/>
      <c r="AG1180" s="263"/>
      <c r="AH1180" s="264" t="s">
        <v>385</v>
      </c>
      <c r="AI1180" s="334" cm="1">
        <v>0</v>
      </c>
    </row>
    <row r="1181" spans="31:35" ht="9" hidden="1" customHeight="1">
      <c r="AE1181" s="253"/>
      <c r="AF1181" s="254"/>
      <c r="AG1181" s="255" t="s">
        <v>68</v>
      </c>
      <c r="AH1181" s="256"/>
      <c r="AI1181" s="335" cm="1">
        <v>0</v>
      </c>
    </row>
    <row r="1182" spans="31:35" ht="9" hidden="1" customHeight="1">
      <c r="AE1182" s="253"/>
      <c r="AF1182" s="255" t="s">
        <v>334</v>
      </c>
      <c r="AG1182" s="261"/>
      <c r="AH1182" s="256"/>
      <c r="AI1182" s="335" cm="1">
        <v>0</v>
      </c>
    </row>
    <row r="1183" spans="31:35" ht="9" hidden="1" customHeight="1">
      <c r="AE1183" s="281" t="s">
        <v>706</v>
      </c>
      <c r="AF1183" s="261"/>
      <c r="AG1183" s="261"/>
      <c r="AH1183" s="256"/>
      <c r="AI1183" s="335" cm="1">
        <v>0</v>
      </c>
    </row>
    <row r="1184" spans="31:35" ht="9" hidden="1" customHeight="1">
      <c r="AE1184" s="262"/>
      <c r="AF1184" s="263"/>
      <c r="AG1184" s="263"/>
      <c r="AH1184" s="264" t="s">
        <v>436</v>
      </c>
      <c r="AI1184" s="334" cm="1">
        <v>0</v>
      </c>
    </row>
    <row r="1185" spans="31:35" ht="9" hidden="1" customHeight="1">
      <c r="AE1185" s="253"/>
      <c r="AF1185" s="254"/>
      <c r="AG1185" s="255" t="s">
        <v>132</v>
      </c>
      <c r="AH1185" s="256"/>
      <c r="AI1185" s="335" cm="1">
        <v>0</v>
      </c>
    </row>
    <row r="1186" spans="31:35" ht="9" hidden="1" customHeight="1">
      <c r="AE1186" s="253"/>
      <c r="AF1186" s="255" t="s">
        <v>989</v>
      </c>
      <c r="AG1186" s="261"/>
      <c r="AH1186" s="256"/>
      <c r="AI1186" s="335" cm="1">
        <v>0</v>
      </c>
    </row>
    <row r="1187" spans="31:35" ht="9" hidden="1" customHeight="1">
      <c r="AE1187" s="262"/>
      <c r="AF1187" s="263"/>
      <c r="AG1187" s="263"/>
      <c r="AH1187" s="264" t="s">
        <v>630</v>
      </c>
      <c r="AI1187" s="334" cm="1">
        <v>0</v>
      </c>
    </row>
    <row r="1188" spans="31:35" ht="9" hidden="1" customHeight="1">
      <c r="AE1188" s="253"/>
      <c r="AF1188" s="254"/>
      <c r="AG1188" s="255" t="s">
        <v>144</v>
      </c>
      <c r="AH1188" s="256"/>
      <c r="AI1188" s="335" cm="1">
        <v>0</v>
      </c>
    </row>
    <row r="1189" spans="31:35" ht="9" hidden="1" customHeight="1">
      <c r="AE1189" s="253"/>
      <c r="AF1189" s="255" t="s">
        <v>713</v>
      </c>
      <c r="AG1189" s="261"/>
      <c r="AH1189" s="256"/>
      <c r="AI1189" s="335" cm="1">
        <v>0</v>
      </c>
    </row>
    <row r="1190" spans="31:35" ht="9" hidden="1" customHeight="1">
      <c r="AE1190" s="262"/>
      <c r="AF1190" s="263"/>
      <c r="AG1190" s="263"/>
      <c r="AH1190" s="264" t="s">
        <v>621</v>
      </c>
      <c r="AI1190" s="334" cm="1">
        <v>0</v>
      </c>
    </row>
    <row r="1191" spans="31:35" ht="9" hidden="1" customHeight="1">
      <c r="AE1191" s="253"/>
      <c r="AF1191" s="254"/>
      <c r="AG1191" s="255" t="s">
        <v>144</v>
      </c>
      <c r="AH1191" s="256"/>
      <c r="AI1191" s="335" cm="1">
        <v>0</v>
      </c>
    </row>
    <row r="1192" spans="31:35" ht="9" hidden="1" customHeight="1">
      <c r="AE1192" s="253"/>
      <c r="AF1192" s="255" t="s">
        <v>209</v>
      </c>
      <c r="AG1192" s="261"/>
      <c r="AH1192" s="256"/>
      <c r="AI1192" s="335" cm="1">
        <v>0</v>
      </c>
    </row>
    <row r="1193" spans="31:35" ht="9" hidden="1" customHeight="1">
      <c r="AE1193" s="262"/>
      <c r="AF1193" s="263"/>
      <c r="AG1193" s="263"/>
      <c r="AH1193" s="264" t="s">
        <v>558</v>
      </c>
      <c r="AI1193" s="334" cm="1">
        <v>0</v>
      </c>
    </row>
    <row r="1194" spans="31:35" ht="9" hidden="1" customHeight="1">
      <c r="AE1194" s="253"/>
      <c r="AF1194" s="254"/>
      <c r="AG1194" s="255" t="s">
        <v>154</v>
      </c>
      <c r="AH1194" s="256"/>
      <c r="AI1194" s="335" cm="1">
        <v>0</v>
      </c>
    </row>
    <row r="1195" spans="31:35" ht="9" hidden="1" customHeight="1">
      <c r="AE1195" s="253"/>
      <c r="AF1195" s="255" t="s">
        <v>339</v>
      </c>
      <c r="AG1195" s="261"/>
      <c r="AH1195" s="256"/>
      <c r="AI1195" s="335" cm="1">
        <v>0</v>
      </c>
    </row>
    <row r="1196" spans="31:35" ht="9" hidden="1" customHeight="1">
      <c r="AE1196" s="262"/>
      <c r="AF1196" s="263"/>
      <c r="AG1196" s="263"/>
      <c r="AH1196" s="264" t="s">
        <v>66</v>
      </c>
      <c r="AI1196" s="334" cm="1">
        <v>0</v>
      </c>
    </row>
    <row r="1197" spans="31:35" ht="9" hidden="1" customHeight="1">
      <c r="AE1197" s="253"/>
      <c r="AF1197" s="254"/>
      <c r="AG1197" s="255" t="s">
        <v>135</v>
      </c>
      <c r="AH1197" s="256"/>
      <c r="AI1197" s="335" cm="1">
        <v>0</v>
      </c>
    </row>
    <row r="1198" spans="31:35" ht="9" hidden="1" customHeight="1">
      <c r="AE1198" s="253"/>
      <c r="AF1198" s="255" t="s">
        <v>273</v>
      </c>
      <c r="AG1198" s="261"/>
      <c r="AH1198" s="256"/>
      <c r="AI1198" s="335" cm="1">
        <v>0</v>
      </c>
    </row>
    <row r="1199" spans="31:35" ht="9" hidden="1" customHeight="1">
      <c r="AE1199" s="262"/>
      <c r="AF1199" s="263"/>
      <c r="AG1199" s="263"/>
      <c r="AH1199" s="264" t="s">
        <v>137</v>
      </c>
      <c r="AI1199" s="334" cm="1">
        <v>0</v>
      </c>
    </row>
    <row r="1200" spans="31:35" ht="9" hidden="1" customHeight="1">
      <c r="AE1200" s="253"/>
      <c r="AF1200" s="254"/>
      <c r="AG1200" s="255" t="s">
        <v>154</v>
      </c>
      <c r="AH1200" s="256"/>
      <c r="AI1200" s="335" cm="1">
        <v>0</v>
      </c>
    </row>
    <row r="1201" spans="31:35" ht="9" hidden="1" customHeight="1">
      <c r="AE1201" s="253"/>
      <c r="AF1201" s="255" t="s">
        <v>990</v>
      </c>
      <c r="AG1201" s="261"/>
      <c r="AH1201" s="256"/>
      <c r="AI1201" s="335" cm="1">
        <v>0</v>
      </c>
    </row>
    <row r="1202" spans="31:35" ht="9" hidden="1" customHeight="1">
      <c r="AE1202" s="262"/>
      <c r="AF1202" s="263"/>
      <c r="AG1202" s="263"/>
      <c r="AH1202" s="273">
        <v>74</v>
      </c>
      <c r="AI1202" s="334" cm="1">
        <v>0</v>
      </c>
    </row>
    <row r="1203" spans="31:35" ht="9" hidden="1" customHeight="1">
      <c r="AE1203" s="253"/>
      <c r="AF1203" s="254"/>
      <c r="AG1203" s="255" t="s">
        <v>270</v>
      </c>
      <c r="AH1203" s="256"/>
      <c r="AI1203" s="335" cm="1">
        <v>0</v>
      </c>
    </row>
    <row r="1204" spans="31:35" ht="9" hidden="1" customHeight="1">
      <c r="AE1204" s="253"/>
      <c r="AF1204" s="255" t="s">
        <v>821</v>
      </c>
      <c r="AG1204" s="261"/>
      <c r="AH1204" s="256"/>
      <c r="AI1204" s="335" cm="1">
        <v>0</v>
      </c>
    </row>
    <row r="1205" spans="31:35" ht="9" hidden="1" customHeight="1">
      <c r="AE1205" s="262"/>
      <c r="AF1205" s="263"/>
      <c r="AG1205" s="263"/>
      <c r="AH1205" s="264" t="s">
        <v>66</v>
      </c>
      <c r="AI1205" s="334" cm="1">
        <v>0</v>
      </c>
    </row>
    <row r="1206" spans="31:35" ht="9" hidden="1" customHeight="1">
      <c r="AE1206" s="253"/>
      <c r="AF1206" s="254"/>
      <c r="AG1206" s="255" t="s">
        <v>123</v>
      </c>
      <c r="AH1206" s="256"/>
      <c r="AI1206" s="335" cm="1">
        <v>0</v>
      </c>
    </row>
    <row r="1207" spans="31:35" ht="9" hidden="1" customHeight="1">
      <c r="AE1207" s="253"/>
      <c r="AF1207" s="255" t="s">
        <v>827</v>
      </c>
      <c r="AG1207" s="261"/>
      <c r="AH1207" s="256"/>
      <c r="AI1207" s="335" cm="1">
        <v>0</v>
      </c>
    </row>
    <row r="1208" spans="31:35" ht="9" hidden="1" customHeight="1">
      <c r="AE1208" s="262"/>
      <c r="AF1208" s="263"/>
      <c r="AG1208" s="263"/>
      <c r="AH1208" s="264" t="s">
        <v>133</v>
      </c>
      <c r="AI1208" s="334" cm="1">
        <v>0</v>
      </c>
    </row>
    <row r="1209" spans="31:35" ht="9" hidden="1" customHeight="1">
      <c r="AE1209" s="253"/>
      <c r="AF1209" s="254"/>
      <c r="AG1209" s="255" t="s">
        <v>61</v>
      </c>
      <c r="AH1209" s="256"/>
      <c r="AI1209" s="335" cm="1">
        <v>0</v>
      </c>
    </row>
    <row r="1210" spans="31:35" ht="9" hidden="1" customHeight="1">
      <c r="AE1210" s="253"/>
      <c r="AF1210" s="255" t="s">
        <v>409</v>
      </c>
      <c r="AG1210" s="261"/>
      <c r="AH1210" s="256"/>
      <c r="AI1210" s="335" cm="1">
        <v>0</v>
      </c>
    </row>
    <row r="1211" spans="31:35" ht="9" hidden="1" customHeight="1">
      <c r="AE1211" s="262"/>
      <c r="AF1211" s="263"/>
      <c r="AG1211" s="263"/>
      <c r="AH1211" s="264" t="s">
        <v>84</v>
      </c>
      <c r="AI1211" s="334" cm="1">
        <v>0</v>
      </c>
    </row>
    <row r="1212" spans="31:35" ht="9" hidden="1" customHeight="1">
      <c r="AE1212" s="253"/>
      <c r="AF1212" s="254"/>
      <c r="AG1212" s="255" t="s">
        <v>144</v>
      </c>
      <c r="AH1212" s="256"/>
      <c r="AI1212" s="335" cm="1">
        <v>0</v>
      </c>
    </row>
    <row r="1213" spans="31:35" ht="9" hidden="1" customHeight="1">
      <c r="AE1213" s="253"/>
      <c r="AF1213" s="255" t="s">
        <v>802</v>
      </c>
      <c r="AG1213" s="261"/>
      <c r="AH1213" s="256"/>
      <c r="AI1213" s="335" cm="1">
        <v>0</v>
      </c>
    </row>
    <row r="1214" spans="31:35" ht="9" hidden="1" customHeight="1">
      <c r="AE1214" s="262"/>
      <c r="AF1214" s="263"/>
      <c r="AG1214" s="263"/>
      <c r="AH1214" s="264" t="s">
        <v>113</v>
      </c>
      <c r="AI1214" s="334" cm="1">
        <v>0</v>
      </c>
    </row>
    <row r="1215" spans="31:35" ht="9" hidden="1" customHeight="1">
      <c r="AE1215" s="253"/>
      <c r="AF1215" s="254"/>
      <c r="AG1215" s="255" t="s">
        <v>97</v>
      </c>
      <c r="AH1215" s="256"/>
      <c r="AI1215" s="335" cm="1">
        <v>0</v>
      </c>
    </row>
    <row r="1216" spans="31:35" ht="9" hidden="1" customHeight="1">
      <c r="AE1216" s="253"/>
      <c r="AF1216" s="255" t="s">
        <v>380</v>
      </c>
      <c r="AG1216" s="261"/>
      <c r="AH1216" s="256"/>
      <c r="AI1216" s="335" cm="1">
        <v>0</v>
      </c>
    </row>
    <row r="1217" spans="31:35" ht="9" hidden="1" customHeight="1">
      <c r="AE1217" s="262"/>
      <c r="AF1217" s="263"/>
      <c r="AG1217" s="263"/>
      <c r="AH1217" s="264" t="s">
        <v>66</v>
      </c>
      <c r="AI1217" s="334" cm="1">
        <v>0</v>
      </c>
    </row>
    <row r="1218" spans="31:35" ht="9" hidden="1" customHeight="1">
      <c r="AE1218" s="253"/>
      <c r="AF1218" s="254"/>
      <c r="AG1218" s="255" t="s">
        <v>170</v>
      </c>
      <c r="AH1218" s="256"/>
      <c r="AI1218" s="335" cm="1">
        <v>0</v>
      </c>
    </row>
    <row r="1219" spans="31:35" ht="9" hidden="1" customHeight="1">
      <c r="AE1219" s="253"/>
      <c r="AF1219" s="255" t="s">
        <v>875</v>
      </c>
      <c r="AG1219" s="261"/>
      <c r="AH1219" s="256"/>
      <c r="AI1219" s="335" cm="1">
        <v>0</v>
      </c>
    </row>
    <row r="1220" spans="31:35" ht="9" hidden="1" customHeight="1">
      <c r="AE1220" s="262"/>
      <c r="AF1220" s="263"/>
      <c r="AG1220" s="263"/>
      <c r="AH1220" s="264" t="s">
        <v>66</v>
      </c>
      <c r="AI1220" s="334" cm="1">
        <v>0</v>
      </c>
    </row>
    <row r="1221" spans="31:35" ht="9" hidden="1" customHeight="1">
      <c r="AE1221" s="253"/>
      <c r="AF1221" s="254"/>
      <c r="AG1221" s="255" t="s">
        <v>154</v>
      </c>
      <c r="AH1221" s="256"/>
      <c r="AI1221" s="335" cm="1">
        <v>0</v>
      </c>
    </row>
    <row r="1222" spans="31:35" ht="9" hidden="1" customHeight="1">
      <c r="AE1222" s="253"/>
      <c r="AF1222" s="255" t="s">
        <v>881</v>
      </c>
      <c r="AG1222" s="261"/>
      <c r="AH1222" s="256"/>
      <c r="AI1222" s="335" cm="1">
        <v>0</v>
      </c>
    </row>
    <row r="1223" spans="31:35" ht="9" hidden="1" customHeight="1">
      <c r="AE1223" s="281" t="s">
        <v>71</v>
      </c>
      <c r="AF1223" s="261"/>
      <c r="AG1223" s="261"/>
      <c r="AH1223" s="256"/>
      <c r="AI1223" s="335" cm="1">
        <v>0</v>
      </c>
    </row>
    <row r="1224" spans="31:35" ht="9" hidden="1" customHeight="1">
      <c r="AE1224" s="262"/>
      <c r="AF1224" s="263"/>
      <c r="AG1224" s="263"/>
      <c r="AH1224" s="264" t="s">
        <v>137</v>
      </c>
      <c r="AI1224" s="334" cm="1">
        <v>0</v>
      </c>
    </row>
    <row r="1225" spans="31:35" ht="9" hidden="1" customHeight="1">
      <c r="AE1225" s="253"/>
      <c r="AF1225" s="254"/>
      <c r="AG1225" s="255" t="s">
        <v>59</v>
      </c>
      <c r="AH1225" s="256"/>
      <c r="AI1225" s="335" cm="1">
        <v>0</v>
      </c>
    </row>
    <row r="1226" spans="31:35" ht="9" hidden="1" customHeight="1">
      <c r="AE1226" s="253"/>
      <c r="AF1226" s="255" t="s">
        <v>990</v>
      </c>
      <c r="AG1226" s="261"/>
      <c r="AH1226" s="256"/>
      <c r="AI1226" s="335" cm="1">
        <v>0</v>
      </c>
    </row>
    <row r="1227" spans="31:35" ht="9" hidden="1" customHeight="1">
      <c r="AE1227" s="262"/>
      <c r="AF1227" s="263"/>
      <c r="AG1227" s="263"/>
      <c r="AH1227" s="264" t="s">
        <v>506</v>
      </c>
      <c r="AI1227" s="334" cm="1">
        <v>0</v>
      </c>
    </row>
    <row r="1228" spans="31:35" ht="9" hidden="1" customHeight="1">
      <c r="AE1228" s="253"/>
      <c r="AF1228" s="254"/>
      <c r="AG1228" s="255" t="s">
        <v>270</v>
      </c>
      <c r="AH1228" s="256"/>
      <c r="AI1228" s="335" cm="1">
        <v>0</v>
      </c>
    </row>
    <row r="1229" spans="31:35" ht="9" hidden="1" customHeight="1">
      <c r="AE1229" s="253"/>
      <c r="AF1229" s="255" t="s">
        <v>866</v>
      </c>
      <c r="AG1229" s="261"/>
      <c r="AH1229" s="256"/>
      <c r="AI1229" s="335" cm="1">
        <v>0</v>
      </c>
    </row>
    <row r="1230" spans="31:35" ht="9" hidden="1" customHeight="1">
      <c r="AE1230" s="262"/>
      <c r="AF1230" s="263"/>
      <c r="AG1230" s="263"/>
      <c r="AH1230" s="264" t="s">
        <v>446</v>
      </c>
      <c r="AI1230" s="334" cm="1">
        <v>0</v>
      </c>
    </row>
    <row r="1231" spans="31:35" ht="9" hidden="1" customHeight="1">
      <c r="AE1231" s="253"/>
      <c r="AF1231" s="254"/>
      <c r="AG1231" s="255" t="s">
        <v>195</v>
      </c>
      <c r="AH1231" s="256"/>
      <c r="AI1231" s="335" cm="1">
        <v>0</v>
      </c>
    </row>
    <row r="1232" spans="31:35" ht="9" hidden="1" customHeight="1">
      <c r="AE1232" s="253"/>
      <c r="AF1232" s="255" t="s">
        <v>965</v>
      </c>
      <c r="AG1232" s="261"/>
      <c r="AH1232" s="256"/>
      <c r="AI1232" s="335" cm="1">
        <v>0</v>
      </c>
    </row>
    <row r="1233" spans="31:35" ht="9" hidden="1" customHeight="1">
      <c r="AE1233" s="262"/>
      <c r="AF1233" s="263"/>
      <c r="AG1233" s="263"/>
      <c r="AH1233" s="264" t="s">
        <v>790</v>
      </c>
      <c r="AI1233" s="334" cm="1">
        <v>0</v>
      </c>
    </row>
    <row r="1234" spans="31:35" ht="9" hidden="1" customHeight="1">
      <c r="AE1234" s="253"/>
      <c r="AF1234" s="254"/>
      <c r="AG1234" s="255" t="s">
        <v>318</v>
      </c>
      <c r="AH1234" s="256"/>
      <c r="AI1234" s="335" cm="1">
        <v>0</v>
      </c>
    </row>
    <row r="1235" spans="31:35" ht="9" hidden="1" customHeight="1">
      <c r="AE1235" s="253"/>
      <c r="AF1235" s="255" t="s">
        <v>789</v>
      </c>
      <c r="AG1235" s="261"/>
      <c r="AH1235" s="256"/>
      <c r="AI1235" s="335" cm="1">
        <v>0</v>
      </c>
    </row>
    <row r="1236" spans="31:35" ht="9" hidden="1" customHeight="1">
      <c r="AE1236" s="262"/>
      <c r="AF1236" s="263"/>
      <c r="AG1236" s="263"/>
      <c r="AH1236" s="264" t="s">
        <v>66</v>
      </c>
      <c r="AI1236" s="334" cm="1">
        <v>0</v>
      </c>
    </row>
    <row r="1237" spans="31:35" ht="9" hidden="1" customHeight="1">
      <c r="AE1237" s="253"/>
      <c r="AF1237" s="254"/>
      <c r="AG1237" s="255" t="s">
        <v>899</v>
      </c>
      <c r="AH1237" s="256"/>
      <c r="AI1237" s="335" cm="1">
        <v>0</v>
      </c>
    </row>
    <row r="1238" spans="31:35" ht="9" hidden="1" customHeight="1">
      <c r="AE1238" s="253"/>
      <c r="AF1238" s="255" t="s">
        <v>898</v>
      </c>
      <c r="AG1238" s="261"/>
      <c r="AH1238" s="256"/>
      <c r="AI1238" s="335" cm="1">
        <v>0</v>
      </c>
    </row>
    <row r="1239" spans="31:35" ht="9" hidden="1" customHeight="1">
      <c r="AE1239" s="281" t="s">
        <v>272</v>
      </c>
      <c r="AF1239" s="261"/>
      <c r="AG1239" s="261"/>
      <c r="AH1239" s="256"/>
      <c r="AI1239" s="335" cm="1">
        <v>0</v>
      </c>
    </row>
    <row r="1240" spans="31:35" ht="9" hidden="1" customHeight="1">
      <c r="AE1240" s="262"/>
      <c r="AF1240" s="263"/>
      <c r="AG1240" s="263"/>
      <c r="AH1240" s="264" t="s">
        <v>152</v>
      </c>
      <c r="AI1240" s="334" cm="1">
        <v>0</v>
      </c>
    </row>
    <row r="1241" spans="31:35" ht="9" hidden="1" customHeight="1">
      <c r="AE1241" s="253"/>
      <c r="AF1241" s="254"/>
      <c r="AG1241" s="283">
        <v>45302</v>
      </c>
      <c r="AH1241" s="256"/>
      <c r="AI1241" s="335" cm="1">
        <v>0</v>
      </c>
    </row>
    <row r="1242" spans="31:35" ht="9" hidden="1" customHeight="1">
      <c r="AE1242" s="253"/>
      <c r="AF1242" s="255" t="s">
        <v>366</v>
      </c>
      <c r="AG1242" s="261"/>
      <c r="AH1242" s="256"/>
      <c r="AI1242" s="335" cm="1">
        <v>0</v>
      </c>
    </row>
    <row r="1243" spans="31:35" ht="9" hidden="1" customHeight="1">
      <c r="AE1243" s="262"/>
      <c r="AF1243" s="263"/>
      <c r="AG1243" s="263"/>
      <c r="AH1243" s="264" t="s">
        <v>1118</v>
      </c>
      <c r="AI1243" s="334" cm="1">
        <v>0</v>
      </c>
    </row>
    <row r="1244" spans="31:35" ht="9" hidden="1" customHeight="1">
      <c r="AE1244" s="253"/>
      <c r="AF1244" s="254"/>
      <c r="AG1244" s="255" t="s">
        <v>92</v>
      </c>
      <c r="AH1244" s="256"/>
      <c r="AI1244" s="335" cm="1">
        <v>0</v>
      </c>
    </row>
    <row r="1245" spans="31:35" ht="9" hidden="1" customHeight="1">
      <c r="AE1245" s="253"/>
      <c r="AF1245" s="255" t="s">
        <v>286</v>
      </c>
      <c r="AG1245" s="261"/>
      <c r="AH1245" s="256"/>
      <c r="AI1245" s="335" cm="1">
        <v>0</v>
      </c>
    </row>
    <row r="1246" spans="31:35" ht="9" hidden="1" customHeight="1">
      <c r="AE1246" s="281" t="s">
        <v>368</v>
      </c>
      <c r="AF1246" s="261"/>
      <c r="AG1246" s="261"/>
      <c r="AH1246" s="256"/>
      <c r="AI1246" s="335" cm="1">
        <v>0</v>
      </c>
    </row>
    <row r="1247" spans="31:35" ht="9" hidden="1" customHeight="1">
      <c r="AE1247" s="262"/>
      <c r="AF1247" s="263"/>
      <c r="AG1247" s="263"/>
      <c r="AH1247" s="273">
        <v>9</v>
      </c>
      <c r="AI1247" s="334" cm="1">
        <v>0</v>
      </c>
    </row>
    <row r="1248" spans="31:35" ht="9" hidden="1" customHeight="1">
      <c r="AE1248" s="253"/>
      <c r="AF1248" s="254"/>
      <c r="AG1248" s="255" t="s">
        <v>521</v>
      </c>
      <c r="AH1248" s="256"/>
      <c r="AI1248" s="335" cm="1">
        <v>0</v>
      </c>
    </row>
    <row r="1249" spans="31:35" ht="9" hidden="1" customHeight="1">
      <c r="AE1249" s="253"/>
      <c r="AF1249" s="255" t="s">
        <v>280</v>
      </c>
      <c r="AG1249" s="261"/>
      <c r="AH1249" s="256"/>
      <c r="AI1249" s="335" cm="1">
        <v>0</v>
      </c>
    </row>
    <row r="1250" spans="31:35" ht="9" hidden="1" customHeight="1">
      <c r="AE1250" s="262"/>
      <c r="AF1250" s="263"/>
      <c r="AG1250" s="263"/>
      <c r="AH1250" s="264" t="s">
        <v>530</v>
      </c>
      <c r="AI1250" s="334" cm="1">
        <v>0</v>
      </c>
    </row>
    <row r="1251" spans="31:35" ht="9" hidden="1" customHeight="1">
      <c r="AE1251" s="253"/>
      <c r="AF1251" s="254"/>
      <c r="AG1251" s="255" t="s">
        <v>59</v>
      </c>
      <c r="AH1251" s="256"/>
      <c r="AI1251" s="335" cm="1">
        <v>0</v>
      </c>
    </row>
    <row r="1252" spans="31:35" ht="9" hidden="1" customHeight="1">
      <c r="AE1252" s="253"/>
      <c r="AF1252" s="255" t="s">
        <v>131</v>
      </c>
      <c r="AG1252" s="261"/>
      <c r="AH1252" s="256"/>
      <c r="AI1252" s="335" cm="1">
        <v>0</v>
      </c>
    </row>
    <row r="1253" spans="31:35" ht="9" hidden="1" customHeight="1">
      <c r="AE1253" s="262"/>
      <c r="AF1253" s="263"/>
      <c r="AG1253" s="263"/>
      <c r="AH1253" s="264" t="s">
        <v>214</v>
      </c>
      <c r="AI1253" s="334" cm="1">
        <v>0</v>
      </c>
    </row>
    <row r="1254" spans="31:35" ht="9" hidden="1" customHeight="1">
      <c r="AE1254" s="253"/>
      <c r="AF1254" s="254"/>
      <c r="AG1254" s="255" t="s">
        <v>54</v>
      </c>
      <c r="AH1254" s="256"/>
      <c r="AI1254" s="335" cm="1">
        <v>0</v>
      </c>
    </row>
    <row r="1255" spans="31:35" ht="9" hidden="1" customHeight="1">
      <c r="AE1255" s="253"/>
      <c r="AF1255" s="255" t="s">
        <v>504</v>
      </c>
      <c r="AG1255" s="261"/>
      <c r="AH1255" s="256"/>
      <c r="AI1255" s="335" cm="1">
        <v>0</v>
      </c>
    </row>
    <row r="1256" spans="31:35" ht="9" hidden="1" customHeight="1">
      <c r="AE1256" s="262"/>
      <c r="AF1256" s="263"/>
      <c r="AG1256" s="263"/>
      <c r="AH1256" s="264" t="s">
        <v>156</v>
      </c>
      <c r="AI1256" s="334" cm="1">
        <v>0</v>
      </c>
    </row>
    <row r="1257" spans="31:35" ht="9" hidden="1" customHeight="1">
      <c r="AE1257" s="253"/>
      <c r="AF1257" s="254"/>
      <c r="AG1257" s="255" t="s">
        <v>270</v>
      </c>
      <c r="AH1257" s="256"/>
      <c r="AI1257" s="335" cm="1">
        <v>0</v>
      </c>
    </row>
    <row r="1258" spans="31:35" ht="9" hidden="1" customHeight="1">
      <c r="AE1258" s="262"/>
      <c r="AF1258" s="263"/>
      <c r="AG1258" s="263"/>
      <c r="AH1258" s="273">
        <v>5</v>
      </c>
      <c r="AI1258" s="334" cm="1">
        <v>0</v>
      </c>
    </row>
    <row r="1259" spans="31:35" ht="9" hidden="1" customHeight="1">
      <c r="AE1259" s="253"/>
      <c r="AF1259" s="254"/>
      <c r="AG1259" s="255" t="s">
        <v>135</v>
      </c>
      <c r="AH1259" s="256"/>
      <c r="AI1259" s="335" cm="1">
        <v>0</v>
      </c>
    </row>
    <row r="1260" spans="31:35" ht="9" hidden="1" customHeight="1">
      <c r="AE1260" s="253"/>
      <c r="AF1260" s="255" t="s">
        <v>707</v>
      </c>
      <c r="AG1260" s="261"/>
      <c r="AH1260" s="256"/>
      <c r="AI1260" s="335" cm="1">
        <v>0</v>
      </c>
    </row>
    <row r="1261" spans="31:35" ht="9" hidden="1" customHeight="1">
      <c r="AE1261" s="262"/>
      <c r="AF1261" s="263"/>
      <c r="AG1261" s="263"/>
      <c r="AH1261" s="264" t="s">
        <v>214</v>
      </c>
      <c r="AI1261" s="334" cm="1">
        <v>0</v>
      </c>
    </row>
    <row r="1262" spans="31:35" ht="9" hidden="1" customHeight="1">
      <c r="AE1262" s="253"/>
      <c r="AF1262" s="254"/>
      <c r="AG1262" s="255" t="s">
        <v>86</v>
      </c>
      <c r="AH1262" s="256"/>
      <c r="AI1262" s="335" cm="1">
        <v>0</v>
      </c>
    </row>
    <row r="1263" spans="31:35" ht="9" hidden="1" customHeight="1">
      <c r="AE1263" s="253"/>
      <c r="AF1263" s="255" t="s">
        <v>366</v>
      </c>
      <c r="AG1263" s="261"/>
      <c r="AH1263" s="256"/>
      <c r="AI1263" s="335" cm="1">
        <v>0</v>
      </c>
    </row>
    <row r="1264" spans="31:35" ht="9" hidden="1" customHeight="1">
      <c r="AE1264" s="262"/>
      <c r="AF1264" s="263"/>
      <c r="AG1264" s="263"/>
      <c r="AH1264" s="264" t="s">
        <v>66</v>
      </c>
      <c r="AI1264" s="334" cm="1">
        <v>0</v>
      </c>
    </row>
    <row r="1265" spans="31:35" ht="9" hidden="1" customHeight="1">
      <c r="AE1265" s="253"/>
      <c r="AF1265" s="254"/>
      <c r="AG1265" s="255" t="s">
        <v>59</v>
      </c>
      <c r="AH1265" s="256"/>
      <c r="AI1265" s="335" cm="1">
        <v>0</v>
      </c>
    </row>
    <row r="1266" spans="31:35" ht="9" hidden="1" customHeight="1">
      <c r="AE1266" s="253"/>
      <c r="AF1266" s="255" t="s">
        <v>1028</v>
      </c>
      <c r="AG1266" s="261"/>
      <c r="AH1266" s="256"/>
      <c r="AI1266" s="335" cm="1">
        <v>0</v>
      </c>
    </row>
    <row r="1267" spans="31:35" ht="9" hidden="1" customHeight="1">
      <c r="AE1267" s="262"/>
      <c r="AF1267" s="263"/>
      <c r="AG1267" s="263"/>
      <c r="AH1267" s="264" t="s">
        <v>156</v>
      </c>
      <c r="AI1267" s="334" cm="1">
        <v>0</v>
      </c>
    </row>
    <row r="1268" spans="31:35" ht="9" hidden="1" customHeight="1">
      <c r="AE1268" s="253"/>
      <c r="AF1268" s="254"/>
      <c r="AG1268" s="255" t="s">
        <v>104</v>
      </c>
      <c r="AH1268" s="256"/>
      <c r="AI1268" s="335" cm="1">
        <v>0</v>
      </c>
    </row>
    <row r="1269" spans="31:35" ht="9" hidden="1" customHeight="1">
      <c r="AE1269" s="262"/>
      <c r="AF1269" s="263"/>
      <c r="AG1269" s="263"/>
      <c r="AH1269" s="264" t="s">
        <v>1118</v>
      </c>
      <c r="AI1269" s="334" cm="1">
        <v>0</v>
      </c>
    </row>
    <row r="1270" spans="31:35" ht="9" hidden="1" customHeight="1">
      <c r="AE1270" s="253"/>
      <c r="AF1270" s="254"/>
      <c r="AG1270" s="255" t="s">
        <v>170</v>
      </c>
      <c r="AH1270" s="256"/>
      <c r="AI1270" s="335" cm="1">
        <v>0</v>
      </c>
    </row>
    <row r="1271" spans="31:35" ht="9" hidden="1" customHeight="1">
      <c r="AE1271" s="253"/>
      <c r="AF1271" s="255" t="s">
        <v>208</v>
      </c>
      <c r="AG1271" s="261"/>
      <c r="AH1271" s="256"/>
      <c r="AI1271" s="335" cm="1">
        <v>0</v>
      </c>
    </row>
    <row r="1272" spans="31:35" ht="9" hidden="1" customHeight="1">
      <c r="AE1272" s="262"/>
      <c r="AF1272" s="263"/>
      <c r="AG1272" s="263"/>
      <c r="AH1272" s="264" t="s">
        <v>113</v>
      </c>
      <c r="AI1272" s="334" cm="1">
        <v>0</v>
      </c>
    </row>
    <row r="1273" spans="31:35" ht="9" hidden="1" customHeight="1">
      <c r="AE1273" s="253"/>
      <c r="AF1273" s="254"/>
      <c r="AG1273" s="255" t="s">
        <v>92</v>
      </c>
      <c r="AH1273" s="256"/>
      <c r="AI1273" s="335" cm="1">
        <v>0</v>
      </c>
    </row>
    <row r="1274" spans="31:35" ht="9" hidden="1" customHeight="1">
      <c r="AE1274" s="253"/>
      <c r="AF1274" s="255" t="s">
        <v>225</v>
      </c>
      <c r="AG1274" s="261"/>
      <c r="AH1274" s="256"/>
      <c r="AI1274" s="335" cm="1">
        <v>0</v>
      </c>
    </row>
    <row r="1275" spans="31:35" ht="9" hidden="1" customHeight="1">
      <c r="AE1275" s="262"/>
      <c r="AF1275" s="263"/>
      <c r="AG1275" s="263"/>
      <c r="AH1275" s="264" t="s">
        <v>592</v>
      </c>
      <c r="AI1275" s="334" cm="1">
        <v>0</v>
      </c>
    </row>
    <row r="1276" spans="31:35" ht="9" hidden="1" customHeight="1">
      <c r="AE1276" s="253"/>
      <c r="AF1276" s="254"/>
      <c r="AG1276" s="255" t="s">
        <v>54</v>
      </c>
      <c r="AH1276" s="256"/>
      <c r="AI1276" s="335" cm="1">
        <v>0</v>
      </c>
    </row>
    <row r="1277" spans="31:35" ht="9" hidden="1" customHeight="1">
      <c r="AE1277" s="253"/>
      <c r="AF1277" s="255" t="s">
        <v>837</v>
      </c>
      <c r="AG1277" s="261"/>
      <c r="AH1277" s="256"/>
      <c r="AI1277" s="335" cm="1">
        <v>0</v>
      </c>
    </row>
    <row r="1278" spans="31:35" ht="9" hidden="1" customHeight="1">
      <c r="AE1278" s="262"/>
      <c r="AF1278" s="263"/>
      <c r="AG1278" s="263"/>
      <c r="AH1278" s="264" t="s">
        <v>530</v>
      </c>
      <c r="AI1278" s="334" cm="1">
        <v>0</v>
      </c>
    </row>
    <row r="1279" spans="31:35" ht="9" hidden="1" customHeight="1">
      <c r="AE1279" s="253"/>
      <c r="AF1279" s="254"/>
      <c r="AG1279" s="255" t="s">
        <v>342</v>
      </c>
      <c r="AH1279" s="256"/>
      <c r="AI1279" s="335" cm="1">
        <v>0</v>
      </c>
    </row>
    <row r="1280" spans="31:35" ht="9" hidden="1" customHeight="1">
      <c r="AE1280" s="253"/>
      <c r="AF1280" s="255" t="s">
        <v>869</v>
      </c>
      <c r="AG1280" s="261"/>
      <c r="AH1280" s="256"/>
      <c r="AI1280" s="335" cm="1">
        <v>0</v>
      </c>
    </row>
    <row r="1281" spans="31:35" ht="9" hidden="1" customHeight="1">
      <c r="AE1281" s="262"/>
      <c r="AF1281" s="263"/>
      <c r="AG1281" s="263"/>
      <c r="AH1281" s="264" t="s">
        <v>530</v>
      </c>
      <c r="AI1281" s="334" cm="1">
        <v>0</v>
      </c>
    </row>
    <row r="1282" spans="31:35" ht="9" hidden="1" customHeight="1">
      <c r="AE1282" s="253"/>
      <c r="AF1282" s="254"/>
      <c r="AG1282" s="255" t="s">
        <v>46</v>
      </c>
      <c r="AH1282" s="256"/>
      <c r="AI1282" s="335" cm="1">
        <v>0</v>
      </c>
    </row>
    <row r="1283" spans="31:35" ht="9" hidden="1" customHeight="1">
      <c r="AE1283" s="253"/>
      <c r="AF1283" s="255" t="s">
        <v>401</v>
      </c>
      <c r="AG1283" s="261"/>
      <c r="AH1283" s="256"/>
      <c r="AI1283" s="335" cm="1">
        <v>0</v>
      </c>
    </row>
    <row r="1284" spans="31:35" ht="9" hidden="1" customHeight="1">
      <c r="AE1284" s="262"/>
      <c r="AF1284" s="263"/>
      <c r="AG1284" s="263"/>
      <c r="AH1284" s="273">
        <v>2</v>
      </c>
      <c r="AI1284" s="334" cm="1">
        <v>0</v>
      </c>
    </row>
    <row r="1285" spans="31:35" ht="9" hidden="1" customHeight="1">
      <c r="AE1285" s="253"/>
      <c r="AF1285" s="254"/>
      <c r="AG1285" s="255" t="s">
        <v>68</v>
      </c>
      <c r="AH1285" s="256"/>
      <c r="AI1285" s="335" cm="1">
        <v>0</v>
      </c>
    </row>
    <row r="1286" spans="31:35" ht="9" hidden="1" customHeight="1">
      <c r="AE1286" s="253"/>
      <c r="AF1286" s="255" t="s">
        <v>1120</v>
      </c>
      <c r="AG1286" s="261"/>
      <c r="AH1286" s="256"/>
      <c r="AI1286" s="335" cm="1">
        <v>0</v>
      </c>
    </row>
    <row r="1287" spans="31:35" ht="9" hidden="1" customHeight="1">
      <c r="AE1287" s="262"/>
      <c r="AF1287" s="263"/>
      <c r="AG1287" s="263"/>
      <c r="AH1287" s="264" t="s">
        <v>105</v>
      </c>
      <c r="AI1287" s="334" cm="1">
        <v>0</v>
      </c>
    </row>
    <row r="1288" spans="31:35" ht="9" hidden="1" customHeight="1">
      <c r="AE1288" s="253"/>
      <c r="AF1288" s="254"/>
      <c r="AG1288" s="255" t="s">
        <v>132</v>
      </c>
      <c r="AH1288" s="256"/>
      <c r="AI1288" s="335" cm="1">
        <v>0</v>
      </c>
    </row>
    <row r="1289" spans="31:35" ht="9" hidden="1" customHeight="1">
      <c r="AE1289" s="253"/>
      <c r="AF1289" s="255" t="s">
        <v>693</v>
      </c>
      <c r="AG1289" s="261"/>
      <c r="AH1289" s="256"/>
      <c r="AI1289" s="335" cm="1">
        <v>0</v>
      </c>
    </row>
    <row r="1290" spans="31:35" ht="9" hidden="1" customHeight="1">
      <c r="AE1290" s="262"/>
      <c r="AF1290" s="263"/>
      <c r="AG1290" s="263"/>
      <c r="AH1290" s="264" t="s">
        <v>592</v>
      </c>
      <c r="AI1290" s="334" cm="1">
        <v>0</v>
      </c>
    </row>
    <row r="1291" spans="31:35" ht="9" hidden="1" customHeight="1">
      <c r="AE1291" s="253"/>
      <c r="AF1291" s="254"/>
      <c r="AG1291" s="255" t="s">
        <v>83</v>
      </c>
      <c r="AH1291" s="256"/>
      <c r="AI1291" s="335" cm="1">
        <v>0</v>
      </c>
    </row>
    <row r="1292" spans="31:35" ht="9" hidden="1" customHeight="1">
      <c r="AE1292" s="262"/>
      <c r="AF1292" s="263"/>
      <c r="AG1292" s="263"/>
      <c r="AH1292" s="264" t="s">
        <v>287</v>
      </c>
      <c r="AI1292" s="334" cm="1">
        <v>0</v>
      </c>
    </row>
    <row r="1293" spans="31:35" ht="9" hidden="1" customHeight="1">
      <c r="AE1293" s="253"/>
      <c r="AF1293" s="254"/>
      <c r="AG1293" s="255" t="s">
        <v>104</v>
      </c>
      <c r="AH1293" s="256"/>
      <c r="AI1293" s="335" cm="1">
        <v>0</v>
      </c>
    </row>
    <row r="1294" spans="31:35" ht="9" hidden="1" customHeight="1">
      <c r="AE1294" s="253"/>
      <c r="AF1294" s="255" t="s">
        <v>350</v>
      </c>
      <c r="AG1294" s="261"/>
      <c r="AH1294" s="256"/>
      <c r="AI1294" s="335" cm="1">
        <v>0</v>
      </c>
    </row>
    <row r="1295" spans="31:35" ht="32.75" customHeight="1">
      <c r="AE1295" s="337" t="s">
        <v>42</v>
      </c>
      <c r="AF1295" s="318" t="s">
        <v>207</v>
      </c>
      <c r="AG1295" s="318" t="s">
        <v>86</v>
      </c>
      <c r="AH1295" s="319" t="s">
        <v>172</v>
      </c>
      <c r="AI1295" s="339" cm="1">
        <v>6.43</v>
      </c>
    </row>
    <row r="1296" spans="31:35" ht="9" hidden="1" customHeight="1">
      <c r="AE1296" s="201"/>
      <c r="AF1296" s="202"/>
      <c r="AG1296" s="203" t="s">
        <v>86</v>
      </c>
      <c r="AH1296" s="204"/>
      <c r="AI1296" s="340">
        <v>6.43</v>
      </c>
    </row>
    <row r="1297" spans="31:35" ht="9" hidden="1" customHeight="1">
      <c r="AE1297" s="201"/>
      <c r="AF1297" s="203" t="s">
        <v>207</v>
      </c>
      <c r="AG1297" s="206"/>
      <c r="AH1297" s="204"/>
      <c r="AI1297" s="340">
        <v>6.43</v>
      </c>
    </row>
    <row r="1298" spans="31:35" ht="9" hidden="1" customHeight="1">
      <c r="AE1298" s="207" t="s">
        <v>42</v>
      </c>
      <c r="AF1298" s="206"/>
      <c r="AG1298" s="206"/>
      <c r="AH1298" s="204"/>
      <c r="AI1298" s="340">
        <v>6.43</v>
      </c>
    </row>
    <row r="1299" spans="31:35" ht="9" hidden="1" customHeight="1">
      <c r="AE1299" s="198"/>
      <c r="AF1299" s="199"/>
      <c r="AG1299" s="199"/>
      <c r="AH1299" s="200" t="s">
        <v>213</v>
      </c>
      <c r="AI1299" s="157">
        <v>0</v>
      </c>
    </row>
    <row r="1300" spans="31:35" ht="9" hidden="1" customHeight="1">
      <c r="AE1300" s="201"/>
      <c r="AF1300" s="202"/>
      <c r="AG1300" s="203" t="s">
        <v>104</v>
      </c>
      <c r="AH1300" s="204"/>
      <c r="AI1300" s="205">
        <v>0</v>
      </c>
    </row>
    <row r="1301" spans="31:35" ht="9" hidden="1" customHeight="1">
      <c r="AE1301" s="201"/>
      <c r="AF1301" s="203" t="s">
        <v>167</v>
      </c>
      <c r="AG1301" s="206"/>
      <c r="AH1301" s="204"/>
      <c r="AI1301" s="205">
        <v>0</v>
      </c>
    </row>
    <row r="1302" spans="31:35" ht="9" hidden="1" customHeight="1">
      <c r="AE1302" s="198"/>
      <c r="AF1302" s="199"/>
      <c r="AG1302" s="199"/>
      <c r="AH1302" s="200" t="s">
        <v>531</v>
      </c>
      <c r="AI1302" s="157">
        <v>0</v>
      </c>
    </row>
    <row r="1303" spans="31:35" ht="9" hidden="1" customHeight="1">
      <c r="AE1303" s="201"/>
      <c r="AF1303" s="202"/>
      <c r="AG1303" s="203" t="s">
        <v>132</v>
      </c>
      <c r="AH1303" s="204"/>
      <c r="AI1303" s="205">
        <v>0</v>
      </c>
    </row>
    <row r="1304" spans="31:35" ht="9" hidden="1" customHeight="1">
      <c r="AE1304" s="201"/>
      <c r="AF1304" s="203" t="s">
        <v>494</v>
      </c>
      <c r="AG1304" s="206"/>
      <c r="AH1304" s="204"/>
      <c r="AI1304" s="205">
        <v>0</v>
      </c>
    </row>
    <row r="1305" spans="31:35" ht="9" hidden="1" customHeight="1">
      <c r="AE1305" s="198"/>
      <c r="AF1305" s="199"/>
      <c r="AG1305" s="199"/>
      <c r="AH1305" s="200" t="s">
        <v>84</v>
      </c>
      <c r="AI1305" s="157">
        <v>0</v>
      </c>
    </row>
    <row r="1306" spans="31:35" ht="9" hidden="1" customHeight="1">
      <c r="AE1306" s="201"/>
      <c r="AF1306" s="202"/>
      <c r="AG1306" s="203" t="s">
        <v>144</v>
      </c>
      <c r="AH1306" s="204"/>
      <c r="AI1306" s="205">
        <v>0</v>
      </c>
    </row>
    <row r="1307" spans="31:35" ht="9" hidden="1" customHeight="1">
      <c r="AE1307" s="201"/>
      <c r="AF1307" s="203" t="s">
        <v>655</v>
      </c>
      <c r="AG1307" s="206"/>
      <c r="AH1307" s="204"/>
      <c r="AI1307" s="205">
        <v>0</v>
      </c>
    </row>
    <row r="1308" spans="31:35" ht="9" hidden="1" customHeight="1">
      <c r="AE1308" s="198"/>
      <c r="AF1308" s="199"/>
      <c r="AG1308" s="199"/>
      <c r="AH1308" s="200" t="s">
        <v>372</v>
      </c>
      <c r="AI1308" s="157">
        <v>0</v>
      </c>
    </row>
    <row r="1309" spans="31:35" ht="9" hidden="1" customHeight="1">
      <c r="AE1309" s="201"/>
      <c r="AF1309" s="202"/>
      <c r="AG1309" s="203" t="s">
        <v>86</v>
      </c>
      <c r="AH1309" s="204"/>
      <c r="AI1309" s="205">
        <v>0</v>
      </c>
    </row>
    <row r="1310" spans="31:35" ht="9" hidden="1" customHeight="1">
      <c r="AE1310" s="201"/>
      <c r="AF1310" s="203" t="s">
        <v>114</v>
      </c>
      <c r="AG1310" s="206"/>
      <c r="AH1310" s="204"/>
      <c r="AI1310" s="205">
        <v>0</v>
      </c>
    </row>
    <row r="1311" spans="31:35" ht="9" hidden="1" customHeight="1">
      <c r="AE1311" s="198"/>
      <c r="AF1311" s="199"/>
      <c r="AG1311" s="199"/>
      <c r="AH1311" s="200" t="s">
        <v>395</v>
      </c>
      <c r="AI1311" s="157">
        <v>0</v>
      </c>
    </row>
    <row r="1312" spans="31:35" ht="9" hidden="1" customHeight="1">
      <c r="AE1312" s="201"/>
      <c r="AF1312" s="202"/>
      <c r="AG1312" s="203" t="s">
        <v>144</v>
      </c>
      <c r="AH1312" s="204"/>
      <c r="AI1312" s="205">
        <v>0</v>
      </c>
    </row>
    <row r="1313" spans="31:35" ht="9" hidden="1" customHeight="1">
      <c r="AE1313" s="201"/>
      <c r="AF1313" s="203" t="s">
        <v>707</v>
      </c>
      <c r="AG1313" s="206"/>
      <c r="AH1313" s="204"/>
      <c r="AI1313" s="205">
        <v>0</v>
      </c>
    </row>
    <row r="1314" spans="31:35" ht="9" hidden="1" customHeight="1">
      <c r="AE1314" s="198"/>
      <c r="AF1314" s="199"/>
      <c r="AG1314" s="199"/>
      <c r="AH1314" s="209">
        <v>6</v>
      </c>
      <c r="AI1314" s="157">
        <v>0</v>
      </c>
    </row>
    <row r="1315" spans="31:35" ht="9" hidden="1" customHeight="1">
      <c r="AE1315" s="201"/>
      <c r="AF1315" s="202"/>
      <c r="AG1315" s="203" t="s">
        <v>54</v>
      </c>
      <c r="AH1315" s="204"/>
      <c r="AI1315" s="205">
        <v>0</v>
      </c>
    </row>
    <row r="1316" spans="31:35" ht="9" hidden="1" customHeight="1">
      <c r="AE1316" s="201"/>
      <c r="AF1316" s="203" t="s">
        <v>483</v>
      </c>
      <c r="AG1316" s="206"/>
      <c r="AH1316" s="204"/>
      <c r="AI1316" s="205">
        <v>0</v>
      </c>
    </row>
    <row r="1317" spans="31:35" ht="9" hidden="1" customHeight="1">
      <c r="AE1317" s="198"/>
      <c r="AF1317" s="199"/>
      <c r="AG1317" s="199"/>
      <c r="AH1317" s="200" t="s">
        <v>44</v>
      </c>
      <c r="AI1317" s="157">
        <v>0</v>
      </c>
    </row>
    <row r="1318" spans="31:35" ht="9" hidden="1" customHeight="1">
      <c r="AE1318" s="201"/>
      <c r="AF1318" s="202"/>
      <c r="AG1318" s="203" t="s">
        <v>135</v>
      </c>
      <c r="AH1318" s="204"/>
      <c r="AI1318" s="205">
        <v>0</v>
      </c>
    </row>
    <row r="1319" spans="31:35" ht="9" hidden="1" customHeight="1">
      <c r="AE1319" s="201"/>
      <c r="AF1319" s="203" t="s">
        <v>57</v>
      </c>
      <c r="AG1319" s="206"/>
      <c r="AH1319" s="204"/>
      <c r="AI1319" s="205">
        <v>0</v>
      </c>
    </row>
    <row r="1320" spans="31:35" ht="9" hidden="1" customHeight="1">
      <c r="AE1320" s="198"/>
      <c r="AF1320" s="199"/>
      <c r="AG1320" s="199"/>
      <c r="AH1320" s="200" t="s">
        <v>66</v>
      </c>
      <c r="AI1320" s="157">
        <v>0</v>
      </c>
    </row>
    <row r="1321" spans="31:35" ht="9" hidden="1" customHeight="1">
      <c r="AE1321" s="201"/>
      <c r="AF1321" s="202"/>
      <c r="AG1321" s="203" t="s">
        <v>97</v>
      </c>
      <c r="AH1321" s="204"/>
      <c r="AI1321" s="205">
        <v>0</v>
      </c>
    </row>
    <row r="1322" spans="31:35" ht="9" hidden="1" customHeight="1">
      <c r="AE1322" s="201"/>
      <c r="AF1322" s="203" t="s">
        <v>643</v>
      </c>
      <c r="AG1322" s="206"/>
      <c r="AH1322" s="204"/>
      <c r="AI1322" s="205">
        <v>0</v>
      </c>
    </row>
    <row r="1323" spans="31:35" ht="9" hidden="1" customHeight="1">
      <c r="AE1323" s="198"/>
      <c r="AF1323" s="199"/>
      <c r="AG1323" s="199"/>
      <c r="AH1323" s="200" t="s">
        <v>506</v>
      </c>
      <c r="AI1323" s="157">
        <v>0</v>
      </c>
    </row>
    <row r="1324" spans="31:35" ht="9" hidden="1" customHeight="1">
      <c r="AE1324" s="201"/>
      <c r="AF1324" s="202"/>
      <c r="AG1324" s="203" t="s">
        <v>135</v>
      </c>
      <c r="AH1324" s="204"/>
      <c r="AI1324" s="205">
        <v>0</v>
      </c>
    </row>
    <row r="1325" spans="31:35" ht="9" hidden="1" customHeight="1">
      <c r="AE1325" s="201"/>
      <c r="AF1325" s="203" t="s">
        <v>338</v>
      </c>
      <c r="AG1325" s="206"/>
      <c r="AH1325" s="204"/>
      <c r="AI1325" s="205">
        <v>0</v>
      </c>
    </row>
    <row r="1326" spans="31:35" ht="9" hidden="1" customHeight="1">
      <c r="AE1326" s="198"/>
      <c r="AF1326" s="199"/>
      <c r="AG1326" s="199"/>
      <c r="AH1326" s="200" t="s">
        <v>224</v>
      </c>
      <c r="AI1326" s="157">
        <v>0</v>
      </c>
    </row>
    <row r="1327" spans="31:35" ht="9" hidden="1" customHeight="1">
      <c r="AE1327" s="201"/>
      <c r="AF1327" s="202"/>
      <c r="AG1327" s="208">
        <v>45307</v>
      </c>
      <c r="AH1327" s="204"/>
      <c r="AI1327" s="205">
        <v>0</v>
      </c>
    </row>
    <row r="1328" spans="31:35" ht="9" hidden="1" customHeight="1">
      <c r="AE1328" s="201"/>
      <c r="AF1328" s="203" t="s">
        <v>301</v>
      </c>
      <c r="AG1328" s="206"/>
      <c r="AH1328" s="204"/>
      <c r="AI1328" s="205">
        <v>0</v>
      </c>
    </row>
    <row r="1329" spans="31:35" ht="9" hidden="1" customHeight="1">
      <c r="AE1329" s="198"/>
      <c r="AF1329" s="199"/>
      <c r="AG1329" s="199"/>
      <c r="AH1329" s="200" t="s">
        <v>66</v>
      </c>
      <c r="AI1329" s="157">
        <v>0</v>
      </c>
    </row>
    <row r="1330" spans="31:35" ht="9" hidden="1" customHeight="1">
      <c r="AE1330" s="201"/>
      <c r="AF1330" s="202"/>
      <c r="AG1330" s="203" t="s">
        <v>265</v>
      </c>
      <c r="AH1330" s="204"/>
      <c r="AI1330" s="205">
        <v>0</v>
      </c>
    </row>
    <row r="1331" spans="31:35" ht="9" hidden="1" customHeight="1">
      <c r="AE1331" s="198"/>
      <c r="AF1331" s="199"/>
      <c r="AG1331" s="199"/>
      <c r="AH1331" s="200" t="s">
        <v>992</v>
      </c>
      <c r="AI1331" s="157">
        <v>0</v>
      </c>
    </row>
    <row r="1332" spans="31:35" ht="9" hidden="1" customHeight="1">
      <c r="AE1332" s="201"/>
      <c r="AF1332" s="202"/>
      <c r="AG1332" s="203" t="s">
        <v>132</v>
      </c>
      <c r="AH1332" s="204"/>
      <c r="AI1332" s="205">
        <v>0</v>
      </c>
    </row>
    <row r="1333" spans="31:35" ht="9" hidden="1" customHeight="1">
      <c r="AE1333" s="201"/>
      <c r="AF1333" s="203" t="s">
        <v>407</v>
      </c>
      <c r="AG1333" s="206"/>
      <c r="AH1333" s="204"/>
      <c r="AI1333" s="205">
        <v>0</v>
      </c>
    </row>
    <row r="1334" spans="31:35" ht="9" hidden="1" customHeight="1">
      <c r="AE1334" s="198"/>
      <c r="AF1334" s="199"/>
      <c r="AG1334" s="199"/>
      <c r="AH1334" s="200" t="s">
        <v>511</v>
      </c>
      <c r="AI1334" s="157">
        <v>0</v>
      </c>
    </row>
    <row r="1335" spans="31:35" ht="9" hidden="1" customHeight="1">
      <c r="AE1335" s="201"/>
      <c r="AF1335" s="202"/>
      <c r="AG1335" s="203" t="s">
        <v>104</v>
      </c>
      <c r="AH1335" s="204"/>
      <c r="AI1335" s="205">
        <v>0</v>
      </c>
    </row>
    <row r="1336" spans="31:35" ht="9" hidden="1" customHeight="1">
      <c r="AE1336" s="201"/>
      <c r="AF1336" s="203" t="s">
        <v>259</v>
      </c>
      <c r="AG1336" s="206"/>
      <c r="AH1336" s="204"/>
      <c r="AI1336" s="205">
        <v>0</v>
      </c>
    </row>
    <row r="1337" spans="31:35" ht="9" hidden="1" customHeight="1">
      <c r="AE1337" s="198"/>
      <c r="AF1337" s="199"/>
      <c r="AG1337" s="199"/>
      <c r="AH1337" s="200" t="s">
        <v>37</v>
      </c>
      <c r="AI1337" s="157">
        <v>0</v>
      </c>
    </row>
    <row r="1338" spans="31:35" ht="9" hidden="1" customHeight="1">
      <c r="AE1338" s="201"/>
      <c r="AF1338" s="202"/>
      <c r="AG1338" s="203" t="s">
        <v>144</v>
      </c>
      <c r="AH1338" s="204"/>
      <c r="AI1338" s="205">
        <v>0</v>
      </c>
    </row>
    <row r="1339" spans="31:35" ht="9" hidden="1" customHeight="1">
      <c r="AE1339" s="201"/>
      <c r="AF1339" s="203" t="s">
        <v>802</v>
      </c>
      <c r="AG1339" s="206"/>
      <c r="AH1339" s="204"/>
      <c r="AI1339" s="205">
        <v>0</v>
      </c>
    </row>
    <row r="1340" spans="31:35" ht="9" hidden="1" customHeight="1">
      <c r="AE1340" s="198"/>
      <c r="AF1340" s="199"/>
      <c r="AG1340" s="199"/>
      <c r="AH1340" s="200" t="s">
        <v>704</v>
      </c>
      <c r="AI1340" s="157">
        <v>0</v>
      </c>
    </row>
    <row r="1341" spans="31:35" ht="9" hidden="1" customHeight="1">
      <c r="AE1341" s="201"/>
      <c r="AF1341" s="202"/>
      <c r="AG1341" s="203" t="s">
        <v>68</v>
      </c>
      <c r="AH1341" s="204"/>
      <c r="AI1341" s="205">
        <v>0</v>
      </c>
    </row>
    <row r="1342" spans="31:35" ht="9" hidden="1" customHeight="1">
      <c r="AE1342" s="201"/>
      <c r="AF1342" s="203" t="s">
        <v>629</v>
      </c>
      <c r="AG1342" s="206"/>
      <c r="AH1342" s="204"/>
      <c r="AI1342" s="205">
        <v>0</v>
      </c>
    </row>
    <row r="1343" spans="31:35" ht="9" hidden="1" customHeight="1">
      <c r="AE1343" s="198"/>
      <c r="AF1343" s="199"/>
      <c r="AG1343" s="199"/>
      <c r="AH1343" s="200" t="s">
        <v>622</v>
      </c>
      <c r="AI1343" s="157">
        <v>0</v>
      </c>
    </row>
    <row r="1344" spans="31:35" ht="9" hidden="1" customHeight="1">
      <c r="AE1344" s="201"/>
      <c r="AF1344" s="202"/>
      <c r="AG1344" s="203" t="s">
        <v>132</v>
      </c>
      <c r="AH1344" s="204"/>
      <c r="AI1344" s="205">
        <v>0</v>
      </c>
    </row>
    <row r="1345" spans="31:35" ht="9" hidden="1" customHeight="1">
      <c r="AE1345" s="201"/>
      <c r="AF1345" s="203" t="s">
        <v>380</v>
      </c>
      <c r="AG1345" s="206"/>
      <c r="AH1345" s="204"/>
      <c r="AI1345" s="205">
        <v>0</v>
      </c>
    </row>
    <row r="1346" spans="31:35" ht="9" hidden="1" customHeight="1">
      <c r="AE1346" s="198"/>
      <c r="AF1346" s="199"/>
      <c r="AG1346" s="199"/>
      <c r="AH1346" s="200" t="s">
        <v>152</v>
      </c>
      <c r="AI1346" s="157">
        <v>0</v>
      </c>
    </row>
    <row r="1347" spans="31:35" ht="9" hidden="1" customHeight="1">
      <c r="AE1347" s="201"/>
      <c r="AF1347" s="202"/>
      <c r="AG1347" s="203" t="s">
        <v>135</v>
      </c>
      <c r="AH1347" s="204"/>
      <c r="AI1347" s="205">
        <v>0</v>
      </c>
    </row>
    <row r="1348" spans="31:35" ht="9" hidden="1" customHeight="1">
      <c r="AE1348" s="201"/>
      <c r="AF1348" s="203" t="s">
        <v>708</v>
      </c>
      <c r="AG1348" s="206"/>
      <c r="AH1348" s="204"/>
      <c r="AI1348" s="205">
        <v>0</v>
      </c>
    </row>
    <row r="1349" spans="31:35" ht="9" hidden="1" customHeight="1">
      <c r="AE1349" s="198"/>
      <c r="AF1349" s="199"/>
      <c r="AG1349" s="199"/>
      <c r="AH1349" s="200" t="s">
        <v>212</v>
      </c>
      <c r="AI1349" s="157">
        <v>0</v>
      </c>
    </row>
    <row r="1350" spans="31:35" ht="9" hidden="1" customHeight="1">
      <c r="AE1350" s="201"/>
      <c r="AF1350" s="202"/>
      <c r="AG1350" s="203" t="s">
        <v>265</v>
      </c>
      <c r="AH1350" s="204"/>
      <c r="AI1350" s="205">
        <v>0</v>
      </c>
    </row>
    <row r="1351" spans="31:35" ht="9" hidden="1" customHeight="1">
      <c r="AE1351" s="201"/>
      <c r="AF1351" s="203" t="s">
        <v>194</v>
      </c>
      <c r="AG1351" s="206"/>
      <c r="AH1351" s="204"/>
      <c r="AI1351" s="205">
        <v>0</v>
      </c>
    </row>
    <row r="1352" spans="31:35" ht="9" hidden="1" customHeight="1">
      <c r="AE1352" s="207" t="s">
        <v>317</v>
      </c>
      <c r="AF1352" s="206"/>
      <c r="AG1352" s="206"/>
      <c r="AH1352" s="204"/>
      <c r="AI1352" s="205">
        <v>0</v>
      </c>
    </row>
    <row r="1353" spans="31:35" ht="9" hidden="1" customHeight="1">
      <c r="AE1353" s="198"/>
      <c r="AF1353" s="199"/>
      <c r="AG1353" s="199"/>
      <c r="AH1353" s="209">
        <v>1</v>
      </c>
      <c r="AI1353" s="157">
        <v>0</v>
      </c>
    </row>
    <row r="1354" spans="31:35" ht="9" hidden="1" customHeight="1">
      <c r="AE1354" s="201"/>
      <c r="AF1354" s="202"/>
      <c r="AG1354" s="203" t="s">
        <v>104</v>
      </c>
      <c r="AH1354" s="204"/>
      <c r="AI1354" s="205">
        <v>0</v>
      </c>
    </row>
    <row r="1355" spans="31:35" ht="9" hidden="1" customHeight="1">
      <c r="AE1355" s="198"/>
      <c r="AF1355" s="199"/>
      <c r="AG1355" s="199"/>
      <c r="AH1355" s="200" t="s">
        <v>84</v>
      </c>
      <c r="AI1355" s="157">
        <v>0</v>
      </c>
    </row>
    <row r="1356" spans="31:35" ht="9" hidden="1" customHeight="1">
      <c r="AE1356" s="201"/>
      <c r="AF1356" s="202"/>
      <c r="AG1356" s="203" t="s">
        <v>54</v>
      </c>
      <c r="AH1356" s="204"/>
      <c r="AI1356" s="205">
        <v>0</v>
      </c>
    </row>
    <row r="1357" spans="31:35" ht="9" hidden="1" customHeight="1">
      <c r="AE1357" s="201"/>
      <c r="AF1357" s="203" t="s">
        <v>167</v>
      </c>
      <c r="AG1357" s="206"/>
      <c r="AH1357" s="204"/>
      <c r="AI1357" s="205">
        <v>0</v>
      </c>
    </row>
    <row r="1358" spans="31:35" ht="9" hidden="1" customHeight="1">
      <c r="AE1358" s="198"/>
      <c r="AF1358" s="199"/>
      <c r="AG1358" s="199"/>
      <c r="AH1358" s="200" t="s">
        <v>66</v>
      </c>
      <c r="AI1358" s="157">
        <v>0</v>
      </c>
    </row>
    <row r="1359" spans="31:35" ht="9" hidden="1" customHeight="1">
      <c r="AE1359" s="201"/>
      <c r="AF1359" s="202"/>
      <c r="AG1359" s="203" t="s">
        <v>170</v>
      </c>
      <c r="AH1359" s="204"/>
      <c r="AI1359" s="205">
        <v>0</v>
      </c>
    </row>
    <row r="1360" spans="31:35" ht="9" hidden="1" customHeight="1">
      <c r="AE1360" s="201"/>
      <c r="AF1360" s="203" t="s">
        <v>882</v>
      </c>
      <c r="AG1360" s="206"/>
      <c r="AH1360" s="204"/>
      <c r="AI1360" s="205">
        <v>0</v>
      </c>
    </row>
    <row r="1361" spans="31:35" ht="9" hidden="1" customHeight="1">
      <c r="AE1361" s="198"/>
      <c r="AF1361" s="199"/>
      <c r="AG1361" s="199"/>
      <c r="AH1361" s="200" t="s">
        <v>736</v>
      </c>
      <c r="AI1361" s="157">
        <v>0</v>
      </c>
    </row>
    <row r="1362" spans="31:35" ht="9" hidden="1" customHeight="1">
      <c r="AE1362" s="201"/>
      <c r="AF1362" s="202"/>
      <c r="AG1362" s="203" t="s">
        <v>521</v>
      </c>
      <c r="AH1362" s="204"/>
      <c r="AI1362" s="205">
        <v>0</v>
      </c>
    </row>
    <row r="1363" spans="31:35" ht="9" hidden="1" customHeight="1">
      <c r="AE1363" s="201"/>
      <c r="AF1363" s="203" t="s">
        <v>783</v>
      </c>
      <c r="AG1363" s="206"/>
      <c r="AH1363" s="204"/>
      <c r="AI1363" s="205">
        <v>0</v>
      </c>
    </row>
    <row r="1364" spans="31:35" ht="9" hidden="1" customHeight="1">
      <c r="AE1364" s="198"/>
      <c r="AF1364" s="199"/>
      <c r="AG1364" s="199"/>
      <c r="AH1364" s="200" t="s">
        <v>712</v>
      </c>
      <c r="AI1364" s="157">
        <v>0</v>
      </c>
    </row>
    <row r="1365" spans="31:35" ht="9" hidden="1" customHeight="1">
      <c r="AE1365" s="201"/>
      <c r="AF1365" s="202"/>
      <c r="AG1365" s="203" t="s">
        <v>70</v>
      </c>
      <c r="AH1365" s="204"/>
      <c r="AI1365" s="205">
        <v>0</v>
      </c>
    </row>
    <row r="1366" spans="31:35" ht="9" hidden="1" customHeight="1">
      <c r="AE1366" s="201"/>
      <c r="AF1366" s="203" t="s">
        <v>781</v>
      </c>
      <c r="AG1366" s="206"/>
      <c r="AH1366" s="204"/>
      <c r="AI1366" s="205">
        <v>0</v>
      </c>
    </row>
    <row r="1367" spans="31:35" ht="9" hidden="1" customHeight="1">
      <c r="AE1367" s="198"/>
      <c r="AF1367" s="199"/>
      <c r="AG1367" s="199"/>
      <c r="AH1367" s="200" t="s">
        <v>359</v>
      </c>
      <c r="AI1367" s="157">
        <v>0</v>
      </c>
    </row>
    <row r="1368" spans="31:35" ht="9" hidden="1" customHeight="1">
      <c r="AE1368" s="201"/>
      <c r="AF1368" s="202"/>
      <c r="AG1368" s="203" t="s">
        <v>342</v>
      </c>
      <c r="AH1368" s="204"/>
      <c r="AI1368" s="205">
        <v>0</v>
      </c>
    </row>
    <row r="1369" spans="31:35" ht="9" hidden="1" customHeight="1">
      <c r="AE1369" s="198"/>
      <c r="AF1369" s="199"/>
      <c r="AG1369" s="199"/>
      <c r="AH1369" s="200" t="s">
        <v>66</v>
      </c>
      <c r="AI1369" s="157">
        <v>0</v>
      </c>
    </row>
    <row r="1370" spans="31:35" ht="9" hidden="1" customHeight="1">
      <c r="AE1370" s="201"/>
      <c r="AF1370" s="202"/>
      <c r="AG1370" s="203" t="s">
        <v>144</v>
      </c>
      <c r="AH1370" s="204"/>
      <c r="AI1370" s="205">
        <v>0</v>
      </c>
    </row>
    <row r="1371" spans="31:35" ht="9" hidden="1" customHeight="1">
      <c r="AE1371" s="201"/>
      <c r="AF1371" s="203" t="s">
        <v>308</v>
      </c>
      <c r="AG1371" s="206"/>
      <c r="AH1371" s="204"/>
      <c r="AI1371" s="205">
        <v>0</v>
      </c>
    </row>
    <row r="1372" spans="31:35" ht="9" hidden="1" customHeight="1">
      <c r="AE1372" s="198"/>
      <c r="AF1372" s="199"/>
      <c r="AG1372" s="199"/>
      <c r="AH1372" s="200" t="s">
        <v>121</v>
      </c>
      <c r="AI1372" s="157">
        <v>0</v>
      </c>
    </row>
    <row r="1373" spans="31:35" ht="9" hidden="1" customHeight="1">
      <c r="AE1373" s="201"/>
      <c r="AF1373" s="202"/>
      <c r="AG1373" s="203" t="s">
        <v>104</v>
      </c>
      <c r="AH1373" s="204"/>
      <c r="AI1373" s="205">
        <v>0</v>
      </c>
    </row>
    <row r="1374" spans="31:35" ht="9" hidden="1" customHeight="1">
      <c r="AE1374" s="201"/>
      <c r="AF1374" s="203" t="s">
        <v>679</v>
      </c>
      <c r="AG1374" s="206"/>
      <c r="AH1374" s="204"/>
      <c r="AI1374" s="205">
        <v>0</v>
      </c>
    </row>
    <row r="1375" spans="31:35" ht="9" hidden="1" customHeight="1">
      <c r="AE1375" s="198"/>
      <c r="AF1375" s="199"/>
      <c r="AG1375" s="199"/>
      <c r="AH1375" s="200" t="s">
        <v>121</v>
      </c>
      <c r="AI1375" s="157">
        <v>0</v>
      </c>
    </row>
    <row r="1376" spans="31:35" ht="9" hidden="1" customHeight="1">
      <c r="AE1376" s="201"/>
      <c r="AF1376" s="202"/>
      <c r="AG1376" s="203" t="s">
        <v>70</v>
      </c>
      <c r="AH1376" s="204"/>
      <c r="AI1376" s="205">
        <v>0</v>
      </c>
    </row>
    <row r="1377" spans="31:35" ht="9" hidden="1" customHeight="1">
      <c r="AE1377" s="201"/>
      <c r="AF1377" s="203" t="s">
        <v>780</v>
      </c>
      <c r="AG1377" s="206"/>
      <c r="AH1377" s="204"/>
      <c r="AI1377" s="205">
        <v>0</v>
      </c>
    </row>
    <row r="1378" spans="31:35" ht="9" hidden="1" customHeight="1">
      <c r="AE1378" s="198"/>
      <c r="AF1378" s="199"/>
      <c r="AG1378" s="199"/>
      <c r="AH1378" s="200" t="s">
        <v>169</v>
      </c>
      <c r="AI1378" s="157">
        <v>0</v>
      </c>
    </row>
    <row r="1379" spans="31:35" ht="9" hidden="1" customHeight="1">
      <c r="AE1379" s="201"/>
      <c r="AF1379" s="202"/>
      <c r="AG1379" s="203" t="s">
        <v>54</v>
      </c>
      <c r="AH1379" s="204"/>
      <c r="AI1379" s="205">
        <v>0</v>
      </c>
    </row>
    <row r="1380" spans="31:35" ht="9" hidden="1" customHeight="1">
      <c r="AE1380" s="201"/>
      <c r="AF1380" s="203" t="s">
        <v>300</v>
      </c>
      <c r="AG1380" s="206"/>
      <c r="AH1380" s="204"/>
      <c r="AI1380" s="205">
        <v>0</v>
      </c>
    </row>
    <row r="1381" spans="31:35" ht="9" hidden="1" customHeight="1">
      <c r="AE1381" s="198"/>
      <c r="AF1381" s="199"/>
      <c r="AG1381" s="199"/>
      <c r="AH1381" s="200" t="s">
        <v>66</v>
      </c>
      <c r="AI1381" s="157">
        <v>0</v>
      </c>
    </row>
    <row r="1382" spans="31:35" ht="9" hidden="1" customHeight="1">
      <c r="AE1382" s="201"/>
      <c r="AF1382" s="202"/>
      <c r="AG1382" s="203" t="s">
        <v>54</v>
      </c>
      <c r="AH1382" s="204"/>
      <c r="AI1382" s="205">
        <v>0</v>
      </c>
    </row>
    <row r="1383" spans="31:35" ht="9" hidden="1" customHeight="1">
      <c r="AE1383" s="201"/>
      <c r="AF1383" s="203" t="s">
        <v>870</v>
      </c>
      <c r="AG1383" s="206"/>
      <c r="AH1383" s="204"/>
      <c r="AI1383" s="205">
        <v>0</v>
      </c>
    </row>
    <row r="1384" spans="31:35" ht="9" hidden="1" customHeight="1">
      <c r="AE1384" s="198"/>
      <c r="AF1384" s="199"/>
      <c r="AG1384" s="199"/>
      <c r="AH1384" s="200" t="s">
        <v>340</v>
      </c>
      <c r="AI1384" s="157">
        <v>0</v>
      </c>
    </row>
    <row r="1385" spans="31:35" ht="9" hidden="1" customHeight="1">
      <c r="AE1385" s="201"/>
      <c r="AF1385" s="202"/>
      <c r="AG1385" s="203" t="s">
        <v>170</v>
      </c>
      <c r="AH1385" s="204"/>
      <c r="AI1385" s="205">
        <v>0</v>
      </c>
    </row>
    <row r="1386" spans="31:35" ht="9" hidden="1" customHeight="1">
      <c r="AE1386" s="201"/>
      <c r="AF1386" s="203" t="s">
        <v>883</v>
      </c>
      <c r="AG1386" s="206"/>
      <c r="AH1386" s="204"/>
      <c r="AI1386" s="205">
        <v>0</v>
      </c>
    </row>
    <row r="1387" spans="31:35" ht="9" hidden="1" customHeight="1">
      <c r="AE1387" s="198"/>
      <c r="AF1387" s="199"/>
      <c r="AG1387" s="199"/>
      <c r="AH1387" s="200" t="s">
        <v>72</v>
      </c>
      <c r="AI1387" s="157">
        <v>0</v>
      </c>
    </row>
    <row r="1388" spans="31:35" ht="9" hidden="1" customHeight="1">
      <c r="AE1388" s="201"/>
      <c r="AF1388" s="202"/>
      <c r="AG1388" s="208">
        <v>45313</v>
      </c>
      <c r="AH1388" s="204"/>
      <c r="AI1388" s="205">
        <v>0</v>
      </c>
    </row>
    <row r="1389" spans="31:35" ht="9" hidden="1" customHeight="1">
      <c r="AE1389" s="201"/>
      <c r="AF1389" s="203" t="s">
        <v>341</v>
      </c>
      <c r="AG1389" s="206"/>
      <c r="AH1389" s="204"/>
      <c r="AI1389" s="205">
        <v>0</v>
      </c>
    </row>
    <row r="1390" spans="31:35" ht="9" hidden="1" customHeight="1">
      <c r="AE1390" s="198"/>
      <c r="AF1390" s="199"/>
      <c r="AG1390" s="199"/>
      <c r="AH1390" s="200" t="s">
        <v>1118</v>
      </c>
      <c r="AI1390" s="157">
        <v>0</v>
      </c>
    </row>
    <row r="1391" spans="31:35" ht="9" hidden="1" customHeight="1">
      <c r="AE1391" s="201"/>
      <c r="AF1391" s="202"/>
      <c r="AG1391" s="203" t="s">
        <v>270</v>
      </c>
      <c r="AH1391" s="204"/>
      <c r="AI1391" s="205">
        <v>0</v>
      </c>
    </row>
    <row r="1392" spans="31:35" ht="9" hidden="1" customHeight="1">
      <c r="AE1392" s="201"/>
      <c r="AF1392" s="203" t="s">
        <v>490</v>
      </c>
      <c r="AG1392" s="206"/>
      <c r="AH1392" s="204"/>
      <c r="AI1392" s="205">
        <v>0</v>
      </c>
    </row>
    <row r="1393" spans="31:35" ht="9" hidden="1" customHeight="1">
      <c r="AE1393" s="198"/>
      <c r="AF1393" s="199"/>
      <c r="AG1393" s="199"/>
      <c r="AH1393" s="200" t="s">
        <v>288</v>
      </c>
      <c r="AI1393" s="157">
        <v>0</v>
      </c>
    </row>
    <row r="1394" spans="31:35" ht="9" hidden="1" customHeight="1">
      <c r="AE1394" s="201"/>
      <c r="AF1394" s="202"/>
      <c r="AG1394" s="203" t="s">
        <v>270</v>
      </c>
      <c r="AH1394" s="204"/>
      <c r="AI1394" s="205">
        <v>0</v>
      </c>
    </row>
    <row r="1395" spans="31:35" ht="9" hidden="1" customHeight="1">
      <c r="AE1395" s="201"/>
      <c r="AF1395" s="203" t="s">
        <v>467</v>
      </c>
      <c r="AG1395" s="206"/>
      <c r="AH1395" s="204"/>
      <c r="AI1395" s="205">
        <v>0</v>
      </c>
    </row>
    <row r="1396" spans="31:35" ht="9" hidden="1" customHeight="1">
      <c r="AE1396" s="198"/>
      <c r="AF1396" s="199"/>
      <c r="AG1396" s="199"/>
      <c r="AH1396" s="200" t="s">
        <v>197</v>
      </c>
      <c r="AI1396" s="157">
        <v>0</v>
      </c>
    </row>
    <row r="1397" spans="31:35" ht="9" hidden="1" customHeight="1">
      <c r="AE1397" s="201"/>
      <c r="AF1397" s="202"/>
      <c r="AG1397" s="203" t="s">
        <v>92</v>
      </c>
      <c r="AH1397" s="204"/>
      <c r="AI1397" s="205">
        <v>0</v>
      </c>
    </row>
    <row r="1398" spans="31:35" ht="9" hidden="1" customHeight="1">
      <c r="AE1398" s="198"/>
      <c r="AF1398" s="199"/>
      <c r="AG1398" s="199"/>
      <c r="AH1398" s="200" t="s">
        <v>44</v>
      </c>
      <c r="AI1398" s="157">
        <v>0</v>
      </c>
    </row>
    <row r="1399" spans="31:35" ht="9" hidden="1" customHeight="1">
      <c r="AE1399" s="201"/>
      <c r="AF1399" s="202"/>
      <c r="AG1399" s="203" t="s">
        <v>86</v>
      </c>
      <c r="AH1399" s="204"/>
      <c r="AI1399" s="205">
        <v>0</v>
      </c>
    </row>
    <row r="1400" spans="31:35" ht="9" hidden="1" customHeight="1">
      <c r="AE1400" s="201"/>
      <c r="AF1400" s="203" t="s">
        <v>590</v>
      </c>
      <c r="AG1400" s="206"/>
      <c r="AH1400" s="204"/>
      <c r="AI1400" s="205">
        <v>0</v>
      </c>
    </row>
    <row r="1401" spans="31:35" ht="9" hidden="1" customHeight="1">
      <c r="AE1401" s="198"/>
      <c r="AF1401" s="199"/>
      <c r="AG1401" s="199"/>
      <c r="AH1401" s="200" t="s">
        <v>288</v>
      </c>
      <c r="AI1401" s="157">
        <v>0</v>
      </c>
    </row>
    <row r="1402" spans="31:35" ht="9" hidden="1" customHeight="1">
      <c r="AE1402" s="201"/>
      <c r="AF1402" s="202"/>
      <c r="AG1402" s="203" t="s">
        <v>461</v>
      </c>
      <c r="AH1402" s="204"/>
      <c r="AI1402" s="205">
        <v>0</v>
      </c>
    </row>
    <row r="1403" spans="31:35" ht="9" hidden="1" customHeight="1">
      <c r="AE1403" s="201"/>
      <c r="AF1403" s="203" t="s">
        <v>418</v>
      </c>
      <c r="AG1403" s="206"/>
      <c r="AH1403" s="204"/>
      <c r="AI1403" s="205">
        <v>0</v>
      </c>
    </row>
    <row r="1404" spans="31:35" ht="9" hidden="1" customHeight="1">
      <c r="AE1404" s="198"/>
      <c r="AF1404" s="199"/>
      <c r="AG1404" s="199"/>
      <c r="AH1404" s="200" t="s">
        <v>402</v>
      </c>
      <c r="AI1404" s="157">
        <v>0</v>
      </c>
    </row>
    <row r="1405" spans="31:35" ht="9" hidden="1" customHeight="1">
      <c r="AE1405" s="201"/>
      <c r="AF1405" s="202"/>
      <c r="AG1405" s="203" t="s">
        <v>270</v>
      </c>
      <c r="AH1405" s="204"/>
      <c r="AI1405" s="205">
        <v>0</v>
      </c>
    </row>
    <row r="1406" spans="31:35" ht="9" hidden="1" customHeight="1">
      <c r="AE1406" s="201"/>
      <c r="AF1406" s="203" t="s">
        <v>107</v>
      </c>
      <c r="AG1406" s="206"/>
      <c r="AH1406" s="204"/>
      <c r="AI1406" s="205">
        <v>0</v>
      </c>
    </row>
    <row r="1407" spans="31:35" ht="9" hidden="1" customHeight="1">
      <c r="AE1407" s="198"/>
      <c r="AF1407" s="199"/>
      <c r="AG1407" s="199"/>
      <c r="AH1407" s="200" t="s">
        <v>66</v>
      </c>
      <c r="AI1407" s="157">
        <v>0</v>
      </c>
    </row>
    <row r="1408" spans="31:35" ht="9" hidden="1" customHeight="1">
      <c r="AE1408" s="201"/>
      <c r="AF1408" s="202"/>
      <c r="AG1408" s="203" t="s">
        <v>270</v>
      </c>
      <c r="AH1408" s="204"/>
      <c r="AI1408" s="205">
        <v>0</v>
      </c>
    </row>
    <row r="1409" spans="31:35" ht="9" hidden="1" customHeight="1">
      <c r="AE1409" s="201"/>
      <c r="AF1409" s="203" t="s">
        <v>196</v>
      </c>
      <c r="AG1409" s="206"/>
      <c r="AH1409" s="204"/>
      <c r="AI1409" s="205">
        <v>0</v>
      </c>
    </row>
    <row r="1410" spans="31:35" ht="9" hidden="1" customHeight="1">
      <c r="AE1410" s="198"/>
      <c r="AF1410" s="199"/>
      <c r="AG1410" s="199"/>
      <c r="AH1410" s="200" t="s">
        <v>121</v>
      </c>
      <c r="AI1410" s="157">
        <v>0</v>
      </c>
    </row>
    <row r="1411" spans="31:35" ht="9" hidden="1" customHeight="1">
      <c r="AE1411" s="201"/>
      <c r="AF1411" s="202"/>
      <c r="AG1411" s="203" t="s">
        <v>270</v>
      </c>
      <c r="AH1411" s="204"/>
      <c r="AI1411" s="205">
        <v>0</v>
      </c>
    </row>
    <row r="1412" spans="31:35" ht="9" hidden="1" customHeight="1">
      <c r="AE1412" s="198"/>
      <c r="AF1412" s="199"/>
      <c r="AG1412" s="199"/>
      <c r="AH1412" s="209">
        <v>5</v>
      </c>
      <c r="AI1412" s="157">
        <v>0</v>
      </c>
    </row>
    <row r="1413" spans="31:35" ht="9" hidden="1" customHeight="1">
      <c r="AE1413" s="201"/>
      <c r="AF1413" s="202"/>
      <c r="AG1413" s="203" t="s">
        <v>97</v>
      </c>
      <c r="AH1413" s="204"/>
      <c r="AI1413" s="205">
        <v>0</v>
      </c>
    </row>
    <row r="1414" spans="31:35" ht="9" hidden="1" customHeight="1">
      <c r="AE1414" s="201"/>
      <c r="AF1414" s="203" t="s">
        <v>339</v>
      </c>
      <c r="AG1414" s="206"/>
      <c r="AH1414" s="204"/>
      <c r="AI1414" s="205">
        <v>0</v>
      </c>
    </row>
    <row r="1415" spans="31:35" ht="9" hidden="1" customHeight="1">
      <c r="AE1415" s="198"/>
      <c r="AF1415" s="199"/>
      <c r="AG1415" s="199"/>
      <c r="AH1415" s="200" t="s">
        <v>66</v>
      </c>
      <c r="AI1415" s="157">
        <v>0</v>
      </c>
    </row>
    <row r="1416" spans="31:35" ht="9" hidden="1" customHeight="1">
      <c r="AE1416" s="201"/>
      <c r="AF1416" s="202"/>
      <c r="AG1416" s="203" t="s">
        <v>461</v>
      </c>
      <c r="AH1416" s="204"/>
      <c r="AI1416" s="205">
        <v>0</v>
      </c>
    </row>
    <row r="1417" spans="31:35" ht="9" hidden="1" customHeight="1">
      <c r="AE1417" s="201"/>
      <c r="AF1417" s="203" t="s">
        <v>814</v>
      </c>
      <c r="AG1417" s="206"/>
      <c r="AH1417" s="204"/>
      <c r="AI1417" s="205">
        <v>0</v>
      </c>
    </row>
    <row r="1418" spans="31:35" ht="9" hidden="1" customHeight="1">
      <c r="AE1418" s="198"/>
      <c r="AF1418" s="199"/>
      <c r="AG1418" s="199"/>
      <c r="AH1418" s="200" t="s">
        <v>44</v>
      </c>
      <c r="AI1418" s="157">
        <v>0</v>
      </c>
    </row>
    <row r="1419" spans="31:35" ht="9" hidden="1" customHeight="1">
      <c r="AE1419" s="201"/>
      <c r="AF1419" s="202"/>
      <c r="AG1419" s="203" t="s">
        <v>270</v>
      </c>
      <c r="AH1419" s="204"/>
      <c r="AI1419" s="205">
        <v>0</v>
      </c>
    </row>
    <row r="1420" spans="31:35" ht="9" hidden="1" customHeight="1">
      <c r="AE1420" s="198"/>
      <c r="AF1420" s="199"/>
      <c r="AG1420" s="199"/>
      <c r="AH1420" s="200" t="s">
        <v>44</v>
      </c>
      <c r="AI1420" s="157">
        <v>0</v>
      </c>
    </row>
    <row r="1421" spans="31:35" ht="9" hidden="1" customHeight="1">
      <c r="AE1421" s="201"/>
      <c r="AF1421" s="202"/>
      <c r="AG1421" s="203" t="s">
        <v>265</v>
      </c>
      <c r="AH1421" s="204"/>
      <c r="AI1421" s="205">
        <v>0</v>
      </c>
    </row>
    <row r="1422" spans="31:35" ht="9" hidden="1" customHeight="1">
      <c r="AE1422" s="198"/>
      <c r="AF1422" s="199"/>
      <c r="AG1422" s="199"/>
      <c r="AH1422" s="200" t="s">
        <v>113</v>
      </c>
      <c r="AI1422" s="157">
        <v>0</v>
      </c>
    </row>
    <row r="1423" spans="31:35" ht="9" hidden="1" customHeight="1">
      <c r="AE1423" s="201"/>
      <c r="AF1423" s="202"/>
      <c r="AG1423" s="203" t="s">
        <v>86</v>
      </c>
      <c r="AH1423" s="204"/>
      <c r="AI1423" s="205">
        <v>0</v>
      </c>
    </row>
    <row r="1424" spans="31:35" ht="9" hidden="1" customHeight="1">
      <c r="AE1424" s="198"/>
      <c r="AF1424" s="199"/>
      <c r="AG1424" s="199"/>
      <c r="AH1424" s="200" t="s">
        <v>44</v>
      </c>
      <c r="AI1424" s="157">
        <v>0</v>
      </c>
    </row>
    <row r="1425" spans="31:35" ht="9" hidden="1" customHeight="1">
      <c r="AE1425" s="201"/>
      <c r="AF1425" s="202"/>
      <c r="AG1425" s="203" t="s">
        <v>97</v>
      </c>
      <c r="AH1425" s="204"/>
      <c r="AI1425" s="205">
        <v>0</v>
      </c>
    </row>
    <row r="1426" spans="31:35" ht="9" hidden="1" customHeight="1">
      <c r="AE1426" s="201"/>
      <c r="AF1426" s="203" t="s">
        <v>437</v>
      </c>
      <c r="AG1426" s="206"/>
      <c r="AH1426" s="204"/>
      <c r="AI1426" s="205">
        <v>0</v>
      </c>
    </row>
    <row r="1427" spans="31:35" ht="9" hidden="1" customHeight="1">
      <c r="AE1427" s="198"/>
      <c r="AF1427" s="199"/>
      <c r="AG1427" s="199"/>
      <c r="AH1427" s="200" t="s">
        <v>66</v>
      </c>
      <c r="AI1427" s="157">
        <v>0</v>
      </c>
    </row>
    <row r="1428" spans="31:35" ht="9" hidden="1" customHeight="1">
      <c r="AE1428" s="201"/>
      <c r="AF1428" s="202"/>
      <c r="AG1428" s="203" t="s">
        <v>270</v>
      </c>
      <c r="AH1428" s="204"/>
      <c r="AI1428" s="205">
        <v>0</v>
      </c>
    </row>
    <row r="1429" spans="31:35" ht="9" hidden="1" customHeight="1">
      <c r="AE1429" s="201"/>
      <c r="AF1429" s="203" t="s">
        <v>792</v>
      </c>
      <c r="AG1429" s="206"/>
      <c r="AH1429" s="204"/>
      <c r="AI1429" s="205">
        <v>0</v>
      </c>
    </row>
    <row r="1430" spans="31:35" ht="9" hidden="1" customHeight="1">
      <c r="AE1430" s="198"/>
      <c r="AF1430" s="199"/>
      <c r="AG1430" s="199"/>
      <c r="AH1430" s="200" t="s">
        <v>768</v>
      </c>
      <c r="AI1430" s="157">
        <v>0</v>
      </c>
    </row>
    <row r="1431" spans="31:35" ht="9" hidden="1" customHeight="1">
      <c r="AE1431" s="201"/>
      <c r="AF1431" s="202"/>
      <c r="AG1431" s="203" t="s">
        <v>59</v>
      </c>
      <c r="AH1431" s="204"/>
      <c r="AI1431" s="205">
        <v>0</v>
      </c>
    </row>
    <row r="1432" spans="31:35" ht="9" hidden="1" customHeight="1">
      <c r="AE1432" s="201"/>
      <c r="AF1432" s="203" t="s">
        <v>198</v>
      </c>
      <c r="AG1432" s="206"/>
      <c r="AH1432" s="204"/>
      <c r="AI1432" s="205">
        <v>0</v>
      </c>
    </row>
    <row r="1433" spans="31:35" ht="9" hidden="1" customHeight="1">
      <c r="AE1433" s="198"/>
      <c r="AF1433" s="199"/>
      <c r="AG1433" s="199"/>
      <c r="AH1433" s="209">
        <v>1</v>
      </c>
      <c r="AI1433" s="157">
        <v>0</v>
      </c>
    </row>
    <row r="1434" spans="31:35" ht="9" hidden="1" customHeight="1">
      <c r="AE1434" s="201"/>
      <c r="AF1434" s="202"/>
      <c r="AG1434" s="203" t="s">
        <v>68</v>
      </c>
      <c r="AH1434" s="204"/>
      <c r="AI1434" s="205">
        <v>0</v>
      </c>
    </row>
    <row r="1435" spans="31:35" ht="9" hidden="1" customHeight="1">
      <c r="AE1435" s="198"/>
      <c r="AF1435" s="199"/>
      <c r="AG1435" s="199"/>
      <c r="AH1435" s="200" t="s">
        <v>709</v>
      </c>
      <c r="AI1435" s="157">
        <v>0</v>
      </c>
    </row>
    <row r="1436" spans="31:35" ht="9" hidden="1" customHeight="1">
      <c r="AE1436" s="201"/>
      <c r="AF1436" s="202"/>
      <c r="AG1436" s="203" t="s">
        <v>170</v>
      </c>
      <c r="AH1436" s="204"/>
      <c r="AI1436" s="205">
        <v>0</v>
      </c>
    </row>
    <row r="1437" spans="31:35" ht="9" hidden="1" customHeight="1">
      <c r="AE1437" s="201"/>
      <c r="AF1437" s="203" t="s">
        <v>707</v>
      </c>
      <c r="AG1437" s="206"/>
      <c r="AH1437" s="204"/>
      <c r="AI1437" s="205">
        <v>0</v>
      </c>
    </row>
    <row r="1438" spans="31:35" ht="9" hidden="1" customHeight="1">
      <c r="AE1438" s="198"/>
      <c r="AF1438" s="199"/>
      <c r="AG1438" s="199"/>
      <c r="AH1438" s="200" t="s">
        <v>99</v>
      </c>
      <c r="AI1438" s="157">
        <v>0</v>
      </c>
    </row>
    <row r="1439" spans="31:35" ht="9" hidden="1" customHeight="1">
      <c r="AE1439" s="201"/>
      <c r="AF1439" s="202"/>
      <c r="AG1439" s="203" t="s">
        <v>170</v>
      </c>
      <c r="AH1439" s="204"/>
      <c r="AI1439" s="205">
        <v>0</v>
      </c>
    </row>
    <row r="1440" spans="31:35" ht="9" hidden="1" customHeight="1">
      <c r="AE1440" s="201"/>
      <c r="AF1440" s="203" t="s">
        <v>519</v>
      </c>
      <c r="AG1440" s="206"/>
      <c r="AH1440" s="204"/>
      <c r="AI1440" s="205">
        <v>0</v>
      </c>
    </row>
    <row r="1441" spans="31:35" ht="9" hidden="1" customHeight="1">
      <c r="AE1441" s="198"/>
      <c r="AF1441" s="199"/>
      <c r="AG1441" s="199"/>
      <c r="AH1441" s="200" t="s">
        <v>94</v>
      </c>
      <c r="AI1441" s="157">
        <v>0</v>
      </c>
    </row>
    <row r="1442" spans="31:35" ht="9" hidden="1" customHeight="1">
      <c r="AE1442" s="201"/>
      <c r="AF1442" s="202"/>
      <c r="AG1442" s="203" t="s">
        <v>59</v>
      </c>
      <c r="AH1442" s="204"/>
      <c r="AI1442" s="205">
        <v>0</v>
      </c>
    </row>
    <row r="1443" spans="31:35" ht="9" hidden="1" customHeight="1">
      <c r="AE1443" s="201"/>
      <c r="AF1443" s="203" t="s">
        <v>760</v>
      </c>
      <c r="AG1443" s="206"/>
      <c r="AH1443" s="204"/>
      <c r="AI1443" s="205">
        <v>0</v>
      </c>
    </row>
    <row r="1444" spans="31:35" ht="9" hidden="1" customHeight="1">
      <c r="AE1444" s="198"/>
      <c r="AF1444" s="199"/>
      <c r="AG1444" s="199"/>
      <c r="AH1444" s="200" t="s">
        <v>360</v>
      </c>
      <c r="AI1444" s="157">
        <v>0</v>
      </c>
    </row>
    <row r="1445" spans="31:35" ht="9" hidden="1" customHeight="1">
      <c r="AE1445" s="201"/>
      <c r="AF1445" s="202"/>
      <c r="AG1445" s="208">
        <v>45307</v>
      </c>
      <c r="AH1445" s="204"/>
      <c r="AI1445" s="205">
        <v>0</v>
      </c>
    </row>
    <row r="1446" spans="31:35" ht="9" hidden="1" customHeight="1">
      <c r="AE1446" s="201"/>
      <c r="AF1446" s="203" t="s">
        <v>483</v>
      </c>
      <c r="AG1446" s="206"/>
      <c r="AH1446" s="204"/>
      <c r="AI1446" s="205">
        <v>0</v>
      </c>
    </row>
    <row r="1447" spans="31:35" ht="9" hidden="1" customHeight="1">
      <c r="AE1447" s="198"/>
      <c r="AF1447" s="199"/>
      <c r="AG1447" s="199"/>
      <c r="AH1447" s="200" t="s">
        <v>66</v>
      </c>
      <c r="AI1447" s="157">
        <v>0</v>
      </c>
    </row>
    <row r="1448" spans="31:35" ht="9" hidden="1" customHeight="1">
      <c r="AE1448" s="198"/>
      <c r="AF1448" s="199"/>
      <c r="AG1448" s="199"/>
      <c r="AH1448" s="200" t="s">
        <v>815</v>
      </c>
      <c r="AI1448" s="157">
        <v>0</v>
      </c>
    </row>
    <row r="1449" spans="31:35" ht="9" hidden="1" customHeight="1">
      <c r="AE1449" s="201"/>
      <c r="AF1449" s="202"/>
      <c r="AG1449" s="203" t="s">
        <v>104</v>
      </c>
      <c r="AH1449" s="204"/>
      <c r="AI1449" s="205">
        <v>0</v>
      </c>
    </row>
    <row r="1450" spans="31:35" ht="9" hidden="1" customHeight="1">
      <c r="AE1450" s="201"/>
      <c r="AF1450" s="203" t="s">
        <v>455</v>
      </c>
      <c r="AG1450" s="206"/>
      <c r="AH1450" s="204"/>
      <c r="AI1450" s="205">
        <v>0</v>
      </c>
    </row>
    <row r="1451" spans="31:35" ht="9" hidden="1" customHeight="1">
      <c r="AE1451" s="198"/>
      <c r="AF1451" s="199"/>
      <c r="AG1451" s="199"/>
      <c r="AH1451" s="200" t="s">
        <v>113</v>
      </c>
      <c r="AI1451" s="157">
        <v>0</v>
      </c>
    </row>
    <row r="1452" spans="31:35" ht="9" hidden="1" customHeight="1">
      <c r="AE1452" s="201"/>
      <c r="AF1452" s="202"/>
      <c r="AG1452" s="203" t="s">
        <v>270</v>
      </c>
      <c r="AH1452" s="204"/>
      <c r="AI1452" s="205">
        <v>0</v>
      </c>
    </row>
    <row r="1453" spans="31:35" ht="9" hidden="1" customHeight="1">
      <c r="AE1453" s="201"/>
      <c r="AF1453" s="203" t="s">
        <v>821</v>
      </c>
      <c r="AG1453" s="206"/>
      <c r="AH1453" s="204"/>
      <c r="AI1453" s="205">
        <v>0</v>
      </c>
    </row>
    <row r="1454" spans="31:35" ht="9" hidden="1" customHeight="1">
      <c r="AE1454" s="198"/>
      <c r="AF1454" s="199"/>
      <c r="AG1454" s="199"/>
      <c r="AH1454" s="200" t="s">
        <v>212</v>
      </c>
      <c r="AI1454" s="157">
        <v>0</v>
      </c>
    </row>
    <row r="1455" spans="31:35" ht="9" hidden="1" customHeight="1">
      <c r="AE1455" s="201"/>
      <c r="AF1455" s="202"/>
      <c r="AG1455" s="203" t="s">
        <v>61</v>
      </c>
      <c r="AH1455" s="204"/>
      <c r="AI1455" s="205">
        <v>0</v>
      </c>
    </row>
    <row r="1456" spans="31:35" ht="9" hidden="1" customHeight="1">
      <c r="AE1456" s="201"/>
      <c r="AF1456" s="203" t="s">
        <v>825</v>
      </c>
      <c r="AG1456" s="206"/>
      <c r="AH1456" s="204"/>
      <c r="AI1456" s="205">
        <v>0</v>
      </c>
    </row>
    <row r="1457" spans="31:35" ht="9" hidden="1" customHeight="1">
      <c r="AE1457" s="198"/>
      <c r="AF1457" s="199"/>
      <c r="AG1457" s="199"/>
      <c r="AH1457" s="200" t="s">
        <v>736</v>
      </c>
      <c r="AI1457" s="157">
        <v>0</v>
      </c>
    </row>
    <row r="1458" spans="31:35" ht="9" hidden="1" customHeight="1">
      <c r="AE1458" s="201"/>
      <c r="AF1458" s="202"/>
      <c r="AG1458" s="203" t="s">
        <v>132</v>
      </c>
      <c r="AH1458" s="204"/>
      <c r="AI1458" s="205">
        <v>0</v>
      </c>
    </row>
    <row r="1459" spans="31:35" ht="9" hidden="1" customHeight="1">
      <c r="AE1459" s="201"/>
      <c r="AF1459" s="203" t="s">
        <v>735</v>
      </c>
      <c r="AG1459" s="206"/>
      <c r="AH1459" s="204"/>
      <c r="AI1459" s="205">
        <v>0</v>
      </c>
    </row>
    <row r="1460" spans="31:35" ht="9" hidden="1" customHeight="1">
      <c r="AE1460" s="198"/>
      <c r="AF1460" s="199"/>
      <c r="AG1460" s="199"/>
      <c r="AH1460" s="200" t="s">
        <v>66</v>
      </c>
      <c r="AI1460" s="157">
        <v>0</v>
      </c>
    </row>
    <row r="1461" spans="31:35" ht="9" hidden="1" customHeight="1">
      <c r="AE1461" s="201"/>
      <c r="AF1461" s="202"/>
      <c r="AG1461" s="203" t="s">
        <v>765</v>
      </c>
      <c r="AH1461" s="204"/>
      <c r="AI1461" s="205">
        <v>0</v>
      </c>
    </row>
    <row r="1462" spans="31:35" ht="9" hidden="1" customHeight="1">
      <c r="AE1462" s="201"/>
      <c r="AF1462" s="203" t="s">
        <v>223</v>
      </c>
      <c r="AG1462" s="206"/>
      <c r="AH1462" s="204"/>
      <c r="AI1462" s="205">
        <v>0</v>
      </c>
    </row>
    <row r="1463" spans="31:35" ht="9" hidden="1" customHeight="1">
      <c r="AE1463" s="198"/>
      <c r="AF1463" s="199"/>
      <c r="AG1463" s="199"/>
      <c r="AH1463" s="200" t="s">
        <v>769</v>
      </c>
      <c r="AI1463" s="157">
        <v>0</v>
      </c>
    </row>
    <row r="1464" spans="31:35" ht="9" hidden="1" customHeight="1">
      <c r="AE1464" s="201"/>
      <c r="AF1464" s="202"/>
      <c r="AG1464" s="203" t="s">
        <v>318</v>
      </c>
      <c r="AH1464" s="204"/>
      <c r="AI1464" s="205">
        <v>0</v>
      </c>
    </row>
    <row r="1465" spans="31:35" ht="9" hidden="1" customHeight="1">
      <c r="AE1465" s="198"/>
      <c r="AF1465" s="199"/>
      <c r="AG1465" s="199"/>
      <c r="AH1465" s="200" t="s">
        <v>630</v>
      </c>
      <c r="AI1465" s="157">
        <v>0</v>
      </c>
    </row>
    <row r="1466" spans="31:35" ht="9" hidden="1" customHeight="1">
      <c r="AE1466" s="201"/>
      <c r="AF1466" s="202"/>
      <c r="AG1466" s="203" t="s">
        <v>144</v>
      </c>
      <c r="AH1466" s="204"/>
      <c r="AI1466" s="205">
        <v>0</v>
      </c>
    </row>
    <row r="1467" spans="31:35" ht="9" hidden="1" customHeight="1">
      <c r="AE1467" s="198"/>
      <c r="AF1467" s="199"/>
      <c r="AG1467" s="199"/>
      <c r="AH1467" s="200" t="s">
        <v>712</v>
      </c>
      <c r="AI1467" s="157">
        <v>0</v>
      </c>
    </row>
    <row r="1468" spans="31:35" ht="9" hidden="1" customHeight="1">
      <c r="AE1468" s="201"/>
      <c r="AF1468" s="202"/>
      <c r="AG1468" s="203" t="s">
        <v>59</v>
      </c>
      <c r="AH1468" s="204"/>
      <c r="AI1468" s="205">
        <v>0</v>
      </c>
    </row>
    <row r="1469" spans="31:35" ht="9" hidden="1" customHeight="1">
      <c r="AE1469" s="201"/>
      <c r="AF1469" s="203" t="s">
        <v>338</v>
      </c>
      <c r="AG1469" s="206"/>
      <c r="AH1469" s="204"/>
      <c r="AI1469" s="205">
        <v>0</v>
      </c>
    </row>
    <row r="1470" spans="31:35" ht="9" hidden="1" customHeight="1">
      <c r="AE1470" s="198"/>
      <c r="AF1470" s="199"/>
      <c r="AG1470" s="199"/>
      <c r="AH1470" s="200" t="s">
        <v>287</v>
      </c>
      <c r="AI1470" s="157">
        <v>0</v>
      </c>
    </row>
    <row r="1471" spans="31:35" ht="9" hidden="1" customHeight="1">
      <c r="AE1471" s="201"/>
      <c r="AF1471" s="202"/>
      <c r="AG1471" s="203" t="s">
        <v>92</v>
      </c>
      <c r="AH1471" s="204"/>
      <c r="AI1471" s="205">
        <v>0</v>
      </c>
    </row>
    <row r="1472" spans="31:35" ht="9" hidden="1" customHeight="1">
      <c r="AE1472" s="201"/>
      <c r="AF1472" s="203" t="s">
        <v>297</v>
      </c>
      <c r="AG1472" s="206"/>
      <c r="AH1472" s="204"/>
      <c r="AI1472" s="205">
        <v>0</v>
      </c>
    </row>
    <row r="1473" spans="31:35" ht="9" hidden="1" customHeight="1">
      <c r="AE1473" s="198"/>
      <c r="AF1473" s="199"/>
      <c r="AG1473" s="199"/>
      <c r="AH1473" s="200" t="s">
        <v>630</v>
      </c>
      <c r="AI1473" s="157">
        <v>0</v>
      </c>
    </row>
    <row r="1474" spans="31:35" ht="9" hidden="1" customHeight="1">
      <c r="AE1474" s="201"/>
      <c r="AF1474" s="202"/>
      <c r="AG1474" s="203" t="s">
        <v>170</v>
      </c>
      <c r="AH1474" s="204"/>
      <c r="AI1474" s="205">
        <v>0</v>
      </c>
    </row>
    <row r="1475" spans="31:35" ht="9" hidden="1" customHeight="1">
      <c r="AE1475" s="201"/>
      <c r="AF1475" s="203" t="s">
        <v>443</v>
      </c>
      <c r="AG1475" s="206"/>
      <c r="AH1475" s="204"/>
      <c r="AI1475" s="205">
        <v>0</v>
      </c>
    </row>
    <row r="1476" spans="31:35" ht="9" hidden="1" customHeight="1">
      <c r="AE1476" s="198"/>
      <c r="AF1476" s="199"/>
      <c r="AG1476" s="199"/>
      <c r="AH1476" s="200" t="s">
        <v>214</v>
      </c>
      <c r="AI1476" s="157">
        <v>0</v>
      </c>
    </row>
    <row r="1477" spans="31:35" ht="9" hidden="1" customHeight="1">
      <c r="AE1477" s="201"/>
      <c r="AF1477" s="202"/>
      <c r="AG1477" s="203" t="s">
        <v>70</v>
      </c>
      <c r="AH1477" s="204"/>
      <c r="AI1477" s="205">
        <v>0</v>
      </c>
    </row>
    <row r="1478" spans="31:35" ht="9" hidden="1" customHeight="1">
      <c r="AE1478" s="201"/>
      <c r="AF1478" s="203" t="s">
        <v>526</v>
      </c>
      <c r="AG1478" s="206"/>
      <c r="AH1478" s="204"/>
      <c r="AI1478" s="205">
        <v>0</v>
      </c>
    </row>
    <row r="1479" spans="31:35" ht="9" hidden="1" customHeight="1">
      <c r="AE1479" s="198"/>
      <c r="AF1479" s="199"/>
      <c r="AG1479" s="199"/>
      <c r="AH1479" s="200" t="s">
        <v>66</v>
      </c>
      <c r="AI1479" s="157">
        <v>0</v>
      </c>
    </row>
    <row r="1480" spans="31:35" ht="9" hidden="1" customHeight="1">
      <c r="AE1480" s="201"/>
      <c r="AF1480" s="202"/>
      <c r="AG1480" s="203" t="s">
        <v>170</v>
      </c>
      <c r="AH1480" s="204"/>
      <c r="AI1480" s="205">
        <v>0</v>
      </c>
    </row>
    <row r="1481" spans="31:35" ht="9" hidden="1" customHeight="1">
      <c r="AE1481" s="201"/>
      <c r="AF1481" s="203" t="s">
        <v>335</v>
      </c>
      <c r="AG1481" s="206"/>
      <c r="AH1481" s="204"/>
      <c r="AI1481" s="205">
        <v>0</v>
      </c>
    </row>
    <row r="1482" spans="31:35" ht="9" hidden="1" customHeight="1">
      <c r="AE1482" s="198"/>
      <c r="AF1482" s="199"/>
      <c r="AG1482" s="199"/>
      <c r="AH1482" s="200" t="s">
        <v>66</v>
      </c>
      <c r="AI1482" s="157">
        <v>0</v>
      </c>
    </row>
    <row r="1483" spans="31:35" ht="9" hidden="1" customHeight="1">
      <c r="AE1483" s="201"/>
      <c r="AF1483" s="202"/>
      <c r="AG1483" s="203" t="s">
        <v>270</v>
      </c>
      <c r="AH1483" s="204"/>
      <c r="AI1483" s="205">
        <v>0</v>
      </c>
    </row>
    <row r="1484" spans="31:35" ht="9" hidden="1" customHeight="1">
      <c r="AE1484" s="201"/>
      <c r="AF1484" s="203" t="s">
        <v>900</v>
      </c>
      <c r="AG1484" s="206"/>
      <c r="AH1484" s="204"/>
      <c r="AI1484" s="205">
        <v>0</v>
      </c>
    </row>
    <row r="1485" spans="31:35" ht="9" hidden="1" customHeight="1">
      <c r="AE1485" s="198"/>
      <c r="AF1485" s="199"/>
      <c r="AG1485" s="199"/>
      <c r="AH1485" s="200" t="s">
        <v>709</v>
      </c>
      <c r="AI1485" s="157">
        <v>0</v>
      </c>
    </row>
    <row r="1486" spans="31:35" ht="9" hidden="1" customHeight="1">
      <c r="AE1486" s="201"/>
      <c r="AF1486" s="202"/>
      <c r="AG1486" s="203" t="s">
        <v>135</v>
      </c>
      <c r="AH1486" s="204"/>
      <c r="AI1486" s="205">
        <v>0</v>
      </c>
    </row>
    <row r="1487" spans="31:35" ht="9" hidden="1" customHeight="1">
      <c r="AE1487" s="201"/>
      <c r="AF1487" s="203" t="s">
        <v>362</v>
      </c>
      <c r="AG1487" s="206"/>
      <c r="AH1487" s="204"/>
      <c r="AI1487" s="205">
        <v>0</v>
      </c>
    </row>
    <row r="1488" spans="31:35" ht="9" hidden="1" customHeight="1">
      <c r="AE1488" s="198"/>
      <c r="AF1488" s="199"/>
      <c r="AG1488" s="199"/>
      <c r="AH1488" s="200" t="s">
        <v>630</v>
      </c>
      <c r="AI1488" s="157">
        <v>0</v>
      </c>
    </row>
    <row r="1489" spans="31:35" ht="9" hidden="1" customHeight="1">
      <c r="AE1489" s="201"/>
      <c r="AF1489" s="202"/>
      <c r="AG1489" s="203" t="s">
        <v>116</v>
      </c>
      <c r="AH1489" s="204"/>
      <c r="AI1489" s="205">
        <v>0</v>
      </c>
    </row>
    <row r="1490" spans="31:35" ht="9" hidden="1" customHeight="1">
      <c r="AE1490" s="201"/>
      <c r="AF1490" s="203" t="s">
        <v>699</v>
      </c>
      <c r="AG1490" s="206"/>
      <c r="AH1490" s="204"/>
      <c r="AI1490" s="205">
        <v>0</v>
      </c>
    </row>
    <row r="1491" spans="31:35" ht="9" hidden="1" customHeight="1">
      <c r="AE1491" s="198"/>
      <c r="AF1491" s="199"/>
      <c r="AG1491" s="199"/>
      <c r="AH1491" s="200" t="s">
        <v>44</v>
      </c>
      <c r="AI1491" s="157">
        <v>0</v>
      </c>
    </row>
    <row r="1492" spans="31:35" ht="9" hidden="1" customHeight="1">
      <c r="AE1492" s="201"/>
      <c r="AF1492" s="202"/>
      <c r="AG1492" s="203" t="s">
        <v>170</v>
      </c>
      <c r="AH1492" s="204"/>
      <c r="AI1492" s="205">
        <v>0</v>
      </c>
    </row>
    <row r="1493" spans="31:35" ht="9" hidden="1" customHeight="1">
      <c r="AE1493" s="201"/>
      <c r="AF1493" s="203" t="s">
        <v>435</v>
      </c>
      <c r="AG1493" s="206"/>
      <c r="AH1493" s="204"/>
      <c r="AI1493" s="205">
        <v>0</v>
      </c>
    </row>
    <row r="1494" spans="31:35" ht="9" hidden="1" customHeight="1">
      <c r="AE1494" s="198"/>
      <c r="AF1494" s="199"/>
      <c r="AG1494" s="199"/>
      <c r="AH1494" s="200" t="s">
        <v>66</v>
      </c>
      <c r="AI1494" s="157">
        <v>0</v>
      </c>
    </row>
    <row r="1495" spans="31:35" ht="9" hidden="1" customHeight="1">
      <c r="AE1495" s="201"/>
      <c r="AF1495" s="202"/>
      <c r="AG1495" s="203" t="s">
        <v>219</v>
      </c>
      <c r="AH1495" s="204"/>
      <c r="AI1495" s="205">
        <v>0</v>
      </c>
    </row>
    <row r="1496" spans="31:35" ht="9" hidden="1" customHeight="1">
      <c r="AE1496" s="201"/>
      <c r="AF1496" s="203" t="s">
        <v>813</v>
      </c>
      <c r="AG1496" s="206"/>
      <c r="AH1496" s="204"/>
      <c r="AI1496" s="205">
        <v>0</v>
      </c>
    </row>
    <row r="1497" spans="31:35" ht="9" hidden="1" customHeight="1">
      <c r="AE1497" s="198"/>
      <c r="AF1497" s="199"/>
      <c r="AG1497" s="199"/>
      <c r="AH1497" s="200" t="s">
        <v>66</v>
      </c>
      <c r="AI1497" s="157">
        <v>0</v>
      </c>
    </row>
    <row r="1498" spans="31:35" ht="9" hidden="1" customHeight="1">
      <c r="AE1498" s="201"/>
      <c r="AF1498" s="202"/>
      <c r="AG1498" s="203" t="s">
        <v>318</v>
      </c>
      <c r="AH1498" s="204"/>
      <c r="AI1498" s="205">
        <v>0</v>
      </c>
    </row>
    <row r="1499" spans="31:35" ht="9" hidden="1" customHeight="1">
      <c r="AE1499" s="201"/>
      <c r="AF1499" s="203" t="s">
        <v>905</v>
      </c>
      <c r="AG1499" s="206"/>
      <c r="AH1499" s="204"/>
      <c r="AI1499" s="205">
        <v>0</v>
      </c>
    </row>
    <row r="1500" spans="31:35" ht="9" hidden="1" customHeight="1">
      <c r="AE1500" s="198"/>
      <c r="AF1500" s="199"/>
      <c r="AG1500" s="199"/>
      <c r="AH1500" s="200" t="s">
        <v>66</v>
      </c>
      <c r="AI1500" s="157">
        <v>0</v>
      </c>
    </row>
    <row r="1501" spans="31:35" ht="9" hidden="1" customHeight="1">
      <c r="AE1501" s="201"/>
      <c r="AF1501" s="202"/>
      <c r="AG1501" s="203" t="s">
        <v>135</v>
      </c>
      <c r="AH1501" s="204"/>
      <c r="AI1501" s="205">
        <v>0</v>
      </c>
    </row>
    <row r="1502" spans="31:35" ht="9" hidden="1" customHeight="1">
      <c r="AE1502" s="201"/>
      <c r="AF1502" s="203" t="s">
        <v>816</v>
      </c>
      <c r="AG1502" s="206"/>
      <c r="AH1502" s="204"/>
      <c r="AI1502" s="205">
        <v>0</v>
      </c>
    </row>
    <row r="1503" spans="31:35" ht="9" hidden="1" customHeight="1">
      <c r="AE1503" s="198"/>
      <c r="AF1503" s="199"/>
      <c r="AG1503" s="199"/>
      <c r="AH1503" s="200" t="s">
        <v>66</v>
      </c>
      <c r="AI1503" s="157">
        <v>0</v>
      </c>
    </row>
    <row r="1504" spans="31:35" ht="9" hidden="1" customHeight="1">
      <c r="AE1504" s="201"/>
      <c r="AF1504" s="202"/>
      <c r="AG1504" s="208">
        <v>45319</v>
      </c>
      <c r="AH1504" s="204"/>
      <c r="AI1504" s="205">
        <v>0</v>
      </c>
    </row>
    <row r="1505" spans="31:35" ht="9" hidden="1" customHeight="1">
      <c r="AE1505" s="201"/>
      <c r="AF1505" s="203" t="s">
        <v>507</v>
      </c>
      <c r="AG1505" s="206"/>
      <c r="AH1505" s="204"/>
      <c r="AI1505" s="205">
        <v>0</v>
      </c>
    </row>
    <row r="1506" spans="31:35" ht="9" hidden="1" customHeight="1">
      <c r="AE1506" s="198"/>
      <c r="AF1506" s="199"/>
      <c r="AG1506" s="199"/>
      <c r="AH1506" s="200" t="s">
        <v>66</v>
      </c>
      <c r="AI1506" s="157">
        <v>0</v>
      </c>
    </row>
    <row r="1507" spans="31:35" ht="9" hidden="1" customHeight="1">
      <c r="AE1507" s="201"/>
      <c r="AF1507" s="202"/>
      <c r="AG1507" s="203" t="s">
        <v>195</v>
      </c>
      <c r="AH1507" s="204"/>
      <c r="AI1507" s="205">
        <v>0</v>
      </c>
    </row>
    <row r="1508" spans="31:35" ht="9" hidden="1" customHeight="1">
      <c r="AE1508" s="201"/>
      <c r="AF1508" s="203" t="s">
        <v>988</v>
      </c>
      <c r="AG1508" s="206"/>
      <c r="AH1508" s="204"/>
      <c r="AI1508" s="205">
        <v>0</v>
      </c>
    </row>
    <row r="1509" spans="31:35" ht="9" hidden="1" customHeight="1">
      <c r="AE1509" s="198"/>
      <c r="AF1509" s="199"/>
      <c r="AG1509" s="199"/>
      <c r="AH1509" s="200" t="s">
        <v>66</v>
      </c>
      <c r="AI1509" s="157">
        <v>0</v>
      </c>
    </row>
    <row r="1510" spans="31:35" ht="9" hidden="1" customHeight="1">
      <c r="AE1510" s="201"/>
      <c r="AF1510" s="202"/>
      <c r="AG1510" s="203" t="s">
        <v>83</v>
      </c>
      <c r="AH1510" s="204"/>
      <c r="AI1510" s="205">
        <v>0</v>
      </c>
    </row>
    <row r="1511" spans="31:35" ht="9" hidden="1" customHeight="1">
      <c r="AE1511" s="198"/>
      <c r="AF1511" s="199"/>
      <c r="AG1511" s="199"/>
      <c r="AH1511" s="200" t="s">
        <v>66</v>
      </c>
      <c r="AI1511" s="157">
        <v>0</v>
      </c>
    </row>
    <row r="1512" spans="31:35" ht="9" hidden="1" customHeight="1">
      <c r="AE1512" s="201"/>
      <c r="AF1512" s="202"/>
      <c r="AG1512" s="203" t="s">
        <v>118</v>
      </c>
      <c r="AH1512" s="204"/>
      <c r="AI1512" s="205">
        <v>0</v>
      </c>
    </row>
    <row r="1513" spans="31:35" ht="9" hidden="1" customHeight="1">
      <c r="AE1513" s="201"/>
      <c r="AF1513" s="203" t="s">
        <v>376</v>
      </c>
      <c r="AG1513" s="206"/>
      <c r="AH1513" s="204"/>
      <c r="AI1513" s="205">
        <v>0</v>
      </c>
    </row>
    <row r="1514" spans="31:35" ht="9" hidden="1" customHeight="1">
      <c r="AE1514" s="198"/>
      <c r="AF1514" s="199"/>
      <c r="AG1514" s="199"/>
      <c r="AH1514" s="209">
        <v>73</v>
      </c>
      <c r="AI1514" s="157">
        <v>0</v>
      </c>
    </row>
    <row r="1515" spans="31:35" ht="9" hidden="1" customHeight="1">
      <c r="AE1515" s="201"/>
      <c r="AF1515" s="202"/>
      <c r="AG1515" s="203" t="s">
        <v>135</v>
      </c>
      <c r="AH1515" s="204"/>
      <c r="AI1515" s="205">
        <v>0</v>
      </c>
    </row>
    <row r="1516" spans="31:35" ht="9" hidden="1" customHeight="1">
      <c r="AE1516" s="198"/>
      <c r="AF1516" s="199"/>
      <c r="AG1516" s="199"/>
      <c r="AH1516" s="200" t="s">
        <v>113</v>
      </c>
      <c r="AI1516" s="157">
        <v>0</v>
      </c>
    </row>
    <row r="1517" spans="31:35" ht="9" hidden="1" customHeight="1">
      <c r="AE1517" s="201"/>
      <c r="AF1517" s="202"/>
      <c r="AG1517" s="203" t="s">
        <v>59</v>
      </c>
      <c r="AH1517" s="204"/>
      <c r="AI1517" s="205">
        <v>0</v>
      </c>
    </row>
    <row r="1518" spans="31:35" ht="9" hidden="1" customHeight="1">
      <c r="AE1518" s="201"/>
      <c r="AF1518" s="203" t="s">
        <v>115</v>
      </c>
      <c r="AG1518" s="206"/>
      <c r="AH1518" s="204"/>
      <c r="AI1518" s="205">
        <v>0</v>
      </c>
    </row>
    <row r="1519" spans="31:35" ht="9" hidden="1" customHeight="1">
      <c r="AE1519" s="198"/>
      <c r="AF1519" s="199"/>
      <c r="AG1519" s="199"/>
      <c r="AH1519" s="200" t="s">
        <v>506</v>
      </c>
      <c r="AI1519" s="157">
        <v>0</v>
      </c>
    </row>
    <row r="1520" spans="31:35" ht="9" hidden="1" customHeight="1">
      <c r="AE1520" s="201"/>
      <c r="AF1520" s="202"/>
      <c r="AG1520" s="203" t="s">
        <v>68</v>
      </c>
      <c r="AH1520" s="204"/>
      <c r="AI1520" s="205">
        <v>0</v>
      </c>
    </row>
    <row r="1521" spans="31:35" ht="9" hidden="1" customHeight="1">
      <c r="AE1521" s="198"/>
      <c r="AF1521" s="199"/>
      <c r="AG1521" s="199"/>
      <c r="AH1521" s="200" t="s">
        <v>66</v>
      </c>
      <c r="AI1521" s="157">
        <v>0</v>
      </c>
    </row>
    <row r="1522" spans="31:35" ht="9" hidden="1" customHeight="1">
      <c r="AE1522" s="201"/>
      <c r="AF1522" s="202"/>
      <c r="AG1522" s="203" t="s">
        <v>104</v>
      </c>
      <c r="AH1522" s="204"/>
      <c r="AI1522" s="205">
        <v>0</v>
      </c>
    </row>
    <row r="1523" spans="31:35" ht="9" hidden="1" customHeight="1">
      <c r="AE1523" s="198"/>
      <c r="AF1523" s="199"/>
      <c r="AG1523" s="199"/>
      <c r="AH1523" s="200" t="s">
        <v>558</v>
      </c>
      <c r="AI1523" s="157">
        <v>0</v>
      </c>
    </row>
    <row r="1524" spans="31:35" ht="9" hidden="1" customHeight="1">
      <c r="AE1524" s="201"/>
      <c r="AF1524" s="202"/>
      <c r="AG1524" s="203" t="s">
        <v>59</v>
      </c>
      <c r="AH1524" s="204"/>
      <c r="AI1524" s="205">
        <v>0</v>
      </c>
    </row>
    <row r="1525" spans="31:35" ht="9" hidden="1" customHeight="1">
      <c r="AE1525" s="201"/>
      <c r="AF1525" s="203" t="s">
        <v>772</v>
      </c>
      <c r="AG1525" s="206"/>
      <c r="AH1525" s="204"/>
      <c r="AI1525" s="205">
        <v>0</v>
      </c>
    </row>
    <row r="1526" spans="31:35" ht="9" hidden="1" customHeight="1">
      <c r="AE1526" s="198"/>
      <c r="AF1526" s="199"/>
      <c r="AG1526" s="199"/>
      <c r="AH1526" s="200" t="s">
        <v>37</v>
      </c>
      <c r="AI1526" s="157">
        <v>0</v>
      </c>
    </row>
    <row r="1527" spans="31:35" ht="9" hidden="1" customHeight="1">
      <c r="AE1527" s="201"/>
      <c r="AF1527" s="202"/>
      <c r="AG1527" s="203" t="s">
        <v>608</v>
      </c>
      <c r="AH1527" s="204"/>
      <c r="AI1527" s="205">
        <v>0</v>
      </c>
    </row>
    <row r="1528" spans="31:35" ht="9" hidden="1" customHeight="1">
      <c r="AE1528" s="201"/>
      <c r="AF1528" s="203" t="s">
        <v>763</v>
      </c>
      <c r="AG1528" s="206"/>
      <c r="AH1528" s="204"/>
      <c r="AI1528" s="205">
        <v>0</v>
      </c>
    </row>
    <row r="1529" spans="31:35" ht="9" hidden="1" customHeight="1">
      <c r="AE1529" s="198"/>
      <c r="AF1529" s="199"/>
      <c r="AG1529" s="199"/>
      <c r="AH1529" s="200" t="s">
        <v>121</v>
      </c>
      <c r="AI1529" s="157">
        <v>0</v>
      </c>
    </row>
    <row r="1530" spans="31:35" ht="9" hidden="1" customHeight="1">
      <c r="AE1530" s="201"/>
      <c r="AF1530" s="202"/>
      <c r="AG1530" s="203" t="s">
        <v>97</v>
      </c>
      <c r="AH1530" s="204"/>
      <c r="AI1530" s="205">
        <v>0</v>
      </c>
    </row>
    <row r="1531" spans="31:35" ht="9" hidden="1" customHeight="1">
      <c r="AE1531" s="201"/>
      <c r="AF1531" s="203" t="s">
        <v>603</v>
      </c>
      <c r="AG1531" s="206"/>
      <c r="AH1531" s="204"/>
      <c r="AI1531" s="205">
        <v>0</v>
      </c>
    </row>
    <row r="1532" spans="31:35" ht="9" hidden="1" customHeight="1">
      <c r="AE1532" s="198"/>
      <c r="AF1532" s="199"/>
      <c r="AG1532" s="199"/>
      <c r="AH1532" s="200" t="s">
        <v>66</v>
      </c>
      <c r="AI1532" s="157">
        <v>0</v>
      </c>
    </row>
    <row r="1533" spans="31:35" ht="9" hidden="1" customHeight="1">
      <c r="AE1533" s="198"/>
      <c r="AF1533" s="199"/>
      <c r="AG1533" s="199"/>
      <c r="AH1533" s="200" t="s">
        <v>769</v>
      </c>
      <c r="AI1533" s="157">
        <v>0</v>
      </c>
    </row>
    <row r="1534" spans="31:35" ht="9" hidden="1" customHeight="1">
      <c r="AE1534" s="201"/>
      <c r="AF1534" s="202"/>
      <c r="AG1534" s="203" t="s">
        <v>342</v>
      </c>
      <c r="AH1534" s="204"/>
      <c r="AI1534" s="205">
        <v>0</v>
      </c>
    </row>
    <row r="1535" spans="31:35" ht="9" hidden="1" customHeight="1">
      <c r="AE1535" s="201"/>
      <c r="AF1535" s="203" t="s">
        <v>761</v>
      </c>
      <c r="AG1535" s="206"/>
      <c r="AH1535" s="204"/>
      <c r="AI1535" s="205">
        <v>0</v>
      </c>
    </row>
    <row r="1536" spans="31:35" ht="9" hidden="1" customHeight="1">
      <c r="AE1536" s="198"/>
      <c r="AF1536" s="199"/>
      <c r="AG1536" s="199"/>
      <c r="AH1536" s="200" t="s">
        <v>372</v>
      </c>
      <c r="AI1536" s="157">
        <v>0</v>
      </c>
    </row>
    <row r="1537" spans="31:35" ht="9" hidden="1" customHeight="1">
      <c r="AE1537" s="201"/>
      <c r="AF1537" s="202"/>
      <c r="AG1537" s="203" t="s">
        <v>54</v>
      </c>
      <c r="AH1537" s="204"/>
      <c r="AI1537" s="205">
        <v>0</v>
      </c>
    </row>
    <row r="1538" spans="31:35" ht="9" hidden="1" customHeight="1">
      <c r="AE1538" s="201"/>
      <c r="AF1538" s="203" t="s">
        <v>397</v>
      </c>
      <c r="AG1538" s="206"/>
      <c r="AH1538" s="204"/>
      <c r="AI1538" s="205">
        <v>0</v>
      </c>
    </row>
    <row r="1539" spans="31:35" ht="9" hidden="1" customHeight="1">
      <c r="AE1539" s="198"/>
      <c r="AF1539" s="199"/>
      <c r="AG1539" s="199"/>
      <c r="AH1539" s="200" t="s">
        <v>630</v>
      </c>
      <c r="AI1539" s="157">
        <v>0</v>
      </c>
    </row>
    <row r="1540" spans="31:35" ht="9" hidden="1" customHeight="1">
      <c r="AE1540" s="201"/>
      <c r="AF1540" s="202"/>
      <c r="AG1540" s="203" t="s">
        <v>170</v>
      </c>
      <c r="AH1540" s="204"/>
      <c r="AI1540" s="205">
        <v>0</v>
      </c>
    </row>
    <row r="1541" spans="31:35" ht="9" hidden="1" customHeight="1">
      <c r="AE1541" s="201"/>
      <c r="AF1541" s="203" t="s">
        <v>759</v>
      </c>
      <c r="AG1541" s="206"/>
      <c r="AH1541" s="204"/>
      <c r="AI1541" s="205">
        <v>0</v>
      </c>
    </row>
    <row r="1542" spans="31:35" ht="9" hidden="1" customHeight="1">
      <c r="AE1542" s="198"/>
      <c r="AF1542" s="199"/>
      <c r="AG1542" s="199"/>
      <c r="AH1542" s="209">
        <v>2</v>
      </c>
      <c r="AI1542" s="157">
        <v>0</v>
      </c>
    </row>
    <row r="1543" spans="31:35" ht="9" hidden="1" customHeight="1">
      <c r="AE1543" s="201"/>
      <c r="AF1543" s="202"/>
      <c r="AG1543" s="203" t="s">
        <v>265</v>
      </c>
      <c r="AH1543" s="204"/>
      <c r="AI1543" s="205">
        <v>0</v>
      </c>
    </row>
    <row r="1544" spans="31:35" ht="9" hidden="1" customHeight="1">
      <c r="AE1544" s="198"/>
      <c r="AF1544" s="199"/>
      <c r="AG1544" s="199"/>
      <c r="AH1544" s="200" t="s">
        <v>180</v>
      </c>
      <c r="AI1544" s="157">
        <v>0</v>
      </c>
    </row>
    <row r="1545" spans="31:35" ht="9" hidden="1" customHeight="1">
      <c r="AE1545" s="201"/>
      <c r="AF1545" s="202"/>
      <c r="AG1545" s="203" t="s">
        <v>219</v>
      </c>
      <c r="AH1545" s="204"/>
      <c r="AI1545" s="205">
        <v>0</v>
      </c>
    </row>
    <row r="1546" spans="31:35" ht="9" hidden="1" customHeight="1">
      <c r="AE1546" s="201"/>
      <c r="AF1546" s="203" t="s">
        <v>208</v>
      </c>
      <c r="AG1546" s="206"/>
      <c r="AH1546" s="204"/>
      <c r="AI1546" s="205">
        <v>0</v>
      </c>
    </row>
    <row r="1547" spans="31:35" ht="9" hidden="1" customHeight="1">
      <c r="AE1547" s="198"/>
      <c r="AF1547" s="199"/>
      <c r="AG1547" s="199"/>
      <c r="AH1547" s="200" t="s">
        <v>287</v>
      </c>
      <c r="AI1547" s="157">
        <v>0</v>
      </c>
    </row>
    <row r="1548" spans="31:35" ht="9" hidden="1" customHeight="1">
      <c r="AE1548" s="201"/>
      <c r="AF1548" s="202"/>
      <c r="AG1548" s="203" t="s">
        <v>270</v>
      </c>
      <c r="AH1548" s="204"/>
      <c r="AI1548" s="205">
        <v>0</v>
      </c>
    </row>
    <row r="1549" spans="31:35" ht="9" hidden="1" customHeight="1">
      <c r="AE1549" s="198"/>
      <c r="AF1549" s="199"/>
      <c r="AG1549" s="199"/>
      <c r="AH1549" s="200" t="s">
        <v>746</v>
      </c>
      <c r="AI1549" s="157">
        <v>0</v>
      </c>
    </row>
    <row r="1550" spans="31:35" ht="9" hidden="1" customHeight="1">
      <c r="AE1550" s="201"/>
      <c r="AF1550" s="202"/>
      <c r="AG1550" s="203" t="s">
        <v>104</v>
      </c>
      <c r="AH1550" s="204"/>
      <c r="AI1550" s="205">
        <v>0</v>
      </c>
    </row>
    <row r="1551" spans="31:35" ht="9" hidden="1" customHeight="1">
      <c r="AE1551" s="201"/>
      <c r="AF1551" s="203" t="s">
        <v>329</v>
      </c>
      <c r="AG1551" s="206"/>
      <c r="AH1551" s="204"/>
      <c r="AI1551" s="205">
        <v>0</v>
      </c>
    </row>
    <row r="1552" spans="31:35" ht="9" hidden="1" customHeight="1">
      <c r="AE1552" s="198"/>
      <c r="AF1552" s="199"/>
      <c r="AG1552" s="199"/>
      <c r="AH1552" s="200" t="s">
        <v>446</v>
      </c>
      <c r="AI1552" s="157">
        <v>0</v>
      </c>
    </row>
    <row r="1553" spans="31:35" ht="9" hidden="1" customHeight="1">
      <c r="AE1553" s="201"/>
      <c r="AF1553" s="202"/>
      <c r="AG1553" s="203" t="s">
        <v>396</v>
      </c>
      <c r="AH1553" s="204"/>
      <c r="AI1553" s="205">
        <v>0</v>
      </c>
    </row>
    <row r="1554" spans="31:35" ht="9" hidden="1" customHeight="1">
      <c r="AE1554" s="201"/>
      <c r="AF1554" s="203" t="s">
        <v>791</v>
      </c>
      <c r="AG1554" s="206"/>
      <c r="AH1554" s="204"/>
      <c r="AI1554" s="205">
        <v>0</v>
      </c>
    </row>
    <row r="1555" spans="31:35" ht="9" hidden="1" customHeight="1">
      <c r="AE1555" s="198"/>
      <c r="AF1555" s="199"/>
      <c r="AG1555" s="199"/>
      <c r="AH1555" s="200" t="s">
        <v>99</v>
      </c>
      <c r="AI1555" s="157">
        <v>0</v>
      </c>
    </row>
    <row r="1556" spans="31:35" ht="9" hidden="1" customHeight="1">
      <c r="AE1556" s="201"/>
      <c r="AF1556" s="202"/>
      <c r="AG1556" s="203" t="s">
        <v>154</v>
      </c>
      <c r="AH1556" s="204"/>
      <c r="AI1556" s="205">
        <v>0</v>
      </c>
    </row>
    <row r="1557" spans="31:35" ht="9" hidden="1" customHeight="1">
      <c r="AE1557" s="198"/>
      <c r="AF1557" s="199"/>
      <c r="AG1557" s="199"/>
      <c r="AH1557" s="200" t="s">
        <v>108</v>
      </c>
      <c r="AI1557" s="157">
        <v>0</v>
      </c>
    </row>
    <row r="1558" spans="31:35" ht="9" hidden="1" customHeight="1">
      <c r="AE1558" s="201"/>
      <c r="AF1558" s="202"/>
      <c r="AG1558" s="203" t="s">
        <v>54</v>
      </c>
      <c r="AH1558" s="204"/>
      <c r="AI1558" s="205">
        <v>0</v>
      </c>
    </row>
    <row r="1559" spans="31:35" ht="9" hidden="1" customHeight="1">
      <c r="AE1559" s="201"/>
      <c r="AF1559" s="203" t="s">
        <v>787</v>
      </c>
      <c r="AG1559" s="206"/>
      <c r="AH1559" s="204"/>
      <c r="AI1559" s="205">
        <v>0</v>
      </c>
    </row>
    <row r="1560" spans="31:35" ht="9" hidden="1" customHeight="1">
      <c r="AE1560" s="198"/>
      <c r="AF1560" s="199"/>
      <c r="AG1560" s="199"/>
      <c r="AH1560" s="200" t="s">
        <v>669</v>
      </c>
      <c r="AI1560" s="157">
        <v>0</v>
      </c>
    </row>
    <row r="1561" spans="31:35" ht="9" hidden="1" customHeight="1">
      <c r="AE1561" s="201"/>
      <c r="AF1561" s="202"/>
      <c r="AG1561" s="203" t="s">
        <v>92</v>
      </c>
      <c r="AH1561" s="204"/>
      <c r="AI1561" s="205">
        <v>0</v>
      </c>
    </row>
    <row r="1562" spans="31:35" ht="9" hidden="1" customHeight="1">
      <c r="AE1562" s="198"/>
      <c r="AF1562" s="199"/>
      <c r="AG1562" s="199"/>
      <c r="AH1562" s="200" t="s">
        <v>66</v>
      </c>
      <c r="AI1562" s="157">
        <v>0</v>
      </c>
    </row>
    <row r="1563" spans="31:35" ht="9" hidden="1" customHeight="1">
      <c r="AE1563" s="201"/>
      <c r="AF1563" s="202"/>
      <c r="AG1563" s="203" t="s">
        <v>54</v>
      </c>
      <c r="AH1563" s="204"/>
      <c r="AI1563" s="205">
        <v>0</v>
      </c>
    </row>
    <row r="1564" spans="31:35" ht="9" hidden="1" customHeight="1">
      <c r="AE1564" s="201"/>
      <c r="AF1564" s="203" t="s">
        <v>225</v>
      </c>
      <c r="AG1564" s="206"/>
      <c r="AH1564" s="204"/>
      <c r="AI1564" s="205">
        <v>0</v>
      </c>
    </row>
    <row r="1565" spans="31:35" ht="9" hidden="1" customHeight="1">
      <c r="AE1565" s="198"/>
      <c r="AF1565" s="199"/>
      <c r="AG1565" s="199"/>
      <c r="AH1565" s="200" t="s">
        <v>372</v>
      </c>
      <c r="AI1565" s="157">
        <v>0</v>
      </c>
    </row>
    <row r="1566" spans="31:35" ht="9" hidden="1" customHeight="1">
      <c r="AE1566" s="201"/>
      <c r="AF1566" s="202"/>
      <c r="AG1566" s="203" t="s">
        <v>118</v>
      </c>
      <c r="AH1566" s="204"/>
      <c r="AI1566" s="205">
        <v>0</v>
      </c>
    </row>
    <row r="1567" spans="31:35" ht="9" hidden="1" customHeight="1">
      <c r="AE1567" s="201"/>
      <c r="AF1567" s="203" t="s">
        <v>863</v>
      </c>
      <c r="AG1567" s="206"/>
      <c r="AH1567" s="204"/>
      <c r="AI1567" s="205">
        <v>0</v>
      </c>
    </row>
    <row r="1568" spans="31:35" ht="9" hidden="1" customHeight="1">
      <c r="AE1568" s="198"/>
      <c r="AF1568" s="199"/>
      <c r="AG1568" s="199"/>
      <c r="AH1568" s="200" t="s">
        <v>1021</v>
      </c>
      <c r="AI1568" s="157">
        <v>0</v>
      </c>
    </row>
    <row r="1569" spans="31:35" ht="9" hidden="1" customHeight="1">
      <c r="AE1569" s="201"/>
      <c r="AF1569" s="202"/>
      <c r="AG1569" s="203" t="s">
        <v>1099</v>
      </c>
      <c r="AH1569" s="204"/>
      <c r="AI1569" s="205">
        <v>0</v>
      </c>
    </row>
    <row r="1570" spans="31:35" ht="9" hidden="1" customHeight="1">
      <c r="AE1570" s="198"/>
      <c r="AF1570" s="199"/>
      <c r="AG1570" s="199"/>
      <c r="AH1570" s="200" t="s">
        <v>529</v>
      </c>
      <c r="AI1570" s="157">
        <v>0</v>
      </c>
    </row>
    <row r="1571" spans="31:35" ht="9" hidden="1" customHeight="1">
      <c r="AE1571" s="201"/>
      <c r="AF1571" s="202"/>
      <c r="AG1571" s="203" t="s">
        <v>144</v>
      </c>
      <c r="AH1571" s="204"/>
      <c r="AI1571" s="205">
        <v>0</v>
      </c>
    </row>
    <row r="1572" spans="31:35" ht="9" hidden="1" customHeight="1">
      <c r="AE1572" s="198"/>
      <c r="AF1572" s="199"/>
      <c r="AG1572" s="199"/>
      <c r="AH1572" s="200" t="s">
        <v>395</v>
      </c>
      <c r="AI1572" s="157">
        <v>0</v>
      </c>
    </row>
    <row r="1573" spans="31:35" ht="9" hidden="1" customHeight="1">
      <c r="AE1573" s="201"/>
      <c r="AF1573" s="202"/>
      <c r="AG1573" s="203" t="s">
        <v>219</v>
      </c>
      <c r="AH1573" s="204"/>
      <c r="AI1573" s="205">
        <v>0</v>
      </c>
    </row>
    <row r="1574" spans="31:35" ht="9" hidden="1" customHeight="1">
      <c r="AE1574" s="201"/>
      <c r="AF1574" s="203" t="s">
        <v>409</v>
      </c>
      <c r="AG1574" s="206"/>
      <c r="AH1574" s="204"/>
      <c r="AI1574" s="205">
        <v>0</v>
      </c>
    </row>
    <row r="1575" spans="31:35" ht="9" hidden="1" customHeight="1">
      <c r="AE1575" s="198"/>
      <c r="AF1575" s="199"/>
      <c r="AG1575" s="199"/>
      <c r="AH1575" s="200" t="s">
        <v>44</v>
      </c>
      <c r="AI1575" s="157">
        <v>0</v>
      </c>
    </row>
    <row r="1576" spans="31:35" ht="9" hidden="1" customHeight="1">
      <c r="AE1576" s="201"/>
      <c r="AF1576" s="202"/>
      <c r="AG1576" s="203" t="s">
        <v>132</v>
      </c>
      <c r="AH1576" s="204"/>
      <c r="AI1576" s="205">
        <v>0</v>
      </c>
    </row>
    <row r="1577" spans="31:35" ht="9" hidden="1" customHeight="1">
      <c r="AE1577" s="201"/>
      <c r="AF1577" s="203" t="s">
        <v>384</v>
      </c>
      <c r="AG1577" s="206"/>
      <c r="AH1577" s="204"/>
      <c r="AI1577" s="205">
        <v>0</v>
      </c>
    </row>
    <row r="1578" spans="31:35" ht="9" hidden="1" customHeight="1">
      <c r="AE1578" s="198"/>
      <c r="AF1578" s="199"/>
      <c r="AG1578" s="199"/>
      <c r="AH1578" s="200" t="s">
        <v>446</v>
      </c>
      <c r="AI1578" s="157">
        <v>0</v>
      </c>
    </row>
    <row r="1579" spans="31:35" ht="9" hidden="1" customHeight="1">
      <c r="AE1579" s="201"/>
      <c r="AF1579" s="202"/>
      <c r="AG1579" s="203" t="s">
        <v>97</v>
      </c>
      <c r="AH1579" s="204"/>
      <c r="AI1579" s="205">
        <v>0</v>
      </c>
    </row>
    <row r="1580" spans="31:35" ht="9" hidden="1" customHeight="1">
      <c r="AE1580" s="201"/>
      <c r="AF1580" s="203" t="s">
        <v>802</v>
      </c>
      <c r="AG1580" s="206"/>
      <c r="AH1580" s="204"/>
      <c r="AI1580" s="205">
        <v>0</v>
      </c>
    </row>
    <row r="1581" spans="31:35" ht="9" hidden="1" customHeight="1">
      <c r="AE1581" s="198"/>
      <c r="AF1581" s="199"/>
      <c r="AG1581" s="199"/>
      <c r="AH1581" s="200" t="s">
        <v>44</v>
      </c>
      <c r="AI1581" s="157">
        <v>0</v>
      </c>
    </row>
    <row r="1582" spans="31:35" ht="9" hidden="1" customHeight="1">
      <c r="AE1582" s="201"/>
      <c r="AF1582" s="202"/>
      <c r="AG1582" s="203" t="s">
        <v>97</v>
      </c>
      <c r="AH1582" s="204"/>
      <c r="AI1582" s="205">
        <v>0</v>
      </c>
    </row>
    <row r="1583" spans="31:35" ht="9" hidden="1" customHeight="1">
      <c r="AE1583" s="198"/>
      <c r="AF1583" s="199"/>
      <c r="AG1583" s="199"/>
      <c r="AH1583" s="200" t="s">
        <v>66</v>
      </c>
      <c r="AI1583" s="157">
        <v>0</v>
      </c>
    </row>
    <row r="1584" spans="31:35" ht="9" hidden="1" customHeight="1">
      <c r="AE1584" s="201"/>
      <c r="AF1584" s="202"/>
      <c r="AG1584" s="203" t="s">
        <v>170</v>
      </c>
      <c r="AH1584" s="204"/>
      <c r="AI1584" s="205">
        <v>0</v>
      </c>
    </row>
    <row r="1585" spans="31:35" ht="9" hidden="1" customHeight="1">
      <c r="AE1585" s="201"/>
      <c r="AF1585" s="203" t="s">
        <v>629</v>
      </c>
      <c r="AG1585" s="206"/>
      <c r="AH1585" s="204"/>
      <c r="AI1585" s="205">
        <v>0</v>
      </c>
    </row>
    <row r="1586" spans="31:35" ht="9" hidden="1" customHeight="1">
      <c r="AE1586" s="198"/>
      <c r="AF1586" s="199"/>
      <c r="AG1586" s="199"/>
      <c r="AH1586" s="200" t="s">
        <v>704</v>
      </c>
      <c r="AI1586" s="157">
        <v>0</v>
      </c>
    </row>
    <row r="1587" spans="31:35" ht="9" hidden="1" customHeight="1">
      <c r="AE1587" s="201"/>
      <c r="AF1587" s="202"/>
      <c r="AG1587" s="203" t="s">
        <v>135</v>
      </c>
      <c r="AH1587" s="204"/>
      <c r="AI1587" s="205">
        <v>0</v>
      </c>
    </row>
    <row r="1588" spans="31:35" ht="9" hidden="1" customHeight="1">
      <c r="AE1588" s="198"/>
      <c r="AF1588" s="199"/>
      <c r="AG1588" s="199"/>
      <c r="AH1588" s="200" t="s">
        <v>66</v>
      </c>
      <c r="AI1588" s="157">
        <v>0</v>
      </c>
    </row>
    <row r="1589" spans="31:35" ht="9" hidden="1" customHeight="1">
      <c r="AE1589" s="201"/>
      <c r="AF1589" s="202"/>
      <c r="AG1589" s="203" t="s">
        <v>170</v>
      </c>
      <c r="AH1589" s="204"/>
      <c r="AI1589" s="205">
        <v>0</v>
      </c>
    </row>
    <row r="1590" spans="31:35" ht="9" hidden="1" customHeight="1">
      <c r="AE1590" s="201"/>
      <c r="AF1590" s="203" t="s">
        <v>703</v>
      </c>
      <c r="AG1590" s="206"/>
      <c r="AH1590" s="204"/>
      <c r="AI1590" s="205">
        <v>0</v>
      </c>
    </row>
    <row r="1591" spans="31:35" ht="9" hidden="1" customHeight="1">
      <c r="AE1591" s="198"/>
      <c r="AF1591" s="199"/>
      <c r="AG1591" s="199"/>
      <c r="AH1591" s="200" t="s">
        <v>113</v>
      </c>
      <c r="AI1591" s="157">
        <v>0</v>
      </c>
    </row>
    <row r="1592" spans="31:35" ht="9" hidden="1" customHeight="1">
      <c r="AE1592" s="201"/>
      <c r="AF1592" s="202"/>
      <c r="AG1592" s="203" t="s">
        <v>170</v>
      </c>
      <c r="AH1592" s="204"/>
      <c r="AI1592" s="205">
        <v>0</v>
      </c>
    </row>
    <row r="1593" spans="31:35" ht="9" hidden="1" customHeight="1">
      <c r="AE1593" s="201"/>
      <c r="AF1593" s="203" t="s">
        <v>380</v>
      </c>
      <c r="AG1593" s="206"/>
      <c r="AH1593" s="204"/>
      <c r="AI1593" s="205">
        <v>0</v>
      </c>
    </row>
    <row r="1594" spans="31:35" ht="9" hidden="1" customHeight="1">
      <c r="AE1594" s="198"/>
      <c r="AF1594" s="199"/>
      <c r="AG1594" s="199"/>
      <c r="AH1594" s="200" t="s">
        <v>621</v>
      </c>
      <c r="AI1594" s="157">
        <v>0</v>
      </c>
    </row>
    <row r="1595" spans="31:35" ht="9" hidden="1" customHeight="1">
      <c r="AE1595" s="201"/>
      <c r="AF1595" s="202"/>
      <c r="AG1595" s="208">
        <v>45311</v>
      </c>
      <c r="AH1595" s="204"/>
      <c r="AI1595" s="205">
        <v>0</v>
      </c>
    </row>
    <row r="1596" spans="31:35" ht="9" hidden="1" customHeight="1">
      <c r="AE1596" s="201"/>
      <c r="AF1596" s="203" t="s">
        <v>584</v>
      </c>
      <c r="AG1596" s="206"/>
      <c r="AH1596" s="204"/>
      <c r="AI1596" s="205">
        <v>0</v>
      </c>
    </row>
    <row r="1597" spans="31:35" ht="9" hidden="1" customHeight="1">
      <c r="AE1597" s="198"/>
      <c r="AF1597" s="199"/>
      <c r="AG1597" s="199"/>
      <c r="AH1597" s="200" t="s">
        <v>287</v>
      </c>
      <c r="AI1597" s="157">
        <v>0</v>
      </c>
    </row>
    <row r="1598" spans="31:35" ht="9" hidden="1" customHeight="1">
      <c r="AE1598" s="201"/>
      <c r="AF1598" s="202"/>
      <c r="AG1598" s="208">
        <v>45311</v>
      </c>
      <c r="AH1598" s="204"/>
      <c r="AI1598" s="205">
        <v>0</v>
      </c>
    </row>
    <row r="1599" spans="31:35" ht="9" hidden="1" customHeight="1">
      <c r="AE1599" s="198"/>
      <c r="AF1599" s="199"/>
      <c r="AG1599" s="199"/>
      <c r="AH1599" s="200" t="s">
        <v>1118</v>
      </c>
      <c r="AI1599" s="157">
        <v>0</v>
      </c>
    </row>
    <row r="1600" spans="31:35" ht="9" hidden="1" customHeight="1">
      <c r="AE1600" s="201"/>
      <c r="AF1600" s="202"/>
      <c r="AG1600" s="203" t="s">
        <v>170</v>
      </c>
      <c r="AH1600" s="204"/>
      <c r="AI1600" s="205">
        <v>0</v>
      </c>
    </row>
    <row r="1601" spans="31:35" ht="9" hidden="1" customHeight="1">
      <c r="AE1601" s="198"/>
      <c r="AF1601" s="199"/>
      <c r="AG1601" s="199"/>
      <c r="AH1601" s="200" t="s">
        <v>530</v>
      </c>
      <c r="AI1601" s="157">
        <v>0</v>
      </c>
    </row>
    <row r="1602" spans="31:35" ht="9" hidden="1" customHeight="1">
      <c r="AE1602" s="201"/>
      <c r="AF1602" s="202"/>
      <c r="AG1602" s="203" t="s">
        <v>132</v>
      </c>
      <c r="AH1602" s="204"/>
      <c r="AI1602" s="205">
        <v>0</v>
      </c>
    </row>
    <row r="1603" spans="31:35" ht="9" hidden="1" customHeight="1">
      <c r="AE1603" s="201"/>
      <c r="AF1603" s="203" t="s">
        <v>178</v>
      </c>
      <c r="AG1603" s="206"/>
      <c r="AH1603" s="204"/>
      <c r="AI1603" s="205">
        <v>0</v>
      </c>
    </row>
    <row r="1604" spans="31:35" ht="9" hidden="1" customHeight="1">
      <c r="AE1604" s="198"/>
      <c r="AF1604" s="199"/>
      <c r="AG1604" s="199"/>
      <c r="AH1604" s="200" t="s">
        <v>224</v>
      </c>
      <c r="AI1604" s="157">
        <v>0</v>
      </c>
    </row>
    <row r="1605" spans="31:35" ht="9" hidden="1" customHeight="1">
      <c r="AE1605" s="201"/>
      <c r="AF1605" s="202"/>
      <c r="AG1605" s="208">
        <v>45309</v>
      </c>
      <c r="AH1605" s="204"/>
      <c r="AI1605" s="205">
        <v>0</v>
      </c>
    </row>
    <row r="1606" spans="31:35" ht="9" hidden="1" customHeight="1">
      <c r="AE1606" s="198"/>
      <c r="AF1606" s="199"/>
      <c r="AG1606" s="199"/>
      <c r="AH1606" s="200" t="s">
        <v>63</v>
      </c>
      <c r="AI1606" s="157">
        <v>0</v>
      </c>
    </row>
    <row r="1607" spans="31:35" ht="9" hidden="1" customHeight="1">
      <c r="AE1607" s="201"/>
      <c r="AF1607" s="202"/>
      <c r="AG1607" s="203" t="s">
        <v>132</v>
      </c>
      <c r="AH1607" s="204"/>
      <c r="AI1607" s="205">
        <v>0</v>
      </c>
    </row>
    <row r="1608" spans="31:35" ht="9" hidden="1" customHeight="1">
      <c r="AE1608" s="201"/>
      <c r="AF1608" s="203" t="s">
        <v>210</v>
      </c>
      <c r="AG1608" s="206"/>
      <c r="AH1608" s="204"/>
      <c r="AI1608" s="205">
        <v>0</v>
      </c>
    </row>
    <row r="1609" spans="31:35" ht="9" hidden="1" customHeight="1">
      <c r="AE1609" s="198"/>
      <c r="AF1609" s="199"/>
      <c r="AG1609" s="199"/>
      <c r="AH1609" s="200" t="s">
        <v>930</v>
      </c>
      <c r="AI1609" s="157">
        <v>0</v>
      </c>
    </row>
    <row r="1610" spans="31:35" ht="9" hidden="1" customHeight="1">
      <c r="AE1610" s="201"/>
      <c r="AF1610" s="202"/>
      <c r="AG1610" s="203" t="s">
        <v>97</v>
      </c>
      <c r="AH1610" s="204"/>
      <c r="AI1610" s="205">
        <v>0</v>
      </c>
    </row>
    <row r="1611" spans="31:35" ht="9" hidden="1" customHeight="1">
      <c r="AE1611" s="201"/>
      <c r="AF1611" s="203" t="s">
        <v>473</v>
      </c>
      <c r="AG1611" s="206"/>
      <c r="AH1611" s="204"/>
      <c r="AI1611" s="205">
        <v>0</v>
      </c>
    </row>
    <row r="1612" spans="31:35" ht="9" hidden="1" customHeight="1">
      <c r="AE1612" s="198"/>
      <c r="AF1612" s="199"/>
      <c r="AG1612" s="199"/>
      <c r="AH1612" s="200" t="s">
        <v>63</v>
      </c>
      <c r="AI1612" s="157">
        <v>0</v>
      </c>
    </row>
    <row r="1613" spans="31:35" ht="9" hidden="1" customHeight="1">
      <c r="AE1613" s="201"/>
      <c r="AF1613" s="202"/>
      <c r="AG1613" s="203" t="s">
        <v>86</v>
      </c>
      <c r="AH1613" s="204"/>
      <c r="AI1613" s="205">
        <v>0</v>
      </c>
    </row>
    <row r="1614" spans="31:35" ht="9" hidden="1" customHeight="1">
      <c r="AE1614" s="198"/>
      <c r="AF1614" s="199"/>
      <c r="AG1614" s="199"/>
      <c r="AH1614" s="200" t="s">
        <v>815</v>
      </c>
      <c r="AI1614" s="157">
        <v>0</v>
      </c>
    </row>
    <row r="1615" spans="31:35" ht="9" hidden="1" customHeight="1">
      <c r="AE1615" s="201"/>
      <c r="AF1615" s="202"/>
      <c r="AG1615" s="203" t="s">
        <v>118</v>
      </c>
      <c r="AH1615" s="204"/>
      <c r="AI1615" s="205">
        <v>0</v>
      </c>
    </row>
    <row r="1616" spans="31:35" ht="9" hidden="1" customHeight="1">
      <c r="AE1616" s="201"/>
      <c r="AF1616" s="203" t="s">
        <v>401</v>
      </c>
      <c r="AG1616" s="206"/>
      <c r="AH1616" s="204"/>
      <c r="AI1616" s="205">
        <v>0</v>
      </c>
    </row>
    <row r="1617" spans="31:35" ht="9" hidden="1" customHeight="1">
      <c r="AE1617" s="198"/>
      <c r="AF1617" s="199"/>
      <c r="AG1617" s="199"/>
      <c r="AH1617" s="200" t="s">
        <v>994</v>
      </c>
      <c r="AI1617" s="157">
        <v>0</v>
      </c>
    </row>
    <row r="1618" spans="31:35" ht="9" hidden="1" customHeight="1">
      <c r="AE1618" s="201"/>
      <c r="AF1618" s="202"/>
      <c r="AG1618" s="203" t="s">
        <v>265</v>
      </c>
      <c r="AH1618" s="204"/>
      <c r="AI1618" s="205">
        <v>0</v>
      </c>
    </row>
    <row r="1619" spans="31:35" ht="9" hidden="1" customHeight="1">
      <c r="AE1619" s="201"/>
      <c r="AF1619" s="203" t="s">
        <v>993</v>
      </c>
      <c r="AG1619" s="206"/>
      <c r="AH1619" s="204"/>
      <c r="AI1619" s="205">
        <v>0</v>
      </c>
    </row>
    <row r="1620" spans="31:35" ht="9" hidden="1" customHeight="1">
      <c r="AE1620" s="198"/>
      <c r="AF1620" s="199"/>
      <c r="AG1620" s="199"/>
      <c r="AH1620" s="200" t="s">
        <v>172</v>
      </c>
      <c r="AI1620" s="157">
        <v>0</v>
      </c>
    </row>
    <row r="1621" spans="31:35" ht="9" hidden="1" customHeight="1">
      <c r="AE1621" s="201"/>
      <c r="AF1621" s="202"/>
      <c r="AG1621" s="203" t="s">
        <v>97</v>
      </c>
      <c r="AH1621" s="204"/>
      <c r="AI1621" s="205">
        <v>0</v>
      </c>
    </row>
    <row r="1622" spans="31:35" ht="9" hidden="1" customHeight="1">
      <c r="AE1622" s="201"/>
      <c r="AF1622" s="203" t="s">
        <v>693</v>
      </c>
      <c r="AG1622" s="206"/>
      <c r="AH1622" s="204"/>
      <c r="AI1622" s="205">
        <v>0</v>
      </c>
    </row>
    <row r="1623" spans="31:35" ht="9" hidden="1" customHeight="1">
      <c r="AE1623" s="198"/>
      <c r="AF1623" s="199"/>
      <c r="AG1623" s="199"/>
      <c r="AH1623" s="200" t="s">
        <v>66</v>
      </c>
      <c r="AI1623" s="157">
        <v>0</v>
      </c>
    </row>
    <row r="1624" spans="31:35" ht="9" hidden="1" customHeight="1">
      <c r="AE1624" s="201"/>
      <c r="AF1624" s="202"/>
      <c r="AG1624" s="203" t="s">
        <v>342</v>
      </c>
      <c r="AH1624" s="204"/>
      <c r="AI1624" s="205">
        <v>0</v>
      </c>
    </row>
    <row r="1625" spans="31:35" ht="9" hidden="1" customHeight="1">
      <c r="AE1625" s="201"/>
      <c r="AF1625" s="203" t="s">
        <v>168</v>
      </c>
      <c r="AG1625" s="206"/>
      <c r="AH1625" s="204"/>
      <c r="AI1625" s="205">
        <v>0</v>
      </c>
    </row>
    <row r="1626" spans="31:35" ht="9" hidden="1" customHeight="1">
      <c r="AE1626" s="198"/>
      <c r="AF1626" s="199"/>
      <c r="AG1626" s="199"/>
      <c r="AH1626" s="200" t="s">
        <v>1100</v>
      </c>
      <c r="AI1626" s="157">
        <v>0</v>
      </c>
    </row>
    <row r="1627" spans="31:35" ht="9" hidden="1" customHeight="1">
      <c r="AE1627" s="201"/>
      <c r="AF1627" s="202"/>
      <c r="AG1627" s="208">
        <v>45337</v>
      </c>
      <c r="AH1627" s="204"/>
      <c r="AI1627" s="205">
        <v>0</v>
      </c>
    </row>
    <row r="1628" spans="31:35" ht="9" hidden="1" customHeight="1">
      <c r="AE1628" s="201"/>
      <c r="AF1628" s="203" t="s">
        <v>964</v>
      </c>
      <c r="AG1628" s="206"/>
      <c r="AH1628" s="204"/>
      <c r="AI1628" s="205">
        <v>0</v>
      </c>
    </row>
    <row r="1629" spans="31:35" ht="9" hidden="1" customHeight="1">
      <c r="AE1629" s="198"/>
      <c r="AF1629" s="199"/>
      <c r="AG1629" s="199"/>
      <c r="AH1629" s="200" t="s">
        <v>769</v>
      </c>
      <c r="AI1629" s="157">
        <v>0</v>
      </c>
    </row>
    <row r="1630" spans="31:35" ht="9" hidden="1" customHeight="1">
      <c r="AE1630" s="201"/>
      <c r="AF1630" s="202"/>
      <c r="AG1630" s="203" t="s">
        <v>104</v>
      </c>
      <c r="AH1630" s="204"/>
      <c r="AI1630" s="205">
        <v>0</v>
      </c>
    </row>
    <row r="1631" spans="31:35" ht="9" hidden="1" customHeight="1">
      <c r="AE1631" s="201"/>
      <c r="AF1631" s="203" t="s">
        <v>795</v>
      </c>
      <c r="AG1631" s="206"/>
      <c r="AH1631" s="204"/>
      <c r="AI1631" s="205">
        <v>0</v>
      </c>
    </row>
    <row r="1632" spans="31:35" ht="9" hidden="1" customHeight="1">
      <c r="AE1632" s="198"/>
      <c r="AF1632" s="199"/>
      <c r="AG1632" s="199"/>
      <c r="AH1632" s="200" t="s">
        <v>66</v>
      </c>
      <c r="AI1632" s="157">
        <v>0</v>
      </c>
    </row>
    <row r="1633" spans="31:35" ht="9" hidden="1" customHeight="1">
      <c r="AE1633" s="201"/>
      <c r="AF1633" s="202"/>
      <c r="AG1633" s="203" t="s">
        <v>92</v>
      </c>
      <c r="AH1633" s="204"/>
      <c r="AI1633" s="205">
        <v>0</v>
      </c>
    </row>
    <row r="1634" spans="31:35" ht="9" hidden="1" customHeight="1">
      <c r="AE1634" s="201"/>
      <c r="AF1634" s="203" t="s">
        <v>716</v>
      </c>
      <c r="AG1634" s="206"/>
      <c r="AH1634" s="204"/>
      <c r="AI1634" s="205">
        <v>0</v>
      </c>
    </row>
    <row r="1635" spans="31:35" ht="9" hidden="1" customHeight="1">
      <c r="AE1635" s="207" t="s">
        <v>62</v>
      </c>
      <c r="AF1635" s="206"/>
      <c r="AG1635" s="206"/>
      <c r="AH1635" s="204"/>
      <c r="AI1635" s="205">
        <v>0</v>
      </c>
    </row>
    <row r="1636" spans="31:35" ht="9" hidden="1" customHeight="1">
      <c r="AE1636" s="198"/>
      <c r="AF1636" s="199"/>
      <c r="AG1636" s="199"/>
      <c r="AH1636" s="200" t="s">
        <v>1030</v>
      </c>
      <c r="AI1636" s="157">
        <v>0</v>
      </c>
    </row>
    <row r="1637" spans="31:35" ht="9" hidden="1" customHeight="1">
      <c r="AE1637" s="201"/>
      <c r="AF1637" s="202"/>
      <c r="AG1637" s="203" t="s">
        <v>265</v>
      </c>
      <c r="AH1637" s="204"/>
      <c r="AI1637" s="205">
        <v>0</v>
      </c>
    </row>
    <row r="1638" spans="31:35" ht="9" hidden="1" customHeight="1">
      <c r="AE1638" s="201"/>
      <c r="AF1638" s="203" t="s">
        <v>507</v>
      </c>
      <c r="AG1638" s="206"/>
      <c r="AH1638" s="204"/>
      <c r="AI1638" s="205">
        <v>0</v>
      </c>
    </row>
    <row r="1639" spans="31:35" ht="9" hidden="1" customHeight="1">
      <c r="AE1639" s="207" t="s">
        <v>1029</v>
      </c>
      <c r="AF1639" s="206"/>
      <c r="AG1639" s="206"/>
      <c r="AH1639" s="204"/>
      <c r="AI1639" s="205">
        <v>0</v>
      </c>
    </row>
    <row r="1640" spans="31:35" ht="9" hidden="1" customHeight="1">
      <c r="AE1640" s="198"/>
      <c r="AF1640" s="199"/>
      <c r="AG1640" s="199"/>
      <c r="AH1640" s="200" t="s">
        <v>372</v>
      </c>
      <c r="AI1640" s="157">
        <v>0</v>
      </c>
    </row>
    <row r="1641" spans="31:35" ht="9" hidden="1" customHeight="1">
      <c r="AE1641" s="201"/>
      <c r="AF1641" s="202"/>
      <c r="AG1641" s="203" t="s">
        <v>429</v>
      </c>
      <c r="AH1641" s="204"/>
      <c r="AI1641" s="205">
        <v>0</v>
      </c>
    </row>
    <row r="1642" spans="31:35" ht="9" hidden="1" customHeight="1">
      <c r="AE1642" s="201"/>
      <c r="AF1642" s="203" t="s">
        <v>82</v>
      </c>
      <c r="AG1642" s="206"/>
      <c r="AH1642" s="204"/>
      <c r="AI1642" s="205">
        <v>0</v>
      </c>
    </row>
    <row r="1643" spans="31:35" ht="9" hidden="1" customHeight="1">
      <c r="AE1643" s="207" t="s">
        <v>1010</v>
      </c>
      <c r="AF1643" s="206"/>
      <c r="AG1643" s="206"/>
      <c r="AH1643" s="204"/>
      <c r="AI1643" s="205">
        <v>0</v>
      </c>
    </row>
    <row r="1644" spans="31:35" ht="9" hidden="1" customHeight="1">
      <c r="AE1644" s="198"/>
      <c r="AF1644" s="199"/>
      <c r="AG1644" s="199"/>
      <c r="AH1644" s="200" t="s">
        <v>37</v>
      </c>
      <c r="AI1644" s="157">
        <v>0</v>
      </c>
    </row>
    <row r="1645" spans="31:35" ht="9" hidden="1" customHeight="1">
      <c r="AE1645" s="201"/>
      <c r="AF1645" s="202"/>
      <c r="AG1645" s="203" t="s">
        <v>97</v>
      </c>
      <c r="AH1645" s="204"/>
      <c r="AI1645" s="205">
        <v>0</v>
      </c>
    </row>
    <row r="1646" spans="31:35" ht="9" hidden="1" customHeight="1">
      <c r="AE1646" s="201"/>
      <c r="AF1646" s="203" t="s">
        <v>503</v>
      </c>
      <c r="AG1646" s="206"/>
      <c r="AH1646" s="204"/>
      <c r="AI1646" s="205">
        <v>0</v>
      </c>
    </row>
    <row r="1647" spans="31:35" ht="9" hidden="1" customHeight="1">
      <c r="AE1647" s="207" t="s">
        <v>1006</v>
      </c>
      <c r="AF1647" s="206"/>
      <c r="AG1647" s="206"/>
      <c r="AH1647" s="204"/>
      <c r="AI1647" s="205">
        <v>0</v>
      </c>
    </row>
    <row r="1648" spans="31:35" ht="9" hidden="1" customHeight="1">
      <c r="AE1648" s="198"/>
      <c r="AF1648" s="199"/>
      <c r="AG1648" s="199"/>
      <c r="AH1648" s="200" t="s">
        <v>37</v>
      </c>
      <c r="AI1648" s="157">
        <v>0</v>
      </c>
    </row>
    <row r="1649" spans="31:35" ht="9" hidden="1" customHeight="1">
      <c r="AE1649" s="201"/>
      <c r="AF1649" s="202"/>
      <c r="AG1649" s="203" t="s">
        <v>454</v>
      </c>
      <c r="AH1649" s="204"/>
      <c r="AI1649" s="205">
        <v>0</v>
      </c>
    </row>
    <row r="1650" spans="31:35" ht="9" hidden="1" customHeight="1">
      <c r="AE1650" s="201"/>
      <c r="AF1650" s="203" t="s">
        <v>892</v>
      </c>
      <c r="AG1650" s="206"/>
      <c r="AH1650" s="204"/>
      <c r="AI1650" s="205">
        <v>0</v>
      </c>
    </row>
    <row r="1651" spans="31:35" ht="9" hidden="1" customHeight="1">
      <c r="AE1651" s="198"/>
      <c r="AF1651" s="199"/>
      <c r="AG1651" s="199"/>
      <c r="AH1651" s="200" t="s">
        <v>37</v>
      </c>
      <c r="AI1651" s="157">
        <v>0</v>
      </c>
    </row>
    <row r="1652" spans="31:35" ht="9" hidden="1" customHeight="1">
      <c r="AE1652" s="201"/>
      <c r="AF1652" s="202"/>
      <c r="AG1652" s="203" t="s">
        <v>1059</v>
      </c>
      <c r="AH1652" s="204"/>
      <c r="AI1652" s="205">
        <v>0</v>
      </c>
    </row>
    <row r="1653" spans="31:35" ht="9" hidden="1" customHeight="1">
      <c r="AE1653" s="201"/>
      <c r="AF1653" s="203" t="s">
        <v>1058</v>
      </c>
      <c r="AG1653" s="206"/>
      <c r="AH1653" s="204"/>
      <c r="AI1653" s="205">
        <v>0</v>
      </c>
    </row>
    <row r="1654" spans="31:35" ht="9" hidden="1" customHeight="1">
      <c r="AE1654" s="198"/>
      <c r="AF1654" s="199"/>
      <c r="AG1654" s="199"/>
      <c r="AH1654" s="200" t="s">
        <v>37</v>
      </c>
      <c r="AI1654" s="157">
        <v>0</v>
      </c>
    </row>
    <row r="1655" spans="31:35" ht="9" hidden="1" customHeight="1">
      <c r="AE1655" s="201"/>
      <c r="AF1655" s="202"/>
      <c r="AG1655" s="203" t="s">
        <v>1098</v>
      </c>
      <c r="AH1655" s="204"/>
      <c r="AI1655" s="205">
        <v>0</v>
      </c>
    </row>
    <row r="1656" spans="31:35" ht="9" hidden="1" customHeight="1">
      <c r="AE1656" s="201"/>
      <c r="AF1656" s="203" t="s">
        <v>1097</v>
      </c>
      <c r="AG1656" s="206"/>
      <c r="AH1656" s="204"/>
      <c r="AI1656" s="205">
        <v>0</v>
      </c>
    </row>
    <row r="1657" spans="31:35" ht="9" hidden="1" customHeight="1">
      <c r="AE1657" s="198"/>
      <c r="AF1657" s="199"/>
      <c r="AG1657" s="199"/>
      <c r="AH1657" s="200" t="s">
        <v>37</v>
      </c>
      <c r="AI1657" s="157">
        <v>0</v>
      </c>
    </row>
    <row r="1658" spans="31:35" ht="9" hidden="1" customHeight="1">
      <c r="AE1658" s="201"/>
      <c r="AF1658" s="202"/>
      <c r="AG1658" s="203" t="s">
        <v>1067</v>
      </c>
      <c r="AH1658" s="204"/>
      <c r="AI1658" s="205">
        <v>0</v>
      </c>
    </row>
    <row r="1659" spans="31:35" ht="9" hidden="1" customHeight="1">
      <c r="AE1659" s="201"/>
      <c r="AF1659" s="203" t="s">
        <v>1066</v>
      </c>
      <c r="AG1659" s="206"/>
      <c r="AH1659" s="204"/>
      <c r="AI1659" s="205">
        <v>0</v>
      </c>
    </row>
    <row r="1660" spans="31:35" ht="9" hidden="1" customHeight="1">
      <c r="AE1660" s="198"/>
      <c r="AF1660" s="199"/>
      <c r="AG1660" s="199"/>
      <c r="AH1660" s="200" t="s">
        <v>37</v>
      </c>
      <c r="AI1660" s="157">
        <v>0</v>
      </c>
    </row>
    <row r="1661" spans="31:35" ht="9" hidden="1" customHeight="1">
      <c r="AE1661" s="201"/>
      <c r="AF1661" s="202"/>
      <c r="AG1661" s="203" t="s">
        <v>678</v>
      </c>
      <c r="AH1661" s="204"/>
      <c r="AI1661" s="205">
        <v>0</v>
      </c>
    </row>
    <row r="1662" spans="31:35" ht="9" hidden="1" customHeight="1">
      <c r="AE1662" s="201"/>
      <c r="AF1662" s="203" t="s">
        <v>677</v>
      </c>
      <c r="AG1662" s="206"/>
      <c r="AH1662" s="204"/>
      <c r="AI1662" s="205">
        <v>0</v>
      </c>
    </row>
    <row r="1663" spans="31:35" ht="9" hidden="1" customHeight="1">
      <c r="AE1663" s="198"/>
      <c r="AF1663" s="199"/>
      <c r="AG1663" s="199"/>
      <c r="AH1663" s="200" t="s">
        <v>306</v>
      </c>
      <c r="AI1663" s="157">
        <v>0</v>
      </c>
    </row>
    <row r="1664" spans="31:35" ht="9" hidden="1" customHeight="1">
      <c r="AE1664" s="201"/>
      <c r="AF1664" s="202"/>
      <c r="AG1664" s="203" t="s">
        <v>81</v>
      </c>
      <c r="AH1664" s="204"/>
      <c r="AI1664" s="205">
        <v>0</v>
      </c>
    </row>
    <row r="1665" spans="31:35" ht="9" hidden="1" customHeight="1">
      <c r="AE1665" s="201"/>
      <c r="AF1665" s="203" t="s">
        <v>847</v>
      </c>
      <c r="AG1665" s="206"/>
      <c r="AH1665" s="204"/>
      <c r="AI1665" s="205">
        <v>0</v>
      </c>
    </row>
    <row r="1666" spans="31:35" ht="9" hidden="1" customHeight="1">
      <c r="AE1666" s="198"/>
      <c r="AF1666" s="199"/>
      <c r="AG1666" s="199"/>
      <c r="AH1666" s="200" t="s">
        <v>37</v>
      </c>
      <c r="AI1666" s="157">
        <v>0</v>
      </c>
    </row>
    <row r="1667" spans="31:35" ht="9" hidden="1" customHeight="1">
      <c r="AE1667" s="201"/>
      <c r="AF1667" s="202"/>
      <c r="AG1667" s="203" t="s">
        <v>983</v>
      </c>
      <c r="AH1667" s="204"/>
      <c r="AI1667" s="205">
        <v>0</v>
      </c>
    </row>
    <row r="1668" spans="31:35" ht="9" hidden="1" customHeight="1">
      <c r="AE1668" s="201"/>
      <c r="AF1668" s="203" t="s">
        <v>982</v>
      </c>
      <c r="AG1668" s="206"/>
      <c r="AH1668" s="204"/>
      <c r="AI1668" s="205">
        <v>0</v>
      </c>
    </row>
    <row r="1669" spans="31:35" ht="9" hidden="1" customHeight="1">
      <c r="AE1669" s="198"/>
      <c r="AF1669" s="199"/>
      <c r="AG1669" s="199"/>
      <c r="AH1669" s="200" t="s">
        <v>37</v>
      </c>
      <c r="AI1669" s="157">
        <v>0</v>
      </c>
    </row>
    <row r="1670" spans="31:35" ht="9" hidden="1" customHeight="1">
      <c r="AE1670" s="201"/>
      <c r="AF1670" s="202"/>
      <c r="AG1670" s="203" t="s">
        <v>393</v>
      </c>
      <c r="AH1670" s="204"/>
      <c r="AI1670" s="205">
        <v>0</v>
      </c>
    </row>
    <row r="1671" spans="31:35" ht="9" hidden="1" customHeight="1">
      <c r="AE1671" s="201"/>
      <c r="AF1671" s="203" t="s">
        <v>961</v>
      </c>
      <c r="AG1671" s="206"/>
      <c r="AH1671" s="204"/>
      <c r="AI1671" s="205">
        <v>0</v>
      </c>
    </row>
    <row r="1672" spans="31:35" ht="9" hidden="1" customHeight="1">
      <c r="AE1672" s="198"/>
      <c r="AF1672" s="199"/>
      <c r="AG1672" s="199"/>
      <c r="AH1672" s="200" t="s">
        <v>37</v>
      </c>
      <c r="AI1672" s="157">
        <v>0</v>
      </c>
    </row>
    <row r="1673" spans="31:35" ht="9" hidden="1" customHeight="1">
      <c r="AE1673" s="201"/>
      <c r="AF1673" s="202"/>
      <c r="AG1673" s="203" t="s">
        <v>1046</v>
      </c>
      <c r="AH1673" s="204"/>
      <c r="AI1673" s="205">
        <v>0</v>
      </c>
    </row>
    <row r="1674" spans="31:35" ht="9" hidden="1" customHeight="1">
      <c r="AE1674" s="201"/>
      <c r="AF1674" s="203" t="s">
        <v>1045</v>
      </c>
      <c r="AG1674" s="206"/>
      <c r="AH1674" s="204"/>
      <c r="AI1674" s="205">
        <v>0</v>
      </c>
    </row>
    <row r="1675" spans="31:35" ht="9" hidden="1" customHeight="1">
      <c r="AE1675" s="198"/>
      <c r="AF1675" s="199"/>
      <c r="AG1675" s="199"/>
      <c r="AH1675" s="200" t="s">
        <v>1112</v>
      </c>
      <c r="AI1675" s="157">
        <v>0</v>
      </c>
    </row>
    <row r="1676" spans="31:35" ht="9" hidden="1" customHeight="1">
      <c r="AE1676" s="201"/>
      <c r="AF1676" s="202"/>
      <c r="AG1676" s="208">
        <v>45313</v>
      </c>
      <c r="AH1676" s="204"/>
      <c r="AI1676" s="205">
        <v>0</v>
      </c>
    </row>
    <row r="1677" spans="31:35" ht="9" hidden="1" customHeight="1">
      <c r="AE1677" s="201"/>
      <c r="AF1677" s="203" t="s">
        <v>226</v>
      </c>
      <c r="AG1677" s="206"/>
      <c r="AH1677" s="204"/>
      <c r="AI1677" s="205">
        <v>0</v>
      </c>
    </row>
    <row r="1678" spans="31:35" ht="9" hidden="1" customHeight="1">
      <c r="AE1678" s="198"/>
      <c r="AF1678" s="199"/>
      <c r="AG1678" s="199"/>
      <c r="AH1678" s="200" t="s">
        <v>133</v>
      </c>
      <c r="AI1678" s="157">
        <v>0</v>
      </c>
    </row>
    <row r="1679" spans="31:35" ht="9" hidden="1" customHeight="1">
      <c r="AE1679" s="201"/>
      <c r="AF1679" s="202"/>
      <c r="AG1679" s="208">
        <v>45300</v>
      </c>
      <c r="AH1679" s="204"/>
      <c r="AI1679" s="205">
        <v>0</v>
      </c>
    </row>
    <row r="1680" spans="31:35" ht="9" hidden="1" customHeight="1">
      <c r="AE1680" s="198"/>
      <c r="AF1680" s="199"/>
      <c r="AG1680" s="199"/>
      <c r="AH1680" s="200" t="s">
        <v>1021</v>
      </c>
      <c r="AI1680" s="157">
        <v>0</v>
      </c>
    </row>
    <row r="1681" spans="31:35" ht="9" hidden="1" customHeight="1">
      <c r="AE1681" s="201"/>
      <c r="AF1681" s="202"/>
      <c r="AG1681" s="208">
        <v>45303</v>
      </c>
      <c r="AH1681" s="204"/>
      <c r="AI1681" s="205">
        <v>0</v>
      </c>
    </row>
    <row r="1682" spans="31:35" ht="9" hidden="1" customHeight="1">
      <c r="AE1682" s="198"/>
      <c r="AF1682" s="199"/>
      <c r="AG1682" s="199"/>
      <c r="AH1682" s="200" t="s">
        <v>105</v>
      </c>
      <c r="AI1682" s="157">
        <v>0</v>
      </c>
    </row>
    <row r="1683" spans="31:35" ht="9" hidden="1" customHeight="1">
      <c r="AE1683" s="201"/>
      <c r="AF1683" s="202"/>
      <c r="AG1683" s="203" t="s">
        <v>116</v>
      </c>
      <c r="AH1683" s="204"/>
      <c r="AI1683" s="205">
        <v>0</v>
      </c>
    </row>
    <row r="1684" spans="31:35" ht="9" hidden="1" customHeight="1">
      <c r="AE1684" s="198"/>
      <c r="AF1684" s="199"/>
      <c r="AG1684" s="199"/>
      <c r="AH1684" s="200" t="s">
        <v>224</v>
      </c>
      <c r="AI1684" s="157">
        <v>0</v>
      </c>
    </row>
    <row r="1685" spans="31:35" ht="9" hidden="1" customHeight="1">
      <c r="AE1685" s="201"/>
      <c r="AF1685" s="202"/>
      <c r="AG1685" s="203" t="s">
        <v>386</v>
      </c>
      <c r="AH1685" s="204"/>
      <c r="AI1685" s="205">
        <v>0</v>
      </c>
    </row>
    <row r="1686" spans="31:35" ht="9" hidden="1" customHeight="1">
      <c r="AE1686" s="198"/>
      <c r="AF1686" s="199"/>
      <c r="AG1686" s="199"/>
      <c r="AH1686" s="200" t="s">
        <v>994</v>
      </c>
      <c r="AI1686" s="157">
        <v>0</v>
      </c>
    </row>
    <row r="1687" spans="31:35" ht="9" hidden="1" customHeight="1">
      <c r="AE1687" s="201"/>
      <c r="AF1687" s="202"/>
      <c r="AG1687" s="203" t="s">
        <v>74</v>
      </c>
      <c r="AH1687" s="204"/>
      <c r="AI1687" s="205">
        <v>0</v>
      </c>
    </row>
    <row r="1688" spans="31:35" ht="9" hidden="1" customHeight="1">
      <c r="AE1688" s="201"/>
      <c r="AF1688" s="203" t="s">
        <v>503</v>
      </c>
      <c r="AG1688" s="206"/>
      <c r="AH1688" s="204"/>
      <c r="AI1688" s="205">
        <v>0</v>
      </c>
    </row>
    <row r="1689" spans="31:35" ht="9" hidden="1" customHeight="1">
      <c r="AE1689" s="198"/>
      <c r="AF1689" s="199"/>
      <c r="AG1689" s="199"/>
      <c r="AH1689" s="200" t="s">
        <v>37</v>
      </c>
      <c r="AI1689" s="157">
        <v>0</v>
      </c>
    </row>
    <row r="1690" spans="31:35" ht="9" hidden="1" customHeight="1">
      <c r="AE1690" s="201"/>
      <c r="AF1690" s="202"/>
      <c r="AG1690" s="203" t="s">
        <v>59</v>
      </c>
      <c r="AH1690" s="204"/>
      <c r="AI1690" s="205">
        <v>0</v>
      </c>
    </row>
    <row r="1691" spans="31:35" ht="9" hidden="1" customHeight="1">
      <c r="AE1691" s="201"/>
      <c r="AF1691" s="203" t="s">
        <v>1064</v>
      </c>
      <c r="AG1691" s="206"/>
      <c r="AH1691" s="204"/>
      <c r="AI1691" s="205">
        <v>0</v>
      </c>
    </row>
    <row r="1692" spans="31:35" ht="9" hidden="1" customHeight="1">
      <c r="AE1692" s="198"/>
      <c r="AF1692" s="199"/>
      <c r="AG1692" s="199"/>
      <c r="AH1692" s="200" t="s">
        <v>37</v>
      </c>
      <c r="AI1692" s="157">
        <v>0</v>
      </c>
    </row>
    <row r="1693" spans="31:35" ht="9" hidden="1" customHeight="1">
      <c r="AE1693" s="201"/>
      <c r="AF1693" s="202"/>
      <c r="AG1693" s="203" t="s">
        <v>1001</v>
      </c>
      <c r="AH1693" s="204"/>
      <c r="AI1693" s="205">
        <v>0</v>
      </c>
    </row>
    <row r="1694" spans="31:35" ht="9" hidden="1" customHeight="1">
      <c r="AE1694" s="201"/>
      <c r="AF1694" s="203" t="s">
        <v>1000</v>
      </c>
      <c r="AG1694" s="206"/>
      <c r="AH1694" s="204"/>
      <c r="AI1694" s="205">
        <v>0</v>
      </c>
    </row>
    <row r="1695" spans="31:35" ht="9" hidden="1" customHeight="1">
      <c r="AE1695" s="198"/>
      <c r="AF1695" s="199"/>
      <c r="AG1695" s="199"/>
      <c r="AH1695" s="200" t="s">
        <v>37</v>
      </c>
      <c r="AI1695" s="157">
        <v>0</v>
      </c>
    </row>
    <row r="1696" spans="31:35" ht="9" hidden="1" customHeight="1">
      <c r="AE1696" s="201"/>
      <c r="AF1696" s="202"/>
      <c r="AG1696" s="203" t="s">
        <v>889</v>
      </c>
      <c r="AH1696" s="204"/>
      <c r="AI1696" s="205">
        <v>0</v>
      </c>
    </row>
    <row r="1697" spans="31:35" ht="9" hidden="1" customHeight="1">
      <c r="AE1697" s="201"/>
      <c r="AF1697" s="203" t="s">
        <v>888</v>
      </c>
      <c r="AG1697" s="206"/>
      <c r="AH1697" s="204"/>
      <c r="AI1697" s="205">
        <v>0</v>
      </c>
    </row>
    <row r="1698" spans="31:35" ht="9" hidden="1" customHeight="1">
      <c r="AE1698" s="198"/>
      <c r="AF1698" s="199"/>
      <c r="AG1698" s="199"/>
      <c r="AH1698" s="200" t="s">
        <v>288</v>
      </c>
      <c r="AI1698" s="157">
        <v>0</v>
      </c>
    </row>
    <row r="1699" spans="31:35" ht="9" hidden="1" customHeight="1">
      <c r="AE1699" s="201"/>
      <c r="AF1699" s="202"/>
      <c r="AG1699" s="203" t="s">
        <v>580</v>
      </c>
      <c r="AH1699" s="204"/>
      <c r="AI1699" s="205">
        <v>0</v>
      </c>
    </row>
    <row r="1700" spans="31:35" ht="9" hidden="1" customHeight="1">
      <c r="AE1700" s="201"/>
      <c r="AF1700" s="203" t="s">
        <v>484</v>
      </c>
      <c r="AG1700" s="206"/>
      <c r="AH1700" s="204"/>
      <c r="AI1700" s="205">
        <v>0</v>
      </c>
    </row>
    <row r="1701" spans="31:35" ht="9" hidden="1" customHeight="1">
      <c r="AE1701" s="198"/>
      <c r="AF1701" s="199"/>
      <c r="AG1701" s="199"/>
      <c r="AH1701" s="200" t="s">
        <v>37</v>
      </c>
      <c r="AI1701" s="157">
        <v>0</v>
      </c>
    </row>
    <row r="1702" spans="31:35" ht="9" hidden="1" customHeight="1">
      <c r="AE1702" s="201"/>
      <c r="AF1702" s="202"/>
      <c r="AG1702" s="203" t="s">
        <v>1118</v>
      </c>
      <c r="AH1702" s="204"/>
      <c r="AI1702" s="205">
        <v>0</v>
      </c>
    </row>
    <row r="1703" spans="31:35" ht="9" hidden="1" customHeight="1">
      <c r="AE1703" s="201"/>
      <c r="AF1703" s="203" t="s">
        <v>944</v>
      </c>
      <c r="AG1703" s="206"/>
      <c r="AH1703" s="204"/>
      <c r="AI1703" s="205">
        <v>0</v>
      </c>
    </row>
    <row r="1704" spans="31:35" ht="9" hidden="1" customHeight="1">
      <c r="AE1704" s="198"/>
      <c r="AF1704" s="199"/>
      <c r="AG1704" s="199"/>
      <c r="AH1704" s="200" t="s">
        <v>37</v>
      </c>
      <c r="AI1704" s="157">
        <v>0</v>
      </c>
    </row>
    <row r="1705" spans="31:35" ht="9" hidden="1" customHeight="1">
      <c r="AE1705" s="201"/>
      <c r="AF1705" s="202"/>
      <c r="AG1705" s="203" t="s">
        <v>1084</v>
      </c>
      <c r="AH1705" s="204"/>
      <c r="AI1705" s="205">
        <v>0</v>
      </c>
    </row>
    <row r="1706" spans="31:35" ht="9" hidden="1" customHeight="1">
      <c r="AE1706" s="201"/>
      <c r="AF1706" s="203" t="s">
        <v>1083</v>
      </c>
      <c r="AG1706" s="206"/>
      <c r="AH1706" s="204"/>
      <c r="AI1706" s="205">
        <v>0</v>
      </c>
    </row>
    <row r="1707" spans="31:35" ht="9" hidden="1" customHeight="1">
      <c r="AE1707" s="198"/>
      <c r="AF1707" s="199"/>
      <c r="AG1707" s="199"/>
      <c r="AH1707" s="200" t="s">
        <v>152</v>
      </c>
      <c r="AI1707" s="157">
        <v>0</v>
      </c>
    </row>
    <row r="1708" spans="31:35" ht="9" hidden="1" customHeight="1">
      <c r="AE1708" s="201"/>
      <c r="AF1708" s="202"/>
      <c r="AG1708" s="203" t="s">
        <v>393</v>
      </c>
      <c r="AH1708" s="204"/>
      <c r="AI1708" s="205">
        <v>0</v>
      </c>
    </row>
    <row r="1709" spans="31:35" ht="9" hidden="1" customHeight="1">
      <c r="AE1709" s="201"/>
      <c r="AF1709" s="203" t="s">
        <v>114</v>
      </c>
      <c r="AG1709" s="206"/>
      <c r="AH1709" s="204"/>
      <c r="AI1709" s="205">
        <v>0</v>
      </c>
    </row>
    <row r="1710" spans="31:35" ht="9" hidden="1" customHeight="1">
      <c r="AE1710" s="198"/>
      <c r="AF1710" s="199"/>
      <c r="AG1710" s="199"/>
      <c r="AH1710" s="200" t="s">
        <v>37</v>
      </c>
      <c r="AI1710" s="157">
        <v>0</v>
      </c>
    </row>
    <row r="1711" spans="31:35" ht="9" hidden="1" customHeight="1">
      <c r="AE1711" s="201"/>
      <c r="AF1711" s="202"/>
      <c r="AG1711" s="203" t="s">
        <v>702</v>
      </c>
      <c r="AH1711" s="204"/>
      <c r="AI1711" s="205">
        <v>0</v>
      </c>
    </row>
    <row r="1712" spans="31:35" ht="9" hidden="1" customHeight="1">
      <c r="AE1712" s="201"/>
      <c r="AF1712" s="203" t="s">
        <v>701</v>
      </c>
      <c r="AG1712" s="206"/>
      <c r="AH1712" s="204"/>
      <c r="AI1712" s="205">
        <v>0</v>
      </c>
    </row>
    <row r="1713" spans="31:35" ht="9" hidden="1" customHeight="1">
      <c r="AE1713" s="198"/>
      <c r="AF1713" s="199"/>
      <c r="AG1713" s="199"/>
      <c r="AH1713" s="200" t="s">
        <v>709</v>
      </c>
      <c r="AI1713" s="157">
        <v>0</v>
      </c>
    </row>
    <row r="1714" spans="31:35" ht="9" hidden="1" customHeight="1">
      <c r="AE1714" s="201"/>
      <c r="AF1714" s="202"/>
      <c r="AG1714" s="208">
        <v>45305</v>
      </c>
      <c r="AH1714" s="204"/>
      <c r="AI1714" s="205">
        <v>0</v>
      </c>
    </row>
    <row r="1715" spans="31:35" ht="9" hidden="1" customHeight="1">
      <c r="AE1715" s="201"/>
      <c r="AF1715" s="203" t="s">
        <v>367</v>
      </c>
      <c r="AG1715" s="206"/>
      <c r="AH1715" s="204"/>
      <c r="AI1715" s="205">
        <v>0</v>
      </c>
    </row>
    <row r="1716" spans="31:35" ht="9" hidden="1" customHeight="1">
      <c r="AE1716" s="198"/>
      <c r="AF1716" s="199"/>
      <c r="AG1716" s="199"/>
      <c r="AH1716" s="200" t="s">
        <v>37</v>
      </c>
      <c r="AI1716" s="157">
        <v>0</v>
      </c>
    </row>
    <row r="1717" spans="31:35" ht="9" hidden="1" customHeight="1">
      <c r="AE1717" s="201"/>
      <c r="AF1717" s="202"/>
      <c r="AG1717" s="203" t="s">
        <v>891</v>
      </c>
      <c r="AH1717" s="204"/>
      <c r="AI1717" s="205">
        <v>0</v>
      </c>
    </row>
    <row r="1718" spans="31:35" ht="9" hidden="1" customHeight="1">
      <c r="AE1718" s="201"/>
      <c r="AF1718" s="203" t="s">
        <v>890</v>
      </c>
      <c r="AG1718" s="206"/>
      <c r="AH1718" s="204"/>
      <c r="AI1718" s="205">
        <v>0</v>
      </c>
    </row>
    <row r="1719" spans="31:35" ht="9" hidden="1" customHeight="1">
      <c r="AE1719" s="198"/>
      <c r="AF1719" s="199"/>
      <c r="AG1719" s="199"/>
      <c r="AH1719" s="200" t="s">
        <v>37</v>
      </c>
      <c r="AI1719" s="157">
        <v>0</v>
      </c>
    </row>
    <row r="1720" spans="31:35" ht="9" hidden="1" customHeight="1">
      <c r="AE1720" s="201"/>
      <c r="AF1720" s="202"/>
      <c r="AG1720" s="203" t="s">
        <v>673</v>
      </c>
      <c r="AH1720" s="204"/>
      <c r="AI1720" s="205">
        <v>0</v>
      </c>
    </row>
    <row r="1721" spans="31:35" ht="9" hidden="1" customHeight="1">
      <c r="AE1721" s="201"/>
      <c r="AF1721" s="203" t="s">
        <v>672</v>
      </c>
      <c r="AG1721" s="206"/>
      <c r="AH1721" s="204"/>
      <c r="AI1721" s="205">
        <v>0</v>
      </c>
    </row>
    <row r="1722" spans="31:35" ht="9" hidden="1" customHeight="1">
      <c r="AE1722" s="198"/>
      <c r="AF1722" s="199"/>
      <c r="AG1722" s="199"/>
      <c r="AH1722" s="200" t="s">
        <v>37</v>
      </c>
      <c r="AI1722" s="157">
        <v>0</v>
      </c>
    </row>
    <row r="1723" spans="31:35" ht="9" hidden="1" customHeight="1">
      <c r="AE1723" s="201"/>
      <c r="AF1723" s="202"/>
      <c r="AG1723" s="203" t="s">
        <v>686</v>
      </c>
      <c r="AH1723" s="204"/>
      <c r="AI1723" s="205">
        <v>0</v>
      </c>
    </row>
    <row r="1724" spans="31:35" ht="9" hidden="1" customHeight="1">
      <c r="AE1724" s="201"/>
      <c r="AF1724" s="203" t="s">
        <v>685</v>
      </c>
      <c r="AG1724" s="206"/>
      <c r="AH1724" s="204"/>
      <c r="AI1724" s="205">
        <v>0</v>
      </c>
    </row>
    <row r="1725" spans="31:35" ht="9" hidden="1" customHeight="1">
      <c r="AE1725" s="198"/>
      <c r="AF1725" s="199"/>
      <c r="AG1725" s="199"/>
      <c r="AH1725" s="200" t="s">
        <v>37</v>
      </c>
      <c r="AI1725" s="157">
        <v>0</v>
      </c>
    </row>
    <row r="1726" spans="31:35" ht="9" hidden="1" customHeight="1">
      <c r="AE1726" s="201"/>
      <c r="AF1726" s="202"/>
      <c r="AG1726" s="203" t="s">
        <v>1008</v>
      </c>
      <c r="AH1726" s="204"/>
      <c r="AI1726" s="205">
        <v>0</v>
      </c>
    </row>
    <row r="1727" spans="31:35" ht="9" hidden="1" customHeight="1">
      <c r="AE1727" s="201"/>
      <c r="AF1727" s="203" t="s">
        <v>1007</v>
      </c>
      <c r="AG1727" s="206"/>
      <c r="AH1727" s="204"/>
      <c r="AI1727" s="205">
        <v>0</v>
      </c>
    </row>
    <row r="1728" spans="31:35" ht="9" hidden="1" customHeight="1">
      <c r="AE1728" s="198"/>
      <c r="AF1728" s="199"/>
      <c r="AG1728" s="199"/>
      <c r="AH1728" s="200" t="s">
        <v>37</v>
      </c>
      <c r="AI1728" s="157">
        <v>0</v>
      </c>
    </row>
    <row r="1729" spans="31:35" ht="9" hidden="1" customHeight="1">
      <c r="AE1729" s="201"/>
      <c r="AF1729" s="202"/>
      <c r="AG1729" s="203" t="s">
        <v>116</v>
      </c>
      <c r="AH1729" s="204"/>
      <c r="AI1729" s="205">
        <v>0</v>
      </c>
    </row>
    <row r="1730" spans="31:35" ht="9" hidden="1" customHeight="1">
      <c r="AE1730" s="201"/>
      <c r="AF1730" s="203" t="s">
        <v>1032</v>
      </c>
      <c r="AG1730" s="206"/>
      <c r="AH1730" s="204"/>
      <c r="AI1730" s="205">
        <v>0</v>
      </c>
    </row>
    <row r="1731" spans="31:35" ht="9" hidden="1" customHeight="1">
      <c r="AE1731" s="198"/>
      <c r="AF1731" s="199"/>
      <c r="AG1731" s="199"/>
      <c r="AH1731" s="200" t="s">
        <v>37</v>
      </c>
      <c r="AI1731" s="157">
        <v>0</v>
      </c>
    </row>
    <row r="1732" spans="31:35" ht="9" hidden="1" customHeight="1">
      <c r="AE1732" s="201"/>
      <c r="AF1732" s="202"/>
      <c r="AG1732" s="203" t="s">
        <v>1061</v>
      </c>
      <c r="AH1732" s="204"/>
      <c r="AI1732" s="205">
        <v>0</v>
      </c>
    </row>
    <row r="1733" spans="31:35" ht="9" hidden="1" customHeight="1">
      <c r="AE1733" s="201"/>
      <c r="AF1733" s="203" t="s">
        <v>1060</v>
      </c>
      <c r="AG1733" s="206"/>
      <c r="AH1733" s="204"/>
      <c r="AI1733" s="205">
        <v>0</v>
      </c>
    </row>
    <row r="1734" spans="31:35" ht="9" hidden="1" customHeight="1">
      <c r="AE1734" s="198"/>
      <c r="AF1734" s="199"/>
      <c r="AG1734" s="199"/>
      <c r="AH1734" s="200" t="s">
        <v>156</v>
      </c>
      <c r="AI1734" s="157">
        <v>0</v>
      </c>
    </row>
    <row r="1735" spans="31:35" ht="9" hidden="1" customHeight="1">
      <c r="AE1735" s="201"/>
      <c r="AF1735" s="202"/>
      <c r="AG1735" s="208">
        <v>45316</v>
      </c>
      <c r="AH1735" s="204"/>
      <c r="AI1735" s="205">
        <v>0</v>
      </c>
    </row>
    <row r="1736" spans="31:35" ht="9" hidden="1" customHeight="1">
      <c r="AE1736" s="198"/>
      <c r="AF1736" s="199"/>
      <c r="AG1736" s="199"/>
      <c r="AH1736" s="200" t="s">
        <v>152</v>
      </c>
      <c r="AI1736" s="157">
        <v>0</v>
      </c>
    </row>
    <row r="1737" spans="31:35" ht="9" hidden="1" customHeight="1">
      <c r="AE1737" s="201"/>
      <c r="AF1737" s="202"/>
      <c r="AG1737" s="203" t="s">
        <v>179</v>
      </c>
      <c r="AH1737" s="204"/>
      <c r="AI1737" s="205">
        <v>0</v>
      </c>
    </row>
    <row r="1738" spans="31:35" ht="9" hidden="1" customHeight="1">
      <c r="AE1738" s="198"/>
      <c r="AF1738" s="199"/>
      <c r="AG1738" s="199"/>
      <c r="AH1738" s="200" t="s">
        <v>185</v>
      </c>
      <c r="AI1738" s="157">
        <v>0</v>
      </c>
    </row>
    <row r="1739" spans="31:35" ht="9" hidden="1" customHeight="1">
      <c r="AE1739" s="201"/>
      <c r="AF1739" s="202"/>
      <c r="AG1739" s="203" t="s">
        <v>851</v>
      </c>
      <c r="AH1739" s="204"/>
      <c r="AI1739" s="205">
        <v>0</v>
      </c>
    </row>
    <row r="1740" spans="31:35" ht="9" hidden="1" customHeight="1">
      <c r="AE1740" s="201"/>
      <c r="AF1740" s="203" t="s">
        <v>366</v>
      </c>
      <c r="AG1740" s="206"/>
      <c r="AH1740" s="204"/>
      <c r="AI1740" s="205">
        <v>0</v>
      </c>
    </row>
    <row r="1741" spans="31:35" ht="9" hidden="1" customHeight="1">
      <c r="AE1741" s="198"/>
      <c r="AF1741" s="199"/>
      <c r="AG1741" s="199"/>
      <c r="AH1741" s="200" t="s">
        <v>37</v>
      </c>
      <c r="AI1741" s="157">
        <v>0</v>
      </c>
    </row>
    <row r="1742" spans="31:35" ht="9" hidden="1" customHeight="1">
      <c r="AE1742" s="201"/>
      <c r="AF1742" s="202"/>
      <c r="AG1742" s="203" t="s">
        <v>856</v>
      </c>
      <c r="AH1742" s="204"/>
      <c r="AI1742" s="205">
        <v>0</v>
      </c>
    </row>
    <row r="1743" spans="31:35" ht="9" hidden="1" customHeight="1">
      <c r="AE1743" s="201"/>
      <c r="AF1743" s="203" t="s">
        <v>855</v>
      </c>
      <c r="AG1743" s="206"/>
      <c r="AH1743" s="204"/>
      <c r="AI1743" s="205">
        <v>0</v>
      </c>
    </row>
    <row r="1744" spans="31:35" ht="9" hidden="1" customHeight="1">
      <c r="AE1744" s="198"/>
      <c r="AF1744" s="199"/>
      <c r="AG1744" s="199"/>
      <c r="AH1744" s="200" t="s">
        <v>37</v>
      </c>
      <c r="AI1744" s="157">
        <v>0</v>
      </c>
    </row>
    <row r="1745" spans="31:35" ht="9" hidden="1" customHeight="1">
      <c r="AE1745" s="201"/>
      <c r="AF1745" s="202"/>
      <c r="AG1745" s="203" t="s">
        <v>270</v>
      </c>
      <c r="AH1745" s="204"/>
      <c r="AI1745" s="205">
        <v>0</v>
      </c>
    </row>
    <row r="1746" spans="31:35" ht="9" hidden="1" customHeight="1">
      <c r="AE1746" s="201"/>
      <c r="AF1746" s="203" t="s">
        <v>1038</v>
      </c>
      <c r="AG1746" s="206"/>
      <c r="AH1746" s="204"/>
      <c r="AI1746" s="205">
        <v>0</v>
      </c>
    </row>
    <row r="1747" spans="31:35" ht="9" hidden="1" customHeight="1">
      <c r="AE1747" s="198"/>
      <c r="AF1747" s="199"/>
      <c r="AG1747" s="199"/>
      <c r="AH1747" s="200" t="s">
        <v>37</v>
      </c>
      <c r="AI1747" s="157">
        <v>0</v>
      </c>
    </row>
    <row r="1748" spans="31:35" ht="9" hidden="1" customHeight="1">
      <c r="AE1748" s="201"/>
      <c r="AF1748" s="202"/>
      <c r="AG1748" s="203" t="s">
        <v>1005</v>
      </c>
      <c r="AH1748" s="204"/>
      <c r="AI1748" s="205">
        <v>0</v>
      </c>
    </row>
    <row r="1749" spans="31:35" ht="9" hidden="1" customHeight="1">
      <c r="AE1749" s="201"/>
      <c r="AF1749" s="203" t="s">
        <v>1004</v>
      </c>
      <c r="AG1749" s="206"/>
      <c r="AH1749" s="204"/>
      <c r="AI1749" s="205">
        <v>0</v>
      </c>
    </row>
    <row r="1750" spans="31:35" ht="9" hidden="1" customHeight="1">
      <c r="AE1750" s="198"/>
      <c r="AF1750" s="199"/>
      <c r="AG1750" s="199"/>
      <c r="AH1750" s="200" t="s">
        <v>121</v>
      </c>
      <c r="AI1750" s="157">
        <v>0</v>
      </c>
    </row>
    <row r="1751" spans="31:35" ht="9" hidden="1" customHeight="1">
      <c r="AE1751" s="201"/>
      <c r="AF1751" s="202"/>
      <c r="AG1751" s="208">
        <v>45302</v>
      </c>
      <c r="AH1751" s="204"/>
      <c r="AI1751" s="205">
        <v>0</v>
      </c>
    </row>
    <row r="1752" spans="31:35" ht="9" hidden="1" customHeight="1">
      <c r="AE1752" s="198"/>
      <c r="AF1752" s="199"/>
      <c r="AG1752" s="199"/>
      <c r="AH1752" s="200" t="s">
        <v>306</v>
      </c>
      <c r="AI1752" s="157">
        <v>0</v>
      </c>
    </row>
    <row r="1753" spans="31:35" ht="9" hidden="1" customHeight="1">
      <c r="AE1753" s="201"/>
      <c r="AF1753" s="202"/>
      <c r="AG1753" s="208">
        <v>45303</v>
      </c>
      <c r="AH1753" s="204"/>
      <c r="AI1753" s="205">
        <v>0</v>
      </c>
    </row>
    <row r="1754" spans="31:35" ht="9" hidden="1" customHeight="1">
      <c r="AE1754" s="198"/>
      <c r="AF1754" s="199"/>
      <c r="AG1754" s="199"/>
      <c r="AH1754" s="209">
        <v>2</v>
      </c>
      <c r="AI1754" s="157">
        <v>0</v>
      </c>
    </row>
    <row r="1755" spans="31:35" ht="9" hidden="1" customHeight="1">
      <c r="AE1755" s="201"/>
      <c r="AF1755" s="202"/>
      <c r="AG1755" s="203" t="s">
        <v>245</v>
      </c>
      <c r="AH1755" s="204"/>
      <c r="AI1755" s="205">
        <v>0</v>
      </c>
    </row>
    <row r="1756" spans="31:35" ht="9" hidden="1" customHeight="1">
      <c r="AE1756" s="198"/>
      <c r="AF1756" s="199"/>
      <c r="AG1756" s="199"/>
      <c r="AH1756" s="200" t="s">
        <v>121</v>
      </c>
      <c r="AI1756" s="157">
        <v>0</v>
      </c>
    </row>
    <row r="1757" spans="31:35" ht="9" hidden="1" customHeight="1">
      <c r="AE1757" s="201"/>
      <c r="AF1757" s="202"/>
      <c r="AG1757" s="203" t="s">
        <v>386</v>
      </c>
      <c r="AH1757" s="204"/>
      <c r="AI1757" s="205">
        <v>0</v>
      </c>
    </row>
    <row r="1758" spans="31:35" ht="9" hidden="1" customHeight="1">
      <c r="AE1758" s="201"/>
      <c r="AF1758" s="203" t="s">
        <v>547</v>
      </c>
      <c r="AG1758" s="206"/>
      <c r="AH1758" s="204"/>
      <c r="AI1758" s="205">
        <v>0</v>
      </c>
    </row>
    <row r="1759" spans="31:35" ht="9" hidden="1" customHeight="1">
      <c r="AE1759" s="198"/>
      <c r="AF1759" s="199"/>
      <c r="AG1759" s="199"/>
      <c r="AH1759" s="200" t="s">
        <v>37</v>
      </c>
      <c r="AI1759" s="157">
        <v>0</v>
      </c>
    </row>
    <row r="1760" spans="31:35" ht="9" hidden="1" customHeight="1">
      <c r="AE1760" s="201"/>
      <c r="AF1760" s="202"/>
      <c r="AG1760" s="203" t="s">
        <v>1070</v>
      </c>
      <c r="AH1760" s="204"/>
      <c r="AI1760" s="205">
        <v>0</v>
      </c>
    </row>
    <row r="1761" spans="31:35" ht="9" hidden="1" customHeight="1">
      <c r="AE1761" s="201"/>
      <c r="AF1761" s="203" t="s">
        <v>1069</v>
      </c>
      <c r="AG1761" s="206"/>
      <c r="AH1761" s="204"/>
      <c r="AI1761" s="205">
        <v>0</v>
      </c>
    </row>
    <row r="1762" spans="31:35" ht="9" hidden="1" customHeight="1">
      <c r="AE1762" s="198"/>
      <c r="AF1762" s="199"/>
      <c r="AG1762" s="199"/>
      <c r="AH1762" s="200" t="s">
        <v>37</v>
      </c>
      <c r="AI1762" s="157">
        <v>0</v>
      </c>
    </row>
    <row r="1763" spans="31:35" ht="9" hidden="1" customHeight="1">
      <c r="AE1763" s="201"/>
      <c r="AF1763" s="202"/>
      <c r="AG1763" s="203" t="s">
        <v>1096</v>
      </c>
      <c r="AH1763" s="204"/>
      <c r="AI1763" s="205">
        <v>0</v>
      </c>
    </row>
    <row r="1764" spans="31:35" ht="9" hidden="1" customHeight="1">
      <c r="AE1764" s="201"/>
      <c r="AF1764" s="203" t="s">
        <v>1095</v>
      </c>
      <c r="AG1764" s="206"/>
      <c r="AH1764" s="204"/>
      <c r="AI1764" s="205">
        <v>0</v>
      </c>
    </row>
    <row r="1765" spans="31:35" ht="9" hidden="1" customHeight="1">
      <c r="AE1765" s="198"/>
      <c r="AF1765" s="199"/>
      <c r="AG1765" s="199"/>
      <c r="AH1765" s="200" t="s">
        <v>37</v>
      </c>
      <c r="AI1765" s="157">
        <v>0</v>
      </c>
    </row>
    <row r="1766" spans="31:35" ht="9" hidden="1" customHeight="1">
      <c r="AE1766" s="201"/>
      <c r="AF1766" s="202"/>
      <c r="AG1766" s="203" t="s">
        <v>1074</v>
      </c>
      <c r="AH1766" s="204"/>
      <c r="AI1766" s="205">
        <v>0</v>
      </c>
    </row>
    <row r="1767" spans="31:35" ht="9" hidden="1" customHeight="1">
      <c r="AE1767" s="201"/>
      <c r="AF1767" s="203" t="s">
        <v>1072</v>
      </c>
      <c r="AG1767" s="206"/>
      <c r="AH1767" s="204"/>
      <c r="AI1767" s="205">
        <v>0</v>
      </c>
    </row>
    <row r="1768" spans="31:35" ht="9" hidden="1" customHeight="1">
      <c r="AE1768" s="198"/>
      <c r="AF1768" s="199"/>
      <c r="AG1768" s="199"/>
      <c r="AH1768" s="200" t="s">
        <v>37</v>
      </c>
      <c r="AI1768" s="157">
        <v>0</v>
      </c>
    </row>
    <row r="1769" spans="31:35" ht="9" hidden="1" customHeight="1">
      <c r="AE1769" s="201"/>
      <c r="AF1769" s="202"/>
      <c r="AG1769" s="203" t="s">
        <v>1086</v>
      </c>
      <c r="AH1769" s="204"/>
      <c r="AI1769" s="205">
        <v>0</v>
      </c>
    </row>
    <row r="1770" spans="31:35" ht="9" hidden="1" customHeight="1">
      <c r="AE1770" s="201"/>
      <c r="AF1770" s="203" t="s">
        <v>1085</v>
      </c>
      <c r="AG1770" s="206"/>
      <c r="AH1770" s="204"/>
      <c r="AI1770" s="205">
        <v>0</v>
      </c>
    </row>
    <row r="1771" spans="31:35" ht="9" hidden="1" customHeight="1">
      <c r="AE1771" s="198"/>
      <c r="AF1771" s="199"/>
      <c r="AG1771" s="199"/>
      <c r="AH1771" s="200" t="s">
        <v>37</v>
      </c>
      <c r="AI1771" s="157">
        <v>0</v>
      </c>
    </row>
    <row r="1772" spans="31:35" ht="9" hidden="1" customHeight="1">
      <c r="AE1772" s="201"/>
      <c r="AF1772" s="202"/>
      <c r="AG1772" s="203" t="s">
        <v>794</v>
      </c>
      <c r="AH1772" s="204"/>
      <c r="AI1772" s="205">
        <v>0</v>
      </c>
    </row>
    <row r="1773" spans="31:35" ht="9" hidden="1" customHeight="1">
      <c r="AE1773" s="201"/>
      <c r="AF1773" s="203" t="s">
        <v>793</v>
      </c>
      <c r="AG1773" s="206"/>
      <c r="AH1773" s="204"/>
      <c r="AI1773" s="205">
        <v>0</v>
      </c>
    </row>
    <row r="1774" spans="31:35" ht="9" hidden="1" customHeight="1">
      <c r="AE1774" s="198"/>
      <c r="AF1774" s="199"/>
      <c r="AG1774" s="199"/>
      <c r="AH1774" s="200" t="s">
        <v>306</v>
      </c>
      <c r="AI1774" s="157">
        <v>0</v>
      </c>
    </row>
    <row r="1775" spans="31:35" ht="9" hidden="1" customHeight="1">
      <c r="AE1775" s="201"/>
      <c r="AF1775" s="202"/>
      <c r="AG1775" s="203" t="s">
        <v>694</v>
      </c>
      <c r="AH1775" s="204"/>
      <c r="AI1775" s="205">
        <v>0</v>
      </c>
    </row>
    <row r="1776" spans="31:35" ht="9" hidden="1" customHeight="1">
      <c r="AE1776" s="201"/>
      <c r="AF1776" s="203" t="s">
        <v>285</v>
      </c>
      <c r="AG1776" s="206"/>
      <c r="AH1776" s="204"/>
      <c r="AI1776" s="205">
        <v>0</v>
      </c>
    </row>
    <row r="1777" spans="31:35" ht="9" hidden="1" customHeight="1">
      <c r="AE1777" s="198"/>
      <c r="AF1777" s="199"/>
      <c r="AG1777" s="199"/>
      <c r="AH1777" s="200" t="s">
        <v>37</v>
      </c>
      <c r="AI1777" s="157">
        <v>0</v>
      </c>
    </row>
    <row r="1778" spans="31:35" ht="9" hidden="1" customHeight="1">
      <c r="AE1778" s="201"/>
      <c r="AF1778" s="202"/>
      <c r="AG1778" s="203" t="s">
        <v>74</v>
      </c>
      <c r="AH1778" s="204"/>
      <c r="AI1778" s="205">
        <v>0</v>
      </c>
    </row>
    <row r="1779" spans="31:35" ht="9" hidden="1" customHeight="1">
      <c r="AE1779" s="201"/>
      <c r="AF1779" s="203" t="s">
        <v>692</v>
      </c>
      <c r="AG1779" s="206"/>
      <c r="AH1779" s="204"/>
      <c r="AI1779" s="205">
        <v>0</v>
      </c>
    </row>
    <row r="1780" spans="31:35" ht="9" hidden="1" customHeight="1">
      <c r="AE1780" s="198"/>
      <c r="AF1780" s="199"/>
      <c r="AG1780" s="199"/>
      <c r="AH1780" s="200" t="s">
        <v>1118</v>
      </c>
      <c r="AI1780" s="157">
        <v>0</v>
      </c>
    </row>
    <row r="1781" spans="31:35" ht="9" hidden="1" customHeight="1">
      <c r="AE1781" s="201"/>
      <c r="AF1781" s="202"/>
      <c r="AG1781" s="203" t="s">
        <v>1109</v>
      </c>
      <c r="AH1781" s="204"/>
      <c r="AI1781" s="205">
        <v>0</v>
      </c>
    </row>
    <row r="1782" spans="31:35" ht="9" hidden="1" customHeight="1">
      <c r="AE1782" s="201"/>
      <c r="AF1782" s="203" t="s">
        <v>1108</v>
      </c>
      <c r="AG1782" s="206"/>
      <c r="AH1782" s="204"/>
      <c r="AI1782" s="205">
        <v>0</v>
      </c>
    </row>
    <row r="1783" spans="31:35" ht="9" hidden="1" customHeight="1">
      <c r="AE1783" s="198"/>
      <c r="AF1783" s="199"/>
      <c r="AG1783" s="199"/>
      <c r="AH1783" s="209">
        <v>1</v>
      </c>
      <c r="AI1783" s="157">
        <v>0</v>
      </c>
    </row>
    <row r="1784" spans="31:35" ht="9" hidden="1" customHeight="1">
      <c r="AE1784" s="201"/>
      <c r="AF1784" s="202"/>
      <c r="AG1784" s="203" t="s">
        <v>687</v>
      </c>
      <c r="AH1784" s="204"/>
      <c r="AI1784" s="205">
        <v>0</v>
      </c>
    </row>
    <row r="1785" spans="31:35" ht="9" hidden="1" customHeight="1">
      <c r="AE1785" s="201"/>
      <c r="AF1785" s="203" t="s">
        <v>336</v>
      </c>
      <c r="AG1785" s="206"/>
      <c r="AH1785" s="204"/>
      <c r="AI1785" s="205">
        <v>0</v>
      </c>
    </row>
    <row r="1786" spans="31:35" ht="9" hidden="1" customHeight="1">
      <c r="AE1786" s="198"/>
      <c r="AF1786" s="199"/>
      <c r="AG1786" s="199"/>
      <c r="AH1786" s="200" t="s">
        <v>37</v>
      </c>
      <c r="AI1786" s="157">
        <v>0</v>
      </c>
    </row>
    <row r="1787" spans="31:35" ht="9" hidden="1" customHeight="1">
      <c r="AE1787" s="201"/>
      <c r="AF1787" s="202"/>
      <c r="AG1787" s="203" t="s">
        <v>830</v>
      </c>
      <c r="AH1787" s="204"/>
      <c r="AI1787" s="205">
        <v>0</v>
      </c>
    </row>
    <row r="1788" spans="31:35" ht="9" hidden="1" customHeight="1">
      <c r="AE1788" s="201"/>
      <c r="AF1788" s="203" t="s">
        <v>829</v>
      </c>
      <c r="AG1788" s="206"/>
      <c r="AH1788" s="204"/>
      <c r="AI1788" s="205">
        <v>0</v>
      </c>
    </row>
    <row r="1789" spans="31:35" ht="9" hidden="1" customHeight="1">
      <c r="AE1789" s="198"/>
      <c r="AF1789" s="199"/>
      <c r="AG1789" s="199"/>
      <c r="AH1789" s="200" t="s">
        <v>37</v>
      </c>
      <c r="AI1789" s="157">
        <v>0</v>
      </c>
    </row>
    <row r="1790" spans="31:35" ht="9" hidden="1" customHeight="1">
      <c r="AE1790" s="201"/>
      <c r="AF1790" s="202"/>
      <c r="AG1790" s="208">
        <v>45301</v>
      </c>
      <c r="AH1790" s="204"/>
      <c r="AI1790" s="205">
        <v>0</v>
      </c>
    </row>
    <row r="1791" spans="31:35" ht="9" hidden="1" customHeight="1">
      <c r="AE1791" s="201"/>
      <c r="AF1791" s="203" t="s">
        <v>507</v>
      </c>
      <c r="AG1791" s="206"/>
      <c r="AH1791" s="204"/>
      <c r="AI1791" s="205">
        <v>0</v>
      </c>
    </row>
    <row r="1792" spans="31:35" ht="9" hidden="1" customHeight="1">
      <c r="AE1792" s="198"/>
      <c r="AF1792" s="199"/>
      <c r="AG1792" s="199"/>
      <c r="AH1792" s="200" t="s">
        <v>37</v>
      </c>
      <c r="AI1792" s="157">
        <v>0</v>
      </c>
    </row>
    <row r="1793" spans="31:35" ht="9" hidden="1" customHeight="1">
      <c r="AE1793" s="201"/>
      <c r="AF1793" s="202"/>
      <c r="AG1793" s="208">
        <v>45295</v>
      </c>
      <c r="AH1793" s="204"/>
      <c r="AI1793" s="205">
        <v>0</v>
      </c>
    </row>
    <row r="1794" spans="31:35" ht="9" hidden="1" customHeight="1">
      <c r="AE1794" s="198"/>
      <c r="AF1794" s="199"/>
      <c r="AG1794" s="199"/>
      <c r="AH1794" s="200" t="s">
        <v>37</v>
      </c>
      <c r="AI1794" s="157">
        <v>0</v>
      </c>
    </row>
    <row r="1795" spans="31:35" ht="9" hidden="1" customHeight="1">
      <c r="AE1795" s="201"/>
      <c r="AF1795" s="202"/>
      <c r="AG1795" s="208">
        <v>45305</v>
      </c>
      <c r="AH1795" s="204"/>
      <c r="AI1795" s="205">
        <v>0</v>
      </c>
    </row>
    <row r="1796" spans="31:35" ht="9" hidden="1" customHeight="1">
      <c r="AE1796" s="198"/>
      <c r="AF1796" s="199"/>
      <c r="AG1796" s="199"/>
      <c r="AH1796" s="200" t="s">
        <v>37</v>
      </c>
      <c r="AI1796" s="157">
        <v>0</v>
      </c>
    </row>
    <row r="1797" spans="31:35" ht="9" hidden="1" customHeight="1">
      <c r="AE1797" s="201"/>
      <c r="AF1797" s="202"/>
      <c r="AG1797" s="210">
        <v>45517</v>
      </c>
      <c r="AH1797" s="204"/>
      <c r="AI1797" s="205">
        <v>0</v>
      </c>
    </row>
    <row r="1798" spans="31:35" ht="9" hidden="1" customHeight="1">
      <c r="AE1798" s="201"/>
      <c r="AF1798" s="203" t="s">
        <v>37</v>
      </c>
      <c r="AG1798" s="206"/>
      <c r="AH1798" s="204"/>
      <c r="AI1798" s="205">
        <v>0</v>
      </c>
    </row>
    <row r="1799" spans="31:35" ht="9" hidden="1" customHeight="1">
      <c r="AE1799" s="198"/>
      <c r="AF1799" s="199"/>
      <c r="AG1799" s="199"/>
      <c r="AH1799" s="200" t="s">
        <v>1118</v>
      </c>
      <c r="AI1799" s="157">
        <v>0</v>
      </c>
    </row>
    <row r="1800" spans="31:35" ht="9" hidden="1" customHeight="1">
      <c r="AE1800" s="201"/>
      <c r="AF1800" s="202"/>
      <c r="AG1800" s="203" t="s">
        <v>1103</v>
      </c>
      <c r="AH1800" s="204"/>
      <c r="AI1800" s="205">
        <v>0</v>
      </c>
    </row>
    <row r="1801" spans="31:35" ht="9" hidden="1" customHeight="1">
      <c r="AE1801" s="201"/>
      <c r="AF1801" s="203" t="s">
        <v>1102</v>
      </c>
      <c r="AG1801" s="206"/>
      <c r="AH1801" s="204"/>
      <c r="AI1801" s="205">
        <v>0</v>
      </c>
    </row>
    <row r="1802" spans="31:35" ht="9" hidden="1" customHeight="1">
      <c r="AE1802" s="198"/>
      <c r="AF1802" s="199"/>
      <c r="AG1802" s="199"/>
      <c r="AH1802" s="200" t="s">
        <v>37</v>
      </c>
      <c r="AI1802" s="157">
        <v>0</v>
      </c>
    </row>
    <row r="1803" spans="31:35" ht="9" hidden="1" customHeight="1">
      <c r="AE1803" s="201"/>
      <c r="AF1803" s="202"/>
      <c r="AG1803" s="203" t="s">
        <v>846</v>
      </c>
      <c r="AH1803" s="204"/>
      <c r="AI1803" s="205">
        <v>0</v>
      </c>
    </row>
    <row r="1804" spans="31:35" ht="9" hidden="1" customHeight="1">
      <c r="AE1804" s="201"/>
      <c r="AF1804" s="203" t="s">
        <v>845</v>
      </c>
      <c r="AG1804" s="206"/>
      <c r="AH1804" s="204"/>
      <c r="AI1804" s="205">
        <v>0</v>
      </c>
    </row>
    <row r="1805" spans="31:35" ht="9" hidden="1" customHeight="1">
      <c r="AE1805" s="198"/>
      <c r="AF1805" s="199"/>
      <c r="AG1805" s="199"/>
      <c r="AH1805" s="200" t="s">
        <v>1118</v>
      </c>
      <c r="AI1805" s="157">
        <v>0</v>
      </c>
    </row>
    <row r="1806" spans="31:35" ht="9" hidden="1" customHeight="1">
      <c r="AE1806" s="201"/>
      <c r="AF1806" s="202"/>
      <c r="AG1806" s="203" t="s">
        <v>1111</v>
      </c>
      <c r="AH1806" s="204"/>
      <c r="AI1806" s="205">
        <v>0</v>
      </c>
    </row>
    <row r="1807" spans="31:35" ht="9" hidden="1" customHeight="1">
      <c r="AE1807" s="201"/>
      <c r="AF1807" s="203" t="s">
        <v>1110</v>
      </c>
      <c r="AG1807" s="206"/>
      <c r="AH1807" s="204"/>
      <c r="AI1807" s="205">
        <v>0</v>
      </c>
    </row>
    <row r="1808" spans="31:35" ht="9" hidden="1" customHeight="1">
      <c r="AE1808" s="198"/>
      <c r="AF1808" s="199"/>
      <c r="AG1808" s="199"/>
      <c r="AH1808" s="200" t="s">
        <v>37</v>
      </c>
      <c r="AI1808" s="157">
        <v>0</v>
      </c>
    </row>
    <row r="1809" spans="31:35" ht="9" hidden="1" customHeight="1">
      <c r="AE1809" s="201"/>
      <c r="AF1809" s="202"/>
      <c r="AG1809" s="203" t="s">
        <v>265</v>
      </c>
      <c r="AH1809" s="204"/>
      <c r="AI1809" s="205">
        <v>0</v>
      </c>
    </row>
    <row r="1810" spans="31:35" ht="9" hidden="1" customHeight="1">
      <c r="AE1810" s="201"/>
      <c r="AF1810" s="203" t="s">
        <v>957</v>
      </c>
      <c r="AG1810" s="206"/>
      <c r="AH1810" s="204"/>
      <c r="AI1810" s="205">
        <v>0</v>
      </c>
    </row>
    <row r="1811" spans="31:35" ht="9" hidden="1" customHeight="1">
      <c r="AE1811" s="198"/>
      <c r="AF1811" s="199"/>
      <c r="AG1811" s="199"/>
      <c r="AH1811" s="200" t="s">
        <v>37</v>
      </c>
      <c r="AI1811" s="157">
        <v>0</v>
      </c>
    </row>
    <row r="1812" spans="31:35" ht="9" hidden="1" customHeight="1">
      <c r="AE1812" s="201"/>
      <c r="AF1812" s="202"/>
      <c r="AG1812" s="203" t="s">
        <v>985</v>
      </c>
      <c r="AH1812" s="204"/>
      <c r="AI1812" s="205">
        <v>0</v>
      </c>
    </row>
    <row r="1813" spans="31:35" ht="9" hidden="1" customHeight="1">
      <c r="AE1813" s="201"/>
      <c r="AF1813" s="203" t="s">
        <v>984</v>
      </c>
      <c r="AG1813" s="206"/>
      <c r="AH1813" s="204"/>
      <c r="AI1813" s="205">
        <v>0</v>
      </c>
    </row>
    <row r="1814" spans="31:35" ht="9" hidden="1" customHeight="1">
      <c r="AE1814" s="198"/>
      <c r="AF1814" s="199"/>
      <c r="AG1814" s="199"/>
      <c r="AH1814" s="200" t="s">
        <v>1021</v>
      </c>
      <c r="AI1814" s="157">
        <v>0</v>
      </c>
    </row>
    <row r="1815" spans="31:35" ht="9" hidden="1" customHeight="1">
      <c r="AE1815" s="201"/>
      <c r="AF1815" s="202"/>
      <c r="AG1815" s="203" t="s">
        <v>1020</v>
      </c>
      <c r="AH1815" s="204"/>
      <c r="AI1815" s="205">
        <v>0</v>
      </c>
    </row>
    <row r="1816" spans="31:35" ht="9" hidden="1" customHeight="1">
      <c r="AE1816" s="198"/>
      <c r="AF1816" s="199"/>
      <c r="AG1816" s="199"/>
      <c r="AH1816" s="200" t="s">
        <v>306</v>
      </c>
      <c r="AI1816" s="157">
        <v>0</v>
      </c>
    </row>
    <row r="1817" spans="31:35" ht="9" hidden="1" customHeight="1">
      <c r="AE1817" s="201"/>
      <c r="AF1817" s="202"/>
      <c r="AG1817" s="203" t="s">
        <v>687</v>
      </c>
      <c r="AH1817" s="204"/>
      <c r="AI1817" s="205">
        <v>0</v>
      </c>
    </row>
    <row r="1818" spans="31:35" ht="9" hidden="1" customHeight="1">
      <c r="AE1818" s="198"/>
      <c r="AF1818" s="199"/>
      <c r="AG1818" s="199"/>
      <c r="AH1818" s="200" t="s">
        <v>44</v>
      </c>
      <c r="AI1818" s="157">
        <v>0</v>
      </c>
    </row>
    <row r="1819" spans="31:35" ht="9" hidden="1" customHeight="1">
      <c r="AE1819" s="201"/>
      <c r="AF1819" s="202"/>
      <c r="AG1819" s="203" t="s">
        <v>132</v>
      </c>
      <c r="AH1819" s="204"/>
      <c r="AI1819" s="205">
        <v>0</v>
      </c>
    </row>
    <row r="1820" spans="31:35" ht="9" hidden="1" customHeight="1">
      <c r="AE1820" s="198"/>
      <c r="AF1820" s="199"/>
      <c r="AG1820" s="199"/>
      <c r="AH1820" s="200" t="s">
        <v>309</v>
      </c>
      <c r="AI1820" s="157">
        <v>0</v>
      </c>
    </row>
    <row r="1821" spans="31:35" ht="9" hidden="1" customHeight="1">
      <c r="AE1821" s="201"/>
      <c r="AF1821" s="202"/>
      <c r="AG1821" s="203" t="s">
        <v>694</v>
      </c>
      <c r="AH1821" s="204"/>
      <c r="AI1821" s="205">
        <v>0</v>
      </c>
    </row>
    <row r="1822" spans="31:35" ht="9" hidden="1" customHeight="1">
      <c r="AE1822" s="198"/>
      <c r="AF1822" s="199"/>
      <c r="AG1822" s="199"/>
      <c r="AH1822" s="200" t="s">
        <v>113</v>
      </c>
      <c r="AI1822" s="157">
        <v>0</v>
      </c>
    </row>
    <row r="1823" spans="31:35" ht="9" hidden="1" customHeight="1">
      <c r="AE1823" s="201"/>
      <c r="AF1823" s="202"/>
      <c r="AG1823" s="203" t="s">
        <v>74</v>
      </c>
      <c r="AH1823" s="204"/>
      <c r="AI1823" s="205">
        <v>0</v>
      </c>
    </row>
    <row r="1824" spans="31:35" ht="9" hidden="1" customHeight="1">
      <c r="AE1824" s="201"/>
      <c r="AF1824" s="203" t="s">
        <v>147</v>
      </c>
      <c r="AG1824" s="206"/>
      <c r="AH1824" s="204"/>
      <c r="AI1824" s="205">
        <v>0</v>
      </c>
    </row>
    <row r="1825" spans="31:35" ht="9" hidden="1" customHeight="1">
      <c r="AE1825" s="198"/>
      <c r="AF1825" s="199"/>
      <c r="AG1825" s="199"/>
      <c r="AH1825" s="200" t="s">
        <v>37</v>
      </c>
      <c r="AI1825" s="157">
        <v>0</v>
      </c>
    </row>
    <row r="1826" spans="31:35" ht="9" hidden="1" customHeight="1">
      <c r="AE1826" s="201"/>
      <c r="AF1826" s="202"/>
      <c r="AG1826" s="203" t="s">
        <v>1016</v>
      </c>
      <c r="AH1826" s="204"/>
      <c r="AI1826" s="205">
        <v>0</v>
      </c>
    </row>
    <row r="1827" spans="31:35" ht="9" hidden="1" customHeight="1">
      <c r="AE1827" s="201"/>
      <c r="AF1827" s="203" t="s">
        <v>1014</v>
      </c>
      <c r="AG1827" s="206"/>
      <c r="AH1827" s="204"/>
      <c r="AI1827" s="205">
        <v>0</v>
      </c>
    </row>
    <row r="1828" spans="31:35" ht="9" hidden="1" customHeight="1">
      <c r="AE1828" s="198"/>
      <c r="AF1828" s="199"/>
      <c r="AG1828" s="199"/>
      <c r="AH1828" s="200" t="s">
        <v>37</v>
      </c>
      <c r="AI1828" s="157">
        <v>0</v>
      </c>
    </row>
    <row r="1829" spans="31:35" ht="9" hidden="1" customHeight="1">
      <c r="AE1829" s="201"/>
      <c r="AF1829" s="202"/>
      <c r="AG1829" s="203" t="s">
        <v>528</v>
      </c>
      <c r="AH1829" s="204"/>
      <c r="AI1829" s="205">
        <v>0</v>
      </c>
    </row>
    <row r="1830" spans="31:35" ht="9" hidden="1" customHeight="1">
      <c r="AE1830" s="201"/>
      <c r="AF1830" s="203" t="s">
        <v>688</v>
      </c>
      <c r="AG1830" s="206"/>
      <c r="AH1830" s="204"/>
      <c r="AI1830" s="205">
        <v>0</v>
      </c>
    </row>
    <row r="1831" spans="31:35" ht="9" hidden="1" customHeight="1">
      <c r="AE1831" s="198"/>
      <c r="AF1831" s="199"/>
      <c r="AG1831" s="199"/>
      <c r="AH1831" s="200" t="s">
        <v>133</v>
      </c>
      <c r="AI1831" s="157">
        <v>0</v>
      </c>
    </row>
    <row r="1832" spans="31:35" ht="9" hidden="1" customHeight="1">
      <c r="AE1832" s="201"/>
      <c r="AF1832" s="202"/>
      <c r="AG1832" s="203" t="s">
        <v>179</v>
      </c>
      <c r="AH1832" s="204"/>
      <c r="AI1832" s="205">
        <v>0</v>
      </c>
    </row>
    <row r="1833" spans="31:35" ht="9" hidden="1" customHeight="1">
      <c r="AE1833" s="201"/>
      <c r="AF1833" s="203" t="s">
        <v>802</v>
      </c>
      <c r="AG1833" s="206"/>
      <c r="AH1833" s="204"/>
      <c r="AI1833" s="205">
        <v>0</v>
      </c>
    </row>
    <row r="1834" spans="31:35" ht="9" hidden="1" customHeight="1">
      <c r="AE1834" s="198"/>
      <c r="AF1834" s="199"/>
      <c r="AG1834" s="199"/>
      <c r="AH1834" s="200" t="s">
        <v>37</v>
      </c>
      <c r="AI1834" s="157">
        <v>0</v>
      </c>
    </row>
    <row r="1835" spans="31:35" ht="9" hidden="1" customHeight="1">
      <c r="AE1835" s="201"/>
      <c r="AF1835" s="202"/>
      <c r="AG1835" s="203" t="s">
        <v>408</v>
      </c>
      <c r="AH1835" s="204"/>
      <c r="AI1835" s="205">
        <v>0</v>
      </c>
    </row>
    <row r="1836" spans="31:35" ht="9" hidden="1" customHeight="1">
      <c r="AE1836" s="201"/>
      <c r="AF1836" s="203" t="s">
        <v>812</v>
      </c>
      <c r="AG1836" s="206"/>
      <c r="AH1836" s="204"/>
      <c r="AI1836" s="205">
        <v>0</v>
      </c>
    </row>
    <row r="1837" spans="31:35" ht="9" hidden="1" customHeight="1">
      <c r="AE1837" s="198"/>
      <c r="AF1837" s="199"/>
      <c r="AG1837" s="199"/>
      <c r="AH1837" s="200" t="s">
        <v>37</v>
      </c>
      <c r="AI1837" s="157">
        <v>0</v>
      </c>
    </row>
    <row r="1838" spans="31:35" ht="9" hidden="1" customHeight="1">
      <c r="AE1838" s="201"/>
      <c r="AF1838" s="202"/>
      <c r="AG1838" s="203" t="s">
        <v>987</v>
      </c>
      <c r="AH1838" s="204"/>
      <c r="AI1838" s="205">
        <v>0</v>
      </c>
    </row>
    <row r="1839" spans="31:35" ht="9" hidden="1" customHeight="1">
      <c r="AE1839" s="201"/>
      <c r="AF1839" s="203" t="s">
        <v>986</v>
      </c>
      <c r="AG1839" s="206"/>
      <c r="AH1839" s="204"/>
      <c r="AI1839" s="205">
        <v>0</v>
      </c>
    </row>
    <row r="1840" spans="31:35" ht="9" hidden="1" customHeight="1">
      <c r="AE1840" s="198"/>
      <c r="AF1840" s="199"/>
      <c r="AG1840" s="199"/>
      <c r="AH1840" s="200" t="s">
        <v>1021</v>
      </c>
      <c r="AI1840" s="157">
        <v>0</v>
      </c>
    </row>
    <row r="1841" spans="31:35" ht="9" hidden="1" customHeight="1">
      <c r="AE1841" s="201"/>
      <c r="AF1841" s="202"/>
      <c r="AG1841" s="208">
        <v>45296</v>
      </c>
      <c r="AH1841" s="204"/>
      <c r="AI1841" s="205">
        <v>0</v>
      </c>
    </row>
    <row r="1842" spans="31:35" ht="9" hidden="1" customHeight="1">
      <c r="AE1842" s="198"/>
      <c r="AF1842" s="199"/>
      <c r="AG1842" s="199"/>
      <c r="AH1842" s="200" t="s">
        <v>1021</v>
      </c>
      <c r="AI1842" s="157">
        <v>0</v>
      </c>
    </row>
    <row r="1843" spans="31:35" ht="9" hidden="1" customHeight="1">
      <c r="AE1843" s="201"/>
      <c r="AF1843" s="202"/>
      <c r="AG1843" s="208">
        <v>45405</v>
      </c>
      <c r="AH1843" s="204"/>
      <c r="AI1843" s="205">
        <v>0</v>
      </c>
    </row>
    <row r="1844" spans="31:35" ht="9" hidden="1" customHeight="1">
      <c r="AE1844" s="198"/>
      <c r="AF1844" s="199"/>
      <c r="AG1844" s="199"/>
      <c r="AH1844" s="200" t="s">
        <v>306</v>
      </c>
      <c r="AI1844" s="157">
        <v>0</v>
      </c>
    </row>
    <row r="1845" spans="31:35" ht="9" hidden="1" customHeight="1">
      <c r="AE1845" s="201"/>
      <c r="AF1845" s="202"/>
      <c r="AG1845" s="203" t="s">
        <v>995</v>
      </c>
      <c r="AH1845" s="204"/>
      <c r="AI1845" s="205">
        <v>0</v>
      </c>
    </row>
    <row r="1846" spans="31:35" ht="9" hidden="1" customHeight="1">
      <c r="AE1846" s="198"/>
      <c r="AF1846" s="199"/>
      <c r="AG1846" s="199"/>
      <c r="AH1846" s="200" t="s">
        <v>169</v>
      </c>
      <c r="AI1846" s="157">
        <v>0</v>
      </c>
    </row>
    <row r="1847" spans="31:35" ht="9" hidden="1" customHeight="1">
      <c r="AE1847" s="201"/>
      <c r="AF1847" s="202"/>
      <c r="AG1847" s="203" t="s">
        <v>953</v>
      </c>
      <c r="AH1847" s="204"/>
      <c r="AI1847" s="205">
        <v>0</v>
      </c>
    </row>
    <row r="1848" spans="31:35" ht="9" hidden="1" customHeight="1">
      <c r="AE1848" s="198"/>
      <c r="AF1848" s="199"/>
      <c r="AG1848" s="199"/>
      <c r="AH1848" s="200" t="s">
        <v>94</v>
      </c>
      <c r="AI1848" s="157">
        <v>0</v>
      </c>
    </row>
    <row r="1849" spans="31:35" ht="9" hidden="1" customHeight="1">
      <c r="AE1849" s="201"/>
      <c r="AF1849" s="202"/>
      <c r="AG1849" s="203" t="s">
        <v>1009</v>
      </c>
      <c r="AH1849" s="204"/>
      <c r="AI1849" s="205">
        <v>0</v>
      </c>
    </row>
    <row r="1850" spans="31:35" ht="9" hidden="1" customHeight="1">
      <c r="AE1850" s="201"/>
      <c r="AF1850" s="203" t="s">
        <v>262</v>
      </c>
      <c r="AG1850" s="206"/>
      <c r="AH1850" s="204"/>
      <c r="AI1850" s="205">
        <v>0</v>
      </c>
    </row>
    <row r="1851" spans="31:35" ht="9" hidden="1" customHeight="1">
      <c r="AE1851" s="198"/>
      <c r="AF1851" s="199"/>
      <c r="AG1851" s="199"/>
      <c r="AH1851" s="200" t="s">
        <v>37</v>
      </c>
      <c r="AI1851" s="157">
        <v>0</v>
      </c>
    </row>
    <row r="1852" spans="31:35" ht="9" hidden="1" customHeight="1">
      <c r="AE1852" s="201"/>
      <c r="AF1852" s="202"/>
      <c r="AG1852" s="203" t="s">
        <v>247</v>
      </c>
      <c r="AH1852" s="204"/>
      <c r="AI1852" s="205">
        <v>0</v>
      </c>
    </row>
    <row r="1853" spans="31:35" ht="9" hidden="1" customHeight="1">
      <c r="AE1853" s="201"/>
      <c r="AF1853" s="203" t="s">
        <v>1056</v>
      </c>
      <c r="AG1853" s="206"/>
      <c r="AH1853" s="204"/>
      <c r="AI1853" s="205">
        <v>0</v>
      </c>
    </row>
    <row r="1854" spans="31:35" ht="9" hidden="1" customHeight="1">
      <c r="AE1854" s="198"/>
      <c r="AF1854" s="199"/>
      <c r="AG1854" s="199"/>
      <c r="AH1854" s="200" t="s">
        <v>37</v>
      </c>
      <c r="AI1854" s="157">
        <v>0</v>
      </c>
    </row>
    <row r="1855" spans="31:35" ht="9" hidden="1" customHeight="1">
      <c r="AE1855" s="201"/>
      <c r="AF1855" s="202"/>
      <c r="AG1855" s="203" t="s">
        <v>1082</v>
      </c>
      <c r="AH1855" s="204"/>
      <c r="AI1855" s="205">
        <v>0</v>
      </c>
    </row>
    <row r="1856" spans="31:35" ht="9" hidden="1" customHeight="1">
      <c r="AE1856" s="201"/>
      <c r="AF1856" s="203" t="s">
        <v>1081</v>
      </c>
      <c r="AG1856" s="206"/>
      <c r="AH1856" s="204"/>
      <c r="AI1856" s="205">
        <v>0</v>
      </c>
    </row>
    <row r="1857" spans="31:35" ht="9" hidden="1" customHeight="1">
      <c r="AE1857" s="198"/>
      <c r="AF1857" s="199"/>
      <c r="AG1857" s="199"/>
      <c r="AH1857" s="200" t="s">
        <v>37</v>
      </c>
      <c r="AI1857" s="157">
        <v>0</v>
      </c>
    </row>
    <row r="1858" spans="31:35" ht="9" hidden="1" customHeight="1">
      <c r="AE1858" s="201"/>
      <c r="AF1858" s="202"/>
      <c r="AG1858" s="203" t="s">
        <v>946</v>
      </c>
      <c r="AH1858" s="204"/>
      <c r="AI1858" s="205">
        <v>0</v>
      </c>
    </row>
    <row r="1859" spans="31:35" ht="9" hidden="1" customHeight="1">
      <c r="AE1859" s="201"/>
      <c r="AF1859" s="203" t="s">
        <v>945</v>
      </c>
      <c r="AG1859" s="206"/>
      <c r="AH1859" s="204"/>
      <c r="AI1859" s="205">
        <v>0</v>
      </c>
    </row>
    <row r="1860" spans="31:35" ht="9" hidden="1" customHeight="1">
      <c r="AE1860" s="198"/>
      <c r="AF1860" s="199"/>
      <c r="AG1860" s="199"/>
      <c r="AH1860" s="200" t="s">
        <v>37</v>
      </c>
      <c r="AI1860" s="157">
        <v>0</v>
      </c>
    </row>
    <row r="1861" spans="31:35" ht="9" hidden="1" customHeight="1">
      <c r="AE1861" s="201"/>
      <c r="AF1861" s="202"/>
      <c r="AG1861" s="203" t="s">
        <v>132</v>
      </c>
      <c r="AH1861" s="204"/>
      <c r="AI1861" s="205">
        <v>0</v>
      </c>
    </row>
    <row r="1862" spans="31:35" ht="9" hidden="1" customHeight="1">
      <c r="AE1862" s="201"/>
      <c r="AF1862" s="203" t="s">
        <v>950</v>
      </c>
      <c r="AG1862" s="206"/>
      <c r="AH1862" s="204"/>
      <c r="AI1862" s="205">
        <v>0</v>
      </c>
    </row>
    <row r="1863" spans="31:35" ht="9" hidden="1" customHeight="1">
      <c r="AE1863" s="198"/>
      <c r="AF1863" s="199"/>
      <c r="AG1863" s="199"/>
      <c r="AH1863" s="200" t="s">
        <v>37</v>
      </c>
      <c r="AI1863" s="157">
        <v>0</v>
      </c>
    </row>
    <row r="1864" spans="31:35" ht="9" hidden="1" customHeight="1">
      <c r="AE1864" s="201"/>
      <c r="AF1864" s="202"/>
      <c r="AG1864" s="203" t="s">
        <v>614</v>
      </c>
      <c r="AH1864" s="204"/>
      <c r="AI1864" s="205">
        <v>0</v>
      </c>
    </row>
    <row r="1865" spans="31:35" ht="9" hidden="1" customHeight="1">
      <c r="AE1865" s="201"/>
      <c r="AF1865" s="203" t="s">
        <v>691</v>
      </c>
      <c r="AG1865" s="206"/>
      <c r="AH1865" s="204"/>
      <c r="AI1865" s="205">
        <v>0</v>
      </c>
    </row>
    <row r="1866" spans="31:35" ht="9" hidden="1" customHeight="1">
      <c r="AE1866" s="198"/>
      <c r="AF1866" s="199"/>
      <c r="AG1866" s="199"/>
      <c r="AH1866" s="200" t="s">
        <v>37</v>
      </c>
      <c r="AI1866" s="157">
        <v>0</v>
      </c>
    </row>
    <row r="1867" spans="31:35" ht="9" hidden="1" customHeight="1">
      <c r="AE1867" s="201"/>
      <c r="AF1867" s="202"/>
      <c r="AG1867" s="203" t="s">
        <v>690</v>
      </c>
      <c r="AH1867" s="204"/>
      <c r="AI1867" s="205">
        <v>0</v>
      </c>
    </row>
    <row r="1868" spans="31:35" ht="9" hidden="1" customHeight="1">
      <c r="AE1868" s="201"/>
      <c r="AF1868" s="203" t="s">
        <v>689</v>
      </c>
      <c r="AG1868" s="206"/>
      <c r="AH1868" s="204"/>
      <c r="AI1868" s="205">
        <v>0</v>
      </c>
    </row>
    <row r="1869" spans="31:35" ht="9" hidden="1" customHeight="1">
      <c r="AE1869" s="198"/>
      <c r="AF1869" s="199"/>
      <c r="AG1869" s="199"/>
      <c r="AH1869" s="200" t="s">
        <v>37</v>
      </c>
      <c r="AI1869" s="157">
        <v>0</v>
      </c>
    </row>
    <row r="1870" spans="31:35" ht="9" hidden="1" customHeight="1">
      <c r="AE1870" s="201"/>
      <c r="AF1870" s="202"/>
      <c r="AG1870" s="203" t="s">
        <v>1080</v>
      </c>
      <c r="AH1870" s="204"/>
      <c r="AI1870" s="205">
        <v>0</v>
      </c>
    </row>
    <row r="1871" spans="31:35" ht="9" hidden="1" customHeight="1">
      <c r="AE1871" s="201"/>
      <c r="AF1871" s="203" t="s">
        <v>1079</v>
      </c>
      <c r="AG1871" s="206"/>
      <c r="AH1871" s="204"/>
      <c r="AI1871" s="205">
        <v>0</v>
      </c>
    </row>
    <row r="1872" spans="31:35" ht="9" hidden="1" customHeight="1">
      <c r="AE1872" s="198"/>
      <c r="AF1872" s="199"/>
      <c r="AG1872" s="199"/>
      <c r="AH1872" s="200" t="s">
        <v>37</v>
      </c>
      <c r="AI1872" s="157">
        <v>0</v>
      </c>
    </row>
    <row r="1873" spans="31:35" ht="9" hidden="1" customHeight="1">
      <c r="AE1873" s="201"/>
      <c r="AF1873" s="202"/>
      <c r="AG1873" s="203" t="s">
        <v>1003</v>
      </c>
      <c r="AH1873" s="204"/>
      <c r="AI1873" s="205">
        <v>0</v>
      </c>
    </row>
    <row r="1874" spans="31:35" ht="9" hidden="1" customHeight="1">
      <c r="AE1874" s="201"/>
      <c r="AF1874" s="203" t="s">
        <v>1002</v>
      </c>
      <c r="AG1874" s="206"/>
      <c r="AH1874" s="204"/>
      <c r="AI1874" s="205">
        <v>0</v>
      </c>
    </row>
    <row r="1875" spans="31:35" ht="9" hidden="1" customHeight="1">
      <c r="AE1875" s="198"/>
      <c r="AF1875" s="199"/>
      <c r="AG1875" s="199"/>
      <c r="AH1875" s="200" t="s">
        <v>1118</v>
      </c>
      <c r="AI1875" s="157">
        <v>0</v>
      </c>
    </row>
    <row r="1876" spans="31:35" ht="9" hidden="1" customHeight="1">
      <c r="AE1876" s="201"/>
      <c r="AF1876" s="202"/>
      <c r="AG1876" s="203" t="s">
        <v>1105</v>
      </c>
      <c r="AH1876" s="204"/>
      <c r="AI1876" s="205">
        <v>0</v>
      </c>
    </row>
    <row r="1877" spans="31:35" ht="9" hidden="1" customHeight="1">
      <c r="AE1877" s="201"/>
      <c r="AF1877" s="203" t="s">
        <v>1104</v>
      </c>
      <c r="AG1877" s="206"/>
      <c r="AH1877" s="204"/>
      <c r="AI1877" s="205">
        <v>0</v>
      </c>
    </row>
    <row r="1878" spans="31:35" ht="9" hidden="1" customHeight="1">
      <c r="AE1878" s="198"/>
      <c r="AF1878" s="199"/>
      <c r="AG1878" s="199"/>
      <c r="AH1878" s="200" t="s">
        <v>37</v>
      </c>
      <c r="AI1878" s="157">
        <v>0</v>
      </c>
    </row>
    <row r="1879" spans="31:35" ht="9" hidden="1" customHeight="1">
      <c r="AE1879" s="201"/>
      <c r="AF1879" s="202"/>
      <c r="AG1879" s="203" t="s">
        <v>969</v>
      </c>
      <c r="AH1879" s="204"/>
      <c r="AI1879" s="205">
        <v>0</v>
      </c>
    </row>
    <row r="1880" spans="31:35" ht="9" hidden="1" customHeight="1">
      <c r="AE1880" s="201"/>
      <c r="AF1880" s="203" t="s">
        <v>967</v>
      </c>
      <c r="AG1880" s="206"/>
      <c r="AH1880" s="204"/>
      <c r="AI1880" s="205">
        <v>0</v>
      </c>
    </row>
    <row r="1881" spans="31:35" ht="9" hidden="1" customHeight="1">
      <c r="AE1881" s="198"/>
      <c r="AF1881" s="199"/>
      <c r="AG1881" s="199"/>
      <c r="AH1881" s="200" t="s">
        <v>37</v>
      </c>
      <c r="AI1881" s="157">
        <v>0</v>
      </c>
    </row>
    <row r="1882" spans="31:35" ht="9" hidden="1" customHeight="1">
      <c r="AE1882" s="201"/>
      <c r="AF1882" s="202"/>
      <c r="AG1882" s="203" t="s">
        <v>975</v>
      </c>
      <c r="AH1882" s="204"/>
      <c r="AI1882" s="205">
        <v>0</v>
      </c>
    </row>
    <row r="1883" spans="31:35" ht="9" hidden="1" customHeight="1">
      <c r="AE1883" s="201"/>
      <c r="AF1883" s="203" t="s">
        <v>974</v>
      </c>
      <c r="AG1883" s="206"/>
      <c r="AH1883" s="204"/>
      <c r="AI1883" s="205">
        <v>0</v>
      </c>
    </row>
    <row r="1884" spans="31:35" ht="9" hidden="1" customHeight="1">
      <c r="AE1884" s="198"/>
      <c r="AF1884" s="199"/>
      <c r="AG1884" s="199"/>
      <c r="AH1884" s="200" t="s">
        <v>37</v>
      </c>
      <c r="AI1884" s="157">
        <v>0</v>
      </c>
    </row>
    <row r="1885" spans="31:35" ht="9" hidden="1" customHeight="1">
      <c r="AE1885" s="201"/>
      <c r="AF1885" s="202"/>
      <c r="AG1885" s="203" t="s">
        <v>952</v>
      </c>
      <c r="AH1885" s="204"/>
      <c r="AI1885" s="205">
        <v>0</v>
      </c>
    </row>
    <row r="1886" spans="31:35" ht="9" hidden="1" customHeight="1">
      <c r="AE1886" s="201"/>
      <c r="AF1886" s="203" t="s">
        <v>951</v>
      </c>
      <c r="AG1886" s="206"/>
      <c r="AH1886" s="204"/>
      <c r="AI1886" s="205">
        <v>0</v>
      </c>
    </row>
    <row r="1887" spans="31:35" ht="9" hidden="1" customHeight="1">
      <c r="AE1887" s="198"/>
      <c r="AF1887" s="199"/>
      <c r="AG1887" s="199"/>
      <c r="AH1887" s="200" t="s">
        <v>1118</v>
      </c>
      <c r="AI1887" s="157">
        <v>0</v>
      </c>
    </row>
    <row r="1888" spans="31:35" ht="9" hidden="1" customHeight="1">
      <c r="AE1888" s="201"/>
      <c r="AF1888" s="202"/>
      <c r="AG1888" s="203" t="s">
        <v>1107</v>
      </c>
      <c r="AH1888" s="204"/>
      <c r="AI1888" s="205">
        <v>0</v>
      </c>
    </row>
    <row r="1889" spans="31:35" ht="9" hidden="1" customHeight="1">
      <c r="AE1889" s="201"/>
      <c r="AF1889" s="203" t="s">
        <v>1106</v>
      </c>
      <c r="AG1889" s="206"/>
      <c r="AH1889" s="204"/>
      <c r="AI1889" s="205">
        <v>0</v>
      </c>
    </row>
    <row r="1890" spans="31:35" ht="9" hidden="1" customHeight="1">
      <c r="AE1890" s="198"/>
      <c r="AF1890" s="199"/>
      <c r="AG1890" s="199"/>
      <c r="AH1890" s="200" t="s">
        <v>37</v>
      </c>
      <c r="AI1890" s="157">
        <v>0</v>
      </c>
    </row>
    <row r="1891" spans="31:35" ht="9" hidden="1" customHeight="1">
      <c r="AE1891" s="201"/>
      <c r="AF1891" s="202"/>
      <c r="AG1891" s="203" t="s">
        <v>255</v>
      </c>
      <c r="AH1891" s="204"/>
      <c r="AI1891" s="205">
        <v>0</v>
      </c>
    </row>
    <row r="1892" spans="31:35" ht="9" hidden="1" customHeight="1">
      <c r="AE1892" s="201"/>
      <c r="AF1892" s="203" t="s">
        <v>834</v>
      </c>
      <c r="AG1892" s="206"/>
      <c r="AH1892" s="204"/>
      <c r="AI1892" s="205">
        <v>0</v>
      </c>
    </row>
    <row r="1893" spans="31:35" ht="9" hidden="1" customHeight="1">
      <c r="AE1893" s="198"/>
      <c r="AF1893" s="199"/>
      <c r="AG1893" s="199"/>
      <c r="AH1893" s="200" t="s">
        <v>105</v>
      </c>
      <c r="AI1893" s="157">
        <v>0</v>
      </c>
    </row>
    <row r="1894" spans="31:35" ht="9" hidden="1" customHeight="1">
      <c r="AE1894" s="201"/>
      <c r="AF1894" s="202"/>
      <c r="AG1894" s="203" t="s">
        <v>828</v>
      </c>
      <c r="AH1894" s="204"/>
      <c r="AI1894" s="205">
        <v>0</v>
      </c>
    </row>
    <row r="1895" spans="31:35" ht="9" hidden="1" customHeight="1">
      <c r="AE1895" s="201"/>
      <c r="AF1895" s="203" t="s">
        <v>168</v>
      </c>
      <c r="AG1895" s="206"/>
      <c r="AH1895" s="204"/>
      <c r="AI1895" s="205">
        <v>0</v>
      </c>
    </row>
    <row r="1896" spans="31:35" ht="9" hidden="1" customHeight="1">
      <c r="AE1896" s="198"/>
      <c r="AF1896" s="199"/>
      <c r="AG1896" s="199"/>
      <c r="AH1896" s="200" t="s">
        <v>37</v>
      </c>
      <c r="AI1896" s="157">
        <v>0</v>
      </c>
    </row>
    <row r="1897" spans="31:35" ht="9" hidden="1" customHeight="1">
      <c r="AE1897" s="201"/>
      <c r="AF1897" s="202"/>
      <c r="AG1897" s="203" t="s">
        <v>1078</v>
      </c>
      <c r="AH1897" s="204"/>
      <c r="AI1897" s="205">
        <v>0</v>
      </c>
    </row>
    <row r="1898" spans="31:35" ht="9" hidden="1" customHeight="1">
      <c r="AE1898" s="201"/>
      <c r="AF1898" s="203" t="s">
        <v>1077</v>
      </c>
      <c r="AG1898" s="206"/>
      <c r="AH1898" s="204"/>
      <c r="AI1898" s="205">
        <v>0</v>
      </c>
    </row>
    <row r="1899" spans="31:35" ht="9" hidden="1" customHeight="1">
      <c r="AE1899" s="198"/>
      <c r="AF1899" s="199"/>
      <c r="AG1899" s="199"/>
      <c r="AH1899" s="200" t="s">
        <v>133</v>
      </c>
      <c r="AI1899" s="157">
        <v>0</v>
      </c>
    </row>
    <row r="1900" spans="31:35" ht="9" hidden="1" customHeight="1">
      <c r="AE1900" s="201"/>
      <c r="AF1900" s="202"/>
      <c r="AG1900" s="203" t="s">
        <v>179</v>
      </c>
      <c r="AH1900" s="204"/>
      <c r="AI1900" s="205">
        <v>0</v>
      </c>
    </row>
    <row r="1901" spans="31:35" ht="9" hidden="1" customHeight="1">
      <c r="AE1901" s="198"/>
      <c r="AF1901" s="199"/>
      <c r="AG1901" s="199"/>
      <c r="AH1901" s="209">
        <v>1</v>
      </c>
      <c r="AI1901" s="157">
        <v>0</v>
      </c>
    </row>
    <row r="1902" spans="31:35" ht="9" hidden="1" customHeight="1">
      <c r="AE1902" s="201"/>
      <c r="AF1902" s="202"/>
      <c r="AG1902" s="203" t="s">
        <v>893</v>
      </c>
      <c r="AH1902" s="204"/>
      <c r="AI1902" s="205">
        <v>0</v>
      </c>
    </row>
    <row r="1903" spans="31:35" ht="9" hidden="1" customHeight="1">
      <c r="AE1903" s="198"/>
      <c r="AF1903" s="199"/>
      <c r="AG1903" s="199"/>
      <c r="AH1903" s="200" t="s">
        <v>213</v>
      </c>
      <c r="AI1903" s="157">
        <v>0</v>
      </c>
    </row>
    <row r="1904" spans="31:35" ht="9" hidden="1" customHeight="1">
      <c r="AE1904" s="201"/>
      <c r="AF1904" s="202"/>
      <c r="AG1904" s="203" t="s">
        <v>386</v>
      </c>
      <c r="AH1904" s="204"/>
      <c r="AI1904" s="205">
        <v>0</v>
      </c>
    </row>
    <row r="1905" spans="31:43" ht="9" hidden="1" customHeight="1">
      <c r="AE1905" s="201"/>
      <c r="AF1905" s="203" t="s">
        <v>207</v>
      </c>
      <c r="AG1905" s="206"/>
      <c r="AH1905" s="204"/>
      <c r="AI1905" s="205">
        <v>0</v>
      </c>
    </row>
    <row r="1906" spans="31:43" ht="9" hidden="1" customHeight="1">
      <c r="AE1906" s="198"/>
      <c r="AF1906" s="199"/>
      <c r="AG1906" s="199"/>
      <c r="AH1906" s="200" t="s">
        <v>37</v>
      </c>
      <c r="AI1906" s="157">
        <v>0</v>
      </c>
    </row>
    <row r="1907" spans="31:43" ht="9" hidden="1" customHeight="1">
      <c r="AE1907" s="201"/>
      <c r="AF1907" s="202"/>
      <c r="AG1907" s="203" t="s">
        <v>720</v>
      </c>
      <c r="AH1907" s="204"/>
      <c r="AI1907" s="205">
        <v>0</v>
      </c>
    </row>
    <row r="1908" spans="31:43" ht="9" hidden="1" customHeight="1">
      <c r="AE1908" s="201"/>
      <c r="AF1908" s="203" t="s">
        <v>719</v>
      </c>
      <c r="AG1908" s="206"/>
      <c r="AH1908" s="204"/>
      <c r="AI1908" s="205">
        <v>0</v>
      </c>
    </row>
    <row r="1909" spans="31:43" ht="9" hidden="1" customHeight="1">
      <c r="AE1909" s="207" t="s">
        <v>37</v>
      </c>
      <c r="AF1909" s="206"/>
      <c r="AG1909" s="206"/>
      <c r="AH1909" s="204"/>
      <c r="AI1909" s="205">
        <v>0</v>
      </c>
    </row>
    <row r="1910" spans="31:43" ht="9" hidden="1" customHeight="1">
      <c r="AE1910" s="198"/>
      <c r="AF1910" s="199"/>
      <c r="AG1910" s="199"/>
      <c r="AH1910" s="200" t="s">
        <v>180</v>
      </c>
      <c r="AI1910" s="157">
        <v>0</v>
      </c>
    </row>
    <row r="1911" spans="31:43" ht="9" hidden="1" customHeight="1">
      <c r="AE1911" s="201"/>
      <c r="AF1911" s="202"/>
      <c r="AG1911" s="203" t="s">
        <v>116</v>
      </c>
      <c r="AH1911" s="204"/>
      <c r="AI1911" s="205">
        <v>0</v>
      </c>
    </row>
    <row r="1912" spans="31:43" ht="9" hidden="1" customHeight="1">
      <c r="AE1912" s="201"/>
      <c r="AF1912" s="203" t="s">
        <v>193</v>
      </c>
      <c r="AG1912" s="206"/>
      <c r="AH1912" s="204"/>
      <c r="AI1912" s="205">
        <v>0</v>
      </c>
    </row>
    <row r="1913" spans="31:43" ht="9" hidden="1" customHeight="1">
      <c r="AE1913" s="207" t="s">
        <v>422</v>
      </c>
      <c r="AF1913" s="206"/>
      <c r="AG1913" s="206"/>
      <c r="AH1913" s="204"/>
      <c r="AI1913" s="205">
        <v>0</v>
      </c>
    </row>
    <row r="1914" spans="31:43" ht="35.25" customHeight="1">
      <c r="AE1914" s="211" t="s">
        <v>9</v>
      </c>
      <c r="AF1914" s="212"/>
      <c r="AG1914" s="212"/>
      <c r="AH1914" s="213"/>
      <c r="AI1914" s="26">
        <v>253.19</v>
      </c>
    </row>
    <row r="1916" spans="31:43" ht="27.75" customHeight="1">
      <c r="AJ1916" s="719" t="s">
        <v>1316</v>
      </c>
      <c r="AK1916" s="719"/>
      <c r="AL1916" s="719"/>
      <c r="AM1916" s="719"/>
      <c r="AN1916" s="719"/>
      <c r="AO1916" s="719"/>
      <c r="AP1916" s="719"/>
      <c r="AQ1916" s="719"/>
    </row>
    <row r="1917" spans="31:43" ht="20.75" customHeight="1">
      <c r="AJ1917" s="341"/>
      <c r="AK1917" s="342" t="s">
        <v>1125</v>
      </c>
      <c r="AL1917" s="343" t="s">
        <v>1126</v>
      </c>
      <c r="AM1917" s="343" t="s">
        <v>18</v>
      </c>
      <c r="AN1917" s="343" t="s">
        <v>19</v>
      </c>
      <c r="AO1917" s="343" t="s">
        <v>1127</v>
      </c>
      <c r="AP1917" s="343" t="s">
        <v>1128</v>
      </c>
      <c r="AQ1917" s="341"/>
    </row>
    <row r="1918" spans="31:43" ht="21.75" customHeight="1">
      <c r="AJ1918" s="344">
        <v>45437</v>
      </c>
      <c r="AK1918" s="345"/>
      <c r="AL1918" s="345"/>
      <c r="AM1918" s="345"/>
      <c r="AN1918" s="345"/>
      <c r="AO1918" s="345"/>
      <c r="AP1918" s="345"/>
      <c r="AQ1918" s="345"/>
    </row>
    <row r="1919" spans="31:43" ht="10" hidden="1" customHeight="1">
      <c r="AJ1919" s="346"/>
      <c r="AK1919" s="347">
        <v>45435</v>
      </c>
      <c r="AL1919" s="348" t="s">
        <v>7</v>
      </c>
      <c r="AM1919" s="349" t="s">
        <v>487</v>
      </c>
      <c r="AN1919" s="349" t="s">
        <v>488</v>
      </c>
      <c r="AO1919" s="349" t="s">
        <v>1317</v>
      </c>
      <c r="AP1919" s="349" t="s">
        <v>1013</v>
      </c>
      <c r="AQ1919" s="353"/>
    </row>
    <row r="1920" spans="31:43" ht="10" hidden="1" customHeight="1">
      <c r="AJ1920" s="346"/>
      <c r="AK1920" s="347">
        <v>45435</v>
      </c>
      <c r="AL1920" s="348" t="s">
        <v>2</v>
      </c>
      <c r="AM1920" s="349" t="s">
        <v>492</v>
      </c>
      <c r="AN1920" s="349" t="s">
        <v>1223</v>
      </c>
      <c r="AO1920" s="349" t="s">
        <v>1224</v>
      </c>
      <c r="AP1920" s="349" t="s">
        <v>1013</v>
      </c>
      <c r="AQ1920" s="353"/>
    </row>
    <row r="1921" spans="36:43" ht="21.75" customHeight="1">
      <c r="AJ1921" s="344">
        <v>45430</v>
      </c>
      <c r="AK1921" s="345"/>
      <c r="AL1921" s="345"/>
      <c r="AM1921" s="345"/>
      <c r="AN1921" s="345"/>
      <c r="AO1921" s="345"/>
      <c r="AP1921" s="345"/>
      <c r="AQ1921" s="345"/>
    </row>
    <row r="1922" spans="36:43" ht="10" hidden="1" customHeight="1">
      <c r="AJ1922" s="346"/>
      <c r="AK1922" s="347">
        <v>45428</v>
      </c>
      <c r="AL1922" s="348" t="s">
        <v>1195</v>
      </c>
      <c r="AM1922" s="349" t="s">
        <v>499</v>
      </c>
      <c r="AN1922" s="349" t="s">
        <v>996</v>
      </c>
      <c r="AO1922" s="349" t="s">
        <v>1318</v>
      </c>
      <c r="AP1922" s="353"/>
      <c r="AQ1922" s="353"/>
    </row>
    <row r="1923" spans="36:43" ht="21.75" customHeight="1">
      <c r="AJ1923" s="344">
        <v>45444</v>
      </c>
      <c r="AK1923" s="345"/>
      <c r="AL1923" s="345"/>
      <c r="AM1923" s="345"/>
      <c r="AN1923" s="345"/>
      <c r="AO1923" s="345"/>
      <c r="AP1923" s="345"/>
      <c r="AQ1923" s="345"/>
    </row>
    <row r="1924" spans="36:43" ht="10" hidden="1" customHeight="1">
      <c r="AJ1924" s="346"/>
      <c r="AK1924" s="347">
        <v>45442</v>
      </c>
      <c r="AL1924" s="348" t="s">
        <v>7</v>
      </c>
      <c r="AM1924" s="349" t="s">
        <v>469</v>
      </c>
      <c r="AN1924" s="349" t="s">
        <v>970</v>
      </c>
      <c r="AO1924" s="349" t="s">
        <v>1319</v>
      </c>
      <c r="AP1924" s="349" t="s">
        <v>1013</v>
      </c>
      <c r="AQ1924" s="353"/>
    </row>
    <row r="1925" spans="36:43" ht="10" hidden="1" customHeight="1">
      <c r="AJ1925" s="346"/>
      <c r="AK1925" s="347">
        <v>45442</v>
      </c>
      <c r="AL1925" s="348" t="s">
        <v>2</v>
      </c>
      <c r="AM1925" s="349" t="s">
        <v>976</v>
      </c>
      <c r="AN1925" s="349" t="s">
        <v>977</v>
      </c>
      <c r="AO1925" s="349" t="s">
        <v>1320</v>
      </c>
      <c r="AP1925" s="349" t="s">
        <v>1013</v>
      </c>
      <c r="AQ1925" s="353"/>
    </row>
    <row r="1926" spans="36:43" ht="21.75" customHeight="1">
      <c r="AJ1926" s="344">
        <v>45451</v>
      </c>
      <c r="AK1926" s="345"/>
      <c r="AL1926" s="345"/>
      <c r="AM1926" s="345"/>
      <c r="AN1926" s="345"/>
      <c r="AO1926" s="345"/>
      <c r="AP1926" s="345"/>
      <c r="AQ1926" s="345"/>
    </row>
    <row r="1927" spans="36:43" ht="10" hidden="1" customHeight="1">
      <c r="AJ1927" s="346"/>
      <c r="AK1927" s="347">
        <v>45449</v>
      </c>
      <c r="AL1927" s="392" t="s">
        <v>7</v>
      </c>
      <c r="AM1927" s="393" t="s">
        <v>1321</v>
      </c>
      <c r="AN1927" s="393" t="s">
        <v>1322</v>
      </c>
      <c r="AO1927" s="393" t="s">
        <v>1323</v>
      </c>
      <c r="AP1927" s="393" t="s">
        <v>1133</v>
      </c>
      <c r="AQ1927" s="394"/>
    </row>
    <row r="1928" spans="36:43" ht="10" hidden="1" customHeight="1">
      <c r="AJ1928" s="346"/>
      <c r="AK1928" s="347">
        <v>45449</v>
      </c>
      <c r="AL1928" s="348" t="s">
        <v>2</v>
      </c>
      <c r="AM1928" s="349" t="s">
        <v>1324</v>
      </c>
      <c r="AN1928" s="349" t="s">
        <v>1325</v>
      </c>
      <c r="AO1928" s="349" t="s">
        <v>1326</v>
      </c>
      <c r="AP1928" s="349" t="s">
        <v>1013</v>
      </c>
      <c r="AQ1928" s="353"/>
    </row>
    <row r="1929" spans="36:43" ht="10" hidden="1" customHeight="1">
      <c r="AJ1929" s="346"/>
      <c r="AK1929" s="347">
        <v>45450</v>
      </c>
      <c r="AL1929" s="348" t="s">
        <v>3</v>
      </c>
      <c r="AM1929" s="349" t="s">
        <v>954</v>
      </c>
      <c r="AN1929" s="349" t="s">
        <v>955</v>
      </c>
      <c r="AO1929" s="349" t="s">
        <v>1327</v>
      </c>
      <c r="AP1929" s="349" t="s">
        <v>1013</v>
      </c>
      <c r="AQ1929" s="353"/>
    </row>
    <row r="1930" spans="36:43" ht="21.75" customHeight="1">
      <c r="AJ1930" s="344">
        <v>45458</v>
      </c>
      <c r="AK1930" s="345"/>
      <c r="AL1930" s="345"/>
      <c r="AM1930" s="345"/>
      <c r="AN1930" s="345"/>
      <c r="AO1930" s="345"/>
      <c r="AP1930" s="345"/>
      <c r="AQ1930" s="345"/>
    </row>
    <row r="1931" spans="36:43" ht="10" hidden="1" customHeight="1">
      <c r="AJ1931" s="346"/>
      <c r="AK1931" s="347">
        <v>45457</v>
      </c>
      <c r="AL1931" s="348" t="s">
        <v>1195</v>
      </c>
      <c r="AM1931" s="349" t="s">
        <v>447</v>
      </c>
      <c r="AN1931" s="349" t="s">
        <v>943</v>
      </c>
      <c r="AO1931" s="349" t="s">
        <v>1328</v>
      </c>
      <c r="AP1931" s="349" t="s">
        <v>1013</v>
      </c>
      <c r="AQ1931" s="353"/>
    </row>
    <row r="1932" spans="36:43" ht="21.75" customHeight="1">
      <c r="AJ1932" s="344">
        <v>45465</v>
      </c>
      <c r="AK1932" s="345"/>
      <c r="AL1932" s="345"/>
      <c r="AM1932" s="345"/>
      <c r="AN1932" s="345"/>
      <c r="AO1932" s="345"/>
      <c r="AP1932" s="345"/>
      <c r="AQ1932" s="345"/>
    </row>
    <row r="1933" spans="36:43" ht="10" hidden="1" customHeight="1">
      <c r="AJ1933" s="346"/>
      <c r="AK1933" s="347">
        <v>45463</v>
      </c>
      <c r="AL1933" s="392" t="s">
        <v>7</v>
      </c>
      <c r="AM1933" s="393" t="s">
        <v>1234</v>
      </c>
      <c r="AN1933" s="393" t="s">
        <v>1329</v>
      </c>
      <c r="AO1933" s="393" t="s">
        <v>1330</v>
      </c>
      <c r="AP1933" s="393" t="s">
        <v>1133</v>
      </c>
      <c r="AQ1933" s="394"/>
    </row>
    <row r="1934" spans="36:43" ht="10" hidden="1" customHeight="1">
      <c r="AJ1934" s="346"/>
      <c r="AK1934" s="347">
        <v>45463</v>
      </c>
      <c r="AL1934" s="348" t="s">
        <v>2</v>
      </c>
      <c r="AM1934" s="349" t="s">
        <v>463</v>
      </c>
      <c r="AN1934" s="349" t="s">
        <v>464</v>
      </c>
      <c r="AO1934" s="349" t="s">
        <v>1231</v>
      </c>
      <c r="AP1934" s="349" t="s">
        <v>1013</v>
      </c>
      <c r="AQ1934" s="353"/>
    </row>
    <row r="1935" spans="36:43" ht="10" hidden="1" customHeight="1">
      <c r="AJ1935" s="346"/>
      <c r="AK1935" s="347">
        <v>45464</v>
      </c>
      <c r="AL1935" s="348" t="s">
        <v>3</v>
      </c>
      <c r="AM1935" s="349" t="s">
        <v>937</v>
      </c>
      <c r="AN1935" s="349" t="s">
        <v>938</v>
      </c>
      <c r="AO1935" s="349" t="s">
        <v>1331</v>
      </c>
      <c r="AP1935" s="349" t="s">
        <v>1013</v>
      </c>
      <c r="AQ1935" s="353"/>
    </row>
    <row r="1936" spans="36:43" ht="21.75" customHeight="1">
      <c r="AJ1936" s="344">
        <v>45472</v>
      </c>
      <c r="AK1936" s="345"/>
      <c r="AL1936" s="345"/>
      <c r="AM1936" s="345"/>
      <c r="AN1936" s="345"/>
      <c r="AO1936" s="345"/>
      <c r="AP1936" s="345"/>
      <c r="AQ1936" s="345"/>
    </row>
    <row r="1937" spans="36:43" ht="10" hidden="1" customHeight="1">
      <c r="AJ1937" s="346"/>
      <c r="AK1937" s="347">
        <v>45470</v>
      </c>
      <c r="AL1937" s="348" t="s">
        <v>7</v>
      </c>
      <c r="AM1937" s="349" t="s">
        <v>425</v>
      </c>
      <c r="AN1937" s="349" t="s">
        <v>426</v>
      </c>
      <c r="AO1937" s="349" t="s">
        <v>1332</v>
      </c>
      <c r="AP1937" s="349" t="s">
        <v>1013</v>
      </c>
      <c r="AQ1937" s="353"/>
    </row>
    <row r="1938" spans="36:43" ht="10" hidden="1" customHeight="1">
      <c r="AJ1938" s="346"/>
      <c r="AK1938" s="347">
        <v>45470</v>
      </c>
      <c r="AL1938" s="348" t="s">
        <v>2</v>
      </c>
      <c r="AM1938" s="349" t="s">
        <v>431</v>
      </c>
      <c r="AN1938" s="349" t="s">
        <v>925</v>
      </c>
      <c r="AO1938" s="349" t="s">
        <v>1333</v>
      </c>
      <c r="AP1938" s="349" t="s">
        <v>1013</v>
      </c>
      <c r="AQ1938" s="353"/>
    </row>
    <row r="1939" spans="36:43" ht="21.75" customHeight="1">
      <c r="AJ1939" s="344">
        <v>45479</v>
      </c>
      <c r="AK1939" s="345"/>
      <c r="AL1939" s="345"/>
      <c r="AM1939" s="345"/>
      <c r="AN1939" s="345"/>
      <c r="AO1939" s="345"/>
      <c r="AP1939" s="345"/>
      <c r="AQ1939" s="345"/>
    </row>
    <row r="1940" spans="36:43" ht="10" hidden="1" customHeight="1">
      <c r="AJ1940" s="346"/>
      <c r="AK1940" s="347">
        <v>45477</v>
      </c>
      <c r="AL1940" s="348" t="s">
        <v>7</v>
      </c>
      <c r="AM1940" s="349" t="s">
        <v>410</v>
      </c>
      <c r="AN1940" s="349" t="s">
        <v>411</v>
      </c>
      <c r="AO1940" s="349" t="s">
        <v>1334</v>
      </c>
      <c r="AP1940" s="349" t="s">
        <v>1013</v>
      </c>
      <c r="AQ1940" s="353"/>
    </row>
    <row r="1941" spans="36:43" ht="10" hidden="1" customHeight="1">
      <c r="AJ1941" s="346"/>
      <c r="AK1941" s="347">
        <v>45477</v>
      </c>
      <c r="AL1941" s="348" t="s">
        <v>2</v>
      </c>
      <c r="AM1941" s="349" t="s">
        <v>414</v>
      </c>
      <c r="AN1941" s="349" t="s">
        <v>1242</v>
      </c>
      <c r="AO1941" s="349" t="s">
        <v>1243</v>
      </c>
      <c r="AP1941" s="349" t="s">
        <v>1013</v>
      </c>
      <c r="AQ1941" s="353"/>
    </row>
    <row r="1942" spans="36:43" ht="21.75" customHeight="1">
      <c r="AJ1942" s="344">
        <v>45486</v>
      </c>
      <c r="AK1942" s="345"/>
      <c r="AL1942" s="345"/>
      <c r="AM1942" s="345"/>
      <c r="AN1942" s="345"/>
      <c r="AO1942" s="345"/>
      <c r="AP1942" s="345"/>
      <c r="AQ1942" s="345"/>
    </row>
    <row r="1943" spans="36:43" ht="10" hidden="1" customHeight="1">
      <c r="AJ1943" s="346"/>
      <c r="AK1943" s="347">
        <v>45484</v>
      </c>
      <c r="AL1943" s="348" t="s">
        <v>7</v>
      </c>
      <c r="AM1943" s="349" t="s">
        <v>1335</v>
      </c>
      <c r="AN1943" s="349" t="s">
        <v>1336</v>
      </c>
      <c r="AO1943" s="395" t="s">
        <v>1337</v>
      </c>
      <c r="AP1943" s="395" t="s">
        <v>1013</v>
      </c>
      <c r="AQ1943" s="396"/>
    </row>
    <row r="1944" spans="36:43" ht="10" hidden="1" customHeight="1">
      <c r="AJ1944" s="346"/>
      <c r="AK1944" s="347">
        <v>45484</v>
      </c>
      <c r="AL1944" s="397" t="s">
        <v>2</v>
      </c>
      <c r="AM1944" s="398" t="s">
        <v>387</v>
      </c>
      <c r="AN1944" s="399" t="s">
        <v>388</v>
      </c>
      <c r="AO1944" s="399" t="s">
        <v>1246</v>
      </c>
      <c r="AP1944" s="399" t="s">
        <v>1143</v>
      </c>
      <c r="AQ1944" s="400"/>
    </row>
    <row r="1945" spans="36:43" ht="10" hidden="1" customHeight="1">
      <c r="AJ1945" s="346"/>
      <c r="AK1945" s="347">
        <v>45485</v>
      </c>
      <c r="AL1945" s="348" t="s">
        <v>3</v>
      </c>
      <c r="AM1945" s="349" t="s">
        <v>906</v>
      </c>
      <c r="AN1945" s="349" t="s">
        <v>907</v>
      </c>
      <c r="AO1945" s="349" t="s">
        <v>1338</v>
      </c>
      <c r="AP1945" s="349" t="s">
        <v>1013</v>
      </c>
      <c r="AQ1945" s="353"/>
    </row>
    <row r="1946" spans="36:43" ht="21.75" customHeight="1">
      <c r="AJ1946" s="344">
        <v>45493</v>
      </c>
      <c r="AK1946" s="345"/>
      <c r="AL1946" s="345"/>
      <c r="AM1946" s="345"/>
      <c r="AN1946" s="345"/>
      <c r="AO1946" s="345"/>
      <c r="AP1946" s="345"/>
      <c r="AQ1946" s="345"/>
    </row>
    <row r="1947" spans="36:43" ht="10" hidden="1" customHeight="1">
      <c r="AJ1947" s="346"/>
      <c r="AK1947" s="347">
        <v>45491</v>
      </c>
      <c r="AL1947" s="348" t="s">
        <v>7</v>
      </c>
      <c r="AM1947" s="349" t="s">
        <v>149</v>
      </c>
      <c r="AN1947" s="349" t="s">
        <v>1339</v>
      </c>
      <c r="AO1947" s="395" t="s">
        <v>1340</v>
      </c>
      <c r="AP1947" s="395" t="s">
        <v>1013</v>
      </c>
      <c r="AQ1947" s="396"/>
    </row>
    <row r="1948" spans="36:43" ht="10" hidden="1" customHeight="1">
      <c r="AJ1948" s="346"/>
      <c r="AK1948" s="347">
        <v>45491</v>
      </c>
      <c r="AL1948" s="348" t="s">
        <v>1195</v>
      </c>
      <c r="AM1948" s="349" t="s">
        <v>1341</v>
      </c>
      <c r="AN1948" s="349" t="s">
        <v>884</v>
      </c>
      <c r="AO1948" s="349" t="s">
        <v>1342</v>
      </c>
      <c r="AP1948" s="349" t="s">
        <v>1013</v>
      </c>
      <c r="AQ1948" s="353"/>
    </row>
    <row r="1949" spans="36:43" ht="21.75" customHeight="1">
      <c r="AJ1949" s="344">
        <v>45500</v>
      </c>
      <c r="AK1949" s="345"/>
      <c r="AL1949" s="345"/>
      <c r="AM1949" s="345"/>
      <c r="AN1949" s="345"/>
      <c r="AO1949" s="345"/>
      <c r="AP1949" s="345"/>
      <c r="AQ1949" s="345"/>
    </row>
    <row r="1950" spans="36:43" ht="10" hidden="1" customHeight="1">
      <c r="AJ1950" s="346"/>
      <c r="AK1950" s="347">
        <v>45498</v>
      </c>
      <c r="AL1950" s="348" t="s">
        <v>7</v>
      </c>
      <c r="AM1950" s="349" t="s">
        <v>369</v>
      </c>
      <c r="AN1950" s="349" t="s">
        <v>370</v>
      </c>
      <c r="AO1950" s="349" t="s">
        <v>1254</v>
      </c>
      <c r="AP1950" s="395" t="s">
        <v>1013</v>
      </c>
      <c r="AQ1950" s="396"/>
    </row>
    <row r="1951" spans="36:43" ht="10" hidden="1" customHeight="1">
      <c r="AJ1951" s="346"/>
      <c r="AK1951" s="347">
        <v>45499</v>
      </c>
      <c r="AL1951" s="348" t="s">
        <v>3</v>
      </c>
      <c r="AM1951" s="349" t="s">
        <v>363</v>
      </c>
      <c r="AN1951" s="349" t="s">
        <v>1343</v>
      </c>
      <c r="AO1951" s="349" t="s">
        <v>1344</v>
      </c>
      <c r="AP1951" s="349" t="s">
        <v>1013</v>
      </c>
      <c r="AQ1951" s="353"/>
    </row>
    <row r="1952" spans="36:43" ht="21.75" customHeight="1">
      <c r="AJ1952" s="344">
        <v>45507</v>
      </c>
      <c r="AK1952" s="345"/>
      <c r="AL1952" s="345"/>
      <c r="AM1952" s="345"/>
      <c r="AN1952" s="345"/>
      <c r="AO1952" s="345"/>
      <c r="AP1952" s="345"/>
      <c r="AQ1952" s="345"/>
    </row>
    <row r="1953" spans="36:43" ht="10" hidden="1" customHeight="1">
      <c r="AJ1953" s="346"/>
      <c r="AK1953" s="347">
        <v>45505</v>
      </c>
      <c r="AL1953" s="348" t="s">
        <v>6</v>
      </c>
      <c r="AM1953" s="349" t="s">
        <v>871</v>
      </c>
      <c r="AN1953" s="349" t="s">
        <v>747</v>
      </c>
      <c r="AO1953" s="349" t="s">
        <v>1345</v>
      </c>
      <c r="AP1953" s="349" t="s">
        <v>1013</v>
      </c>
      <c r="AQ1953" s="353"/>
    </row>
    <row r="1954" spans="36:43" ht="21.75" customHeight="1">
      <c r="AJ1954" s="344">
        <v>45514</v>
      </c>
      <c r="AK1954" s="345"/>
      <c r="AL1954" s="345"/>
      <c r="AM1954" s="345"/>
      <c r="AN1954" s="345"/>
      <c r="AO1954" s="345"/>
      <c r="AP1954" s="345"/>
      <c r="AQ1954" s="345"/>
    </row>
    <row r="1955" spans="36:43" ht="10" hidden="1" customHeight="1">
      <c r="AJ1955" s="346"/>
      <c r="AK1955" s="347">
        <v>45512</v>
      </c>
      <c r="AL1955" s="348" t="s">
        <v>7</v>
      </c>
      <c r="AM1955" s="349" t="s">
        <v>353</v>
      </c>
      <c r="AN1955" s="349" t="s">
        <v>354</v>
      </c>
      <c r="AO1955" s="349" t="s">
        <v>1346</v>
      </c>
      <c r="AP1955" s="349" t="s">
        <v>1013</v>
      </c>
      <c r="AQ1955" s="353"/>
    </row>
    <row r="1956" spans="36:43" ht="21.75" customHeight="1">
      <c r="AJ1956" s="344">
        <v>45521</v>
      </c>
      <c r="AK1956" s="345"/>
      <c r="AL1956" s="345"/>
      <c r="AM1956" s="345"/>
      <c r="AN1956" s="345"/>
      <c r="AO1956" s="345"/>
      <c r="AP1956" s="345"/>
      <c r="AQ1956" s="345"/>
    </row>
    <row r="1957" spans="36:43" ht="10" hidden="1" customHeight="1">
      <c r="AJ1957" s="346"/>
      <c r="AK1957" s="347">
        <v>45519</v>
      </c>
      <c r="AL1957" s="348" t="s">
        <v>7</v>
      </c>
      <c r="AM1957" s="349" t="s">
        <v>1347</v>
      </c>
      <c r="AN1957" s="349" t="s">
        <v>348</v>
      </c>
      <c r="AO1957" s="349" t="s">
        <v>1348</v>
      </c>
      <c r="AP1957" s="349" t="s">
        <v>1013</v>
      </c>
      <c r="AQ1957" s="353"/>
    </row>
    <row r="1958" spans="36:43" ht="10" hidden="1" customHeight="1">
      <c r="AJ1958" s="346"/>
      <c r="AK1958" s="347">
        <v>45519</v>
      </c>
      <c r="AL1958" s="348" t="s">
        <v>2</v>
      </c>
      <c r="AM1958" s="349" t="s">
        <v>860</v>
      </c>
      <c r="AN1958" s="349" t="s">
        <v>1349</v>
      </c>
      <c r="AO1958" s="349" t="s">
        <v>1350</v>
      </c>
      <c r="AP1958" s="349" t="s">
        <v>1013</v>
      </c>
      <c r="AQ1958" s="353"/>
    </row>
    <row r="1959" spans="36:43" ht="10" hidden="1" customHeight="1">
      <c r="AJ1959" s="346"/>
      <c r="AK1959" s="347">
        <v>45520</v>
      </c>
      <c r="AL1959" s="348" t="s">
        <v>3</v>
      </c>
      <c r="AM1959" s="349" t="s">
        <v>1351</v>
      </c>
      <c r="AN1959" s="349" t="s">
        <v>1352</v>
      </c>
      <c r="AO1959" s="349" t="s">
        <v>1353</v>
      </c>
      <c r="AP1959" s="349" t="s">
        <v>1013</v>
      </c>
      <c r="AQ1959" s="353"/>
    </row>
    <row r="1960" spans="36:43" ht="21.75" customHeight="1">
      <c r="AJ1960" s="344">
        <v>45528</v>
      </c>
      <c r="AK1960" s="345"/>
      <c r="AL1960" s="345"/>
      <c r="AM1960" s="345"/>
      <c r="AN1960" s="345"/>
      <c r="AO1960" s="345"/>
      <c r="AP1960" s="345"/>
      <c r="AQ1960" s="345"/>
    </row>
    <row r="1961" spans="36:43" ht="10" hidden="1" customHeight="1">
      <c r="AJ1961" s="346"/>
      <c r="AK1961" s="347">
        <v>45526</v>
      </c>
      <c r="AL1961" s="348" t="s">
        <v>2</v>
      </c>
      <c r="AM1961" s="349" t="s">
        <v>326</v>
      </c>
      <c r="AN1961" s="349" t="s">
        <v>835</v>
      </c>
      <c r="AO1961" s="349" t="s">
        <v>1354</v>
      </c>
      <c r="AP1961" s="349" t="s">
        <v>1013</v>
      </c>
      <c r="AQ1961" s="353"/>
    </row>
    <row r="1962" spans="36:43" ht="10" hidden="1" customHeight="1">
      <c r="AJ1962" s="346"/>
      <c r="AK1962" s="347">
        <v>45526</v>
      </c>
      <c r="AL1962" s="348" t="s">
        <v>7</v>
      </c>
      <c r="AM1962" s="349" t="s">
        <v>331</v>
      </c>
      <c r="AN1962" s="349" t="s">
        <v>833</v>
      </c>
      <c r="AO1962" s="349" t="s">
        <v>1355</v>
      </c>
      <c r="AP1962" s="349" t="s">
        <v>1013</v>
      </c>
      <c r="AQ1962" s="353"/>
    </row>
    <row r="1963" spans="36:43" ht="21.75" customHeight="1">
      <c r="AJ1963" s="344">
        <v>45535</v>
      </c>
      <c r="AK1963" s="345"/>
      <c r="AL1963" s="345"/>
      <c r="AM1963" s="345"/>
      <c r="AN1963" s="345"/>
      <c r="AO1963" s="345"/>
      <c r="AP1963" s="345"/>
      <c r="AQ1963" s="345"/>
    </row>
    <row r="1964" spans="36:43" ht="10" hidden="1" customHeight="1">
      <c r="AJ1964" s="346"/>
      <c r="AK1964" s="347">
        <v>45533</v>
      </c>
      <c r="AL1964" s="348" t="s">
        <v>2</v>
      </c>
      <c r="AM1964" s="349" t="s">
        <v>1356</v>
      </c>
      <c r="AN1964" s="349" t="s">
        <v>1271</v>
      </c>
      <c r="AO1964" s="349" t="s">
        <v>1272</v>
      </c>
      <c r="AP1964" s="349" t="s">
        <v>1013</v>
      </c>
      <c r="AQ1964" s="353"/>
    </row>
    <row r="1965" spans="36:43" ht="10" hidden="1" customHeight="1">
      <c r="AJ1965" s="346"/>
      <c r="AK1965" s="347">
        <v>45533</v>
      </c>
      <c r="AL1965" s="348" t="s">
        <v>7</v>
      </c>
      <c r="AM1965" s="349" t="s">
        <v>319</v>
      </c>
      <c r="AN1965" s="395" t="s">
        <v>1268</v>
      </c>
      <c r="AO1965" s="395" t="s">
        <v>1357</v>
      </c>
      <c r="AP1965" s="395" t="s">
        <v>1013</v>
      </c>
      <c r="AQ1965" s="396"/>
    </row>
    <row r="1966" spans="36:43" ht="21.75" customHeight="1">
      <c r="AJ1966" s="344">
        <v>45542</v>
      </c>
      <c r="AK1966" s="345"/>
      <c r="AL1966" s="345"/>
      <c r="AM1966" s="345"/>
      <c r="AN1966" s="345"/>
      <c r="AO1966" s="345"/>
      <c r="AP1966" s="345"/>
      <c r="AQ1966" s="345"/>
    </row>
    <row r="1967" spans="36:43" ht="10" hidden="1" customHeight="1">
      <c r="AJ1967" s="346"/>
      <c r="AK1967" s="347">
        <v>45540</v>
      </c>
      <c r="AL1967" s="348" t="s">
        <v>2</v>
      </c>
      <c r="AM1967" s="349" t="s">
        <v>303</v>
      </c>
      <c r="AN1967" s="349" t="s">
        <v>304</v>
      </c>
      <c r="AO1967" s="349" t="s">
        <v>1273</v>
      </c>
      <c r="AP1967" s="349" t="s">
        <v>1013</v>
      </c>
      <c r="AQ1967" s="353"/>
    </row>
    <row r="1968" spans="36:43" ht="21.75" customHeight="1">
      <c r="AJ1968" s="344">
        <v>45549</v>
      </c>
      <c r="AK1968" s="345"/>
      <c r="AL1968" s="345"/>
      <c r="AM1968" s="345"/>
      <c r="AN1968" s="345"/>
      <c r="AO1968" s="345"/>
      <c r="AP1968" s="345"/>
      <c r="AQ1968" s="345"/>
    </row>
    <row r="1969" spans="36:43" ht="10" hidden="1" customHeight="1">
      <c r="AJ1969" s="346"/>
      <c r="AK1969" s="347">
        <v>45547</v>
      </c>
      <c r="AL1969" s="348" t="s">
        <v>2</v>
      </c>
      <c r="AM1969" s="349" t="s">
        <v>1274</v>
      </c>
      <c r="AN1969" s="349" t="s">
        <v>804</v>
      </c>
      <c r="AO1969" s="349" t="s">
        <v>1358</v>
      </c>
      <c r="AP1969" s="349" t="s">
        <v>1013</v>
      </c>
      <c r="AQ1969" s="353"/>
    </row>
    <row r="1970" spans="36:43" ht="10" hidden="1" customHeight="1">
      <c r="AJ1970" s="346"/>
      <c r="AK1970" s="347">
        <v>45548</v>
      </c>
      <c r="AL1970" s="348" t="s">
        <v>7</v>
      </c>
      <c r="AM1970" s="349" t="s">
        <v>1359</v>
      </c>
      <c r="AN1970" s="349" t="s">
        <v>278</v>
      </c>
      <c r="AO1970" s="349" t="s">
        <v>1360</v>
      </c>
      <c r="AP1970" s="353"/>
      <c r="AQ1970" s="353"/>
    </row>
    <row r="1971" spans="36:43" ht="10" hidden="1" customHeight="1">
      <c r="AJ1971" s="346"/>
      <c r="AK1971" s="347">
        <v>45548</v>
      </c>
      <c r="AL1971" s="348" t="s">
        <v>3</v>
      </c>
      <c r="AM1971" s="349" t="s">
        <v>1361</v>
      </c>
      <c r="AN1971" s="349" t="s">
        <v>1362</v>
      </c>
      <c r="AO1971" s="349" t="s">
        <v>1363</v>
      </c>
      <c r="AP1971" s="349" t="s">
        <v>1013</v>
      </c>
      <c r="AQ1971" s="353"/>
    </row>
    <row r="1972" spans="36:43" ht="21.75" customHeight="1">
      <c r="AJ1972" s="344">
        <v>45556</v>
      </c>
      <c r="AK1972" s="345"/>
      <c r="AL1972" s="345"/>
      <c r="AM1972" s="345"/>
      <c r="AN1972" s="345"/>
      <c r="AO1972" s="345"/>
      <c r="AP1972" s="345"/>
      <c r="AQ1972" s="345"/>
    </row>
    <row r="1973" spans="36:43" ht="10" hidden="1" customHeight="1">
      <c r="AJ1973" s="346"/>
      <c r="AK1973" s="347">
        <v>45554</v>
      </c>
      <c r="AL1973" s="397" t="s">
        <v>2</v>
      </c>
      <c r="AM1973" s="398" t="s">
        <v>281</v>
      </c>
      <c r="AN1973" s="398" t="s">
        <v>1364</v>
      </c>
      <c r="AO1973" s="398" t="s">
        <v>1279</v>
      </c>
      <c r="AP1973" s="399" t="s">
        <v>1143</v>
      </c>
      <c r="AQ1973" s="400"/>
    </row>
    <row r="1974" spans="36:43" ht="10" hidden="1" customHeight="1">
      <c r="AJ1974" s="346"/>
      <c r="AK1974" s="347">
        <v>45555</v>
      </c>
      <c r="AL1974" s="348" t="s">
        <v>3</v>
      </c>
      <c r="AM1974" s="349" t="s">
        <v>1365</v>
      </c>
      <c r="AN1974" s="349" t="s">
        <v>1366</v>
      </c>
      <c r="AO1974" s="349" t="s">
        <v>1367</v>
      </c>
      <c r="AP1974" s="349" t="s">
        <v>1013</v>
      </c>
      <c r="AQ1974" s="353"/>
    </row>
    <row r="1975" spans="36:43" ht="21.75" customHeight="1">
      <c r="AJ1975" s="344">
        <v>45563</v>
      </c>
      <c r="AK1975" s="345"/>
      <c r="AL1975" s="345"/>
      <c r="AM1975" s="345"/>
      <c r="AN1975" s="345"/>
      <c r="AO1975" s="345"/>
      <c r="AP1975" s="345"/>
      <c r="AQ1975" s="345"/>
    </row>
    <row r="1976" spans="36:43" ht="10" hidden="1" customHeight="1">
      <c r="AJ1976" s="346"/>
      <c r="AK1976" s="347">
        <v>45561</v>
      </c>
      <c r="AL1976" s="348" t="s">
        <v>2</v>
      </c>
      <c r="AM1976" s="349" t="s">
        <v>1368</v>
      </c>
      <c r="AN1976" s="395" t="s">
        <v>200</v>
      </c>
      <c r="AO1976" s="395" t="s">
        <v>1292</v>
      </c>
      <c r="AP1976" s="395" t="s">
        <v>1013</v>
      </c>
      <c r="AQ1976" s="396"/>
    </row>
    <row r="1977" spans="36:43" ht="10" hidden="1" customHeight="1">
      <c r="AJ1977" s="346"/>
      <c r="AK1977" s="347">
        <v>45561</v>
      </c>
      <c r="AL1977" s="348" t="s">
        <v>7</v>
      </c>
      <c r="AM1977" s="349" t="s">
        <v>1369</v>
      </c>
      <c r="AN1977" s="395" t="s">
        <v>1370</v>
      </c>
      <c r="AO1977" s="395" t="s">
        <v>1371</v>
      </c>
      <c r="AP1977" s="396"/>
      <c r="AQ1977" s="396"/>
    </row>
    <row r="1978" spans="36:43" ht="21" customHeight="1">
      <c r="AJ1978" s="401">
        <v>45570</v>
      </c>
      <c r="AK1978" s="402"/>
      <c r="AL1978" s="402"/>
      <c r="AM1978" s="402"/>
      <c r="AN1978" s="402"/>
      <c r="AO1978" s="402"/>
      <c r="AP1978" s="402"/>
      <c r="AQ1978" s="402"/>
    </row>
    <row r="1979" spans="36:43" ht="51" customHeight="1">
      <c r="AJ1979" s="403"/>
      <c r="AK1979" s="404">
        <v>45568</v>
      </c>
      <c r="AL1979" s="405" t="s">
        <v>2</v>
      </c>
      <c r="AM1979" s="406" t="s">
        <v>220</v>
      </c>
      <c r="AN1979" s="406" t="s">
        <v>1286</v>
      </c>
      <c r="AO1979" s="406" t="s">
        <v>1287</v>
      </c>
      <c r="AP1979" s="406" t="s">
        <v>1013</v>
      </c>
      <c r="AQ1979" s="407"/>
    </row>
    <row r="1980" spans="36:43" ht="36.5" customHeight="1">
      <c r="AJ1980" s="408"/>
      <c r="AK1980" s="409">
        <v>45568</v>
      </c>
      <c r="AL1980" s="410" t="s">
        <v>7</v>
      </c>
      <c r="AM1980" s="411" t="s">
        <v>215</v>
      </c>
      <c r="AN1980" s="411" t="s">
        <v>216</v>
      </c>
      <c r="AO1980" s="411" t="s">
        <v>1372</v>
      </c>
      <c r="AP1980" s="412"/>
      <c r="AQ1980" s="412"/>
    </row>
    <row r="1981" spans="36:43" ht="21.75" customHeight="1">
      <c r="AJ1981" s="344">
        <v>45577</v>
      </c>
      <c r="AK1981" s="345"/>
      <c r="AL1981" s="345"/>
      <c r="AM1981" s="345"/>
      <c r="AN1981" s="345"/>
      <c r="AO1981" s="345"/>
      <c r="AP1981" s="345"/>
      <c r="AQ1981" s="345"/>
    </row>
    <row r="1982" spans="36:43" ht="10" hidden="1" customHeight="1">
      <c r="AJ1982" s="346"/>
      <c r="AK1982" s="347">
        <v>45575</v>
      </c>
      <c r="AL1982" s="348" t="s">
        <v>2</v>
      </c>
      <c r="AM1982" s="349" t="s">
        <v>1373</v>
      </c>
      <c r="AN1982" s="349" t="s">
        <v>747</v>
      </c>
      <c r="AO1982" s="349" t="s">
        <v>1345</v>
      </c>
      <c r="AP1982" s="349" t="s">
        <v>1013</v>
      </c>
      <c r="AQ1982" s="353"/>
    </row>
    <row r="1983" spans="36:43" ht="10" hidden="1" customHeight="1">
      <c r="AJ1983" s="346"/>
      <c r="AK1983" s="347">
        <v>45575</v>
      </c>
      <c r="AL1983" s="348" t="s">
        <v>7</v>
      </c>
      <c r="AM1983" s="349" t="s">
        <v>1374</v>
      </c>
      <c r="AN1983" s="349" t="s">
        <v>1375</v>
      </c>
      <c r="AO1983" s="349" t="s">
        <v>1376</v>
      </c>
      <c r="AP1983" s="353"/>
      <c r="AQ1983" s="353"/>
    </row>
    <row r="1984" spans="36:43" ht="21.75" customHeight="1">
      <c r="AJ1984" s="344">
        <v>45584</v>
      </c>
      <c r="AK1984" s="345"/>
      <c r="AL1984" s="345"/>
      <c r="AM1984" s="345"/>
      <c r="AN1984" s="345"/>
      <c r="AO1984" s="345"/>
      <c r="AP1984" s="345"/>
      <c r="AQ1984" s="345"/>
    </row>
    <row r="1985" spans="36:43" ht="10" hidden="1" customHeight="1">
      <c r="AJ1985" s="346"/>
      <c r="AK1985" s="347">
        <v>45582</v>
      </c>
      <c r="AL1985" s="348" t="s">
        <v>2</v>
      </c>
      <c r="AM1985" s="349" t="s">
        <v>1377</v>
      </c>
      <c r="AN1985" s="349" t="s">
        <v>729</v>
      </c>
      <c r="AO1985" s="349" t="s">
        <v>1378</v>
      </c>
      <c r="AP1985" s="349" t="s">
        <v>1013</v>
      </c>
      <c r="AQ1985" s="353"/>
    </row>
    <row r="1986" spans="36:43" ht="10" hidden="1" customHeight="1">
      <c r="AJ1986" s="346"/>
      <c r="AK1986" s="347">
        <v>45582</v>
      </c>
      <c r="AL1986" s="348" t="s">
        <v>7</v>
      </c>
      <c r="AM1986" s="349" t="s">
        <v>1379</v>
      </c>
      <c r="AN1986" s="349" t="s">
        <v>741</v>
      </c>
      <c r="AO1986" s="349" t="s">
        <v>1380</v>
      </c>
      <c r="AP1986" s="353"/>
      <c r="AQ1986" s="353"/>
    </row>
    <row r="1987" spans="36:43" ht="21.75" customHeight="1">
      <c r="AJ1987" s="344">
        <v>45591</v>
      </c>
      <c r="AK1987" s="345"/>
      <c r="AL1987" s="345"/>
      <c r="AM1987" s="345"/>
      <c r="AN1987" s="345"/>
      <c r="AO1987" s="345"/>
      <c r="AP1987" s="345"/>
      <c r="AQ1987" s="345"/>
    </row>
    <row r="1988" spans="36:43" ht="10" hidden="1" customHeight="1">
      <c r="AJ1988" s="346"/>
      <c r="AK1988" s="347">
        <v>45589</v>
      </c>
      <c r="AL1988" s="348" t="s">
        <v>2</v>
      </c>
      <c r="AM1988" s="349" t="s">
        <v>173</v>
      </c>
      <c r="AN1988" s="349" t="s">
        <v>710</v>
      </c>
      <c r="AO1988" s="349" t="s">
        <v>1381</v>
      </c>
      <c r="AP1988" s="349" t="s">
        <v>1013</v>
      </c>
      <c r="AQ1988" s="353"/>
    </row>
    <row r="1989" spans="36:43" ht="10" hidden="1" customHeight="1">
      <c r="AJ1989" s="346"/>
      <c r="AK1989" s="347">
        <v>45589</v>
      </c>
      <c r="AL1989" s="348" t="s">
        <v>7</v>
      </c>
      <c r="AM1989" s="349" t="s">
        <v>721</v>
      </c>
      <c r="AN1989" s="349" t="s">
        <v>1382</v>
      </c>
      <c r="AO1989" s="349" t="s">
        <v>1383</v>
      </c>
      <c r="AP1989" s="353"/>
      <c r="AQ1989" s="353"/>
    </row>
    <row r="1990" spans="36:43" ht="21.75" customHeight="1">
      <c r="AJ1990" s="344">
        <v>45605</v>
      </c>
      <c r="AK1990" s="345"/>
      <c r="AL1990" s="345"/>
      <c r="AM1990" s="345"/>
      <c r="AN1990" s="345"/>
      <c r="AO1990" s="345"/>
      <c r="AP1990" s="345"/>
      <c r="AQ1990" s="345"/>
    </row>
    <row r="1991" spans="36:43" ht="10" hidden="1" customHeight="1">
      <c r="AJ1991" s="346"/>
      <c r="AK1991" s="347">
        <v>45603</v>
      </c>
      <c r="AL1991" s="397" t="s">
        <v>2</v>
      </c>
      <c r="AM1991" s="398" t="s">
        <v>163</v>
      </c>
      <c r="AN1991" s="398" t="s">
        <v>164</v>
      </c>
      <c r="AO1991" s="398" t="s">
        <v>1305</v>
      </c>
      <c r="AP1991" s="399" t="s">
        <v>1143</v>
      </c>
      <c r="AQ1991" s="400"/>
    </row>
    <row r="1992" spans="36:43" ht="10" hidden="1" customHeight="1">
      <c r="AJ1992" s="346"/>
      <c r="AK1992" s="347">
        <v>45603</v>
      </c>
      <c r="AL1992" s="413" t="s">
        <v>7</v>
      </c>
      <c r="AM1992" s="414" t="s">
        <v>157</v>
      </c>
      <c r="AN1992" s="414" t="s">
        <v>1302</v>
      </c>
      <c r="AO1992" s="414" t="s">
        <v>1303</v>
      </c>
      <c r="AP1992" s="415"/>
      <c r="AQ1992" s="415"/>
    </row>
    <row r="1993" spans="36:43" ht="21.75" customHeight="1">
      <c r="AJ1993" s="344">
        <v>45612</v>
      </c>
      <c r="AK1993" s="345"/>
      <c r="AL1993" s="345"/>
      <c r="AM1993" s="345"/>
      <c r="AN1993" s="345"/>
      <c r="AO1993" s="345"/>
      <c r="AP1993" s="345"/>
      <c r="AQ1993" s="345"/>
    </row>
    <row r="1994" spans="36:43" ht="10" hidden="1" customHeight="1">
      <c r="AJ1994" s="346"/>
      <c r="AK1994" s="347">
        <v>45610</v>
      </c>
      <c r="AL1994" s="397" t="s">
        <v>2</v>
      </c>
      <c r="AM1994" s="398" t="s">
        <v>139</v>
      </c>
      <c r="AN1994" s="398" t="s">
        <v>1384</v>
      </c>
      <c r="AO1994" s="398" t="s">
        <v>1142</v>
      </c>
      <c r="AP1994" s="399" t="s">
        <v>1143</v>
      </c>
      <c r="AQ1994" s="400"/>
    </row>
    <row r="1995" spans="36:43" ht="10" hidden="1" customHeight="1">
      <c r="AJ1995" s="346"/>
      <c r="AK1995" s="347">
        <v>45610</v>
      </c>
      <c r="AL1995" s="413" t="s">
        <v>7</v>
      </c>
      <c r="AM1995" s="414" t="s">
        <v>1306</v>
      </c>
      <c r="AN1995" s="414" t="s">
        <v>150</v>
      </c>
      <c r="AO1995" s="414" t="s">
        <v>1307</v>
      </c>
      <c r="AP1995" s="415"/>
      <c r="AQ1995" s="415"/>
    </row>
    <row r="1996" spans="36:43" ht="21.75" customHeight="1">
      <c r="AJ1996" s="344">
        <v>45619</v>
      </c>
      <c r="AK1996" s="345"/>
      <c r="AL1996" s="345"/>
      <c r="AM1996" s="345"/>
      <c r="AN1996" s="345"/>
      <c r="AO1996" s="345"/>
      <c r="AP1996" s="345"/>
      <c r="AQ1996" s="345"/>
    </row>
    <row r="1997" spans="36:43" ht="10" hidden="1" customHeight="1">
      <c r="AJ1997" s="346"/>
      <c r="AK1997" s="347">
        <v>45617</v>
      </c>
      <c r="AL1997" s="413" t="s">
        <v>2</v>
      </c>
      <c r="AM1997" s="414" t="s">
        <v>1385</v>
      </c>
      <c r="AN1997" s="414" t="s">
        <v>1386</v>
      </c>
      <c r="AO1997" s="414" t="s">
        <v>1387</v>
      </c>
      <c r="AP1997" s="415"/>
      <c r="AQ1997" s="415"/>
    </row>
    <row r="1998" spans="36:43" ht="10" hidden="1" customHeight="1">
      <c r="AJ1998" s="346"/>
      <c r="AK1998" s="347">
        <v>45617</v>
      </c>
      <c r="AL1998" s="413" t="s">
        <v>7</v>
      </c>
      <c r="AM1998" s="414" t="s">
        <v>1309</v>
      </c>
      <c r="AN1998" s="414" t="s">
        <v>1310</v>
      </c>
      <c r="AO1998" s="414" t="s">
        <v>1388</v>
      </c>
      <c r="AP1998" s="415"/>
      <c r="AQ1998" s="415"/>
    </row>
    <row r="1999" spans="36:43" ht="21.75" customHeight="1">
      <c r="AJ1999" s="344">
        <v>45626</v>
      </c>
      <c r="AK1999" s="345"/>
      <c r="AL1999" s="345"/>
      <c r="AM1999" s="345"/>
      <c r="AN1999" s="345"/>
      <c r="AO1999" s="345"/>
      <c r="AP1999" s="345"/>
      <c r="AQ1999" s="345"/>
    </row>
    <row r="2000" spans="36:43" ht="10" hidden="1" customHeight="1">
      <c r="AJ2000" s="346"/>
      <c r="AK2000" s="347">
        <v>45624</v>
      </c>
      <c r="AL2000" s="413" t="s">
        <v>2</v>
      </c>
      <c r="AM2000" s="414" t="s">
        <v>1389</v>
      </c>
      <c r="AN2000" s="414" t="s">
        <v>1390</v>
      </c>
      <c r="AO2000" s="414" t="s">
        <v>1391</v>
      </c>
      <c r="AP2000" s="415"/>
      <c r="AQ2000" s="415"/>
    </row>
    <row r="2001" spans="36:43" ht="21.75" customHeight="1">
      <c r="AJ2001" s="344">
        <v>45633</v>
      </c>
      <c r="AK2001" s="345"/>
      <c r="AL2001" s="345"/>
      <c r="AM2001" s="345"/>
      <c r="AN2001" s="345"/>
      <c r="AO2001" s="345"/>
      <c r="AP2001" s="345"/>
      <c r="AQ2001" s="345"/>
    </row>
    <row r="2002" spans="36:43" ht="10" hidden="1" customHeight="1">
      <c r="AJ2002" s="346"/>
      <c r="AK2002" s="347">
        <v>45631</v>
      </c>
      <c r="AL2002" s="413" t="s">
        <v>2</v>
      </c>
      <c r="AM2002" s="414" t="s">
        <v>1392</v>
      </c>
      <c r="AN2002" s="414" t="s">
        <v>1393</v>
      </c>
      <c r="AO2002" s="414" t="s">
        <v>1394</v>
      </c>
      <c r="AP2002" s="415"/>
      <c r="AQ2002" s="415"/>
    </row>
    <row r="2003" spans="36:43" ht="10" hidden="1" customHeight="1">
      <c r="AJ2003" s="346"/>
      <c r="AK2003" s="347">
        <v>45631</v>
      </c>
      <c r="AL2003" s="413" t="s">
        <v>7</v>
      </c>
      <c r="AM2003" s="414" t="s">
        <v>1395</v>
      </c>
      <c r="AN2003" s="414" t="s">
        <v>1396</v>
      </c>
      <c r="AO2003" s="414" t="s">
        <v>1397</v>
      </c>
      <c r="AP2003" s="415"/>
      <c r="AQ2003" s="415"/>
    </row>
    <row r="2004" spans="36:43" ht="21.75" customHeight="1">
      <c r="AJ2004" s="344">
        <v>45640</v>
      </c>
      <c r="AK2004" s="345"/>
      <c r="AL2004" s="345"/>
      <c r="AM2004" s="345"/>
      <c r="AN2004" s="345"/>
      <c r="AO2004" s="345"/>
      <c r="AP2004" s="345"/>
      <c r="AQ2004" s="345"/>
    </row>
    <row r="2005" spans="36:43" ht="10" hidden="1" customHeight="1">
      <c r="AJ2005" s="346"/>
      <c r="AK2005" s="347">
        <v>45638</v>
      </c>
      <c r="AL2005" s="413" t="s">
        <v>2</v>
      </c>
      <c r="AM2005" s="414" t="s">
        <v>1398</v>
      </c>
      <c r="AN2005" s="414" t="s">
        <v>1399</v>
      </c>
      <c r="AO2005" s="414" t="s">
        <v>1400</v>
      </c>
      <c r="AP2005" s="415"/>
      <c r="AQ2005" s="415"/>
    </row>
    <row r="2006" spans="36:43" ht="10" hidden="1" customHeight="1">
      <c r="AJ2006" s="346"/>
      <c r="AK2006" s="347">
        <v>45638</v>
      </c>
      <c r="AL2006" s="413" t="s">
        <v>7</v>
      </c>
      <c r="AM2006" s="414" t="s">
        <v>1401</v>
      </c>
      <c r="AN2006" s="414" t="s">
        <v>1402</v>
      </c>
      <c r="AO2006" s="414" t="s">
        <v>1403</v>
      </c>
      <c r="AP2006" s="415"/>
      <c r="AQ2006" s="415"/>
    </row>
    <row r="2007" spans="36:43" ht="20.75" customHeight="1">
      <c r="AJ2007" s="354">
        <v>45647</v>
      </c>
      <c r="AK2007" s="355"/>
      <c r="AL2007" s="355"/>
      <c r="AM2007" s="355"/>
      <c r="AN2007" s="355"/>
      <c r="AO2007" s="355"/>
      <c r="AP2007" s="355"/>
      <c r="AQ2007" s="355"/>
    </row>
    <row r="2008" spans="36:43" ht="8.25" hidden="1" customHeight="1">
      <c r="AJ2008" s="356"/>
      <c r="AK2008" s="357">
        <v>45645</v>
      </c>
      <c r="AL2008" s="416" t="s">
        <v>2</v>
      </c>
      <c r="AM2008" s="417" t="s">
        <v>49</v>
      </c>
      <c r="AN2008" s="417" t="s">
        <v>1404</v>
      </c>
      <c r="AO2008" s="417" t="s">
        <v>1405</v>
      </c>
      <c r="AP2008" s="418"/>
      <c r="AQ2008" s="418"/>
    </row>
  </sheetData>
  <mergeCells count="8">
    <mergeCell ref="X669:AD669"/>
    <mergeCell ref="AE959:AI959"/>
    <mergeCell ref="AJ1916:AQ1916"/>
    <mergeCell ref="A1:I1"/>
    <mergeCell ref="J20:K20"/>
    <mergeCell ref="L30:M30"/>
    <mergeCell ref="N42:O42"/>
    <mergeCell ref="P46:W46"/>
  </mergeCells>
  <pageMargins left="1" right="1" top="1" bottom="1" header="0.25" footer="0.25"/>
  <pageSetup orientation="portrait"/>
  <headerFooter>
    <oddFooter>&amp;L_x000D_&amp;1#&amp;"Aptos"&amp;10&amp;K000000 Confidential- Oracle Internal&amp;C&amp;"Helvetica Neue,Regular"&amp;12&amp;K000000&amp;P</oddFooter>
  </headerFooter>
  <drawing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pageSetUpPr fitToPage="1"/>
  </sheetPr>
  <dimension ref="A1:AC434"/>
  <sheetViews>
    <sheetView showGridLines="0" workbookViewId="0"/>
  </sheetViews>
  <sheetFormatPr baseColWidth="10" defaultColWidth="13.33203125" defaultRowHeight="22.5" customHeight="1"/>
  <cols>
    <col min="1" max="1" width="14.33203125" style="1" customWidth="1"/>
    <col min="2" max="5" width="13.33203125" style="1" customWidth="1"/>
    <col min="6" max="6" width="13.33203125" style="1" hidden="1" customWidth="1"/>
    <col min="7" max="7" width="13.33203125" style="1" customWidth="1"/>
    <col min="8" max="8" width="11.6640625" style="1" customWidth="1"/>
    <col min="9" max="9" width="16.33203125" style="1" customWidth="1"/>
    <col min="10" max="10" width="19.1640625" style="1" customWidth="1"/>
    <col min="11" max="12" width="17.6640625" style="1" customWidth="1"/>
    <col min="13" max="13" width="13.33203125" style="1" customWidth="1"/>
    <col min="14" max="14" width="21.6640625" style="1" customWidth="1"/>
    <col min="15" max="15" width="13.33203125" style="1" customWidth="1"/>
    <col min="16" max="18" width="13.33203125" style="1" hidden="1" customWidth="1"/>
    <col min="19" max="19" width="13.33203125" style="1" customWidth="1"/>
    <col min="20" max="20" width="13.33203125" style="1" hidden="1" customWidth="1"/>
    <col min="21" max="22" width="13.33203125" style="1" customWidth="1"/>
    <col min="23" max="24" width="13.33203125" style="1" hidden="1" customWidth="1"/>
    <col min="25" max="25" width="13.33203125" style="1" customWidth="1"/>
    <col min="26" max="27" width="13.33203125" style="1" hidden="1" customWidth="1"/>
    <col min="28" max="29" width="16.1640625" style="1" customWidth="1"/>
    <col min="30" max="30" width="13.33203125" style="1" customWidth="1"/>
    <col min="31" max="16384" width="13.33203125" style="1"/>
  </cols>
  <sheetData>
    <row r="1" spans="1:10" ht="27.75" customHeight="1">
      <c r="A1" s="719" t="s">
        <v>1406</v>
      </c>
      <c r="B1" s="719"/>
      <c r="C1" s="719"/>
      <c r="D1" s="719"/>
      <c r="E1" s="719"/>
      <c r="F1" s="719"/>
      <c r="G1" s="719"/>
      <c r="H1" s="719"/>
    </row>
    <row r="2" spans="1:10" ht="21" customHeight="1">
      <c r="A2" s="2" t="s">
        <v>1</v>
      </c>
      <c r="B2" s="4" t="s">
        <v>2</v>
      </c>
      <c r="C2" s="5" t="s">
        <v>3</v>
      </c>
      <c r="D2" s="5" t="s">
        <v>4</v>
      </c>
      <c r="E2" s="5" t="s">
        <v>5</v>
      </c>
      <c r="F2" s="5" t="s">
        <v>7</v>
      </c>
      <c r="G2" s="6" t="s">
        <v>8</v>
      </c>
      <c r="H2" s="7" t="s">
        <v>9</v>
      </c>
    </row>
    <row r="3" spans="1:10" ht="21.25" customHeight="1">
      <c r="A3" s="8" t="s">
        <v>1115</v>
      </c>
      <c r="B3" s="215" t="s">
        <v>1116</v>
      </c>
      <c r="C3" s="216"/>
      <c r="D3" s="216"/>
      <c r="E3" s="216"/>
      <c r="F3" s="216"/>
      <c r="G3" s="217"/>
      <c r="H3" s="153"/>
    </row>
    <row r="4" spans="1:10" ht="21.75" customHeight="1">
      <c r="A4" s="224">
        <v>45078</v>
      </c>
      <c r="B4" s="361"/>
      <c r="C4" s="225"/>
      <c r="D4" s="11" cm="1">
        <v>22.5</v>
      </c>
      <c r="E4" s="225"/>
      <c r="F4" s="225"/>
      <c r="G4" s="226"/>
      <c r="H4" s="13">
        <v>22.5</v>
      </c>
    </row>
    <row r="5" spans="1:10" ht="21.25" customHeight="1">
      <c r="A5" s="227">
        <v>45108</v>
      </c>
      <c r="B5" s="419"/>
      <c r="C5" s="228"/>
      <c r="D5" s="16" cm="1">
        <v>-30</v>
      </c>
      <c r="E5" s="16" cm="1">
        <v>-11.35</v>
      </c>
      <c r="F5" s="228"/>
      <c r="G5" s="229"/>
      <c r="H5" s="17">
        <v>-41.35</v>
      </c>
    </row>
    <row r="6" spans="1:10" ht="21.25" customHeight="1">
      <c r="A6" s="227">
        <v>45170</v>
      </c>
      <c r="B6" s="15" cm="1">
        <v>306.58999999999997</v>
      </c>
      <c r="C6" s="16">
        <v>120</v>
      </c>
      <c r="D6" s="228"/>
      <c r="E6" s="228"/>
      <c r="F6" s="228"/>
      <c r="G6" s="18">
        <v>63.25</v>
      </c>
      <c r="H6" s="17">
        <v>489.84</v>
      </c>
    </row>
    <row r="7" spans="1:10" ht="21.25" customHeight="1">
      <c r="A7" s="230">
        <v>45200</v>
      </c>
      <c r="B7" s="231">
        <v>-10</v>
      </c>
      <c r="C7" s="232"/>
      <c r="D7" s="232"/>
      <c r="E7" s="20" cm="1">
        <v>-10</v>
      </c>
      <c r="F7" s="232"/>
      <c r="G7" s="233"/>
      <c r="H7" s="21">
        <v>-20</v>
      </c>
    </row>
    <row r="8" spans="1:10" ht="21.25" hidden="1" customHeight="1">
      <c r="A8" s="154">
        <v>45352</v>
      </c>
      <c r="B8" s="218"/>
      <c r="C8" s="219"/>
      <c r="D8" s="219"/>
      <c r="E8" s="220">
        <v>0</v>
      </c>
      <c r="F8" s="220">
        <v>0</v>
      </c>
      <c r="G8" s="221"/>
      <c r="H8" s="157">
        <v>0</v>
      </c>
    </row>
    <row r="9" spans="1:10" ht="21.75" hidden="1" customHeight="1">
      <c r="A9" s="154">
        <v>45383</v>
      </c>
      <c r="B9" s="222">
        <v>0</v>
      </c>
      <c r="C9" s="220">
        <v>0</v>
      </c>
      <c r="D9" s="220">
        <v>0</v>
      </c>
      <c r="E9" s="220" cm="1">
        <v>0</v>
      </c>
      <c r="F9" s="220" cm="1">
        <v>0</v>
      </c>
      <c r="G9" s="221"/>
      <c r="H9" s="157">
        <v>0</v>
      </c>
    </row>
    <row r="10" spans="1:10" ht="9" hidden="1" customHeight="1">
      <c r="A10" s="154">
        <v>45413</v>
      </c>
      <c r="B10" s="222">
        <v>0</v>
      </c>
      <c r="C10" s="220">
        <v>0</v>
      </c>
      <c r="D10" s="220">
        <v>0</v>
      </c>
      <c r="E10" s="220">
        <v>0</v>
      </c>
      <c r="F10" s="220" cm="1">
        <v>0</v>
      </c>
      <c r="G10" s="221"/>
      <c r="H10" s="157">
        <v>0</v>
      </c>
    </row>
    <row r="11" spans="1:10" ht="9" hidden="1" customHeight="1">
      <c r="A11" s="154">
        <v>45444</v>
      </c>
      <c r="B11" s="222" cm="1">
        <v>0</v>
      </c>
      <c r="C11" s="220" cm="1">
        <v>0</v>
      </c>
      <c r="D11" s="220" cm="1">
        <v>0</v>
      </c>
      <c r="E11" s="220" cm="1">
        <v>0</v>
      </c>
      <c r="F11" s="220" cm="1">
        <v>0</v>
      </c>
      <c r="G11" s="221"/>
      <c r="H11" s="157">
        <v>0</v>
      </c>
    </row>
    <row r="12" spans="1:10" ht="9" hidden="1" customHeight="1">
      <c r="A12" s="154">
        <v>45474</v>
      </c>
      <c r="B12" s="222" cm="1">
        <v>0</v>
      </c>
      <c r="C12" s="220" cm="1">
        <v>0</v>
      </c>
      <c r="D12" s="219"/>
      <c r="E12" s="219"/>
      <c r="F12" s="220">
        <v>0</v>
      </c>
      <c r="G12" s="221"/>
      <c r="H12" s="157">
        <v>0</v>
      </c>
    </row>
    <row r="13" spans="1:10" ht="22" customHeight="1">
      <c r="A13" s="22" t="s">
        <v>9</v>
      </c>
      <c r="B13" s="23">
        <v>296.58999999999997</v>
      </c>
      <c r="C13" s="24">
        <v>120</v>
      </c>
      <c r="D13" s="24">
        <v>-7.5</v>
      </c>
      <c r="E13" s="24">
        <v>-21.35</v>
      </c>
      <c r="F13" s="234">
        <v>0</v>
      </c>
      <c r="G13" s="25">
        <v>63.25</v>
      </c>
      <c r="H13" s="26">
        <v>450.99</v>
      </c>
    </row>
    <row r="15" spans="1:10" ht="27.75" customHeight="1">
      <c r="I15" s="719" t="s">
        <v>14</v>
      </c>
      <c r="J15" s="719"/>
    </row>
    <row r="16" spans="1:10" ht="20.25" customHeight="1">
      <c r="I16" s="32" t="s">
        <v>15</v>
      </c>
      <c r="J16" s="32" t="s">
        <v>16</v>
      </c>
    </row>
    <row r="17" spans="9:20" ht="21" customHeight="1">
      <c r="I17" s="33" cm="1">
        <f t="array" ref="I17">'ROI%'!$A$3</f>
        <v>45078</v>
      </c>
      <c r="J17" s="34">
        <v>1.125</v>
      </c>
    </row>
    <row r="18" spans="9:20" ht="20.75" customHeight="1">
      <c r="I18" s="35" cm="1">
        <f t="array" ref="I18">'ROI%'!$A$4</f>
        <v>45108</v>
      </c>
      <c r="J18" s="36">
        <v>-0.75181818181818205</v>
      </c>
    </row>
    <row r="19" spans="9:20" ht="20.75" customHeight="1">
      <c r="I19" s="35" cm="1">
        <f t="array" ref="I19">'ROI%'!$A$5</f>
        <v>45170</v>
      </c>
      <c r="J19" s="36">
        <v>4.6576019777503097</v>
      </c>
    </row>
    <row r="20" spans="9:20" ht="20.75" customHeight="1">
      <c r="I20" s="35" cm="1">
        <f t="array" ref="I20">'ROI%'!$A$6</f>
        <v>45200</v>
      </c>
      <c r="J20" s="36">
        <v>-1</v>
      </c>
    </row>
    <row r="22" spans="9:20" ht="27.75" customHeight="1">
      <c r="K22" s="719" t="s">
        <v>1314</v>
      </c>
      <c r="L22" s="719"/>
    </row>
    <row r="23" spans="9:20" ht="22.75" customHeight="1">
      <c r="K23" s="32" t="s">
        <v>1315</v>
      </c>
      <c r="L23" s="365"/>
    </row>
    <row r="24" spans="9:20" ht="23.25" customHeight="1">
      <c r="K24" s="366" cm="1">
        <f t="array" ref="K24">'ROI%'!$L$75</f>
        <v>44927</v>
      </c>
      <c r="L24" s="34">
        <v>2.25303492031773</v>
      </c>
    </row>
    <row r="26" spans="9:20" ht="27.75" customHeight="1">
      <c r="M26" s="719" t="s">
        <v>1119</v>
      </c>
      <c r="N26" s="719"/>
      <c r="O26" s="719"/>
      <c r="P26" s="719"/>
      <c r="Q26" s="719"/>
      <c r="R26" s="719"/>
      <c r="S26" s="719"/>
      <c r="T26" s="719"/>
    </row>
    <row r="27" spans="9:20" ht="21" customHeight="1">
      <c r="M27" s="235"/>
      <c r="N27" s="236"/>
      <c r="O27" s="237" t="s">
        <v>29</v>
      </c>
      <c r="P27" s="150" t="s">
        <v>56</v>
      </c>
      <c r="Q27" s="150" t="s">
        <v>44</v>
      </c>
      <c r="R27" s="150" t="s">
        <v>109</v>
      </c>
      <c r="S27" s="7" t="s">
        <v>75</v>
      </c>
      <c r="T27" s="165" t="s">
        <v>9</v>
      </c>
    </row>
    <row r="28" spans="9:20" ht="21.25" customHeight="1">
      <c r="M28" s="166" t="s">
        <v>25</v>
      </c>
      <c r="N28" s="167" t="s">
        <v>21</v>
      </c>
      <c r="O28" s="238" t="s">
        <v>24</v>
      </c>
      <c r="P28" s="151"/>
      <c r="Q28" s="151"/>
      <c r="R28" s="151"/>
      <c r="S28" s="239" t="s">
        <v>1122</v>
      </c>
      <c r="T28" s="169"/>
    </row>
    <row r="29" spans="9:20" ht="9" hidden="1" customHeight="1">
      <c r="M29" s="198"/>
      <c r="N29" s="199"/>
      <c r="O29" s="327">
        <v>45301</v>
      </c>
      <c r="P29" s="156" cm="1">
        <v>0</v>
      </c>
      <c r="Q29" s="155"/>
      <c r="R29" s="155"/>
      <c r="S29" s="240"/>
      <c r="T29" s="175">
        <v>0</v>
      </c>
    </row>
    <row r="30" spans="9:20" ht="9" hidden="1" customHeight="1">
      <c r="M30" s="201"/>
      <c r="N30" s="203" t="s">
        <v>1054</v>
      </c>
      <c r="O30" s="204"/>
      <c r="P30" s="241" cm="1">
        <v>0</v>
      </c>
      <c r="Q30" s="242"/>
      <c r="R30" s="242"/>
      <c r="S30" s="243"/>
      <c r="T30" s="182">
        <v>0</v>
      </c>
    </row>
    <row r="31" spans="9:20" ht="9" hidden="1" customHeight="1">
      <c r="M31" s="198"/>
      <c r="N31" s="199"/>
      <c r="O31" s="200" t="s">
        <v>104</v>
      </c>
      <c r="P31" s="156" cm="1">
        <v>0</v>
      </c>
      <c r="Q31" s="155"/>
      <c r="R31" s="155"/>
      <c r="S31" s="240"/>
      <c r="T31" s="175">
        <v>0</v>
      </c>
    </row>
    <row r="32" spans="9:20" ht="9" hidden="1" customHeight="1">
      <c r="M32" s="201"/>
      <c r="N32" s="203" t="s">
        <v>225</v>
      </c>
      <c r="O32" s="204"/>
      <c r="P32" s="241" cm="1">
        <v>0</v>
      </c>
      <c r="Q32" s="242"/>
      <c r="R32" s="242"/>
      <c r="S32" s="243"/>
      <c r="T32" s="182">
        <v>0</v>
      </c>
    </row>
    <row r="33" spans="13:20" ht="9" hidden="1" customHeight="1">
      <c r="M33" s="207" t="s">
        <v>330</v>
      </c>
      <c r="N33" s="206"/>
      <c r="O33" s="204"/>
      <c r="P33" s="241" cm="1">
        <v>0</v>
      </c>
      <c r="Q33" s="242"/>
      <c r="R33" s="242"/>
      <c r="S33" s="243"/>
      <c r="T33" s="182">
        <v>0</v>
      </c>
    </row>
    <row r="34" spans="13:20" ht="9" hidden="1" customHeight="1">
      <c r="M34" s="198"/>
      <c r="N34" s="199"/>
      <c r="O34" s="200" t="s">
        <v>265</v>
      </c>
      <c r="P34" s="155"/>
      <c r="Q34" s="156">
        <v>0</v>
      </c>
      <c r="R34" s="155"/>
      <c r="S34" s="240"/>
      <c r="T34" s="175">
        <v>0</v>
      </c>
    </row>
    <row r="35" spans="13:20" ht="9" hidden="1" customHeight="1">
      <c r="M35" s="198"/>
      <c r="N35" s="199"/>
      <c r="O35" s="200" t="s">
        <v>104</v>
      </c>
      <c r="P35" s="155"/>
      <c r="Q35" s="155"/>
      <c r="R35" s="155"/>
      <c r="S35" s="244">
        <v>0</v>
      </c>
      <c r="T35" s="175">
        <v>0</v>
      </c>
    </row>
    <row r="36" spans="13:20" ht="9" hidden="1" customHeight="1">
      <c r="M36" s="201"/>
      <c r="N36" s="203" t="s">
        <v>280</v>
      </c>
      <c r="O36" s="204"/>
      <c r="P36" s="242"/>
      <c r="Q36" s="241">
        <v>0</v>
      </c>
      <c r="R36" s="242"/>
      <c r="S36" s="245">
        <v>0</v>
      </c>
      <c r="T36" s="182">
        <v>0</v>
      </c>
    </row>
    <row r="37" spans="13:20" ht="9" hidden="1" customHeight="1">
      <c r="M37" s="198"/>
      <c r="N37" s="199"/>
      <c r="O37" s="200" t="s">
        <v>97</v>
      </c>
      <c r="P37" s="156" cm="1">
        <v>0</v>
      </c>
      <c r="Q37" s="155"/>
      <c r="R37" s="155"/>
      <c r="S37" s="240"/>
      <c r="T37" s="175">
        <v>0</v>
      </c>
    </row>
    <row r="38" spans="13:20" ht="9" hidden="1" customHeight="1">
      <c r="M38" s="201"/>
      <c r="N38" s="203" t="s">
        <v>226</v>
      </c>
      <c r="O38" s="204"/>
      <c r="P38" s="241" cm="1">
        <v>0</v>
      </c>
      <c r="Q38" s="242"/>
      <c r="R38" s="242"/>
      <c r="S38" s="243"/>
      <c r="T38" s="182">
        <v>0</v>
      </c>
    </row>
    <row r="39" spans="13:20" ht="9" hidden="1" customHeight="1">
      <c r="M39" s="198"/>
      <c r="N39" s="199"/>
      <c r="O39" s="200" t="s">
        <v>118</v>
      </c>
      <c r="P39" s="156" cm="1">
        <v>0</v>
      </c>
      <c r="Q39" s="155"/>
      <c r="R39" s="155"/>
      <c r="S39" s="240"/>
      <c r="T39" s="175">
        <v>0</v>
      </c>
    </row>
    <row r="40" spans="13:20" ht="9" hidden="1" customHeight="1">
      <c r="M40" s="201"/>
      <c r="N40" s="203" t="s">
        <v>525</v>
      </c>
      <c r="O40" s="204"/>
      <c r="P40" s="241" cm="1">
        <v>0</v>
      </c>
      <c r="Q40" s="242"/>
      <c r="R40" s="242"/>
      <c r="S40" s="243"/>
      <c r="T40" s="182">
        <v>0</v>
      </c>
    </row>
    <row r="41" spans="13:20" ht="9" hidden="1" customHeight="1">
      <c r="M41" s="198"/>
      <c r="N41" s="199"/>
      <c r="O41" s="327">
        <v>45299</v>
      </c>
      <c r="P41" s="156">
        <v>0</v>
      </c>
      <c r="Q41" s="155"/>
      <c r="R41" s="155"/>
      <c r="S41" s="240"/>
      <c r="T41" s="175">
        <v>0</v>
      </c>
    </row>
    <row r="42" spans="13:20" ht="9" hidden="1" customHeight="1">
      <c r="M42" s="201"/>
      <c r="N42" s="203" t="s">
        <v>366</v>
      </c>
      <c r="O42" s="204"/>
      <c r="P42" s="241">
        <v>0</v>
      </c>
      <c r="Q42" s="242"/>
      <c r="R42" s="242"/>
      <c r="S42" s="243"/>
      <c r="T42" s="182">
        <v>0</v>
      </c>
    </row>
    <row r="43" spans="13:20" ht="9" hidden="1" customHeight="1">
      <c r="M43" s="198"/>
      <c r="N43" s="199"/>
      <c r="O43" s="327">
        <v>45307</v>
      </c>
      <c r="P43" s="156" cm="1">
        <v>0</v>
      </c>
      <c r="Q43" s="155"/>
      <c r="R43" s="155"/>
      <c r="S43" s="240"/>
      <c r="T43" s="175">
        <v>0</v>
      </c>
    </row>
    <row r="44" spans="13:20" ht="9" hidden="1" customHeight="1">
      <c r="M44" s="201"/>
      <c r="N44" s="203" t="s">
        <v>336</v>
      </c>
      <c r="O44" s="204"/>
      <c r="P44" s="241">
        <v>0</v>
      </c>
      <c r="Q44" s="242"/>
      <c r="R44" s="242"/>
      <c r="S44" s="243"/>
      <c r="T44" s="182">
        <v>0</v>
      </c>
    </row>
    <row r="45" spans="13:20" ht="9" hidden="1" customHeight="1">
      <c r="M45" s="198"/>
      <c r="N45" s="199"/>
      <c r="O45" s="200" t="s">
        <v>170</v>
      </c>
      <c r="P45" s="156">
        <v>0</v>
      </c>
      <c r="Q45" s="155"/>
      <c r="R45" s="155"/>
      <c r="S45" s="240"/>
      <c r="T45" s="175">
        <v>0</v>
      </c>
    </row>
    <row r="46" spans="13:20" ht="9" hidden="1" customHeight="1">
      <c r="M46" s="201"/>
      <c r="N46" s="203" t="s">
        <v>409</v>
      </c>
      <c r="O46" s="204"/>
      <c r="P46" s="241" cm="1">
        <v>0</v>
      </c>
      <c r="Q46" s="242"/>
      <c r="R46" s="242"/>
      <c r="S46" s="243"/>
      <c r="T46" s="182">
        <v>0</v>
      </c>
    </row>
    <row r="47" spans="13:20" ht="9" hidden="1" customHeight="1">
      <c r="M47" s="198"/>
      <c r="N47" s="199"/>
      <c r="O47" s="200" t="s">
        <v>170</v>
      </c>
      <c r="P47" s="156">
        <v>0</v>
      </c>
      <c r="Q47" s="155"/>
      <c r="R47" s="155"/>
      <c r="S47" s="240"/>
      <c r="T47" s="175">
        <v>0</v>
      </c>
    </row>
    <row r="48" spans="13:20" ht="9" hidden="1" customHeight="1">
      <c r="M48" s="201"/>
      <c r="N48" s="203" t="s">
        <v>629</v>
      </c>
      <c r="O48" s="204"/>
      <c r="P48" s="241">
        <v>0</v>
      </c>
      <c r="Q48" s="242"/>
      <c r="R48" s="242"/>
      <c r="S48" s="243"/>
      <c r="T48" s="182">
        <v>0</v>
      </c>
    </row>
    <row r="49" spans="13:20" ht="9" hidden="1" customHeight="1">
      <c r="M49" s="198"/>
      <c r="N49" s="199"/>
      <c r="O49" s="200" t="s">
        <v>342</v>
      </c>
      <c r="P49" s="156" cm="1">
        <v>0</v>
      </c>
      <c r="Q49" s="155"/>
      <c r="R49" s="155"/>
      <c r="S49" s="240"/>
      <c r="T49" s="175">
        <v>0</v>
      </c>
    </row>
    <row r="50" spans="13:20" ht="9" hidden="1" customHeight="1">
      <c r="M50" s="201"/>
      <c r="N50" s="203" t="s">
        <v>806</v>
      </c>
      <c r="O50" s="204"/>
      <c r="P50" s="241">
        <v>0</v>
      </c>
      <c r="Q50" s="242"/>
      <c r="R50" s="242"/>
      <c r="S50" s="243"/>
      <c r="T50" s="182">
        <v>0</v>
      </c>
    </row>
    <row r="51" spans="13:20" ht="9" hidden="1" customHeight="1">
      <c r="M51" s="198"/>
      <c r="N51" s="199"/>
      <c r="O51" s="200" t="s">
        <v>170</v>
      </c>
      <c r="P51" s="156" cm="1">
        <v>0</v>
      </c>
      <c r="Q51" s="155"/>
      <c r="R51" s="155"/>
      <c r="S51" s="240"/>
      <c r="T51" s="175">
        <v>0</v>
      </c>
    </row>
    <row r="52" spans="13:20" ht="9" hidden="1" customHeight="1">
      <c r="M52" s="201"/>
      <c r="N52" s="203" t="s">
        <v>380</v>
      </c>
      <c r="O52" s="204"/>
      <c r="P52" s="241" cm="1">
        <v>0</v>
      </c>
      <c r="Q52" s="242"/>
      <c r="R52" s="242"/>
      <c r="S52" s="243"/>
      <c r="T52" s="182">
        <v>0</v>
      </c>
    </row>
    <row r="53" spans="13:20" ht="9" hidden="1" customHeight="1">
      <c r="M53" s="198"/>
      <c r="N53" s="199"/>
      <c r="O53" s="200" t="s">
        <v>170</v>
      </c>
      <c r="P53" s="155"/>
      <c r="Q53" s="155"/>
      <c r="R53" s="156">
        <v>0</v>
      </c>
      <c r="S53" s="240"/>
      <c r="T53" s="175">
        <v>0</v>
      </c>
    </row>
    <row r="54" spans="13:20" ht="9" hidden="1" customHeight="1">
      <c r="M54" s="201"/>
      <c r="N54" s="203" t="s">
        <v>1055</v>
      </c>
      <c r="O54" s="204"/>
      <c r="P54" s="242"/>
      <c r="Q54" s="242"/>
      <c r="R54" s="241">
        <v>0</v>
      </c>
      <c r="S54" s="243"/>
      <c r="T54" s="182">
        <v>0</v>
      </c>
    </row>
    <row r="55" spans="13:20" ht="9" hidden="1" customHeight="1">
      <c r="M55" s="198"/>
      <c r="N55" s="199"/>
      <c r="O55" s="327">
        <v>45309</v>
      </c>
      <c r="P55" s="156">
        <v>0</v>
      </c>
      <c r="Q55" s="155"/>
      <c r="R55" s="155"/>
      <c r="S55" s="240"/>
      <c r="T55" s="175">
        <v>0</v>
      </c>
    </row>
    <row r="56" spans="13:20" ht="9" hidden="1" customHeight="1">
      <c r="M56" s="198"/>
      <c r="N56" s="199"/>
      <c r="O56" s="200" t="s">
        <v>92</v>
      </c>
      <c r="P56" s="156" cm="1">
        <v>0</v>
      </c>
      <c r="Q56" s="155"/>
      <c r="R56" s="155"/>
      <c r="S56" s="240"/>
      <c r="T56" s="175">
        <v>0</v>
      </c>
    </row>
    <row r="57" spans="13:20" ht="9" hidden="1" customHeight="1">
      <c r="M57" s="201"/>
      <c r="N57" s="203" t="s">
        <v>166</v>
      </c>
      <c r="O57" s="204"/>
      <c r="P57" s="241">
        <v>0</v>
      </c>
      <c r="Q57" s="242"/>
      <c r="R57" s="242"/>
      <c r="S57" s="243"/>
      <c r="T57" s="182">
        <v>0</v>
      </c>
    </row>
    <row r="58" spans="13:20" ht="9" hidden="1" customHeight="1">
      <c r="M58" s="198"/>
      <c r="N58" s="199"/>
      <c r="O58" s="200" t="s">
        <v>97</v>
      </c>
      <c r="P58" s="156">
        <v>0</v>
      </c>
      <c r="Q58" s="155"/>
      <c r="R58" s="155"/>
      <c r="S58" s="240"/>
      <c r="T58" s="175">
        <v>0</v>
      </c>
    </row>
    <row r="59" spans="13:20" ht="9" hidden="1" customHeight="1">
      <c r="M59" s="198"/>
      <c r="N59" s="199"/>
      <c r="O59" s="200" t="s">
        <v>104</v>
      </c>
      <c r="P59" s="155"/>
      <c r="Q59" s="155"/>
      <c r="R59" s="156">
        <v>0</v>
      </c>
      <c r="S59" s="240"/>
      <c r="T59" s="175">
        <v>0</v>
      </c>
    </row>
    <row r="60" spans="13:20" ht="9" hidden="1" customHeight="1">
      <c r="M60" s="198"/>
      <c r="N60" s="199"/>
      <c r="O60" s="200" t="s">
        <v>54</v>
      </c>
      <c r="P60" s="156" cm="1">
        <v>0</v>
      </c>
      <c r="Q60" s="155"/>
      <c r="R60" s="155"/>
      <c r="S60" s="240"/>
      <c r="T60" s="175">
        <v>0</v>
      </c>
    </row>
    <row r="61" spans="13:20" ht="9" hidden="1" customHeight="1">
      <c r="M61" s="201"/>
      <c r="N61" s="203" t="s">
        <v>693</v>
      </c>
      <c r="O61" s="204"/>
      <c r="P61" s="241" cm="1">
        <v>0</v>
      </c>
      <c r="Q61" s="242"/>
      <c r="R61" s="241">
        <v>0</v>
      </c>
      <c r="S61" s="243"/>
      <c r="T61" s="182">
        <v>0</v>
      </c>
    </row>
    <row r="62" spans="13:20" ht="9" hidden="1" customHeight="1">
      <c r="M62" s="198"/>
      <c r="N62" s="199"/>
      <c r="O62" s="200" t="s">
        <v>83</v>
      </c>
      <c r="P62" s="156">
        <v>0</v>
      </c>
      <c r="Q62" s="155"/>
      <c r="R62" s="155"/>
      <c r="S62" s="240"/>
      <c r="T62" s="175">
        <v>0</v>
      </c>
    </row>
    <row r="63" spans="13:20" ht="9" hidden="1" customHeight="1">
      <c r="M63" s="201"/>
      <c r="N63" s="203" t="s">
        <v>964</v>
      </c>
      <c r="O63" s="204"/>
      <c r="P63" s="241" cm="1">
        <v>0</v>
      </c>
      <c r="Q63" s="242"/>
      <c r="R63" s="242"/>
      <c r="S63" s="243"/>
      <c r="T63" s="182">
        <v>0</v>
      </c>
    </row>
    <row r="64" spans="13:20" ht="9" hidden="1" customHeight="1">
      <c r="M64" s="207" t="s">
        <v>47</v>
      </c>
      <c r="N64" s="206"/>
      <c r="O64" s="204"/>
      <c r="P64" s="241" cm="1">
        <v>0</v>
      </c>
      <c r="Q64" s="241">
        <v>0</v>
      </c>
      <c r="R64" s="241">
        <v>0</v>
      </c>
      <c r="S64" s="245">
        <v>0</v>
      </c>
      <c r="T64" s="182">
        <v>0</v>
      </c>
    </row>
    <row r="65" spans="13:20" ht="9" hidden="1" customHeight="1">
      <c r="M65" s="198"/>
      <c r="N65" s="199"/>
      <c r="O65" s="200" t="s">
        <v>132</v>
      </c>
      <c r="P65" s="156" cm="1">
        <v>0</v>
      </c>
      <c r="Q65" s="155"/>
      <c r="R65" s="155"/>
      <c r="S65" s="240"/>
      <c r="T65" s="175">
        <v>0</v>
      </c>
    </row>
    <row r="66" spans="13:20" ht="9" hidden="1" customHeight="1">
      <c r="M66" s="201"/>
      <c r="N66" s="203" t="s">
        <v>989</v>
      </c>
      <c r="O66" s="204"/>
      <c r="P66" s="241" cm="1">
        <v>0</v>
      </c>
      <c r="Q66" s="242"/>
      <c r="R66" s="242"/>
      <c r="S66" s="243"/>
      <c r="T66" s="182">
        <v>0</v>
      </c>
    </row>
    <row r="67" spans="13:20" ht="9" hidden="1" customHeight="1">
      <c r="M67" s="198"/>
      <c r="N67" s="199"/>
      <c r="O67" s="200" t="s">
        <v>144</v>
      </c>
      <c r="P67" s="156" cm="1">
        <v>0</v>
      </c>
      <c r="Q67" s="155"/>
      <c r="R67" s="155"/>
      <c r="S67" s="240"/>
      <c r="T67" s="175">
        <v>0</v>
      </c>
    </row>
    <row r="68" spans="13:20" ht="9" hidden="1" customHeight="1">
      <c r="M68" s="201"/>
      <c r="N68" s="203" t="s">
        <v>713</v>
      </c>
      <c r="O68" s="204"/>
      <c r="P68" s="241">
        <v>0</v>
      </c>
      <c r="Q68" s="242"/>
      <c r="R68" s="242"/>
      <c r="S68" s="243"/>
      <c r="T68" s="182">
        <v>0</v>
      </c>
    </row>
    <row r="69" spans="13:20" ht="9" hidden="1" customHeight="1">
      <c r="M69" s="198"/>
      <c r="N69" s="199"/>
      <c r="O69" s="200" t="s">
        <v>144</v>
      </c>
      <c r="P69" s="156" cm="1">
        <v>0</v>
      </c>
      <c r="Q69" s="155"/>
      <c r="R69" s="155"/>
      <c r="S69" s="240"/>
      <c r="T69" s="175">
        <v>0</v>
      </c>
    </row>
    <row r="70" spans="13:20" ht="9" hidden="1" customHeight="1">
      <c r="M70" s="201"/>
      <c r="N70" s="203" t="s">
        <v>209</v>
      </c>
      <c r="O70" s="204"/>
      <c r="P70" s="241">
        <v>0</v>
      </c>
      <c r="Q70" s="242"/>
      <c r="R70" s="242"/>
      <c r="S70" s="243"/>
      <c r="T70" s="182">
        <v>0</v>
      </c>
    </row>
    <row r="71" spans="13:20" ht="9" hidden="1" customHeight="1">
      <c r="M71" s="198"/>
      <c r="N71" s="199"/>
      <c r="O71" s="200" t="s">
        <v>154</v>
      </c>
      <c r="P71" s="156">
        <v>0</v>
      </c>
      <c r="Q71" s="155"/>
      <c r="R71" s="155"/>
      <c r="S71" s="240"/>
      <c r="T71" s="175">
        <v>0</v>
      </c>
    </row>
    <row r="72" spans="13:20" ht="9" hidden="1" customHeight="1">
      <c r="M72" s="201"/>
      <c r="N72" s="203" t="s">
        <v>990</v>
      </c>
      <c r="O72" s="204"/>
      <c r="P72" s="241">
        <v>0</v>
      </c>
      <c r="Q72" s="242"/>
      <c r="R72" s="242"/>
      <c r="S72" s="243"/>
      <c r="T72" s="182">
        <v>0</v>
      </c>
    </row>
    <row r="73" spans="13:20" ht="9" hidden="1" customHeight="1">
      <c r="M73" s="198"/>
      <c r="N73" s="199"/>
      <c r="O73" s="200" t="s">
        <v>61</v>
      </c>
      <c r="P73" s="155"/>
      <c r="Q73" s="155"/>
      <c r="R73" s="156">
        <v>0</v>
      </c>
      <c r="S73" s="240"/>
      <c r="T73" s="175">
        <v>0</v>
      </c>
    </row>
    <row r="74" spans="13:20" ht="9" hidden="1" customHeight="1">
      <c r="M74" s="201"/>
      <c r="N74" s="203" t="s">
        <v>409</v>
      </c>
      <c r="O74" s="204"/>
      <c r="P74" s="242"/>
      <c r="Q74" s="242"/>
      <c r="R74" s="241">
        <v>0</v>
      </c>
      <c r="S74" s="243"/>
      <c r="T74" s="182">
        <v>0</v>
      </c>
    </row>
    <row r="75" spans="13:20" ht="9" hidden="1" customHeight="1">
      <c r="M75" s="198"/>
      <c r="N75" s="199"/>
      <c r="O75" s="200" t="s">
        <v>144</v>
      </c>
      <c r="P75" s="156" cm="1">
        <v>0</v>
      </c>
      <c r="Q75" s="155"/>
      <c r="R75" s="155"/>
      <c r="S75" s="240"/>
      <c r="T75" s="175">
        <v>0</v>
      </c>
    </row>
    <row r="76" spans="13:20" ht="9" hidden="1" customHeight="1">
      <c r="M76" s="201"/>
      <c r="N76" s="203" t="s">
        <v>802</v>
      </c>
      <c r="O76" s="204"/>
      <c r="P76" s="241" cm="1">
        <v>0</v>
      </c>
      <c r="Q76" s="242"/>
      <c r="R76" s="242"/>
      <c r="S76" s="243"/>
      <c r="T76" s="182">
        <v>0</v>
      </c>
    </row>
    <row r="77" spans="13:20" ht="9" hidden="1" customHeight="1">
      <c r="M77" s="198"/>
      <c r="N77" s="199"/>
      <c r="O77" s="200" t="s">
        <v>97</v>
      </c>
      <c r="P77" s="155"/>
      <c r="Q77" s="155"/>
      <c r="R77" s="156">
        <v>0</v>
      </c>
      <c r="S77" s="240"/>
      <c r="T77" s="175">
        <v>0</v>
      </c>
    </row>
    <row r="78" spans="13:20" ht="9" hidden="1" customHeight="1">
      <c r="M78" s="201"/>
      <c r="N78" s="203" t="s">
        <v>380</v>
      </c>
      <c r="O78" s="204"/>
      <c r="P78" s="242"/>
      <c r="Q78" s="242"/>
      <c r="R78" s="241" cm="1">
        <v>0</v>
      </c>
      <c r="S78" s="243"/>
      <c r="T78" s="182">
        <v>0</v>
      </c>
    </row>
    <row r="79" spans="13:20" ht="9" hidden="1" customHeight="1">
      <c r="M79" s="207" t="s">
        <v>71</v>
      </c>
      <c r="N79" s="206"/>
      <c r="O79" s="204"/>
      <c r="P79" s="241" cm="1">
        <v>0</v>
      </c>
      <c r="Q79" s="242"/>
      <c r="R79" s="241">
        <v>0</v>
      </c>
      <c r="S79" s="243"/>
      <c r="T79" s="182">
        <v>0</v>
      </c>
    </row>
    <row r="80" spans="13:20" ht="9" hidden="1" customHeight="1">
      <c r="M80" s="198"/>
      <c r="N80" s="199"/>
      <c r="O80" s="200" t="s">
        <v>59</v>
      </c>
      <c r="P80" s="156" cm="1">
        <v>0</v>
      </c>
      <c r="Q80" s="155"/>
      <c r="R80" s="155"/>
      <c r="S80" s="240"/>
      <c r="T80" s="175">
        <v>0</v>
      </c>
    </row>
    <row r="81" spans="13:20" ht="9" hidden="1" customHeight="1">
      <c r="M81" s="201"/>
      <c r="N81" s="203" t="s">
        <v>990</v>
      </c>
      <c r="O81" s="204"/>
      <c r="P81" s="241" cm="1">
        <v>0</v>
      </c>
      <c r="Q81" s="242"/>
      <c r="R81" s="242"/>
      <c r="S81" s="243"/>
      <c r="T81" s="182">
        <v>0</v>
      </c>
    </row>
    <row r="82" spans="13:20" ht="9" hidden="1" customHeight="1">
      <c r="M82" s="198"/>
      <c r="N82" s="199"/>
      <c r="O82" s="200" t="s">
        <v>195</v>
      </c>
      <c r="P82" s="156" cm="1">
        <v>0</v>
      </c>
      <c r="Q82" s="155"/>
      <c r="R82" s="155"/>
      <c r="S82" s="240"/>
      <c r="T82" s="175">
        <v>0</v>
      </c>
    </row>
    <row r="83" spans="13:20" ht="9" hidden="1" customHeight="1">
      <c r="M83" s="201"/>
      <c r="N83" s="203" t="s">
        <v>965</v>
      </c>
      <c r="O83" s="204"/>
      <c r="P83" s="241" cm="1">
        <v>0</v>
      </c>
      <c r="Q83" s="242"/>
      <c r="R83" s="242"/>
      <c r="S83" s="243"/>
      <c r="T83" s="182">
        <v>0</v>
      </c>
    </row>
    <row r="84" spans="13:20" ht="9" hidden="1" customHeight="1">
      <c r="M84" s="207" t="s">
        <v>272</v>
      </c>
      <c r="N84" s="206"/>
      <c r="O84" s="204"/>
      <c r="P84" s="241" cm="1">
        <v>0</v>
      </c>
      <c r="Q84" s="242"/>
      <c r="R84" s="242"/>
      <c r="S84" s="243"/>
      <c r="T84" s="182">
        <v>0</v>
      </c>
    </row>
    <row r="85" spans="13:20" ht="9" hidden="1" customHeight="1">
      <c r="M85" s="198"/>
      <c r="N85" s="199"/>
      <c r="O85" s="327">
        <v>45302</v>
      </c>
      <c r="P85" s="155"/>
      <c r="Q85" s="155"/>
      <c r="R85" s="156">
        <v>0</v>
      </c>
      <c r="S85" s="240"/>
      <c r="T85" s="175">
        <v>0</v>
      </c>
    </row>
    <row r="86" spans="13:20" ht="9" hidden="1" customHeight="1">
      <c r="M86" s="201"/>
      <c r="N86" s="203" t="s">
        <v>366</v>
      </c>
      <c r="O86" s="204"/>
      <c r="P86" s="242"/>
      <c r="Q86" s="242"/>
      <c r="R86" s="241">
        <v>0</v>
      </c>
      <c r="S86" s="243"/>
      <c r="T86" s="182">
        <v>0</v>
      </c>
    </row>
    <row r="87" spans="13:20" ht="9" hidden="1" customHeight="1">
      <c r="M87" s="207" t="s">
        <v>368</v>
      </c>
      <c r="N87" s="206"/>
      <c r="O87" s="204"/>
      <c r="P87" s="242"/>
      <c r="Q87" s="242"/>
      <c r="R87" s="241">
        <v>0</v>
      </c>
      <c r="S87" s="243"/>
      <c r="T87" s="182">
        <v>0</v>
      </c>
    </row>
    <row r="88" spans="13:20" ht="9" hidden="1" customHeight="1">
      <c r="M88" s="198"/>
      <c r="N88" s="199"/>
      <c r="O88" s="200" t="s">
        <v>59</v>
      </c>
      <c r="P88" s="156" cm="1">
        <v>0</v>
      </c>
      <c r="Q88" s="155"/>
      <c r="R88" s="155"/>
      <c r="S88" s="240"/>
      <c r="T88" s="175">
        <v>0</v>
      </c>
    </row>
    <row r="89" spans="13:20" ht="9" hidden="1" customHeight="1">
      <c r="M89" s="201"/>
      <c r="N89" s="203" t="s">
        <v>1028</v>
      </c>
      <c r="O89" s="204"/>
      <c r="P89" s="241">
        <v>0</v>
      </c>
      <c r="Q89" s="242"/>
      <c r="R89" s="242"/>
      <c r="S89" s="243"/>
      <c r="T89" s="182">
        <v>0</v>
      </c>
    </row>
    <row r="90" spans="13:20" ht="9" hidden="1" customHeight="1">
      <c r="M90" s="198"/>
      <c r="N90" s="199"/>
      <c r="O90" s="200" t="s">
        <v>83</v>
      </c>
      <c r="P90" s="156">
        <v>0</v>
      </c>
      <c r="Q90" s="155"/>
      <c r="R90" s="155"/>
      <c r="S90" s="240"/>
      <c r="T90" s="175">
        <v>0</v>
      </c>
    </row>
    <row r="91" spans="13:20" ht="9" hidden="1" customHeight="1">
      <c r="M91" s="201"/>
      <c r="N91" s="203" t="s">
        <v>350</v>
      </c>
      <c r="O91" s="204"/>
      <c r="P91" s="241" cm="1">
        <v>0</v>
      </c>
      <c r="Q91" s="242"/>
      <c r="R91" s="242"/>
      <c r="S91" s="243"/>
      <c r="T91" s="182">
        <v>0</v>
      </c>
    </row>
    <row r="92" spans="13:20" ht="9" hidden="1" customHeight="1">
      <c r="M92" s="207" t="s">
        <v>42</v>
      </c>
      <c r="N92" s="206"/>
      <c r="O92" s="204"/>
      <c r="P92" s="241" cm="1">
        <v>0</v>
      </c>
      <c r="Q92" s="242"/>
      <c r="R92" s="242"/>
      <c r="S92" s="243"/>
      <c r="T92" s="182">
        <v>0</v>
      </c>
    </row>
    <row r="93" spans="13:20" ht="9" hidden="1" customHeight="1">
      <c r="M93" s="198"/>
      <c r="N93" s="199"/>
      <c r="O93" s="200" t="s">
        <v>54</v>
      </c>
      <c r="P93" s="155"/>
      <c r="Q93" s="155"/>
      <c r="R93" s="156" cm="1">
        <v>0</v>
      </c>
      <c r="S93" s="240"/>
      <c r="T93" s="175">
        <v>0</v>
      </c>
    </row>
    <row r="94" spans="13:20" ht="9" hidden="1" customHeight="1">
      <c r="M94" s="201"/>
      <c r="N94" s="203" t="s">
        <v>483</v>
      </c>
      <c r="O94" s="204"/>
      <c r="P94" s="242"/>
      <c r="Q94" s="242"/>
      <c r="R94" s="241">
        <v>0</v>
      </c>
      <c r="S94" s="243"/>
      <c r="T94" s="182">
        <v>0</v>
      </c>
    </row>
    <row r="95" spans="13:20" ht="9" hidden="1" customHeight="1">
      <c r="M95" s="198"/>
      <c r="N95" s="199"/>
      <c r="O95" s="327">
        <v>45307</v>
      </c>
      <c r="P95" s="156" cm="1">
        <v>0</v>
      </c>
      <c r="Q95" s="155"/>
      <c r="R95" s="155"/>
      <c r="S95" s="240"/>
      <c r="T95" s="175">
        <v>0</v>
      </c>
    </row>
    <row r="96" spans="13:20" ht="9" hidden="1" customHeight="1">
      <c r="M96" s="201"/>
      <c r="N96" s="203" t="s">
        <v>301</v>
      </c>
      <c r="O96" s="204"/>
      <c r="P96" s="241" cm="1">
        <v>0</v>
      </c>
      <c r="Q96" s="242"/>
      <c r="R96" s="242"/>
      <c r="S96" s="243"/>
      <c r="T96" s="182">
        <v>0</v>
      </c>
    </row>
    <row r="97" spans="13:20" ht="9" hidden="1" customHeight="1">
      <c r="M97" s="198"/>
      <c r="N97" s="199"/>
      <c r="O97" s="200" t="s">
        <v>132</v>
      </c>
      <c r="P97" s="156" cm="1">
        <v>0</v>
      </c>
      <c r="Q97" s="155"/>
      <c r="R97" s="155"/>
      <c r="S97" s="240"/>
      <c r="T97" s="175">
        <v>0</v>
      </c>
    </row>
    <row r="98" spans="13:20" ht="9" hidden="1" customHeight="1">
      <c r="M98" s="201"/>
      <c r="N98" s="203" t="s">
        <v>407</v>
      </c>
      <c r="O98" s="204"/>
      <c r="P98" s="241" cm="1">
        <v>0</v>
      </c>
      <c r="Q98" s="242"/>
      <c r="R98" s="242"/>
      <c r="S98" s="243"/>
      <c r="T98" s="182">
        <v>0</v>
      </c>
    </row>
    <row r="99" spans="13:20" ht="9" hidden="1" customHeight="1">
      <c r="M99" s="198"/>
      <c r="N99" s="199"/>
      <c r="O99" s="200" t="s">
        <v>144</v>
      </c>
      <c r="P99" s="156" cm="1">
        <v>0</v>
      </c>
      <c r="Q99" s="155"/>
      <c r="R99" s="155"/>
      <c r="S99" s="240"/>
      <c r="T99" s="175">
        <v>0</v>
      </c>
    </row>
    <row r="100" spans="13:20" ht="9" hidden="1" customHeight="1">
      <c r="M100" s="201"/>
      <c r="N100" s="203" t="s">
        <v>802</v>
      </c>
      <c r="O100" s="204"/>
      <c r="P100" s="241" cm="1">
        <v>0</v>
      </c>
      <c r="Q100" s="242"/>
      <c r="R100" s="242"/>
      <c r="S100" s="243"/>
      <c r="T100" s="182">
        <v>0</v>
      </c>
    </row>
    <row r="101" spans="13:20" ht="9" hidden="1" customHeight="1">
      <c r="M101" s="207" t="s">
        <v>317</v>
      </c>
      <c r="N101" s="206"/>
      <c r="O101" s="204"/>
      <c r="P101" s="241" cm="1">
        <v>0</v>
      </c>
      <c r="Q101" s="242"/>
      <c r="R101" s="241">
        <v>0</v>
      </c>
      <c r="S101" s="243"/>
      <c r="T101" s="182">
        <v>0</v>
      </c>
    </row>
    <row r="102" spans="13:20" ht="9" hidden="1" customHeight="1">
      <c r="M102" s="198"/>
      <c r="N102" s="199"/>
      <c r="O102" s="200" t="s">
        <v>54</v>
      </c>
      <c r="P102" s="156" cm="1">
        <v>0</v>
      </c>
      <c r="Q102" s="155"/>
      <c r="R102" s="155"/>
      <c r="S102" s="240"/>
      <c r="T102" s="175">
        <v>0</v>
      </c>
    </row>
    <row r="103" spans="13:20" ht="9" hidden="1" customHeight="1">
      <c r="M103" s="201"/>
      <c r="N103" s="203" t="s">
        <v>167</v>
      </c>
      <c r="O103" s="204"/>
      <c r="P103" s="241" cm="1">
        <v>0</v>
      </c>
      <c r="Q103" s="242"/>
      <c r="R103" s="242"/>
      <c r="S103" s="243"/>
      <c r="T103" s="182">
        <v>0</v>
      </c>
    </row>
    <row r="104" spans="13:20" ht="9" hidden="1" customHeight="1">
      <c r="M104" s="198"/>
      <c r="N104" s="199"/>
      <c r="O104" s="200" t="s">
        <v>342</v>
      </c>
      <c r="P104" s="155"/>
      <c r="Q104" s="156">
        <v>0</v>
      </c>
      <c r="R104" s="155"/>
      <c r="S104" s="240"/>
      <c r="T104" s="175">
        <v>0</v>
      </c>
    </row>
    <row r="105" spans="13:20" ht="9" hidden="1" customHeight="1">
      <c r="M105" s="198"/>
      <c r="N105" s="199"/>
      <c r="O105" s="200" t="s">
        <v>144</v>
      </c>
      <c r="P105" s="156">
        <v>0</v>
      </c>
      <c r="Q105" s="155"/>
      <c r="R105" s="155"/>
      <c r="S105" s="240"/>
      <c r="T105" s="175">
        <v>0</v>
      </c>
    </row>
    <row r="106" spans="13:20" ht="9" hidden="1" customHeight="1">
      <c r="M106" s="201"/>
      <c r="N106" s="203" t="s">
        <v>308</v>
      </c>
      <c r="O106" s="204"/>
      <c r="P106" s="241" cm="1">
        <v>0</v>
      </c>
      <c r="Q106" s="241">
        <v>0</v>
      </c>
      <c r="R106" s="242"/>
      <c r="S106" s="243"/>
      <c r="T106" s="182">
        <v>0</v>
      </c>
    </row>
    <row r="107" spans="13:20" ht="9" hidden="1" customHeight="1">
      <c r="M107" s="198"/>
      <c r="N107" s="199"/>
      <c r="O107" s="327">
        <v>45313</v>
      </c>
      <c r="P107" s="156" cm="1">
        <v>0</v>
      </c>
      <c r="Q107" s="155"/>
      <c r="R107" s="155"/>
      <c r="S107" s="240"/>
      <c r="T107" s="175">
        <v>0</v>
      </c>
    </row>
    <row r="108" spans="13:20" ht="9" hidden="1" customHeight="1">
      <c r="M108" s="201"/>
      <c r="N108" s="203" t="s">
        <v>341</v>
      </c>
      <c r="O108" s="204"/>
      <c r="P108" s="241" cm="1">
        <v>0</v>
      </c>
      <c r="Q108" s="242"/>
      <c r="R108" s="242"/>
      <c r="S108" s="243"/>
      <c r="T108" s="182">
        <v>0</v>
      </c>
    </row>
    <row r="109" spans="13:20" ht="9" hidden="1" customHeight="1">
      <c r="M109" s="198"/>
      <c r="N109" s="199"/>
      <c r="O109" s="200" t="s">
        <v>92</v>
      </c>
      <c r="P109" s="156" cm="1">
        <v>0</v>
      </c>
      <c r="Q109" s="155"/>
      <c r="R109" s="155"/>
      <c r="S109" s="240"/>
      <c r="T109" s="175">
        <v>0</v>
      </c>
    </row>
    <row r="110" spans="13:20" ht="9" hidden="1" customHeight="1">
      <c r="M110" s="201"/>
      <c r="N110" s="203" t="s">
        <v>590</v>
      </c>
      <c r="O110" s="204"/>
      <c r="P110" s="241" cm="1">
        <v>0</v>
      </c>
      <c r="Q110" s="242"/>
      <c r="R110" s="242"/>
      <c r="S110" s="243"/>
      <c r="T110" s="182">
        <v>0</v>
      </c>
    </row>
    <row r="111" spans="13:20" ht="9" hidden="1" customHeight="1">
      <c r="M111" s="198"/>
      <c r="N111" s="199"/>
      <c r="O111" s="200" t="s">
        <v>270</v>
      </c>
      <c r="P111" s="156" cm="1">
        <v>0</v>
      </c>
      <c r="Q111" s="155"/>
      <c r="R111" s="155"/>
      <c r="S111" s="240"/>
      <c r="T111" s="175">
        <v>0</v>
      </c>
    </row>
    <row r="112" spans="13:20" ht="9" hidden="1" customHeight="1">
      <c r="M112" s="201"/>
      <c r="N112" s="203" t="s">
        <v>196</v>
      </c>
      <c r="O112" s="204"/>
      <c r="P112" s="241" cm="1">
        <v>0</v>
      </c>
      <c r="Q112" s="242"/>
      <c r="R112" s="242"/>
      <c r="S112" s="243"/>
      <c r="T112" s="182">
        <v>0</v>
      </c>
    </row>
    <row r="113" spans="13:20" ht="9" hidden="1" customHeight="1">
      <c r="M113" s="198"/>
      <c r="N113" s="199"/>
      <c r="O113" s="200" t="s">
        <v>68</v>
      </c>
      <c r="P113" s="155"/>
      <c r="Q113" s="155"/>
      <c r="R113" s="155"/>
      <c r="S113" s="244">
        <v>0</v>
      </c>
      <c r="T113" s="175">
        <v>0</v>
      </c>
    </row>
    <row r="114" spans="13:20" ht="9" hidden="1" customHeight="1">
      <c r="M114" s="198"/>
      <c r="N114" s="199"/>
      <c r="O114" s="200" t="s">
        <v>170</v>
      </c>
      <c r="P114" s="156" cm="1">
        <v>0</v>
      </c>
      <c r="Q114" s="155"/>
      <c r="R114" s="155"/>
      <c r="S114" s="240"/>
      <c r="T114" s="175">
        <v>0</v>
      </c>
    </row>
    <row r="115" spans="13:20" ht="9" hidden="1" customHeight="1">
      <c r="M115" s="201"/>
      <c r="N115" s="203" t="s">
        <v>707</v>
      </c>
      <c r="O115" s="204"/>
      <c r="P115" s="241" cm="1">
        <v>0</v>
      </c>
      <c r="Q115" s="242"/>
      <c r="R115" s="242"/>
      <c r="S115" s="245">
        <v>0</v>
      </c>
      <c r="T115" s="182">
        <v>0</v>
      </c>
    </row>
    <row r="116" spans="13:20" ht="9" hidden="1" customHeight="1">
      <c r="M116" s="198"/>
      <c r="N116" s="199"/>
      <c r="O116" s="327">
        <v>45307</v>
      </c>
      <c r="P116" s="156" cm="1">
        <v>0</v>
      </c>
      <c r="Q116" s="155"/>
      <c r="R116" s="155"/>
      <c r="S116" s="240"/>
      <c r="T116" s="175">
        <v>0</v>
      </c>
    </row>
    <row r="117" spans="13:20" ht="9" hidden="1" customHeight="1">
      <c r="M117" s="201"/>
      <c r="N117" s="203" t="s">
        <v>483</v>
      </c>
      <c r="O117" s="204"/>
      <c r="P117" s="241" cm="1">
        <v>0</v>
      </c>
      <c r="Q117" s="242"/>
      <c r="R117" s="242"/>
      <c r="S117" s="243"/>
      <c r="T117" s="182">
        <v>0</v>
      </c>
    </row>
    <row r="118" spans="13:20" ht="9" hidden="1" customHeight="1">
      <c r="M118" s="198"/>
      <c r="N118" s="199"/>
      <c r="O118" s="200" t="s">
        <v>59</v>
      </c>
      <c r="P118" s="155"/>
      <c r="Q118" s="156">
        <v>0</v>
      </c>
      <c r="R118" s="155"/>
      <c r="S118" s="240"/>
      <c r="T118" s="175">
        <v>0</v>
      </c>
    </row>
    <row r="119" spans="13:20" ht="9" hidden="1" customHeight="1">
      <c r="M119" s="201"/>
      <c r="N119" s="203" t="s">
        <v>338</v>
      </c>
      <c r="O119" s="204"/>
      <c r="P119" s="242"/>
      <c r="Q119" s="241">
        <v>0</v>
      </c>
      <c r="R119" s="242"/>
      <c r="S119" s="243"/>
      <c r="T119" s="182">
        <v>0</v>
      </c>
    </row>
    <row r="120" spans="13:20" ht="9" hidden="1" customHeight="1">
      <c r="M120" s="198"/>
      <c r="N120" s="199"/>
      <c r="O120" s="200" t="s">
        <v>170</v>
      </c>
      <c r="P120" s="156" cm="1">
        <v>0</v>
      </c>
      <c r="Q120" s="155"/>
      <c r="R120" s="155"/>
      <c r="S120" s="240"/>
      <c r="T120" s="175">
        <v>0</v>
      </c>
    </row>
    <row r="121" spans="13:20" ht="9" hidden="1" customHeight="1">
      <c r="M121" s="201"/>
      <c r="N121" s="203" t="s">
        <v>443</v>
      </c>
      <c r="O121" s="204"/>
      <c r="P121" s="241" cm="1">
        <v>0</v>
      </c>
      <c r="Q121" s="242"/>
      <c r="R121" s="242"/>
      <c r="S121" s="243"/>
      <c r="T121" s="182">
        <v>0</v>
      </c>
    </row>
    <row r="122" spans="13:20" ht="9" hidden="1" customHeight="1">
      <c r="M122" s="198"/>
      <c r="N122" s="199"/>
      <c r="O122" s="200" t="s">
        <v>70</v>
      </c>
      <c r="P122" s="156" cm="1">
        <v>0</v>
      </c>
      <c r="Q122" s="155"/>
      <c r="R122" s="155"/>
      <c r="S122" s="240"/>
      <c r="T122" s="175">
        <v>0</v>
      </c>
    </row>
    <row r="123" spans="13:20" ht="9" hidden="1" customHeight="1">
      <c r="M123" s="201"/>
      <c r="N123" s="203" t="s">
        <v>526</v>
      </c>
      <c r="O123" s="204"/>
      <c r="P123" s="241" cm="1">
        <v>0</v>
      </c>
      <c r="Q123" s="242"/>
      <c r="R123" s="242"/>
      <c r="S123" s="243"/>
      <c r="T123" s="182">
        <v>0</v>
      </c>
    </row>
    <row r="124" spans="13:20" ht="9" hidden="1" customHeight="1">
      <c r="M124" s="198"/>
      <c r="N124" s="199"/>
      <c r="O124" s="327">
        <v>45319</v>
      </c>
      <c r="P124" s="156" cm="1">
        <v>0</v>
      </c>
      <c r="Q124" s="155"/>
      <c r="R124" s="155"/>
      <c r="S124" s="240"/>
      <c r="T124" s="175">
        <v>0</v>
      </c>
    </row>
    <row r="125" spans="13:20" ht="9" hidden="1" customHeight="1">
      <c r="M125" s="201"/>
      <c r="N125" s="203" t="s">
        <v>507</v>
      </c>
      <c r="O125" s="204"/>
      <c r="P125" s="241" cm="1">
        <v>0</v>
      </c>
      <c r="Q125" s="242"/>
      <c r="R125" s="242"/>
      <c r="S125" s="243"/>
      <c r="T125" s="182">
        <v>0</v>
      </c>
    </row>
    <row r="126" spans="13:20" ht="9" hidden="1" customHeight="1">
      <c r="M126" s="198"/>
      <c r="N126" s="199"/>
      <c r="O126" s="200" t="s">
        <v>195</v>
      </c>
      <c r="P126" s="156" cm="1">
        <v>0</v>
      </c>
      <c r="Q126" s="155"/>
      <c r="R126" s="155"/>
      <c r="S126" s="240"/>
      <c r="T126" s="175">
        <v>0</v>
      </c>
    </row>
    <row r="127" spans="13:20" ht="9" hidden="1" customHeight="1">
      <c r="M127" s="201"/>
      <c r="N127" s="203" t="s">
        <v>988</v>
      </c>
      <c r="O127" s="204"/>
      <c r="P127" s="241" cm="1">
        <v>0</v>
      </c>
      <c r="Q127" s="242"/>
      <c r="R127" s="242"/>
      <c r="S127" s="243"/>
      <c r="T127" s="182">
        <v>0</v>
      </c>
    </row>
    <row r="128" spans="13:20" ht="9" hidden="1" customHeight="1">
      <c r="M128" s="198"/>
      <c r="N128" s="199"/>
      <c r="O128" s="200" t="s">
        <v>118</v>
      </c>
      <c r="P128" s="155"/>
      <c r="Q128" s="156">
        <v>0</v>
      </c>
      <c r="R128" s="155"/>
      <c r="S128" s="240"/>
      <c r="T128" s="175">
        <v>0</v>
      </c>
    </row>
    <row r="129" spans="13:20" ht="9" hidden="1" customHeight="1">
      <c r="M129" s="201"/>
      <c r="N129" s="203" t="s">
        <v>376</v>
      </c>
      <c r="O129" s="204"/>
      <c r="P129" s="242"/>
      <c r="Q129" s="241">
        <v>0</v>
      </c>
      <c r="R129" s="242"/>
      <c r="S129" s="243"/>
      <c r="T129" s="182">
        <v>0</v>
      </c>
    </row>
    <row r="130" spans="13:20" ht="9" hidden="1" customHeight="1">
      <c r="M130" s="198"/>
      <c r="N130" s="199"/>
      <c r="O130" s="200" t="s">
        <v>59</v>
      </c>
      <c r="P130" s="155"/>
      <c r="Q130" s="155"/>
      <c r="R130" s="156">
        <v>0</v>
      </c>
      <c r="S130" s="240"/>
      <c r="T130" s="175">
        <v>0</v>
      </c>
    </row>
    <row r="131" spans="13:20" ht="9" hidden="1" customHeight="1">
      <c r="M131" s="201"/>
      <c r="N131" s="203" t="s">
        <v>115</v>
      </c>
      <c r="O131" s="204"/>
      <c r="P131" s="242"/>
      <c r="Q131" s="242"/>
      <c r="R131" s="241">
        <v>0</v>
      </c>
      <c r="S131" s="243"/>
      <c r="T131" s="182">
        <v>0</v>
      </c>
    </row>
    <row r="132" spans="13:20" ht="9" hidden="1" customHeight="1">
      <c r="M132" s="198"/>
      <c r="N132" s="199"/>
      <c r="O132" s="200" t="s">
        <v>54</v>
      </c>
      <c r="P132" s="156" cm="1">
        <v>0</v>
      </c>
      <c r="Q132" s="155"/>
      <c r="R132" s="155"/>
      <c r="S132" s="240"/>
      <c r="T132" s="175">
        <v>0</v>
      </c>
    </row>
    <row r="133" spans="13:20" ht="9" hidden="1" customHeight="1">
      <c r="M133" s="201"/>
      <c r="N133" s="203" t="s">
        <v>397</v>
      </c>
      <c r="O133" s="204"/>
      <c r="P133" s="241">
        <v>0</v>
      </c>
      <c r="Q133" s="242"/>
      <c r="R133" s="242"/>
      <c r="S133" s="243"/>
      <c r="T133" s="182">
        <v>0</v>
      </c>
    </row>
    <row r="134" spans="13:20" ht="32.25" customHeight="1">
      <c r="M134" s="246" t="s">
        <v>62</v>
      </c>
      <c r="N134" s="328" t="s">
        <v>409</v>
      </c>
      <c r="O134" s="381" t="s">
        <v>1099</v>
      </c>
      <c r="P134" s="362"/>
      <c r="Q134" s="362"/>
      <c r="R134" s="362"/>
      <c r="S134" s="383">
        <v>326.26</v>
      </c>
      <c r="T134" s="385">
        <v>326.26</v>
      </c>
    </row>
    <row r="135" spans="13:20" ht="8.25" hidden="1" customHeight="1">
      <c r="M135" s="262"/>
      <c r="N135" s="298"/>
      <c r="O135" s="299" t="s">
        <v>144</v>
      </c>
      <c r="P135" s="301"/>
      <c r="Q135" s="300">
        <v>0</v>
      </c>
      <c r="R135" s="301"/>
      <c r="S135" s="302"/>
      <c r="T135" s="304">
        <v>0</v>
      </c>
    </row>
    <row r="136" spans="13:20" ht="8.25" hidden="1" customHeight="1">
      <c r="M136" s="262"/>
      <c r="N136" s="298"/>
      <c r="O136" s="299" t="s">
        <v>219</v>
      </c>
      <c r="P136" s="300" cm="1">
        <v>0</v>
      </c>
      <c r="Q136" s="301"/>
      <c r="R136" s="301"/>
      <c r="S136" s="302"/>
      <c r="T136" s="304">
        <v>0</v>
      </c>
    </row>
    <row r="137" spans="13:20" ht="8.25" hidden="1" customHeight="1">
      <c r="M137" s="253"/>
      <c r="N137" s="291" t="s">
        <v>409</v>
      </c>
      <c r="O137" s="292"/>
      <c r="P137" s="305" cm="1">
        <v>0</v>
      </c>
      <c r="Q137" s="305">
        <v>0</v>
      </c>
      <c r="R137" s="293"/>
      <c r="S137" s="294">
        <v>326.26</v>
      </c>
      <c r="T137" s="296">
        <v>326.26</v>
      </c>
    </row>
    <row r="138" spans="13:20" ht="8.25" hidden="1" customHeight="1">
      <c r="M138" s="262"/>
      <c r="N138" s="298"/>
      <c r="O138" s="299" t="s">
        <v>97</v>
      </c>
      <c r="P138" s="300" cm="1">
        <v>0</v>
      </c>
      <c r="Q138" s="301"/>
      <c r="R138" s="301"/>
      <c r="S138" s="302"/>
      <c r="T138" s="304">
        <v>0</v>
      </c>
    </row>
    <row r="139" spans="13:20" ht="8.25" hidden="1" customHeight="1">
      <c r="M139" s="253"/>
      <c r="N139" s="291" t="s">
        <v>802</v>
      </c>
      <c r="O139" s="292"/>
      <c r="P139" s="305" cm="1">
        <v>0</v>
      </c>
      <c r="Q139" s="293"/>
      <c r="R139" s="293"/>
      <c r="S139" s="306"/>
      <c r="T139" s="307">
        <v>0</v>
      </c>
    </row>
    <row r="140" spans="13:20" ht="8.25" hidden="1" customHeight="1">
      <c r="M140" s="262"/>
      <c r="N140" s="298"/>
      <c r="O140" s="299" t="s">
        <v>170</v>
      </c>
      <c r="P140" s="300" cm="1">
        <v>0</v>
      </c>
      <c r="Q140" s="301"/>
      <c r="R140" s="301"/>
      <c r="S140" s="302"/>
      <c r="T140" s="304">
        <v>0</v>
      </c>
    </row>
    <row r="141" spans="13:20" ht="8.25" hidden="1" customHeight="1">
      <c r="M141" s="253"/>
      <c r="N141" s="291" t="s">
        <v>629</v>
      </c>
      <c r="O141" s="292"/>
      <c r="P141" s="305">
        <v>0</v>
      </c>
      <c r="Q141" s="293"/>
      <c r="R141" s="293"/>
      <c r="S141" s="306"/>
      <c r="T141" s="307">
        <v>0</v>
      </c>
    </row>
    <row r="142" spans="13:20" ht="8.25" hidden="1" customHeight="1">
      <c r="M142" s="262"/>
      <c r="N142" s="298"/>
      <c r="O142" s="299" t="s">
        <v>170</v>
      </c>
      <c r="P142" s="300">
        <v>0</v>
      </c>
      <c r="Q142" s="301"/>
      <c r="R142" s="301"/>
      <c r="S142" s="302"/>
      <c r="T142" s="304">
        <v>0</v>
      </c>
    </row>
    <row r="143" spans="13:20" ht="8.25" hidden="1" customHeight="1">
      <c r="M143" s="253"/>
      <c r="N143" s="291" t="s">
        <v>703</v>
      </c>
      <c r="O143" s="292"/>
      <c r="P143" s="305" cm="1">
        <v>0</v>
      </c>
      <c r="Q143" s="293"/>
      <c r="R143" s="293"/>
      <c r="S143" s="306"/>
      <c r="T143" s="307">
        <v>0</v>
      </c>
    </row>
    <row r="144" spans="13:20" ht="8.25" hidden="1" customHeight="1">
      <c r="M144" s="262"/>
      <c r="N144" s="298"/>
      <c r="O144" s="299" t="s">
        <v>170</v>
      </c>
      <c r="P144" s="301"/>
      <c r="Q144" s="301"/>
      <c r="R144" s="300">
        <v>0</v>
      </c>
      <c r="S144" s="302"/>
      <c r="T144" s="304">
        <v>0</v>
      </c>
    </row>
    <row r="145" spans="13:20" ht="8.25" hidden="1" customHeight="1">
      <c r="M145" s="253"/>
      <c r="N145" s="291" t="s">
        <v>380</v>
      </c>
      <c r="O145" s="292"/>
      <c r="P145" s="293"/>
      <c r="Q145" s="293"/>
      <c r="R145" s="305">
        <v>0</v>
      </c>
      <c r="S145" s="306"/>
      <c r="T145" s="307">
        <v>0</v>
      </c>
    </row>
    <row r="146" spans="13:20" ht="8.25" hidden="1" customHeight="1">
      <c r="M146" s="262"/>
      <c r="N146" s="298"/>
      <c r="O146" s="373">
        <v>45311</v>
      </c>
      <c r="P146" s="300" cm="1">
        <v>0</v>
      </c>
      <c r="Q146" s="301"/>
      <c r="R146" s="301"/>
      <c r="S146" s="302"/>
      <c r="T146" s="304">
        <v>0</v>
      </c>
    </row>
    <row r="147" spans="13:20" ht="8.25" hidden="1" customHeight="1">
      <c r="M147" s="253"/>
      <c r="N147" s="291" t="s">
        <v>584</v>
      </c>
      <c r="O147" s="292"/>
      <c r="P147" s="305">
        <v>0</v>
      </c>
      <c r="Q147" s="293"/>
      <c r="R147" s="293"/>
      <c r="S147" s="306"/>
      <c r="T147" s="307">
        <v>0</v>
      </c>
    </row>
    <row r="148" spans="13:20" ht="8.25" hidden="1" customHeight="1">
      <c r="M148" s="262"/>
      <c r="N148" s="298"/>
      <c r="O148" s="373">
        <v>45311</v>
      </c>
      <c r="P148" s="300" cm="1">
        <v>0</v>
      </c>
      <c r="Q148" s="301"/>
      <c r="R148" s="301"/>
      <c r="S148" s="302"/>
      <c r="T148" s="304">
        <v>0</v>
      </c>
    </row>
    <row r="149" spans="13:20" ht="8.25" hidden="1" customHeight="1">
      <c r="M149" s="262"/>
      <c r="N149" s="298"/>
      <c r="O149" s="299" t="s">
        <v>132</v>
      </c>
      <c r="P149" s="300" cm="1">
        <v>0</v>
      </c>
      <c r="Q149" s="301"/>
      <c r="R149" s="301"/>
      <c r="S149" s="302"/>
      <c r="T149" s="304">
        <v>0</v>
      </c>
    </row>
    <row r="150" spans="13:20" ht="8.25" hidden="1" customHeight="1">
      <c r="M150" s="253"/>
      <c r="N150" s="291" t="s">
        <v>178</v>
      </c>
      <c r="O150" s="292"/>
      <c r="P150" s="305">
        <v>0</v>
      </c>
      <c r="Q150" s="293"/>
      <c r="R150" s="293"/>
      <c r="S150" s="306"/>
      <c r="T150" s="307">
        <v>0</v>
      </c>
    </row>
    <row r="151" spans="13:20" ht="8.25" hidden="1" customHeight="1">
      <c r="M151" s="262"/>
      <c r="N151" s="298"/>
      <c r="O151" s="373">
        <v>45309</v>
      </c>
      <c r="P151" s="300" cm="1">
        <v>0</v>
      </c>
      <c r="Q151" s="301"/>
      <c r="R151" s="301"/>
      <c r="S151" s="302"/>
      <c r="T151" s="304">
        <v>0</v>
      </c>
    </row>
    <row r="152" spans="13:20" ht="8.25" hidden="1" customHeight="1">
      <c r="M152" s="253"/>
      <c r="N152" s="291" t="s">
        <v>210</v>
      </c>
      <c r="O152" s="292"/>
      <c r="P152" s="305">
        <v>0</v>
      </c>
      <c r="Q152" s="293"/>
      <c r="R152" s="293"/>
      <c r="S152" s="306"/>
      <c r="T152" s="307">
        <v>0</v>
      </c>
    </row>
    <row r="153" spans="13:20" ht="8.25" hidden="1" customHeight="1">
      <c r="M153" s="262"/>
      <c r="N153" s="298"/>
      <c r="O153" s="299" t="s">
        <v>97</v>
      </c>
      <c r="P153" s="301"/>
      <c r="Q153" s="300">
        <v>0</v>
      </c>
      <c r="R153" s="301"/>
      <c r="S153" s="302"/>
      <c r="T153" s="304">
        <v>0</v>
      </c>
    </row>
    <row r="154" spans="13:20" ht="8.25" hidden="1" customHeight="1">
      <c r="M154" s="253"/>
      <c r="N154" s="291" t="s">
        <v>473</v>
      </c>
      <c r="O154" s="292"/>
      <c r="P154" s="293"/>
      <c r="Q154" s="305" cm="1">
        <v>0</v>
      </c>
      <c r="R154" s="293"/>
      <c r="S154" s="306"/>
      <c r="T154" s="307">
        <v>0</v>
      </c>
    </row>
    <row r="155" spans="13:20" ht="8.25" hidden="1" customHeight="1">
      <c r="M155" s="262"/>
      <c r="N155" s="298"/>
      <c r="O155" s="299" t="s">
        <v>265</v>
      </c>
      <c r="P155" s="301"/>
      <c r="Q155" s="301"/>
      <c r="R155" s="300">
        <v>0</v>
      </c>
      <c r="S155" s="302"/>
      <c r="T155" s="304">
        <v>0</v>
      </c>
    </row>
    <row r="156" spans="13:20" ht="8.25" hidden="1" customHeight="1">
      <c r="M156" s="253"/>
      <c r="N156" s="291" t="s">
        <v>993</v>
      </c>
      <c r="O156" s="292"/>
      <c r="P156" s="293"/>
      <c r="Q156" s="293"/>
      <c r="R156" s="305">
        <v>0</v>
      </c>
      <c r="S156" s="306"/>
      <c r="T156" s="307">
        <v>0</v>
      </c>
    </row>
    <row r="157" spans="13:20" ht="8.25" hidden="1" customHeight="1">
      <c r="M157" s="262"/>
      <c r="N157" s="298"/>
      <c r="O157" s="373">
        <v>45337</v>
      </c>
      <c r="P157" s="301"/>
      <c r="Q157" s="301"/>
      <c r="R157" s="300">
        <v>0</v>
      </c>
      <c r="S157" s="302"/>
      <c r="T157" s="304">
        <v>0</v>
      </c>
    </row>
    <row r="158" spans="13:20" ht="8.25" hidden="1" customHeight="1">
      <c r="M158" s="253"/>
      <c r="N158" s="291" t="s">
        <v>964</v>
      </c>
      <c r="O158" s="292"/>
      <c r="P158" s="293"/>
      <c r="Q158" s="293"/>
      <c r="R158" s="305">
        <v>0</v>
      </c>
      <c r="S158" s="306"/>
      <c r="T158" s="307">
        <v>0</v>
      </c>
    </row>
    <row r="159" spans="13:20" ht="8.25" hidden="1" customHeight="1">
      <c r="M159" s="281" t="s">
        <v>62</v>
      </c>
      <c r="N159" s="297"/>
      <c r="O159" s="292"/>
      <c r="P159" s="305" cm="1">
        <v>0</v>
      </c>
      <c r="Q159" s="305">
        <v>0</v>
      </c>
      <c r="R159" s="305">
        <v>0</v>
      </c>
      <c r="S159" s="294">
        <v>326.26</v>
      </c>
      <c r="T159" s="296">
        <v>326.26</v>
      </c>
    </row>
    <row r="160" spans="13:20" ht="8.25" hidden="1" customHeight="1">
      <c r="M160" s="262"/>
      <c r="N160" s="298"/>
      <c r="O160" s="299" t="s">
        <v>265</v>
      </c>
      <c r="P160" s="301"/>
      <c r="Q160" s="301"/>
      <c r="R160" s="300">
        <v>0</v>
      </c>
      <c r="S160" s="302"/>
      <c r="T160" s="304">
        <v>0</v>
      </c>
    </row>
    <row r="161" spans="13:20" ht="8.25" hidden="1" customHeight="1">
      <c r="M161" s="253"/>
      <c r="N161" s="291" t="s">
        <v>507</v>
      </c>
      <c r="O161" s="292"/>
      <c r="P161" s="293"/>
      <c r="Q161" s="293"/>
      <c r="R161" s="305">
        <v>0</v>
      </c>
      <c r="S161" s="306"/>
      <c r="T161" s="307">
        <v>0</v>
      </c>
    </row>
    <row r="162" spans="13:20" ht="8.25" hidden="1" customHeight="1">
      <c r="M162" s="281" t="s">
        <v>1029</v>
      </c>
      <c r="N162" s="297"/>
      <c r="O162" s="292"/>
      <c r="P162" s="293"/>
      <c r="Q162" s="293"/>
      <c r="R162" s="305">
        <v>0</v>
      </c>
      <c r="S162" s="306"/>
      <c r="T162" s="307">
        <v>0</v>
      </c>
    </row>
    <row r="163" spans="13:20" ht="8.25" hidden="1" customHeight="1">
      <c r="M163" s="262"/>
      <c r="N163" s="298"/>
      <c r="O163" s="299" t="s">
        <v>429</v>
      </c>
      <c r="P163" s="301"/>
      <c r="Q163" s="301"/>
      <c r="R163" s="300">
        <v>0</v>
      </c>
      <c r="S163" s="302"/>
      <c r="T163" s="304">
        <v>0</v>
      </c>
    </row>
    <row r="164" spans="13:20" ht="8.25" hidden="1" customHeight="1">
      <c r="M164" s="253"/>
      <c r="N164" s="291" t="s">
        <v>82</v>
      </c>
      <c r="O164" s="292"/>
      <c r="P164" s="293"/>
      <c r="Q164" s="293"/>
      <c r="R164" s="305">
        <v>0</v>
      </c>
      <c r="S164" s="306"/>
      <c r="T164" s="307">
        <v>0</v>
      </c>
    </row>
    <row r="165" spans="13:20" ht="8.25" hidden="1" customHeight="1">
      <c r="M165" s="281" t="s">
        <v>1010</v>
      </c>
      <c r="N165" s="297"/>
      <c r="O165" s="292"/>
      <c r="P165" s="293"/>
      <c r="Q165" s="293"/>
      <c r="R165" s="305">
        <v>0</v>
      </c>
      <c r="S165" s="306"/>
      <c r="T165" s="307">
        <v>0</v>
      </c>
    </row>
    <row r="166" spans="13:20" ht="8.25" hidden="1" customHeight="1">
      <c r="M166" s="262"/>
      <c r="N166" s="298"/>
      <c r="O166" s="299" t="s">
        <v>97</v>
      </c>
      <c r="P166" s="300">
        <v>0</v>
      </c>
      <c r="Q166" s="301"/>
      <c r="R166" s="301"/>
      <c r="S166" s="302"/>
      <c r="T166" s="304">
        <v>0</v>
      </c>
    </row>
    <row r="167" spans="13:20" ht="8.25" hidden="1" customHeight="1">
      <c r="M167" s="253"/>
      <c r="N167" s="291" t="s">
        <v>503</v>
      </c>
      <c r="O167" s="292"/>
      <c r="P167" s="305">
        <v>0</v>
      </c>
      <c r="Q167" s="293"/>
      <c r="R167" s="293"/>
      <c r="S167" s="306"/>
      <c r="T167" s="307">
        <v>0</v>
      </c>
    </row>
    <row r="168" spans="13:20" ht="8.25" hidden="1" customHeight="1">
      <c r="M168" s="281" t="s">
        <v>1006</v>
      </c>
      <c r="N168" s="297"/>
      <c r="O168" s="292"/>
      <c r="P168" s="305">
        <v>0</v>
      </c>
      <c r="Q168" s="293"/>
      <c r="R168" s="293"/>
      <c r="S168" s="306"/>
      <c r="T168" s="307">
        <v>0</v>
      </c>
    </row>
    <row r="169" spans="13:20" ht="8.25" hidden="1" customHeight="1">
      <c r="M169" s="262"/>
      <c r="N169" s="298"/>
      <c r="O169" s="299" t="s">
        <v>1059</v>
      </c>
      <c r="P169" s="300">
        <v>0</v>
      </c>
      <c r="Q169" s="301"/>
      <c r="R169" s="301"/>
      <c r="S169" s="302"/>
      <c r="T169" s="304">
        <v>0</v>
      </c>
    </row>
    <row r="170" spans="13:20" ht="8.25" hidden="1" customHeight="1">
      <c r="M170" s="253"/>
      <c r="N170" s="291" t="s">
        <v>1058</v>
      </c>
      <c r="O170" s="292"/>
      <c r="P170" s="305">
        <v>0</v>
      </c>
      <c r="Q170" s="293"/>
      <c r="R170" s="293"/>
      <c r="S170" s="306"/>
      <c r="T170" s="307">
        <v>0</v>
      </c>
    </row>
    <row r="171" spans="13:20" ht="8.25" hidden="1" customHeight="1">
      <c r="M171" s="262"/>
      <c r="N171" s="298"/>
      <c r="O171" s="299" t="s">
        <v>1098</v>
      </c>
      <c r="P171" s="300">
        <v>0</v>
      </c>
      <c r="Q171" s="301"/>
      <c r="R171" s="301"/>
      <c r="S171" s="302"/>
      <c r="T171" s="304">
        <v>0</v>
      </c>
    </row>
    <row r="172" spans="13:20" ht="8.25" hidden="1" customHeight="1">
      <c r="M172" s="253"/>
      <c r="N172" s="291" t="s">
        <v>1097</v>
      </c>
      <c r="O172" s="292"/>
      <c r="P172" s="305">
        <v>0</v>
      </c>
      <c r="Q172" s="293"/>
      <c r="R172" s="293"/>
      <c r="S172" s="306"/>
      <c r="T172" s="307">
        <v>0</v>
      </c>
    </row>
    <row r="173" spans="13:20" ht="8.25" hidden="1" customHeight="1">
      <c r="M173" s="262"/>
      <c r="N173" s="298"/>
      <c r="O173" s="299" t="s">
        <v>1067</v>
      </c>
      <c r="P173" s="300">
        <v>0</v>
      </c>
      <c r="Q173" s="301"/>
      <c r="R173" s="301"/>
      <c r="S173" s="302"/>
      <c r="T173" s="304">
        <v>0</v>
      </c>
    </row>
    <row r="174" spans="13:20" ht="8.25" hidden="1" customHeight="1">
      <c r="M174" s="253"/>
      <c r="N174" s="291" t="s">
        <v>1066</v>
      </c>
      <c r="O174" s="292"/>
      <c r="P174" s="305">
        <v>0</v>
      </c>
      <c r="Q174" s="293"/>
      <c r="R174" s="293"/>
      <c r="S174" s="306"/>
      <c r="T174" s="307">
        <v>0</v>
      </c>
    </row>
    <row r="175" spans="13:20" ht="8.25" hidden="1" customHeight="1">
      <c r="M175" s="262"/>
      <c r="N175" s="298"/>
      <c r="O175" s="299" t="s">
        <v>81</v>
      </c>
      <c r="P175" s="300">
        <v>0</v>
      </c>
      <c r="Q175" s="301"/>
      <c r="R175" s="301"/>
      <c r="S175" s="302"/>
      <c r="T175" s="304">
        <v>0</v>
      </c>
    </row>
    <row r="176" spans="13:20" ht="8.25" hidden="1" customHeight="1">
      <c r="M176" s="253"/>
      <c r="N176" s="291" t="s">
        <v>847</v>
      </c>
      <c r="O176" s="292"/>
      <c r="P176" s="305">
        <v>0</v>
      </c>
      <c r="Q176" s="293"/>
      <c r="R176" s="293"/>
      <c r="S176" s="306"/>
      <c r="T176" s="307">
        <v>0</v>
      </c>
    </row>
    <row r="177" spans="13:20" ht="8.25" hidden="1" customHeight="1">
      <c r="M177" s="262"/>
      <c r="N177" s="298"/>
      <c r="O177" s="299" t="s">
        <v>983</v>
      </c>
      <c r="P177" s="300">
        <v>0</v>
      </c>
      <c r="Q177" s="301"/>
      <c r="R177" s="301"/>
      <c r="S177" s="302"/>
      <c r="T177" s="304">
        <v>0</v>
      </c>
    </row>
    <row r="178" spans="13:20" ht="8.25" hidden="1" customHeight="1">
      <c r="M178" s="253"/>
      <c r="N178" s="291" t="s">
        <v>982</v>
      </c>
      <c r="O178" s="292"/>
      <c r="P178" s="305">
        <v>0</v>
      </c>
      <c r="Q178" s="293"/>
      <c r="R178" s="293"/>
      <c r="S178" s="306"/>
      <c r="T178" s="307">
        <v>0</v>
      </c>
    </row>
    <row r="179" spans="13:20" ht="8.25" hidden="1" customHeight="1">
      <c r="M179" s="262"/>
      <c r="N179" s="298"/>
      <c r="O179" s="299" t="s">
        <v>393</v>
      </c>
      <c r="P179" s="300">
        <v>0</v>
      </c>
      <c r="Q179" s="301"/>
      <c r="R179" s="301"/>
      <c r="S179" s="302"/>
      <c r="T179" s="304">
        <v>0</v>
      </c>
    </row>
    <row r="180" spans="13:20" ht="8.25" hidden="1" customHeight="1">
      <c r="M180" s="253"/>
      <c r="N180" s="291" t="s">
        <v>961</v>
      </c>
      <c r="O180" s="292"/>
      <c r="P180" s="305">
        <v>0</v>
      </c>
      <c r="Q180" s="293"/>
      <c r="R180" s="293"/>
      <c r="S180" s="306"/>
      <c r="T180" s="307">
        <v>0</v>
      </c>
    </row>
    <row r="181" spans="13:20" ht="8.25" hidden="1" customHeight="1">
      <c r="M181" s="262"/>
      <c r="N181" s="298"/>
      <c r="O181" s="299" t="s">
        <v>1046</v>
      </c>
      <c r="P181" s="300">
        <v>0</v>
      </c>
      <c r="Q181" s="301"/>
      <c r="R181" s="301"/>
      <c r="S181" s="302"/>
      <c r="T181" s="304">
        <v>0</v>
      </c>
    </row>
    <row r="182" spans="13:20" ht="8.25" hidden="1" customHeight="1">
      <c r="M182" s="253"/>
      <c r="N182" s="291" t="s">
        <v>1045</v>
      </c>
      <c r="O182" s="292"/>
      <c r="P182" s="305">
        <v>0</v>
      </c>
      <c r="Q182" s="293"/>
      <c r="R182" s="293"/>
      <c r="S182" s="306"/>
      <c r="T182" s="307">
        <v>0</v>
      </c>
    </row>
    <row r="183" spans="13:20" ht="8.25" hidden="1" customHeight="1">
      <c r="M183" s="262"/>
      <c r="N183" s="298"/>
      <c r="O183" s="373">
        <v>45313</v>
      </c>
      <c r="P183" s="300">
        <v>0</v>
      </c>
      <c r="Q183" s="301"/>
      <c r="R183" s="301"/>
      <c r="S183" s="302"/>
      <c r="T183" s="304">
        <v>0</v>
      </c>
    </row>
    <row r="184" spans="13:20" ht="8.25" hidden="1" customHeight="1">
      <c r="M184" s="253"/>
      <c r="N184" s="291" t="s">
        <v>226</v>
      </c>
      <c r="O184" s="292"/>
      <c r="P184" s="305">
        <v>0</v>
      </c>
      <c r="Q184" s="293"/>
      <c r="R184" s="293"/>
      <c r="S184" s="306"/>
      <c r="T184" s="307">
        <v>0</v>
      </c>
    </row>
    <row r="185" spans="13:20" ht="8.25" hidden="1" customHeight="1">
      <c r="M185" s="262"/>
      <c r="N185" s="298"/>
      <c r="O185" s="373">
        <v>45300</v>
      </c>
      <c r="P185" s="300">
        <v>0</v>
      </c>
      <c r="Q185" s="301"/>
      <c r="R185" s="301"/>
      <c r="S185" s="302"/>
      <c r="T185" s="304">
        <v>0</v>
      </c>
    </row>
    <row r="186" spans="13:20" ht="21" customHeight="1">
      <c r="M186" s="337" t="s">
        <v>37</v>
      </c>
      <c r="N186" s="331" t="s">
        <v>503</v>
      </c>
      <c r="O186" s="420">
        <v>45303</v>
      </c>
      <c r="P186" s="364"/>
      <c r="Q186" s="364"/>
      <c r="R186" s="364"/>
      <c r="S186" s="379">
        <v>130</v>
      </c>
      <c r="T186" s="380">
        <v>130</v>
      </c>
    </row>
    <row r="187" spans="13:20" ht="9" hidden="1" customHeight="1">
      <c r="M187" s="198"/>
      <c r="N187" s="199"/>
      <c r="O187" s="200" t="s">
        <v>116</v>
      </c>
      <c r="P187" s="156">
        <v>0</v>
      </c>
      <c r="Q187" s="155"/>
      <c r="R187" s="155"/>
      <c r="S187" s="240"/>
      <c r="T187" s="175">
        <v>0</v>
      </c>
    </row>
    <row r="188" spans="13:20" ht="9" hidden="1" customHeight="1">
      <c r="M188" s="198"/>
      <c r="N188" s="199"/>
      <c r="O188" s="200" t="s">
        <v>74</v>
      </c>
      <c r="P188" s="156">
        <v>0</v>
      </c>
      <c r="Q188" s="155"/>
      <c r="R188" s="155"/>
      <c r="S188" s="240"/>
      <c r="T188" s="175">
        <v>0</v>
      </c>
    </row>
    <row r="189" spans="13:20" ht="9" hidden="1" customHeight="1">
      <c r="M189" s="201"/>
      <c r="N189" s="203" t="s">
        <v>503</v>
      </c>
      <c r="O189" s="204"/>
      <c r="P189" s="241">
        <v>0</v>
      </c>
      <c r="Q189" s="242"/>
      <c r="R189" s="242"/>
      <c r="S189" s="324">
        <v>130</v>
      </c>
      <c r="T189" s="325">
        <v>130</v>
      </c>
    </row>
    <row r="190" spans="13:20" ht="9" hidden="1" customHeight="1">
      <c r="M190" s="198"/>
      <c r="N190" s="199"/>
      <c r="O190" s="200" t="s">
        <v>59</v>
      </c>
      <c r="P190" s="156">
        <v>0</v>
      </c>
      <c r="Q190" s="155"/>
      <c r="R190" s="155"/>
      <c r="S190" s="240"/>
      <c r="T190" s="175">
        <v>0</v>
      </c>
    </row>
    <row r="191" spans="13:20" ht="9" hidden="1" customHeight="1">
      <c r="M191" s="201"/>
      <c r="N191" s="203" t="s">
        <v>1064</v>
      </c>
      <c r="O191" s="204"/>
      <c r="P191" s="241">
        <v>0</v>
      </c>
      <c r="Q191" s="242"/>
      <c r="R191" s="242"/>
      <c r="S191" s="243"/>
      <c r="T191" s="182">
        <v>0</v>
      </c>
    </row>
    <row r="192" spans="13:20" ht="9" hidden="1" customHeight="1">
      <c r="M192" s="198"/>
      <c r="N192" s="199"/>
      <c r="O192" s="200" t="s">
        <v>1001</v>
      </c>
      <c r="P192" s="156">
        <v>0</v>
      </c>
      <c r="Q192" s="155"/>
      <c r="R192" s="155"/>
      <c r="S192" s="240"/>
      <c r="T192" s="175">
        <v>0</v>
      </c>
    </row>
    <row r="193" spans="13:20" ht="9" hidden="1" customHeight="1">
      <c r="M193" s="201"/>
      <c r="N193" s="203" t="s">
        <v>1000</v>
      </c>
      <c r="O193" s="204"/>
      <c r="P193" s="241">
        <v>0</v>
      </c>
      <c r="Q193" s="242"/>
      <c r="R193" s="242"/>
      <c r="S193" s="243"/>
      <c r="T193" s="182">
        <v>0</v>
      </c>
    </row>
    <row r="194" spans="13:20" ht="9" hidden="1" customHeight="1">
      <c r="M194" s="198"/>
      <c r="N194" s="199"/>
      <c r="O194" s="200" t="s">
        <v>1118</v>
      </c>
      <c r="P194" s="156">
        <v>0</v>
      </c>
      <c r="Q194" s="155"/>
      <c r="R194" s="155"/>
      <c r="S194" s="240"/>
      <c r="T194" s="175">
        <v>0</v>
      </c>
    </row>
    <row r="195" spans="13:20" ht="9" hidden="1" customHeight="1">
      <c r="M195" s="201"/>
      <c r="N195" s="203" t="s">
        <v>944</v>
      </c>
      <c r="O195" s="204"/>
      <c r="P195" s="241">
        <v>0</v>
      </c>
      <c r="Q195" s="242"/>
      <c r="R195" s="242"/>
      <c r="S195" s="243"/>
      <c r="T195" s="182">
        <v>0</v>
      </c>
    </row>
    <row r="196" spans="13:20" ht="9" hidden="1" customHeight="1">
      <c r="M196" s="198"/>
      <c r="N196" s="199"/>
      <c r="O196" s="200" t="s">
        <v>1084</v>
      </c>
      <c r="P196" s="156">
        <v>0</v>
      </c>
      <c r="Q196" s="155"/>
      <c r="R196" s="155"/>
      <c r="S196" s="240"/>
      <c r="T196" s="175">
        <v>0</v>
      </c>
    </row>
    <row r="197" spans="13:20" ht="9" hidden="1" customHeight="1">
      <c r="M197" s="201"/>
      <c r="N197" s="203" t="s">
        <v>1083</v>
      </c>
      <c r="O197" s="204"/>
      <c r="P197" s="241">
        <v>0</v>
      </c>
      <c r="Q197" s="242"/>
      <c r="R197" s="242"/>
      <c r="S197" s="243"/>
      <c r="T197" s="182">
        <v>0</v>
      </c>
    </row>
    <row r="198" spans="13:20" ht="9" hidden="1" customHeight="1">
      <c r="M198" s="198"/>
      <c r="N198" s="199"/>
      <c r="O198" s="200" t="s">
        <v>393</v>
      </c>
      <c r="P198" s="156">
        <v>0</v>
      </c>
      <c r="Q198" s="155"/>
      <c r="R198" s="155"/>
      <c r="S198" s="240"/>
      <c r="T198" s="175">
        <v>0</v>
      </c>
    </row>
    <row r="199" spans="13:20" ht="9" hidden="1" customHeight="1">
      <c r="M199" s="201"/>
      <c r="N199" s="203" t="s">
        <v>114</v>
      </c>
      <c r="O199" s="204"/>
      <c r="P199" s="241">
        <v>0</v>
      </c>
      <c r="Q199" s="242"/>
      <c r="R199" s="242"/>
      <c r="S199" s="243"/>
      <c r="T199" s="182">
        <v>0</v>
      </c>
    </row>
    <row r="200" spans="13:20" ht="9" hidden="1" customHeight="1">
      <c r="M200" s="198"/>
      <c r="N200" s="199"/>
      <c r="O200" s="327">
        <v>45305</v>
      </c>
      <c r="P200" s="156">
        <v>0</v>
      </c>
      <c r="Q200" s="155"/>
      <c r="R200" s="155"/>
      <c r="S200" s="240"/>
      <c r="T200" s="175">
        <v>0</v>
      </c>
    </row>
    <row r="201" spans="13:20" ht="9" hidden="1" customHeight="1">
      <c r="M201" s="201"/>
      <c r="N201" s="203" t="s">
        <v>367</v>
      </c>
      <c r="O201" s="204"/>
      <c r="P201" s="241">
        <v>0</v>
      </c>
      <c r="Q201" s="242"/>
      <c r="R201" s="242"/>
      <c r="S201" s="243"/>
      <c r="T201" s="182">
        <v>0</v>
      </c>
    </row>
    <row r="202" spans="13:20" ht="9" hidden="1" customHeight="1">
      <c r="M202" s="198"/>
      <c r="N202" s="199"/>
      <c r="O202" s="200" t="s">
        <v>1008</v>
      </c>
      <c r="P202" s="156">
        <v>0</v>
      </c>
      <c r="Q202" s="155"/>
      <c r="R202" s="155"/>
      <c r="S202" s="240"/>
      <c r="T202" s="175">
        <v>0</v>
      </c>
    </row>
    <row r="203" spans="13:20" ht="9" hidden="1" customHeight="1">
      <c r="M203" s="201"/>
      <c r="N203" s="203" t="s">
        <v>1007</v>
      </c>
      <c r="O203" s="204"/>
      <c r="P203" s="241">
        <v>0</v>
      </c>
      <c r="Q203" s="242"/>
      <c r="R203" s="242"/>
      <c r="S203" s="243"/>
      <c r="T203" s="182">
        <v>0</v>
      </c>
    </row>
    <row r="204" spans="13:20" ht="9" hidden="1" customHeight="1">
      <c r="M204" s="198"/>
      <c r="N204" s="199"/>
      <c r="O204" s="200" t="s">
        <v>116</v>
      </c>
      <c r="P204" s="156">
        <v>0</v>
      </c>
      <c r="Q204" s="155"/>
      <c r="R204" s="155"/>
      <c r="S204" s="240"/>
      <c r="T204" s="175">
        <v>0</v>
      </c>
    </row>
    <row r="205" spans="13:20" ht="9" hidden="1" customHeight="1">
      <c r="M205" s="201"/>
      <c r="N205" s="203" t="s">
        <v>1032</v>
      </c>
      <c r="O205" s="204"/>
      <c r="P205" s="241">
        <v>0</v>
      </c>
      <c r="Q205" s="242"/>
      <c r="R205" s="242"/>
      <c r="S205" s="243"/>
      <c r="T205" s="182">
        <v>0</v>
      </c>
    </row>
    <row r="206" spans="13:20" ht="9" hidden="1" customHeight="1">
      <c r="M206" s="198"/>
      <c r="N206" s="199"/>
      <c r="O206" s="200" t="s">
        <v>1061</v>
      </c>
      <c r="P206" s="155"/>
      <c r="Q206" s="155"/>
      <c r="R206" s="155"/>
      <c r="S206" s="244">
        <v>0</v>
      </c>
      <c r="T206" s="175">
        <v>0</v>
      </c>
    </row>
    <row r="207" spans="13:20" ht="9" hidden="1" customHeight="1">
      <c r="M207" s="201"/>
      <c r="N207" s="203" t="s">
        <v>1060</v>
      </c>
      <c r="O207" s="204"/>
      <c r="P207" s="242"/>
      <c r="Q207" s="242"/>
      <c r="R207" s="242"/>
      <c r="S207" s="245">
        <v>0</v>
      </c>
      <c r="T207" s="182">
        <v>0</v>
      </c>
    </row>
    <row r="208" spans="13:20" ht="9" hidden="1" customHeight="1">
      <c r="M208" s="198"/>
      <c r="N208" s="199"/>
      <c r="O208" s="327">
        <v>45316</v>
      </c>
      <c r="P208" s="156">
        <v>0</v>
      </c>
      <c r="Q208" s="155"/>
      <c r="R208" s="155"/>
      <c r="S208" s="240"/>
      <c r="T208" s="175">
        <v>0</v>
      </c>
    </row>
    <row r="209" spans="13:20" ht="9" hidden="1" customHeight="1">
      <c r="M209" s="198"/>
      <c r="N209" s="199"/>
      <c r="O209" s="200" t="s">
        <v>179</v>
      </c>
      <c r="P209" s="155"/>
      <c r="Q209" s="156">
        <v>0</v>
      </c>
      <c r="R209" s="155"/>
      <c r="S209" s="240"/>
      <c r="T209" s="175">
        <v>0</v>
      </c>
    </row>
    <row r="210" spans="13:20" ht="9" hidden="1" customHeight="1">
      <c r="M210" s="201"/>
      <c r="N210" s="203" t="s">
        <v>366</v>
      </c>
      <c r="O210" s="204"/>
      <c r="P210" s="241">
        <v>0</v>
      </c>
      <c r="Q210" s="241">
        <v>0</v>
      </c>
      <c r="R210" s="242"/>
      <c r="S210" s="243"/>
      <c r="T210" s="182">
        <v>0</v>
      </c>
    </row>
    <row r="211" spans="13:20" ht="9" hidden="1" customHeight="1">
      <c r="M211" s="198"/>
      <c r="N211" s="199"/>
      <c r="O211" s="200" t="s">
        <v>270</v>
      </c>
      <c r="P211" s="156">
        <v>0</v>
      </c>
      <c r="Q211" s="155"/>
      <c r="R211" s="155"/>
      <c r="S211" s="240"/>
      <c r="T211" s="175">
        <v>0</v>
      </c>
    </row>
    <row r="212" spans="13:20" ht="9" hidden="1" customHeight="1">
      <c r="M212" s="201"/>
      <c r="N212" s="203" t="s">
        <v>1038</v>
      </c>
      <c r="O212" s="204"/>
      <c r="P212" s="241">
        <v>0</v>
      </c>
      <c r="Q212" s="242"/>
      <c r="R212" s="242"/>
      <c r="S212" s="243"/>
      <c r="T212" s="182">
        <v>0</v>
      </c>
    </row>
    <row r="213" spans="13:20" ht="9" hidden="1" customHeight="1">
      <c r="M213" s="198"/>
      <c r="N213" s="199"/>
      <c r="O213" s="200" t="s">
        <v>1005</v>
      </c>
      <c r="P213" s="156">
        <v>0</v>
      </c>
      <c r="Q213" s="155"/>
      <c r="R213" s="155"/>
      <c r="S213" s="240"/>
      <c r="T213" s="175">
        <v>0</v>
      </c>
    </row>
    <row r="214" spans="13:20" ht="9" hidden="1" customHeight="1">
      <c r="M214" s="201"/>
      <c r="N214" s="203" t="s">
        <v>1004</v>
      </c>
      <c r="O214" s="204"/>
      <c r="P214" s="241">
        <v>0</v>
      </c>
      <c r="Q214" s="242"/>
      <c r="R214" s="242"/>
      <c r="S214" s="243"/>
      <c r="T214" s="182">
        <v>0</v>
      </c>
    </row>
    <row r="215" spans="13:20" ht="9" hidden="1" customHeight="1">
      <c r="M215" s="198"/>
      <c r="N215" s="199"/>
      <c r="O215" s="327">
        <v>45302</v>
      </c>
      <c r="P215" s="156">
        <v>0</v>
      </c>
      <c r="Q215" s="155"/>
      <c r="R215" s="155"/>
      <c r="S215" s="240"/>
      <c r="T215" s="175">
        <v>0</v>
      </c>
    </row>
    <row r="216" spans="13:20" ht="9" hidden="1" customHeight="1">
      <c r="M216" s="198"/>
      <c r="N216" s="199"/>
      <c r="O216" s="327">
        <v>45303</v>
      </c>
      <c r="P216" s="156">
        <v>0</v>
      </c>
      <c r="Q216" s="155"/>
      <c r="R216" s="155"/>
      <c r="S216" s="240"/>
      <c r="T216" s="175">
        <v>0</v>
      </c>
    </row>
    <row r="217" spans="13:20" ht="9" hidden="1" customHeight="1">
      <c r="M217" s="201"/>
      <c r="N217" s="203" t="s">
        <v>547</v>
      </c>
      <c r="O217" s="204"/>
      <c r="P217" s="241">
        <v>0</v>
      </c>
      <c r="Q217" s="242"/>
      <c r="R217" s="242"/>
      <c r="S217" s="243"/>
      <c r="T217" s="182">
        <v>0</v>
      </c>
    </row>
    <row r="218" spans="13:20" ht="9" hidden="1" customHeight="1">
      <c r="M218" s="198"/>
      <c r="N218" s="199"/>
      <c r="O218" s="200" t="s">
        <v>1070</v>
      </c>
      <c r="P218" s="156">
        <v>0</v>
      </c>
      <c r="Q218" s="155"/>
      <c r="R218" s="155"/>
      <c r="S218" s="240"/>
      <c r="T218" s="175">
        <v>0</v>
      </c>
    </row>
    <row r="219" spans="13:20" ht="9" hidden="1" customHeight="1">
      <c r="M219" s="201"/>
      <c r="N219" s="203" t="s">
        <v>1069</v>
      </c>
      <c r="O219" s="204"/>
      <c r="P219" s="241">
        <v>0</v>
      </c>
      <c r="Q219" s="242"/>
      <c r="R219" s="242"/>
      <c r="S219" s="243"/>
      <c r="T219" s="182">
        <v>0</v>
      </c>
    </row>
    <row r="220" spans="13:20" ht="9" hidden="1" customHeight="1">
      <c r="M220" s="198"/>
      <c r="N220" s="199"/>
      <c r="O220" s="200" t="s">
        <v>1096</v>
      </c>
      <c r="P220" s="156">
        <v>0</v>
      </c>
      <c r="Q220" s="155"/>
      <c r="R220" s="155"/>
      <c r="S220" s="240"/>
      <c r="T220" s="175">
        <v>0</v>
      </c>
    </row>
    <row r="221" spans="13:20" ht="9" hidden="1" customHeight="1">
      <c r="M221" s="201"/>
      <c r="N221" s="203" t="s">
        <v>1095</v>
      </c>
      <c r="O221" s="204"/>
      <c r="P221" s="241">
        <v>0</v>
      </c>
      <c r="Q221" s="242"/>
      <c r="R221" s="242"/>
      <c r="S221" s="243"/>
      <c r="T221" s="182">
        <v>0</v>
      </c>
    </row>
    <row r="222" spans="13:20" ht="9" hidden="1" customHeight="1">
      <c r="M222" s="198"/>
      <c r="N222" s="199"/>
      <c r="O222" s="200" t="s">
        <v>1074</v>
      </c>
      <c r="P222" s="156">
        <v>0</v>
      </c>
      <c r="Q222" s="155"/>
      <c r="R222" s="155"/>
      <c r="S222" s="240"/>
      <c r="T222" s="175">
        <v>0</v>
      </c>
    </row>
    <row r="223" spans="13:20" ht="9" hidden="1" customHeight="1">
      <c r="M223" s="201"/>
      <c r="N223" s="203" t="s">
        <v>1072</v>
      </c>
      <c r="O223" s="204"/>
      <c r="P223" s="241">
        <v>0</v>
      </c>
      <c r="Q223" s="242"/>
      <c r="R223" s="242"/>
      <c r="S223" s="243"/>
      <c r="T223" s="182">
        <v>0</v>
      </c>
    </row>
    <row r="224" spans="13:20" ht="9" hidden="1" customHeight="1">
      <c r="M224" s="198"/>
      <c r="N224" s="199"/>
      <c r="O224" s="200" t="s">
        <v>1086</v>
      </c>
      <c r="P224" s="155"/>
      <c r="Q224" s="155"/>
      <c r="R224" s="155"/>
      <c r="S224" s="244">
        <v>0</v>
      </c>
      <c r="T224" s="175">
        <v>0</v>
      </c>
    </row>
    <row r="225" spans="13:20" ht="9" hidden="1" customHeight="1">
      <c r="M225" s="201"/>
      <c r="N225" s="203" t="s">
        <v>1085</v>
      </c>
      <c r="O225" s="204"/>
      <c r="P225" s="242"/>
      <c r="Q225" s="242"/>
      <c r="R225" s="242"/>
      <c r="S225" s="245">
        <v>0</v>
      </c>
      <c r="T225" s="182">
        <v>0</v>
      </c>
    </row>
    <row r="226" spans="13:20" ht="9" hidden="1" customHeight="1">
      <c r="M226" s="198"/>
      <c r="N226" s="199"/>
      <c r="O226" s="200" t="s">
        <v>1109</v>
      </c>
      <c r="P226" s="156">
        <v>0</v>
      </c>
      <c r="Q226" s="155"/>
      <c r="R226" s="155"/>
      <c r="S226" s="240"/>
      <c r="T226" s="175">
        <v>0</v>
      </c>
    </row>
    <row r="227" spans="13:20" ht="9" hidden="1" customHeight="1">
      <c r="M227" s="201"/>
      <c r="N227" s="203" t="s">
        <v>1108</v>
      </c>
      <c r="O227" s="204"/>
      <c r="P227" s="241">
        <v>0</v>
      </c>
      <c r="Q227" s="242"/>
      <c r="R227" s="242"/>
      <c r="S227" s="243"/>
      <c r="T227" s="182">
        <v>0</v>
      </c>
    </row>
    <row r="228" spans="13:20" ht="9" hidden="1" customHeight="1">
      <c r="M228" s="198"/>
      <c r="N228" s="199"/>
      <c r="O228" s="327">
        <v>45301</v>
      </c>
      <c r="P228" s="155"/>
      <c r="Q228" s="155"/>
      <c r="R228" s="155"/>
      <c r="S228" s="244">
        <v>0</v>
      </c>
      <c r="T228" s="175">
        <v>0</v>
      </c>
    </row>
    <row r="229" spans="13:20" ht="9" hidden="1" customHeight="1">
      <c r="M229" s="201"/>
      <c r="N229" s="203" t="s">
        <v>507</v>
      </c>
      <c r="O229" s="204"/>
      <c r="P229" s="242"/>
      <c r="Q229" s="242"/>
      <c r="R229" s="242"/>
      <c r="S229" s="245">
        <v>0</v>
      </c>
      <c r="T229" s="182">
        <v>0</v>
      </c>
    </row>
    <row r="230" spans="13:20" ht="9" hidden="1" customHeight="1">
      <c r="M230" s="198"/>
      <c r="N230" s="199"/>
      <c r="O230" s="327">
        <v>45295</v>
      </c>
      <c r="P230" s="156">
        <v>0</v>
      </c>
      <c r="Q230" s="155"/>
      <c r="R230" s="155"/>
      <c r="S230" s="244">
        <v>0</v>
      </c>
      <c r="T230" s="175">
        <v>0</v>
      </c>
    </row>
    <row r="231" spans="13:20" ht="9" hidden="1" customHeight="1">
      <c r="M231" s="198"/>
      <c r="N231" s="199"/>
      <c r="O231" s="327">
        <v>45305</v>
      </c>
      <c r="P231" s="156">
        <v>0</v>
      </c>
      <c r="Q231" s="155"/>
      <c r="R231" s="155"/>
      <c r="S231" s="240"/>
      <c r="T231" s="175">
        <v>0</v>
      </c>
    </row>
    <row r="232" spans="13:20" ht="9" hidden="1" customHeight="1">
      <c r="M232" s="198"/>
      <c r="N232" s="199"/>
      <c r="O232" s="421">
        <v>45517</v>
      </c>
      <c r="P232" s="155"/>
      <c r="Q232" s="155"/>
      <c r="R232" s="155"/>
      <c r="S232" s="244">
        <v>0</v>
      </c>
      <c r="T232" s="175">
        <v>0</v>
      </c>
    </row>
    <row r="233" spans="13:20" ht="9" hidden="1" customHeight="1">
      <c r="M233" s="201"/>
      <c r="N233" s="203" t="s">
        <v>37</v>
      </c>
      <c r="O233" s="204"/>
      <c r="P233" s="241">
        <v>0</v>
      </c>
      <c r="Q233" s="242"/>
      <c r="R233" s="242"/>
      <c r="S233" s="245">
        <v>0</v>
      </c>
      <c r="T233" s="182">
        <v>0</v>
      </c>
    </row>
    <row r="234" spans="13:20" ht="9" hidden="1" customHeight="1">
      <c r="M234" s="198"/>
      <c r="N234" s="199"/>
      <c r="O234" s="200" t="s">
        <v>1103</v>
      </c>
      <c r="P234" s="156">
        <v>0</v>
      </c>
      <c r="Q234" s="155"/>
      <c r="R234" s="155"/>
      <c r="S234" s="240"/>
      <c r="T234" s="175">
        <v>0</v>
      </c>
    </row>
    <row r="235" spans="13:20" ht="9" hidden="1" customHeight="1">
      <c r="M235" s="201"/>
      <c r="N235" s="203" t="s">
        <v>1102</v>
      </c>
      <c r="O235" s="204"/>
      <c r="P235" s="241">
        <v>0</v>
      </c>
      <c r="Q235" s="242"/>
      <c r="R235" s="242"/>
      <c r="S235" s="243"/>
      <c r="T235" s="182">
        <v>0</v>
      </c>
    </row>
    <row r="236" spans="13:20" ht="9" hidden="1" customHeight="1">
      <c r="M236" s="198"/>
      <c r="N236" s="199"/>
      <c r="O236" s="200" t="s">
        <v>1111</v>
      </c>
      <c r="P236" s="156">
        <v>0</v>
      </c>
      <c r="Q236" s="155"/>
      <c r="R236" s="155"/>
      <c r="S236" s="240"/>
      <c r="T236" s="175">
        <v>0</v>
      </c>
    </row>
    <row r="237" spans="13:20" ht="9" hidden="1" customHeight="1">
      <c r="M237" s="201"/>
      <c r="N237" s="203" t="s">
        <v>1110</v>
      </c>
      <c r="O237" s="204"/>
      <c r="P237" s="241">
        <v>0</v>
      </c>
      <c r="Q237" s="242"/>
      <c r="R237" s="242"/>
      <c r="S237" s="243"/>
      <c r="T237" s="182">
        <v>0</v>
      </c>
    </row>
    <row r="238" spans="13:20" ht="9" hidden="1" customHeight="1">
      <c r="M238" s="198"/>
      <c r="N238" s="199"/>
      <c r="O238" s="200" t="s">
        <v>265</v>
      </c>
      <c r="P238" s="156">
        <v>0</v>
      </c>
      <c r="Q238" s="155"/>
      <c r="R238" s="155"/>
      <c r="S238" s="240"/>
      <c r="T238" s="175">
        <v>0</v>
      </c>
    </row>
    <row r="239" spans="13:20" ht="9" hidden="1" customHeight="1">
      <c r="M239" s="201"/>
      <c r="N239" s="203" t="s">
        <v>957</v>
      </c>
      <c r="O239" s="204"/>
      <c r="P239" s="241">
        <v>0</v>
      </c>
      <c r="Q239" s="242"/>
      <c r="R239" s="242"/>
      <c r="S239" s="243"/>
      <c r="T239" s="182">
        <v>0</v>
      </c>
    </row>
    <row r="240" spans="13:20" ht="9" hidden="1" customHeight="1">
      <c r="M240" s="198"/>
      <c r="N240" s="199"/>
      <c r="O240" s="200" t="s">
        <v>985</v>
      </c>
      <c r="P240" s="156">
        <v>0</v>
      </c>
      <c r="Q240" s="155"/>
      <c r="R240" s="155"/>
      <c r="S240" s="240"/>
      <c r="T240" s="175">
        <v>0</v>
      </c>
    </row>
    <row r="241" spans="13:20" ht="9" hidden="1" customHeight="1">
      <c r="M241" s="201"/>
      <c r="N241" s="203" t="s">
        <v>984</v>
      </c>
      <c r="O241" s="204"/>
      <c r="P241" s="241">
        <v>0</v>
      </c>
      <c r="Q241" s="242"/>
      <c r="R241" s="242"/>
      <c r="S241" s="243"/>
      <c r="T241" s="182">
        <v>0</v>
      </c>
    </row>
    <row r="242" spans="13:20" ht="9" hidden="1" customHeight="1">
      <c r="M242" s="198"/>
      <c r="N242" s="199"/>
      <c r="O242" s="200" t="s">
        <v>1020</v>
      </c>
      <c r="P242" s="155"/>
      <c r="Q242" s="155"/>
      <c r="R242" s="155"/>
      <c r="S242" s="244">
        <v>0</v>
      </c>
      <c r="T242" s="175">
        <v>0</v>
      </c>
    </row>
    <row r="243" spans="13:20" ht="9" hidden="1" customHeight="1">
      <c r="M243" s="198"/>
      <c r="N243" s="199"/>
      <c r="O243" s="200" t="s">
        <v>687</v>
      </c>
      <c r="P243" s="156">
        <v>0</v>
      </c>
      <c r="Q243" s="155"/>
      <c r="R243" s="155"/>
      <c r="S243" s="240"/>
      <c r="T243" s="175">
        <v>0</v>
      </c>
    </row>
    <row r="244" spans="13:20" ht="9" hidden="1" customHeight="1">
      <c r="M244" s="198"/>
      <c r="N244" s="199"/>
      <c r="O244" s="200" t="s">
        <v>132</v>
      </c>
      <c r="P244" s="155"/>
      <c r="Q244" s="156">
        <v>0</v>
      </c>
      <c r="R244" s="155"/>
      <c r="S244" s="240"/>
      <c r="T244" s="175">
        <v>0</v>
      </c>
    </row>
    <row r="245" spans="13:20" ht="9" hidden="1" customHeight="1">
      <c r="M245" s="201"/>
      <c r="N245" s="203" t="s">
        <v>147</v>
      </c>
      <c r="O245" s="204"/>
      <c r="P245" s="241">
        <v>0</v>
      </c>
      <c r="Q245" s="241">
        <v>0</v>
      </c>
      <c r="R245" s="242"/>
      <c r="S245" s="245">
        <v>0</v>
      </c>
      <c r="T245" s="182">
        <v>0</v>
      </c>
    </row>
    <row r="246" spans="13:20" ht="9" hidden="1" customHeight="1">
      <c r="M246" s="198"/>
      <c r="N246" s="199"/>
      <c r="O246" s="200" t="s">
        <v>1016</v>
      </c>
      <c r="P246" s="156">
        <v>0</v>
      </c>
      <c r="Q246" s="155"/>
      <c r="R246" s="155"/>
      <c r="S246" s="240"/>
      <c r="T246" s="175">
        <v>0</v>
      </c>
    </row>
    <row r="247" spans="13:20" ht="9" hidden="1" customHeight="1">
      <c r="M247" s="201"/>
      <c r="N247" s="203" t="s">
        <v>1014</v>
      </c>
      <c r="O247" s="204"/>
      <c r="P247" s="241">
        <v>0</v>
      </c>
      <c r="Q247" s="242"/>
      <c r="R247" s="242"/>
      <c r="S247" s="243"/>
      <c r="T247" s="182">
        <v>0</v>
      </c>
    </row>
    <row r="248" spans="13:20" ht="9" hidden="1" customHeight="1">
      <c r="M248" s="198"/>
      <c r="N248" s="199"/>
      <c r="O248" s="200" t="s">
        <v>987</v>
      </c>
      <c r="P248" s="156">
        <v>0</v>
      </c>
      <c r="Q248" s="155"/>
      <c r="R248" s="155"/>
      <c r="S248" s="240"/>
      <c r="T248" s="175">
        <v>0</v>
      </c>
    </row>
    <row r="249" spans="13:20" ht="9" hidden="1" customHeight="1">
      <c r="M249" s="201"/>
      <c r="N249" s="203" t="s">
        <v>986</v>
      </c>
      <c r="O249" s="204"/>
      <c r="P249" s="241">
        <v>0</v>
      </c>
      <c r="Q249" s="242"/>
      <c r="R249" s="242"/>
      <c r="S249" s="243"/>
      <c r="T249" s="182">
        <v>0</v>
      </c>
    </row>
    <row r="250" spans="13:20" ht="9" hidden="1" customHeight="1">
      <c r="M250" s="198"/>
      <c r="N250" s="199"/>
      <c r="O250" s="327">
        <v>45296</v>
      </c>
      <c r="P250" s="155"/>
      <c r="Q250" s="155"/>
      <c r="R250" s="155"/>
      <c r="S250" s="244">
        <v>0</v>
      </c>
      <c r="T250" s="175">
        <v>0</v>
      </c>
    </row>
    <row r="251" spans="13:20" ht="9" hidden="1" customHeight="1">
      <c r="M251" s="198"/>
      <c r="N251" s="199"/>
      <c r="O251" s="327">
        <v>45405</v>
      </c>
      <c r="P251" s="155"/>
      <c r="Q251" s="155"/>
      <c r="R251" s="155"/>
      <c r="S251" s="244">
        <v>0</v>
      </c>
      <c r="T251" s="175">
        <v>0</v>
      </c>
    </row>
    <row r="252" spans="13:20" ht="9" hidden="1" customHeight="1">
      <c r="M252" s="198"/>
      <c r="N252" s="199"/>
      <c r="O252" s="200" t="s">
        <v>995</v>
      </c>
      <c r="P252" s="156">
        <v>0</v>
      </c>
      <c r="Q252" s="155"/>
      <c r="R252" s="155"/>
      <c r="S252" s="240"/>
      <c r="T252" s="175">
        <v>0</v>
      </c>
    </row>
    <row r="253" spans="13:20" ht="9" hidden="1" customHeight="1">
      <c r="M253" s="198"/>
      <c r="N253" s="199"/>
      <c r="O253" s="200" t="s">
        <v>953</v>
      </c>
      <c r="P253" s="156">
        <v>0</v>
      </c>
      <c r="Q253" s="155"/>
      <c r="R253" s="155"/>
      <c r="S253" s="240"/>
      <c r="T253" s="175">
        <v>0</v>
      </c>
    </row>
    <row r="254" spans="13:20" ht="9" hidden="1" customHeight="1">
      <c r="M254" s="198"/>
      <c r="N254" s="199"/>
      <c r="O254" s="200" t="s">
        <v>1009</v>
      </c>
      <c r="P254" s="156">
        <v>0</v>
      </c>
      <c r="Q254" s="155"/>
      <c r="R254" s="155"/>
      <c r="S254" s="240"/>
      <c r="T254" s="175">
        <v>0</v>
      </c>
    </row>
    <row r="255" spans="13:20" ht="9" hidden="1" customHeight="1">
      <c r="M255" s="201"/>
      <c r="N255" s="203" t="s">
        <v>262</v>
      </c>
      <c r="O255" s="204"/>
      <c r="P255" s="241">
        <v>0</v>
      </c>
      <c r="Q255" s="242"/>
      <c r="R255" s="242"/>
      <c r="S255" s="245">
        <v>0</v>
      </c>
      <c r="T255" s="182">
        <v>0</v>
      </c>
    </row>
    <row r="256" spans="13:20" ht="9" hidden="1" customHeight="1">
      <c r="M256" s="198"/>
      <c r="N256" s="199"/>
      <c r="O256" s="200" t="s">
        <v>247</v>
      </c>
      <c r="P256" s="156">
        <v>0</v>
      </c>
      <c r="Q256" s="155"/>
      <c r="R256" s="155"/>
      <c r="S256" s="240"/>
      <c r="T256" s="175">
        <v>0</v>
      </c>
    </row>
    <row r="257" spans="13:20" ht="9" hidden="1" customHeight="1">
      <c r="M257" s="201"/>
      <c r="N257" s="203" t="s">
        <v>1056</v>
      </c>
      <c r="O257" s="204"/>
      <c r="P257" s="241">
        <v>0</v>
      </c>
      <c r="Q257" s="242"/>
      <c r="R257" s="242"/>
      <c r="S257" s="243"/>
      <c r="T257" s="182">
        <v>0</v>
      </c>
    </row>
    <row r="258" spans="13:20" ht="9" hidden="1" customHeight="1">
      <c r="M258" s="198"/>
      <c r="N258" s="199"/>
      <c r="O258" s="200" t="s">
        <v>1082</v>
      </c>
      <c r="P258" s="156">
        <v>0</v>
      </c>
      <c r="Q258" s="155"/>
      <c r="R258" s="155"/>
      <c r="S258" s="240"/>
      <c r="T258" s="175">
        <v>0</v>
      </c>
    </row>
    <row r="259" spans="13:20" ht="9" hidden="1" customHeight="1">
      <c r="M259" s="201"/>
      <c r="N259" s="203" t="s">
        <v>1081</v>
      </c>
      <c r="O259" s="204"/>
      <c r="P259" s="241">
        <v>0</v>
      </c>
      <c r="Q259" s="242"/>
      <c r="R259" s="242"/>
      <c r="S259" s="243"/>
      <c r="T259" s="182">
        <v>0</v>
      </c>
    </row>
    <row r="260" spans="13:20" ht="9" hidden="1" customHeight="1">
      <c r="M260" s="198"/>
      <c r="N260" s="199"/>
      <c r="O260" s="200" t="s">
        <v>946</v>
      </c>
      <c r="P260" s="156">
        <v>0</v>
      </c>
      <c r="Q260" s="155"/>
      <c r="R260" s="155"/>
      <c r="S260" s="240"/>
      <c r="T260" s="175">
        <v>0</v>
      </c>
    </row>
    <row r="261" spans="13:20" ht="9" hidden="1" customHeight="1">
      <c r="M261" s="201"/>
      <c r="N261" s="203" t="s">
        <v>945</v>
      </c>
      <c r="O261" s="204"/>
      <c r="P261" s="241">
        <v>0</v>
      </c>
      <c r="Q261" s="242"/>
      <c r="R261" s="242"/>
      <c r="S261" s="243"/>
      <c r="T261" s="182">
        <v>0</v>
      </c>
    </row>
    <row r="262" spans="13:20" ht="9" hidden="1" customHeight="1">
      <c r="M262" s="198"/>
      <c r="N262" s="199"/>
      <c r="O262" s="200" t="s">
        <v>132</v>
      </c>
      <c r="P262" s="156">
        <v>0</v>
      </c>
      <c r="Q262" s="155"/>
      <c r="R262" s="155"/>
      <c r="S262" s="240"/>
      <c r="T262" s="175">
        <v>0</v>
      </c>
    </row>
    <row r="263" spans="13:20" ht="9" hidden="1" customHeight="1">
      <c r="M263" s="201"/>
      <c r="N263" s="203" t="s">
        <v>950</v>
      </c>
      <c r="O263" s="204"/>
      <c r="P263" s="241">
        <v>0</v>
      </c>
      <c r="Q263" s="242"/>
      <c r="R263" s="242"/>
      <c r="S263" s="243"/>
      <c r="T263" s="182">
        <v>0</v>
      </c>
    </row>
    <row r="264" spans="13:20" ht="9" hidden="1" customHeight="1">
      <c r="M264" s="198"/>
      <c r="N264" s="199"/>
      <c r="O264" s="200" t="s">
        <v>1080</v>
      </c>
      <c r="P264" s="156">
        <v>0</v>
      </c>
      <c r="Q264" s="155"/>
      <c r="R264" s="155"/>
      <c r="S264" s="240"/>
      <c r="T264" s="175">
        <v>0</v>
      </c>
    </row>
    <row r="265" spans="13:20" ht="9" hidden="1" customHeight="1">
      <c r="M265" s="201"/>
      <c r="N265" s="203" t="s">
        <v>1079</v>
      </c>
      <c r="O265" s="204"/>
      <c r="P265" s="241">
        <v>0</v>
      </c>
      <c r="Q265" s="242"/>
      <c r="R265" s="242"/>
      <c r="S265" s="243"/>
      <c r="T265" s="182">
        <v>0</v>
      </c>
    </row>
    <row r="266" spans="13:20" ht="9" hidden="1" customHeight="1">
      <c r="M266" s="198"/>
      <c r="N266" s="199"/>
      <c r="O266" s="200" t="s">
        <v>1003</v>
      </c>
      <c r="P266" s="156">
        <v>0</v>
      </c>
      <c r="Q266" s="155"/>
      <c r="R266" s="155"/>
      <c r="S266" s="240"/>
      <c r="T266" s="175">
        <v>0</v>
      </c>
    </row>
    <row r="267" spans="13:20" ht="9" hidden="1" customHeight="1">
      <c r="M267" s="201"/>
      <c r="N267" s="203" t="s">
        <v>1002</v>
      </c>
      <c r="O267" s="204"/>
      <c r="P267" s="241">
        <v>0</v>
      </c>
      <c r="Q267" s="242"/>
      <c r="R267" s="242"/>
      <c r="S267" s="243"/>
      <c r="T267" s="182">
        <v>0</v>
      </c>
    </row>
    <row r="268" spans="13:20" ht="9" hidden="1" customHeight="1">
      <c r="M268" s="198"/>
      <c r="N268" s="199"/>
      <c r="O268" s="200" t="s">
        <v>1105</v>
      </c>
      <c r="P268" s="156">
        <v>0</v>
      </c>
      <c r="Q268" s="155"/>
      <c r="R268" s="155"/>
      <c r="S268" s="240"/>
      <c r="T268" s="175">
        <v>0</v>
      </c>
    </row>
    <row r="269" spans="13:20" ht="9" hidden="1" customHeight="1">
      <c r="M269" s="201"/>
      <c r="N269" s="203" t="s">
        <v>1104</v>
      </c>
      <c r="O269" s="204"/>
      <c r="P269" s="241">
        <v>0</v>
      </c>
      <c r="Q269" s="242"/>
      <c r="R269" s="242"/>
      <c r="S269" s="243"/>
      <c r="T269" s="182">
        <v>0</v>
      </c>
    </row>
    <row r="270" spans="13:20" ht="9" hidden="1" customHeight="1">
      <c r="M270" s="198"/>
      <c r="N270" s="199"/>
      <c r="O270" s="200" t="s">
        <v>969</v>
      </c>
      <c r="P270" s="156">
        <v>0</v>
      </c>
      <c r="Q270" s="155"/>
      <c r="R270" s="155"/>
      <c r="S270" s="240"/>
      <c r="T270" s="175">
        <v>0</v>
      </c>
    </row>
    <row r="271" spans="13:20" ht="9" hidden="1" customHeight="1">
      <c r="M271" s="201"/>
      <c r="N271" s="203" t="s">
        <v>967</v>
      </c>
      <c r="O271" s="204"/>
      <c r="P271" s="241">
        <v>0</v>
      </c>
      <c r="Q271" s="242"/>
      <c r="R271" s="242"/>
      <c r="S271" s="243"/>
      <c r="T271" s="182">
        <v>0</v>
      </c>
    </row>
    <row r="272" spans="13:20" ht="9" hidden="1" customHeight="1">
      <c r="M272" s="198"/>
      <c r="N272" s="199"/>
      <c r="O272" s="200" t="s">
        <v>975</v>
      </c>
      <c r="P272" s="156">
        <v>0</v>
      </c>
      <c r="Q272" s="155"/>
      <c r="R272" s="155"/>
      <c r="S272" s="240"/>
      <c r="T272" s="175">
        <v>0</v>
      </c>
    </row>
    <row r="273" spans="13:27" ht="9" hidden="1" customHeight="1">
      <c r="M273" s="201"/>
      <c r="N273" s="203" t="s">
        <v>974</v>
      </c>
      <c r="O273" s="204"/>
      <c r="P273" s="241">
        <v>0</v>
      </c>
      <c r="Q273" s="242"/>
      <c r="R273" s="242"/>
      <c r="S273" s="243"/>
      <c r="T273" s="182">
        <v>0</v>
      </c>
    </row>
    <row r="274" spans="13:27" ht="9" hidden="1" customHeight="1">
      <c r="M274" s="198"/>
      <c r="N274" s="199"/>
      <c r="O274" s="200" t="s">
        <v>952</v>
      </c>
      <c r="P274" s="156">
        <v>0</v>
      </c>
      <c r="Q274" s="155"/>
      <c r="R274" s="155"/>
      <c r="S274" s="240"/>
      <c r="T274" s="175">
        <v>0</v>
      </c>
    </row>
    <row r="275" spans="13:27" ht="9" hidden="1" customHeight="1">
      <c r="M275" s="201"/>
      <c r="N275" s="203" t="s">
        <v>951</v>
      </c>
      <c r="O275" s="204"/>
      <c r="P275" s="241">
        <v>0</v>
      </c>
      <c r="Q275" s="242"/>
      <c r="R275" s="242"/>
      <c r="S275" s="243"/>
      <c r="T275" s="182">
        <v>0</v>
      </c>
    </row>
    <row r="276" spans="13:27" ht="9" hidden="1" customHeight="1">
      <c r="M276" s="198"/>
      <c r="N276" s="199"/>
      <c r="O276" s="200" t="s">
        <v>1107</v>
      </c>
      <c r="P276" s="156">
        <v>0</v>
      </c>
      <c r="Q276" s="155"/>
      <c r="R276" s="155"/>
      <c r="S276" s="240"/>
      <c r="T276" s="175">
        <v>0</v>
      </c>
    </row>
    <row r="277" spans="13:27" ht="9" hidden="1" customHeight="1">
      <c r="M277" s="201"/>
      <c r="N277" s="203" t="s">
        <v>1106</v>
      </c>
      <c r="O277" s="204"/>
      <c r="P277" s="241">
        <v>0</v>
      </c>
      <c r="Q277" s="242"/>
      <c r="R277" s="242"/>
      <c r="S277" s="243"/>
      <c r="T277" s="182">
        <v>0</v>
      </c>
    </row>
    <row r="278" spans="13:27" ht="9" hidden="1" customHeight="1">
      <c r="M278" s="198"/>
      <c r="N278" s="199"/>
      <c r="O278" s="200" t="s">
        <v>1078</v>
      </c>
      <c r="P278" s="156">
        <v>0</v>
      </c>
      <c r="Q278" s="155"/>
      <c r="R278" s="155"/>
      <c r="S278" s="240"/>
      <c r="T278" s="175">
        <v>0</v>
      </c>
    </row>
    <row r="279" spans="13:27" ht="9" hidden="1" customHeight="1">
      <c r="M279" s="201"/>
      <c r="N279" s="203" t="s">
        <v>1077</v>
      </c>
      <c r="O279" s="204"/>
      <c r="P279" s="241">
        <v>0</v>
      </c>
      <c r="Q279" s="242"/>
      <c r="R279" s="242"/>
      <c r="S279" s="243"/>
      <c r="T279" s="182">
        <v>0</v>
      </c>
    </row>
    <row r="280" spans="13:27" ht="9" hidden="1" customHeight="1">
      <c r="M280" s="198"/>
      <c r="N280" s="199"/>
      <c r="O280" s="200" t="s">
        <v>386</v>
      </c>
      <c r="P280" s="156">
        <v>0</v>
      </c>
      <c r="Q280" s="155"/>
      <c r="R280" s="155"/>
      <c r="S280" s="240"/>
      <c r="T280" s="175">
        <v>0</v>
      </c>
    </row>
    <row r="281" spans="13:27" ht="9" hidden="1" customHeight="1">
      <c r="M281" s="201"/>
      <c r="N281" s="203" t="s">
        <v>207</v>
      </c>
      <c r="O281" s="204"/>
      <c r="P281" s="241">
        <v>0</v>
      </c>
      <c r="Q281" s="242"/>
      <c r="R281" s="242"/>
      <c r="S281" s="243"/>
      <c r="T281" s="182">
        <v>0</v>
      </c>
    </row>
    <row r="282" spans="13:27" ht="9" hidden="1" customHeight="1">
      <c r="M282" s="207" t="s">
        <v>37</v>
      </c>
      <c r="N282" s="206"/>
      <c r="O282" s="204"/>
      <c r="P282" s="241">
        <v>0</v>
      </c>
      <c r="Q282" s="241">
        <v>0</v>
      </c>
      <c r="R282" s="242"/>
      <c r="S282" s="324">
        <v>130</v>
      </c>
      <c r="T282" s="325">
        <v>130</v>
      </c>
    </row>
    <row r="283" spans="13:27" ht="9" hidden="1" customHeight="1">
      <c r="M283" s="198"/>
      <c r="N283" s="199"/>
      <c r="O283" s="200" t="s">
        <v>116</v>
      </c>
      <c r="P283" s="156">
        <v>0</v>
      </c>
      <c r="Q283" s="155"/>
      <c r="R283" s="155"/>
      <c r="S283" s="240"/>
      <c r="T283" s="175">
        <v>0</v>
      </c>
    </row>
    <row r="284" spans="13:27" ht="9" hidden="1" customHeight="1">
      <c r="M284" s="201"/>
      <c r="N284" s="203" t="s">
        <v>193</v>
      </c>
      <c r="O284" s="204"/>
      <c r="P284" s="241">
        <v>0</v>
      </c>
      <c r="Q284" s="242"/>
      <c r="R284" s="242"/>
      <c r="S284" s="243"/>
      <c r="T284" s="182">
        <v>0</v>
      </c>
    </row>
    <row r="285" spans="13:27" ht="9" hidden="1" customHeight="1">
      <c r="M285" s="207" t="s">
        <v>422</v>
      </c>
      <c r="N285" s="206"/>
      <c r="O285" s="204"/>
      <c r="P285" s="241">
        <v>0</v>
      </c>
      <c r="Q285" s="242"/>
      <c r="R285" s="242"/>
      <c r="S285" s="243"/>
      <c r="T285" s="182">
        <v>0</v>
      </c>
    </row>
    <row r="286" spans="13:27" ht="20.5" customHeight="1">
      <c r="M286" s="211" t="s">
        <v>9</v>
      </c>
      <c r="N286" s="212"/>
      <c r="O286" s="213"/>
      <c r="P286" s="160">
        <v>0</v>
      </c>
      <c r="Q286" s="160">
        <v>0</v>
      </c>
      <c r="R286" s="160">
        <v>0</v>
      </c>
      <c r="S286" s="26">
        <v>456.26</v>
      </c>
      <c r="T286" s="326">
        <v>456.26</v>
      </c>
    </row>
    <row r="288" spans="13:27" ht="27.75" customHeight="1">
      <c r="U288" s="719" t="s">
        <v>1117</v>
      </c>
      <c r="V288" s="719"/>
      <c r="W288" s="719"/>
      <c r="X288" s="719"/>
      <c r="Y288" s="719"/>
      <c r="Z288" s="719"/>
      <c r="AA288" s="719"/>
    </row>
    <row r="289" spans="21:27" ht="21" customHeight="1">
      <c r="U289" s="235"/>
      <c r="V289" s="237" t="s">
        <v>29</v>
      </c>
      <c r="W289" s="150" t="s">
        <v>56</v>
      </c>
      <c r="X289" s="150" t="s">
        <v>44</v>
      </c>
      <c r="Y289" s="7" t="s">
        <v>109</v>
      </c>
      <c r="Z289" s="165" t="s">
        <v>75</v>
      </c>
      <c r="AA289" s="165" t="s">
        <v>9</v>
      </c>
    </row>
    <row r="290" spans="21:27" ht="21.25" customHeight="1">
      <c r="U290" s="166" t="s">
        <v>25</v>
      </c>
      <c r="V290" s="238" t="s">
        <v>21</v>
      </c>
      <c r="W290" s="151"/>
      <c r="X290" s="151"/>
      <c r="Y290" s="239" t="s">
        <v>1122</v>
      </c>
      <c r="Z290" s="169"/>
      <c r="AA290" s="169"/>
    </row>
    <row r="291" spans="21:27" ht="9" hidden="1" customHeight="1">
      <c r="U291" s="198"/>
      <c r="V291" s="200" t="s">
        <v>1054</v>
      </c>
      <c r="W291" s="156" cm="1">
        <v>0</v>
      </c>
      <c r="X291" s="155"/>
      <c r="Y291" s="240"/>
      <c r="Z291" s="174"/>
      <c r="AA291" s="175">
        <v>0</v>
      </c>
    </row>
    <row r="292" spans="21:27" ht="9" hidden="1" customHeight="1">
      <c r="U292" s="198"/>
      <c r="V292" s="200" t="s">
        <v>225</v>
      </c>
      <c r="W292" s="156" cm="1">
        <v>0</v>
      </c>
      <c r="X292" s="155"/>
      <c r="Y292" s="240"/>
      <c r="Z292" s="174"/>
      <c r="AA292" s="175">
        <v>0</v>
      </c>
    </row>
    <row r="293" spans="21:27" ht="9" hidden="1" customHeight="1">
      <c r="U293" s="207" t="s">
        <v>330</v>
      </c>
      <c r="V293" s="204"/>
      <c r="W293" s="241" cm="1">
        <v>0</v>
      </c>
      <c r="X293" s="242"/>
      <c r="Y293" s="243"/>
      <c r="Z293" s="181"/>
      <c r="AA293" s="182">
        <v>0</v>
      </c>
    </row>
    <row r="294" spans="21:27" ht="9" hidden="1" customHeight="1">
      <c r="U294" s="198"/>
      <c r="V294" s="200" t="s">
        <v>280</v>
      </c>
      <c r="W294" s="155"/>
      <c r="X294" s="155"/>
      <c r="Y294" s="244">
        <v>0</v>
      </c>
      <c r="Z294" s="173">
        <v>0</v>
      </c>
      <c r="AA294" s="175">
        <v>0</v>
      </c>
    </row>
    <row r="295" spans="21:27" ht="9" hidden="1" customHeight="1">
      <c r="U295" s="198"/>
      <c r="V295" s="200" t="s">
        <v>226</v>
      </c>
      <c r="W295" s="156" cm="1">
        <v>0</v>
      </c>
      <c r="X295" s="155"/>
      <c r="Y295" s="240"/>
      <c r="Z295" s="174"/>
      <c r="AA295" s="175">
        <v>0</v>
      </c>
    </row>
    <row r="296" spans="21:27" ht="9" hidden="1" customHeight="1">
      <c r="U296" s="198"/>
      <c r="V296" s="200" t="s">
        <v>525</v>
      </c>
      <c r="W296" s="156" cm="1">
        <v>0</v>
      </c>
      <c r="X296" s="155"/>
      <c r="Y296" s="240"/>
      <c r="Z296" s="174"/>
      <c r="AA296" s="175">
        <v>0</v>
      </c>
    </row>
    <row r="297" spans="21:27" ht="9" hidden="1" customHeight="1">
      <c r="U297" s="198"/>
      <c r="V297" s="200" t="s">
        <v>920</v>
      </c>
      <c r="W297" s="156" cm="1">
        <v>0</v>
      </c>
      <c r="X297" s="155"/>
      <c r="Y297" s="240"/>
      <c r="Z297" s="174"/>
      <c r="AA297" s="175">
        <v>0</v>
      </c>
    </row>
    <row r="298" spans="21:27" ht="9" hidden="1" customHeight="1">
      <c r="U298" s="198"/>
      <c r="V298" s="200" t="s">
        <v>366</v>
      </c>
      <c r="W298" s="156" cm="1">
        <v>0</v>
      </c>
      <c r="X298" s="155"/>
      <c r="Y298" s="240"/>
      <c r="Z298" s="174"/>
      <c r="AA298" s="175">
        <v>0</v>
      </c>
    </row>
    <row r="299" spans="21:27" ht="9" hidden="1" customHeight="1">
      <c r="U299" s="198"/>
      <c r="V299" s="200" t="s">
        <v>301</v>
      </c>
      <c r="W299" s="156" cm="1">
        <v>0</v>
      </c>
      <c r="X299" s="155"/>
      <c r="Y299" s="240"/>
      <c r="Z299" s="174"/>
      <c r="AA299" s="175">
        <v>0</v>
      </c>
    </row>
    <row r="300" spans="21:27" ht="9" hidden="1" customHeight="1">
      <c r="U300" s="198"/>
      <c r="V300" s="200" t="s">
        <v>336</v>
      </c>
      <c r="W300" s="156" cm="1">
        <v>0</v>
      </c>
      <c r="X300" s="155"/>
      <c r="Y300" s="240"/>
      <c r="Z300" s="174"/>
      <c r="AA300" s="175">
        <v>0</v>
      </c>
    </row>
    <row r="301" spans="21:27" ht="9" hidden="1" customHeight="1">
      <c r="U301" s="198"/>
      <c r="V301" s="200" t="s">
        <v>603</v>
      </c>
      <c r="W301" s="156" cm="1">
        <v>0</v>
      </c>
      <c r="X301" s="155"/>
      <c r="Y301" s="240"/>
      <c r="Z301" s="174"/>
      <c r="AA301" s="175">
        <v>0</v>
      </c>
    </row>
    <row r="302" spans="21:27" ht="9" hidden="1" customHeight="1">
      <c r="U302" s="198"/>
      <c r="V302" s="200" t="s">
        <v>409</v>
      </c>
      <c r="W302" s="156" cm="1">
        <v>0</v>
      </c>
      <c r="X302" s="155"/>
      <c r="Y302" s="240"/>
      <c r="Z302" s="174"/>
      <c r="AA302" s="175">
        <v>0</v>
      </c>
    </row>
    <row r="303" spans="21:27" ht="9" hidden="1" customHeight="1">
      <c r="U303" s="198"/>
      <c r="V303" s="200" t="s">
        <v>629</v>
      </c>
      <c r="W303" s="156">
        <v>0</v>
      </c>
      <c r="X303" s="155"/>
      <c r="Y303" s="240"/>
      <c r="Z303" s="174"/>
      <c r="AA303" s="175">
        <v>0</v>
      </c>
    </row>
    <row r="304" spans="21:27" ht="9" hidden="1" customHeight="1">
      <c r="U304" s="198"/>
      <c r="V304" s="200" t="s">
        <v>806</v>
      </c>
      <c r="W304" s="156" cm="1">
        <v>0</v>
      </c>
      <c r="X304" s="155"/>
      <c r="Y304" s="240"/>
      <c r="Z304" s="174"/>
      <c r="AA304" s="175">
        <v>0</v>
      </c>
    </row>
    <row r="305" spans="21:27" ht="9" hidden="1" customHeight="1">
      <c r="U305" s="198"/>
      <c r="V305" s="200" t="s">
        <v>380</v>
      </c>
      <c r="W305" s="156">
        <v>0</v>
      </c>
      <c r="X305" s="155"/>
      <c r="Y305" s="240"/>
      <c r="Z305" s="174"/>
      <c r="AA305" s="175">
        <v>0</v>
      </c>
    </row>
    <row r="306" spans="21:27" ht="9" hidden="1" customHeight="1">
      <c r="U306" s="198"/>
      <c r="V306" s="200" t="s">
        <v>1055</v>
      </c>
      <c r="W306" s="155"/>
      <c r="X306" s="155"/>
      <c r="Y306" s="244">
        <v>0</v>
      </c>
      <c r="Z306" s="174"/>
      <c r="AA306" s="175">
        <v>0</v>
      </c>
    </row>
    <row r="307" spans="21:27" ht="9" hidden="1" customHeight="1">
      <c r="U307" s="198"/>
      <c r="V307" s="200" t="s">
        <v>921</v>
      </c>
      <c r="W307" s="155"/>
      <c r="X307" s="156">
        <v>0</v>
      </c>
      <c r="Y307" s="240"/>
      <c r="Z307" s="174"/>
      <c r="AA307" s="175">
        <v>0</v>
      </c>
    </row>
    <row r="308" spans="21:27" ht="9" hidden="1" customHeight="1">
      <c r="U308" s="198"/>
      <c r="V308" s="200" t="s">
        <v>166</v>
      </c>
      <c r="W308" s="156" cm="1">
        <v>0</v>
      </c>
      <c r="X308" s="155"/>
      <c r="Y308" s="240"/>
      <c r="Z308" s="174"/>
      <c r="AA308" s="175">
        <v>0</v>
      </c>
    </row>
    <row r="309" spans="21:27" ht="9" hidden="1" customHeight="1">
      <c r="U309" s="198"/>
      <c r="V309" s="200" t="s">
        <v>693</v>
      </c>
      <c r="W309" s="156" cm="1">
        <v>0</v>
      </c>
      <c r="X309" s="155"/>
      <c r="Y309" s="244">
        <v>0</v>
      </c>
      <c r="Z309" s="174"/>
      <c r="AA309" s="175">
        <v>0</v>
      </c>
    </row>
    <row r="310" spans="21:27" ht="9" hidden="1" customHeight="1">
      <c r="U310" s="198"/>
      <c r="V310" s="200" t="s">
        <v>916</v>
      </c>
      <c r="W310" s="156" cm="1">
        <v>0</v>
      </c>
      <c r="X310" s="155"/>
      <c r="Y310" s="240"/>
      <c r="Z310" s="174"/>
      <c r="AA310" s="175">
        <v>0</v>
      </c>
    </row>
    <row r="311" spans="21:27" ht="9" hidden="1" customHeight="1">
      <c r="U311" s="198"/>
      <c r="V311" s="200" t="s">
        <v>964</v>
      </c>
      <c r="W311" s="156" cm="1">
        <v>0</v>
      </c>
      <c r="X311" s="155"/>
      <c r="Y311" s="240"/>
      <c r="Z311" s="174"/>
      <c r="AA311" s="175">
        <v>0</v>
      </c>
    </row>
    <row r="312" spans="21:27" ht="9" hidden="1" customHeight="1">
      <c r="U312" s="207" t="s">
        <v>47</v>
      </c>
      <c r="V312" s="204"/>
      <c r="W312" s="241">
        <v>0</v>
      </c>
      <c r="X312" s="241" cm="1">
        <v>0</v>
      </c>
      <c r="Y312" s="245">
        <v>0</v>
      </c>
      <c r="Z312" s="180">
        <v>0</v>
      </c>
      <c r="AA312" s="182">
        <v>0</v>
      </c>
    </row>
    <row r="313" spans="21:27" ht="9" hidden="1" customHeight="1">
      <c r="U313" s="198"/>
      <c r="V313" s="200" t="s">
        <v>989</v>
      </c>
      <c r="W313" s="156" cm="1">
        <v>0</v>
      </c>
      <c r="X313" s="155"/>
      <c r="Y313" s="240"/>
      <c r="Z313" s="174"/>
      <c r="AA313" s="175">
        <v>0</v>
      </c>
    </row>
    <row r="314" spans="21:27" ht="9" hidden="1" customHeight="1">
      <c r="U314" s="198"/>
      <c r="V314" s="200" t="s">
        <v>713</v>
      </c>
      <c r="W314" s="156" cm="1">
        <v>0</v>
      </c>
      <c r="X314" s="155"/>
      <c r="Y314" s="240"/>
      <c r="Z314" s="174"/>
      <c r="AA314" s="175">
        <v>0</v>
      </c>
    </row>
    <row r="315" spans="21:27" ht="9" hidden="1" customHeight="1">
      <c r="U315" s="198"/>
      <c r="V315" s="200" t="s">
        <v>209</v>
      </c>
      <c r="W315" s="156" cm="1">
        <v>0</v>
      </c>
      <c r="X315" s="155"/>
      <c r="Y315" s="240"/>
      <c r="Z315" s="174"/>
      <c r="AA315" s="175">
        <v>0</v>
      </c>
    </row>
    <row r="316" spans="21:27" ht="9" hidden="1" customHeight="1">
      <c r="U316" s="198"/>
      <c r="V316" s="200" t="s">
        <v>990</v>
      </c>
      <c r="W316" s="156" cm="1">
        <v>0</v>
      </c>
      <c r="X316" s="155"/>
      <c r="Y316" s="240"/>
      <c r="Z316" s="174"/>
      <c r="AA316" s="175">
        <v>0</v>
      </c>
    </row>
    <row r="317" spans="21:27" ht="9" hidden="1" customHeight="1">
      <c r="U317" s="198"/>
      <c r="V317" s="200" t="s">
        <v>409</v>
      </c>
      <c r="W317" s="155"/>
      <c r="X317" s="155"/>
      <c r="Y317" s="244">
        <v>0</v>
      </c>
      <c r="Z317" s="174"/>
      <c r="AA317" s="175">
        <v>0</v>
      </c>
    </row>
    <row r="318" spans="21:27" ht="9" hidden="1" customHeight="1">
      <c r="U318" s="198"/>
      <c r="V318" s="200" t="s">
        <v>802</v>
      </c>
      <c r="W318" s="156" cm="1">
        <v>0</v>
      </c>
      <c r="X318" s="155"/>
      <c r="Y318" s="240"/>
      <c r="Z318" s="174"/>
      <c r="AA318" s="175">
        <v>0</v>
      </c>
    </row>
    <row r="319" spans="21:27" ht="9" hidden="1" customHeight="1">
      <c r="U319" s="198"/>
      <c r="V319" s="200" t="s">
        <v>380</v>
      </c>
      <c r="W319" s="155"/>
      <c r="X319" s="155"/>
      <c r="Y319" s="244">
        <v>0</v>
      </c>
      <c r="Z319" s="174"/>
      <c r="AA319" s="175">
        <v>0</v>
      </c>
    </row>
    <row r="320" spans="21:27" ht="9" hidden="1" customHeight="1">
      <c r="U320" s="207" t="s">
        <v>71</v>
      </c>
      <c r="V320" s="204"/>
      <c r="W320" s="241" cm="1">
        <v>0</v>
      </c>
      <c r="X320" s="242"/>
      <c r="Y320" s="245">
        <v>0</v>
      </c>
      <c r="Z320" s="181"/>
      <c r="AA320" s="182">
        <v>0</v>
      </c>
    </row>
    <row r="321" spans="21:27" ht="9" hidden="1" customHeight="1">
      <c r="U321" s="198"/>
      <c r="V321" s="200" t="s">
        <v>990</v>
      </c>
      <c r="W321" s="156" cm="1">
        <v>0</v>
      </c>
      <c r="X321" s="155"/>
      <c r="Y321" s="240"/>
      <c r="Z321" s="174"/>
      <c r="AA321" s="175">
        <v>0</v>
      </c>
    </row>
    <row r="322" spans="21:27" ht="9" hidden="1" customHeight="1">
      <c r="U322" s="198"/>
      <c r="V322" s="200" t="s">
        <v>965</v>
      </c>
      <c r="W322" s="156">
        <v>0</v>
      </c>
      <c r="X322" s="155"/>
      <c r="Y322" s="240"/>
      <c r="Z322" s="174"/>
      <c r="AA322" s="175">
        <v>0</v>
      </c>
    </row>
    <row r="323" spans="21:27" ht="9" hidden="1" customHeight="1">
      <c r="U323" s="207" t="s">
        <v>272</v>
      </c>
      <c r="V323" s="204"/>
      <c r="W323" s="241" cm="1">
        <v>0</v>
      </c>
      <c r="X323" s="242"/>
      <c r="Y323" s="243"/>
      <c r="Z323" s="181"/>
      <c r="AA323" s="182">
        <v>0</v>
      </c>
    </row>
    <row r="324" spans="21:27" ht="9" hidden="1" customHeight="1">
      <c r="U324" s="198"/>
      <c r="V324" s="200" t="s">
        <v>366</v>
      </c>
      <c r="W324" s="155"/>
      <c r="X324" s="155"/>
      <c r="Y324" s="244">
        <v>0</v>
      </c>
      <c r="Z324" s="174"/>
      <c r="AA324" s="175">
        <v>0</v>
      </c>
    </row>
    <row r="325" spans="21:27" ht="9" hidden="1" customHeight="1">
      <c r="U325" s="207" t="s">
        <v>368</v>
      </c>
      <c r="V325" s="204"/>
      <c r="W325" s="242"/>
      <c r="X325" s="242"/>
      <c r="Y325" s="245">
        <v>0</v>
      </c>
      <c r="Z325" s="181"/>
      <c r="AA325" s="182">
        <v>0</v>
      </c>
    </row>
    <row r="326" spans="21:27" ht="9" hidden="1" customHeight="1">
      <c r="U326" s="198"/>
      <c r="V326" s="200" t="s">
        <v>1028</v>
      </c>
      <c r="W326" s="156" cm="1">
        <v>0</v>
      </c>
      <c r="X326" s="155"/>
      <c r="Y326" s="240"/>
      <c r="Z326" s="174"/>
      <c r="AA326" s="175">
        <v>0</v>
      </c>
    </row>
    <row r="327" spans="21:27" ht="9" hidden="1" customHeight="1">
      <c r="U327" s="198"/>
      <c r="V327" s="200" t="s">
        <v>350</v>
      </c>
      <c r="W327" s="156" cm="1">
        <v>0</v>
      </c>
      <c r="X327" s="155"/>
      <c r="Y327" s="240"/>
      <c r="Z327" s="174"/>
      <c r="AA327" s="175">
        <v>0</v>
      </c>
    </row>
    <row r="328" spans="21:27" ht="9" hidden="1" customHeight="1">
      <c r="U328" s="207" t="s">
        <v>42</v>
      </c>
      <c r="V328" s="204"/>
      <c r="W328" s="241">
        <v>0</v>
      </c>
      <c r="X328" s="242"/>
      <c r="Y328" s="243"/>
      <c r="Z328" s="181"/>
      <c r="AA328" s="182">
        <v>0</v>
      </c>
    </row>
    <row r="329" spans="21:27" ht="9" hidden="1" customHeight="1">
      <c r="U329" s="198"/>
      <c r="V329" s="200" t="s">
        <v>655</v>
      </c>
      <c r="W329" s="156" cm="1">
        <v>0</v>
      </c>
      <c r="X329" s="155"/>
      <c r="Y329" s="240"/>
      <c r="Z329" s="174"/>
      <c r="AA329" s="175">
        <v>0</v>
      </c>
    </row>
    <row r="330" spans="21:27" ht="9" hidden="1" customHeight="1">
      <c r="U330" s="198"/>
      <c r="V330" s="200" t="s">
        <v>483</v>
      </c>
      <c r="W330" s="155"/>
      <c r="X330" s="155"/>
      <c r="Y330" s="244" cm="1">
        <v>0</v>
      </c>
      <c r="Z330" s="174"/>
      <c r="AA330" s="175">
        <v>0</v>
      </c>
    </row>
    <row r="331" spans="21:27" ht="9" hidden="1" customHeight="1">
      <c r="U331" s="198"/>
      <c r="V331" s="200" t="s">
        <v>301</v>
      </c>
      <c r="W331" s="156" cm="1">
        <v>0</v>
      </c>
      <c r="X331" s="155"/>
      <c r="Y331" s="240"/>
      <c r="Z331" s="174"/>
      <c r="AA331" s="175">
        <v>0</v>
      </c>
    </row>
    <row r="332" spans="21:27" ht="9" hidden="1" customHeight="1">
      <c r="U332" s="198"/>
      <c r="V332" s="200" t="s">
        <v>407</v>
      </c>
      <c r="W332" s="156" cm="1">
        <v>0</v>
      </c>
      <c r="X332" s="155"/>
      <c r="Y332" s="240"/>
      <c r="Z332" s="174"/>
      <c r="AA332" s="175">
        <v>0</v>
      </c>
    </row>
    <row r="333" spans="21:27" ht="9" hidden="1" customHeight="1">
      <c r="U333" s="198"/>
      <c r="V333" s="200" t="s">
        <v>802</v>
      </c>
      <c r="W333" s="156" cm="1">
        <v>0</v>
      </c>
      <c r="X333" s="155"/>
      <c r="Y333" s="240"/>
      <c r="Z333" s="174"/>
      <c r="AA333" s="175">
        <v>0</v>
      </c>
    </row>
    <row r="334" spans="21:27" ht="9" hidden="1" customHeight="1">
      <c r="U334" s="207" t="s">
        <v>317</v>
      </c>
      <c r="V334" s="204"/>
      <c r="W334" s="241" cm="1">
        <v>0</v>
      </c>
      <c r="X334" s="242"/>
      <c r="Y334" s="245">
        <v>0</v>
      </c>
      <c r="Z334" s="181"/>
      <c r="AA334" s="182">
        <v>0</v>
      </c>
    </row>
    <row r="335" spans="21:27" ht="9" hidden="1" customHeight="1">
      <c r="U335" s="198"/>
      <c r="V335" s="200" t="s">
        <v>167</v>
      </c>
      <c r="W335" s="156" cm="1">
        <v>0</v>
      </c>
      <c r="X335" s="155"/>
      <c r="Y335" s="240"/>
      <c r="Z335" s="174"/>
      <c r="AA335" s="175">
        <v>0</v>
      </c>
    </row>
    <row r="336" spans="21:27" ht="9" hidden="1" customHeight="1">
      <c r="U336" s="198"/>
      <c r="V336" s="200" t="s">
        <v>308</v>
      </c>
      <c r="W336" s="156" cm="1">
        <v>0</v>
      </c>
      <c r="X336" s="155"/>
      <c r="Y336" s="240"/>
      <c r="Z336" s="174"/>
      <c r="AA336" s="175">
        <v>0</v>
      </c>
    </row>
    <row r="337" spans="21:27" ht="9" hidden="1" customHeight="1">
      <c r="U337" s="198"/>
      <c r="V337" s="200" t="s">
        <v>341</v>
      </c>
      <c r="W337" s="156" cm="1">
        <v>0</v>
      </c>
      <c r="X337" s="155"/>
      <c r="Y337" s="240"/>
      <c r="Z337" s="174"/>
      <c r="AA337" s="175">
        <v>0</v>
      </c>
    </row>
    <row r="338" spans="21:27" ht="9" hidden="1" customHeight="1">
      <c r="U338" s="198"/>
      <c r="V338" s="200" t="s">
        <v>590</v>
      </c>
      <c r="W338" s="156" cm="1">
        <v>0</v>
      </c>
      <c r="X338" s="155"/>
      <c r="Y338" s="240"/>
      <c r="Z338" s="174"/>
      <c r="AA338" s="175">
        <v>0</v>
      </c>
    </row>
    <row r="339" spans="21:27" ht="9" hidden="1" customHeight="1">
      <c r="U339" s="198"/>
      <c r="V339" s="200" t="s">
        <v>196</v>
      </c>
      <c r="W339" s="156" cm="1">
        <v>0</v>
      </c>
      <c r="X339" s="155"/>
      <c r="Y339" s="240"/>
      <c r="Z339" s="174"/>
      <c r="AA339" s="175">
        <v>0</v>
      </c>
    </row>
    <row r="340" spans="21:27" ht="9" hidden="1" customHeight="1">
      <c r="U340" s="198"/>
      <c r="V340" s="200" t="s">
        <v>707</v>
      </c>
      <c r="W340" s="156" cm="1">
        <v>0</v>
      </c>
      <c r="X340" s="155"/>
      <c r="Y340" s="240"/>
      <c r="Z340" s="173">
        <v>0</v>
      </c>
      <c r="AA340" s="175">
        <v>0</v>
      </c>
    </row>
    <row r="341" spans="21:27" ht="9" hidden="1" customHeight="1">
      <c r="U341" s="198"/>
      <c r="V341" s="200" t="s">
        <v>483</v>
      </c>
      <c r="W341" s="156">
        <v>0</v>
      </c>
      <c r="X341" s="155"/>
      <c r="Y341" s="240"/>
      <c r="Z341" s="174"/>
      <c r="AA341" s="175">
        <v>0</v>
      </c>
    </row>
    <row r="342" spans="21:27" ht="9" hidden="1" customHeight="1">
      <c r="U342" s="198"/>
      <c r="V342" s="200" t="s">
        <v>825</v>
      </c>
      <c r="W342" s="156">
        <v>0</v>
      </c>
      <c r="X342" s="155"/>
      <c r="Y342" s="240"/>
      <c r="Z342" s="174"/>
      <c r="AA342" s="175">
        <v>0</v>
      </c>
    </row>
    <row r="343" spans="21:27" ht="9" hidden="1" customHeight="1">
      <c r="U343" s="198"/>
      <c r="V343" s="200" t="s">
        <v>338</v>
      </c>
      <c r="W343" s="156" cm="1">
        <v>0</v>
      </c>
      <c r="X343" s="155"/>
      <c r="Y343" s="240"/>
      <c r="Z343" s="174"/>
      <c r="AA343" s="175">
        <v>0</v>
      </c>
    </row>
    <row r="344" spans="21:27" ht="9" hidden="1" customHeight="1">
      <c r="U344" s="198"/>
      <c r="V344" s="200" t="s">
        <v>443</v>
      </c>
      <c r="W344" s="156" cm="1">
        <v>0</v>
      </c>
      <c r="X344" s="155"/>
      <c r="Y344" s="240"/>
      <c r="Z344" s="174"/>
      <c r="AA344" s="175">
        <v>0</v>
      </c>
    </row>
    <row r="345" spans="21:27" ht="9" hidden="1" customHeight="1">
      <c r="U345" s="198"/>
      <c r="V345" s="200" t="s">
        <v>526</v>
      </c>
      <c r="W345" s="156" cm="1">
        <v>0</v>
      </c>
      <c r="X345" s="155"/>
      <c r="Y345" s="240"/>
      <c r="Z345" s="174"/>
      <c r="AA345" s="175">
        <v>0</v>
      </c>
    </row>
    <row r="346" spans="21:27" ht="9" hidden="1" customHeight="1">
      <c r="U346" s="198"/>
      <c r="V346" s="200" t="s">
        <v>507</v>
      </c>
      <c r="W346" s="156" cm="1">
        <v>0</v>
      </c>
      <c r="X346" s="155"/>
      <c r="Y346" s="240"/>
      <c r="Z346" s="174"/>
      <c r="AA346" s="175">
        <v>0</v>
      </c>
    </row>
    <row r="347" spans="21:27" ht="9" hidden="1" customHeight="1">
      <c r="U347" s="198"/>
      <c r="V347" s="200" t="s">
        <v>988</v>
      </c>
      <c r="W347" s="156" cm="1">
        <v>0</v>
      </c>
      <c r="X347" s="155"/>
      <c r="Y347" s="240"/>
      <c r="Z347" s="174"/>
      <c r="AA347" s="175">
        <v>0</v>
      </c>
    </row>
    <row r="348" spans="21:27" ht="9" hidden="1" customHeight="1">
      <c r="U348" s="198"/>
      <c r="V348" s="200" t="s">
        <v>376</v>
      </c>
      <c r="W348" s="156" cm="1">
        <v>0</v>
      </c>
      <c r="X348" s="155"/>
      <c r="Y348" s="240"/>
      <c r="Z348" s="174"/>
      <c r="AA348" s="175">
        <v>0</v>
      </c>
    </row>
    <row r="349" spans="21:27" ht="21" customHeight="1">
      <c r="U349" s="246" t="s">
        <v>62</v>
      </c>
      <c r="V349" s="381" t="s">
        <v>115</v>
      </c>
      <c r="W349" s="362"/>
      <c r="X349" s="362"/>
      <c r="Y349" s="383">
        <v>42.5</v>
      </c>
      <c r="Z349" s="422"/>
      <c r="AA349" s="385">
        <v>42.5</v>
      </c>
    </row>
    <row r="350" spans="21:27" ht="8.25" hidden="1" customHeight="1">
      <c r="U350" s="262"/>
      <c r="V350" s="299" t="s">
        <v>772</v>
      </c>
      <c r="W350" s="300" cm="1">
        <v>0</v>
      </c>
      <c r="X350" s="301"/>
      <c r="Y350" s="302"/>
      <c r="Z350" s="303"/>
      <c r="AA350" s="304">
        <v>0</v>
      </c>
    </row>
    <row r="351" spans="21:27" ht="8.25" hidden="1" customHeight="1">
      <c r="U351" s="262"/>
      <c r="V351" s="299" t="s">
        <v>397</v>
      </c>
      <c r="W351" s="300" cm="1">
        <v>0</v>
      </c>
      <c r="X351" s="301"/>
      <c r="Y351" s="302"/>
      <c r="Z351" s="303"/>
      <c r="AA351" s="304">
        <v>0</v>
      </c>
    </row>
    <row r="352" spans="21:27" ht="8.25" hidden="1" customHeight="1">
      <c r="U352" s="262"/>
      <c r="V352" s="299" t="s">
        <v>787</v>
      </c>
      <c r="W352" s="301"/>
      <c r="X352" s="301"/>
      <c r="Y352" s="376">
        <v>0</v>
      </c>
      <c r="Z352" s="303"/>
      <c r="AA352" s="304">
        <v>0</v>
      </c>
    </row>
    <row r="353" spans="21:27" ht="8.25" hidden="1" customHeight="1">
      <c r="U353" s="262"/>
      <c r="V353" s="299" t="s">
        <v>409</v>
      </c>
      <c r="W353" s="300" cm="1">
        <v>0</v>
      </c>
      <c r="X353" s="301"/>
      <c r="Y353" s="302"/>
      <c r="Z353" s="386" cm="1">
        <v>0</v>
      </c>
      <c r="AA353" s="304">
        <v>0</v>
      </c>
    </row>
    <row r="354" spans="21:27" ht="8.25" hidden="1" customHeight="1">
      <c r="U354" s="262"/>
      <c r="V354" s="299" t="s">
        <v>802</v>
      </c>
      <c r="W354" s="300" cm="1">
        <v>0</v>
      </c>
      <c r="X354" s="301"/>
      <c r="Y354" s="302"/>
      <c r="Z354" s="303"/>
      <c r="AA354" s="304">
        <v>0</v>
      </c>
    </row>
    <row r="355" spans="21:27" ht="8.25" hidden="1" customHeight="1">
      <c r="U355" s="262"/>
      <c r="V355" s="299" t="s">
        <v>629</v>
      </c>
      <c r="W355" s="300" cm="1">
        <v>0</v>
      </c>
      <c r="X355" s="301"/>
      <c r="Y355" s="302"/>
      <c r="Z355" s="303"/>
      <c r="AA355" s="304">
        <v>0</v>
      </c>
    </row>
    <row r="356" spans="21:27" ht="8.25" hidden="1" customHeight="1">
      <c r="U356" s="262"/>
      <c r="V356" s="299" t="s">
        <v>703</v>
      </c>
      <c r="W356" s="300" cm="1">
        <v>0</v>
      </c>
      <c r="X356" s="301"/>
      <c r="Y356" s="302"/>
      <c r="Z356" s="303"/>
      <c r="AA356" s="304">
        <v>0</v>
      </c>
    </row>
    <row r="357" spans="21:27" ht="8.25" hidden="1" customHeight="1">
      <c r="U357" s="262"/>
      <c r="V357" s="299" t="s">
        <v>380</v>
      </c>
      <c r="W357" s="301"/>
      <c r="X357" s="301"/>
      <c r="Y357" s="376">
        <v>0</v>
      </c>
      <c r="Z357" s="303"/>
      <c r="AA357" s="304">
        <v>0</v>
      </c>
    </row>
    <row r="358" spans="21:27" ht="8.25" hidden="1" customHeight="1">
      <c r="U358" s="262"/>
      <c r="V358" s="299" t="s">
        <v>584</v>
      </c>
      <c r="W358" s="300" cm="1">
        <v>0</v>
      </c>
      <c r="X358" s="301"/>
      <c r="Y358" s="302"/>
      <c r="Z358" s="303"/>
      <c r="AA358" s="304">
        <v>0</v>
      </c>
    </row>
    <row r="359" spans="21:27" ht="8.25" hidden="1" customHeight="1">
      <c r="U359" s="262"/>
      <c r="V359" s="299" t="s">
        <v>178</v>
      </c>
      <c r="W359" s="300" cm="1">
        <v>0</v>
      </c>
      <c r="X359" s="301"/>
      <c r="Y359" s="302"/>
      <c r="Z359" s="303"/>
      <c r="AA359" s="304">
        <v>0</v>
      </c>
    </row>
    <row r="360" spans="21:27" ht="8.25" hidden="1" customHeight="1">
      <c r="U360" s="262"/>
      <c r="V360" s="299" t="s">
        <v>210</v>
      </c>
      <c r="W360" s="300" cm="1">
        <v>0</v>
      </c>
      <c r="X360" s="301"/>
      <c r="Y360" s="302"/>
      <c r="Z360" s="303"/>
      <c r="AA360" s="304">
        <v>0</v>
      </c>
    </row>
    <row r="361" spans="21:27" ht="8.25" hidden="1" customHeight="1">
      <c r="U361" s="262"/>
      <c r="V361" s="299" t="s">
        <v>473</v>
      </c>
      <c r="W361" s="300" cm="1">
        <v>0</v>
      </c>
      <c r="X361" s="301"/>
      <c r="Y361" s="302"/>
      <c r="Z361" s="303"/>
      <c r="AA361" s="304">
        <v>0</v>
      </c>
    </row>
    <row r="362" spans="21:27" ht="8.25" hidden="1" customHeight="1">
      <c r="U362" s="262"/>
      <c r="V362" s="299" t="s">
        <v>993</v>
      </c>
      <c r="W362" s="301"/>
      <c r="X362" s="301"/>
      <c r="Y362" s="376">
        <v>0</v>
      </c>
      <c r="Z362" s="303"/>
      <c r="AA362" s="304">
        <v>0</v>
      </c>
    </row>
    <row r="363" spans="21:27" ht="21" customHeight="1">
      <c r="U363" s="317"/>
      <c r="V363" s="378" t="s">
        <v>964</v>
      </c>
      <c r="W363" s="364"/>
      <c r="X363" s="364"/>
      <c r="Y363" s="379">
        <v>12.5</v>
      </c>
      <c r="Z363" s="423"/>
      <c r="AA363" s="380">
        <v>12.5</v>
      </c>
    </row>
    <row r="364" spans="21:27" ht="9" hidden="1" customHeight="1">
      <c r="U364" s="207" t="s">
        <v>62</v>
      </c>
      <c r="V364" s="204"/>
      <c r="W364" s="241" cm="1">
        <v>0</v>
      </c>
      <c r="X364" s="242"/>
      <c r="Y364" s="324">
        <v>55</v>
      </c>
      <c r="Z364" s="180">
        <v>0</v>
      </c>
      <c r="AA364" s="325">
        <v>55</v>
      </c>
    </row>
    <row r="365" spans="21:27" ht="9" hidden="1" customHeight="1">
      <c r="U365" s="198"/>
      <c r="V365" s="200" t="s">
        <v>507</v>
      </c>
      <c r="W365" s="155"/>
      <c r="X365" s="155"/>
      <c r="Y365" s="244">
        <v>0</v>
      </c>
      <c r="Z365" s="174"/>
      <c r="AA365" s="175">
        <v>0</v>
      </c>
    </row>
    <row r="366" spans="21:27" ht="9" hidden="1" customHeight="1">
      <c r="U366" s="207" t="s">
        <v>1029</v>
      </c>
      <c r="V366" s="204"/>
      <c r="W366" s="242"/>
      <c r="X366" s="242"/>
      <c r="Y366" s="245">
        <v>0</v>
      </c>
      <c r="Z366" s="181"/>
      <c r="AA366" s="182">
        <v>0</v>
      </c>
    </row>
    <row r="367" spans="21:27" ht="9" hidden="1" customHeight="1">
      <c r="U367" s="198"/>
      <c r="V367" s="200" t="s">
        <v>82</v>
      </c>
      <c r="W367" s="155"/>
      <c r="X367" s="155"/>
      <c r="Y367" s="244">
        <v>0</v>
      </c>
      <c r="Z367" s="174"/>
      <c r="AA367" s="175">
        <v>0</v>
      </c>
    </row>
    <row r="368" spans="21:27" ht="9" hidden="1" customHeight="1">
      <c r="U368" s="207" t="s">
        <v>1010</v>
      </c>
      <c r="V368" s="204"/>
      <c r="W368" s="242"/>
      <c r="X368" s="242"/>
      <c r="Y368" s="245">
        <v>0</v>
      </c>
      <c r="Z368" s="181"/>
      <c r="AA368" s="182">
        <v>0</v>
      </c>
    </row>
    <row r="369" spans="21:27" ht="9" hidden="1" customHeight="1">
      <c r="U369" s="198"/>
      <c r="V369" s="200" t="s">
        <v>503</v>
      </c>
      <c r="W369" s="156" cm="1">
        <v>0</v>
      </c>
      <c r="X369" s="155"/>
      <c r="Y369" s="240"/>
      <c r="Z369" s="174"/>
      <c r="AA369" s="175">
        <v>0</v>
      </c>
    </row>
    <row r="370" spans="21:27" ht="9" hidden="1" customHeight="1">
      <c r="U370" s="207" t="s">
        <v>1006</v>
      </c>
      <c r="V370" s="204"/>
      <c r="W370" s="241" cm="1">
        <v>0</v>
      </c>
      <c r="X370" s="242"/>
      <c r="Y370" s="243"/>
      <c r="Z370" s="181"/>
      <c r="AA370" s="182">
        <v>0</v>
      </c>
    </row>
    <row r="371" spans="21:27" ht="9" hidden="1" customHeight="1">
      <c r="U371" s="198"/>
      <c r="V371" s="200" t="s">
        <v>1058</v>
      </c>
      <c r="W371" s="156" cm="1">
        <v>0</v>
      </c>
      <c r="X371" s="155"/>
      <c r="Y371" s="240"/>
      <c r="Z371" s="174"/>
      <c r="AA371" s="175">
        <v>0</v>
      </c>
    </row>
    <row r="372" spans="21:27" ht="9" hidden="1" customHeight="1">
      <c r="U372" s="198"/>
      <c r="V372" s="200" t="s">
        <v>1097</v>
      </c>
      <c r="W372" s="156" cm="1">
        <v>0</v>
      </c>
      <c r="X372" s="155"/>
      <c r="Y372" s="240"/>
      <c r="Z372" s="174"/>
      <c r="AA372" s="175">
        <v>0</v>
      </c>
    </row>
    <row r="373" spans="21:27" ht="9" hidden="1" customHeight="1">
      <c r="U373" s="198"/>
      <c r="V373" s="200" t="s">
        <v>1066</v>
      </c>
      <c r="W373" s="156" cm="1">
        <v>0</v>
      </c>
      <c r="X373" s="155"/>
      <c r="Y373" s="240"/>
      <c r="Z373" s="174"/>
      <c r="AA373" s="175">
        <v>0</v>
      </c>
    </row>
    <row r="374" spans="21:27" ht="9" hidden="1" customHeight="1">
      <c r="U374" s="198"/>
      <c r="V374" s="200" t="s">
        <v>847</v>
      </c>
      <c r="W374" s="156" cm="1">
        <v>0</v>
      </c>
      <c r="X374" s="155"/>
      <c r="Y374" s="240"/>
      <c r="Z374" s="174"/>
      <c r="AA374" s="175">
        <v>0</v>
      </c>
    </row>
    <row r="375" spans="21:27" ht="9" hidden="1" customHeight="1">
      <c r="U375" s="198"/>
      <c r="V375" s="200" t="s">
        <v>982</v>
      </c>
      <c r="W375" s="156" cm="1">
        <v>0</v>
      </c>
      <c r="X375" s="155"/>
      <c r="Y375" s="240"/>
      <c r="Z375" s="174"/>
      <c r="AA375" s="175">
        <v>0</v>
      </c>
    </row>
    <row r="376" spans="21:27" ht="9" hidden="1" customHeight="1">
      <c r="U376" s="198"/>
      <c r="V376" s="200" t="s">
        <v>961</v>
      </c>
      <c r="W376" s="156" cm="1">
        <v>0</v>
      </c>
      <c r="X376" s="155"/>
      <c r="Y376" s="240"/>
      <c r="Z376" s="174"/>
      <c r="AA376" s="175">
        <v>0</v>
      </c>
    </row>
    <row r="377" spans="21:27" ht="9" hidden="1" customHeight="1">
      <c r="U377" s="198"/>
      <c r="V377" s="200" t="s">
        <v>1045</v>
      </c>
      <c r="W377" s="156">
        <v>0</v>
      </c>
      <c r="X377" s="155"/>
      <c r="Y377" s="240"/>
      <c r="Z377" s="174"/>
      <c r="AA377" s="175">
        <v>0</v>
      </c>
    </row>
    <row r="378" spans="21:27" ht="9" hidden="1" customHeight="1">
      <c r="U378" s="198"/>
      <c r="V378" s="200" t="s">
        <v>226</v>
      </c>
      <c r="W378" s="156" cm="1">
        <v>0</v>
      </c>
      <c r="X378" s="155"/>
      <c r="Y378" s="240"/>
      <c r="Z378" s="174"/>
      <c r="AA378" s="175">
        <v>0</v>
      </c>
    </row>
    <row r="379" spans="21:27" ht="9" hidden="1" customHeight="1">
      <c r="U379" s="198"/>
      <c r="V379" s="200" t="s">
        <v>503</v>
      </c>
      <c r="W379" s="156" cm="1">
        <v>0</v>
      </c>
      <c r="X379" s="155"/>
      <c r="Y379" s="240"/>
      <c r="Z379" s="173">
        <v>0</v>
      </c>
      <c r="AA379" s="175">
        <v>0</v>
      </c>
    </row>
    <row r="380" spans="21:27" ht="9" hidden="1" customHeight="1">
      <c r="U380" s="198"/>
      <c r="V380" s="200" t="s">
        <v>1064</v>
      </c>
      <c r="W380" s="156" cm="1">
        <v>0</v>
      </c>
      <c r="X380" s="155"/>
      <c r="Y380" s="240"/>
      <c r="Z380" s="174"/>
      <c r="AA380" s="175">
        <v>0</v>
      </c>
    </row>
    <row r="381" spans="21:27" ht="9" hidden="1" customHeight="1">
      <c r="U381" s="198"/>
      <c r="V381" s="200" t="s">
        <v>1000</v>
      </c>
      <c r="W381" s="156" cm="1">
        <v>0</v>
      </c>
      <c r="X381" s="155"/>
      <c r="Y381" s="240"/>
      <c r="Z381" s="174"/>
      <c r="AA381" s="175">
        <v>0</v>
      </c>
    </row>
    <row r="382" spans="21:27" ht="9" hidden="1" customHeight="1">
      <c r="U382" s="198"/>
      <c r="V382" s="200" t="s">
        <v>944</v>
      </c>
      <c r="W382" s="156" cm="1">
        <v>0</v>
      </c>
      <c r="X382" s="155"/>
      <c r="Y382" s="240"/>
      <c r="Z382" s="174"/>
      <c r="AA382" s="175">
        <v>0</v>
      </c>
    </row>
    <row r="383" spans="21:27" ht="9" hidden="1" customHeight="1">
      <c r="U383" s="198"/>
      <c r="V383" s="200" t="s">
        <v>1083</v>
      </c>
      <c r="W383" s="156" cm="1">
        <v>0</v>
      </c>
      <c r="X383" s="155"/>
      <c r="Y383" s="240"/>
      <c r="Z383" s="174"/>
      <c r="AA383" s="175">
        <v>0</v>
      </c>
    </row>
    <row r="384" spans="21:27" ht="9" hidden="1" customHeight="1">
      <c r="U384" s="198"/>
      <c r="V384" s="200" t="s">
        <v>114</v>
      </c>
      <c r="W384" s="156" cm="1">
        <v>0</v>
      </c>
      <c r="X384" s="155"/>
      <c r="Y384" s="240"/>
      <c r="Z384" s="174"/>
      <c r="AA384" s="175">
        <v>0</v>
      </c>
    </row>
    <row r="385" spans="21:27" ht="9" hidden="1" customHeight="1">
      <c r="U385" s="198"/>
      <c r="V385" s="200" t="s">
        <v>367</v>
      </c>
      <c r="W385" s="156">
        <v>0</v>
      </c>
      <c r="X385" s="155"/>
      <c r="Y385" s="240"/>
      <c r="Z385" s="174"/>
      <c r="AA385" s="175">
        <v>0</v>
      </c>
    </row>
    <row r="386" spans="21:27" ht="9" hidden="1" customHeight="1">
      <c r="U386" s="198"/>
      <c r="V386" s="200" t="s">
        <v>1007</v>
      </c>
      <c r="W386" s="156" cm="1">
        <v>0</v>
      </c>
      <c r="X386" s="155"/>
      <c r="Y386" s="240"/>
      <c r="Z386" s="174"/>
      <c r="AA386" s="175">
        <v>0</v>
      </c>
    </row>
    <row r="387" spans="21:27" ht="9" hidden="1" customHeight="1">
      <c r="U387" s="198"/>
      <c r="V387" s="200" t="s">
        <v>1032</v>
      </c>
      <c r="W387" s="156">
        <v>0</v>
      </c>
      <c r="X387" s="155"/>
      <c r="Y387" s="240"/>
      <c r="Z387" s="174"/>
      <c r="AA387" s="175">
        <v>0</v>
      </c>
    </row>
    <row r="388" spans="21:27" ht="9" hidden="1" customHeight="1">
      <c r="U388" s="198"/>
      <c r="V388" s="200" t="s">
        <v>1060</v>
      </c>
      <c r="W388" s="155"/>
      <c r="X388" s="155"/>
      <c r="Y388" s="240"/>
      <c r="Z388" s="173">
        <v>0</v>
      </c>
      <c r="AA388" s="175">
        <v>0</v>
      </c>
    </row>
    <row r="389" spans="21:27" ht="9" hidden="1" customHeight="1">
      <c r="U389" s="198"/>
      <c r="V389" s="200" t="s">
        <v>366</v>
      </c>
      <c r="W389" s="156" cm="1">
        <v>0</v>
      </c>
      <c r="X389" s="155"/>
      <c r="Y389" s="240"/>
      <c r="Z389" s="174"/>
      <c r="AA389" s="175">
        <v>0</v>
      </c>
    </row>
    <row r="390" spans="21:27" ht="9" hidden="1" customHeight="1">
      <c r="U390" s="198"/>
      <c r="V390" s="200" t="s">
        <v>1038</v>
      </c>
      <c r="W390" s="156" cm="1">
        <v>0</v>
      </c>
      <c r="X390" s="155"/>
      <c r="Y390" s="240"/>
      <c r="Z390" s="174"/>
      <c r="AA390" s="175">
        <v>0</v>
      </c>
    </row>
    <row r="391" spans="21:27" ht="9" hidden="1" customHeight="1">
      <c r="U391" s="198"/>
      <c r="V391" s="200" t="s">
        <v>1004</v>
      </c>
      <c r="W391" s="156" cm="1">
        <v>0</v>
      </c>
      <c r="X391" s="155"/>
      <c r="Y391" s="240"/>
      <c r="Z391" s="174"/>
      <c r="AA391" s="175">
        <v>0</v>
      </c>
    </row>
    <row r="392" spans="21:27" ht="9" hidden="1" customHeight="1">
      <c r="U392" s="198"/>
      <c r="V392" s="200" t="s">
        <v>547</v>
      </c>
      <c r="W392" s="156" cm="1">
        <v>0</v>
      </c>
      <c r="X392" s="155"/>
      <c r="Y392" s="240"/>
      <c r="Z392" s="174"/>
      <c r="AA392" s="175">
        <v>0</v>
      </c>
    </row>
    <row r="393" spans="21:27" ht="9" hidden="1" customHeight="1">
      <c r="U393" s="198"/>
      <c r="V393" s="200" t="s">
        <v>1069</v>
      </c>
      <c r="W393" s="156">
        <v>0</v>
      </c>
      <c r="X393" s="155"/>
      <c r="Y393" s="240"/>
      <c r="Z393" s="174"/>
      <c r="AA393" s="175">
        <v>0</v>
      </c>
    </row>
    <row r="394" spans="21:27" ht="9" hidden="1" customHeight="1">
      <c r="U394" s="198"/>
      <c r="V394" s="200" t="s">
        <v>1095</v>
      </c>
      <c r="W394" s="156" cm="1">
        <v>0</v>
      </c>
      <c r="X394" s="155"/>
      <c r="Y394" s="240"/>
      <c r="Z394" s="174"/>
      <c r="AA394" s="175">
        <v>0</v>
      </c>
    </row>
    <row r="395" spans="21:27" ht="9" hidden="1" customHeight="1">
      <c r="U395" s="198"/>
      <c r="V395" s="200" t="s">
        <v>1072</v>
      </c>
      <c r="W395" s="156" cm="1">
        <v>0</v>
      </c>
      <c r="X395" s="155"/>
      <c r="Y395" s="240"/>
      <c r="Z395" s="174"/>
      <c r="AA395" s="175">
        <v>0</v>
      </c>
    </row>
    <row r="396" spans="21:27" ht="9" hidden="1" customHeight="1">
      <c r="U396" s="198"/>
      <c r="V396" s="200" t="s">
        <v>1085</v>
      </c>
      <c r="W396" s="155"/>
      <c r="X396" s="155"/>
      <c r="Y396" s="240"/>
      <c r="Z396" s="173">
        <v>0</v>
      </c>
      <c r="AA396" s="175">
        <v>0</v>
      </c>
    </row>
    <row r="397" spans="21:27" ht="9" hidden="1" customHeight="1">
      <c r="U397" s="198"/>
      <c r="V397" s="200" t="s">
        <v>1108</v>
      </c>
      <c r="W397" s="156" cm="1">
        <v>0</v>
      </c>
      <c r="X397" s="155"/>
      <c r="Y397" s="240"/>
      <c r="Z397" s="174"/>
      <c r="AA397" s="175">
        <v>0</v>
      </c>
    </row>
    <row r="398" spans="21:27" ht="9" hidden="1" customHeight="1">
      <c r="U398" s="198"/>
      <c r="V398" s="200" t="s">
        <v>507</v>
      </c>
      <c r="W398" s="155"/>
      <c r="X398" s="155"/>
      <c r="Y398" s="240"/>
      <c r="Z398" s="173">
        <v>0</v>
      </c>
      <c r="AA398" s="175">
        <v>0</v>
      </c>
    </row>
    <row r="399" spans="21:27" ht="9" hidden="1" customHeight="1">
      <c r="U399" s="198"/>
      <c r="V399" s="200" t="s">
        <v>37</v>
      </c>
      <c r="W399" s="156">
        <v>0</v>
      </c>
      <c r="X399" s="155"/>
      <c r="Y399" s="240"/>
      <c r="Z399" s="173">
        <v>0</v>
      </c>
      <c r="AA399" s="175">
        <v>0</v>
      </c>
    </row>
    <row r="400" spans="21:27" ht="9" hidden="1" customHeight="1">
      <c r="U400" s="198"/>
      <c r="V400" s="200" t="s">
        <v>1102</v>
      </c>
      <c r="W400" s="156" cm="1">
        <v>0</v>
      </c>
      <c r="X400" s="155"/>
      <c r="Y400" s="240"/>
      <c r="Z400" s="174"/>
      <c r="AA400" s="175">
        <v>0</v>
      </c>
    </row>
    <row r="401" spans="21:27" ht="9" hidden="1" customHeight="1">
      <c r="U401" s="198"/>
      <c r="V401" s="200" t="s">
        <v>1110</v>
      </c>
      <c r="W401" s="156">
        <v>0</v>
      </c>
      <c r="X401" s="155"/>
      <c r="Y401" s="240"/>
      <c r="Z401" s="174"/>
      <c r="AA401" s="175">
        <v>0</v>
      </c>
    </row>
    <row r="402" spans="21:27" ht="9" hidden="1" customHeight="1">
      <c r="U402" s="198"/>
      <c r="V402" s="200" t="s">
        <v>957</v>
      </c>
      <c r="W402" s="156" cm="1">
        <v>0</v>
      </c>
      <c r="X402" s="155"/>
      <c r="Y402" s="240"/>
      <c r="Z402" s="174"/>
      <c r="AA402" s="175">
        <v>0</v>
      </c>
    </row>
    <row r="403" spans="21:27" ht="9" hidden="1" customHeight="1">
      <c r="U403" s="198"/>
      <c r="V403" s="200" t="s">
        <v>984</v>
      </c>
      <c r="W403" s="156">
        <v>0</v>
      </c>
      <c r="X403" s="155"/>
      <c r="Y403" s="240"/>
      <c r="Z403" s="174"/>
      <c r="AA403" s="175">
        <v>0</v>
      </c>
    </row>
    <row r="404" spans="21:27" ht="9" hidden="1" customHeight="1">
      <c r="U404" s="198"/>
      <c r="V404" s="200" t="s">
        <v>147</v>
      </c>
      <c r="W404" s="156" cm="1">
        <v>0</v>
      </c>
      <c r="X404" s="156">
        <v>0</v>
      </c>
      <c r="Y404" s="240"/>
      <c r="Z404" s="173">
        <v>0</v>
      </c>
      <c r="AA404" s="175">
        <v>0</v>
      </c>
    </row>
    <row r="405" spans="21:27" ht="9" hidden="1" customHeight="1">
      <c r="U405" s="198"/>
      <c r="V405" s="200" t="s">
        <v>1014</v>
      </c>
      <c r="W405" s="156" cm="1">
        <v>0</v>
      </c>
      <c r="X405" s="155"/>
      <c r="Y405" s="240"/>
      <c r="Z405" s="174"/>
      <c r="AA405" s="175">
        <v>0</v>
      </c>
    </row>
    <row r="406" spans="21:27" ht="9" hidden="1" customHeight="1">
      <c r="U406" s="198"/>
      <c r="V406" s="200" t="s">
        <v>986</v>
      </c>
      <c r="W406" s="156" cm="1">
        <v>0</v>
      </c>
      <c r="X406" s="155"/>
      <c r="Y406" s="240"/>
      <c r="Z406" s="174"/>
      <c r="AA406" s="175">
        <v>0</v>
      </c>
    </row>
    <row r="407" spans="21:27" ht="9" hidden="1" customHeight="1">
      <c r="U407" s="198"/>
      <c r="V407" s="200" t="s">
        <v>262</v>
      </c>
      <c r="W407" s="156" cm="1">
        <v>0</v>
      </c>
      <c r="X407" s="155"/>
      <c r="Y407" s="240"/>
      <c r="Z407" s="173">
        <v>0</v>
      </c>
      <c r="AA407" s="175">
        <v>0</v>
      </c>
    </row>
    <row r="408" spans="21:27" ht="9" hidden="1" customHeight="1">
      <c r="U408" s="198"/>
      <c r="V408" s="200" t="s">
        <v>1056</v>
      </c>
      <c r="W408" s="156" cm="1">
        <v>0</v>
      </c>
      <c r="X408" s="155"/>
      <c r="Y408" s="240"/>
      <c r="Z408" s="174"/>
      <c r="AA408" s="175">
        <v>0</v>
      </c>
    </row>
    <row r="409" spans="21:27" ht="9" hidden="1" customHeight="1">
      <c r="U409" s="198"/>
      <c r="V409" s="200" t="s">
        <v>1081</v>
      </c>
      <c r="W409" s="156" cm="1">
        <v>0</v>
      </c>
      <c r="X409" s="155"/>
      <c r="Y409" s="240"/>
      <c r="Z409" s="174"/>
      <c r="AA409" s="175">
        <v>0</v>
      </c>
    </row>
    <row r="410" spans="21:27" ht="9" hidden="1" customHeight="1">
      <c r="U410" s="198"/>
      <c r="V410" s="200" t="s">
        <v>945</v>
      </c>
      <c r="W410" s="156" cm="1">
        <v>0</v>
      </c>
      <c r="X410" s="155"/>
      <c r="Y410" s="240"/>
      <c r="Z410" s="174"/>
      <c r="AA410" s="175">
        <v>0</v>
      </c>
    </row>
    <row r="411" spans="21:27" ht="9" hidden="1" customHeight="1">
      <c r="U411" s="198"/>
      <c r="V411" s="200" t="s">
        <v>950</v>
      </c>
      <c r="W411" s="156">
        <v>0</v>
      </c>
      <c r="X411" s="155"/>
      <c r="Y411" s="240"/>
      <c r="Z411" s="174"/>
      <c r="AA411" s="175">
        <v>0</v>
      </c>
    </row>
    <row r="412" spans="21:27" ht="9" hidden="1" customHeight="1">
      <c r="U412" s="198"/>
      <c r="V412" s="200" t="s">
        <v>1079</v>
      </c>
      <c r="W412" s="156">
        <v>0</v>
      </c>
      <c r="X412" s="155"/>
      <c r="Y412" s="240"/>
      <c r="Z412" s="174"/>
      <c r="AA412" s="175">
        <v>0</v>
      </c>
    </row>
    <row r="413" spans="21:27" ht="9" hidden="1" customHeight="1">
      <c r="U413" s="198"/>
      <c r="V413" s="200" t="s">
        <v>1002</v>
      </c>
      <c r="W413" s="156">
        <v>0</v>
      </c>
      <c r="X413" s="155"/>
      <c r="Y413" s="240"/>
      <c r="Z413" s="174"/>
      <c r="AA413" s="175">
        <v>0</v>
      </c>
    </row>
    <row r="414" spans="21:27" ht="9" hidden="1" customHeight="1">
      <c r="U414" s="198"/>
      <c r="V414" s="200" t="s">
        <v>1104</v>
      </c>
      <c r="W414" s="156">
        <v>0</v>
      </c>
      <c r="X414" s="155"/>
      <c r="Y414" s="240"/>
      <c r="Z414" s="174"/>
      <c r="AA414" s="175">
        <v>0</v>
      </c>
    </row>
    <row r="415" spans="21:27" ht="9" hidden="1" customHeight="1">
      <c r="U415" s="198"/>
      <c r="V415" s="200" t="s">
        <v>967</v>
      </c>
      <c r="W415" s="156">
        <v>0</v>
      </c>
      <c r="X415" s="155"/>
      <c r="Y415" s="240"/>
      <c r="Z415" s="174"/>
      <c r="AA415" s="175">
        <v>0</v>
      </c>
    </row>
    <row r="416" spans="21:27" ht="9" hidden="1" customHeight="1">
      <c r="U416" s="198"/>
      <c r="V416" s="200" t="s">
        <v>974</v>
      </c>
      <c r="W416" s="156">
        <v>0</v>
      </c>
      <c r="X416" s="155"/>
      <c r="Y416" s="240"/>
      <c r="Z416" s="174"/>
      <c r="AA416" s="175">
        <v>0</v>
      </c>
    </row>
    <row r="417" spans="21:29" ht="9" hidden="1" customHeight="1">
      <c r="U417" s="198"/>
      <c r="V417" s="200" t="s">
        <v>951</v>
      </c>
      <c r="W417" s="156">
        <v>0</v>
      </c>
      <c r="X417" s="155"/>
      <c r="Y417" s="240"/>
      <c r="Z417" s="174"/>
      <c r="AA417" s="175">
        <v>0</v>
      </c>
    </row>
    <row r="418" spans="21:29" ht="9" hidden="1" customHeight="1">
      <c r="U418" s="198"/>
      <c r="V418" s="200" t="s">
        <v>1106</v>
      </c>
      <c r="W418" s="156">
        <v>0</v>
      </c>
      <c r="X418" s="155"/>
      <c r="Y418" s="240"/>
      <c r="Z418" s="174"/>
      <c r="AA418" s="175">
        <v>0</v>
      </c>
    </row>
    <row r="419" spans="21:29" ht="9" hidden="1" customHeight="1">
      <c r="U419" s="198"/>
      <c r="V419" s="200" t="s">
        <v>1077</v>
      </c>
      <c r="W419" s="156">
        <v>0</v>
      </c>
      <c r="X419" s="155"/>
      <c r="Y419" s="240"/>
      <c r="Z419" s="174"/>
      <c r="AA419" s="175">
        <v>0</v>
      </c>
    </row>
    <row r="420" spans="21:29" ht="9" hidden="1" customHeight="1">
      <c r="U420" s="198"/>
      <c r="V420" s="200" t="s">
        <v>207</v>
      </c>
      <c r="W420" s="156">
        <v>0</v>
      </c>
      <c r="X420" s="155"/>
      <c r="Y420" s="240"/>
      <c r="Z420" s="174"/>
      <c r="AA420" s="175">
        <v>0</v>
      </c>
    </row>
    <row r="421" spans="21:29" ht="9" hidden="1" customHeight="1">
      <c r="U421" s="207" t="s">
        <v>37</v>
      </c>
      <c r="V421" s="204"/>
      <c r="W421" s="241">
        <v>0</v>
      </c>
      <c r="X421" s="241">
        <v>0</v>
      </c>
      <c r="Y421" s="243"/>
      <c r="Z421" s="180">
        <v>0</v>
      </c>
      <c r="AA421" s="182">
        <v>0</v>
      </c>
    </row>
    <row r="422" spans="21:29" ht="9" hidden="1" customHeight="1">
      <c r="U422" s="198"/>
      <c r="V422" s="200" t="s">
        <v>193</v>
      </c>
      <c r="W422" s="156">
        <v>0</v>
      </c>
      <c r="X422" s="155"/>
      <c r="Y422" s="240"/>
      <c r="Z422" s="174"/>
      <c r="AA422" s="175">
        <v>0</v>
      </c>
    </row>
    <row r="423" spans="21:29" ht="9" hidden="1" customHeight="1">
      <c r="U423" s="207" t="s">
        <v>422</v>
      </c>
      <c r="V423" s="204"/>
      <c r="W423" s="241">
        <v>0</v>
      </c>
      <c r="X423" s="242"/>
      <c r="Y423" s="243"/>
      <c r="Z423" s="181"/>
      <c r="AA423" s="182">
        <v>0</v>
      </c>
    </row>
    <row r="424" spans="21:29" ht="20.5" customHeight="1">
      <c r="U424" s="211" t="s">
        <v>9</v>
      </c>
      <c r="V424" s="213"/>
      <c r="W424" s="160">
        <v>0</v>
      </c>
      <c r="X424" s="160">
        <v>0</v>
      </c>
      <c r="Y424" s="26">
        <v>55</v>
      </c>
      <c r="Z424" s="191">
        <v>0</v>
      </c>
      <c r="AA424" s="326">
        <v>55</v>
      </c>
    </row>
    <row r="426" spans="21:29" ht="40.5" customHeight="1">
      <c r="AB426" s="719" t="s">
        <v>1407</v>
      </c>
      <c r="AC426" s="719"/>
    </row>
    <row r="427" spans="21:29" ht="15.75" customHeight="1">
      <c r="AB427" s="27" t="s">
        <v>12</v>
      </c>
      <c r="AC427" s="27" t="s">
        <v>13</v>
      </c>
    </row>
    <row r="428" spans="21:29" ht="15.75" customHeight="1">
      <c r="AB428" s="28" t="s">
        <v>2</v>
      </c>
      <c r="AC428" s="29">
        <v>296.58999999999997</v>
      </c>
    </row>
    <row r="429" spans="21:29" ht="15.75" customHeight="1">
      <c r="AB429" s="28" t="s">
        <v>3</v>
      </c>
      <c r="AC429" s="29">
        <v>120</v>
      </c>
    </row>
    <row r="430" spans="21:29" ht="15.75" customHeight="1">
      <c r="AB430" s="28" t="s">
        <v>4</v>
      </c>
      <c r="AC430" s="29">
        <v>-7.5</v>
      </c>
    </row>
    <row r="431" spans="21:29" ht="15.75" customHeight="1">
      <c r="AB431" s="28" t="s">
        <v>7</v>
      </c>
      <c r="AC431" s="30"/>
    </row>
    <row r="432" spans="21:29" ht="15.75" customHeight="1">
      <c r="AB432" s="28" t="s">
        <v>8</v>
      </c>
      <c r="AC432" s="29">
        <v>63.25</v>
      </c>
    </row>
    <row r="433" spans="28:29" ht="15.75" customHeight="1">
      <c r="AB433" s="28" t="s">
        <v>5</v>
      </c>
      <c r="AC433" s="29">
        <v>-21.35</v>
      </c>
    </row>
    <row r="434" spans="28:29" ht="21.75" customHeight="1">
      <c r="AB434" s="30"/>
      <c r="AC434" s="31" cm="1">
        <f t="array" ref="AC434">SUM(AC428:AC433)</f>
        <v>450.98999999999995</v>
      </c>
    </row>
  </sheetData>
  <mergeCells count="6">
    <mergeCell ref="AB426:AC426"/>
    <mergeCell ref="A1:H1"/>
    <mergeCell ref="I15:J15"/>
    <mergeCell ref="K22:L22"/>
    <mergeCell ref="M26:T26"/>
    <mergeCell ref="U288:AA288"/>
  </mergeCells>
  <pageMargins left="1" right="1" top="1" bottom="1" header="0.25" footer="0.25"/>
  <pageSetup orientation="portrait"/>
  <headerFooter>
    <oddFooter>&amp;L_x000D_&amp;1#&amp;"Aptos"&amp;10&amp;K000000 Confidential- Oracle Internal&amp;C&amp;"Helvetica Neue,Regular"&amp;12&amp;K000000&amp;P</oddFooter>
  </headerFooter>
  <drawing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pageSetUpPr fitToPage="1"/>
  </sheetPr>
  <dimension ref="B1:G120"/>
  <sheetViews>
    <sheetView showGridLines="0" workbookViewId="0"/>
  </sheetViews>
  <sheetFormatPr baseColWidth="10" defaultColWidth="20.83203125" defaultRowHeight="22.5" customHeight="1"/>
  <cols>
    <col min="1" max="1" width="11.5" style="1" customWidth="1"/>
    <col min="2" max="2" width="8.33203125" style="1" customWidth="1"/>
    <col min="3" max="3" width="12.6640625" style="1" customWidth="1"/>
    <col min="4" max="4" width="36" style="1" customWidth="1"/>
    <col min="5" max="5" width="12.6640625" style="1" customWidth="1"/>
    <col min="6" max="7" width="46.83203125" style="1" customWidth="1"/>
    <col min="8" max="8" width="20.83203125" style="1" customWidth="1"/>
    <col min="9" max="16384" width="20.83203125" style="1"/>
  </cols>
  <sheetData>
    <row r="1" spans="2:7" ht="40" customHeight="1"/>
    <row r="2" spans="2:7" ht="20.25" customHeight="1">
      <c r="B2" s="424" t="s">
        <v>1125</v>
      </c>
      <c r="C2" s="425"/>
      <c r="D2" s="425"/>
      <c r="E2" s="425"/>
      <c r="F2" s="425"/>
      <c r="G2" s="425"/>
    </row>
    <row r="3" spans="2:7" ht="21" customHeight="1">
      <c r="B3" s="426"/>
      <c r="C3" s="427" t="s">
        <v>1125</v>
      </c>
      <c r="D3" s="428" t="s">
        <v>18</v>
      </c>
      <c r="E3" s="428" t="s">
        <v>1126</v>
      </c>
      <c r="F3" s="428" t="s">
        <v>1408</v>
      </c>
      <c r="G3" s="428" t="s">
        <v>1129</v>
      </c>
    </row>
    <row r="4" spans="2:7" ht="21.75" customHeight="1">
      <c r="B4" s="429" t="s">
        <v>1409</v>
      </c>
      <c r="C4" s="345"/>
      <c r="D4" s="345"/>
      <c r="E4" s="345"/>
      <c r="F4" s="345"/>
      <c r="G4" s="345"/>
    </row>
    <row r="5" spans="2:7" ht="10" hidden="1" customHeight="1">
      <c r="B5" s="430"/>
      <c r="C5" s="431" t="s">
        <v>1409</v>
      </c>
      <c r="D5" s="432" t="s">
        <v>110</v>
      </c>
      <c r="E5" s="432" t="s">
        <v>2</v>
      </c>
      <c r="F5" s="432" t="s">
        <v>1410</v>
      </c>
      <c r="G5" s="433"/>
    </row>
    <row r="6" spans="2:7" ht="21.75" customHeight="1">
      <c r="B6" s="429" t="s">
        <v>1411</v>
      </c>
      <c r="C6" s="345"/>
      <c r="D6" s="345"/>
      <c r="E6" s="345"/>
      <c r="F6" s="345"/>
      <c r="G6" s="345"/>
    </row>
    <row r="7" spans="2:7" ht="10" hidden="1" customHeight="1">
      <c r="B7" s="430"/>
      <c r="C7" s="431" t="s">
        <v>1411</v>
      </c>
      <c r="D7" s="432" t="s">
        <v>1412</v>
      </c>
      <c r="E7" s="432" t="s">
        <v>2</v>
      </c>
      <c r="F7" s="432" t="s">
        <v>1413</v>
      </c>
      <c r="G7" s="433"/>
    </row>
    <row r="8" spans="2:7" ht="10" hidden="1" customHeight="1">
      <c r="B8" s="430"/>
      <c r="C8" s="431" t="s">
        <v>1411</v>
      </c>
      <c r="D8" s="432" t="s">
        <v>1392</v>
      </c>
      <c r="E8" s="432" t="s">
        <v>2</v>
      </c>
      <c r="F8" s="432" t="s">
        <v>1414</v>
      </c>
      <c r="G8" s="433"/>
    </row>
    <row r="9" spans="2:7" ht="21.75" customHeight="1">
      <c r="B9" s="429" t="s">
        <v>1415</v>
      </c>
      <c r="C9" s="345"/>
      <c r="D9" s="345"/>
      <c r="E9" s="345"/>
      <c r="F9" s="345"/>
      <c r="G9" s="345"/>
    </row>
    <row r="10" spans="2:7" ht="10" hidden="1" customHeight="1">
      <c r="B10" s="430"/>
      <c r="C10" s="431" t="s">
        <v>1415</v>
      </c>
      <c r="D10" s="432" t="s">
        <v>1398</v>
      </c>
      <c r="E10" s="432" t="s">
        <v>2</v>
      </c>
      <c r="F10" s="432" t="s">
        <v>1416</v>
      </c>
      <c r="G10" s="433"/>
    </row>
    <row r="11" spans="2:7" ht="21.75" customHeight="1">
      <c r="B11" s="429" t="s">
        <v>1417</v>
      </c>
      <c r="C11" s="345"/>
      <c r="D11" s="345"/>
      <c r="E11" s="345"/>
      <c r="F11" s="345"/>
      <c r="G11" s="345"/>
    </row>
    <row r="12" spans="2:7" ht="10" hidden="1" customHeight="1">
      <c r="B12" s="430"/>
      <c r="C12" s="431" t="s">
        <v>1417</v>
      </c>
      <c r="D12" s="432" t="s">
        <v>49</v>
      </c>
      <c r="E12" s="432" t="s">
        <v>2</v>
      </c>
      <c r="F12" s="432" t="s">
        <v>1418</v>
      </c>
      <c r="G12" s="433"/>
    </row>
    <row r="13" spans="2:7" ht="21.75" customHeight="1">
      <c r="B13" s="429" t="s">
        <v>1419</v>
      </c>
      <c r="C13" s="345"/>
      <c r="D13" s="345"/>
      <c r="E13" s="345"/>
      <c r="F13" s="345"/>
      <c r="G13" s="345"/>
    </row>
    <row r="14" spans="2:7" ht="10" hidden="1" customHeight="1">
      <c r="B14" s="430"/>
      <c r="C14" s="434" t="s">
        <v>1419</v>
      </c>
      <c r="D14" s="435" t="s">
        <v>1130</v>
      </c>
      <c r="E14" s="435" t="s">
        <v>7</v>
      </c>
      <c r="F14" s="435" t="s">
        <v>1420</v>
      </c>
      <c r="G14" s="432" t="s">
        <v>1421</v>
      </c>
    </row>
    <row r="15" spans="2:7" ht="21" customHeight="1">
      <c r="B15" s="436" t="s">
        <v>1422</v>
      </c>
      <c r="C15" s="402"/>
      <c r="D15" s="402"/>
      <c r="E15" s="402"/>
      <c r="F15" s="402"/>
      <c r="G15" s="402"/>
    </row>
    <row r="16" spans="2:7" ht="20.25" customHeight="1">
      <c r="B16" s="437"/>
      <c r="C16" s="438" t="s">
        <v>1422</v>
      </c>
      <c r="D16" s="439" t="s">
        <v>1134</v>
      </c>
      <c r="E16" s="439" t="s">
        <v>7</v>
      </c>
      <c r="F16" s="439" t="s">
        <v>1423</v>
      </c>
      <c r="G16" s="440"/>
    </row>
    <row r="17" spans="2:7" ht="32.75" customHeight="1">
      <c r="B17" s="441"/>
      <c r="C17" s="442" t="s">
        <v>1422</v>
      </c>
      <c r="D17" s="443" t="s">
        <v>1424</v>
      </c>
      <c r="E17" s="443" t="s">
        <v>2</v>
      </c>
      <c r="F17" s="443" t="s">
        <v>1425</v>
      </c>
      <c r="G17" s="444"/>
    </row>
    <row r="18" spans="2:7" ht="21" customHeight="1">
      <c r="B18" s="436" t="s">
        <v>1426</v>
      </c>
      <c r="C18" s="402"/>
      <c r="D18" s="402"/>
      <c r="E18" s="402"/>
      <c r="F18" s="402"/>
      <c r="G18" s="402"/>
    </row>
    <row r="19" spans="2:7" ht="20.25" customHeight="1">
      <c r="B19" s="437"/>
      <c r="C19" s="438" t="s">
        <v>1426</v>
      </c>
      <c r="D19" s="439" t="s">
        <v>1137</v>
      </c>
      <c r="E19" s="439" t="s">
        <v>7</v>
      </c>
      <c r="F19" s="439" t="s">
        <v>1427</v>
      </c>
      <c r="G19" s="440"/>
    </row>
    <row r="20" spans="2:7" ht="32.75" customHeight="1">
      <c r="B20" s="441"/>
      <c r="C20" s="442" t="s">
        <v>1426</v>
      </c>
      <c r="D20" s="443" t="s">
        <v>1428</v>
      </c>
      <c r="E20" s="443" t="s">
        <v>2</v>
      </c>
      <c r="F20" s="443" t="s">
        <v>1429</v>
      </c>
      <c r="G20" s="444"/>
    </row>
    <row r="21" spans="2:7" ht="21" customHeight="1">
      <c r="B21" s="436" t="s">
        <v>1430</v>
      </c>
      <c r="C21" s="402"/>
      <c r="D21" s="402"/>
      <c r="E21" s="402"/>
      <c r="F21" s="402"/>
      <c r="G21" s="402"/>
    </row>
    <row r="22" spans="2:7" ht="20.25" customHeight="1">
      <c r="B22" s="437"/>
      <c r="C22" s="438" t="s">
        <v>1430</v>
      </c>
      <c r="D22" s="439" t="s">
        <v>1431</v>
      </c>
      <c r="E22" s="439" t="s">
        <v>7</v>
      </c>
      <c r="F22" s="439" t="s">
        <v>1432</v>
      </c>
      <c r="G22" s="440"/>
    </row>
    <row r="23" spans="2:7" ht="32.75" customHeight="1">
      <c r="B23" s="441"/>
      <c r="C23" s="442" t="s">
        <v>1430</v>
      </c>
      <c r="D23" s="443" t="s">
        <v>1155</v>
      </c>
      <c r="E23" s="443" t="s">
        <v>2</v>
      </c>
      <c r="F23" s="443" t="s">
        <v>1433</v>
      </c>
      <c r="G23" s="444"/>
    </row>
    <row r="24" spans="2:7" ht="21" customHeight="1">
      <c r="B24" s="436" t="s">
        <v>1434</v>
      </c>
      <c r="C24" s="402"/>
      <c r="D24" s="402"/>
      <c r="E24" s="402"/>
      <c r="F24" s="402"/>
      <c r="G24" s="402"/>
    </row>
    <row r="25" spans="2:7" ht="20.25" customHeight="1">
      <c r="B25" s="437"/>
      <c r="C25" s="438" t="s">
        <v>1434</v>
      </c>
      <c r="D25" s="439" t="s">
        <v>1158</v>
      </c>
      <c r="E25" s="439" t="s">
        <v>7</v>
      </c>
      <c r="F25" s="439" t="s">
        <v>1435</v>
      </c>
      <c r="G25" s="440"/>
    </row>
    <row r="26" spans="2:7" ht="32.75" customHeight="1">
      <c r="B26" s="441"/>
      <c r="C26" s="442" t="s">
        <v>1434</v>
      </c>
      <c r="D26" s="443" t="s">
        <v>1161</v>
      </c>
      <c r="E26" s="443" t="s">
        <v>2</v>
      </c>
      <c r="F26" s="443" t="s">
        <v>1436</v>
      </c>
      <c r="G26" s="444"/>
    </row>
    <row r="27" spans="2:7" ht="21" customHeight="1">
      <c r="B27" s="436" t="s">
        <v>1437</v>
      </c>
      <c r="C27" s="402"/>
      <c r="D27" s="402"/>
      <c r="E27" s="402"/>
      <c r="F27" s="402"/>
      <c r="G27" s="402"/>
    </row>
    <row r="28" spans="2:7" ht="32.75" customHeight="1">
      <c r="B28" s="426"/>
      <c r="C28" s="445" t="s">
        <v>1437</v>
      </c>
      <c r="D28" s="446" t="s">
        <v>1151</v>
      </c>
      <c r="E28" s="446" t="s">
        <v>7</v>
      </c>
      <c r="F28" s="446" t="s">
        <v>1438</v>
      </c>
      <c r="G28" s="447"/>
    </row>
    <row r="29" spans="2:7" ht="21" customHeight="1">
      <c r="B29" s="436" t="s">
        <v>1439</v>
      </c>
      <c r="C29" s="402"/>
      <c r="D29" s="402"/>
      <c r="E29" s="402"/>
      <c r="F29" s="402"/>
      <c r="G29" s="402"/>
    </row>
    <row r="30" spans="2:7" ht="20.25" customHeight="1">
      <c r="B30" s="437"/>
      <c r="C30" s="438" t="s">
        <v>1439</v>
      </c>
      <c r="D30" s="439" t="s">
        <v>1164</v>
      </c>
      <c r="E30" s="439" t="s">
        <v>7</v>
      </c>
      <c r="F30" s="439" t="s">
        <v>1440</v>
      </c>
      <c r="G30" s="440"/>
    </row>
    <row r="31" spans="2:7" ht="32.75" customHeight="1">
      <c r="B31" s="441"/>
      <c r="C31" s="442" t="s">
        <v>1439</v>
      </c>
      <c r="D31" s="443" t="s">
        <v>674</v>
      </c>
      <c r="E31" s="443" t="s">
        <v>2</v>
      </c>
      <c r="F31" s="443" t="s">
        <v>1441</v>
      </c>
      <c r="G31" s="444"/>
    </row>
    <row r="32" spans="2:7" ht="21" customHeight="1">
      <c r="B32" s="436" t="s">
        <v>1442</v>
      </c>
      <c r="C32" s="402"/>
      <c r="D32" s="402"/>
      <c r="E32" s="402"/>
      <c r="F32" s="402"/>
      <c r="G32" s="402"/>
    </row>
    <row r="33" spans="2:7" ht="20.25" customHeight="1">
      <c r="B33" s="437"/>
      <c r="C33" s="438" t="s">
        <v>1442</v>
      </c>
      <c r="D33" s="439" t="s">
        <v>658</v>
      </c>
      <c r="E33" s="439" t="s">
        <v>7</v>
      </c>
      <c r="F33" s="439" t="s">
        <v>1443</v>
      </c>
      <c r="G33" s="440"/>
    </row>
    <row r="34" spans="2:7" ht="32.75" customHeight="1">
      <c r="B34" s="441"/>
      <c r="C34" s="442" t="s">
        <v>1442</v>
      </c>
      <c r="D34" s="443" t="s">
        <v>1444</v>
      </c>
      <c r="E34" s="443" t="s">
        <v>2</v>
      </c>
      <c r="F34" s="443" t="s">
        <v>1445</v>
      </c>
      <c r="G34" s="444"/>
    </row>
    <row r="35" spans="2:7" ht="21" customHeight="1">
      <c r="B35" s="436" t="s">
        <v>1446</v>
      </c>
      <c r="C35" s="402"/>
      <c r="D35" s="402"/>
      <c r="E35" s="402"/>
      <c r="F35" s="402"/>
      <c r="G35" s="402"/>
    </row>
    <row r="36" spans="2:7" ht="20.25" customHeight="1">
      <c r="B36" s="437"/>
      <c r="C36" s="438" t="s">
        <v>1446</v>
      </c>
      <c r="D36" s="439" t="s">
        <v>644</v>
      </c>
      <c r="E36" s="439" t="s">
        <v>7</v>
      </c>
      <c r="F36" s="439" t="s">
        <v>1447</v>
      </c>
      <c r="G36" s="440"/>
    </row>
    <row r="37" spans="2:7" ht="20" customHeight="1">
      <c r="B37" s="448"/>
      <c r="C37" s="449" t="s">
        <v>1446</v>
      </c>
      <c r="D37" s="450" t="s">
        <v>1448</v>
      </c>
      <c r="E37" s="450" t="s">
        <v>7</v>
      </c>
      <c r="F37" s="450" t="s">
        <v>1449</v>
      </c>
      <c r="G37" s="451"/>
    </row>
    <row r="38" spans="2:7" ht="32.75" customHeight="1">
      <c r="B38" s="441"/>
      <c r="C38" s="442" t="s">
        <v>1446</v>
      </c>
      <c r="D38" s="443" t="s">
        <v>651</v>
      </c>
      <c r="E38" s="443" t="s">
        <v>2</v>
      </c>
      <c r="F38" s="443" t="s">
        <v>1450</v>
      </c>
      <c r="G38" s="444"/>
    </row>
    <row r="39" spans="2:7" ht="21" customHeight="1">
      <c r="B39" s="436" t="s">
        <v>1451</v>
      </c>
      <c r="C39" s="402"/>
      <c r="D39" s="402"/>
      <c r="E39" s="402"/>
      <c r="F39" s="402"/>
      <c r="G39" s="402"/>
    </row>
    <row r="40" spans="2:7" ht="21" customHeight="1">
      <c r="B40" s="426"/>
      <c r="C40" s="445" t="s">
        <v>1451</v>
      </c>
      <c r="D40" s="446" t="s">
        <v>1452</v>
      </c>
      <c r="E40" s="446" t="s">
        <v>7</v>
      </c>
      <c r="F40" s="446" t="s">
        <v>1453</v>
      </c>
      <c r="G40" s="447"/>
    </row>
    <row r="41" spans="2:7" ht="21" customHeight="1">
      <c r="B41" s="436" t="s">
        <v>1454</v>
      </c>
      <c r="C41" s="402"/>
      <c r="D41" s="402"/>
      <c r="E41" s="402"/>
      <c r="F41" s="402"/>
      <c r="G41" s="402"/>
    </row>
    <row r="42" spans="2:7" ht="20.25" customHeight="1">
      <c r="B42" s="437"/>
      <c r="C42" s="438" t="s">
        <v>1454</v>
      </c>
      <c r="D42" s="439" t="s">
        <v>604</v>
      </c>
      <c r="E42" s="439" t="s">
        <v>7</v>
      </c>
      <c r="F42" s="439" t="s">
        <v>1455</v>
      </c>
      <c r="G42" s="440"/>
    </row>
    <row r="43" spans="2:7" ht="32.75" customHeight="1">
      <c r="B43" s="441"/>
      <c r="C43" s="442" t="s">
        <v>1454</v>
      </c>
      <c r="D43" s="443" t="s">
        <v>539</v>
      </c>
      <c r="E43" s="443" t="s">
        <v>2</v>
      </c>
      <c r="F43" s="443" t="s">
        <v>1456</v>
      </c>
      <c r="G43" s="444"/>
    </row>
    <row r="44" spans="2:7" ht="21" customHeight="1">
      <c r="B44" s="436" t="s">
        <v>1457</v>
      </c>
      <c r="C44" s="402"/>
      <c r="D44" s="402"/>
      <c r="E44" s="402"/>
      <c r="F44" s="402"/>
      <c r="G44" s="402"/>
    </row>
    <row r="45" spans="2:7" ht="20.25" customHeight="1">
      <c r="B45" s="437"/>
      <c r="C45" s="438" t="s">
        <v>1457</v>
      </c>
      <c r="D45" s="439" t="s">
        <v>1458</v>
      </c>
      <c r="E45" s="439" t="s">
        <v>7</v>
      </c>
      <c r="F45" s="439" t="s">
        <v>1459</v>
      </c>
      <c r="G45" s="440"/>
    </row>
    <row r="46" spans="2:7" ht="32.75" customHeight="1">
      <c r="B46" s="441"/>
      <c r="C46" s="442" t="s">
        <v>1457</v>
      </c>
      <c r="D46" s="443" t="s">
        <v>593</v>
      </c>
      <c r="E46" s="443" t="s">
        <v>2</v>
      </c>
      <c r="F46" s="443" t="s">
        <v>1460</v>
      </c>
      <c r="G46" s="444"/>
    </row>
    <row r="47" spans="2:7" ht="21" customHeight="1">
      <c r="B47" s="436" t="s">
        <v>1461</v>
      </c>
      <c r="C47" s="402"/>
      <c r="D47" s="402"/>
      <c r="E47" s="402"/>
      <c r="F47" s="402"/>
      <c r="G47" s="402"/>
    </row>
    <row r="48" spans="2:7" ht="21" customHeight="1">
      <c r="B48" s="426"/>
      <c r="C48" s="445" t="s">
        <v>1461</v>
      </c>
      <c r="D48" s="446" t="s">
        <v>585</v>
      </c>
      <c r="E48" s="446" t="s">
        <v>7</v>
      </c>
      <c r="F48" s="446" t="s">
        <v>1462</v>
      </c>
      <c r="G48" s="447"/>
    </row>
    <row r="49" spans="2:7" ht="21" customHeight="1">
      <c r="B49" s="436" t="s">
        <v>1463</v>
      </c>
      <c r="C49" s="402"/>
      <c r="D49" s="402"/>
      <c r="E49" s="402"/>
      <c r="F49" s="402"/>
      <c r="G49" s="402"/>
    </row>
    <row r="50" spans="2:7" ht="21" customHeight="1">
      <c r="B50" s="426"/>
      <c r="C50" s="445" t="s">
        <v>1463</v>
      </c>
      <c r="D50" s="446" t="s">
        <v>1464</v>
      </c>
      <c r="E50" s="446" t="s">
        <v>7</v>
      </c>
      <c r="F50" s="446" t="s">
        <v>1465</v>
      </c>
      <c r="G50" s="447"/>
    </row>
    <row r="51" spans="2:7" ht="21" customHeight="1">
      <c r="B51" s="436" t="s">
        <v>1466</v>
      </c>
      <c r="C51" s="402"/>
      <c r="D51" s="402"/>
      <c r="E51" s="402"/>
      <c r="F51" s="402"/>
      <c r="G51" s="402"/>
    </row>
    <row r="52" spans="2:7" ht="21" customHeight="1">
      <c r="B52" s="426"/>
      <c r="C52" s="445" t="s">
        <v>1466</v>
      </c>
      <c r="D52" s="446" t="s">
        <v>553</v>
      </c>
      <c r="E52" s="446" t="s">
        <v>7</v>
      </c>
      <c r="F52" s="446" t="s">
        <v>1467</v>
      </c>
      <c r="G52" s="447"/>
    </row>
    <row r="53" spans="2:7" ht="21" customHeight="1">
      <c r="B53" s="436" t="s">
        <v>1468</v>
      </c>
      <c r="C53" s="402"/>
      <c r="D53" s="402"/>
      <c r="E53" s="402"/>
      <c r="F53" s="402"/>
      <c r="G53" s="402"/>
    </row>
    <row r="54" spans="2:7" ht="20.25" customHeight="1">
      <c r="B54" s="437"/>
      <c r="C54" s="438" t="s">
        <v>1468</v>
      </c>
      <c r="D54" s="439" t="s">
        <v>532</v>
      </c>
      <c r="E54" s="439" t="s">
        <v>7</v>
      </c>
      <c r="F54" s="439" t="s">
        <v>1469</v>
      </c>
      <c r="G54" s="440"/>
    </row>
    <row r="55" spans="2:7" ht="32.75" customHeight="1">
      <c r="B55" s="441"/>
      <c r="C55" s="442" t="s">
        <v>1468</v>
      </c>
      <c r="D55" s="443" t="s">
        <v>549</v>
      </c>
      <c r="E55" s="443" t="s">
        <v>2</v>
      </c>
      <c r="F55" s="443" t="s">
        <v>1470</v>
      </c>
      <c r="G55" s="444"/>
    </row>
    <row r="56" spans="2:7" ht="21" customHeight="1">
      <c r="B56" s="436" t="s">
        <v>1471</v>
      </c>
      <c r="C56" s="402"/>
      <c r="D56" s="402"/>
      <c r="E56" s="402"/>
      <c r="F56" s="402"/>
      <c r="G56" s="402"/>
    </row>
    <row r="57" spans="2:7" ht="20.25" customHeight="1">
      <c r="B57" s="437"/>
      <c r="C57" s="438" t="s">
        <v>1471</v>
      </c>
      <c r="D57" s="439" t="s">
        <v>1472</v>
      </c>
      <c r="E57" s="439" t="s">
        <v>7</v>
      </c>
      <c r="F57" s="439" t="s">
        <v>1473</v>
      </c>
      <c r="G57" s="440"/>
    </row>
    <row r="58" spans="2:7" ht="32.75" customHeight="1">
      <c r="B58" s="441"/>
      <c r="C58" s="442" t="s">
        <v>1471</v>
      </c>
      <c r="D58" s="443" t="s">
        <v>516</v>
      </c>
      <c r="E58" s="443" t="s">
        <v>2</v>
      </c>
      <c r="F58" s="443" t="s">
        <v>1474</v>
      </c>
      <c r="G58" s="444"/>
    </row>
    <row r="59" spans="2:7" ht="21" customHeight="1">
      <c r="B59" s="436" t="s">
        <v>1475</v>
      </c>
      <c r="C59" s="402"/>
      <c r="D59" s="402"/>
      <c r="E59" s="402"/>
      <c r="F59" s="402"/>
      <c r="G59" s="402"/>
    </row>
    <row r="60" spans="2:7" ht="20.25" customHeight="1">
      <c r="B60" s="437"/>
      <c r="C60" s="438" t="s">
        <v>1475</v>
      </c>
      <c r="D60" s="439" t="s">
        <v>508</v>
      </c>
      <c r="E60" s="439" t="s">
        <v>7</v>
      </c>
      <c r="F60" s="439" t="s">
        <v>1476</v>
      </c>
      <c r="G60" s="440"/>
    </row>
    <row r="61" spans="2:7" ht="31.75" customHeight="1">
      <c r="B61" s="448"/>
      <c r="C61" s="449" t="s">
        <v>1475</v>
      </c>
      <c r="D61" s="450" t="s">
        <v>1477</v>
      </c>
      <c r="E61" s="450" t="s">
        <v>7</v>
      </c>
      <c r="F61" s="450" t="s">
        <v>1478</v>
      </c>
      <c r="G61" s="451"/>
    </row>
    <row r="62" spans="2:7" ht="32.75" customHeight="1">
      <c r="B62" s="441"/>
      <c r="C62" s="442" t="s">
        <v>1475</v>
      </c>
      <c r="D62" s="443" t="s">
        <v>1479</v>
      </c>
      <c r="E62" s="443" t="s">
        <v>2</v>
      </c>
      <c r="F62" s="443" t="s">
        <v>1480</v>
      </c>
      <c r="G62" s="444"/>
    </row>
    <row r="63" spans="2:7" ht="21" customHeight="1">
      <c r="B63" s="436" t="s">
        <v>1481</v>
      </c>
      <c r="C63" s="402"/>
      <c r="D63" s="402"/>
      <c r="E63" s="402"/>
      <c r="F63" s="402"/>
      <c r="G63" s="402"/>
    </row>
    <row r="64" spans="2:7" ht="21" customHeight="1">
      <c r="B64" s="426"/>
      <c r="C64" s="445" t="s">
        <v>1481</v>
      </c>
      <c r="D64" s="446" t="s">
        <v>499</v>
      </c>
      <c r="E64" s="446" t="s">
        <v>7</v>
      </c>
      <c r="F64" s="446" t="s">
        <v>1482</v>
      </c>
      <c r="G64" s="447"/>
    </row>
    <row r="65" spans="2:7" ht="21" customHeight="1">
      <c r="B65" s="436" t="s">
        <v>1483</v>
      </c>
      <c r="C65" s="402"/>
      <c r="D65" s="402"/>
      <c r="E65" s="402"/>
      <c r="F65" s="402"/>
      <c r="G65" s="402"/>
    </row>
    <row r="66" spans="2:7" ht="20.25" customHeight="1">
      <c r="B66" s="437"/>
      <c r="C66" s="438" t="s">
        <v>1483</v>
      </c>
      <c r="D66" s="439" t="s">
        <v>1484</v>
      </c>
      <c r="E66" s="439" t="s">
        <v>7</v>
      </c>
      <c r="F66" s="439" t="s">
        <v>1485</v>
      </c>
      <c r="G66" s="440"/>
    </row>
    <row r="67" spans="2:7" ht="32.75" customHeight="1">
      <c r="B67" s="441"/>
      <c r="C67" s="442" t="s">
        <v>1483</v>
      </c>
      <c r="D67" s="443" t="s">
        <v>492</v>
      </c>
      <c r="E67" s="443" t="s">
        <v>2</v>
      </c>
      <c r="F67" s="443" t="s">
        <v>1486</v>
      </c>
      <c r="G67" s="444"/>
    </row>
    <row r="68" spans="2:7" ht="21" customHeight="1">
      <c r="B68" s="436" t="s">
        <v>1487</v>
      </c>
      <c r="C68" s="402"/>
      <c r="D68" s="402"/>
      <c r="E68" s="402"/>
      <c r="F68" s="402"/>
      <c r="G68" s="402"/>
    </row>
    <row r="69" spans="2:7" ht="20.25" customHeight="1">
      <c r="B69" s="437"/>
      <c r="C69" s="438" t="s">
        <v>1487</v>
      </c>
      <c r="D69" s="439" t="s">
        <v>487</v>
      </c>
      <c r="E69" s="439" t="s">
        <v>7</v>
      </c>
      <c r="F69" s="439" t="s">
        <v>1488</v>
      </c>
      <c r="G69" s="440"/>
    </row>
    <row r="70" spans="2:7" ht="32.75" customHeight="1">
      <c r="B70" s="441"/>
      <c r="C70" s="442" t="s">
        <v>1487</v>
      </c>
      <c r="D70" s="443" t="s">
        <v>1489</v>
      </c>
      <c r="E70" s="443" t="s">
        <v>2</v>
      </c>
      <c r="F70" s="443" t="s">
        <v>1490</v>
      </c>
      <c r="G70" s="444"/>
    </row>
    <row r="71" spans="2:7" ht="21" customHeight="1">
      <c r="B71" s="436" t="s">
        <v>1491</v>
      </c>
      <c r="C71" s="402"/>
      <c r="D71" s="402"/>
      <c r="E71" s="402"/>
      <c r="F71" s="402"/>
      <c r="G71" s="402"/>
    </row>
    <row r="72" spans="2:7" ht="20.25" customHeight="1">
      <c r="B72" s="437"/>
      <c r="C72" s="438" t="s">
        <v>1491</v>
      </c>
      <c r="D72" s="439" t="s">
        <v>1492</v>
      </c>
      <c r="E72" s="439" t="s">
        <v>7</v>
      </c>
      <c r="F72" s="439" t="s">
        <v>1493</v>
      </c>
      <c r="G72" s="440"/>
    </row>
    <row r="73" spans="2:7" ht="32.75" customHeight="1">
      <c r="B73" s="441"/>
      <c r="C73" s="442" t="s">
        <v>1491</v>
      </c>
      <c r="D73" s="443" t="s">
        <v>463</v>
      </c>
      <c r="E73" s="443" t="s">
        <v>2</v>
      </c>
      <c r="F73" s="443" t="s">
        <v>1494</v>
      </c>
      <c r="G73" s="444"/>
    </row>
    <row r="74" spans="2:7" ht="21" customHeight="1">
      <c r="B74" s="436" t="s">
        <v>1495</v>
      </c>
      <c r="C74" s="402"/>
      <c r="D74" s="402"/>
      <c r="E74" s="402"/>
      <c r="F74" s="402"/>
      <c r="G74" s="402"/>
    </row>
    <row r="75" spans="2:7" ht="21" customHeight="1">
      <c r="B75" s="426"/>
      <c r="C75" s="445" t="s">
        <v>1495</v>
      </c>
      <c r="D75" s="446" t="s">
        <v>469</v>
      </c>
      <c r="E75" s="446" t="s">
        <v>7</v>
      </c>
      <c r="F75" s="446" t="s">
        <v>1496</v>
      </c>
      <c r="G75" s="447"/>
    </row>
    <row r="76" spans="2:7" ht="21" customHeight="1">
      <c r="B76" s="436" t="s">
        <v>1497</v>
      </c>
      <c r="C76" s="402"/>
      <c r="D76" s="402"/>
      <c r="E76" s="402"/>
      <c r="F76" s="402"/>
      <c r="G76" s="402"/>
    </row>
    <row r="77" spans="2:7" ht="21" customHeight="1">
      <c r="B77" s="426"/>
      <c r="C77" s="445" t="s">
        <v>1497</v>
      </c>
      <c r="D77" s="446" t="s">
        <v>1498</v>
      </c>
      <c r="E77" s="446" t="s">
        <v>7</v>
      </c>
      <c r="F77" s="446" t="s">
        <v>1499</v>
      </c>
      <c r="G77" s="447"/>
    </row>
    <row r="78" spans="2:7" ht="21" customHeight="1">
      <c r="B78" s="436" t="s">
        <v>1500</v>
      </c>
      <c r="C78" s="402"/>
      <c r="D78" s="402"/>
      <c r="E78" s="402"/>
      <c r="F78" s="402"/>
      <c r="G78" s="402"/>
    </row>
    <row r="79" spans="2:7" ht="32" customHeight="1">
      <c r="B79" s="437"/>
      <c r="C79" s="438" t="s">
        <v>1500</v>
      </c>
      <c r="D79" s="439" t="s">
        <v>1501</v>
      </c>
      <c r="E79" s="439" t="s">
        <v>2</v>
      </c>
      <c r="F79" s="439" t="s">
        <v>1474</v>
      </c>
      <c r="G79" s="440"/>
    </row>
    <row r="80" spans="2:7" ht="32.75" customHeight="1">
      <c r="B80" s="441"/>
      <c r="C80" s="442" t="s">
        <v>1500</v>
      </c>
      <c r="D80" s="443" t="s">
        <v>414</v>
      </c>
      <c r="E80" s="443" t="s">
        <v>2</v>
      </c>
      <c r="F80" s="443" t="s">
        <v>1502</v>
      </c>
      <c r="G80" s="444"/>
    </row>
    <row r="81" spans="2:7" ht="21" customHeight="1">
      <c r="B81" s="436" t="s">
        <v>1503</v>
      </c>
      <c r="C81" s="402"/>
      <c r="D81" s="402"/>
      <c r="E81" s="402"/>
      <c r="F81" s="402"/>
      <c r="G81" s="402"/>
    </row>
    <row r="82" spans="2:7" ht="20.25" customHeight="1">
      <c r="B82" s="437"/>
      <c r="C82" s="438" t="s">
        <v>1503</v>
      </c>
      <c r="D82" s="439" t="s">
        <v>410</v>
      </c>
      <c r="E82" s="439" t="s">
        <v>7</v>
      </c>
      <c r="F82" s="439" t="s">
        <v>1504</v>
      </c>
      <c r="G82" s="440"/>
    </row>
    <row r="83" spans="2:7" ht="31.75" customHeight="1">
      <c r="B83" s="448"/>
      <c r="C83" s="449" t="s">
        <v>1503</v>
      </c>
      <c r="D83" s="450" t="s">
        <v>387</v>
      </c>
      <c r="E83" s="450" t="s">
        <v>2</v>
      </c>
      <c r="F83" s="450" t="s">
        <v>1505</v>
      </c>
      <c r="G83" s="451"/>
    </row>
    <row r="84" spans="2:7" ht="32.75" customHeight="1">
      <c r="B84" s="441"/>
      <c r="C84" s="442" t="s">
        <v>1503</v>
      </c>
      <c r="D84" s="443" t="s">
        <v>403</v>
      </c>
      <c r="E84" s="443" t="s">
        <v>2</v>
      </c>
      <c r="F84" s="443" t="s">
        <v>1506</v>
      </c>
      <c r="G84" s="444"/>
    </row>
    <row r="85" spans="2:7" ht="21" customHeight="1">
      <c r="B85" s="436" t="s">
        <v>1507</v>
      </c>
      <c r="C85" s="402"/>
      <c r="D85" s="402"/>
      <c r="E85" s="402"/>
      <c r="F85" s="402"/>
      <c r="G85" s="402"/>
    </row>
    <row r="86" spans="2:7" ht="32" customHeight="1">
      <c r="B86" s="437"/>
      <c r="C86" s="438" t="s">
        <v>1507</v>
      </c>
      <c r="D86" s="439" t="s">
        <v>562</v>
      </c>
      <c r="E86" s="439" t="s">
        <v>2</v>
      </c>
      <c r="F86" s="439" t="s">
        <v>1508</v>
      </c>
      <c r="G86" s="440"/>
    </row>
    <row r="87" spans="2:7" ht="20.75" customHeight="1">
      <c r="B87" s="441"/>
      <c r="C87" s="442" t="s">
        <v>1507</v>
      </c>
      <c r="D87" s="443" t="s">
        <v>1341</v>
      </c>
      <c r="E87" s="443" t="s">
        <v>7</v>
      </c>
      <c r="F87" s="443" t="s">
        <v>1509</v>
      </c>
      <c r="G87" s="444"/>
    </row>
    <row r="88" spans="2:7" ht="21" customHeight="1">
      <c r="B88" s="436" t="s">
        <v>1510</v>
      </c>
      <c r="C88" s="402"/>
      <c r="D88" s="402"/>
      <c r="E88" s="402"/>
      <c r="F88" s="402"/>
      <c r="G88" s="402"/>
    </row>
    <row r="89" spans="2:7" ht="21" customHeight="1">
      <c r="B89" s="426"/>
      <c r="C89" s="445" t="s">
        <v>1510</v>
      </c>
      <c r="D89" s="446" t="s">
        <v>369</v>
      </c>
      <c r="E89" s="446" t="s">
        <v>7</v>
      </c>
      <c r="F89" s="446" t="s">
        <v>1511</v>
      </c>
      <c r="G89" s="447"/>
    </row>
    <row r="90" spans="2:7" ht="21" customHeight="1">
      <c r="B90" s="436" t="s">
        <v>1512</v>
      </c>
      <c r="C90" s="402"/>
      <c r="D90" s="402"/>
      <c r="E90" s="402"/>
      <c r="F90" s="402"/>
      <c r="G90" s="402"/>
    </row>
    <row r="91" spans="2:7" ht="21" customHeight="1">
      <c r="B91" s="426"/>
      <c r="C91" s="445" t="s">
        <v>1512</v>
      </c>
      <c r="D91" s="446" t="s">
        <v>425</v>
      </c>
      <c r="E91" s="446" t="s">
        <v>7</v>
      </c>
      <c r="F91" s="446" t="s">
        <v>1513</v>
      </c>
      <c r="G91" s="447"/>
    </row>
    <row r="92" spans="2:7" ht="21" customHeight="1">
      <c r="B92" s="436" t="s">
        <v>1514</v>
      </c>
      <c r="C92" s="402"/>
      <c r="D92" s="402"/>
      <c r="E92" s="402"/>
      <c r="F92" s="402"/>
      <c r="G92" s="402"/>
    </row>
    <row r="93" spans="2:7" ht="21" customHeight="1">
      <c r="B93" s="426"/>
      <c r="C93" s="445" t="s">
        <v>1514</v>
      </c>
      <c r="D93" s="446" t="s">
        <v>353</v>
      </c>
      <c r="E93" s="446" t="s">
        <v>7</v>
      </c>
      <c r="F93" s="446" t="s">
        <v>1515</v>
      </c>
      <c r="G93" s="447"/>
    </row>
    <row r="94" spans="2:7" ht="21" customHeight="1">
      <c r="B94" s="436" t="s">
        <v>1516</v>
      </c>
      <c r="C94" s="402"/>
      <c r="D94" s="402"/>
      <c r="E94" s="402"/>
      <c r="F94" s="402"/>
      <c r="G94" s="402"/>
    </row>
    <row r="95" spans="2:7" ht="20.25" customHeight="1">
      <c r="B95" s="437"/>
      <c r="C95" s="438" t="s">
        <v>1516</v>
      </c>
      <c r="D95" s="439" t="s">
        <v>347</v>
      </c>
      <c r="E95" s="439" t="s">
        <v>7</v>
      </c>
      <c r="F95" s="439" t="s">
        <v>1517</v>
      </c>
      <c r="G95" s="440"/>
    </row>
    <row r="96" spans="2:7" ht="32.75" customHeight="1">
      <c r="B96" s="441"/>
      <c r="C96" s="442" t="s">
        <v>1516</v>
      </c>
      <c r="D96" s="443" t="s">
        <v>326</v>
      </c>
      <c r="E96" s="443" t="s">
        <v>2</v>
      </c>
      <c r="F96" s="443" t="s">
        <v>1518</v>
      </c>
      <c r="G96" s="444"/>
    </row>
    <row r="97" spans="2:7" ht="21" customHeight="1">
      <c r="B97" s="436" t="s">
        <v>1519</v>
      </c>
      <c r="C97" s="402"/>
      <c r="D97" s="402"/>
      <c r="E97" s="402"/>
      <c r="F97" s="402"/>
      <c r="G97" s="402"/>
    </row>
    <row r="98" spans="2:7" ht="21" customHeight="1">
      <c r="B98" s="426"/>
      <c r="C98" s="445" t="s">
        <v>1519</v>
      </c>
      <c r="D98" s="446" t="s">
        <v>331</v>
      </c>
      <c r="E98" s="446" t="s">
        <v>7</v>
      </c>
      <c r="F98" s="446" t="s">
        <v>1520</v>
      </c>
      <c r="G98" s="447"/>
    </row>
    <row r="99" spans="2:7" ht="21" customHeight="1">
      <c r="B99" s="436" t="s">
        <v>1521</v>
      </c>
      <c r="C99" s="402"/>
      <c r="D99" s="402"/>
      <c r="E99" s="402"/>
      <c r="F99" s="402"/>
      <c r="G99" s="402"/>
    </row>
    <row r="100" spans="2:7" ht="21" customHeight="1">
      <c r="B100" s="426"/>
      <c r="C100" s="445" t="s">
        <v>1521</v>
      </c>
      <c r="D100" s="446" t="s">
        <v>1267</v>
      </c>
      <c r="E100" s="446" t="s">
        <v>7</v>
      </c>
      <c r="F100" s="446" t="s">
        <v>1522</v>
      </c>
      <c r="G100" s="447"/>
    </row>
    <row r="101" spans="2:7" ht="21" customHeight="1">
      <c r="B101" s="436" t="s">
        <v>1523</v>
      </c>
      <c r="C101" s="402"/>
      <c r="D101" s="402"/>
      <c r="E101" s="402"/>
      <c r="F101" s="402"/>
      <c r="G101" s="402"/>
    </row>
    <row r="102" spans="2:7" ht="32.75" customHeight="1">
      <c r="B102" s="426"/>
      <c r="C102" s="445" t="s">
        <v>1523</v>
      </c>
      <c r="D102" s="446" t="s">
        <v>1274</v>
      </c>
      <c r="E102" s="446" t="s">
        <v>2</v>
      </c>
      <c r="F102" s="446" t="s">
        <v>1524</v>
      </c>
      <c r="G102" s="447"/>
    </row>
    <row r="103" spans="2:7" ht="21" customHeight="1">
      <c r="B103" s="436" t="s">
        <v>1525</v>
      </c>
      <c r="C103" s="402"/>
      <c r="D103" s="402"/>
      <c r="E103" s="402"/>
      <c r="F103" s="402"/>
      <c r="G103" s="402"/>
    </row>
    <row r="104" spans="2:7" ht="32.75" customHeight="1">
      <c r="B104" s="426"/>
      <c r="C104" s="445" t="s">
        <v>1525</v>
      </c>
      <c r="D104" s="446" t="s">
        <v>281</v>
      </c>
      <c r="E104" s="446" t="s">
        <v>2</v>
      </c>
      <c r="F104" s="446" t="s">
        <v>1526</v>
      </c>
      <c r="G104" s="447"/>
    </row>
    <row r="105" spans="2:7" ht="21" customHeight="1">
      <c r="B105" s="436" t="s">
        <v>1527</v>
      </c>
      <c r="C105" s="402"/>
      <c r="D105" s="402"/>
      <c r="E105" s="402"/>
      <c r="F105" s="402"/>
      <c r="G105" s="402"/>
    </row>
    <row r="106" spans="2:7" ht="32" customHeight="1">
      <c r="B106" s="437"/>
      <c r="C106" s="438" t="s">
        <v>1527</v>
      </c>
      <c r="D106" s="439" t="s">
        <v>310</v>
      </c>
      <c r="E106" s="439" t="s">
        <v>2</v>
      </c>
      <c r="F106" s="439" t="s">
        <v>1528</v>
      </c>
      <c r="G106" s="440"/>
    </row>
    <row r="107" spans="2:7" ht="32.75" customHeight="1">
      <c r="B107" s="441"/>
      <c r="C107" s="442" t="s">
        <v>1527</v>
      </c>
      <c r="D107" s="443" t="s">
        <v>266</v>
      </c>
      <c r="E107" s="443" t="s">
        <v>2</v>
      </c>
      <c r="F107" s="443" t="s">
        <v>1529</v>
      </c>
      <c r="G107" s="444"/>
    </row>
    <row r="108" spans="2:7" ht="21" customHeight="1">
      <c r="B108" s="436" t="s">
        <v>1530</v>
      </c>
      <c r="C108" s="402"/>
      <c r="D108" s="402"/>
      <c r="E108" s="402"/>
      <c r="F108" s="402"/>
      <c r="G108" s="402"/>
    </row>
    <row r="109" spans="2:7" ht="32" customHeight="1">
      <c r="B109" s="437"/>
      <c r="C109" s="438" t="s">
        <v>1530</v>
      </c>
      <c r="D109" s="439" t="s">
        <v>303</v>
      </c>
      <c r="E109" s="439" t="s">
        <v>2</v>
      </c>
      <c r="F109" s="439" t="s">
        <v>1531</v>
      </c>
      <c r="G109" s="440"/>
    </row>
    <row r="110" spans="2:7" ht="32.75" customHeight="1">
      <c r="B110" s="441"/>
      <c r="C110" s="442" t="s">
        <v>1530</v>
      </c>
      <c r="D110" s="443" t="s">
        <v>220</v>
      </c>
      <c r="E110" s="443" t="s">
        <v>2</v>
      </c>
      <c r="F110" s="443" t="s">
        <v>1532</v>
      </c>
      <c r="G110" s="444"/>
    </row>
    <row r="111" spans="2:7" ht="21" customHeight="1">
      <c r="B111" s="436" t="s">
        <v>1533</v>
      </c>
      <c r="C111" s="402"/>
      <c r="D111" s="402"/>
      <c r="E111" s="402"/>
      <c r="F111" s="402"/>
      <c r="G111" s="402"/>
    </row>
    <row r="112" spans="2:7" ht="32.75" customHeight="1">
      <c r="B112" s="426"/>
      <c r="C112" s="445" t="s">
        <v>1533</v>
      </c>
      <c r="D112" s="446" t="s">
        <v>1534</v>
      </c>
      <c r="E112" s="446" t="s">
        <v>2</v>
      </c>
      <c r="F112" s="446" t="s">
        <v>1535</v>
      </c>
      <c r="G112" s="447"/>
    </row>
    <row r="113" spans="2:7" ht="21" customHeight="1">
      <c r="B113" s="436" t="s">
        <v>1536</v>
      </c>
      <c r="C113" s="402"/>
      <c r="D113" s="402"/>
      <c r="E113" s="402"/>
      <c r="F113" s="402"/>
      <c r="G113" s="402"/>
    </row>
    <row r="114" spans="2:7" ht="32.75" customHeight="1">
      <c r="B114" s="426"/>
      <c r="C114" s="445" t="s">
        <v>1536</v>
      </c>
      <c r="D114" s="446" t="s">
        <v>1537</v>
      </c>
      <c r="E114" s="446" t="s">
        <v>2</v>
      </c>
      <c r="F114" s="446" t="s">
        <v>1538</v>
      </c>
      <c r="G114" s="447"/>
    </row>
    <row r="115" spans="2:7" ht="21" customHeight="1">
      <c r="B115" s="436" t="s">
        <v>1539</v>
      </c>
      <c r="C115" s="402"/>
      <c r="D115" s="402"/>
      <c r="E115" s="402"/>
      <c r="F115" s="402"/>
      <c r="G115" s="402"/>
    </row>
    <row r="116" spans="2:7" ht="32.75" customHeight="1">
      <c r="B116" s="426"/>
      <c r="C116" s="445" t="s">
        <v>1539</v>
      </c>
      <c r="D116" s="446" t="s">
        <v>173</v>
      </c>
      <c r="E116" s="446" t="s">
        <v>2</v>
      </c>
      <c r="F116" s="446" t="s">
        <v>1540</v>
      </c>
      <c r="G116" s="447"/>
    </row>
    <row r="117" spans="2:7" ht="21" customHeight="1">
      <c r="B117" s="436" t="s">
        <v>1541</v>
      </c>
      <c r="C117" s="402"/>
      <c r="D117" s="402"/>
      <c r="E117" s="402"/>
      <c r="F117" s="402"/>
      <c r="G117" s="402"/>
    </row>
    <row r="118" spans="2:7" ht="32.75" customHeight="1">
      <c r="B118" s="426"/>
      <c r="C118" s="445" t="s">
        <v>1541</v>
      </c>
      <c r="D118" s="446" t="s">
        <v>163</v>
      </c>
      <c r="E118" s="446" t="s">
        <v>2</v>
      </c>
      <c r="F118" s="446" t="s">
        <v>1542</v>
      </c>
      <c r="G118" s="447"/>
    </row>
    <row r="119" spans="2:7" ht="21" customHeight="1">
      <c r="B119" s="436" t="s">
        <v>1543</v>
      </c>
      <c r="C119" s="402"/>
      <c r="D119" s="402"/>
      <c r="E119" s="402"/>
      <c r="F119" s="402"/>
      <c r="G119" s="402"/>
    </row>
    <row r="120" spans="2:7" ht="32" customHeight="1">
      <c r="B120" s="437"/>
      <c r="C120" s="438" t="s">
        <v>1543</v>
      </c>
      <c r="D120" s="439" t="s">
        <v>1544</v>
      </c>
      <c r="E120" s="439" t="s">
        <v>2</v>
      </c>
      <c r="F120" s="439" t="s">
        <v>1545</v>
      </c>
      <c r="G120" s="440"/>
    </row>
  </sheetData>
  <pageMargins left="1" right="1" top="1" bottom="1" header="0.25" footer="0.25"/>
  <pageSetup orientation="portrait"/>
  <headerFooter>
    <oddFooter>&amp;L_x000D_&amp;1#&amp;"Aptos"&amp;10&amp;K000000 Confidential- Oracle Internal&amp;C&amp;"Helvetica Neue,Regular"&amp;12&amp;K000000&amp;P</oddFooter>
  </headerFooter>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pageSetUpPr fitToPage="1"/>
  </sheetPr>
  <dimension ref="A1:Q551"/>
  <sheetViews>
    <sheetView showGridLines="0" workbookViewId="0"/>
  </sheetViews>
  <sheetFormatPr baseColWidth="10" defaultColWidth="13.33203125" defaultRowHeight="22.5" customHeight="1"/>
  <cols>
    <col min="1" max="1" width="20.33203125" style="1" customWidth="1"/>
    <col min="2" max="2" width="17.33203125" style="1" customWidth="1"/>
    <col min="3" max="6" width="14.83203125" style="1" customWidth="1"/>
    <col min="7" max="8" width="14.6640625" style="1" customWidth="1"/>
    <col min="9" max="11" width="14.83203125" style="1" customWidth="1"/>
    <col min="12" max="15" width="13.33203125" style="1" customWidth="1"/>
    <col min="16" max="16" width="85.33203125" style="1" customWidth="1"/>
    <col min="17" max="17" width="5.83203125" style="1" customWidth="1"/>
    <col min="18" max="18" width="13.33203125" style="1" customWidth="1"/>
    <col min="19" max="16384" width="13.33203125" style="1"/>
  </cols>
  <sheetData>
    <row r="1" spans="1:11" ht="27.75" customHeight="1">
      <c r="A1" s="719" t="s">
        <v>1546</v>
      </c>
      <c r="B1" s="719"/>
      <c r="C1" s="719"/>
      <c r="D1" s="719"/>
      <c r="E1" s="719"/>
      <c r="F1" s="719"/>
      <c r="G1" s="719"/>
      <c r="H1" s="719"/>
      <c r="I1" s="719"/>
      <c r="J1" s="719"/>
      <c r="K1" s="719"/>
    </row>
    <row r="2" spans="1:11" ht="22" customHeight="1">
      <c r="A2" s="235"/>
      <c r="B2" s="236"/>
      <c r="C2" s="237" t="s">
        <v>1</v>
      </c>
      <c r="D2" s="4" t="s">
        <v>2</v>
      </c>
      <c r="E2" s="5" t="s">
        <v>3</v>
      </c>
      <c r="F2" s="5" t="s">
        <v>4</v>
      </c>
      <c r="G2" s="5" t="s">
        <v>5</v>
      </c>
      <c r="H2" s="5" t="s">
        <v>6</v>
      </c>
      <c r="I2" s="5" t="s">
        <v>7</v>
      </c>
      <c r="J2" s="6" t="s">
        <v>8</v>
      </c>
      <c r="K2" s="7" t="s">
        <v>9</v>
      </c>
    </row>
    <row r="3" spans="1:11" ht="22" customHeight="1">
      <c r="A3" s="166" t="s">
        <v>1547</v>
      </c>
      <c r="B3" s="167" t="s">
        <v>18</v>
      </c>
      <c r="C3" s="238" t="s">
        <v>19</v>
      </c>
      <c r="D3" s="215" t="s">
        <v>1116</v>
      </c>
      <c r="E3" s="216"/>
      <c r="F3" s="216"/>
      <c r="G3" s="216"/>
      <c r="H3" s="216"/>
      <c r="I3" s="216"/>
      <c r="J3" s="217"/>
      <c r="K3" s="153"/>
    </row>
    <row r="4" spans="1:11" ht="9" hidden="1" customHeight="1">
      <c r="A4" s="198"/>
      <c r="B4" s="452" t="s">
        <v>49</v>
      </c>
      <c r="C4" s="200" t="s">
        <v>50</v>
      </c>
      <c r="D4" s="453" cm="1">
        <v>102.25</v>
      </c>
      <c r="E4" s="219"/>
      <c r="F4" s="219"/>
      <c r="G4" s="219"/>
      <c r="H4" s="219"/>
      <c r="I4" s="219"/>
      <c r="J4" s="221"/>
      <c r="K4" s="159">
        <v>102.25</v>
      </c>
    </row>
    <row r="5" spans="1:11" ht="9" hidden="1" customHeight="1">
      <c r="A5" s="201"/>
      <c r="B5" s="203" t="s">
        <v>49</v>
      </c>
      <c r="C5" s="204"/>
      <c r="D5" s="454">
        <v>102.25</v>
      </c>
      <c r="E5" s="455"/>
      <c r="F5" s="455"/>
      <c r="G5" s="455"/>
      <c r="H5" s="455"/>
      <c r="I5" s="455"/>
      <c r="J5" s="456"/>
      <c r="K5" s="340">
        <v>102.25</v>
      </c>
    </row>
    <row r="6" spans="1:11" ht="21.25" customHeight="1">
      <c r="A6" s="457">
        <v>46011</v>
      </c>
      <c r="B6" s="458"/>
      <c r="C6" s="459"/>
      <c r="D6" s="460">
        <v>102.25</v>
      </c>
      <c r="E6" s="461"/>
      <c r="F6" s="461"/>
      <c r="G6" s="461"/>
      <c r="H6" s="461"/>
      <c r="I6" s="461"/>
      <c r="J6" s="462"/>
      <c r="K6" s="463">
        <v>102.25</v>
      </c>
    </row>
    <row r="7" spans="1:11" ht="9" hidden="1" customHeight="1">
      <c r="A7" s="369"/>
      <c r="B7" s="274" t="s">
        <v>78</v>
      </c>
      <c r="C7" s="264" t="s">
        <v>79</v>
      </c>
      <c r="D7" s="464">
        <v>80</v>
      </c>
      <c r="E7" s="465"/>
      <c r="F7" s="465"/>
      <c r="G7" s="465"/>
      <c r="H7" s="465"/>
      <c r="I7" s="465"/>
      <c r="J7" s="466"/>
      <c r="K7" s="336">
        <v>80</v>
      </c>
    </row>
    <row r="8" spans="1:11" ht="9" hidden="1" customHeight="1">
      <c r="A8" s="368"/>
      <c r="B8" s="255" t="s">
        <v>78</v>
      </c>
      <c r="C8" s="256"/>
      <c r="D8" s="467">
        <v>80</v>
      </c>
      <c r="E8" s="468"/>
      <c r="F8" s="468"/>
      <c r="G8" s="468"/>
      <c r="H8" s="468"/>
      <c r="I8" s="468"/>
      <c r="J8" s="469"/>
      <c r="K8" s="333">
        <v>80</v>
      </c>
    </row>
    <row r="9" spans="1:11" ht="21.25" customHeight="1">
      <c r="A9" s="470">
        <v>46004</v>
      </c>
      <c r="B9" s="261"/>
      <c r="C9" s="256"/>
      <c r="D9" s="467">
        <v>80</v>
      </c>
      <c r="E9" s="468"/>
      <c r="F9" s="468"/>
      <c r="G9" s="468"/>
      <c r="H9" s="468"/>
      <c r="I9" s="468"/>
      <c r="J9" s="469"/>
      <c r="K9" s="333">
        <v>80</v>
      </c>
    </row>
    <row r="10" spans="1:11" ht="9" hidden="1" customHeight="1">
      <c r="A10" s="369"/>
      <c r="B10" s="274" t="s">
        <v>100</v>
      </c>
      <c r="C10" s="264" t="s">
        <v>101</v>
      </c>
      <c r="D10" s="464">
        <v>18</v>
      </c>
      <c r="E10" s="465"/>
      <c r="F10" s="465"/>
      <c r="G10" s="465"/>
      <c r="H10" s="465"/>
      <c r="I10" s="465"/>
      <c r="J10" s="466"/>
      <c r="K10" s="336">
        <v>18</v>
      </c>
    </row>
    <row r="11" spans="1:11" ht="9" hidden="1" customHeight="1">
      <c r="A11" s="368"/>
      <c r="B11" s="255" t="s">
        <v>100</v>
      </c>
      <c r="C11" s="256"/>
      <c r="D11" s="467">
        <v>18</v>
      </c>
      <c r="E11" s="468"/>
      <c r="F11" s="468"/>
      <c r="G11" s="468"/>
      <c r="H11" s="468"/>
      <c r="I11" s="468"/>
      <c r="J11" s="469"/>
      <c r="K11" s="333">
        <v>18</v>
      </c>
    </row>
    <row r="12" spans="1:11" ht="9" hidden="1" customHeight="1">
      <c r="A12" s="369"/>
      <c r="B12" s="274" t="s">
        <v>88</v>
      </c>
      <c r="C12" s="264" t="s">
        <v>89</v>
      </c>
      <c r="D12" s="464" cm="1">
        <v>-30</v>
      </c>
      <c r="E12" s="465"/>
      <c r="F12" s="465"/>
      <c r="G12" s="465"/>
      <c r="H12" s="465"/>
      <c r="I12" s="465"/>
      <c r="J12" s="466"/>
      <c r="K12" s="336">
        <v>-30</v>
      </c>
    </row>
    <row r="13" spans="1:11" ht="9" hidden="1" customHeight="1">
      <c r="A13" s="368"/>
      <c r="B13" s="255" t="s">
        <v>88</v>
      </c>
      <c r="C13" s="256"/>
      <c r="D13" s="467" cm="1">
        <v>-30</v>
      </c>
      <c r="E13" s="468"/>
      <c r="F13" s="468"/>
      <c r="G13" s="468"/>
      <c r="H13" s="468"/>
      <c r="I13" s="468"/>
      <c r="J13" s="469"/>
      <c r="K13" s="333">
        <v>-30</v>
      </c>
    </row>
    <row r="14" spans="1:11" ht="21.25" customHeight="1">
      <c r="A14" s="470">
        <v>45997</v>
      </c>
      <c r="B14" s="261"/>
      <c r="C14" s="256"/>
      <c r="D14" s="467">
        <v>-12</v>
      </c>
      <c r="E14" s="468"/>
      <c r="F14" s="468"/>
      <c r="G14" s="468"/>
      <c r="H14" s="468"/>
      <c r="I14" s="468"/>
      <c r="J14" s="469"/>
      <c r="K14" s="333">
        <v>-12</v>
      </c>
    </row>
    <row r="15" spans="1:11" ht="9" hidden="1" customHeight="1">
      <c r="A15" s="369"/>
      <c r="B15" s="274" t="s">
        <v>110</v>
      </c>
      <c r="C15" s="264" t="s">
        <v>111</v>
      </c>
      <c r="D15" s="464">
        <v>-10</v>
      </c>
      <c r="E15" s="465"/>
      <c r="F15" s="465"/>
      <c r="G15" s="465"/>
      <c r="H15" s="465"/>
      <c r="I15" s="465"/>
      <c r="J15" s="466"/>
      <c r="K15" s="336">
        <v>-10</v>
      </c>
    </row>
    <row r="16" spans="1:11" ht="9" hidden="1" customHeight="1">
      <c r="A16" s="368"/>
      <c r="B16" s="255" t="s">
        <v>110</v>
      </c>
      <c r="C16" s="256"/>
      <c r="D16" s="467">
        <v>-10</v>
      </c>
      <c r="E16" s="468"/>
      <c r="F16" s="468"/>
      <c r="G16" s="468"/>
      <c r="H16" s="468"/>
      <c r="I16" s="468"/>
      <c r="J16" s="469"/>
      <c r="K16" s="333">
        <v>-10</v>
      </c>
    </row>
    <row r="17" spans="1:11" ht="21.25" customHeight="1">
      <c r="A17" s="470">
        <v>45990</v>
      </c>
      <c r="B17" s="261"/>
      <c r="C17" s="256"/>
      <c r="D17" s="467">
        <v>-10</v>
      </c>
      <c r="E17" s="468"/>
      <c r="F17" s="468"/>
      <c r="G17" s="468"/>
      <c r="H17" s="468"/>
      <c r="I17" s="468"/>
      <c r="J17" s="469"/>
      <c r="K17" s="333">
        <v>-10</v>
      </c>
    </row>
    <row r="18" spans="1:11" ht="9" hidden="1" customHeight="1">
      <c r="A18" s="369"/>
      <c r="B18" s="263"/>
      <c r="C18" s="264" t="s">
        <v>125</v>
      </c>
      <c r="D18" s="471"/>
      <c r="E18" s="465"/>
      <c r="F18" s="465"/>
      <c r="G18" s="465"/>
      <c r="H18" s="465"/>
      <c r="I18" s="472">
        <v>-43.55</v>
      </c>
      <c r="J18" s="466"/>
      <c r="K18" s="336">
        <v>-43.55</v>
      </c>
    </row>
    <row r="19" spans="1:11" ht="9" hidden="1" customHeight="1">
      <c r="A19" s="368"/>
      <c r="B19" s="255" t="s">
        <v>124</v>
      </c>
      <c r="C19" s="256"/>
      <c r="D19" s="473"/>
      <c r="E19" s="468"/>
      <c r="F19" s="468"/>
      <c r="G19" s="468"/>
      <c r="H19" s="468"/>
      <c r="I19" s="474">
        <v>-43.55</v>
      </c>
      <c r="J19" s="469"/>
      <c r="K19" s="333">
        <v>-43.55</v>
      </c>
    </row>
    <row r="20" spans="1:11" ht="21.25" customHeight="1">
      <c r="A20" s="470">
        <v>45983</v>
      </c>
      <c r="B20" s="261"/>
      <c r="C20" s="256"/>
      <c r="D20" s="473"/>
      <c r="E20" s="468"/>
      <c r="F20" s="468"/>
      <c r="G20" s="468"/>
      <c r="H20" s="468"/>
      <c r="I20" s="474">
        <v>-43.55</v>
      </c>
      <c r="J20" s="469"/>
      <c r="K20" s="333">
        <v>-43.55</v>
      </c>
    </row>
    <row r="21" spans="1:11" ht="9" hidden="1" customHeight="1">
      <c r="A21" s="369"/>
      <c r="B21" s="274" t="s">
        <v>149</v>
      </c>
      <c r="C21" s="264" t="s">
        <v>150</v>
      </c>
      <c r="D21" s="471"/>
      <c r="E21" s="465"/>
      <c r="F21" s="465"/>
      <c r="G21" s="465"/>
      <c r="H21" s="465"/>
      <c r="I21" s="472">
        <v>8</v>
      </c>
      <c r="J21" s="466"/>
      <c r="K21" s="336">
        <v>8</v>
      </c>
    </row>
    <row r="22" spans="1:11" ht="9" hidden="1" customHeight="1">
      <c r="A22" s="368"/>
      <c r="B22" s="255" t="s">
        <v>149</v>
      </c>
      <c r="C22" s="256"/>
      <c r="D22" s="473"/>
      <c r="E22" s="468"/>
      <c r="F22" s="468"/>
      <c r="G22" s="468"/>
      <c r="H22" s="468"/>
      <c r="I22" s="474">
        <v>8</v>
      </c>
      <c r="J22" s="469"/>
      <c r="K22" s="333">
        <v>8</v>
      </c>
    </row>
    <row r="23" spans="1:11" ht="9" hidden="1" customHeight="1">
      <c r="A23" s="369"/>
      <c r="B23" s="274" t="s">
        <v>139</v>
      </c>
      <c r="C23" s="264" t="s">
        <v>140</v>
      </c>
      <c r="D23" s="464">
        <v>-25</v>
      </c>
      <c r="E23" s="465"/>
      <c r="F23" s="465"/>
      <c r="G23" s="465"/>
      <c r="H23" s="465"/>
      <c r="I23" s="465"/>
      <c r="J23" s="466"/>
      <c r="K23" s="336">
        <v>-25</v>
      </c>
    </row>
    <row r="24" spans="1:11" ht="9" hidden="1" customHeight="1">
      <c r="A24" s="368"/>
      <c r="B24" s="255" t="s">
        <v>139</v>
      </c>
      <c r="C24" s="256"/>
      <c r="D24" s="467">
        <v>-25</v>
      </c>
      <c r="E24" s="468"/>
      <c r="F24" s="468"/>
      <c r="G24" s="468"/>
      <c r="H24" s="468"/>
      <c r="I24" s="468"/>
      <c r="J24" s="469"/>
      <c r="K24" s="333">
        <v>-25</v>
      </c>
    </row>
    <row r="25" spans="1:11" ht="21.25" customHeight="1">
      <c r="A25" s="470">
        <v>45976</v>
      </c>
      <c r="B25" s="261"/>
      <c r="C25" s="256"/>
      <c r="D25" s="467">
        <v>-25</v>
      </c>
      <c r="E25" s="468"/>
      <c r="F25" s="468"/>
      <c r="G25" s="468"/>
      <c r="H25" s="468"/>
      <c r="I25" s="474">
        <v>8</v>
      </c>
      <c r="J25" s="469"/>
      <c r="K25" s="333">
        <v>-17</v>
      </c>
    </row>
    <row r="26" spans="1:11" ht="9" hidden="1" customHeight="1">
      <c r="A26" s="369"/>
      <c r="B26" s="274" t="s">
        <v>163</v>
      </c>
      <c r="C26" s="264" t="s">
        <v>164</v>
      </c>
      <c r="D26" s="464">
        <v>-27.5</v>
      </c>
      <c r="E26" s="465"/>
      <c r="F26" s="465"/>
      <c r="G26" s="465"/>
      <c r="H26" s="465"/>
      <c r="I26" s="465"/>
      <c r="J26" s="466"/>
      <c r="K26" s="336">
        <v>-27.5</v>
      </c>
    </row>
    <row r="27" spans="1:11" ht="9" hidden="1" customHeight="1">
      <c r="A27" s="368"/>
      <c r="B27" s="255" t="s">
        <v>163</v>
      </c>
      <c r="C27" s="256"/>
      <c r="D27" s="467">
        <v>-27.5</v>
      </c>
      <c r="E27" s="468"/>
      <c r="F27" s="468"/>
      <c r="G27" s="468"/>
      <c r="H27" s="468"/>
      <c r="I27" s="468"/>
      <c r="J27" s="469"/>
      <c r="K27" s="333">
        <v>-27.5</v>
      </c>
    </row>
    <row r="28" spans="1:11" ht="9" hidden="1" customHeight="1">
      <c r="A28" s="369"/>
      <c r="B28" s="274" t="s">
        <v>157</v>
      </c>
      <c r="C28" s="264" t="s">
        <v>158</v>
      </c>
      <c r="D28" s="471"/>
      <c r="E28" s="465"/>
      <c r="F28" s="465"/>
      <c r="G28" s="465"/>
      <c r="H28" s="465"/>
      <c r="I28" s="472">
        <v>18.62</v>
      </c>
      <c r="J28" s="466"/>
      <c r="K28" s="336">
        <v>18.62</v>
      </c>
    </row>
    <row r="29" spans="1:11" ht="9" hidden="1" customHeight="1">
      <c r="A29" s="368"/>
      <c r="B29" s="255" t="s">
        <v>157</v>
      </c>
      <c r="C29" s="256"/>
      <c r="D29" s="473"/>
      <c r="E29" s="468"/>
      <c r="F29" s="468"/>
      <c r="G29" s="468"/>
      <c r="H29" s="468"/>
      <c r="I29" s="474">
        <v>18.62</v>
      </c>
      <c r="J29" s="469"/>
      <c r="K29" s="333">
        <v>18.62</v>
      </c>
    </row>
    <row r="30" spans="1:11" ht="21.25" customHeight="1">
      <c r="A30" s="470">
        <v>45969</v>
      </c>
      <c r="B30" s="261"/>
      <c r="C30" s="256"/>
      <c r="D30" s="467">
        <v>-27.5</v>
      </c>
      <c r="E30" s="468"/>
      <c r="F30" s="468"/>
      <c r="G30" s="468"/>
      <c r="H30" s="468"/>
      <c r="I30" s="474">
        <v>18.62</v>
      </c>
      <c r="J30" s="469"/>
      <c r="K30" s="333">
        <v>-8.8800000000000008</v>
      </c>
    </row>
    <row r="31" spans="1:11" ht="9" hidden="1" customHeight="1">
      <c r="A31" s="369"/>
      <c r="B31" s="263"/>
      <c r="C31" s="264" t="s">
        <v>182</v>
      </c>
      <c r="D31" s="471"/>
      <c r="E31" s="465"/>
      <c r="F31" s="465"/>
      <c r="G31" s="465"/>
      <c r="H31" s="465"/>
      <c r="I31" s="472">
        <v>-2.5</v>
      </c>
      <c r="J31" s="466"/>
      <c r="K31" s="336">
        <v>-2.5</v>
      </c>
    </row>
    <row r="32" spans="1:11" ht="9" hidden="1" customHeight="1">
      <c r="A32" s="368"/>
      <c r="B32" s="255" t="s">
        <v>181</v>
      </c>
      <c r="C32" s="256"/>
      <c r="D32" s="473"/>
      <c r="E32" s="468"/>
      <c r="F32" s="468"/>
      <c r="G32" s="468"/>
      <c r="H32" s="468"/>
      <c r="I32" s="474">
        <v>-2.5</v>
      </c>
      <c r="J32" s="469"/>
      <c r="K32" s="333">
        <v>-2.5</v>
      </c>
    </row>
    <row r="33" spans="1:11" ht="9" hidden="1" customHeight="1">
      <c r="A33" s="369"/>
      <c r="B33" s="263"/>
      <c r="C33" s="264" t="s">
        <v>174</v>
      </c>
      <c r="D33" s="464">
        <v>-17.5</v>
      </c>
      <c r="E33" s="465"/>
      <c r="F33" s="465"/>
      <c r="G33" s="465"/>
      <c r="H33" s="465"/>
      <c r="I33" s="465"/>
      <c r="J33" s="466"/>
      <c r="K33" s="336">
        <v>-17.5</v>
      </c>
    </row>
    <row r="34" spans="1:11" ht="9" hidden="1" customHeight="1">
      <c r="A34" s="368"/>
      <c r="B34" s="255" t="s">
        <v>173</v>
      </c>
      <c r="C34" s="256"/>
      <c r="D34" s="467">
        <v>-17.5</v>
      </c>
      <c r="E34" s="468"/>
      <c r="F34" s="468"/>
      <c r="G34" s="468"/>
      <c r="H34" s="468"/>
      <c r="I34" s="468"/>
      <c r="J34" s="469"/>
      <c r="K34" s="333">
        <v>-17.5</v>
      </c>
    </row>
    <row r="35" spans="1:11" ht="21.25" customHeight="1">
      <c r="A35" s="470">
        <v>45955</v>
      </c>
      <c r="B35" s="261"/>
      <c r="C35" s="256"/>
      <c r="D35" s="467">
        <v>-17.5</v>
      </c>
      <c r="E35" s="468"/>
      <c r="F35" s="468"/>
      <c r="G35" s="468"/>
      <c r="H35" s="468"/>
      <c r="I35" s="474">
        <v>-2.5</v>
      </c>
      <c r="J35" s="469"/>
      <c r="K35" s="333">
        <v>-20</v>
      </c>
    </row>
    <row r="36" spans="1:11" ht="9" hidden="1" customHeight="1">
      <c r="A36" s="369"/>
      <c r="B36" s="274" t="s">
        <v>189</v>
      </c>
      <c r="C36" s="264" t="s">
        <v>190</v>
      </c>
      <c r="D36" s="464" cm="1">
        <v>13</v>
      </c>
      <c r="E36" s="465"/>
      <c r="F36" s="465"/>
      <c r="G36" s="465"/>
      <c r="H36" s="465"/>
      <c r="I36" s="465"/>
      <c r="J36" s="466"/>
      <c r="K36" s="336">
        <v>13</v>
      </c>
    </row>
    <row r="37" spans="1:11" ht="9" hidden="1" customHeight="1">
      <c r="A37" s="368"/>
      <c r="B37" s="255" t="s">
        <v>189</v>
      </c>
      <c r="C37" s="256"/>
      <c r="D37" s="467">
        <v>13</v>
      </c>
      <c r="E37" s="468"/>
      <c r="F37" s="468"/>
      <c r="G37" s="468"/>
      <c r="H37" s="468"/>
      <c r="I37" s="468"/>
      <c r="J37" s="469"/>
      <c r="K37" s="333">
        <v>13</v>
      </c>
    </row>
    <row r="38" spans="1:11" ht="21.25" customHeight="1">
      <c r="A38" s="470">
        <v>45948</v>
      </c>
      <c r="B38" s="261"/>
      <c r="C38" s="256"/>
      <c r="D38" s="467">
        <v>13</v>
      </c>
      <c r="E38" s="468"/>
      <c r="F38" s="468"/>
      <c r="G38" s="468"/>
      <c r="H38" s="468"/>
      <c r="I38" s="468"/>
      <c r="J38" s="469"/>
      <c r="K38" s="333">
        <v>13</v>
      </c>
    </row>
    <row r="39" spans="1:11" ht="9" hidden="1" customHeight="1">
      <c r="A39" s="369"/>
      <c r="B39" s="274" t="s">
        <v>203</v>
      </c>
      <c r="C39" s="264" t="s">
        <v>204</v>
      </c>
      <c r="D39" s="471"/>
      <c r="E39" s="465"/>
      <c r="F39" s="465"/>
      <c r="G39" s="465"/>
      <c r="H39" s="465"/>
      <c r="I39" s="472">
        <v>17.5</v>
      </c>
      <c r="J39" s="466"/>
      <c r="K39" s="336">
        <v>17.5</v>
      </c>
    </row>
    <row r="40" spans="1:11" ht="9" hidden="1" customHeight="1">
      <c r="A40" s="368"/>
      <c r="B40" s="255" t="s">
        <v>203</v>
      </c>
      <c r="C40" s="256"/>
      <c r="D40" s="473"/>
      <c r="E40" s="468"/>
      <c r="F40" s="468"/>
      <c r="G40" s="468"/>
      <c r="H40" s="468"/>
      <c r="I40" s="474">
        <v>17.5</v>
      </c>
      <c r="J40" s="469"/>
      <c r="K40" s="333">
        <v>17.5</v>
      </c>
    </row>
    <row r="41" spans="1:11" ht="9" hidden="1" customHeight="1">
      <c r="A41" s="369"/>
      <c r="B41" s="274" t="s">
        <v>199</v>
      </c>
      <c r="C41" s="264" t="s">
        <v>200</v>
      </c>
      <c r="D41" s="464">
        <v>-27.5</v>
      </c>
      <c r="E41" s="465"/>
      <c r="F41" s="465"/>
      <c r="G41" s="465"/>
      <c r="H41" s="465"/>
      <c r="I41" s="465"/>
      <c r="J41" s="466"/>
      <c r="K41" s="336">
        <v>-27.5</v>
      </c>
    </row>
    <row r="42" spans="1:11" ht="9" hidden="1" customHeight="1">
      <c r="A42" s="368"/>
      <c r="B42" s="255" t="s">
        <v>199</v>
      </c>
      <c r="C42" s="256"/>
      <c r="D42" s="467">
        <v>-27.5</v>
      </c>
      <c r="E42" s="468"/>
      <c r="F42" s="468"/>
      <c r="G42" s="468"/>
      <c r="H42" s="468"/>
      <c r="I42" s="468"/>
      <c r="J42" s="469"/>
      <c r="K42" s="333">
        <v>-27.5</v>
      </c>
    </row>
    <row r="43" spans="1:11" ht="21.25" customHeight="1">
      <c r="A43" s="470">
        <v>45941</v>
      </c>
      <c r="B43" s="261"/>
      <c r="C43" s="256"/>
      <c r="D43" s="467">
        <v>-27.5</v>
      </c>
      <c r="E43" s="468"/>
      <c r="F43" s="468"/>
      <c r="G43" s="468"/>
      <c r="H43" s="468"/>
      <c r="I43" s="474">
        <v>17.5</v>
      </c>
      <c r="J43" s="469"/>
      <c r="K43" s="333">
        <v>-10</v>
      </c>
    </row>
    <row r="44" spans="1:11" ht="9" hidden="1" customHeight="1">
      <c r="A44" s="369"/>
      <c r="B44" s="274" t="s">
        <v>220</v>
      </c>
      <c r="C44" s="264" t="s">
        <v>221</v>
      </c>
      <c r="D44" s="464">
        <v>18</v>
      </c>
      <c r="E44" s="465"/>
      <c r="F44" s="465"/>
      <c r="G44" s="465"/>
      <c r="H44" s="465"/>
      <c r="I44" s="465"/>
      <c r="J44" s="466"/>
      <c r="K44" s="336">
        <v>18</v>
      </c>
    </row>
    <row r="45" spans="1:11" ht="9" hidden="1" customHeight="1">
      <c r="A45" s="368"/>
      <c r="B45" s="255" t="s">
        <v>220</v>
      </c>
      <c r="C45" s="256"/>
      <c r="D45" s="467">
        <v>18</v>
      </c>
      <c r="E45" s="468"/>
      <c r="F45" s="468"/>
      <c r="G45" s="468"/>
      <c r="H45" s="468"/>
      <c r="I45" s="468"/>
      <c r="J45" s="469"/>
      <c r="K45" s="333">
        <v>18</v>
      </c>
    </row>
    <row r="46" spans="1:11" ht="9" hidden="1" customHeight="1">
      <c r="A46" s="369"/>
      <c r="B46" s="274" t="s">
        <v>215</v>
      </c>
      <c r="C46" s="264" t="s">
        <v>216</v>
      </c>
      <c r="D46" s="471"/>
      <c r="E46" s="465"/>
      <c r="F46" s="465"/>
      <c r="G46" s="465"/>
      <c r="H46" s="465"/>
      <c r="I46" s="472">
        <v>-25</v>
      </c>
      <c r="J46" s="466"/>
      <c r="K46" s="336">
        <v>-25</v>
      </c>
    </row>
    <row r="47" spans="1:11" ht="9" hidden="1" customHeight="1">
      <c r="A47" s="368"/>
      <c r="B47" s="255" t="s">
        <v>215</v>
      </c>
      <c r="C47" s="256"/>
      <c r="D47" s="473"/>
      <c r="E47" s="468"/>
      <c r="F47" s="468"/>
      <c r="G47" s="468"/>
      <c r="H47" s="468"/>
      <c r="I47" s="474">
        <v>-25</v>
      </c>
      <c r="J47" s="469"/>
      <c r="K47" s="333">
        <v>-25</v>
      </c>
    </row>
    <row r="48" spans="1:11" ht="21.25" customHeight="1">
      <c r="A48" s="470">
        <v>45934</v>
      </c>
      <c r="B48" s="261"/>
      <c r="C48" s="256"/>
      <c r="D48" s="467">
        <v>18</v>
      </c>
      <c r="E48" s="468"/>
      <c r="F48" s="468"/>
      <c r="G48" s="468"/>
      <c r="H48" s="468"/>
      <c r="I48" s="474">
        <v>-25</v>
      </c>
      <c r="J48" s="469"/>
      <c r="K48" s="333">
        <v>-7</v>
      </c>
    </row>
    <row r="49" spans="1:11" ht="9" hidden="1" customHeight="1">
      <c r="A49" s="369"/>
      <c r="B49" s="274" t="s">
        <v>227</v>
      </c>
      <c r="C49" s="264" t="s">
        <v>228</v>
      </c>
      <c r="D49" s="471"/>
      <c r="E49" s="465"/>
      <c r="F49" s="465"/>
      <c r="G49" s="465"/>
      <c r="H49" s="465"/>
      <c r="I49" s="465"/>
      <c r="J49" s="475">
        <v>42.5</v>
      </c>
      <c r="K49" s="336">
        <v>42.5</v>
      </c>
    </row>
    <row r="50" spans="1:11" ht="9" hidden="1" customHeight="1">
      <c r="A50" s="368"/>
      <c r="B50" s="255" t="s">
        <v>227</v>
      </c>
      <c r="C50" s="256"/>
      <c r="D50" s="473"/>
      <c r="E50" s="468"/>
      <c r="F50" s="468"/>
      <c r="G50" s="468"/>
      <c r="H50" s="468"/>
      <c r="I50" s="468"/>
      <c r="J50" s="476">
        <v>42.5</v>
      </c>
      <c r="K50" s="333">
        <v>42.5</v>
      </c>
    </row>
    <row r="51" spans="1:11" ht="21.25" customHeight="1">
      <c r="A51" s="470">
        <v>45927</v>
      </c>
      <c r="B51" s="261"/>
      <c r="C51" s="256"/>
      <c r="D51" s="473"/>
      <c r="E51" s="468"/>
      <c r="F51" s="468"/>
      <c r="G51" s="468"/>
      <c r="H51" s="468"/>
      <c r="I51" s="468"/>
      <c r="J51" s="476">
        <v>42.5</v>
      </c>
      <c r="K51" s="333">
        <v>42.5</v>
      </c>
    </row>
    <row r="52" spans="1:11" ht="9" hidden="1" customHeight="1">
      <c r="A52" s="369"/>
      <c r="B52" s="274" t="s">
        <v>266</v>
      </c>
      <c r="C52" s="264" t="s">
        <v>267</v>
      </c>
      <c r="D52" s="464">
        <v>-32.5</v>
      </c>
      <c r="E52" s="465"/>
      <c r="F52" s="465"/>
      <c r="G52" s="465"/>
      <c r="H52" s="465"/>
      <c r="I52" s="465"/>
      <c r="J52" s="466"/>
      <c r="K52" s="336">
        <v>-32.5</v>
      </c>
    </row>
    <row r="53" spans="1:11" ht="9" hidden="1" customHeight="1">
      <c r="A53" s="368"/>
      <c r="B53" s="255" t="s">
        <v>266</v>
      </c>
      <c r="C53" s="256"/>
      <c r="D53" s="467">
        <v>-32.5</v>
      </c>
      <c r="E53" s="468"/>
      <c r="F53" s="468"/>
      <c r="G53" s="468"/>
      <c r="H53" s="468"/>
      <c r="I53" s="468"/>
      <c r="J53" s="469"/>
      <c r="K53" s="333">
        <v>-32.5</v>
      </c>
    </row>
    <row r="54" spans="1:11" ht="21.25" customHeight="1">
      <c r="A54" s="470">
        <v>45920</v>
      </c>
      <c r="B54" s="261"/>
      <c r="C54" s="256"/>
      <c r="D54" s="467">
        <v>-32.5</v>
      </c>
      <c r="E54" s="468"/>
      <c r="F54" s="468"/>
      <c r="G54" s="468"/>
      <c r="H54" s="468"/>
      <c r="I54" s="468"/>
      <c r="J54" s="469"/>
      <c r="K54" s="333">
        <v>-32.5</v>
      </c>
    </row>
    <row r="55" spans="1:11" ht="9" hidden="1" customHeight="1">
      <c r="A55" s="369"/>
      <c r="B55" s="263"/>
      <c r="C55" s="264" t="s">
        <v>282</v>
      </c>
      <c r="D55" s="464">
        <v>-35</v>
      </c>
      <c r="E55" s="465"/>
      <c r="F55" s="465"/>
      <c r="G55" s="465"/>
      <c r="H55" s="465"/>
      <c r="I55" s="465"/>
      <c r="J55" s="466"/>
      <c r="K55" s="336">
        <v>-35</v>
      </c>
    </row>
    <row r="56" spans="1:11" ht="9" hidden="1" customHeight="1">
      <c r="A56" s="368"/>
      <c r="B56" s="255" t="s">
        <v>281</v>
      </c>
      <c r="C56" s="256"/>
      <c r="D56" s="467">
        <v>-35</v>
      </c>
      <c r="E56" s="468"/>
      <c r="F56" s="468"/>
      <c r="G56" s="468"/>
      <c r="H56" s="468"/>
      <c r="I56" s="468"/>
      <c r="J56" s="469"/>
      <c r="K56" s="333">
        <v>-35</v>
      </c>
    </row>
    <row r="57" spans="1:11" ht="9" hidden="1" customHeight="1">
      <c r="A57" s="369"/>
      <c r="B57" s="274" t="s">
        <v>289</v>
      </c>
      <c r="C57" s="264" t="s">
        <v>37</v>
      </c>
      <c r="D57" s="471"/>
      <c r="E57" s="465"/>
      <c r="F57" s="465"/>
      <c r="G57" s="472" cm="1">
        <v>-2</v>
      </c>
      <c r="H57" s="465"/>
      <c r="I57" s="465"/>
      <c r="J57" s="466"/>
      <c r="K57" s="336">
        <v>-2</v>
      </c>
    </row>
    <row r="58" spans="1:11" ht="9" hidden="1" customHeight="1">
      <c r="A58" s="368"/>
      <c r="B58" s="255" t="s">
        <v>289</v>
      </c>
      <c r="C58" s="256"/>
      <c r="D58" s="473"/>
      <c r="E58" s="468"/>
      <c r="F58" s="468"/>
      <c r="G58" s="474">
        <v>-2</v>
      </c>
      <c r="H58" s="468"/>
      <c r="I58" s="468"/>
      <c r="J58" s="469"/>
      <c r="K58" s="333">
        <v>-2</v>
      </c>
    </row>
    <row r="59" spans="1:11" ht="9" hidden="1" customHeight="1">
      <c r="A59" s="369"/>
      <c r="B59" s="274" t="s">
        <v>277</v>
      </c>
      <c r="C59" s="264" t="s">
        <v>278</v>
      </c>
      <c r="D59" s="471"/>
      <c r="E59" s="465"/>
      <c r="F59" s="465"/>
      <c r="G59" s="465"/>
      <c r="H59" s="465"/>
      <c r="I59" s="472">
        <v>24.5</v>
      </c>
      <c r="J59" s="466"/>
      <c r="K59" s="336">
        <v>24.5</v>
      </c>
    </row>
    <row r="60" spans="1:11" ht="9" hidden="1" customHeight="1">
      <c r="A60" s="368"/>
      <c r="B60" s="255" t="s">
        <v>277</v>
      </c>
      <c r="C60" s="256"/>
      <c r="D60" s="473"/>
      <c r="E60" s="468"/>
      <c r="F60" s="468"/>
      <c r="G60" s="468"/>
      <c r="H60" s="468"/>
      <c r="I60" s="474">
        <v>24.5</v>
      </c>
      <c r="J60" s="469"/>
      <c r="K60" s="333">
        <v>24.5</v>
      </c>
    </row>
    <row r="61" spans="1:11" ht="21.25" customHeight="1">
      <c r="A61" s="470">
        <v>45913</v>
      </c>
      <c r="B61" s="261"/>
      <c r="C61" s="256"/>
      <c r="D61" s="467">
        <v>-35</v>
      </c>
      <c r="E61" s="468"/>
      <c r="F61" s="468"/>
      <c r="G61" s="474">
        <v>-2</v>
      </c>
      <c r="H61" s="468"/>
      <c r="I61" s="474">
        <v>24.5</v>
      </c>
      <c r="J61" s="469"/>
      <c r="K61" s="333">
        <v>-12.5</v>
      </c>
    </row>
    <row r="62" spans="1:11" ht="9" hidden="1" customHeight="1">
      <c r="A62" s="369"/>
      <c r="B62" s="274" t="s">
        <v>293</v>
      </c>
      <c r="C62" s="264" t="s">
        <v>294</v>
      </c>
      <c r="D62" s="464">
        <v>117.25</v>
      </c>
      <c r="E62" s="465"/>
      <c r="F62" s="465"/>
      <c r="G62" s="465"/>
      <c r="H62" s="465"/>
      <c r="I62" s="465"/>
      <c r="J62" s="466"/>
      <c r="K62" s="336">
        <v>117.25</v>
      </c>
    </row>
    <row r="63" spans="1:11" ht="9" hidden="1" customHeight="1">
      <c r="A63" s="368"/>
      <c r="B63" s="255" t="s">
        <v>293</v>
      </c>
      <c r="C63" s="256"/>
      <c r="D63" s="467">
        <v>117.25</v>
      </c>
      <c r="E63" s="468"/>
      <c r="F63" s="468"/>
      <c r="G63" s="468"/>
      <c r="H63" s="468"/>
      <c r="I63" s="468"/>
      <c r="J63" s="469"/>
      <c r="K63" s="333">
        <v>117.25</v>
      </c>
    </row>
    <row r="64" spans="1:11" ht="21.25" customHeight="1">
      <c r="A64" s="470">
        <v>45906</v>
      </c>
      <c r="B64" s="261"/>
      <c r="C64" s="256"/>
      <c r="D64" s="467">
        <v>117.25</v>
      </c>
      <c r="E64" s="468"/>
      <c r="F64" s="468"/>
      <c r="G64" s="468"/>
      <c r="H64" s="468"/>
      <c r="I64" s="468"/>
      <c r="J64" s="469"/>
      <c r="K64" s="333">
        <v>117.25</v>
      </c>
    </row>
    <row r="65" spans="1:11" ht="9" hidden="1" customHeight="1">
      <c r="A65" s="369"/>
      <c r="B65" s="274" t="s">
        <v>303</v>
      </c>
      <c r="C65" s="264" t="s">
        <v>304</v>
      </c>
      <c r="D65" s="464">
        <v>-38.75</v>
      </c>
      <c r="E65" s="465"/>
      <c r="F65" s="465"/>
      <c r="G65" s="465"/>
      <c r="H65" s="465"/>
      <c r="I65" s="465"/>
      <c r="J65" s="466"/>
      <c r="K65" s="336">
        <v>-38.75</v>
      </c>
    </row>
    <row r="66" spans="1:11" ht="9" hidden="1" customHeight="1">
      <c r="A66" s="368"/>
      <c r="B66" s="255" t="s">
        <v>303</v>
      </c>
      <c r="C66" s="256"/>
      <c r="D66" s="467">
        <v>-38.75</v>
      </c>
      <c r="E66" s="468"/>
      <c r="F66" s="468"/>
      <c r="G66" s="468"/>
      <c r="H66" s="468"/>
      <c r="I66" s="468"/>
      <c r="J66" s="469"/>
      <c r="K66" s="333">
        <v>-38.75</v>
      </c>
    </row>
    <row r="67" spans="1:11" ht="21.25" customHeight="1">
      <c r="A67" s="470">
        <v>45899</v>
      </c>
      <c r="B67" s="261"/>
      <c r="C67" s="256"/>
      <c r="D67" s="467">
        <v>-38.75</v>
      </c>
      <c r="E67" s="468"/>
      <c r="F67" s="468"/>
      <c r="G67" s="468"/>
      <c r="H67" s="468"/>
      <c r="I67" s="468"/>
      <c r="J67" s="469"/>
      <c r="K67" s="333">
        <v>-38.75</v>
      </c>
    </row>
    <row r="68" spans="1:11" ht="9" hidden="1" customHeight="1">
      <c r="A68" s="369"/>
      <c r="B68" s="274" t="s">
        <v>310</v>
      </c>
      <c r="C68" s="264" t="s">
        <v>311</v>
      </c>
      <c r="D68" s="464">
        <v>-2.5</v>
      </c>
      <c r="E68" s="465"/>
      <c r="F68" s="465"/>
      <c r="G68" s="465"/>
      <c r="H68" s="465"/>
      <c r="I68" s="465"/>
      <c r="J68" s="466"/>
      <c r="K68" s="336">
        <v>-2.5</v>
      </c>
    </row>
    <row r="69" spans="1:11" ht="9" hidden="1" customHeight="1">
      <c r="A69" s="368"/>
      <c r="B69" s="255" t="s">
        <v>310</v>
      </c>
      <c r="C69" s="256"/>
      <c r="D69" s="467">
        <v>-2.5</v>
      </c>
      <c r="E69" s="468"/>
      <c r="F69" s="468"/>
      <c r="G69" s="468"/>
      <c r="H69" s="468"/>
      <c r="I69" s="468"/>
      <c r="J69" s="469"/>
      <c r="K69" s="333">
        <v>-2.5</v>
      </c>
    </row>
    <row r="70" spans="1:11" ht="9" hidden="1" customHeight="1">
      <c r="A70" s="369"/>
      <c r="B70" s="274" t="s">
        <v>313</v>
      </c>
      <c r="C70" s="264" t="s">
        <v>37</v>
      </c>
      <c r="D70" s="471"/>
      <c r="E70" s="465"/>
      <c r="F70" s="465"/>
      <c r="G70" s="472">
        <v>-2.5</v>
      </c>
      <c r="H70" s="465"/>
      <c r="I70" s="465"/>
      <c r="J70" s="466"/>
      <c r="K70" s="336">
        <v>-2.5</v>
      </c>
    </row>
    <row r="71" spans="1:11" ht="9" hidden="1" customHeight="1">
      <c r="A71" s="368"/>
      <c r="B71" s="255" t="s">
        <v>313</v>
      </c>
      <c r="C71" s="256"/>
      <c r="D71" s="473"/>
      <c r="E71" s="468"/>
      <c r="F71" s="468"/>
      <c r="G71" s="474">
        <v>-2.5</v>
      </c>
      <c r="H71" s="468"/>
      <c r="I71" s="468"/>
      <c r="J71" s="469"/>
      <c r="K71" s="333">
        <v>-2.5</v>
      </c>
    </row>
    <row r="72" spans="1:11" ht="9" hidden="1" customHeight="1">
      <c r="A72" s="369"/>
      <c r="B72" s="274" t="s">
        <v>319</v>
      </c>
      <c r="C72" s="264" t="s">
        <v>320</v>
      </c>
      <c r="D72" s="471"/>
      <c r="E72" s="465"/>
      <c r="F72" s="465"/>
      <c r="G72" s="465"/>
      <c r="H72" s="465"/>
      <c r="I72" s="472">
        <v>-30</v>
      </c>
      <c r="J72" s="466"/>
      <c r="K72" s="336">
        <v>-30</v>
      </c>
    </row>
    <row r="73" spans="1:11" ht="9" hidden="1" customHeight="1">
      <c r="A73" s="368"/>
      <c r="B73" s="255" t="s">
        <v>319</v>
      </c>
      <c r="C73" s="256"/>
      <c r="D73" s="473"/>
      <c r="E73" s="468"/>
      <c r="F73" s="468"/>
      <c r="G73" s="468"/>
      <c r="H73" s="468"/>
      <c r="I73" s="474" cm="1">
        <v>-30</v>
      </c>
      <c r="J73" s="469"/>
      <c r="K73" s="333">
        <v>-30</v>
      </c>
    </row>
    <row r="74" spans="1:11" ht="21.25" customHeight="1">
      <c r="A74" s="470">
        <v>45892</v>
      </c>
      <c r="B74" s="261"/>
      <c r="C74" s="256"/>
      <c r="D74" s="467">
        <v>-2.5</v>
      </c>
      <c r="E74" s="468"/>
      <c r="F74" s="468"/>
      <c r="G74" s="474">
        <v>-2.5</v>
      </c>
      <c r="H74" s="468"/>
      <c r="I74" s="474">
        <v>-30</v>
      </c>
      <c r="J74" s="469"/>
      <c r="K74" s="333">
        <v>-35</v>
      </c>
    </row>
    <row r="75" spans="1:11" ht="9" hidden="1" customHeight="1">
      <c r="A75" s="369"/>
      <c r="B75" s="274" t="s">
        <v>331</v>
      </c>
      <c r="C75" s="264" t="s">
        <v>332</v>
      </c>
      <c r="D75" s="471"/>
      <c r="E75" s="465"/>
      <c r="F75" s="465"/>
      <c r="G75" s="465"/>
      <c r="H75" s="465"/>
      <c r="I75" s="472">
        <v>-35</v>
      </c>
      <c r="J75" s="466"/>
      <c r="K75" s="336">
        <v>-35</v>
      </c>
    </row>
    <row r="76" spans="1:11" ht="9" hidden="1" customHeight="1">
      <c r="A76" s="368"/>
      <c r="B76" s="255" t="s">
        <v>331</v>
      </c>
      <c r="C76" s="256"/>
      <c r="D76" s="473"/>
      <c r="E76" s="468"/>
      <c r="F76" s="468"/>
      <c r="G76" s="468"/>
      <c r="H76" s="468"/>
      <c r="I76" s="474">
        <v>-35</v>
      </c>
      <c r="J76" s="469"/>
      <c r="K76" s="333">
        <v>-35</v>
      </c>
    </row>
    <row r="77" spans="1:11" ht="9" hidden="1" customHeight="1">
      <c r="A77" s="369"/>
      <c r="B77" s="274" t="s">
        <v>326</v>
      </c>
      <c r="C77" s="264" t="s">
        <v>327</v>
      </c>
      <c r="D77" s="464">
        <v>-30</v>
      </c>
      <c r="E77" s="465"/>
      <c r="F77" s="465"/>
      <c r="G77" s="465"/>
      <c r="H77" s="465"/>
      <c r="I77" s="465"/>
      <c r="J77" s="466"/>
      <c r="K77" s="336">
        <v>-30</v>
      </c>
    </row>
    <row r="78" spans="1:11" ht="9" hidden="1" customHeight="1">
      <c r="A78" s="368"/>
      <c r="B78" s="255" t="s">
        <v>326</v>
      </c>
      <c r="C78" s="256"/>
      <c r="D78" s="467">
        <v>-30</v>
      </c>
      <c r="E78" s="468"/>
      <c r="F78" s="468"/>
      <c r="G78" s="468"/>
      <c r="H78" s="468"/>
      <c r="I78" s="468"/>
      <c r="J78" s="469"/>
      <c r="K78" s="333">
        <v>-30</v>
      </c>
    </row>
    <row r="79" spans="1:11" ht="21.25" customHeight="1">
      <c r="A79" s="470">
        <v>45885</v>
      </c>
      <c r="B79" s="261"/>
      <c r="C79" s="256"/>
      <c r="D79" s="467">
        <v>-30</v>
      </c>
      <c r="E79" s="468"/>
      <c r="F79" s="468"/>
      <c r="G79" s="468"/>
      <c r="H79" s="468"/>
      <c r="I79" s="474">
        <v>-35</v>
      </c>
      <c r="J79" s="469"/>
      <c r="K79" s="333">
        <v>-65</v>
      </c>
    </row>
    <row r="80" spans="1:11" ht="9" hidden="1" customHeight="1">
      <c r="A80" s="369"/>
      <c r="B80" s="263"/>
      <c r="C80" s="264" t="s">
        <v>348</v>
      </c>
      <c r="D80" s="471"/>
      <c r="E80" s="465"/>
      <c r="F80" s="465"/>
      <c r="G80" s="465"/>
      <c r="H80" s="465"/>
      <c r="I80" s="472">
        <v>-52.5</v>
      </c>
      <c r="J80" s="466"/>
      <c r="K80" s="336">
        <v>-52.5</v>
      </c>
    </row>
    <row r="81" spans="1:11" ht="9" hidden="1" customHeight="1">
      <c r="A81" s="368"/>
      <c r="B81" s="255" t="s">
        <v>347</v>
      </c>
      <c r="C81" s="256"/>
      <c r="D81" s="473"/>
      <c r="E81" s="468"/>
      <c r="F81" s="468"/>
      <c r="G81" s="468"/>
      <c r="H81" s="468"/>
      <c r="I81" s="474">
        <v>-52.5</v>
      </c>
      <c r="J81" s="469"/>
      <c r="K81" s="333">
        <v>-52.5</v>
      </c>
    </row>
    <row r="82" spans="1:11" ht="9" hidden="1" customHeight="1">
      <c r="A82" s="369"/>
      <c r="B82" s="274" t="s">
        <v>343</v>
      </c>
      <c r="C82" s="264" t="s">
        <v>344</v>
      </c>
      <c r="D82" s="464">
        <v>18</v>
      </c>
      <c r="E82" s="465"/>
      <c r="F82" s="465"/>
      <c r="G82" s="465"/>
      <c r="H82" s="465"/>
      <c r="I82" s="465"/>
      <c r="J82" s="466"/>
      <c r="K82" s="336">
        <v>18</v>
      </c>
    </row>
    <row r="83" spans="1:11" ht="9" hidden="1" customHeight="1">
      <c r="A83" s="368"/>
      <c r="B83" s="255" t="s">
        <v>343</v>
      </c>
      <c r="C83" s="256"/>
      <c r="D83" s="467">
        <v>18</v>
      </c>
      <c r="E83" s="468"/>
      <c r="F83" s="468"/>
      <c r="G83" s="468"/>
      <c r="H83" s="468"/>
      <c r="I83" s="468"/>
      <c r="J83" s="469"/>
      <c r="K83" s="333">
        <v>18</v>
      </c>
    </row>
    <row r="84" spans="1:11" ht="21.25" customHeight="1">
      <c r="A84" s="470">
        <v>45878</v>
      </c>
      <c r="B84" s="261"/>
      <c r="C84" s="256"/>
      <c r="D84" s="467">
        <v>18</v>
      </c>
      <c r="E84" s="468"/>
      <c r="F84" s="468"/>
      <c r="G84" s="468"/>
      <c r="H84" s="468"/>
      <c r="I84" s="474">
        <v>-52.5</v>
      </c>
      <c r="J84" s="469"/>
      <c r="K84" s="333">
        <v>-34.5</v>
      </c>
    </row>
    <row r="85" spans="1:11" ht="9" hidden="1" customHeight="1">
      <c r="A85" s="369"/>
      <c r="B85" s="263"/>
      <c r="C85" s="264" t="s">
        <v>354</v>
      </c>
      <c r="D85" s="471"/>
      <c r="E85" s="465"/>
      <c r="F85" s="465"/>
      <c r="G85" s="465"/>
      <c r="H85" s="465"/>
      <c r="I85" s="472">
        <v>-20</v>
      </c>
      <c r="J85" s="466"/>
      <c r="K85" s="336">
        <v>-20</v>
      </c>
    </row>
    <row r="86" spans="1:11" ht="9" hidden="1" customHeight="1">
      <c r="A86" s="368"/>
      <c r="B86" s="255" t="s">
        <v>353</v>
      </c>
      <c r="C86" s="256"/>
      <c r="D86" s="473"/>
      <c r="E86" s="468"/>
      <c r="F86" s="468"/>
      <c r="G86" s="468"/>
      <c r="H86" s="468"/>
      <c r="I86" s="474">
        <v>-20</v>
      </c>
      <c r="J86" s="469"/>
      <c r="K86" s="333">
        <v>-20</v>
      </c>
    </row>
    <row r="87" spans="1:11" ht="21.25" customHeight="1">
      <c r="A87" s="470">
        <v>45871</v>
      </c>
      <c r="B87" s="261"/>
      <c r="C87" s="256"/>
      <c r="D87" s="473"/>
      <c r="E87" s="468"/>
      <c r="F87" s="468"/>
      <c r="G87" s="468"/>
      <c r="H87" s="468"/>
      <c r="I87" s="474">
        <v>-20</v>
      </c>
      <c r="J87" s="469"/>
      <c r="K87" s="333">
        <v>-20</v>
      </c>
    </row>
    <row r="88" spans="1:11" ht="9" hidden="1" customHeight="1">
      <c r="A88" s="369"/>
      <c r="B88" s="274" t="s">
        <v>369</v>
      </c>
      <c r="C88" s="264" t="s">
        <v>370</v>
      </c>
      <c r="D88" s="471"/>
      <c r="E88" s="465"/>
      <c r="F88" s="465"/>
      <c r="G88" s="465"/>
      <c r="H88" s="465"/>
      <c r="I88" s="472">
        <v>165.5</v>
      </c>
      <c r="J88" s="466"/>
      <c r="K88" s="336">
        <v>165.5</v>
      </c>
    </row>
    <row r="89" spans="1:11" ht="9" hidden="1" customHeight="1">
      <c r="A89" s="368"/>
      <c r="B89" s="255" t="s">
        <v>369</v>
      </c>
      <c r="C89" s="256"/>
      <c r="D89" s="473"/>
      <c r="E89" s="468"/>
      <c r="F89" s="468"/>
      <c r="G89" s="468"/>
      <c r="H89" s="468"/>
      <c r="I89" s="474">
        <v>165.5</v>
      </c>
      <c r="J89" s="469"/>
      <c r="K89" s="333">
        <v>165.5</v>
      </c>
    </row>
    <row r="90" spans="1:11" ht="9" hidden="1" customHeight="1">
      <c r="A90" s="369"/>
      <c r="B90" s="274" t="s">
        <v>363</v>
      </c>
      <c r="C90" s="264" t="s">
        <v>364</v>
      </c>
      <c r="D90" s="471"/>
      <c r="E90" s="472">
        <v>-20</v>
      </c>
      <c r="F90" s="465"/>
      <c r="G90" s="465"/>
      <c r="H90" s="465"/>
      <c r="I90" s="465"/>
      <c r="J90" s="466"/>
      <c r="K90" s="336">
        <v>-20</v>
      </c>
    </row>
    <row r="91" spans="1:11" ht="9" hidden="1" customHeight="1">
      <c r="A91" s="368"/>
      <c r="B91" s="255" t="s">
        <v>363</v>
      </c>
      <c r="C91" s="256"/>
      <c r="D91" s="473"/>
      <c r="E91" s="474" cm="1">
        <v>-20</v>
      </c>
      <c r="F91" s="468"/>
      <c r="G91" s="468"/>
      <c r="H91" s="468"/>
      <c r="I91" s="468"/>
      <c r="J91" s="469"/>
      <c r="K91" s="333">
        <v>-20</v>
      </c>
    </row>
    <row r="92" spans="1:11" ht="21.25" customHeight="1">
      <c r="A92" s="470">
        <v>45864</v>
      </c>
      <c r="B92" s="261"/>
      <c r="C92" s="256"/>
      <c r="D92" s="473"/>
      <c r="E92" s="474">
        <v>-20</v>
      </c>
      <c r="F92" s="468"/>
      <c r="G92" s="468"/>
      <c r="H92" s="468"/>
      <c r="I92" s="474">
        <v>165.5</v>
      </c>
      <c r="J92" s="469"/>
      <c r="K92" s="333">
        <v>145.5</v>
      </c>
    </row>
    <row r="93" spans="1:11" ht="9" hidden="1" customHeight="1">
      <c r="A93" s="369"/>
      <c r="B93" s="274" t="s">
        <v>149</v>
      </c>
      <c r="C93" s="264" t="s">
        <v>382</v>
      </c>
      <c r="D93" s="471"/>
      <c r="E93" s="465"/>
      <c r="F93" s="465"/>
      <c r="G93" s="465"/>
      <c r="H93" s="465"/>
      <c r="I93" s="472">
        <v>-1.25</v>
      </c>
      <c r="J93" s="466"/>
      <c r="K93" s="336">
        <v>-1.25</v>
      </c>
    </row>
    <row r="94" spans="1:11" ht="9" hidden="1" customHeight="1">
      <c r="A94" s="368"/>
      <c r="B94" s="255" t="s">
        <v>149</v>
      </c>
      <c r="C94" s="256"/>
      <c r="D94" s="473"/>
      <c r="E94" s="468"/>
      <c r="F94" s="468"/>
      <c r="G94" s="468"/>
      <c r="H94" s="468"/>
      <c r="I94" s="474">
        <v>-1.25</v>
      </c>
      <c r="J94" s="469"/>
      <c r="K94" s="333">
        <v>-1.25</v>
      </c>
    </row>
    <row r="95" spans="1:11" ht="9" hidden="1" customHeight="1">
      <c r="A95" s="369"/>
      <c r="B95" s="274" t="s">
        <v>377</v>
      </c>
      <c r="C95" s="264" t="s">
        <v>378</v>
      </c>
      <c r="D95" s="471"/>
      <c r="E95" s="465"/>
      <c r="F95" s="472" cm="1">
        <v>-22.5</v>
      </c>
      <c r="G95" s="465"/>
      <c r="H95" s="465"/>
      <c r="I95" s="465"/>
      <c r="J95" s="466"/>
      <c r="K95" s="336">
        <v>-22.5</v>
      </c>
    </row>
    <row r="96" spans="1:11" ht="9" hidden="1" customHeight="1">
      <c r="A96" s="368"/>
      <c r="B96" s="255" t="s">
        <v>377</v>
      </c>
      <c r="C96" s="256"/>
      <c r="D96" s="473"/>
      <c r="E96" s="468"/>
      <c r="F96" s="474">
        <v>-22.5</v>
      </c>
      <c r="G96" s="468"/>
      <c r="H96" s="468"/>
      <c r="I96" s="468"/>
      <c r="J96" s="469"/>
      <c r="K96" s="333">
        <v>-22.5</v>
      </c>
    </row>
    <row r="97" spans="1:11" ht="21.25" customHeight="1">
      <c r="A97" s="470">
        <v>45857</v>
      </c>
      <c r="B97" s="261"/>
      <c r="C97" s="256"/>
      <c r="D97" s="473"/>
      <c r="E97" s="468"/>
      <c r="F97" s="474">
        <v>-22.5</v>
      </c>
      <c r="G97" s="468"/>
      <c r="H97" s="468"/>
      <c r="I97" s="474">
        <v>-1.25</v>
      </c>
      <c r="J97" s="469"/>
      <c r="K97" s="333">
        <v>-23.75</v>
      </c>
    </row>
    <row r="98" spans="1:11" ht="9" hidden="1" customHeight="1">
      <c r="A98" s="369"/>
      <c r="B98" s="274" t="s">
        <v>399</v>
      </c>
      <c r="C98" s="264" t="s">
        <v>388</v>
      </c>
      <c r="D98" s="464">
        <v>-2.5</v>
      </c>
      <c r="E98" s="465"/>
      <c r="F98" s="465"/>
      <c r="G98" s="465"/>
      <c r="H98" s="465"/>
      <c r="I98" s="465"/>
      <c r="J98" s="466"/>
      <c r="K98" s="336">
        <v>-2.5</v>
      </c>
    </row>
    <row r="99" spans="1:11" ht="9" hidden="1" customHeight="1">
      <c r="A99" s="368"/>
      <c r="B99" s="255" t="s">
        <v>399</v>
      </c>
      <c r="C99" s="256"/>
      <c r="D99" s="467">
        <v>-2.5</v>
      </c>
      <c r="E99" s="468"/>
      <c r="F99" s="468"/>
      <c r="G99" s="468"/>
      <c r="H99" s="468"/>
      <c r="I99" s="468"/>
      <c r="J99" s="469"/>
      <c r="K99" s="333">
        <v>-2.5</v>
      </c>
    </row>
    <row r="100" spans="1:11" ht="9" hidden="1" customHeight="1">
      <c r="A100" s="369"/>
      <c r="B100" s="274" t="s">
        <v>387</v>
      </c>
      <c r="C100" s="264" t="s">
        <v>388</v>
      </c>
      <c r="D100" s="464">
        <v>47.5</v>
      </c>
      <c r="E100" s="465"/>
      <c r="F100" s="465"/>
      <c r="G100" s="465"/>
      <c r="H100" s="465"/>
      <c r="I100" s="465"/>
      <c r="J100" s="466"/>
      <c r="K100" s="336">
        <v>47.5</v>
      </c>
    </row>
    <row r="101" spans="1:11" ht="9" hidden="1" customHeight="1">
      <c r="A101" s="368"/>
      <c r="B101" s="255" t="s">
        <v>387</v>
      </c>
      <c r="C101" s="256"/>
      <c r="D101" s="467">
        <v>47.5</v>
      </c>
      <c r="E101" s="468"/>
      <c r="F101" s="468"/>
      <c r="G101" s="468"/>
      <c r="H101" s="468"/>
      <c r="I101" s="468"/>
      <c r="J101" s="469"/>
      <c r="K101" s="333">
        <v>47.5</v>
      </c>
    </row>
    <row r="102" spans="1:11" ht="9" hidden="1" customHeight="1">
      <c r="A102" s="369"/>
      <c r="B102" s="274" t="s">
        <v>403</v>
      </c>
      <c r="C102" s="264" t="s">
        <v>404</v>
      </c>
      <c r="D102" s="471"/>
      <c r="E102" s="465"/>
      <c r="F102" s="465"/>
      <c r="G102" s="465"/>
      <c r="H102" s="465"/>
      <c r="I102" s="472">
        <v>-10</v>
      </c>
      <c r="J102" s="466"/>
      <c r="K102" s="336">
        <v>-10</v>
      </c>
    </row>
    <row r="103" spans="1:11" ht="9" hidden="1" customHeight="1">
      <c r="A103" s="368"/>
      <c r="B103" s="255" t="s">
        <v>403</v>
      </c>
      <c r="C103" s="256"/>
      <c r="D103" s="473"/>
      <c r="E103" s="468"/>
      <c r="F103" s="468"/>
      <c r="G103" s="468"/>
      <c r="H103" s="468"/>
      <c r="I103" s="474">
        <v>-10</v>
      </c>
      <c r="J103" s="469"/>
      <c r="K103" s="333">
        <v>-10</v>
      </c>
    </row>
    <row r="104" spans="1:11" ht="9" hidden="1" customHeight="1">
      <c r="A104" s="369"/>
      <c r="B104" s="274" t="s">
        <v>377</v>
      </c>
      <c r="C104" s="264" t="s">
        <v>378</v>
      </c>
      <c r="D104" s="471"/>
      <c r="E104" s="465"/>
      <c r="F104" s="472" cm="1">
        <v>-50</v>
      </c>
      <c r="G104" s="465"/>
      <c r="H104" s="465"/>
      <c r="I104" s="465"/>
      <c r="J104" s="466"/>
      <c r="K104" s="336">
        <v>-50</v>
      </c>
    </row>
    <row r="105" spans="1:11" ht="9" hidden="1" customHeight="1">
      <c r="A105" s="368"/>
      <c r="B105" s="255" t="s">
        <v>377</v>
      </c>
      <c r="C105" s="256"/>
      <c r="D105" s="473"/>
      <c r="E105" s="468"/>
      <c r="F105" s="474" cm="1">
        <v>-50</v>
      </c>
      <c r="G105" s="468"/>
      <c r="H105" s="468"/>
      <c r="I105" s="468"/>
      <c r="J105" s="469"/>
      <c r="K105" s="333">
        <v>-50</v>
      </c>
    </row>
    <row r="106" spans="1:11" ht="21.25" customHeight="1">
      <c r="A106" s="470">
        <v>45850</v>
      </c>
      <c r="B106" s="261"/>
      <c r="C106" s="256"/>
      <c r="D106" s="467">
        <v>45</v>
      </c>
      <c r="E106" s="468"/>
      <c r="F106" s="474">
        <v>-50</v>
      </c>
      <c r="G106" s="468"/>
      <c r="H106" s="468"/>
      <c r="I106" s="474">
        <v>-10</v>
      </c>
      <c r="J106" s="469"/>
      <c r="K106" s="333">
        <v>-15</v>
      </c>
    </row>
    <row r="107" spans="1:11" ht="9" hidden="1" customHeight="1">
      <c r="A107" s="369"/>
      <c r="B107" s="263"/>
      <c r="C107" s="264" t="s">
        <v>415</v>
      </c>
      <c r="D107" s="464">
        <v>-32.5</v>
      </c>
      <c r="E107" s="465"/>
      <c r="F107" s="465"/>
      <c r="G107" s="465"/>
      <c r="H107" s="465"/>
      <c r="I107" s="465"/>
      <c r="J107" s="466"/>
      <c r="K107" s="336">
        <v>-32.5</v>
      </c>
    </row>
    <row r="108" spans="1:11" ht="9" hidden="1" customHeight="1">
      <c r="A108" s="368"/>
      <c r="B108" s="255" t="s">
        <v>414</v>
      </c>
      <c r="C108" s="256"/>
      <c r="D108" s="467">
        <v>-32.5</v>
      </c>
      <c r="E108" s="468"/>
      <c r="F108" s="468"/>
      <c r="G108" s="468"/>
      <c r="H108" s="468"/>
      <c r="I108" s="468"/>
      <c r="J108" s="469"/>
      <c r="K108" s="333">
        <v>-32.5</v>
      </c>
    </row>
    <row r="109" spans="1:11" ht="9" hidden="1" customHeight="1">
      <c r="A109" s="369"/>
      <c r="B109" s="263"/>
      <c r="C109" s="264" t="s">
        <v>411</v>
      </c>
      <c r="D109" s="471"/>
      <c r="E109" s="465"/>
      <c r="F109" s="465"/>
      <c r="G109" s="465"/>
      <c r="H109" s="465"/>
      <c r="I109" s="472">
        <v>12.5</v>
      </c>
      <c r="J109" s="466"/>
      <c r="K109" s="336">
        <v>12.5</v>
      </c>
    </row>
    <row r="110" spans="1:11" ht="9" hidden="1" customHeight="1">
      <c r="A110" s="368"/>
      <c r="B110" s="255" t="s">
        <v>410</v>
      </c>
      <c r="C110" s="256"/>
      <c r="D110" s="473"/>
      <c r="E110" s="468"/>
      <c r="F110" s="468"/>
      <c r="G110" s="468"/>
      <c r="H110" s="468"/>
      <c r="I110" s="474">
        <v>12.5</v>
      </c>
      <c r="J110" s="469"/>
      <c r="K110" s="333">
        <v>12.5</v>
      </c>
    </row>
    <row r="111" spans="1:11" ht="21.25" customHeight="1">
      <c r="A111" s="470">
        <v>45843</v>
      </c>
      <c r="B111" s="261"/>
      <c r="C111" s="256"/>
      <c r="D111" s="467">
        <v>-32.5</v>
      </c>
      <c r="E111" s="468"/>
      <c r="F111" s="468"/>
      <c r="G111" s="468"/>
      <c r="H111" s="468"/>
      <c r="I111" s="474">
        <v>12.5</v>
      </c>
      <c r="J111" s="469"/>
      <c r="K111" s="333">
        <v>-20</v>
      </c>
    </row>
    <row r="112" spans="1:11" ht="9" hidden="1" customHeight="1">
      <c r="A112" s="369"/>
      <c r="B112" s="263"/>
      <c r="C112" s="264" t="s">
        <v>432</v>
      </c>
      <c r="D112" s="464">
        <v>56.75</v>
      </c>
      <c r="E112" s="465"/>
      <c r="F112" s="465"/>
      <c r="G112" s="465"/>
      <c r="H112" s="465"/>
      <c r="I112" s="465"/>
      <c r="J112" s="466"/>
      <c r="K112" s="336">
        <v>56.75</v>
      </c>
    </row>
    <row r="113" spans="1:11" ht="9" hidden="1" customHeight="1">
      <c r="A113" s="368"/>
      <c r="B113" s="255" t="s">
        <v>431</v>
      </c>
      <c r="C113" s="256"/>
      <c r="D113" s="467">
        <v>56.75</v>
      </c>
      <c r="E113" s="468"/>
      <c r="F113" s="468"/>
      <c r="G113" s="468"/>
      <c r="H113" s="468"/>
      <c r="I113" s="468"/>
      <c r="J113" s="469"/>
      <c r="K113" s="333">
        <v>56.75</v>
      </c>
    </row>
    <row r="114" spans="1:11" ht="9" hidden="1" customHeight="1">
      <c r="A114" s="369"/>
      <c r="B114" s="274" t="s">
        <v>422</v>
      </c>
      <c r="C114" s="264" t="s">
        <v>37</v>
      </c>
      <c r="D114" s="471"/>
      <c r="E114" s="465"/>
      <c r="F114" s="465"/>
      <c r="G114" s="472">
        <v>-5</v>
      </c>
      <c r="H114" s="465"/>
      <c r="I114" s="465"/>
      <c r="J114" s="466"/>
      <c r="K114" s="336">
        <v>-5</v>
      </c>
    </row>
    <row r="115" spans="1:11" ht="9" hidden="1" customHeight="1">
      <c r="A115" s="368"/>
      <c r="B115" s="255" t="s">
        <v>422</v>
      </c>
      <c r="C115" s="256"/>
      <c r="D115" s="473"/>
      <c r="E115" s="468"/>
      <c r="F115" s="468"/>
      <c r="G115" s="474">
        <v>-5</v>
      </c>
      <c r="H115" s="468"/>
      <c r="I115" s="468"/>
      <c r="J115" s="469"/>
      <c r="K115" s="333">
        <v>-5</v>
      </c>
    </row>
    <row r="116" spans="1:11" ht="9" hidden="1" customHeight="1">
      <c r="A116" s="369"/>
      <c r="B116" s="263"/>
      <c r="C116" s="264" t="s">
        <v>426</v>
      </c>
      <c r="D116" s="471"/>
      <c r="E116" s="465"/>
      <c r="F116" s="465"/>
      <c r="G116" s="465"/>
      <c r="H116" s="465"/>
      <c r="I116" s="472">
        <v>-32.5</v>
      </c>
      <c r="J116" s="466"/>
      <c r="K116" s="336">
        <v>-32.5</v>
      </c>
    </row>
    <row r="117" spans="1:11" ht="9" hidden="1" customHeight="1">
      <c r="A117" s="368"/>
      <c r="B117" s="255" t="s">
        <v>425</v>
      </c>
      <c r="C117" s="256"/>
      <c r="D117" s="473"/>
      <c r="E117" s="468"/>
      <c r="F117" s="468"/>
      <c r="G117" s="468"/>
      <c r="H117" s="468"/>
      <c r="I117" s="474">
        <v>-32.5</v>
      </c>
      <c r="J117" s="469"/>
      <c r="K117" s="333">
        <v>-32.5</v>
      </c>
    </row>
    <row r="118" spans="1:11" ht="21.25" customHeight="1">
      <c r="A118" s="470">
        <v>45836</v>
      </c>
      <c r="B118" s="261"/>
      <c r="C118" s="256"/>
      <c r="D118" s="467" cm="1">
        <v>56.75</v>
      </c>
      <c r="E118" s="468"/>
      <c r="F118" s="468"/>
      <c r="G118" s="474">
        <v>-5</v>
      </c>
      <c r="H118" s="468"/>
      <c r="I118" s="474">
        <v>-32.5</v>
      </c>
      <c r="J118" s="469"/>
      <c r="K118" s="333">
        <v>19.25</v>
      </c>
    </row>
    <row r="119" spans="1:11" ht="9" hidden="1" customHeight="1">
      <c r="A119" s="369"/>
      <c r="B119" s="274" t="s">
        <v>440</v>
      </c>
      <c r="C119" s="264" t="s">
        <v>441</v>
      </c>
      <c r="D119" s="471"/>
      <c r="E119" s="465"/>
      <c r="F119" s="465"/>
      <c r="G119" s="465"/>
      <c r="H119" s="465"/>
      <c r="I119" s="472">
        <v>40.729999999999997</v>
      </c>
      <c r="J119" s="466"/>
      <c r="K119" s="336">
        <v>40.729999999999997</v>
      </c>
    </row>
    <row r="120" spans="1:11" ht="9" hidden="1" customHeight="1">
      <c r="A120" s="368"/>
      <c r="B120" s="255" t="s">
        <v>440</v>
      </c>
      <c r="C120" s="256"/>
      <c r="D120" s="473"/>
      <c r="E120" s="468"/>
      <c r="F120" s="468"/>
      <c r="G120" s="468"/>
      <c r="H120" s="468"/>
      <c r="I120" s="474">
        <v>40.729999999999997</v>
      </c>
      <c r="J120" s="469"/>
      <c r="K120" s="333">
        <v>40.729999999999997</v>
      </c>
    </row>
    <row r="121" spans="1:11" ht="21.25" customHeight="1">
      <c r="A121" s="470">
        <v>45829</v>
      </c>
      <c r="B121" s="261"/>
      <c r="C121" s="256"/>
      <c r="D121" s="473"/>
      <c r="E121" s="468"/>
      <c r="F121" s="468"/>
      <c r="G121" s="468"/>
      <c r="H121" s="468"/>
      <c r="I121" s="474">
        <v>40.729999999999997</v>
      </c>
      <c r="J121" s="469"/>
      <c r="K121" s="333">
        <v>40.729999999999997</v>
      </c>
    </row>
    <row r="122" spans="1:11" ht="9" hidden="1" customHeight="1">
      <c r="A122" s="369"/>
      <c r="B122" s="274" t="s">
        <v>447</v>
      </c>
      <c r="C122" s="264" t="s">
        <v>448</v>
      </c>
      <c r="D122" s="471"/>
      <c r="E122" s="465"/>
      <c r="F122" s="472">
        <v>21</v>
      </c>
      <c r="G122" s="465"/>
      <c r="H122" s="465"/>
      <c r="I122" s="465"/>
      <c r="J122" s="466"/>
      <c r="K122" s="336">
        <v>21</v>
      </c>
    </row>
    <row r="123" spans="1:11" ht="9" hidden="1" customHeight="1">
      <c r="A123" s="368"/>
      <c r="B123" s="255" t="s">
        <v>447</v>
      </c>
      <c r="C123" s="256"/>
      <c r="D123" s="473"/>
      <c r="E123" s="468"/>
      <c r="F123" s="474" cm="1">
        <v>21</v>
      </c>
      <c r="G123" s="468"/>
      <c r="H123" s="468"/>
      <c r="I123" s="468"/>
      <c r="J123" s="469"/>
      <c r="K123" s="333">
        <v>21</v>
      </c>
    </row>
    <row r="124" spans="1:11" ht="21.25" customHeight="1">
      <c r="A124" s="470">
        <v>45822</v>
      </c>
      <c r="B124" s="261"/>
      <c r="C124" s="256"/>
      <c r="D124" s="473"/>
      <c r="E124" s="468"/>
      <c r="F124" s="474">
        <v>21</v>
      </c>
      <c r="G124" s="468"/>
      <c r="H124" s="468"/>
      <c r="I124" s="468"/>
      <c r="J124" s="469"/>
      <c r="K124" s="333">
        <v>21</v>
      </c>
    </row>
    <row r="125" spans="1:11" ht="9" hidden="1" customHeight="1">
      <c r="A125" s="369"/>
      <c r="B125" s="263"/>
      <c r="C125" s="264" t="s">
        <v>464</v>
      </c>
      <c r="D125" s="464">
        <v>2.5</v>
      </c>
      <c r="E125" s="465"/>
      <c r="F125" s="465"/>
      <c r="G125" s="465"/>
      <c r="H125" s="465"/>
      <c r="I125" s="465"/>
      <c r="J125" s="466"/>
      <c r="K125" s="336">
        <v>2.5</v>
      </c>
    </row>
    <row r="126" spans="1:11" ht="9" hidden="1" customHeight="1">
      <c r="A126" s="368"/>
      <c r="B126" s="255" t="s">
        <v>463</v>
      </c>
      <c r="C126" s="256"/>
      <c r="D126" s="467">
        <v>2.5</v>
      </c>
      <c r="E126" s="468"/>
      <c r="F126" s="468"/>
      <c r="G126" s="468"/>
      <c r="H126" s="468"/>
      <c r="I126" s="468"/>
      <c r="J126" s="469"/>
      <c r="K126" s="333">
        <v>2.5</v>
      </c>
    </row>
    <row r="127" spans="1:11" ht="9" hidden="1" customHeight="1">
      <c r="A127" s="369"/>
      <c r="B127" s="263"/>
      <c r="C127" s="264" t="s">
        <v>1118</v>
      </c>
      <c r="D127" s="471"/>
      <c r="E127" s="465"/>
      <c r="F127" s="465"/>
      <c r="G127" s="465"/>
      <c r="H127" s="465"/>
      <c r="I127" s="472">
        <v>227.5</v>
      </c>
      <c r="J127" s="466"/>
      <c r="K127" s="336">
        <v>227.5</v>
      </c>
    </row>
    <row r="128" spans="1:11" ht="9" hidden="1" customHeight="1">
      <c r="A128" s="368"/>
      <c r="B128" s="255" t="s">
        <v>469</v>
      </c>
      <c r="C128" s="256"/>
      <c r="D128" s="473"/>
      <c r="E128" s="468"/>
      <c r="F128" s="468"/>
      <c r="G128" s="468"/>
      <c r="H128" s="468"/>
      <c r="I128" s="474">
        <v>227.5</v>
      </c>
      <c r="J128" s="469"/>
      <c r="K128" s="333">
        <v>227.5</v>
      </c>
    </row>
    <row r="129" spans="1:11" ht="21.25" customHeight="1">
      <c r="A129" s="470">
        <v>45815</v>
      </c>
      <c r="B129" s="261"/>
      <c r="C129" s="256"/>
      <c r="D129" s="467" cm="1">
        <v>2.5</v>
      </c>
      <c r="E129" s="468"/>
      <c r="F129" s="468"/>
      <c r="G129" s="468"/>
      <c r="H129" s="468"/>
      <c r="I129" s="474">
        <v>227.5</v>
      </c>
      <c r="J129" s="469"/>
      <c r="K129" s="333">
        <v>230</v>
      </c>
    </row>
    <row r="130" spans="1:11" ht="9" hidden="1" customHeight="1">
      <c r="A130" s="369"/>
      <c r="B130" s="274" t="s">
        <v>474</v>
      </c>
      <c r="C130" s="264" t="s">
        <v>1118</v>
      </c>
      <c r="D130" s="464">
        <v>-27.5</v>
      </c>
      <c r="E130" s="465"/>
      <c r="F130" s="465"/>
      <c r="G130" s="465"/>
      <c r="H130" s="465"/>
      <c r="I130" s="465"/>
      <c r="J130" s="466"/>
      <c r="K130" s="336">
        <v>-27.5</v>
      </c>
    </row>
    <row r="131" spans="1:11" ht="9" hidden="1" customHeight="1">
      <c r="A131" s="368"/>
      <c r="B131" s="255" t="s">
        <v>474</v>
      </c>
      <c r="C131" s="256"/>
      <c r="D131" s="467">
        <v>-27.5</v>
      </c>
      <c r="E131" s="468"/>
      <c r="F131" s="468"/>
      <c r="G131" s="468"/>
      <c r="H131" s="468"/>
      <c r="I131" s="468"/>
      <c r="J131" s="469"/>
      <c r="K131" s="333">
        <v>-27.5</v>
      </c>
    </row>
    <row r="132" spans="1:11" ht="9" hidden="1" customHeight="1">
      <c r="A132" s="369"/>
      <c r="B132" s="274" t="s">
        <v>480</v>
      </c>
      <c r="C132" s="264" t="s">
        <v>481</v>
      </c>
      <c r="D132" s="471"/>
      <c r="E132" s="465"/>
      <c r="F132" s="465"/>
      <c r="G132" s="465"/>
      <c r="H132" s="465"/>
      <c r="I132" s="472">
        <v>16.13</v>
      </c>
      <c r="J132" s="466"/>
      <c r="K132" s="336">
        <v>16.13</v>
      </c>
    </row>
    <row r="133" spans="1:11" ht="9" hidden="1" customHeight="1">
      <c r="A133" s="368"/>
      <c r="B133" s="255" t="s">
        <v>480</v>
      </c>
      <c r="C133" s="256"/>
      <c r="D133" s="473"/>
      <c r="E133" s="468"/>
      <c r="F133" s="468"/>
      <c r="G133" s="468"/>
      <c r="H133" s="468"/>
      <c r="I133" s="474">
        <v>16.13</v>
      </c>
      <c r="J133" s="469"/>
      <c r="K133" s="333">
        <v>16.13</v>
      </c>
    </row>
    <row r="134" spans="1:11" ht="9" hidden="1" customHeight="1">
      <c r="A134" s="369"/>
      <c r="B134" s="274" t="s">
        <v>478</v>
      </c>
      <c r="C134" s="264" t="s">
        <v>1118</v>
      </c>
      <c r="D134" s="471"/>
      <c r="E134" s="465"/>
      <c r="F134" s="465"/>
      <c r="G134" s="472">
        <v>-2.5</v>
      </c>
      <c r="H134" s="465"/>
      <c r="I134" s="465"/>
      <c r="J134" s="466"/>
      <c r="K134" s="336">
        <v>-2.5</v>
      </c>
    </row>
    <row r="135" spans="1:11" ht="9" hidden="1" customHeight="1">
      <c r="A135" s="368"/>
      <c r="B135" s="255" t="s">
        <v>478</v>
      </c>
      <c r="C135" s="256"/>
      <c r="D135" s="473"/>
      <c r="E135" s="468"/>
      <c r="F135" s="468"/>
      <c r="G135" s="474">
        <v>-2.5</v>
      </c>
      <c r="H135" s="468"/>
      <c r="I135" s="468"/>
      <c r="J135" s="469"/>
      <c r="K135" s="333">
        <v>-2.5</v>
      </c>
    </row>
    <row r="136" spans="1:11" ht="21.25" customHeight="1">
      <c r="A136" s="470">
        <v>45808</v>
      </c>
      <c r="B136" s="261"/>
      <c r="C136" s="256"/>
      <c r="D136" s="467">
        <v>-27.5</v>
      </c>
      <c r="E136" s="468"/>
      <c r="F136" s="468"/>
      <c r="G136" s="474">
        <v>-2.5</v>
      </c>
      <c r="H136" s="468"/>
      <c r="I136" s="474">
        <v>16.13</v>
      </c>
      <c r="J136" s="469"/>
      <c r="K136" s="333">
        <v>-13.87</v>
      </c>
    </row>
    <row r="137" spans="1:11" ht="9" hidden="1" customHeight="1">
      <c r="A137" s="369"/>
      <c r="B137" s="274" t="s">
        <v>487</v>
      </c>
      <c r="C137" s="264" t="s">
        <v>488</v>
      </c>
      <c r="D137" s="471"/>
      <c r="E137" s="465"/>
      <c r="F137" s="465"/>
      <c r="G137" s="465"/>
      <c r="H137" s="465"/>
      <c r="I137" s="472">
        <v>-32.5</v>
      </c>
      <c r="J137" s="466"/>
      <c r="K137" s="336">
        <v>-32.5</v>
      </c>
    </row>
    <row r="138" spans="1:11" ht="9" hidden="1" customHeight="1">
      <c r="A138" s="368"/>
      <c r="B138" s="255" t="s">
        <v>487</v>
      </c>
      <c r="C138" s="256"/>
      <c r="D138" s="473"/>
      <c r="E138" s="468"/>
      <c r="F138" s="468"/>
      <c r="G138" s="468"/>
      <c r="H138" s="468"/>
      <c r="I138" s="474">
        <v>-32.5</v>
      </c>
      <c r="J138" s="469"/>
      <c r="K138" s="333">
        <v>-32.5</v>
      </c>
    </row>
    <row r="139" spans="1:11" ht="9" hidden="1" customHeight="1">
      <c r="A139" s="369"/>
      <c r="B139" s="274" t="s">
        <v>492</v>
      </c>
      <c r="C139" s="264" t="s">
        <v>493</v>
      </c>
      <c r="D139" s="464">
        <v>-28.5</v>
      </c>
      <c r="E139" s="465"/>
      <c r="F139" s="465"/>
      <c r="G139" s="465"/>
      <c r="H139" s="465"/>
      <c r="I139" s="465"/>
      <c r="J139" s="466"/>
      <c r="K139" s="336">
        <v>-28.5</v>
      </c>
    </row>
    <row r="140" spans="1:11" ht="9" hidden="1" customHeight="1">
      <c r="A140" s="368"/>
      <c r="B140" s="255" t="s">
        <v>492</v>
      </c>
      <c r="C140" s="256"/>
      <c r="D140" s="467">
        <v>-28.5</v>
      </c>
      <c r="E140" s="468"/>
      <c r="F140" s="468"/>
      <c r="G140" s="468"/>
      <c r="H140" s="468"/>
      <c r="I140" s="468"/>
      <c r="J140" s="469"/>
      <c r="K140" s="333">
        <v>-28.5</v>
      </c>
    </row>
    <row r="141" spans="1:11" ht="21.25" customHeight="1">
      <c r="A141" s="470">
        <v>45801</v>
      </c>
      <c r="B141" s="261"/>
      <c r="C141" s="256"/>
      <c r="D141" s="467">
        <v>-28.5</v>
      </c>
      <c r="E141" s="468"/>
      <c r="F141" s="468"/>
      <c r="G141" s="468"/>
      <c r="H141" s="468"/>
      <c r="I141" s="474">
        <v>-32.5</v>
      </c>
      <c r="J141" s="469"/>
      <c r="K141" s="333">
        <v>-61</v>
      </c>
    </row>
    <row r="142" spans="1:11" ht="9" hidden="1" customHeight="1">
      <c r="A142" s="369"/>
      <c r="B142" s="274" t="s">
        <v>499</v>
      </c>
      <c r="C142" s="264" t="s">
        <v>500</v>
      </c>
      <c r="D142" s="471"/>
      <c r="E142" s="465"/>
      <c r="F142" s="472" cm="1">
        <v>-20.420000000000002</v>
      </c>
      <c r="G142" s="465"/>
      <c r="H142" s="465"/>
      <c r="I142" s="465"/>
      <c r="J142" s="466"/>
      <c r="K142" s="336">
        <v>-20.420000000000002</v>
      </c>
    </row>
    <row r="143" spans="1:11" ht="9" hidden="1" customHeight="1">
      <c r="A143" s="368"/>
      <c r="B143" s="255" t="s">
        <v>499</v>
      </c>
      <c r="C143" s="256"/>
      <c r="D143" s="473"/>
      <c r="E143" s="468"/>
      <c r="F143" s="474" cm="1">
        <v>-20.420000000000002</v>
      </c>
      <c r="G143" s="468"/>
      <c r="H143" s="468"/>
      <c r="I143" s="468"/>
      <c r="J143" s="469"/>
      <c r="K143" s="333">
        <v>-20.420000000000002</v>
      </c>
    </row>
    <row r="144" spans="1:11" ht="21.25" customHeight="1">
      <c r="A144" s="470">
        <v>45794</v>
      </c>
      <c r="B144" s="261"/>
      <c r="C144" s="256"/>
      <c r="D144" s="473"/>
      <c r="E144" s="468"/>
      <c r="F144" s="474">
        <v>-20.420000000000002</v>
      </c>
      <c r="G144" s="468"/>
      <c r="H144" s="468"/>
      <c r="I144" s="468"/>
      <c r="J144" s="469"/>
      <c r="K144" s="333">
        <v>-20.420000000000002</v>
      </c>
    </row>
    <row r="145" spans="1:11" ht="9" hidden="1" customHeight="1">
      <c r="A145" s="369"/>
      <c r="B145" s="263"/>
      <c r="C145" s="264" t="s">
        <v>1118</v>
      </c>
      <c r="D145" s="471"/>
      <c r="E145" s="465"/>
      <c r="F145" s="465"/>
      <c r="G145" s="465"/>
      <c r="H145" s="465"/>
      <c r="I145" s="472">
        <v>-16.72</v>
      </c>
      <c r="J145" s="466"/>
      <c r="K145" s="336">
        <v>-16.72</v>
      </c>
    </row>
    <row r="146" spans="1:11" ht="9" hidden="1" customHeight="1">
      <c r="A146" s="368"/>
      <c r="B146" s="255" t="s">
        <v>512</v>
      </c>
      <c r="C146" s="256"/>
      <c r="D146" s="473"/>
      <c r="E146" s="468"/>
      <c r="F146" s="468"/>
      <c r="G146" s="468"/>
      <c r="H146" s="468"/>
      <c r="I146" s="474">
        <v>-16.72</v>
      </c>
      <c r="J146" s="469"/>
      <c r="K146" s="333">
        <v>-16.72</v>
      </c>
    </row>
    <row r="147" spans="1:11" ht="9" hidden="1" customHeight="1">
      <c r="A147" s="369"/>
      <c r="B147" s="274" t="s">
        <v>499</v>
      </c>
      <c r="C147" s="264" t="s">
        <v>500</v>
      </c>
      <c r="D147" s="471"/>
      <c r="E147" s="465"/>
      <c r="F147" s="472">
        <v>13.5</v>
      </c>
      <c r="G147" s="465"/>
      <c r="H147" s="465"/>
      <c r="I147" s="465"/>
      <c r="J147" s="466"/>
      <c r="K147" s="336">
        <v>13.5</v>
      </c>
    </row>
    <row r="148" spans="1:11" ht="9" hidden="1" customHeight="1">
      <c r="A148" s="368"/>
      <c r="B148" s="255" t="s">
        <v>499</v>
      </c>
      <c r="C148" s="256"/>
      <c r="D148" s="473"/>
      <c r="E148" s="468"/>
      <c r="F148" s="474" cm="1">
        <v>13.5</v>
      </c>
      <c r="G148" s="468"/>
      <c r="H148" s="468"/>
      <c r="I148" s="468"/>
      <c r="J148" s="469"/>
      <c r="K148" s="333">
        <v>13.5</v>
      </c>
    </row>
    <row r="149" spans="1:11" ht="9" hidden="1" customHeight="1">
      <c r="A149" s="369"/>
      <c r="B149" s="263"/>
      <c r="C149" s="264" t="s">
        <v>1118</v>
      </c>
      <c r="D149" s="471"/>
      <c r="E149" s="465"/>
      <c r="F149" s="465"/>
      <c r="G149" s="465"/>
      <c r="H149" s="465"/>
      <c r="I149" s="472">
        <v>84.75</v>
      </c>
      <c r="J149" s="466"/>
      <c r="K149" s="336">
        <v>84.75</v>
      </c>
    </row>
    <row r="150" spans="1:11" ht="9" hidden="1" customHeight="1">
      <c r="A150" s="368"/>
      <c r="B150" s="255" t="s">
        <v>508</v>
      </c>
      <c r="C150" s="256"/>
      <c r="D150" s="473"/>
      <c r="E150" s="468"/>
      <c r="F150" s="468"/>
      <c r="G150" s="468"/>
      <c r="H150" s="468"/>
      <c r="I150" s="474">
        <v>84.75</v>
      </c>
      <c r="J150" s="469"/>
      <c r="K150" s="333">
        <v>84.75</v>
      </c>
    </row>
    <row r="151" spans="1:11" ht="9" hidden="1" customHeight="1">
      <c r="A151" s="369"/>
      <c r="B151" s="263"/>
      <c r="C151" s="264" t="s">
        <v>1118</v>
      </c>
      <c r="D151" s="464">
        <v>-17.5</v>
      </c>
      <c r="E151" s="465"/>
      <c r="F151" s="465"/>
      <c r="G151" s="465"/>
      <c r="H151" s="465"/>
      <c r="I151" s="465"/>
      <c r="J151" s="466"/>
      <c r="K151" s="336">
        <v>-17.5</v>
      </c>
    </row>
    <row r="152" spans="1:11" ht="9" hidden="1" customHeight="1">
      <c r="A152" s="368"/>
      <c r="B152" s="255" t="s">
        <v>516</v>
      </c>
      <c r="C152" s="256"/>
      <c r="D152" s="467">
        <v>-17.5</v>
      </c>
      <c r="E152" s="468"/>
      <c r="F152" s="468"/>
      <c r="G152" s="468"/>
      <c r="H152" s="468"/>
      <c r="I152" s="468"/>
      <c r="J152" s="469"/>
      <c r="K152" s="333">
        <v>-17.5</v>
      </c>
    </row>
    <row r="153" spans="1:11" ht="21.25" customHeight="1">
      <c r="A153" s="470">
        <v>45787</v>
      </c>
      <c r="B153" s="261"/>
      <c r="C153" s="256"/>
      <c r="D153" s="467">
        <v>-17.5</v>
      </c>
      <c r="E153" s="468"/>
      <c r="F153" s="474">
        <v>13.5</v>
      </c>
      <c r="G153" s="468"/>
      <c r="H153" s="468"/>
      <c r="I153" s="474">
        <v>68.03</v>
      </c>
      <c r="J153" s="469"/>
      <c r="K153" s="333">
        <v>64.03</v>
      </c>
    </row>
    <row r="154" spans="1:11" ht="9" hidden="1" customHeight="1">
      <c r="A154" s="369"/>
      <c r="B154" s="274" t="s">
        <v>522</v>
      </c>
      <c r="C154" s="264" t="s">
        <v>523</v>
      </c>
      <c r="D154" s="471"/>
      <c r="E154" s="465"/>
      <c r="F154" s="465"/>
      <c r="G154" s="465"/>
      <c r="H154" s="465"/>
      <c r="I154" s="472">
        <v>-42.86</v>
      </c>
      <c r="J154" s="466"/>
      <c r="K154" s="336">
        <v>-42.86</v>
      </c>
    </row>
    <row r="155" spans="1:11" ht="9" hidden="1" customHeight="1">
      <c r="A155" s="368"/>
      <c r="B155" s="255" t="s">
        <v>522</v>
      </c>
      <c r="C155" s="256"/>
      <c r="D155" s="473"/>
      <c r="E155" s="468"/>
      <c r="F155" s="468"/>
      <c r="G155" s="468"/>
      <c r="H155" s="468"/>
      <c r="I155" s="474">
        <v>-42.86</v>
      </c>
      <c r="J155" s="469"/>
      <c r="K155" s="333">
        <v>-42.86</v>
      </c>
    </row>
    <row r="156" spans="1:11" ht="21.25" customHeight="1">
      <c r="A156" s="470">
        <v>45780</v>
      </c>
      <c r="B156" s="261"/>
      <c r="C156" s="256"/>
      <c r="D156" s="473"/>
      <c r="E156" s="468"/>
      <c r="F156" s="468"/>
      <c r="G156" s="468"/>
      <c r="H156" s="468"/>
      <c r="I156" s="474">
        <v>-42.86</v>
      </c>
      <c r="J156" s="469"/>
      <c r="K156" s="333">
        <v>-42.86</v>
      </c>
    </row>
    <row r="157" spans="1:11" ht="9" hidden="1" customHeight="1">
      <c r="A157" s="369"/>
      <c r="B157" s="274" t="s">
        <v>539</v>
      </c>
      <c r="C157" s="264" t="s">
        <v>1118</v>
      </c>
      <c r="D157" s="464">
        <v>-30</v>
      </c>
      <c r="E157" s="465"/>
      <c r="F157" s="465"/>
      <c r="G157" s="465"/>
      <c r="H157" s="465"/>
      <c r="I157" s="465"/>
      <c r="J157" s="466"/>
      <c r="K157" s="336">
        <v>-30</v>
      </c>
    </row>
    <row r="158" spans="1:11" ht="9" hidden="1" customHeight="1">
      <c r="A158" s="368"/>
      <c r="B158" s="255" t="s">
        <v>539</v>
      </c>
      <c r="C158" s="256"/>
      <c r="D158" s="467">
        <v>-30</v>
      </c>
      <c r="E158" s="468"/>
      <c r="F158" s="468"/>
      <c r="G158" s="468"/>
      <c r="H158" s="468"/>
      <c r="I158" s="468"/>
      <c r="J158" s="469"/>
      <c r="K158" s="333">
        <v>-30</v>
      </c>
    </row>
    <row r="159" spans="1:11" ht="9" hidden="1" customHeight="1">
      <c r="A159" s="369"/>
      <c r="B159" s="274" t="s">
        <v>544</v>
      </c>
      <c r="C159" s="264" t="s">
        <v>1118</v>
      </c>
      <c r="D159" s="471"/>
      <c r="E159" s="472" cm="1">
        <v>-10</v>
      </c>
      <c r="F159" s="465"/>
      <c r="G159" s="465"/>
      <c r="H159" s="465"/>
      <c r="I159" s="465"/>
      <c r="J159" s="466"/>
      <c r="K159" s="336">
        <v>-10</v>
      </c>
    </row>
    <row r="160" spans="1:11" ht="9" hidden="1" customHeight="1">
      <c r="A160" s="368"/>
      <c r="B160" s="255" t="s">
        <v>544</v>
      </c>
      <c r="C160" s="256"/>
      <c r="D160" s="473"/>
      <c r="E160" s="474">
        <v>-10</v>
      </c>
      <c r="F160" s="468"/>
      <c r="G160" s="468"/>
      <c r="H160" s="468"/>
      <c r="I160" s="468"/>
      <c r="J160" s="469"/>
      <c r="K160" s="333">
        <v>-10</v>
      </c>
    </row>
    <row r="161" spans="1:11" ht="9" hidden="1" customHeight="1">
      <c r="A161" s="369"/>
      <c r="B161" s="274" t="s">
        <v>532</v>
      </c>
      <c r="C161" s="264" t="s">
        <v>1118</v>
      </c>
      <c r="D161" s="471"/>
      <c r="E161" s="465"/>
      <c r="F161" s="465"/>
      <c r="G161" s="465"/>
      <c r="H161" s="465"/>
      <c r="I161" s="472">
        <v>9</v>
      </c>
      <c r="J161" s="466"/>
      <c r="K161" s="336">
        <v>9</v>
      </c>
    </row>
    <row r="162" spans="1:11" ht="9" hidden="1" customHeight="1">
      <c r="A162" s="368"/>
      <c r="B162" s="255" t="s">
        <v>532</v>
      </c>
      <c r="C162" s="256"/>
      <c r="D162" s="473"/>
      <c r="E162" s="468"/>
      <c r="F162" s="468"/>
      <c r="G162" s="468"/>
      <c r="H162" s="468"/>
      <c r="I162" s="474">
        <v>9</v>
      </c>
      <c r="J162" s="469"/>
      <c r="K162" s="333">
        <v>9</v>
      </c>
    </row>
    <row r="163" spans="1:11" ht="9" hidden="1" customHeight="1">
      <c r="A163" s="369"/>
      <c r="B163" s="274" t="s">
        <v>542</v>
      </c>
      <c r="C163" s="264" t="s">
        <v>1118</v>
      </c>
      <c r="D163" s="471"/>
      <c r="E163" s="465"/>
      <c r="F163" s="465"/>
      <c r="G163" s="472">
        <v>-3</v>
      </c>
      <c r="H163" s="465"/>
      <c r="I163" s="465"/>
      <c r="J163" s="466"/>
      <c r="K163" s="336">
        <v>-3</v>
      </c>
    </row>
    <row r="164" spans="1:11" ht="9" hidden="1" customHeight="1">
      <c r="A164" s="368"/>
      <c r="B164" s="255" t="s">
        <v>542</v>
      </c>
      <c r="C164" s="256"/>
      <c r="D164" s="473"/>
      <c r="E164" s="468"/>
      <c r="F164" s="468"/>
      <c r="G164" s="474">
        <v>-3</v>
      </c>
      <c r="H164" s="468"/>
      <c r="I164" s="468"/>
      <c r="J164" s="469"/>
      <c r="K164" s="333">
        <v>-3</v>
      </c>
    </row>
    <row r="165" spans="1:11" ht="21.25" customHeight="1">
      <c r="A165" s="470">
        <v>45773</v>
      </c>
      <c r="B165" s="261"/>
      <c r="C165" s="256"/>
      <c r="D165" s="467">
        <v>-30</v>
      </c>
      <c r="E165" s="474" cm="1">
        <v>-10</v>
      </c>
      <c r="F165" s="468"/>
      <c r="G165" s="474">
        <v>-3</v>
      </c>
      <c r="H165" s="468"/>
      <c r="I165" s="474">
        <v>9</v>
      </c>
      <c r="J165" s="469"/>
      <c r="K165" s="333">
        <v>-34</v>
      </c>
    </row>
    <row r="166" spans="1:11" ht="9" hidden="1" customHeight="1">
      <c r="A166" s="369"/>
      <c r="B166" s="274" t="s">
        <v>562</v>
      </c>
      <c r="C166" s="264" t="s">
        <v>563</v>
      </c>
      <c r="D166" s="471"/>
      <c r="E166" s="465"/>
      <c r="F166" s="465"/>
      <c r="G166" s="465"/>
      <c r="H166" s="465"/>
      <c r="I166" s="472">
        <v>21</v>
      </c>
      <c r="J166" s="466"/>
      <c r="K166" s="336">
        <v>21</v>
      </c>
    </row>
    <row r="167" spans="1:11" ht="9" hidden="1" customHeight="1">
      <c r="A167" s="368"/>
      <c r="B167" s="255" t="s">
        <v>562</v>
      </c>
      <c r="C167" s="256"/>
      <c r="D167" s="473"/>
      <c r="E167" s="468"/>
      <c r="F167" s="468"/>
      <c r="G167" s="468"/>
      <c r="H167" s="468"/>
      <c r="I167" s="474">
        <v>21</v>
      </c>
      <c r="J167" s="469"/>
      <c r="K167" s="333">
        <v>21</v>
      </c>
    </row>
    <row r="168" spans="1:11" ht="9" hidden="1" customHeight="1">
      <c r="A168" s="369"/>
      <c r="B168" s="263"/>
      <c r="C168" s="264" t="s">
        <v>554</v>
      </c>
      <c r="D168" s="471"/>
      <c r="E168" s="465"/>
      <c r="F168" s="465"/>
      <c r="G168" s="465"/>
      <c r="H168" s="465"/>
      <c r="I168" s="472">
        <v>29.38</v>
      </c>
      <c r="J168" s="466"/>
      <c r="K168" s="336">
        <v>29.38</v>
      </c>
    </row>
    <row r="169" spans="1:11" ht="9" hidden="1" customHeight="1">
      <c r="A169" s="368"/>
      <c r="B169" s="255" t="s">
        <v>553</v>
      </c>
      <c r="C169" s="256"/>
      <c r="D169" s="473"/>
      <c r="E169" s="468"/>
      <c r="F169" s="468"/>
      <c r="G169" s="468"/>
      <c r="H169" s="468"/>
      <c r="I169" s="474">
        <v>29.38</v>
      </c>
      <c r="J169" s="469"/>
      <c r="K169" s="333">
        <v>29.38</v>
      </c>
    </row>
    <row r="170" spans="1:11" ht="9" hidden="1" customHeight="1">
      <c r="A170" s="369"/>
      <c r="B170" s="274" t="s">
        <v>559</v>
      </c>
      <c r="C170" s="264" t="s">
        <v>1118</v>
      </c>
      <c r="D170" s="471"/>
      <c r="E170" s="465"/>
      <c r="F170" s="465"/>
      <c r="G170" s="472">
        <v>-2.5</v>
      </c>
      <c r="H170" s="465"/>
      <c r="I170" s="465"/>
      <c r="J170" s="466"/>
      <c r="K170" s="336">
        <v>-2.5</v>
      </c>
    </row>
    <row r="171" spans="1:11" ht="9" hidden="1" customHeight="1">
      <c r="A171" s="368"/>
      <c r="B171" s="255" t="s">
        <v>559</v>
      </c>
      <c r="C171" s="256"/>
      <c r="D171" s="473"/>
      <c r="E171" s="468"/>
      <c r="F171" s="468"/>
      <c r="G171" s="474" cm="1">
        <v>-2.5</v>
      </c>
      <c r="H171" s="468"/>
      <c r="I171" s="468"/>
      <c r="J171" s="469"/>
      <c r="K171" s="333">
        <v>-2.5</v>
      </c>
    </row>
    <row r="172" spans="1:11" ht="9" hidden="1" customHeight="1">
      <c r="A172" s="369"/>
      <c r="B172" s="263"/>
      <c r="C172" s="264" t="s">
        <v>550</v>
      </c>
      <c r="D172" s="464">
        <v>-2.25</v>
      </c>
      <c r="E172" s="465"/>
      <c r="F172" s="465"/>
      <c r="G172" s="465"/>
      <c r="H172" s="465"/>
      <c r="I172" s="465"/>
      <c r="J172" s="466"/>
      <c r="K172" s="336">
        <v>-2.25</v>
      </c>
    </row>
    <row r="173" spans="1:11" ht="9" hidden="1" customHeight="1">
      <c r="A173" s="368"/>
      <c r="B173" s="255" t="s">
        <v>549</v>
      </c>
      <c r="C173" s="256"/>
      <c r="D173" s="467">
        <v>-2.25</v>
      </c>
      <c r="E173" s="468"/>
      <c r="F173" s="468"/>
      <c r="G173" s="468"/>
      <c r="H173" s="468"/>
      <c r="I173" s="468"/>
      <c r="J173" s="469"/>
      <c r="K173" s="333">
        <v>-2.25</v>
      </c>
    </row>
    <row r="174" spans="1:11" ht="21.25" customHeight="1">
      <c r="A174" s="470">
        <v>45766</v>
      </c>
      <c r="B174" s="261"/>
      <c r="C174" s="256"/>
      <c r="D174" s="467">
        <v>-2.25</v>
      </c>
      <c r="E174" s="468"/>
      <c r="F174" s="468"/>
      <c r="G174" s="474">
        <v>-2.5</v>
      </c>
      <c r="H174" s="468"/>
      <c r="I174" s="474">
        <v>50.38</v>
      </c>
      <c r="J174" s="469"/>
      <c r="K174" s="333">
        <v>45.63</v>
      </c>
    </row>
    <row r="175" spans="1:11" ht="9" hidden="1" customHeight="1">
      <c r="A175" s="369"/>
      <c r="B175" s="274" t="s">
        <v>567</v>
      </c>
      <c r="C175" s="264" t="s">
        <v>568</v>
      </c>
      <c r="D175" s="471"/>
      <c r="E175" s="465"/>
      <c r="F175" s="472">
        <v>184.77</v>
      </c>
      <c r="G175" s="465"/>
      <c r="H175" s="465"/>
      <c r="I175" s="465"/>
      <c r="J175" s="466"/>
      <c r="K175" s="336">
        <v>184.77</v>
      </c>
    </row>
    <row r="176" spans="1:11" ht="9" hidden="1" customHeight="1">
      <c r="A176" s="368"/>
      <c r="B176" s="255" t="s">
        <v>567</v>
      </c>
      <c r="C176" s="256"/>
      <c r="D176" s="473"/>
      <c r="E176" s="468"/>
      <c r="F176" s="474">
        <v>184.77</v>
      </c>
      <c r="G176" s="468"/>
      <c r="H176" s="468"/>
      <c r="I176" s="468"/>
      <c r="J176" s="469"/>
      <c r="K176" s="333">
        <v>184.77</v>
      </c>
    </row>
    <row r="177" spans="1:11" ht="21.25" customHeight="1">
      <c r="A177" s="470">
        <v>45759</v>
      </c>
      <c r="B177" s="261"/>
      <c r="C177" s="256"/>
      <c r="D177" s="473"/>
      <c r="E177" s="468"/>
      <c r="F177" s="474">
        <v>184.77</v>
      </c>
      <c r="G177" s="468"/>
      <c r="H177" s="468"/>
      <c r="I177" s="468"/>
      <c r="J177" s="469"/>
      <c r="K177" s="333">
        <v>184.77</v>
      </c>
    </row>
    <row r="178" spans="1:11" ht="9" hidden="1" customHeight="1">
      <c r="A178" s="369"/>
      <c r="B178" s="263"/>
      <c r="C178" s="264" t="s">
        <v>586</v>
      </c>
      <c r="D178" s="471"/>
      <c r="E178" s="465"/>
      <c r="F178" s="465"/>
      <c r="G178" s="465"/>
      <c r="H178" s="465"/>
      <c r="I178" s="472">
        <v>-17.21</v>
      </c>
      <c r="J178" s="466"/>
      <c r="K178" s="336">
        <v>-17.21</v>
      </c>
    </row>
    <row r="179" spans="1:11" ht="9" hidden="1" customHeight="1">
      <c r="A179" s="368"/>
      <c r="B179" s="255" t="s">
        <v>585</v>
      </c>
      <c r="C179" s="256"/>
      <c r="D179" s="473"/>
      <c r="E179" s="468"/>
      <c r="F179" s="468"/>
      <c r="G179" s="468"/>
      <c r="H179" s="468"/>
      <c r="I179" s="474">
        <v>-17.21</v>
      </c>
      <c r="J179" s="469"/>
      <c r="K179" s="333">
        <v>-17.21</v>
      </c>
    </row>
    <row r="180" spans="1:11" ht="21.25" customHeight="1">
      <c r="A180" s="470">
        <v>45752</v>
      </c>
      <c r="B180" s="261"/>
      <c r="C180" s="256"/>
      <c r="D180" s="473"/>
      <c r="E180" s="468"/>
      <c r="F180" s="468"/>
      <c r="G180" s="468"/>
      <c r="H180" s="468"/>
      <c r="I180" s="474">
        <v>-17.21</v>
      </c>
      <c r="J180" s="469"/>
      <c r="K180" s="333">
        <v>-17.21</v>
      </c>
    </row>
    <row r="181" spans="1:11" ht="9" hidden="1" customHeight="1">
      <c r="A181" s="369"/>
      <c r="B181" s="263"/>
      <c r="C181" s="264" t="s">
        <v>1548</v>
      </c>
      <c r="D181" s="464">
        <v>1.5</v>
      </c>
      <c r="E181" s="465"/>
      <c r="F181" s="465"/>
      <c r="G181" s="465"/>
      <c r="H181" s="465"/>
      <c r="I181" s="465"/>
      <c r="J181" s="466"/>
      <c r="K181" s="336">
        <v>1.5</v>
      </c>
    </row>
    <row r="182" spans="1:11" ht="9" hidden="1" customHeight="1">
      <c r="A182" s="368"/>
      <c r="B182" s="255" t="s">
        <v>593</v>
      </c>
      <c r="C182" s="256"/>
      <c r="D182" s="467">
        <v>1.5</v>
      </c>
      <c r="E182" s="468"/>
      <c r="F182" s="468"/>
      <c r="G182" s="468"/>
      <c r="H182" s="468"/>
      <c r="I182" s="468"/>
      <c r="J182" s="469"/>
      <c r="K182" s="333">
        <v>1.5</v>
      </c>
    </row>
    <row r="183" spans="1:11" ht="9" hidden="1" customHeight="1">
      <c r="A183" s="369"/>
      <c r="B183" s="263"/>
      <c r="C183" s="264" t="s">
        <v>597</v>
      </c>
      <c r="D183" s="471"/>
      <c r="E183" s="465"/>
      <c r="F183" s="465"/>
      <c r="G183" s="465"/>
      <c r="H183" s="465"/>
      <c r="I183" s="472">
        <v>-30</v>
      </c>
      <c r="J183" s="466"/>
      <c r="K183" s="336">
        <v>-30</v>
      </c>
    </row>
    <row r="184" spans="1:11" ht="9" hidden="1" customHeight="1">
      <c r="A184" s="368"/>
      <c r="B184" s="255" t="s">
        <v>596</v>
      </c>
      <c r="C184" s="256"/>
      <c r="D184" s="473"/>
      <c r="E184" s="468"/>
      <c r="F184" s="468"/>
      <c r="G184" s="468"/>
      <c r="H184" s="468"/>
      <c r="I184" s="474">
        <v>-30</v>
      </c>
      <c r="J184" s="469"/>
      <c r="K184" s="333">
        <v>-30</v>
      </c>
    </row>
    <row r="185" spans="1:11" ht="9" hidden="1" customHeight="1">
      <c r="A185" s="369"/>
      <c r="B185" s="263"/>
      <c r="C185" s="264" t="s">
        <v>1118</v>
      </c>
      <c r="D185" s="471"/>
      <c r="E185" s="465"/>
      <c r="F185" s="465"/>
      <c r="G185" s="472">
        <v>3.09</v>
      </c>
      <c r="H185" s="465"/>
      <c r="I185" s="465"/>
      <c r="J185" s="466"/>
      <c r="K185" s="336">
        <v>3.09</v>
      </c>
    </row>
    <row r="186" spans="1:11" ht="9" hidden="1" customHeight="1">
      <c r="A186" s="368"/>
      <c r="B186" s="255" t="s">
        <v>600</v>
      </c>
      <c r="C186" s="256"/>
      <c r="D186" s="473"/>
      <c r="E186" s="468"/>
      <c r="F186" s="468"/>
      <c r="G186" s="474">
        <v>3.09</v>
      </c>
      <c r="H186" s="468"/>
      <c r="I186" s="468"/>
      <c r="J186" s="469"/>
      <c r="K186" s="333">
        <v>3.09</v>
      </c>
    </row>
    <row r="187" spans="1:11" ht="21.25" customHeight="1">
      <c r="A187" s="470">
        <v>45745</v>
      </c>
      <c r="B187" s="261"/>
      <c r="C187" s="256"/>
      <c r="D187" s="467">
        <v>1.5</v>
      </c>
      <c r="E187" s="468"/>
      <c r="F187" s="468"/>
      <c r="G187" s="474">
        <v>3.09</v>
      </c>
      <c r="H187" s="468"/>
      <c r="I187" s="474">
        <v>-30</v>
      </c>
      <c r="J187" s="469"/>
      <c r="K187" s="333">
        <v>-25.41</v>
      </c>
    </row>
    <row r="188" spans="1:11" ht="9" hidden="1" customHeight="1">
      <c r="A188" s="369"/>
      <c r="B188" s="274" t="s">
        <v>626</v>
      </c>
      <c r="C188" s="264" t="s">
        <v>627</v>
      </c>
      <c r="D188" s="464">
        <v>-10</v>
      </c>
      <c r="E188" s="465"/>
      <c r="F188" s="465"/>
      <c r="G188" s="465"/>
      <c r="H188" s="465"/>
      <c r="I188" s="465"/>
      <c r="J188" s="466"/>
      <c r="K188" s="336">
        <v>-10</v>
      </c>
    </row>
    <row r="189" spans="1:11" ht="9" hidden="1" customHeight="1">
      <c r="A189" s="368"/>
      <c r="B189" s="255" t="s">
        <v>626</v>
      </c>
      <c r="C189" s="256"/>
      <c r="D189" s="467">
        <v>-10</v>
      </c>
      <c r="E189" s="468"/>
      <c r="F189" s="468"/>
      <c r="G189" s="468"/>
      <c r="H189" s="468"/>
      <c r="I189" s="468"/>
      <c r="J189" s="469"/>
      <c r="K189" s="333">
        <v>-10</v>
      </c>
    </row>
    <row r="190" spans="1:11" ht="9" hidden="1" customHeight="1">
      <c r="A190" s="369"/>
      <c r="B190" s="274" t="s">
        <v>604</v>
      </c>
      <c r="C190" s="264" t="s">
        <v>605</v>
      </c>
      <c r="D190" s="471"/>
      <c r="E190" s="465"/>
      <c r="F190" s="465"/>
      <c r="G190" s="472">
        <v>-17.5</v>
      </c>
      <c r="H190" s="465"/>
      <c r="I190" s="472">
        <v>2.5</v>
      </c>
      <c r="J190" s="466"/>
      <c r="K190" s="336">
        <v>-15</v>
      </c>
    </row>
    <row r="191" spans="1:11" ht="9" hidden="1" customHeight="1">
      <c r="A191" s="368"/>
      <c r="B191" s="255" t="s">
        <v>604</v>
      </c>
      <c r="C191" s="256"/>
      <c r="D191" s="473"/>
      <c r="E191" s="468"/>
      <c r="F191" s="468"/>
      <c r="G191" s="474">
        <v>-17.5</v>
      </c>
      <c r="H191" s="468"/>
      <c r="I191" s="474">
        <v>2.5</v>
      </c>
      <c r="J191" s="469"/>
      <c r="K191" s="333">
        <v>-15</v>
      </c>
    </row>
    <row r="192" spans="1:11" ht="9" hidden="1" customHeight="1">
      <c r="A192" s="369"/>
      <c r="B192" s="274" t="s">
        <v>609</v>
      </c>
      <c r="C192" s="264" t="s">
        <v>1118</v>
      </c>
      <c r="D192" s="471"/>
      <c r="E192" s="465"/>
      <c r="F192" s="465"/>
      <c r="G192" s="472">
        <v>-2.5</v>
      </c>
      <c r="H192" s="465"/>
      <c r="I192" s="465"/>
      <c r="J192" s="466"/>
      <c r="K192" s="336">
        <v>-2.5</v>
      </c>
    </row>
    <row r="193" spans="1:11" ht="9" hidden="1" customHeight="1">
      <c r="A193" s="368"/>
      <c r="B193" s="255" t="s">
        <v>609</v>
      </c>
      <c r="C193" s="256"/>
      <c r="D193" s="473"/>
      <c r="E193" s="468"/>
      <c r="F193" s="468"/>
      <c r="G193" s="474">
        <v>-2.5</v>
      </c>
      <c r="H193" s="468"/>
      <c r="I193" s="468"/>
      <c r="J193" s="469"/>
      <c r="K193" s="333">
        <v>-2.5</v>
      </c>
    </row>
    <row r="194" spans="1:11" ht="21.25" customHeight="1">
      <c r="A194" s="470">
        <v>45738</v>
      </c>
      <c r="B194" s="261"/>
      <c r="C194" s="256"/>
      <c r="D194" s="467">
        <v>-10</v>
      </c>
      <c r="E194" s="468"/>
      <c r="F194" s="468"/>
      <c r="G194" s="474">
        <v>-20</v>
      </c>
      <c r="H194" s="468"/>
      <c r="I194" s="474">
        <v>2.5</v>
      </c>
      <c r="J194" s="469"/>
      <c r="K194" s="333">
        <v>-27.5</v>
      </c>
    </row>
    <row r="195" spans="1:11" ht="9" hidden="1" customHeight="1">
      <c r="A195" s="369"/>
      <c r="B195" s="274" t="s">
        <v>567</v>
      </c>
      <c r="C195" s="264" t="s">
        <v>568</v>
      </c>
      <c r="D195" s="471"/>
      <c r="E195" s="465"/>
      <c r="F195" s="472">
        <v>-10</v>
      </c>
      <c r="G195" s="465"/>
      <c r="H195" s="465"/>
      <c r="I195" s="465"/>
      <c r="J195" s="466"/>
      <c r="K195" s="336">
        <v>-10</v>
      </c>
    </row>
    <row r="196" spans="1:11" ht="9" hidden="1" customHeight="1">
      <c r="A196" s="368"/>
      <c r="B196" s="255" t="s">
        <v>567</v>
      </c>
      <c r="C196" s="256"/>
      <c r="D196" s="473"/>
      <c r="E196" s="468"/>
      <c r="F196" s="474">
        <v>-10</v>
      </c>
      <c r="G196" s="468"/>
      <c r="H196" s="468"/>
      <c r="I196" s="468"/>
      <c r="J196" s="469"/>
      <c r="K196" s="333">
        <v>-10</v>
      </c>
    </row>
    <row r="197" spans="1:11" ht="9" hidden="1" customHeight="1">
      <c r="A197" s="369"/>
      <c r="B197" s="274" t="s">
        <v>632</v>
      </c>
      <c r="C197" s="264" t="s">
        <v>633</v>
      </c>
      <c r="D197" s="471"/>
      <c r="E197" s="465"/>
      <c r="F197" s="465"/>
      <c r="G197" s="472">
        <v>2.5</v>
      </c>
      <c r="H197" s="465"/>
      <c r="I197" s="472">
        <v>-52.5</v>
      </c>
      <c r="J197" s="466"/>
      <c r="K197" s="336">
        <v>-50</v>
      </c>
    </row>
    <row r="198" spans="1:11" ht="9" hidden="1" customHeight="1">
      <c r="A198" s="368"/>
      <c r="B198" s="255" t="s">
        <v>632</v>
      </c>
      <c r="C198" s="256"/>
      <c r="D198" s="473"/>
      <c r="E198" s="468"/>
      <c r="F198" s="468"/>
      <c r="G198" s="474">
        <v>2.5</v>
      </c>
      <c r="H198" s="468"/>
      <c r="I198" s="474">
        <v>-52.5</v>
      </c>
      <c r="J198" s="469"/>
      <c r="K198" s="333">
        <v>-50</v>
      </c>
    </row>
    <row r="199" spans="1:11" ht="21.25" customHeight="1">
      <c r="A199" s="470">
        <v>45731</v>
      </c>
      <c r="B199" s="261"/>
      <c r="C199" s="256"/>
      <c r="D199" s="473"/>
      <c r="E199" s="468"/>
      <c r="F199" s="474">
        <v>-10</v>
      </c>
      <c r="G199" s="474">
        <v>2.5</v>
      </c>
      <c r="H199" s="468"/>
      <c r="I199" s="474">
        <v>-52.5</v>
      </c>
      <c r="J199" s="469"/>
      <c r="K199" s="333">
        <v>-60</v>
      </c>
    </row>
    <row r="200" spans="1:11" ht="9" hidden="1" customHeight="1">
      <c r="A200" s="369"/>
      <c r="B200" s="263"/>
      <c r="C200" s="264" t="s">
        <v>645</v>
      </c>
      <c r="D200" s="471"/>
      <c r="E200" s="465"/>
      <c r="F200" s="465"/>
      <c r="G200" s="472">
        <v>-2.5</v>
      </c>
      <c r="H200" s="465"/>
      <c r="I200" s="472">
        <v>159.38</v>
      </c>
      <c r="J200" s="466"/>
      <c r="K200" s="336">
        <v>156.88</v>
      </c>
    </row>
    <row r="201" spans="1:11" ht="9" hidden="1" customHeight="1">
      <c r="A201" s="369"/>
      <c r="B201" s="263"/>
      <c r="C201" s="264" t="s">
        <v>656</v>
      </c>
      <c r="D201" s="471"/>
      <c r="E201" s="465"/>
      <c r="F201" s="465"/>
      <c r="G201" s="465"/>
      <c r="H201" s="465"/>
      <c r="I201" s="472">
        <v>-20</v>
      </c>
      <c r="J201" s="466"/>
      <c r="K201" s="336">
        <v>-20</v>
      </c>
    </row>
    <row r="202" spans="1:11" ht="9" hidden="1" customHeight="1">
      <c r="A202" s="368"/>
      <c r="B202" s="255" t="s">
        <v>644</v>
      </c>
      <c r="C202" s="256"/>
      <c r="D202" s="473"/>
      <c r="E202" s="468"/>
      <c r="F202" s="468"/>
      <c r="G202" s="474">
        <v>-2.5</v>
      </c>
      <c r="H202" s="468"/>
      <c r="I202" s="474">
        <v>139.38</v>
      </c>
      <c r="J202" s="469"/>
      <c r="K202" s="333">
        <v>136.88</v>
      </c>
    </row>
    <row r="203" spans="1:11" ht="9" hidden="1" customHeight="1">
      <c r="A203" s="369"/>
      <c r="B203" s="263"/>
      <c r="C203" s="264" t="s">
        <v>652</v>
      </c>
      <c r="D203" s="464">
        <v>14.75</v>
      </c>
      <c r="E203" s="465"/>
      <c r="F203" s="465"/>
      <c r="G203" s="465"/>
      <c r="H203" s="465"/>
      <c r="I203" s="465"/>
      <c r="J203" s="466"/>
      <c r="K203" s="336">
        <v>14.75</v>
      </c>
    </row>
    <row r="204" spans="1:11" ht="9" hidden="1" customHeight="1">
      <c r="A204" s="368"/>
      <c r="B204" s="255" t="s">
        <v>651</v>
      </c>
      <c r="C204" s="256"/>
      <c r="D204" s="467">
        <v>14.75</v>
      </c>
      <c r="E204" s="468"/>
      <c r="F204" s="468"/>
      <c r="G204" s="468"/>
      <c r="H204" s="468"/>
      <c r="I204" s="468"/>
      <c r="J204" s="469"/>
      <c r="K204" s="333">
        <v>14.75</v>
      </c>
    </row>
    <row r="205" spans="1:11" ht="21.25" customHeight="1">
      <c r="A205" s="470">
        <v>45724</v>
      </c>
      <c r="B205" s="261"/>
      <c r="C205" s="256"/>
      <c r="D205" s="467">
        <v>14.75</v>
      </c>
      <c r="E205" s="468"/>
      <c r="F205" s="468"/>
      <c r="G205" s="474">
        <v>-2.5</v>
      </c>
      <c r="H205" s="468"/>
      <c r="I205" s="474">
        <v>139.38</v>
      </c>
      <c r="J205" s="469"/>
      <c r="K205" s="333">
        <v>151.63</v>
      </c>
    </row>
    <row r="206" spans="1:11" ht="9" hidden="1" customHeight="1">
      <c r="A206" s="369"/>
      <c r="B206" s="274" t="s">
        <v>658</v>
      </c>
      <c r="C206" s="264" t="s">
        <v>659</v>
      </c>
      <c r="D206" s="471"/>
      <c r="E206" s="465"/>
      <c r="F206" s="465"/>
      <c r="G206" s="472">
        <v>-10</v>
      </c>
      <c r="H206" s="465"/>
      <c r="I206" s="472">
        <v>-31.25</v>
      </c>
      <c r="J206" s="466"/>
      <c r="K206" s="336">
        <v>-41.25</v>
      </c>
    </row>
    <row r="207" spans="1:11" ht="9" hidden="1" customHeight="1">
      <c r="A207" s="368"/>
      <c r="B207" s="255" t="s">
        <v>658</v>
      </c>
      <c r="C207" s="256"/>
      <c r="D207" s="473"/>
      <c r="E207" s="468"/>
      <c r="F207" s="468"/>
      <c r="G207" s="474">
        <v>-10</v>
      </c>
      <c r="H207" s="468"/>
      <c r="I207" s="474">
        <v>-31.25</v>
      </c>
      <c r="J207" s="469"/>
      <c r="K207" s="333">
        <v>-41.25</v>
      </c>
    </row>
    <row r="208" spans="1:11" ht="9" hidden="1" customHeight="1">
      <c r="A208" s="369"/>
      <c r="B208" s="274" t="s">
        <v>666</v>
      </c>
      <c r="C208" s="264" t="s">
        <v>667</v>
      </c>
      <c r="D208" s="464">
        <v>-15</v>
      </c>
      <c r="E208" s="465"/>
      <c r="F208" s="465"/>
      <c r="G208" s="465"/>
      <c r="H208" s="465"/>
      <c r="I208" s="465"/>
      <c r="J208" s="466"/>
      <c r="K208" s="336">
        <v>-15</v>
      </c>
    </row>
    <row r="209" spans="1:11" ht="9" hidden="1" customHeight="1">
      <c r="A209" s="368"/>
      <c r="B209" s="255" t="s">
        <v>666</v>
      </c>
      <c r="C209" s="256"/>
      <c r="D209" s="467">
        <v>-15</v>
      </c>
      <c r="E209" s="468"/>
      <c r="F209" s="468"/>
      <c r="G209" s="468"/>
      <c r="H209" s="468"/>
      <c r="I209" s="468"/>
      <c r="J209" s="469"/>
      <c r="K209" s="333">
        <v>-15</v>
      </c>
    </row>
    <row r="210" spans="1:11" ht="9" hidden="1" customHeight="1">
      <c r="A210" s="369"/>
      <c r="B210" s="274" t="s">
        <v>447</v>
      </c>
      <c r="C210" s="264" t="s">
        <v>448</v>
      </c>
      <c r="D210" s="471"/>
      <c r="E210" s="465"/>
      <c r="F210" s="472">
        <v>-5</v>
      </c>
      <c r="G210" s="465"/>
      <c r="H210" s="465"/>
      <c r="I210" s="465"/>
      <c r="J210" s="466"/>
      <c r="K210" s="336">
        <v>-5</v>
      </c>
    </row>
    <row r="211" spans="1:11" ht="9" hidden="1" customHeight="1">
      <c r="A211" s="368"/>
      <c r="B211" s="255" t="s">
        <v>447</v>
      </c>
      <c r="C211" s="256"/>
      <c r="D211" s="473"/>
      <c r="E211" s="468"/>
      <c r="F211" s="474">
        <v>-5</v>
      </c>
      <c r="G211" s="468"/>
      <c r="H211" s="468"/>
      <c r="I211" s="468"/>
      <c r="J211" s="469"/>
      <c r="K211" s="333">
        <v>-5</v>
      </c>
    </row>
    <row r="212" spans="1:11" ht="21.25" customHeight="1">
      <c r="A212" s="470">
        <v>45717</v>
      </c>
      <c r="B212" s="261"/>
      <c r="C212" s="256"/>
      <c r="D212" s="467">
        <v>-15</v>
      </c>
      <c r="E212" s="468"/>
      <c r="F212" s="474">
        <v>-5</v>
      </c>
      <c r="G212" s="474">
        <v>-10</v>
      </c>
      <c r="H212" s="468"/>
      <c r="I212" s="474">
        <v>-31.25</v>
      </c>
      <c r="J212" s="469"/>
      <c r="K212" s="333">
        <v>-61.25</v>
      </c>
    </row>
    <row r="213" spans="1:11" ht="9" hidden="1" customHeight="1">
      <c r="A213" s="369"/>
      <c r="B213" s="274" t="s">
        <v>674</v>
      </c>
      <c r="C213" s="264" t="s">
        <v>1118</v>
      </c>
      <c r="D213" s="464">
        <v>-20</v>
      </c>
      <c r="E213" s="465"/>
      <c r="F213" s="465"/>
      <c r="G213" s="465"/>
      <c r="H213" s="465"/>
      <c r="I213" s="465"/>
      <c r="J213" s="466"/>
      <c r="K213" s="336">
        <v>-20</v>
      </c>
    </row>
    <row r="214" spans="1:11" ht="9" hidden="1" customHeight="1">
      <c r="A214" s="368"/>
      <c r="B214" s="255" t="s">
        <v>674</v>
      </c>
      <c r="C214" s="256"/>
      <c r="D214" s="467">
        <v>-20</v>
      </c>
      <c r="E214" s="468"/>
      <c r="F214" s="468"/>
      <c r="G214" s="468"/>
      <c r="H214" s="468"/>
      <c r="I214" s="468"/>
      <c r="J214" s="469"/>
      <c r="K214" s="333">
        <v>-20</v>
      </c>
    </row>
    <row r="215" spans="1:11" ht="9" hidden="1" customHeight="1">
      <c r="A215" s="369"/>
      <c r="B215" s="274" t="s">
        <v>670</v>
      </c>
      <c r="C215" s="264" t="s">
        <v>1118</v>
      </c>
      <c r="D215" s="471"/>
      <c r="E215" s="465"/>
      <c r="F215" s="465"/>
      <c r="G215" s="472">
        <v>-7.5</v>
      </c>
      <c r="H215" s="465"/>
      <c r="I215" s="472">
        <v>-27.5</v>
      </c>
      <c r="J215" s="466"/>
      <c r="K215" s="336">
        <v>-35</v>
      </c>
    </row>
    <row r="216" spans="1:11" ht="9" hidden="1" customHeight="1">
      <c r="A216" s="368"/>
      <c r="B216" s="255" t="s">
        <v>670</v>
      </c>
      <c r="C216" s="256"/>
      <c r="D216" s="473"/>
      <c r="E216" s="468"/>
      <c r="F216" s="468"/>
      <c r="G216" s="474">
        <v>-7.5</v>
      </c>
      <c r="H216" s="468"/>
      <c r="I216" s="474">
        <v>-27.5</v>
      </c>
      <c r="J216" s="469"/>
      <c r="K216" s="333">
        <v>-35</v>
      </c>
    </row>
    <row r="217" spans="1:11" ht="9" hidden="1" customHeight="1">
      <c r="A217" s="369"/>
      <c r="B217" s="274" t="s">
        <v>680</v>
      </c>
      <c r="C217" s="264" t="s">
        <v>1118</v>
      </c>
      <c r="D217" s="471"/>
      <c r="E217" s="465"/>
      <c r="F217" s="465"/>
      <c r="G217" s="472">
        <v>-2.5</v>
      </c>
      <c r="H217" s="465"/>
      <c r="I217" s="465"/>
      <c r="J217" s="466"/>
      <c r="K217" s="336">
        <v>-2.5</v>
      </c>
    </row>
    <row r="218" spans="1:11" ht="9" hidden="1" customHeight="1">
      <c r="A218" s="368"/>
      <c r="B218" s="255" t="s">
        <v>680</v>
      </c>
      <c r="C218" s="256"/>
      <c r="D218" s="473"/>
      <c r="E218" s="468"/>
      <c r="F218" s="468"/>
      <c r="G218" s="474">
        <v>-2.5</v>
      </c>
      <c r="H218" s="468"/>
      <c r="I218" s="468"/>
      <c r="J218" s="469"/>
      <c r="K218" s="333">
        <v>-2.5</v>
      </c>
    </row>
    <row r="219" spans="1:11" ht="21.25" customHeight="1">
      <c r="A219" s="470">
        <v>45710</v>
      </c>
      <c r="B219" s="261"/>
      <c r="C219" s="256"/>
      <c r="D219" s="467">
        <v>-20</v>
      </c>
      <c r="E219" s="468"/>
      <c r="F219" s="468"/>
      <c r="G219" s="474">
        <v>-10</v>
      </c>
      <c r="H219" s="468"/>
      <c r="I219" s="474">
        <v>-27.5</v>
      </c>
      <c r="J219" s="469"/>
      <c r="K219" s="333">
        <v>-57.5</v>
      </c>
    </row>
    <row r="220" spans="1:11" ht="9" hidden="1" customHeight="1">
      <c r="A220" s="369"/>
      <c r="B220" s="274" t="s">
        <v>399</v>
      </c>
      <c r="C220" s="264" t="s">
        <v>683</v>
      </c>
      <c r="D220" s="471"/>
      <c r="E220" s="465"/>
      <c r="F220" s="465"/>
      <c r="G220" s="472">
        <v>0.41</v>
      </c>
      <c r="H220" s="465"/>
      <c r="I220" s="472">
        <v>23</v>
      </c>
      <c r="J220" s="466"/>
      <c r="K220" s="336">
        <v>23.41</v>
      </c>
    </row>
    <row r="221" spans="1:11" ht="9" hidden="1" customHeight="1">
      <c r="A221" s="368"/>
      <c r="B221" s="255" t="s">
        <v>399</v>
      </c>
      <c r="C221" s="256"/>
      <c r="D221" s="473"/>
      <c r="E221" s="468"/>
      <c r="F221" s="468"/>
      <c r="G221" s="474">
        <v>0.41</v>
      </c>
      <c r="H221" s="468"/>
      <c r="I221" s="474">
        <v>23</v>
      </c>
      <c r="J221" s="469"/>
      <c r="K221" s="333">
        <v>23.41</v>
      </c>
    </row>
    <row r="222" spans="1:11" ht="21.25" customHeight="1">
      <c r="A222" s="470">
        <v>45703</v>
      </c>
      <c r="B222" s="261"/>
      <c r="C222" s="256"/>
      <c r="D222" s="473"/>
      <c r="E222" s="468"/>
      <c r="F222" s="468"/>
      <c r="G222" s="474">
        <v>0.41</v>
      </c>
      <c r="H222" s="468"/>
      <c r="I222" s="474">
        <v>23</v>
      </c>
      <c r="J222" s="469"/>
      <c r="K222" s="333">
        <v>23.41</v>
      </c>
    </row>
    <row r="223" spans="1:11" ht="9" hidden="1" customHeight="1">
      <c r="A223" s="369"/>
      <c r="B223" s="274" t="s">
        <v>695</v>
      </c>
      <c r="C223" s="264" t="s">
        <v>696</v>
      </c>
      <c r="D223" s="471"/>
      <c r="E223" s="465"/>
      <c r="F223" s="465"/>
      <c r="G223" s="465"/>
      <c r="H223" s="465"/>
      <c r="I223" s="472">
        <v>-30</v>
      </c>
      <c r="J223" s="466"/>
      <c r="K223" s="336">
        <v>-30</v>
      </c>
    </row>
    <row r="224" spans="1:11" ht="9" hidden="1" customHeight="1">
      <c r="A224" s="368"/>
      <c r="B224" s="255" t="s">
        <v>695</v>
      </c>
      <c r="C224" s="256"/>
      <c r="D224" s="473"/>
      <c r="E224" s="468"/>
      <c r="F224" s="468"/>
      <c r="G224" s="468"/>
      <c r="H224" s="468"/>
      <c r="I224" s="474">
        <v>-30</v>
      </c>
      <c r="J224" s="469"/>
      <c r="K224" s="333">
        <v>-30</v>
      </c>
    </row>
    <row r="225" spans="1:11" ht="21.25" customHeight="1">
      <c r="A225" s="470">
        <v>45696</v>
      </c>
      <c r="B225" s="261"/>
      <c r="C225" s="256"/>
      <c r="D225" s="473"/>
      <c r="E225" s="468"/>
      <c r="F225" s="468"/>
      <c r="G225" s="468"/>
      <c r="H225" s="468"/>
      <c r="I225" s="474">
        <v>-30</v>
      </c>
      <c r="J225" s="469"/>
      <c r="K225" s="333">
        <v>-30</v>
      </c>
    </row>
    <row r="226" spans="1:11" ht="9" hidden="1" customHeight="1">
      <c r="A226" s="369"/>
      <c r="B226" s="274" t="s">
        <v>110</v>
      </c>
      <c r="C226" s="264" t="s">
        <v>111</v>
      </c>
      <c r="D226" s="464">
        <v>10</v>
      </c>
      <c r="E226" s="465"/>
      <c r="F226" s="465"/>
      <c r="G226" s="465"/>
      <c r="H226" s="465"/>
      <c r="I226" s="465"/>
      <c r="J226" s="466"/>
      <c r="K226" s="336">
        <v>10</v>
      </c>
    </row>
    <row r="227" spans="1:11" ht="9" hidden="1" customHeight="1">
      <c r="A227" s="368"/>
      <c r="B227" s="255" t="s">
        <v>110</v>
      </c>
      <c r="C227" s="256"/>
      <c r="D227" s="467">
        <v>10</v>
      </c>
      <c r="E227" s="468"/>
      <c r="F227" s="468"/>
      <c r="G227" s="468"/>
      <c r="H227" s="468"/>
      <c r="I227" s="468"/>
      <c r="J227" s="469"/>
      <c r="K227" s="333">
        <v>10</v>
      </c>
    </row>
    <row r="228" spans="1:11" ht="9" hidden="1" customHeight="1">
      <c r="A228" s="369"/>
      <c r="B228" s="274" t="s">
        <v>124</v>
      </c>
      <c r="C228" s="264" t="s">
        <v>125</v>
      </c>
      <c r="D228" s="471"/>
      <c r="E228" s="465"/>
      <c r="F228" s="465"/>
      <c r="G228" s="465"/>
      <c r="H228" s="465"/>
      <c r="I228" s="472">
        <v>-30</v>
      </c>
      <c r="J228" s="466"/>
      <c r="K228" s="336">
        <v>-30</v>
      </c>
    </row>
    <row r="229" spans="1:11" ht="9" hidden="1" customHeight="1">
      <c r="A229" s="368"/>
      <c r="B229" s="255" t="s">
        <v>124</v>
      </c>
      <c r="C229" s="256"/>
      <c r="D229" s="473"/>
      <c r="E229" s="468"/>
      <c r="F229" s="468"/>
      <c r="G229" s="468"/>
      <c r="H229" s="468"/>
      <c r="I229" s="474">
        <v>-30</v>
      </c>
      <c r="J229" s="469"/>
      <c r="K229" s="333">
        <v>-30</v>
      </c>
    </row>
    <row r="230" spans="1:11" ht="9" hidden="1" customHeight="1">
      <c r="A230" s="369"/>
      <c r="B230" s="274" t="s">
        <v>700</v>
      </c>
      <c r="C230" s="264" t="s">
        <v>37</v>
      </c>
      <c r="D230" s="471"/>
      <c r="E230" s="465"/>
      <c r="F230" s="465"/>
      <c r="G230" s="472">
        <v>-3</v>
      </c>
      <c r="H230" s="465"/>
      <c r="I230" s="465"/>
      <c r="J230" s="466"/>
      <c r="K230" s="336">
        <v>-3</v>
      </c>
    </row>
    <row r="231" spans="1:11" ht="9" hidden="1" customHeight="1">
      <c r="A231" s="368"/>
      <c r="B231" s="255" t="s">
        <v>700</v>
      </c>
      <c r="C231" s="256"/>
      <c r="D231" s="473"/>
      <c r="E231" s="468"/>
      <c r="F231" s="468"/>
      <c r="G231" s="474">
        <v>-3</v>
      </c>
      <c r="H231" s="468"/>
      <c r="I231" s="468"/>
      <c r="J231" s="469"/>
      <c r="K231" s="333">
        <v>-3</v>
      </c>
    </row>
    <row r="232" spans="1:11" ht="21.25" customHeight="1">
      <c r="A232" s="470">
        <v>45619</v>
      </c>
      <c r="B232" s="261"/>
      <c r="C232" s="256"/>
      <c r="D232" s="467">
        <v>10</v>
      </c>
      <c r="E232" s="468"/>
      <c r="F232" s="468"/>
      <c r="G232" s="474">
        <v>-3</v>
      </c>
      <c r="H232" s="468"/>
      <c r="I232" s="474">
        <v>-30</v>
      </c>
      <c r="J232" s="469"/>
      <c r="K232" s="333">
        <v>-23</v>
      </c>
    </row>
    <row r="233" spans="1:11" ht="9" hidden="1" customHeight="1">
      <c r="A233" s="369"/>
      <c r="B233" s="274" t="s">
        <v>139</v>
      </c>
      <c r="C233" s="264" t="s">
        <v>140</v>
      </c>
      <c r="D233" s="464">
        <v>10</v>
      </c>
      <c r="E233" s="465"/>
      <c r="F233" s="465"/>
      <c r="G233" s="465"/>
      <c r="H233" s="465"/>
      <c r="I233" s="465"/>
      <c r="J233" s="466"/>
      <c r="K233" s="336">
        <v>10</v>
      </c>
    </row>
    <row r="234" spans="1:11" ht="9" hidden="1" customHeight="1">
      <c r="A234" s="368"/>
      <c r="B234" s="255" t="s">
        <v>139</v>
      </c>
      <c r="C234" s="256"/>
      <c r="D234" s="467">
        <v>10</v>
      </c>
      <c r="E234" s="468"/>
      <c r="F234" s="468"/>
      <c r="G234" s="468"/>
      <c r="H234" s="468"/>
      <c r="I234" s="468"/>
      <c r="J234" s="469"/>
      <c r="K234" s="333">
        <v>10</v>
      </c>
    </row>
    <row r="235" spans="1:11" ht="21.25" customHeight="1">
      <c r="A235" s="470">
        <v>45612</v>
      </c>
      <c r="B235" s="261"/>
      <c r="C235" s="256"/>
      <c r="D235" s="467">
        <v>10</v>
      </c>
      <c r="E235" s="468"/>
      <c r="F235" s="468"/>
      <c r="G235" s="468"/>
      <c r="H235" s="468"/>
      <c r="I235" s="468"/>
      <c r="J235" s="469"/>
      <c r="K235" s="333">
        <v>10</v>
      </c>
    </row>
    <row r="236" spans="1:11" ht="9" hidden="1" customHeight="1">
      <c r="A236" s="369"/>
      <c r="B236" s="274" t="s">
        <v>163</v>
      </c>
      <c r="C236" s="264" t="s">
        <v>164</v>
      </c>
      <c r="D236" s="464">
        <v>8</v>
      </c>
      <c r="E236" s="465"/>
      <c r="F236" s="465"/>
      <c r="G236" s="465"/>
      <c r="H236" s="465"/>
      <c r="I236" s="465"/>
      <c r="J236" s="466"/>
      <c r="K236" s="336">
        <v>8</v>
      </c>
    </row>
    <row r="237" spans="1:11" ht="9" hidden="1" customHeight="1">
      <c r="A237" s="368"/>
      <c r="B237" s="255" t="s">
        <v>163</v>
      </c>
      <c r="C237" s="256"/>
      <c r="D237" s="467">
        <v>8</v>
      </c>
      <c r="E237" s="468"/>
      <c r="F237" s="468"/>
      <c r="G237" s="468"/>
      <c r="H237" s="468"/>
      <c r="I237" s="468"/>
      <c r="J237" s="469"/>
      <c r="K237" s="333">
        <v>8</v>
      </c>
    </row>
    <row r="238" spans="1:11" ht="9" hidden="1" customHeight="1">
      <c r="A238" s="369"/>
      <c r="B238" s="274" t="s">
        <v>157</v>
      </c>
      <c r="C238" s="264" t="s">
        <v>158</v>
      </c>
      <c r="D238" s="471"/>
      <c r="E238" s="465"/>
      <c r="F238" s="465"/>
      <c r="G238" s="465"/>
      <c r="H238" s="465"/>
      <c r="I238" s="472">
        <v>-15</v>
      </c>
      <c r="J238" s="466"/>
      <c r="K238" s="336">
        <v>-15</v>
      </c>
    </row>
    <row r="239" spans="1:11" ht="9" hidden="1" customHeight="1">
      <c r="A239" s="368"/>
      <c r="B239" s="255" t="s">
        <v>157</v>
      </c>
      <c r="C239" s="256"/>
      <c r="D239" s="473"/>
      <c r="E239" s="468"/>
      <c r="F239" s="468"/>
      <c r="G239" s="468"/>
      <c r="H239" s="468"/>
      <c r="I239" s="474">
        <v>-15</v>
      </c>
      <c r="J239" s="469"/>
      <c r="K239" s="333">
        <v>-15</v>
      </c>
    </row>
    <row r="240" spans="1:11" ht="21.25" customHeight="1">
      <c r="A240" s="470">
        <v>45605</v>
      </c>
      <c r="B240" s="261"/>
      <c r="C240" s="256"/>
      <c r="D240" s="467">
        <v>8</v>
      </c>
      <c r="E240" s="468"/>
      <c r="F240" s="468"/>
      <c r="G240" s="468"/>
      <c r="H240" s="468"/>
      <c r="I240" s="474">
        <v>-15</v>
      </c>
      <c r="J240" s="469"/>
      <c r="K240" s="333">
        <v>-7</v>
      </c>
    </row>
    <row r="241" spans="1:11" ht="9" hidden="1" customHeight="1">
      <c r="A241" s="369"/>
      <c r="B241" s="274" t="s">
        <v>399</v>
      </c>
      <c r="C241" s="264" t="s">
        <v>710</v>
      </c>
      <c r="D241" s="464">
        <v>3</v>
      </c>
      <c r="E241" s="465"/>
      <c r="F241" s="465"/>
      <c r="G241" s="465"/>
      <c r="H241" s="465"/>
      <c r="I241" s="465"/>
      <c r="J241" s="466"/>
      <c r="K241" s="336">
        <v>3</v>
      </c>
    </row>
    <row r="242" spans="1:11" ht="9" hidden="1" customHeight="1">
      <c r="A242" s="368"/>
      <c r="B242" s="255" t="s">
        <v>399</v>
      </c>
      <c r="C242" s="256"/>
      <c r="D242" s="467">
        <v>3</v>
      </c>
      <c r="E242" s="468"/>
      <c r="F242" s="468"/>
      <c r="G242" s="468"/>
      <c r="H242" s="468"/>
      <c r="I242" s="468"/>
      <c r="J242" s="469"/>
      <c r="K242" s="333">
        <v>3</v>
      </c>
    </row>
    <row r="243" spans="1:11" ht="9" hidden="1" customHeight="1">
      <c r="A243" s="369"/>
      <c r="B243" s="274" t="s">
        <v>718</v>
      </c>
      <c r="C243" s="264" t="s">
        <v>37</v>
      </c>
      <c r="D243" s="471"/>
      <c r="E243" s="465"/>
      <c r="F243" s="465"/>
      <c r="G243" s="472">
        <v>-2.5</v>
      </c>
      <c r="H243" s="465"/>
      <c r="I243" s="465"/>
      <c r="J243" s="466"/>
      <c r="K243" s="336">
        <v>-2.5</v>
      </c>
    </row>
    <row r="244" spans="1:11" ht="9" hidden="1" customHeight="1">
      <c r="A244" s="368"/>
      <c r="B244" s="255" t="s">
        <v>718</v>
      </c>
      <c r="C244" s="256"/>
      <c r="D244" s="473"/>
      <c r="E244" s="468"/>
      <c r="F244" s="468"/>
      <c r="G244" s="474">
        <v>-2.5</v>
      </c>
      <c r="H244" s="468"/>
      <c r="I244" s="468"/>
      <c r="J244" s="469"/>
      <c r="K244" s="333">
        <v>-2.5</v>
      </c>
    </row>
    <row r="245" spans="1:11" ht="9" hidden="1" customHeight="1">
      <c r="A245" s="369"/>
      <c r="B245" s="274" t="s">
        <v>721</v>
      </c>
      <c r="C245" s="264" t="s">
        <v>722</v>
      </c>
      <c r="D245" s="471"/>
      <c r="E245" s="465"/>
      <c r="F245" s="465"/>
      <c r="G245" s="465"/>
      <c r="H245" s="465"/>
      <c r="I245" s="472">
        <v>-25</v>
      </c>
      <c r="J245" s="466"/>
      <c r="K245" s="336">
        <v>-25</v>
      </c>
    </row>
    <row r="246" spans="1:11" ht="9" hidden="1" customHeight="1">
      <c r="A246" s="368"/>
      <c r="B246" s="255" t="s">
        <v>721</v>
      </c>
      <c r="C246" s="256"/>
      <c r="D246" s="473"/>
      <c r="E246" s="468"/>
      <c r="F246" s="468"/>
      <c r="G246" s="468"/>
      <c r="H246" s="468"/>
      <c r="I246" s="474">
        <v>-25</v>
      </c>
      <c r="J246" s="469"/>
      <c r="K246" s="333">
        <v>-25</v>
      </c>
    </row>
    <row r="247" spans="1:11" ht="21.25" customHeight="1">
      <c r="A247" s="470">
        <v>45591</v>
      </c>
      <c r="B247" s="261"/>
      <c r="C247" s="256"/>
      <c r="D247" s="467">
        <v>3</v>
      </c>
      <c r="E247" s="468"/>
      <c r="F247" s="468"/>
      <c r="G247" s="474">
        <v>-2.5</v>
      </c>
      <c r="H247" s="468"/>
      <c r="I247" s="474">
        <v>-25</v>
      </c>
      <c r="J247" s="469"/>
      <c r="K247" s="333">
        <v>-24.5</v>
      </c>
    </row>
    <row r="248" spans="1:11" ht="9" hidden="1" customHeight="1">
      <c r="A248" s="369"/>
      <c r="B248" s="274" t="s">
        <v>728</v>
      </c>
      <c r="C248" s="264" t="s">
        <v>729</v>
      </c>
      <c r="D248" s="464">
        <v>-30</v>
      </c>
      <c r="E248" s="465"/>
      <c r="F248" s="465"/>
      <c r="G248" s="465"/>
      <c r="H248" s="465"/>
      <c r="I248" s="465"/>
      <c r="J248" s="466"/>
      <c r="K248" s="336">
        <v>-30</v>
      </c>
    </row>
    <row r="249" spans="1:11" ht="9" hidden="1" customHeight="1">
      <c r="A249" s="368"/>
      <c r="B249" s="255" t="s">
        <v>728</v>
      </c>
      <c r="C249" s="256"/>
      <c r="D249" s="467">
        <v>-30</v>
      </c>
      <c r="E249" s="468"/>
      <c r="F249" s="468"/>
      <c r="G249" s="468"/>
      <c r="H249" s="468"/>
      <c r="I249" s="468"/>
      <c r="J249" s="469"/>
      <c r="K249" s="333">
        <v>-30</v>
      </c>
    </row>
    <row r="250" spans="1:11" ht="9" hidden="1" customHeight="1">
      <c r="A250" s="369"/>
      <c r="B250" s="274" t="s">
        <v>737</v>
      </c>
      <c r="C250" s="264" t="s">
        <v>37</v>
      </c>
      <c r="D250" s="471"/>
      <c r="E250" s="465"/>
      <c r="F250" s="465"/>
      <c r="G250" s="472">
        <v>-2</v>
      </c>
      <c r="H250" s="465"/>
      <c r="I250" s="465"/>
      <c r="J250" s="466"/>
      <c r="K250" s="336">
        <v>-2</v>
      </c>
    </row>
    <row r="251" spans="1:11" ht="9" hidden="1" customHeight="1">
      <c r="A251" s="368"/>
      <c r="B251" s="255" t="s">
        <v>737</v>
      </c>
      <c r="C251" s="256"/>
      <c r="D251" s="473"/>
      <c r="E251" s="468"/>
      <c r="F251" s="468"/>
      <c r="G251" s="474">
        <v>-2</v>
      </c>
      <c r="H251" s="468"/>
      <c r="I251" s="468"/>
      <c r="J251" s="469"/>
      <c r="K251" s="333">
        <v>-2</v>
      </c>
    </row>
    <row r="252" spans="1:11" ht="9" hidden="1" customHeight="1">
      <c r="A252" s="369"/>
      <c r="B252" s="274" t="s">
        <v>740</v>
      </c>
      <c r="C252" s="264" t="s">
        <v>741</v>
      </c>
      <c r="D252" s="471"/>
      <c r="E252" s="465"/>
      <c r="F252" s="465"/>
      <c r="G252" s="465"/>
      <c r="H252" s="465"/>
      <c r="I252" s="472">
        <v>27.25</v>
      </c>
      <c r="J252" s="466"/>
      <c r="K252" s="336">
        <v>27.25</v>
      </c>
    </row>
    <row r="253" spans="1:11" ht="9" hidden="1" customHeight="1">
      <c r="A253" s="368"/>
      <c r="B253" s="255" t="s">
        <v>740</v>
      </c>
      <c r="C253" s="256"/>
      <c r="D253" s="473"/>
      <c r="E253" s="468"/>
      <c r="F253" s="468"/>
      <c r="G253" s="468"/>
      <c r="H253" s="468"/>
      <c r="I253" s="474">
        <v>27.25</v>
      </c>
      <c r="J253" s="469"/>
      <c r="K253" s="333">
        <v>27.25</v>
      </c>
    </row>
    <row r="254" spans="1:11" ht="21.25" customHeight="1">
      <c r="A254" s="470">
        <v>45584</v>
      </c>
      <c r="B254" s="261"/>
      <c r="C254" s="256"/>
      <c r="D254" s="467">
        <v>-30</v>
      </c>
      <c r="E254" s="468"/>
      <c r="F254" s="468"/>
      <c r="G254" s="474">
        <v>-2</v>
      </c>
      <c r="H254" s="468"/>
      <c r="I254" s="474">
        <v>27.25</v>
      </c>
      <c r="J254" s="469"/>
      <c r="K254" s="333">
        <v>-4.75</v>
      </c>
    </row>
    <row r="255" spans="1:11" ht="9" hidden="1" customHeight="1">
      <c r="A255" s="369"/>
      <c r="B255" s="274" t="s">
        <v>181</v>
      </c>
      <c r="C255" s="264" t="s">
        <v>182</v>
      </c>
      <c r="D255" s="471"/>
      <c r="E255" s="465"/>
      <c r="F255" s="465"/>
      <c r="G255" s="465"/>
      <c r="H255" s="465"/>
      <c r="I255" s="472">
        <v>-10.83</v>
      </c>
      <c r="J255" s="466"/>
      <c r="K255" s="336">
        <v>-10.83</v>
      </c>
    </row>
    <row r="256" spans="1:11" ht="9" hidden="1" customHeight="1">
      <c r="A256" s="368"/>
      <c r="B256" s="255" t="s">
        <v>181</v>
      </c>
      <c r="C256" s="256"/>
      <c r="D256" s="473"/>
      <c r="E256" s="468"/>
      <c r="F256" s="468"/>
      <c r="G256" s="468"/>
      <c r="H256" s="468"/>
      <c r="I256" s="474">
        <v>-10.83</v>
      </c>
      <c r="J256" s="469"/>
      <c r="K256" s="333">
        <v>-10.83</v>
      </c>
    </row>
    <row r="257" spans="1:11" ht="9" hidden="1" customHeight="1">
      <c r="A257" s="369"/>
      <c r="B257" s="274" t="s">
        <v>266</v>
      </c>
      <c r="C257" s="264" t="s">
        <v>747</v>
      </c>
      <c r="D257" s="464">
        <v>-25</v>
      </c>
      <c r="E257" s="465"/>
      <c r="F257" s="465"/>
      <c r="G257" s="465"/>
      <c r="H257" s="465"/>
      <c r="I257" s="465"/>
      <c r="J257" s="466"/>
      <c r="K257" s="336">
        <v>-25</v>
      </c>
    </row>
    <row r="258" spans="1:11" ht="9" hidden="1" customHeight="1">
      <c r="A258" s="368"/>
      <c r="B258" s="255" t="s">
        <v>266</v>
      </c>
      <c r="C258" s="256"/>
      <c r="D258" s="467">
        <v>-25</v>
      </c>
      <c r="E258" s="468"/>
      <c r="F258" s="468"/>
      <c r="G258" s="468"/>
      <c r="H258" s="468"/>
      <c r="I258" s="468"/>
      <c r="J258" s="469"/>
      <c r="K258" s="333">
        <v>-25</v>
      </c>
    </row>
    <row r="259" spans="1:11" ht="21.25" customHeight="1">
      <c r="A259" s="470">
        <v>45577</v>
      </c>
      <c r="B259" s="261"/>
      <c r="C259" s="256"/>
      <c r="D259" s="467">
        <v>-25</v>
      </c>
      <c r="E259" s="468"/>
      <c r="F259" s="468"/>
      <c r="G259" s="468"/>
      <c r="H259" s="468"/>
      <c r="I259" s="474">
        <v>-10.83</v>
      </c>
      <c r="J259" s="469"/>
      <c r="K259" s="333">
        <v>-35.83</v>
      </c>
    </row>
    <row r="260" spans="1:11" ht="9" hidden="1" customHeight="1">
      <c r="A260" s="369"/>
      <c r="B260" s="274" t="s">
        <v>220</v>
      </c>
      <c r="C260" s="264" t="s">
        <v>221</v>
      </c>
      <c r="D260" s="464">
        <v>-20</v>
      </c>
      <c r="E260" s="465"/>
      <c r="F260" s="465"/>
      <c r="G260" s="465"/>
      <c r="H260" s="465"/>
      <c r="I260" s="465"/>
      <c r="J260" s="466"/>
      <c r="K260" s="336">
        <v>-20</v>
      </c>
    </row>
    <row r="261" spans="1:11" ht="9" hidden="1" customHeight="1">
      <c r="A261" s="368"/>
      <c r="B261" s="255" t="s">
        <v>220</v>
      </c>
      <c r="C261" s="256"/>
      <c r="D261" s="467">
        <v>-20</v>
      </c>
      <c r="E261" s="468"/>
      <c r="F261" s="468"/>
      <c r="G261" s="468"/>
      <c r="H261" s="468"/>
      <c r="I261" s="468"/>
      <c r="J261" s="469"/>
      <c r="K261" s="333">
        <v>-20</v>
      </c>
    </row>
    <row r="262" spans="1:11" ht="9" hidden="1" customHeight="1">
      <c r="A262" s="369"/>
      <c r="B262" s="274" t="s">
        <v>215</v>
      </c>
      <c r="C262" s="264" t="s">
        <v>216</v>
      </c>
      <c r="D262" s="471"/>
      <c r="E262" s="465"/>
      <c r="F262" s="465"/>
      <c r="G262" s="472">
        <v>8.19</v>
      </c>
      <c r="H262" s="465"/>
      <c r="I262" s="472">
        <v>-20</v>
      </c>
      <c r="J262" s="466"/>
      <c r="K262" s="336">
        <v>-11.81</v>
      </c>
    </row>
    <row r="263" spans="1:11" ht="9" hidden="1" customHeight="1">
      <c r="A263" s="368"/>
      <c r="B263" s="255" t="s">
        <v>215</v>
      </c>
      <c r="C263" s="256"/>
      <c r="D263" s="473"/>
      <c r="E263" s="468"/>
      <c r="F263" s="468"/>
      <c r="G263" s="474">
        <v>8.19</v>
      </c>
      <c r="H263" s="468"/>
      <c r="I263" s="474">
        <v>-20</v>
      </c>
      <c r="J263" s="469"/>
      <c r="K263" s="333">
        <v>-11.81</v>
      </c>
    </row>
    <row r="264" spans="1:11" ht="21.25" customHeight="1">
      <c r="A264" s="470">
        <v>45570</v>
      </c>
      <c r="B264" s="261"/>
      <c r="C264" s="256"/>
      <c r="D264" s="467">
        <v>-20</v>
      </c>
      <c r="E264" s="468"/>
      <c r="F264" s="468"/>
      <c r="G264" s="474">
        <v>8.19</v>
      </c>
      <c r="H264" s="468"/>
      <c r="I264" s="474">
        <v>-20</v>
      </c>
      <c r="J264" s="469"/>
      <c r="K264" s="333">
        <v>-31.81</v>
      </c>
    </row>
    <row r="265" spans="1:11" ht="9" hidden="1" customHeight="1">
      <c r="A265" s="369"/>
      <c r="B265" s="274" t="s">
        <v>199</v>
      </c>
      <c r="C265" s="264" t="s">
        <v>200</v>
      </c>
      <c r="D265" s="464">
        <v>-50</v>
      </c>
      <c r="E265" s="465"/>
      <c r="F265" s="465"/>
      <c r="G265" s="465"/>
      <c r="H265" s="465"/>
      <c r="I265" s="465"/>
      <c r="J265" s="466"/>
      <c r="K265" s="336">
        <v>-50</v>
      </c>
    </row>
    <row r="266" spans="1:11" ht="9" hidden="1" customHeight="1">
      <c r="A266" s="368"/>
      <c r="B266" s="255" t="s">
        <v>199</v>
      </c>
      <c r="C266" s="256"/>
      <c r="D266" s="467">
        <v>-50</v>
      </c>
      <c r="E266" s="468"/>
      <c r="F266" s="468"/>
      <c r="G266" s="468"/>
      <c r="H266" s="468"/>
      <c r="I266" s="468"/>
      <c r="J266" s="469"/>
      <c r="K266" s="333">
        <v>-50</v>
      </c>
    </row>
    <row r="267" spans="1:11" ht="21.25" customHeight="1">
      <c r="A267" s="470">
        <v>45563</v>
      </c>
      <c r="B267" s="261"/>
      <c r="C267" s="256"/>
      <c r="D267" s="467">
        <v>-50</v>
      </c>
      <c r="E267" s="468"/>
      <c r="F267" s="468"/>
      <c r="G267" s="468"/>
      <c r="H267" s="468"/>
      <c r="I267" s="468"/>
      <c r="J267" s="469"/>
      <c r="K267" s="333">
        <v>-50</v>
      </c>
    </row>
    <row r="268" spans="1:11" ht="9" hidden="1" customHeight="1">
      <c r="A268" s="369"/>
      <c r="B268" s="274" t="s">
        <v>281</v>
      </c>
      <c r="C268" s="264" t="s">
        <v>282</v>
      </c>
      <c r="D268" s="464">
        <v>-47.5</v>
      </c>
      <c r="E268" s="465"/>
      <c r="F268" s="465"/>
      <c r="G268" s="472">
        <v>8.09</v>
      </c>
      <c r="H268" s="465"/>
      <c r="I268" s="465"/>
      <c r="J268" s="466"/>
      <c r="K268" s="336">
        <v>-39.409999999999997</v>
      </c>
    </row>
    <row r="269" spans="1:11" ht="9" hidden="1" customHeight="1">
      <c r="A269" s="368"/>
      <c r="B269" s="255" t="s">
        <v>281</v>
      </c>
      <c r="C269" s="256"/>
      <c r="D269" s="467">
        <v>-47.5</v>
      </c>
      <c r="E269" s="468"/>
      <c r="F269" s="468"/>
      <c r="G269" s="474">
        <v>8.09</v>
      </c>
      <c r="H269" s="468"/>
      <c r="I269" s="468"/>
      <c r="J269" s="469"/>
      <c r="K269" s="333">
        <v>-39.409999999999997</v>
      </c>
    </row>
    <row r="270" spans="1:11" ht="21.25" customHeight="1">
      <c r="A270" s="470">
        <v>45556</v>
      </c>
      <c r="B270" s="261"/>
      <c r="C270" s="256"/>
      <c r="D270" s="467">
        <v>-47.5</v>
      </c>
      <c r="E270" s="468"/>
      <c r="F270" s="468"/>
      <c r="G270" s="474">
        <v>8.09</v>
      </c>
      <c r="H270" s="468"/>
      <c r="I270" s="468"/>
      <c r="J270" s="469"/>
      <c r="K270" s="333">
        <v>-39.409999999999997</v>
      </c>
    </row>
    <row r="271" spans="1:11" ht="9" hidden="1" customHeight="1">
      <c r="A271" s="369"/>
      <c r="B271" s="274" t="s">
        <v>293</v>
      </c>
      <c r="C271" s="264" t="s">
        <v>804</v>
      </c>
      <c r="D271" s="464">
        <v>-0.5</v>
      </c>
      <c r="E271" s="465"/>
      <c r="F271" s="465"/>
      <c r="G271" s="465"/>
      <c r="H271" s="465"/>
      <c r="I271" s="465"/>
      <c r="J271" s="466"/>
      <c r="K271" s="336">
        <v>-0.5</v>
      </c>
    </row>
    <row r="272" spans="1:11" ht="9" hidden="1" customHeight="1">
      <c r="A272" s="368"/>
      <c r="B272" s="255" t="s">
        <v>293</v>
      </c>
      <c r="C272" s="256"/>
      <c r="D272" s="467">
        <v>-0.5</v>
      </c>
      <c r="E272" s="468"/>
      <c r="F272" s="468"/>
      <c r="G272" s="468"/>
      <c r="H272" s="468"/>
      <c r="I272" s="468"/>
      <c r="J272" s="469"/>
      <c r="K272" s="333">
        <v>-0.5</v>
      </c>
    </row>
    <row r="273" spans="1:11" ht="9" hidden="1" customHeight="1">
      <c r="A273" s="369"/>
      <c r="B273" s="274" t="s">
        <v>809</v>
      </c>
      <c r="C273" s="264" t="s">
        <v>37</v>
      </c>
      <c r="D273" s="471"/>
      <c r="E273" s="465"/>
      <c r="F273" s="465"/>
      <c r="G273" s="472">
        <v>-2</v>
      </c>
      <c r="H273" s="465"/>
      <c r="I273" s="465"/>
      <c r="J273" s="466"/>
      <c r="K273" s="336">
        <v>-2</v>
      </c>
    </row>
    <row r="274" spans="1:11" ht="9" hidden="1" customHeight="1">
      <c r="A274" s="368"/>
      <c r="B274" s="255" t="s">
        <v>809</v>
      </c>
      <c r="C274" s="256"/>
      <c r="D274" s="473"/>
      <c r="E274" s="468"/>
      <c r="F274" s="468"/>
      <c r="G274" s="474">
        <v>-2</v>
      </c>
      <c r="H274" s="468"/>
      <c r="I274" s="468"/>
      <c r="J274" s="469"/>
      <c r="K274" s="333">
        <v>-2</v>
      </c>
    </row>
    <row r="275" spans="1:11" ht="9" hidden="1" customHeight="1">
      <c r="A275" s="369"/>
      <c r="B275" s="274" t="s">
        <v>277</v>
      </c>
      <c r="C275" s="264" t="s">
        <v>278</v>
      </c>
      <c r="D275" s="471"/>
      <c r="E275" s="465"/>
      <c r="F275" s="465"/>
      <c r="G275" s="465"/>
      <c r="H275" s="465"/>
      <c r="I275" s="472">
        <v>-39.200000000000003</v>
      </c>
      <c r="J275" s="466"/>
      <c r="K275" s="336">
        <v>-39.200000000000003</v>
      </c>
    </row>
    <row r="276" spans="1:11" ht="9" hidden="1" customHeight="1">
      <c r="A276" s="368"/>
      <c r="B276" s="255" t="s">
        <v>277</v>
      </c>
      <c r="C276" s="256"/>
      <c r="D276" s="473"/>
      <c r="E276" s="468"/>
      <c r="F276" s="468"/>
      <c r="G276" s="468"/>
      <c r="H276" s="468"/>
      <c r="I276" s="474">
        <v>-39.200000000000003</v>
      </c>
      <c r="J276" s="469"/>
      <c r="K276" s="333">
        <v>-39.200000000000003</v>
      </c>
    </row>
    <row r="277" spans="1:11" ht="21.25" customHeight="1">
      <c r="A277" s="470">
        <v>45549</v>
      </c>
      <c r="B277" s="261"/>
      <c r="C277" s="256"/>
      <c r="D277" s="467">
        <v>-0.5</v>
      </c>
      <c r="E277" s="468"/>
      <c r="F277" s="468"/>
      <c r="G277" s="474">
        <v>-2</v>
      </c>
      <c r="H277" s="468"/>
      <c r="I277" s="474">
        <v>-39.200000000000003</v>
      </c>
      <c r="J277" s="469"/>
      <c r="K277" s="333">
        <v>-41.7</v>
      </c>
    </row>
    <row r="278" spans="1:11" ht="9" hidden="1" customHeight="1">
      <c r="A278" s="369"/>
      <c r="B278" s="263"/>
      <c r="C278" s="264" t="s">
        <v>304</v>
      </c>
      <c r="D278" s="464">
        <v>-50</v>
      </c>
      <c r="E278" s="465"/>
      <c r="F278" s="465"/>
      <c r="G278" s="465"/>
      <c r="H278" s="465"/>
      <c r="I278" s="465"/>
      <c r="J278" s="466"/>
      <c r="K278" s="336">
        <v>-50</v>
      </c>
    </row>
    <row r="279" spans="1:11" ht="9" hidden="1" customHeight="1">
      <c r="A279" s="368"/>
      <c r="B279" s="255" t="s">
        <v>303</v>
      </c>
      <c r="C279" s="256"/>
      <c r="D279" s="467">
        <v>-50</v>
      </c>
      <c r="E279" s="468"/>
      <c r="F279" s="468"/>
      <c r="G279" s="468"/>
      <c r="H279" s="468"/>
      <c r="I279" s="468"/>
      <c r="J279" s="469"/>
      <c r="K279" s="333">
        <v>-50</v>
      </c>
    </row>
    <row r="280" spans="1:11" ht="21.25" customHeight="1">
      <c r="A280" s="470">
        <v>45542</v>
      </c>
      <c r="B280" s="261"/>
      <c r="C280" s="256"/>
      <c r="D280" s="467">
        <v>-50</v>
      </c>
      <c r="E280" s="468"/>
      <c r="F280" s="468"/>
      <c r="G280" s="468"/>
      <c r="H280" s="468"/>
      <c r="I280" s="468"/>
      <c r="J280" s="469"/>
      <c r="K280" s="333">
        <v>-50</v>
      </c>
    </row>
    <row r="281" spans="1:11" ht="9" hidden="1" customHeight="1">
      <c r="A281" s="369"/>
      <c r="B281" s="274" t="s">
        <v>310</v>
      </c>
      <c r="C281" s="264" t="s">
        <v>311</v>
      </c>
      <c r="D281" s="464">
        <v>33.03</v>
      </c>
      <c r="E281" s="465"/>
      <c r="F281" s="465"/>
      <c r="G281" s="465"/>
      <c r="H281" s="465"/>
      <c r="I281" s="465"/>
      <c r="J281" s="466"/>
      <c r="K281" s="336">
        <v>33.03</v>
      </c>
    </row>
    <row r="282" spans="1:11" ht="9" hidden="1" customHeight="1">
      <c r="A282" s="368"/>
      <c r="B282" s="255" t="s">
        <v>310</v>
      </c>
      <c r="C282" s="256"/>
      <c r="D282" s="467">
        <v>33.03</v>
      </c>
      <c r="E282" s="468"/>
      <c r="F282" s="468"/>
      <c r="G282" s="468"/>
      <c r="H282" s="468"/>
      <c r="I282" s="468"/>
      <c r="J282" s="469"/>
      <c r="K282" s="333">
        <v>33.03</v>
      </c>
    </row>
    <row r="283" spans="1:11" ht="9" hidden="1" customHeight="1">
      <c r="A283" s="369"/>
      <c r="B283" s="274" t="s">
        <v>313</v>
      </c>
      <c r="C283" s="264" t="s">
        <v>37</v>
      </c>
      <c r="D283" s="471"/>
      <c r="E283" s="465"/>
      <c r="F283" s="465"/>
      <c r="G283" s="472">
        <v>-2.5</v>
      </c>
      <c r="H283" s="465"/>
      <c r="I283" s="465"/>
      <c r="J283" s="466"/>
      <c r="K283" s="336">
        <v>-2.5</v>
      </c>
    </row>
    <row r="284" spans="1:11" ht="9" hidden="1" customHeight="1">
      <c r="A284" s="368"/>
      <c r="B284" s="255" t="s">
        <v>313</v>
      </c>
      <c r="C284" s="256"/>
      <c r="D284" s="473"/>
      <c r="E284" s="468"/>
      <c r="F284" s="468"/>
      <c r="G284" s="474">
        <v>-2.5</v>
      </c>
      <c r="H284" s="468"/>
      <c r="I284" s="468"/>
      <c r="J284" s="469"/>
      <c r="K284" s="333">
        <v>-2.5</v>
      </c>
    </row>
    <row r="285" spans="1:11" ht="9" hidden="1" customHeight="1">
      <c r="A285" s="369"/>
      <c r="B285" s="274" t="s">
        <v>319</v>
      </c>
      <c r="C285" s="264" t="s">
        <v>320</v>
      </c>
      <c r="D285" s="471"/>
      <c r="E285" s="465"/>
      <c r="F285" s="465"/>
      <c r="G285" s="465"/>
      <c r="H285" s="465"/>
      <c r="I285" s="472">
        <v>-10</v>
      </c>
      <c r="J285" s="466"/>
      <c r="K285" s="336">
        <v>-10</v>
      </c>
    </row>
    <row r="286" spans="1:11" ht="9" hidden="1" customHeight="1">
      <c r="A286" s="368"/>
      <c r="B286" s="255" t="s">
        <v>319</v>
      </c>
      <c r="C286" s="256"/>
      <c r="D286" s="473"/>
      <c r="E286" s="468"/>
      <c r="F286" s="468"/>
      <c r="G286" s="468"/>
      <c r="H286" s="468"/>
      <c r="I286" s="474">
        <v>-10</v>
      </c>
      <c r="J286" s="469"/>
      <c r="K286" s="333">
        <v>-10</v>
      </c>
    </row>
    <row r="287" spans="1:11" ht="21.25" customHeight="1">
      <c r="A287" s="470">
        <v>45535</v>
      </c>
      <c r="B287" s="261"/>
      <c r="C287" s="256"/>
      <c r="D287" s="467">
        <v>33.03</v>
      </c>
      <c r="E287" s="468"/>
      <c r="F287" s="468"/>
      <c r="G287" s="474">
        <v>-2.5</v>
      </c>
      <c r="H287" s="468"/>
      <c r="I287" s="474">
        <v>-10</v>
      </c>
      <c r="J287" s="469"/>
      <c r="K287" s="333">
        <v>20.53</v>
      </c>
    </row>
    <row r="288" spans="1:11" ht="9" hidden="1" customHeight="1">
      <c r="A288" s="369"/>
      <c r="B288" s="274" t="s">
        <v>331</v>
      </c>
      <c r="C288" s="264" t="s">
        <v>833</v>
      </c>
      <c r="D288" s="471"/>
      <c r="E288" s="465"/>
      <c r="F288" s="465"/>
      <c r="G288" s="472">
        <v>-3</v>
      </c>
      <c r="H288" s="465"/>
      <c r="I288" s="472">
        <v>-30</v>
      </c>
      <c r="J288" s="466"/>
      <c r="K288" s="336">
        <v>-33</v>
      </c>
    </row>
    <row r="289" spans="1:11" ht="9" hidden="1" customHeight="1">
      <c r="A289" s="368"/>
      <c r="B289" s="255" t="s">
        <v>331</v>
      </c>
      <c r="C289" s="256"/>
      <c r="D289" s="473"/>
      <c r="E289" s="468"/>
      <c r="F289" s="468"/>
      <c r="G289" s="474">
        <v>-3</v>
      </c>
      <c r="H289" s="468"/>
      <c r="I289" s="474">
        <v>-30</v>
      </c>
      <c r="J289" s="469"/>
      <c r="K289" s="333">
        <v>-33</v>
      </c>
    </row>
    <row r="290" spans="1:11" ht="9" hidden="1" customHeight="1">
      <c r="A290" s="369"/>
      <c r="B290" s="274" t="s">
        <v>844</v>
      </c>
      <c r="C290" s="264" t="s">
        <v>37</v>
      </c>
      <c r="D290" s="471"/>
      <c r="E290" s="465"/>
      <c r="F290" s="465"/>
      <c r="G290" s="472">
        <v>-1.88</v>
      </c>
      <c r="H290" s="465"/>
      <c r="I290" s="465"/>
      <c r="J290" s="466"/>
      <c r="K290" s="336">
        <v>-1.88</v>
      </c>
    </row>
    <row r="291" spans="1:11" ht="9" hidden="1" customHeight="1">
      <c r="A291" s="368"/>
      <c r="B291" s="255" t="s">
        <v>844</v>
      </c>
      <c r="C291" s="256"/>
      <c r="D291" s="473"/>
      <c r="E291" s="468"/>
      <c r="F291" s="468"/>
      <c r="G291" s="474">
        <v>-1.88</v>
      </c>
      <c r="H291" s="468"/>
      <c r="I291" s="468"/>
      <c r="J291" s="469"/>
      <c r="K291" s="333">
        <v>-1.88</v>
      </c>
    </row>
    <row r="292" spans="1:11" ht="9" hidden="1" customHeight="1">
      <c r="A292" s="369"/>
      <c r="B292" s="274" t="s">
        <v>326</v>
      </c>
      <c r="C292" s="264" t="s">
        <v>835</v>
      </c>
      <c r="D292" s="464">
        <v>-9</v>
      </c>
      <c r="E292" s="465"/>
      <c r="F292" s="465"/>
      <c r="G292" s="465"/>
      <c r="H292" s="465"/>
      <c r="I292" s="465"/>
      <c r="J292" s="466"/>
      <c r="K292" s="336">
        <v>-9</v>
      </c>
    </row>
    <row r="293" spans="1:11" ht="9" hidden="1" customHeight="1">
      <c r="A293" s="368"/>
      <c r="B293" s="255" t="s">
        <v>326</v>
      </c>
      <c r="C293" s="256"/>
      <c r="D293" s="467">
        <v>-9</v>
      </c>
      <c r="E293" s="468"/>
      <c r="F293" s="468"/>
      <c r="G293" s="468"/>
      <c r="H293" s="468"/>
      <c r="I293" s="468"/>
      <c r="J293" s="469"/>
      <c r="K293" s="333">
        <v>-9</v>
      </c>
    </row>
    <row r="294" spans="1:11" ht="21.25" customHeight="1">
      <c r="A294" s="470">
        <v>45528</v>
      </c>
      <c r="B294" s="261"/>
      <c r="C294" s="256"/>
      <c r="D294" s="467">
        <v>-9</v>
      </c>
      <c r="E294" s="468"/>
      <c r="F294" s="468"/>
      <c r="G294" s="474">
        <v>-4.88</v>
      </c>
      <c r="H294" s="468"/>
      <c r="I294" s="474">
        <v>-30</v>
      </c>
      <c r="J294" s="469"/>
      <c r="K294" s="333">
        <v>-43.88</v>
      </c>
    </row>
    <row r="295" spans="1:11" ht="9" hidden="1" customHeight="1">
      <c r="A295" s="369"/>
      <c r="B295" s="274" t="s">
        <v>860</v>
      </c>
      <c r="C295" s="264" t="s">
        <v>861</v>
      </c>
      <c r="D295" s="464">
        <v>-15</v>
      </c>
      <c r="E295" s="465"/>
      <c r="F295" s="465"/>
      <c r="G295" s="465"/>
      <c r="H295" s="465"/>
      <c r="I295" s="465"/>
      <c r="J295" s="466"/>
      <c r="K295" s="336">
        <v>-15</v>
      </c>
    </row>
    <row r="296" spans="1:11" ht="9" hidden="1" customHeight="1">
      <c r="A296" s="368"/>
      <c r="B296" s="255" t="s">
        <v>860</v>
      </c>
      <c r="C296" s="256"/>
      <c r="D296" s="467">
        <v>-15</v>
      </c>
      <c r="E296" s="468"/>
      <c r="F296" s="468"/>
      <c r="G296" s="468"/>
      <c r="H296" s="468"/>
      <c r="I296" s="468"/>
      <c r="J296" s="469"/>
      <c r="K296" s="333">
        <v>-15</v>
      </c>
    </row>
    <row r="297" spans="1:11" ht="9" hidden="1" customHeight="1">
      <c r="A297" s="369"/>
      <c r="B297" s="274" t="s">
        <v>347</v>
      </c>
      <c r="C297" s="264" t="s">
        <v>348</v>
      </c>
      <c r="D297" s="471"/>
      <c r="E297" s="465"/>
      <c r="F297" s="465"/>
      <c r="G297" s="465"/>
      <c r="H297" s="465"/>
      <c r="I297" s="472">
        <v>-45</v>
      </c>
      <c r="J297" s="466"/>
      <c r="K297" s="336">
        <v>-45</v>
      </c>
    </row>
    <row r="298" spans="1:11" ht="9" hidden="1" customHeight="1">
      <c r="A298" s="368"/>
      <c r="B298" s="255" t="s">
        <v>347</v>
      </c>
      <c r="C298" s="256"/>
      <c r="D298" s="473"/>
      <c r="E298" s="468"/>
      <c r="F298" s="468"/>
      <c r="G298" s="468"/>
      <c r="H298" s="468"/>
      <c r="I298" s="474">
        <v>-45</v>
      </c>
      <c r="J298" s="469"/>
      <c r="K298" s="333">
        <v>-45</v>
      </c>
    </row>
    <row r="299" spans="1:11" ht="9" hidden="1" customHeight="1">
      <c r="A299" s="369"/>
      <c r="B299" s="274" t="s">
        <v>848</v>
      </c>
      <c r="C299" s="264" t="s">
        <v>849</v>
      </c>
      <c r="D299" s="471"/>
      <c r="E299" s="472">
        <v>-10</v>
      </c>
      <c r="F299" s="465"/>
      <c r="G299" s="465"/>
      <c r="H299" s="465"/>
      <c r="I299" s="465"/>
      <c r="J299" s="466"/>
      <c r="K299" s="336">
        <v>-10</v>
      </c>
    </row>
    <row r="300" spans="1:11" ht="9" hidden="1" customHeight="1">
      <c r="A300" s="368"/>
      <c r="B300" s="255" t="s">
        <v>848</v>
      </c>
      <c r="C300" s="256"/>
      <c r="D300" s="473"/>
      <c r="E300" s="474">
        <v>-10</v>
      </c>
      <c r="F300" s="468"/>
      <c r="G300" s="468"/>
      <c r="H300" s="468"/>
      <c r="I300" s="468"/>
      <c r="J300" s="469"/>
      <c r="K300" s="333">
        <v>-10</v>
      </c>
    </row>
    <row r="301" spans="1:11" ht="9" hidden="1" customHeight="1">
      <c r="A301" s="369"/>
      <c r="B301" s="274" t="s">
        <v>854</v>
      </c>
      <c r="C301" s="264" t="s">
        <v>37</v>
      </c>
      <c r="D301" s="471"/>
      <c r="E301" s="465"/>
      <c r="F301" s="465"/>
      <c r="G301" s="472">
        <v>-2.5</v>
      </c>
      <c r="H301" s="465"/>
      <c r="I301" s="465"/>
      <c r="J301" s="466"/>
      <c r="K301" s="336">
        <v>-2.5</v>
      </c>
    </row>
    <row r="302" spans="1:11" ht="9" hidden="1" customHeight="1">
      <c r="A302" s="368"/>
      <c r="B302" s="255" t="s">
        <v>854</v>
      </c>
      <c r="C302" s="256"/>
      <c r="D302" s="473"/>
      <c r="E302" s="468"/>
      <c r="F302" s="468"/>
      <c r="G302" s="474">
        <v>-2.5</v>
      </c>
      <c r="H302" s="468"/>
      <c r="I302" s="468"/>
      <c r="J302" s="469"/>
      <c r="K302" s="333">
        <v>-2.5</v>
      </c>
    </row>
    <row r="303" spans="1:11" ht="21.25" customHeight="1">
      <c r="A303" s="470">
        <v>45521</v>
      </c>
      <c r="B303" s="261"/>
      <c r="C303" s="256"/>
      <c r="D303" s="467">
        <v>-15</v>
      </c>
      <c r="E303" s="474">
        <v>-10</v>
      </c>
      <c r="F303" s="468"/>
      <c r="G303" s="474">
        <v>-2.5</v>
      </c>
      <c r="H303" s="468"/>
      <c r="I303" s="474">
        <v>-45</v>
      </c>
      <c r="J303" s="469"/>
      <c r="K303" s="333">
        <v>-72.5</v>
      </c>
    </row>
    <row r="304" spans="1:11" ht="9" hidden="1" customHeight="1">
      <c r="A304" s="369"/>
      <c r="B304" s="274" t="s">
        <v>353</v>
      </c>
      <c r="C304" s="264" t="s">
        <v>354</v>
      </c>
      <c r="D304" s="471"/>
      <c r="E304" s="465"/>
      <c r="F304" s="465"/>
      <c r="G304" s="465"/>
      <c r="H304" s="465"/>
      <c r="I304" s="472">
        <v>230</v>
      </c>
      <c r="J304" s="466"/>
      <c r="K304" s="336">
        <v>230</v>
      </c>
    </row>
    <row r="305" spans="1:11" ht="9" hidden="1" customHeight="1">
      <c r="A305" s="368"/>
      <c r="B305" s="255" t="s">
        <v>353</v>
      </c>
      <c r="C305" s="256"/>
      <c r="D305" s="473"/>
      <c r="E305" s="468"/>
      <c r="F305" s="468"/>
      <c r="G305" s="468"/>
      <c r="H305" s="468"/>
      <c r="I305" s="474">
        <v>230</v>
      </c>
      <c r="J305" s="469"/>
      <c r="K305" s="333">
        <v>230</v>
      </c>
    </row>
    <row r="306" spans="1:11" ht="21.25" customHeight="1">
      <c r="A306" s="470">
        <v>45514</v>
      </c>
      <c r="B306" s="261"/>
      <c r="C306" s="256"/>
      <c r="D306" s="473"/>
      <c r="E306" s="468"/>
      <c r="F306" s="468"/>
      <c r="G306" s="468"/>
      <c r="H306" s="468"/>
      <c r="I306" s="474">
        <v>230</v>
      </c>
      <c r="J306" s="469"/>
      <c r="K306" s="333">
        <v>230</v>
      </c>
    </row>
    <row r="307" spans="1:11" ht="9" hidden="1" customHeight="1">
      <c r="A307" s="369"/>
      <c r="B307" s="274" t="s">
        <v>871</v>
      </c>
      <c r="C307" s="264" t="s">
        <v>747</v>
      </c>
      <c r="D307" s="471"/>
      <c r="E307" s="465"/>
      <c r="F307" s="465"/>
      <c r="G307" s="465"/>
      <c r="H307" s="472">
        <v>-24.37</v>
      </c>
      <c r="I307" s="465"/>
      <c r="J307" s="466"/>
      <c r="K307" s="336">
        <v>-24.37</v>
      </c>
    </row>
    <row r="308" spans="1:11" ht="9" hidden="1" customHeight="1">
      <c r="A308" s="368"/>
      <c r="B308" s="255" t="s">
        <v>871</v>
      </c>
      <c r="C308" s="256"/>
      <c r="D308" s="473"/>
      <c r="E308" s="468"/>
      <c r="F308" s="468"/>
      <c r="G308" s="468"/>
      <c r="H308" s="474">
        <v>-24.37</v>
      </c>
      <c r="I308" s="468"/>
      <c r="J308" s="469"/>
      <c r="K308" s="333">
        <v>-24.37</v>
      </c>
    </row>
    <row r="309" spans="1:11" ht="21.25" customHeight="1">
      <c r="A309" s="470">
        <v>45507</v>
      </c>
      <c r="B309" s="261"/>
      <c r="C309" s="256"/>
      <c r="D309" s="473"/>
      <c r="E309" s="468"/>
      <c r="F309" s="468"/>
      <c r="G309" s="468"/>
      <c r="H309" s="474">
        <v>-24.37</v>
      </c>
      <c r="I309" s="468"/>
      <c r="J309" s="469"/>
      <c r="K309" s="333">
        <v>-24.37</v>
      </c>
    </row>
    <row r="310" spans="1:11" ht="9" hidden="1" customHeight="1">
      <c r="A310" s="369"/>
      <c r="B310" s="274" t="s">
        <v>369</v>
      </c>
      <c r="C310" s="264" t="s">
        <v>370</v>
      </c>
      <c r="D310" s="471"/>
      <c r="E310" s="465"/>
      <c r="F310" s="465"/>
      <c r="G310" s="465"/>
      <c r="H310" s="465"/>
      <c r="I310" s="472">
        <v>0</v>
      </c>
      <c r="J310" s="466"/>
      <c r="K310" s="336">
        <v>0</v>
      </c>
    </row>
    <row r="311" spans="1:11" ht="9" hidden="1" customHeight="1">
      <c r="A311" s="368"/>
      <c r="B311" s="255" t="s">
        <v>369</v>
      </c>
      <c r="C311" s="256"/>
      <c r="D311" s="473"/>
      <c r="E311" s="468"/>
      <c r="F311" s="468"/>
      <c r="G311" s="468"/>
      <c r="H311" s="468"/>
      <c r="I311" s="474">
        <v>0</v>
      </c>
      <c r="J311" s="469"/>
      <c r="K311" s="333">
        <v>0</v>
      </c>
    </row>
    <row r="312" spans="1:11" ht="9" hidden="1" customHeight="1">
      <c r="A312" s="369"/>
      <c r="B312" s="274" t="s">
        <v>363</v>
      </c>
      <c r="C312" s="264" t="s">
        <v>364</v>
      </c>
      <c r="D312" s="471"/>
      <c r="E312" s="472">
        <v>-20</v>
      </c>
      <c r="F312" s="465"/>
      <c r="G312" s="465"/>
      <c r="H312" s="465"/>
      <c r="I312" s="465"/>
      <c r="J312" s="466"/>
      <c r="K312" s="336">
        <v>-20</v>
      </c>
    </row>
    <row r="313" spans="1:11" ht="9" hidden="1" customHeight="1">
      <c r="A313" s="368"/>
      <c r="B313" s="255" t="s">
        <v>363</v>
      </c>
      <c r="C313" s="256"/>
      <c r="D313" s="473"/>
      <c r="E313" s="474">
        <v>-20</v>
      </c>
      <c r="F313" s="468"/>
      <c r="G313" s="468"/>
      <c r="H313" s="468"/>
      <c r="I313" s="468"/>
      <c r="J313" s="469"/>
      <c r="K313" s="333">
        <v>-20</v>
      </c>
    </row>
    <row r="314" spans="1:11" ht="21.25" customHeight="1">
      <c r="A314" s="470">
        <v>45500</v>
      </c>
      <c r="B314" s="261"/>
      <c r="C314" s="256"/>
      <c r="D314" s="473"/>
      <c r="E314" s="474">
        <v>-20</v>
      </c>
      <c r="F314" s="468"/>
      <c r="G314" s="468"/>
      <c r="H314" s="468"/>
      <c r="I314" s="474">
        <v>0</v>
      </c>
      <c r="J314" s="469"/>
      <c r="K314" s="333">
        <v>-20</v>
      </c>
    </row>
    <row r="315" spans="1:11" ht="9" hidden="1" customHeight="1">
      <c r="A315" s="369"/>
      <c r="B315" s="274" t="s">
        <v>149</v>
      </c>
      <c r="C315" s="264" t="s">
        <v>382</v>
      </c>
      <c r="D315" s="471"/>
      <c r="E315" s="465"/>
      <c r="F315" s="465"/>
      <c r="G315" s="465"/>
      <c r="H315" s="465"/>
      <c r="I315" s="472">
        <v>120</v>
      </c>
      <c r="J315" s="466"/>
      <c r="K315" s="336">
        <v>120</v>
      </c>
    </row>
    <row r="316" spans="1:11" ht="9" hidden="1" customHeight="1">
      <c r="A316" s="368"/>
      <c r="B316" s="255" t="s">
        <v>149</v>
      </c>
      <c r="C316" s="256"/>
      <c r="D316" s="473"/>
      <c r="E316" s="468"/>
      <c r="F316" s="468"/>
      <c r="G316" s="468"/>
      <c r="H316" s="468"/>
      <c r="I316" s="474">
        <v>120</v>
      </c>
      <c r="J316" s="469"/>
      <c r="K316" s="333">
        <v>120</v>
      </c>
    </row>
    <row r="317" spans="1:11" ht="9" hidden="1" customHeight="1">
      <c r="A317" s="369"/>
      <c r="B317" s="274" t="s">
        <v>377</v>
      </c>
      <c r="C317" s="264" t="s">
        <v>884</v>
      </c>
      <c r="D317" s="471"/>
      <c r="E317" s="465"/>
      <c r="F317" s="472">
        <v>126.43</v>
      </c>
      <c r="G317" s="472">
        <v>-5</v>
      </c>
      <c r="H317" s="465"/>
      <c r="I317" s="465"/>
      <c r="J317" s="466"/>
      <c r="K317" s="336">
        <v>121.43</v>
      </c>
    </row>
    <row r="318" spans="1:11" ht="9" hidden="1" customHeight="1">
      <c r="A318" s="368"/>
      <c r="B318" s="255" t="s">
        <v>377</v>
      </c>
      <c r="C318" s="256"/>
      <c r="D318" s="473"/>
      <c r="E318" s="468"/>
      <c r="F318" s="474">
        <v>126.43</v>
      </c>
      <c r="G318" s="474">
        <v>-5</v>
      </c>
      <c r="H318" s="468"/>
      <c r="I318" s="468"/>
      <c r="J318" s="469"/>
      <c r="K318" s="333">
        <v>121.43</v>
      </c>
    </row>
    <row r="319" spans="1:11" ht="21.25" customHeight="1">
      <c r="A319" s="470">
        <v>45493</v>
      </c>
      <c r="B319" s="261"/>
      <c r="C319" s="256"/>
      <c r="D319" s="473"/>
      <c r="E319" s="468"/>
      <c r="F319" s="474">
        <v>126.43</v>
      </c>
      <c r="G319" s="474">
        <v>-5</v>
      </c>
      <c r="H319" s="468"/>
      <c r="I319" s="474">
        <v>120</v>
      </c>
      <c r="J319" s="469"/>
      <c r="K319" s="333">
        <v>241.43</v>
      </c>
    </row>
    <row r="320" spans="1:11" ht="9" hidden="1" customHeight="1">
      <c r="A320" s="369"/>
      <c r="B320" s="274" t="s">
        <v>387</v>
      </c>
      <c r="C320" s="264" t="s">
        <v>388</v>
      </c>
      <c r="D320" s="464">
        <v>-30</v>
      </c>
      <c r="E320" s="465"/>
      <c r="F320" s="465"/>
      <c r="G320" s="465"/>
      <c r="H320" s="465"/>
      <c r="I320" s="465"/>
      <c r="J320" s="466"/>
      <c r="K320" s="336">
        <v>-30</v>
      </c>
    </row>
    <row r="321" spans="1:11" ht="9" hidden="1" customHeight="1">
      <c r="A321" s="368"/>
      <c r="B321" s="255" t="s">
        <v>387</v>
      </c>
      <c r="C321" s="256"/>
      <c r="D321" s="467">
        <v>-30</v>
      </c>
      <c r="E321" s="468"/>
      <c r="F321" s="468"/>
      <c r="G321" s="468"/>
      <c r="H321" s="468"/>
      <c r="I321" s="468"/>
      <c r="J321" s="469"/>
      <c r="K321" s="333">
        <v>-30</v>
      </c>
    </row>
    <row r="322" spans="1:11" ht="9" hidden="1" customHeight="1">
      <c r="A322" s="369"/>
      <c r="B322" s="274" t="s">
        <v>403</v>
      </c>
      <c r="C322" s="264" t="s">
        <v>910</v>
      </c>
      <c r="D322" s="471"/>
      <c r="E322" s="465"/>
      <c r="F322" s="465"/>
      <c r="G322" s="465"/>
      <c r="H322" s="465"/>
      <c r="I322" s="472">
        <v>-10</v>
      </c>
      <c r="J322" s="466"/>
      <c r="K322" s="336">
        <v>-10</v>
      </c>
    </row>
    <row r="323" spans="1:11" ht="9" hidden="1" customHeight="1">
      <c r="A323" s="368"/>
      <c r="B323" s="255" t="s">
        <v>403</v>
      </c>
      <c r="C323" s="256"/>
      <c r="D323" s="473"/>
      <c r="E323" s="468"/>
      <c r="F323" s="468"/>
      <c r="G323" s="468"/>
      <c r="H323" s="468"/>
      <c r="I323" s="474">
        <v>-10</v>
      </c>
      <c r="J323" s="469"/>
      <c r="K323" s="333">
        <v>-10</v>
      </c>
    </row>
    <row r="324" spans="1:11" ht="9" hidden="1" customHeight="1">
      <c r="A324" s="369"/>
      <c r="B324" s="274" t="s">
        <v>906</v>
      </c>
      <c r="C324" s="264" t="s">
        <v>907</v>
      </c>
      <c r="D324" s="471"/>
      <c r="E324" s="472">
        <v>-20</v>
      </c>
      <c r="F324" s="465"/>
      <c r="G324" s="465"/>
      <c r="H324" s="465"/>
      <c r="I324" s="465"/>
      <c r="J324" s="466"/>
      <c r="K324" s="336">
        <v>-20</v>
      </c>
    </row>
    <row r="325" spans="1:11" ht="9" hidden="1" customHeight="1">
      <c r="A325" s="368"/>
      <c r="B325" s="255" t="s">
        <v>906</v>
      </c>
      <c r="C325" s="256"/>
      <c r="D325" s="473"/>
      <c r="E325" s="474">
        <v>-20</v>
      </c>
      <c r="F325" s="468"/>
      <c r="G325" s="468"/>
      <c r="H325" s="468"/>
      <c r="I325" s="468"/>
      <c r="J325" s="469"/>
      <c r="K325" s="333">
        <v>-20</v>
      </c>
    </row>
    <row r="326" spans="1:11" ht="21.25" customHeight="1">
      <c r="A326" s="470">
        <v>45486</v>
      </c>
      <c r="B326" s="261"/>
      <c r="C326" s="256"/>
      <c r="D326" s="467">
        <v>-30</v>
      </c>
      <c r="E326" s="474">
        <v>-20</v>
      </c>
      <c r="F326" s="468"/>
      <c r="G326" s="468"/>
      <c r="H326" s="468"/>
      <c r="I326" s="474">
        <v>-10</v>
      </c>
      <c r="J326" s="469"/>
      <c r="K326" s="333">
        <v>-60</v>
      </c>
    </row>
    <row r="327" spans="1:11" ht="9" hidden="1" customHeight="1">
      <c r="A327" s="369"/>
      <c r="B327" s="274" t="s">
        <v>414</v>
      </c>
      <c r="C327" s="264" t="s">
        <v>415</v>
      </c>
      <c r="D327" s="464">
        <v>17.5</v>
      </c>
      <c r="E327" s="465"/>
      <c r="F327" s="465"/>
      <c r="G327" s="465"/>
      <c r="H327" s="465"/>
      <c r="I327" s="465"/>
      <c r="J327" s="466"/>
      <c r="K327" s="336">
        <v>17.5</v>
      </c>
    </row>
    <row r="328" spans="1:11" ht="9" hidden="1" customHeight="1">
      <c r="A328" s="368"/>
      <c r="B328" s="255" t="s">
        <v>414</v>
      </c>
      <c r="C328" s="256"/>
      <c r="D328" s="467">
        <v>17.5</v>
      </c>
      <c r="E328" s="468"/>
      <c r="F328" s="468"/>
      <c r="G328" s="468"/>
      <c r="H328" s="468"/>
      <c r="I328" s="468"/>
      <c r="J328" s="469"/>
      <c r="K328" s="333">
        <v>17.5</v>
      </c>
    </row>
    <row r="329" spans="1:11" ht="9" hidden="1" customHeight="1">
      <c r="A329" s="369"/>
      <c r="B329" s="263"/>
      <c r="C329" s="264" t="s">
        <v>411</v>
      </c>
      <c r="D329" s="471"/>
      <c r="E329" s="465"/>
      <c r="F329" s="465"/>
      <c r="G329" s="465"/>
      <c r="H329" s="465"/>
      <c r="I329" s="472">
        <v>-22.5</v>
      </c>
      <c r="J329" s="466"/>
      <c r="K329" s="336">
        <v>-22.5</v>
      </c>
    </row>
    <row r="330" spans="1:11" ht="9" hidden="1" customHeight="1">
      <c r="A330" s="368"/>
      <c r="B330" s="255" t="s">
        <v>410</v>
      </c>
      <c r="C330" s="256"/>
      <c r="D330" s="473"/>
      <c r="E330" s="468"/>
      <c r="F330" s="468"/>
      <c r="G330" s="468"/>
      <c r="H330" s="468"/>
      <c r="I330" s="474">
        <v>-22.5</v>
      </c>
      <c r="J330" s="469"/>
      <c r="K330" s="333">
        <v>-22.5</v>
      </c>
    </row>
    <row r="331" spans="1:11" ht="21.25" customHeight="1">
      <c r="A331" s="470">
        <v>45479</v>
      </c>
      <c r="B331" s="261"/>
      <c r="C331" s="256"/>
      <c r="D331" s="467">
        <v>17.5</v>
      </c>
      <c r="E331" s="468"/>
      <c r="F331" s="468"/>
      <c r="G331" s="468"/>
      <c r="H331" s="468"/>
      <c r="I331" s="474">
        <v>-22.5</v>
      </c>
      <c r="J331" s="469"/>
      <c r="K331" s="333">
        <v>-5</v>
      </c>
    </row>
    <row r="332" spans="1:11" ht="9" hidden="1" customHeight="1">
      <c r="A332" s="369"/>
      <c r="B332" s="274" t="s">
        <v>431</v>
      </c>
      <c r="C332" s="264" t="s">
        <v>925</v>
      </c>
      <c r="D332" s="464">
        <v>-15</v>
      </c>
      <c r="E332" s="465"/>
      <c r="F332" s="465"/>
      <c r="G332" s="465"/>
      <c r="H332" s="465"/>
      <c r="I332" s="465"/>
      <c r="J332" s="466"/>
      <c r="K332" s="336">
        <v>-15</v>
      </c>
    </row>
    <row r="333" spans="1:11" ht="9" hidden="1" customHeight="1">
      <c r="A333" s="368"/>
      <c r="B333" s="255" t="s">
        <v>431</v>
      </c>
      <c r="C333" s="256"/>
      <c r="D333" s="467">
        <v>-15</v>
      </c>
      <c r="E333" s="468"/>
      <c r="F333" s="468"/>
      <c r="G333" s="468"/>
      <c r="H333" s="468"/>
      <c r="I333" s="468"/>
      <c r="J333" s="469"/>
      <c r="K333" s="333">
        <v>-15</v>
      </c>
    </row>
    <row r="334" spans="1:11" ht="9" hidden="1" customHeight="1">
      <c r="A334" s="369"/>
      <c r="B334" s="274" t="s">
        <v>425</v>
      </c>
      <c r="C334" s="264" t="s">
        <v>426</v>
      </c>
      <c r="D334" s="471"/>
      <c r="E334" s="465"/>
      <c r="F334" s="465"/>
      <c r="G334" s="465"/>
      <c r="H334" s="465"/>
      <c r="I334" s="472">
        <v>125</v>
      </c>
      <c r="J334" s="466"/>
      <c r="K334" s="336">
        <v>125</v>
      </c>
    </row>
    <row r="335" spans="1:11" ht="9" hidden="1" customHeight="1">
      <c r="A335" s="368"/>
      <c r="B335" s="255" t="s">
        <v>425</v>
      </c>
      <c r="C335" s="256"/>
      <c r="D335" s="473"/>
      <c r="E335" s="468"/>
      <c r="F335" s="468"/>
      <c r="G335" s="468"/>
      <c r="H335" s="468"/>
      <c r="I335" s="474">
        <v>125</v>
      </c>
      <c r="J335" s="469"/>
      <c r="K335" s="333">
        <v>125</v>
      </c>
    </row>
    <row r="336" spans="1:11" ht="21.25" customHeight="1">
      <c r="A336" s="470">
        <v>45472</v>
      </c>
      <c r="B336" s="261"/>
      <c r="C336" s="256"/>
      <c r="D336" s="467">
        <v>-15</v>
      </c>
      <c r="E336" s="468"/>
      <c r="F336" s="468"/>
      <c r="G336" s="468"/>
      <c r="H336" s="468"/>
      <c r="I336" s="474">
        <v>125</v>
      </c>
      <c r="J336" s="469"/>
      <c r="K336" s="333">
        <v>110</v>
      </c>
    </row>
    <row r="337" spans="1:11" ht="33" hidden="1" customHeight="1">
      <c r="A337" s="369"/>
      <c r="B337" s="274" t="s">
        <v>463</v>
      </c>
      <c r="C337" s="264" t="s">
        <v>464</v>
      </c>
      <c r="D337" s="464">
        <v>190.5</v>
      </c>
      <c r="E337" s="465"/>
      <c r="F337" s="465"/>
      <c r="G337" s="465"/>
      <c r="H337" s="465"/>
      <c r="I337" s="465"/>
      <c r="J337" s="466"/>
      <c r="K337" s="336">
        <v>190.5</v>
      </c>
    </row>
    <row r="338" spans="1:11" ht="9" hidden="1" customHeight="1">
      <c r="A338" s="368"/>
      <c r="B338" s="255" t="s">
        <v>463</v>
      </c>
      <c r="C338" s="256"/>
      <c r="D338" s="467">
        <v>190.5</v>
      </c>
      <c r="E338" s="468"/>
      <c r="F338" s="468"/>
      <c r="G338" s="468"/>
      <c r="H338" s="468"/>
      <c r="I338" s="468"/>
      <c r="J338" s="469"/>
      <c r="K338" s="333">
        <v>190.5</v>
      </c>
    </row>
    <row r="339" spans="1:11" ht="33" hidden="1" customHeight="1">
      <c r="A339" s="369"/>
      <c r="B339" s="274" t="s">
        <v>937</v>
      </c>
      <c r="C339" s="264" t="s">
        <v>938</v>
      </c>
      <c r="D339" s="471"/>
      <c r="E339" s="472">
        <v>-10</v>
      </c>
      <c r="F339" s="465"/>
      <c r="G339" s="465"/>
      <c r="H339" s="465"/>
      <c r="I339" s="465"/>
      <c r="J339" s="466"/>
      <c r="K339" s="336">
        <v>-10</v>
      </c>
    </row>
    <row r="340" spans="1:11" ht="9" hidden="1" customHeight="1">
      <c r="A340" s="368"/>
      <c r="B340" s="255" t="s">
        <v>937</v>
      </c>
      <c r="C340" s="256"/>
      <c r="D340" s="473"/>
      <c r="E340" s="474">
        <v>-10</v>
      </c>
      <c r="F340" s="468"/>
      <c r="G340" s="468"/>
      <c r="H340" s="468"/>
      <c r="I340" s="468"/>
      <c r="J340" s="469"/>
      <c r="K340" s="333">
        <v>-10</v>
      </c>
    </row>
    <row r="341" spans="1:11" ht="45" hidden="1" customHeight="1">
      <c r="A341" s="369"/>
      <c r="B341" s="274" t="s">
        <v>440</v>
      </c>
      <c r="C341" s="264" t="s">
        <v>441</v>
      </c>
      <c r="D341" s="471"/>
      <c r="E341" s="465"/>
      <c r="F341" s="465"/>
      <c r="G341" s="465"/>
      <c r="H341" s="465"/>
      <c r="I341" s="472">
        <v>-20</v>
      </c>
      <c r="J341" s="466"/>
      <c r="K341" s="336">
        <v>-20</v>
      </c>
    </row>
    <row r="342" spans="1:11" ht="9" hidden="1" customHeight="1">
      <c r="A342" s="368"/>
      <c r="B342" s="255" t="s">
        <v>440</v>
      </c>
      <c r="C342" s="256"/>
      <c r="D342" s="473"/>
      <c r="E342" s="468"/>
      <c r="F342" s="468"/>
      <c r="G342" s="468"/>
      <c r="H342" s="468"/>
      <c r="I342" s="474">
        <v>-20</v>
      </c>
      <c r="J342" s="469"/>
      <c r="K342" s="333">
        <v>-20</v>
      </c>
    </row>
    <row r="343" spans="1:11" ht="21.5" customHeight="1">
      <c r="A343" s="470">
        <v>45465</v>
      </c>
      <c r="B343" s="261"/>
      <c r="C343" s="256"/>
      <c r="D343" s="467">
        <v>190.5</v>
      </c>
      <c r="E343" s="474">
        <v>-10</v>
      </c>
      <c r="F343" s="468"/>
      <c r="G343" s="468"/>
      <c r="H343" s="468"/>
      <c r="I343" s="474">
        <v>-20</v>
      </c>
      <c r="J343" s="469"/>
      <c r="K343" s="333">
        <v>160.5</v>
      </c>
    </row>
    <row r="344" spans="1:11" ht="9" hidden="1" customHeight="1">
      <c r="A344" s="369"/>
      <c r="B344" s="274" t="s">
        <v>447</v>
      </c>
      <c r="C344" s="264" t="s">
        <v>943</v>
      </c>
      <c r="D344" s="471"/>
      <c r="E344" s="465"/>
      <c r="F344" s="472">
        <v>-12.5</v>
      </c>
      <c r="G344" s="472">
        <v>-12.5</v>
      </c>
      <c r="H344" s="465"/>
      <c r="I344" s="465"/>
      <c r="J344" s="466"/>
      <c r="K344" s="336">
        <v>-25</v>
      </c>
    </row>
    <row r="345" spans="1:11" ht="9" hidden="1" customHeight="1">
      <c r="A345" s="368"/>
      <c r="B345" s="255" t="s">
        <v>447</v>
      </c>
      <c r="C345" s="256"/>
      <c r="D345" s="473"/>
      <c r="E345" s="468"/>
      <c r="F345" s="474">
        <v>-12.5</v>
      </c>
      <c r="G345" s="474">
        <v>-12.5</v>
      </c>
      <c r="H345" s="468"/>
      <c r="I345" s="468"/>
      <c r="J345" s="469"/>
      <c r="K345" s="333">
        <v>-25</v>
      </c>
    </row>
    <row r="346" spans="1:11" ht="21.5" customHeight="1">
      <c r="A346" s="470">
        <v>45458</v>
      </c>
      <c r="B346" s="261"/>
      <c r="C346" s="256"/>
      <c r="D346" s="473"/>
      <c r="E346" s="468"/>
      <c r="F346" s="474">
        <v>-12.5</v>
      </c>
      <c r="G346" s="474">
        <v>-12.5</v>
      </c>
      <c r="H346" s="468"/>
      <c r="I346" s="468"/>
      <c r="J346" s="469"/>
      <c r="K346" s="333">
        <v>-25</v>
      </c>
    </row>
    <row r="347" spans="1:11" ht="9" hidden="1" customHeight="1">
      <c r="A347" s="369"/>
      <c r="B347" s="274" t="s">
        <v>954</v>
      </c>
      <c r="C347" s="264" t="s">
        <v>955</v>
      </c>
      <c r="D347" s="471"/>
      <c r="E347" s="472">
        <v>-17.5</v>
      </c>
      <c r="F347" s="465"/>
      <c r="G347" s="465"/>
      <c r="H347" s="465"/>
      <c r="I347" s="465"/>
      <c r="J347" s="466"/>
      <c r="K347" s="336">
        <v>-17.5</v>
      </c>
    </row>
    <row r="348" spans="1:11" ht="9" hidden="1" customHeight="1">
      <c r="A348" s="368"/>
      <c r="B348" s="255" t="s">
        <v>954</v>
      </c>
      <c r="C348" s="256"/>
      <c r="D348" s="473"/>
      <c r="E348" s="474">
        <v>-17.5</v>
      </c>
      <c r="F348" s="468"/>
      <c r="G348" s="468"/>
      <c r="H348" s="468"/>
      <c r="I348" s="468"/>
      <c r="J348" s="469"/>
      <c r="K348" s="333">
        <v>-17.5</v>
      </c>
    </row>
    <row r="349" spans="1:11" ht="9" hidden="1" customHeight="1">
      <c r="A349" s="369"/>
      <c r="B349" s="274" t="s">
        <v>480</v>
      </c>
      <c r="C349" s="264" t="s">
        <v>481</v>
      </c>
      <c r="D349" s="471"/>
      <c r="E349" s="465"/>
      <c r="F349" s="465"/>
      <c r="G349" s="472">
        <v>-2.5</v>
      </c>
      <c r="H349" s="465"/>
      <c r="I349" s="472">
        <v>-2.5</v>
      </c>
      <c r="J349" s="466"/>
      <c r="K349" s="336">
        <v>-5</v>
      </c>
    </row>
    <row r="350" spans="1:11" ht="9" hidden="1" customHeight="1">
      <c r="A350" s="368"/>
      <c r="B350" s="255" t="s">
        <v>480</v>
      </c>
      <c r="C350" s="256"/>
      <c r="D350" s="473"/>
      <c r="E350" s="468"/>
      <c r="F350" s="468"/>
      <c r="G350" s="474">
        <v>-2.5</v>
      </c>
      <c r="H350" s="468"/>
      <c r="I350" s="474">
        <v>-2.5</v>
      </c>
      <c r="J350" s="469"/>
      <c r="K350" s="333">
        <v>-5</v>
      </c>
    </row>
    <row r="351" spans="1:11" ht="21.5" customHeight="1">
      <c r="A351" s="470">
        <v>45451</v>
      </c>
      <c r="B351" s="261"/>
      <c r="C351" s="256"/>
      <c r="D351" s="473"/>
      <c r="E351" s="474">
        <v>-17.5</v>
      </c>
      <c r="F351" s="468"/>
      <c r="G351" s="474">
        <v>-2.5</v>
      </c>
      <c r="H351" s="468"/>
      <c r="I351" s="474">
        <v>-2.5</v>
      </c>
      <c r="J351" s="469"/>
      <c r="K351" s="333">
        <v>-22.5</v>
      </c>
    </row>
    <row r="352" spans="1:11" ht="9" hidden="1" customHeight="1">
      <c r="A352" s="369"/>
      <c r="B352" s="274" t="s">
        <v>976</v>
      </c>
      <c r="C352" s="264" t="s">
        <v>977</v>
      </c>
      <c r="D352" s="464">
        <v>-25</v>
      </c>
      <c r="E352" s="465"/>
      <c r="F352" s="465"/>
      <c r="G352" s="465"/>
      <c r="H352" s="465"/>
      <c r="I352" s="465"/>
      <c r="J352" s="466"/>
      <c r="K352" s="336">
        <v>-25</v>
      </c>
    </row>
    <row r="353" spans="1:11" ht="9" hidden="1" customHeight="1">
      <c r="A353" s="368"/>
      <c r="B353" s="255" t="s">
        <v>976</v>
      </c>
      <c r="C353" s="256"/>
      <c r="D353" s="467">
        <v>-25</v>
      </c>
      <c r="E353" s="468"/>
      <c r="F353" s="468"/>
      <c r="G353" s="468"/>
      <c r="H353" s="468"/>
      <c r="I353" s="468"/>
      <c r="J353" s="469"/>
      <c r="K353" s="333">
        <v>-25</v>
      </c>
    </row>
    <row r="354" spans="1:11" ht="9" hidden="1" customHeight="1">
      <c r="A354" s="369"/>
      <c r="B354" s="274" t="s">
        <v>469</v>
      </c>
      <c r="C354" s="264" t="s">
        <v>970</v>
      </c>
      <c r="D354" s="471"/>
      <c r="E354" s="465"/>
      <c r="F354" s="465"/>
      <c r="G354" s="465"/>
      <c r="H354" s="465"/>
      <c r="I354" s="472">
        <v>12.5</v>
      </c>
      <c r="J354" s="466"/>
      <c r="K354" s="336">
        <v>12.5</v>
      </c>
    </row>
    <row r="355" spans="1:11" ht="9" hidden="1" customHeight="1">
      <c r="A355" s="368"/>
      <c r="B355" s="255" t="s">
        <v>469</v>
      </c>
      <c r="C355" s="256"/>
      <c r="D355" s="473"/>
      <c r="E355" s="468"/>
      <c r="F355" s="468"/>
      <c r="G355" s="468"/>
      <c r="H355" s="468"/>
      <c r="I355" s="474">
        <v>12.5</v>
      </c>
      <c r="J355" s="469"/>
      <c r="K355" s="333">
        <v>12.5</v>
      </c>
    </row>
    <row r="356" spans="1:11" ht="9" hidden="1" customHeight="1">
      <c r="A356" s="369"/>
      <c r="B356" s="274" t="s">
        <v>966</v>
      </c>
      <c r="C356" s="264" t="s">
        <v>37</v>
      </c>
      <c r="D356" s="471"/>
      <c r="E356" s="465"/>
      <c r="F356" s="465"/>
      <c r="G356" s="472">
        <v>0</v>
      </c>
      <c r="H356" s="465"/>
      <c r="I356" s="465"/>
      <c r="J356" s="466"/>
      <c r="K356" s="336">
        <v>0</v>
      </c>
    </row>
    <row r="357" spans="1:11" ht="9" hidden="1" customHeight="1">
      <c r="A357" s="368"/>
      <c r="B357" s="255" t="s">
        <v>966</v>
      </c>
      <c r="C357" s="256"/>
      <c r="D357" s="473"/>
      <c r="E357" s="468"/>
      <c r="F357" s="468"/>
      <c r="G357" s="474">
        <v>0</v>
      </c>
      <c r="H357" s="468"/>
      <c r="I357" s="468"/>
      <c r="J357" s="469"/>
      <c r="K357" s="333">
        <v>0</v>
      </c>
    </row>
    <row r="358" spans="1:11" ht="21.5" customHeight="1">
      <c r="A358" s="470">
        <v>45444</v>
      </c>
      <c r="B358" s="261"/>
      <c r="C358" s="256"/>
      <c r="D358" s="467">
        <v>-25</v>
      </c>
      <c r="E358" s="468"/>
      <c r="F358" s="468"/>
      <c r="G358" s="474">
        <v>0</v>
      </c>
      <c r="H358" s="468"/>
      <c r="I358" s="474">
        <v>12.5</v>
      </c>
      <c r="J358" s="469"/>
      <c r="K358" s="333">
        <v>-12.5</v>
      </c>
    </row>
    <row r="359" spans="1:11" ht="9" hidden="1" customHeight="1">
      <c r="A359" s="369"/>
      <c r="B359" s="274" t="s">
        <v>487</v>
      </c>
      <c r="C359" s="264" t="s">
        <v>488</v>
      </c>
      <c r="D359" s="471"/>
      <c r="E359" s="465"/>
      <c r="F359" s="465"/>
      <c r="G359" s="465"/>
      <c r="H359" s="465"/>
      <c r="I359" s="472">
        <v>12</v>
      </c>
      <c r="J359" s="466"/>
      <c r="K359" s="336">
        <v>12</v>
      </c>
    </row>
    <row r="360" spans="1:11" ht="9" hidden="1" customHeight="1">
      <c r="A360" s="368"/>
      <c r="B360" s="255" t="s">
        <v>487</v>
      </c>
      <c r="C360" s="256"/>
      <c r="D360" s="473"/>
      <c r="E360" s="468"/>
      <c r="F360" s="468"/>
      <c r="G360" s="468"/>
      <c r="H360" s="468"/>
      <c r="I360" s="474">
        <v>12</v>
      </c>
      <c r="J360" s="469"/>
      <c r="K360" s="333">
        <v>12</v>
      </c>
    </row>
    <row r="361" spans="1:11" ht="9" hidden="1" customHeight="1">
      <c r="A361" s="369"/>
      <c r="B361" s="274" t="s">
        <v>492</v>
      </c>
      <c r="C361" s="264" t="s">
        <v>493</v>
      </c>
      <c r="D361" s="464">
        <v>5</v>
      </c>
      <c r="E361" s="465"/>
      <c r="F361" s="465"/>
      <c r="G361" s="465"/>
      <c r="H361" s="465"/>
      <c r="I361" s="465"/>
      <c r="J361" s="466"/>
      <c r="K361" s="336">
        <v>5</v>
      </c>
    </row>
    <row r="362" spans="1:11" ht="9" hidden="1" customHeight="1">
      <c r="A362" s="368"/>
      <c r="B362" s="255" t="s">
        <v>492</v>
      </c>
      <c r="C362" s="256"/>
      <c r="D362" s="467">
        <v>5</v>
      </c>
      <c r="E362" s="468"/>
      <c r="F362" s="468"/>
      <c r="G362" s="468"/>
      <c r="H362" s="468"/>
      <c r="I362" s="468"/>
      <c r="J362" s="469"/>
      <c r="K362" s="333">
        <v>5</v>
      </c>
    </row>
    <row r="363" spans="1:11" ht="21.5" customHeight="1">
      <c r="A363" s="470">
        <v>45437</v>
      </c>
      <c r="B363" s="261"/>
      <c r="C363" s="256"/>
      <c r="D363" s="467">
        <v>5</v>
      </c>
      <c r="E363" s="468"/>
      <c r="F363" s="468"/>
      <c r="G363" s="468"/>
      <c r="H363" s="468"/>
      <c r="I363" s="474">
        <v>12</v>
      </c>
      <c r="J363" s="469"/>
      <c r="K363" s="333">
        <v>17</v>
      </c>
    </row>
    <row r="364" spans="1:11" ht="9" hidden="1" customHeight="1">
      <c r="A364" s="369"/>
      <c r="B364" s="274" t="s">
        <v>499</v>
      </c>
      <c r="C364" s="264" t="s">
        <v>996</v>
      </c>
      <c r="D364" s="471"/>
      <c r="E364" s="465"/>
      <c r="F364" s="472">
        <v>-45.37</v>
      </c>
      <c r="G364" s="465"/>
      <c r="H364" s="465"/>
      <c r="I364" s="465"/>
      <c r="J364" s="466"/>
      <c r="K364" s="336">
        <v>-45.37</v>
      </c>
    </row>
    <row r="365" spans="1:11" ht="9" hidden="1" customHeight="1">
      <c r="A365" s="369"/>
      <c r="B365" s="263"/>
      <c r="C365" s="264" t="s">
        <v>1118</v>
      </c>
      <c r="D365" s="471"/>
      <c r="E365" s="465"/>
      <c r="F365" s="465"/>
      <c r="G365" s="472">
        <v>-15</v>
      </c>
      <c r="H365" s="465"/>
      <c r="I365" s="465"/>
      <c r="J365" s="466"/>
      <c r="K365" s="336">
        <v>-15</v>
      </c>
    </row>
    <row r="366" spans="1:11" ht="9" hidden="1" customHeight="1">
      <c r="A366" s="368"/>
      <c r="B366" s="255" t="s">
        <v>499</v>
      </c>
      <c r="C366" s="256"/>
      <c r="D366" s="473"/>
      <c r="E366" s="468"/>
      <c r="F366" s="474">
        <v>-45.37</v>
      </c>
      <c r="G366" s="474">
        <v>-15</v>
      </c>
      <c r="H366" s="468"/>
      <c r="I366" s="468"/>
      <c r="J366" s="469"/>
      <c r="K366" s="333">
        <v>-60.37</v>
      </c>
    </row>
    <row r="367" spans="1:11" ht="21.5" customHeight="1">
      <c r="A367" s="470">
        <v>45430</v>
      </c>
      <c r="B367" s="261"/>
      <c r="C367" s="256"/>
      <c r="D367" s="473"/>
      <c r="E367" s="468"/>
      <c r="F367" s="474">
        <v>-45.37</v>
      </c>
      <c r="G367" s="474">
        <v>-15</v>
      </c>
      <c r="H367" s="468"/>
      <c r="I367" s="468"/>
      <c r="J367" s="469"/>
      <c r="K367" s="333">
        <v>-60.37</v>
      </c>
    </row>
    <row r="368" spans="1:11" ht="9" hidden="1" customHeight="1">
      <c r="A368" s="369"/>
      <c r="B368" s="274" t="s">
        <v>512</v>
      </c>
      <c r="C368" s="264" t="s">
        <v>1024</v>
      </c>
      <c r="D368" s="471"/>
      <c r="E368" s="465"/>
      <c r="F368" s="465"/>
      <c r="G368" s="465"/>
      <c r="H368" s="465"/>
      <c r="I368" s="472">
        <v>-5</v>
      </c>
      <c r="J368" s="466"/>
      <c r="K368" s="336">
        <v>-5</v>
      </c>
    </row>
    <row r="369" spans="1:11" ht="9" hidden="1" customHeight="1">
      <c r="A369" s="368"/>
      <c r="B369" s="255" t="s">
        <v>512</v>
      </c>
      <c r="C369" s="256"/>
      <c r="D369" s="473"/>
      <c r="E369" s="468"/>
      <c r="F369" s="468"/>
      <c r="G369" s="468"/>
      <c r="H369" s="468"/>
      <c r="I369" s="474">
        <v>-5</v>
      </c>
      <c r="J369" s="469"/>
      <c r="K369" s="333">
        <v>-5</v>
      </c>
    </row>
    <row r="370" spans="1:11" ht="9" hidden="1" customHeight="1">
      <c r="A370" s="369"/>
      <c r="B370" s="274" t="s">
        <v>1018</v>
      </c>
      <c r="C370" s="264" t="s">
        <v>500</v>
      </c>
      <c r="D370" s="471"/>
      <c r="E370" s="465"/>
      <c r="F370" s="465"/>
      <c r="G370" s="465"/>
      <c r="H370" s="465"/>
      <c r="I370" s="472">
        <v>21.67</v>
      </c>
      <c r="J370" s="466"/>
      <c r="K370" s="336">
        <v>21.67</v>
      </c>
    </row>
    <row r="371" spans="1:11" ht="9" hidden="1" customHeight="1">
      <c r="A371" s="368"/>
      <c r="B371" s="255" t="s">
        <v>1018</v>
      </c>
      <c r="C371" s="256"/>
      <c r="D371" s="473"/>
      <c r="E371" s="468"/>
      <c r="F371" s="468"/>
      <c r="G371" s="468"/>
      <c r="H371" s="468"/>
      <c r="I371" s="474">
        <v>21.67</v>
      </c>
      <c r="J371" s="469"/>
      <c r="K371" s="333">
        <v>21.67</v>
      </c>
    </row>
    <row r="372" spans="1:11" ht="9" hidden="1" customHeight="1">
      <c r="A372" s="369"/>
      <c r="B372" s="274" t="s">
        <v>1012</v>
      </c>
      <c r="C372" s="264" t="s">
        <v>1013</v>
      </c>
      <c r="D372" s="471"/>
      <c r="E372" s="465"/>
      <c r="F372" s="465"/>
      <c r="G372" s="472">
        <v>-5</v>
      </c>
      <c r="H372" s="465"/>
      <c r="I372" s="465"/>
      <c r="J372" s="466"/>
      <c r="K372" s="336">
        <v>-5</v>
      </c>
    </row>
    <row r="373" spans="1:11" ht="9" hidden="1" customHeight="1">
      <c r="A373" s="368"/>
      <c r="B373" s="255" t="s">
        <v>1012</v>
      </c>
      <c r="C373" s="256"/>
      <c r="D373" s="473"/>
      <c r="E373" s="468"/>
      <c r="F373" s="468"/>
      <c r="G373" s="474">
        <v>-5</v>
      </c>
      <c r="H373" s="468"/>
      <c r="I373" s="468"/>
      <c r="J373" s="469"/>
      <c r="K373" s="333">
        <v>-5</v>
      </c>
    </row>
    <row r="374" spans="1:11" ht="9" hidden="1" customHeight="1">
      <c r="A374" s="369"/>
      <c r="B374" s="274" t="s">
        <v>1017</v>
      </c>
      <c r="C374" s="264" t="s">
        <v>1013</v>
      </c>
      <c r="D374" s="471"/>
      <c r="E374" s="465"/>
      <c r="F374" s="465"/>
      <c r="G374" s="472">
        <v>-5</v>
      </c>
      <c r="H374" s="465"/>
      <c r="I374" s="465"/>
      <c r="J374" s="466"/>
      <c r="K374" s="336">
        <v>-5</v>
      </c>
    </row>
    <row r="375" spans="1:11" ht="9" hidden="1" customHeight="1">
      <c r="A375" s="368"/>
      <c r="B375" s="255" t="s">
        <v>1017</v>
      </c>
      <c r="C375" s="256"/>
      <c r="D375" s="473"/>
      <c r="E375" s="468"/>
      <c r="F375" s="468"/>
      <c r="G375" s="474">
        <v>-5</v>
      </c>
      <c r="H375" s="468"/>
      <c r="I375" s="468"/>
      <c r="J375" s="469"/>
      <c r="K375" s="333">
        <v>-5</v>
      </c>
    </row>
    <row r="376" spans="1:11" ht="21.5" customHeight="1">
      <c r="A376" s="470">
        <v>45423</v>
      </c>
      <c r="B376" s="261"/>
      <c r="C376" s="256"/>
      <c r="D376" s="473"/>
      <c r="E376" s="468"/>
      <c r="F376" s="468"/>
      <c r="G376" s="474">
        <v>-10</v>
      </c>
      <c r="H376" s="468"/>
      <c r="I376" s="474">
        <v>16.670000000000002</v>
      </c>
      <c r="J376" s="469"/>
      <c r="K376" s="333">
        <v>6.67</v>
      </c>
    </row>
    <row r="377" spans="1:11" ht="9" hidden="1" customHeight="1">
      <c r="A377" s="369"/>
      <c r="B377" s="274" t="s">
        <v>1035</v>
      </c>
      <c r="C377" s="264" t="s">
        <v>1036</v>
      </c>
      <c r="D377" s="471"/>
      <c r="E377" s="472">
        <v>-17.5</v>
      </c>
      <c r="F377" s="465"/>
      <c r="G377" s="465"/>
      <c r="H377" s="465"/>
      <c r="I377" s="465"/>
      <c r="J377" s="466"/>
      <c r="K377" s="336">
        <v>-17.5</v>
      </c>
    </row>
    <row r="378" spans="1:11" ht="9" hidden="1" customHeight="1">
      <c r="A378" s="368"/>
      <c r="B378" s="255" t="s">
        <v>1035</v>
      </c>
      <c r="C378" s="256"/>
      <c r="D378" s="473"/>
      <c r="E378" s="474">
        <v>-17.5</v>
      </c>
      <c r="F378" s="468"/>
      <c r="G378" s="468"/>
      <c r="H378" s="468"/>
      <c r="I378" s="468"/>
      <c r="J378" s="469"/>
      <c r="K378" s="333">
        <v>-17.5</v>
      </c>
    </row>
    <row r="379" spans="1:11" ht="9" hidden="1" customHeight="1">
      <c r="A379" s="369"/>
      <c r="B379" s="274" t="s">
        <v>522</v>
      </c>
      <c r="C379" s="264" t="s">
        <v>523</v>
      </c>
      <c r="D379" s="471"/>
      <c r="E379" s="465"/>
      <c r="F379" s="465"/>
      <c r="G379" s="465"/>
      <c r="H379" s="465"/>
      <c r="I379" s="472">
        <v>-20</v>
      </c>
      <c r="J379" s="466"/>
      <c r="K379" s="336">
        <v>-20</v>
      </c>
    </row>
    <row r="380" spans="1:11" ht="9" hidden="1" customHeight="1">
      <c r="A380" s="368"/>
      <c r="B380" s="255" t="s">
        <v>522</v>
      </c>
      <c r="C380" s="256"/>
      <c r="D380" s="473"/>
      <c r="E380" s="468"/>
      <c r="F380" s="468"/>
      <c r="G380" s="468"/>
      <c r="H380" s="468"/>
      <c r="I380" s="474">
        <v>-20</v>
      </c>
      <c r="J380" s="469"/>
      <c r="K380" s="333">
        <v>-20</v>
      </c>
    </row>
    <row r="381" spans="1:11" ht="9" hidden="1" customHeight="1">
      <c r="A381" s="369"/>
      <c r="B381" s="274" t="s">
        <v>549</v>
      </c>
      <c r="C381" s="264" t="s">
        <v>1040</v>
      </c>
      <c r="D381" s="464">
        <v>-12.5</v>
      </c>
      <c r="E381" s="465"/>
      <c r="F381" s="465"/>
      <c r="G381" s="465"/>
      <c r="H381" s="465"/>
      <c r="I381" s="465"/>
      <c r="J381" s="466"/>
      <c r="K381" s="336">
        <v>-12.5</v>
      </c>
    </row>
    <row r="382" spans="1:11" ht="9" hidden="1" customHeight="1">
      <c r="A382" s="368"/>
      <c r="B382" s="255" t="s">
        <v>549</v>
      </c>
      <c r="C382" s="256"/>
      <c r="D382" s="467">
        <v>-12.5</v>
      </c>
      <c r="E382" s="468"/>
      <c r="F382" s="468"/>
      <c r="G382" s="468"/>
      <c r="H382" s="468"/>
      <c r="I382" s="468"/>
      <c r="J382" s="469"/>
      <c r="K382" s="333">
        <v>-12.5</v>
      </c>
    </row>
    <row r="383" spans="1:11" ht="21.5" customHeight="1">
      <c r="A383" s="470">
        <v>45416</v>
      </c>
      <c r="B383" s="261"/>
      <c r="C383" s="256"/>
      <c r="D383" s="467">
        <v>-12.5</v>
      </c>
      <c r="E383" s="474">
        <v>-17.5</v>
      </c>
      <c r="F383" s="468"/>
      <c r="G383" s="468"/>
      <c r="H383" s="468"/>
      <c r="I383" s="474">
        <v>-20</v>
      </c>
      <c r="J383" s="469"/>
      <c r="K383" s="333">
        <v>-50</v>
      </c>
    </row>
    <row r="384" spans="1:11" ht="9" hidden="1" customHeight="1">
      <c r="A384" s="369"/>
      <c r="B384" s="274" t="s">
        <v>1048</v>
      </c>
      <c r="C384" s="264" t="s">
        <v>1049</v>
      </c>
      <c r="D384" s="464">
        <v>-20</v>
      </c>
      <c r="E384" s="465"/>
      <c r="F384" s="465"/>
      <c r="G384" s="465"/>
      <c r="H384" s="465"/>
      <c r="I384" s="465"/>
      <c r="J384" s="466"/>
      <c r="K384" s="336">
        <v>-20</v>
      </c>
    </row>
    <row r="385" spans="1:11" ht="9" hidden="1" customHeight="1">
      <c r="A385" s="368"/>
      <c r="B385" s="255" t="s">
        <v>1048</v>
      </c>
      <c r="C385" s="256"/>
      <c r="D385" s="467">
        <v>-20</v>
      </c>
      <c r="E385" s="468"/>
      <c r="F385" s="468"/>
      <c r="G385" s="468"/>
      <c r="H385" s="468"/>
      <c r="I385" s="468"/>
      <c r="J385" s="469"/>
      <c r="K385" s="333">
        <v>-20</v>
      </c>
    </row>
    <row r="386" spans="1:11" ht="9" hidden="1" customHeight="1">
      <c r="A386" s="369"/>
      <c r="B386" s="274" t="s">
        <v>1050</v>
      </c>
      <c r="C386" s="264" t="s">
        <v>1051</v>
      </c>
      <c r="D386" s="471"/>
      <c r="E386" s="472">
        <v>-0.4</v>
      </c>
      <c r="F386" s="465"/>
      <c r="G386" s="465"/>
      <c r="H386" s="465"/>
      <c r="I386" s="465"/>
      <c r="J386" s="466"/>
      <c r="K386" s="336">
        <v>-0.4</v>
      </c>
    </row>
    <row r="387" spans="1:11" ht="9" hidden="1" customHeight="1">
      <c r="A387" s="368"/>
      <c r="B387" s="255" t="s">
        <v>1050</v>
      </c>
      <c r="C387" s="256"/>
      <c r="D387" s="473"/>
      <c r="E387" s="474">
        <v>-0.4</v>
      </c>
      <c r="F387" s="468"/>
      <c r="G387" s="468"/>
      <c r="H387" s="468"/>
      <c r="I387" s="468"/>
      <c r="J387" s="469"/>
      <c r="K387" s="333">
        <v>-0.4</v>
      </c>
    </row>
    <row r="388" spans="1:11" ht="9" hidden="1" customHeight="1">
      <c r="A388" s="369"/>
      <c r="B388" s="274" t="s">
        <v>532</v>
      </c>
      <c r="C388" s="264" t="s">
        <v>1118</v>
      </c>
      <c r="D388" s="471"/>
      <c r="E388" s="465"/>
      <c r="F388" s="465"/>
      <c r="G388" s="472">
        <v>-15</v>
      </c>
      <c r="H388" s="465"/>
      <c r="I388" s="465"/>
      <c r="J388" s="466"/>
      <c r="K388" s="336">
        <v>-15</v>
      </c>
    </row>
    <row r="389" spans="1:11" ht="9" hidden="1" customHeight="1">
      <c r="A389" s="368"/>
      <c r="B389" s="255" t="s">
        <v>532</v>
      </c>
      <c r="C389" s="256"/>
      <c r="D389" s="473"/>
      <c r="E389" s="468"/>
      <c r="F389" s="468"/>
      <c r="G389" s="474">
        <v>-15</v>
      </c>
      <c r="H389" s="468"/>
      <c r="I389" s="468"/>
      <c r="J389" s="469"/>
      <c r="K389" s="333">
        <v>-15</v>
      </c>
    </row>
    <row r="390" spans="1:11" ht="21.5" customHeight="1">
      <c r="A390" s="470">
        <v>45409</v>
      </c>
      <c r="B390" s="261"/>
      <c r="C390" s="256"/>
      <c r="D390" s="467">
        <v>-20</v>
      </c>
      <c r="E390" s="474">
        <v>-0.4</v>
      </c>
      <c r="F390" s="468"/>
      <c r="G390" s="474">
        <v>-15</v>
      </c>
      <c r="H390" s="468"/>
      <c r="I390" s="468"/>
      <c r="J390" s="469"/>
      <c r="K390" s="333">
        <v>-35.4</v>
      </c>
    </row>
    <row r="391" spans="1:11" ht="9" hidden="1" customHeight="1">
      <c r="A391" s="369"/>
      <c r="B391" s="263"/>
      <c r="C391" s="264" t="s">
        <v>554</v>
      </c>
      <c r="D391" s="471"/>
      <c r="E391" s="465"/>
      <c r="F391" s="465"/>
      <c r="G391" s="465"/>
      <c r="H391" s="465"/>
      <c r="I391" s="472">
        <v>-13.75</v>
      </c>
      <c r="J391" s="466"/>
      <c r="K391" s="336">
        <v>-13.75</v>
      </c>
    </row>
    <row r="392" spans="1:11" ht="9" hidden="1" customHeight="1">
      <c r="A392" s="368"/>
      <c r="B392" s="255" t="s">
        <v>553</v>
      </c>
      <c r="C392" s="256"/>
      <c r="D392" s="473"/>
      <c r="E392" s="468"/>
      <c r="F392" s="468"/>
      <c r="G392" s="468"/>
      <c r="H392" s="468"/>
      <c r="I392" s="474">
        <v>-13.75</v>
      </c>
      <c r="J392" s="469"/>
      <c r="K392" s="333">
        <v>-13.75</v>
      </c>
    </row>
    <row r="393" spans="1:11" ht="21.5" customHeight="1">
      <c r="A393" s="470">
        <v>45402</v>
      </c>
      <c r="B393" s="261"/>
      <c r="C393" s="256"/>
      <c r="D393" s="473"/>
      <c r="E393" s="468"/>
      <c r="F393" s="468"/>
      <c r="G393" s="468"/>
      <c r="H393" s="468"/>
      <c r="I393" s="474">
        <v>-13.75</v>
      </c>
      <c r="J393" s="469"/>
      <c r="K393" s="333">
        <v>-13.75</v>
      </c>
    </row>
    <row r="394" spans="1:11" ht="9" hidden="1" customHeight="1">
      <c r="A394" s="369"/>
      <c r="B394" s="274" t="s">
        <v>567</v>
      </c>
      <c r="C394" s="264" t="s">
        <v>568</v>
      </c>
      <c r="D394" s="471"/>
      <c r="E394" s="465"/>
      <c r="F394" s="472">
        <v>87.5</v>
      </c>
      <c r="G394" s="465"/>
      <c r="H394" s="465"/>
      <c r="I394" s="465"/>
      <c r="J394" s="466"/>
      <c r="K394" s="336">
        <v>87.5</v>
      </c>
    </row>
    <row r="395" spans="1:11" ht="9" hidden="1" customHeight="1">
      <c r="A395" s="369"/>
      <c r="B395" s="263"/>
      <c r="C395" s="264" t="s">
        <v>1118</v>
      </c>
      <c r="D395" s="471"/>
      <c r="E395" s="465"/>
      <c r="F395" s="465"/>
      <c r="G395" s="472">
        <v>19.920000000000002</v>
      </c>
      <c r="H395" s="465"/>
      <c r="I395" s="465"/>
      <c r="J395" s="466"/>
      <c r="K395" s="336">
        <v>19.920000000000002</v>
      </c>
    </row>
    <row r="396" spans="1:11" ht="9" hidden="1" customHeight="1">
      <c r="A396" s="368"/>
      <c r="B396" s="255" t="s">
        <v>567</v>
      </c>
      <c r="C396" s="256"/>
      <c r="D396" s="473"/>
      <c r="E396" s="468"/>
      <c r="F396" s="474">
        <v>87.5</v>
      </c>
      <c r="G396" s="474">
        <v>19.920000000000002</v>
      </c>
      <c r="H396" s="468"/>
      <c r="I396" s="468"/>
      <c r="J396" s="469"/>
      <c r="K396" s="333">
        <v>107.42</v>
      </c>
    </row>
    <row r="397" spans="1:11" ht="21.5" customHeight="1">
      <c r="A397" s="470">
        <v>45395</v>
      </c>
      <c r="B397" s="261"/>
      <c r="C397" s="256"/>
      <c r="D397" s="473"/>
      <c r="E397" s="468"/>
      <c r="F397" s="474">
        <v>87.5</v>
      </c>
      <c r="G397" s="474">
        <v>19.920000000000002</v>
      </c>
      <c r="H397" s="468"/>
      <c r="I397" s="468"/>
      <c r="J397" s="469"/>
      <c r="K397" s="333">
        <v>107.42</v>
      </c>
    </row>
    <row r="398" spans="1:11" ht="9" hidden="1" customHeight="1">
      <c r="A398" s="369"/>
      <c r="B398" s="274" t="s">
        <v>1062</v>
      </c>
      <c r="C398" s="264" t="s">
        <v>1063</v>
      </c>
      <c r="D398" s="471"/>
      <c r="E398" s="472">
        <v>-12.5</v>
      </c>
      <c r="F398" s="465"/>
      <c r="G398" s="465"/>
      <c r="H398" s="465"/>
      <c r="I398" s="465"/>
      <c r="J398" s="466"/>
      <c r="K398" s="336">
        <v>-12.5</v>
      </c>
    </row>
    <row r="399" spans="1:11" ht="9" hidden="1" customHeight="1">
      <c r="A399" s="368"/>
      <c r="B399" s="255" t="s">
        <v>1062</v>
      </c>
      <c r="C399" s="256"/>
      <c r="D399" s="473"/>
      <c r="E399" s="474">
        <v>-12.5</v>
      </c>
      <c r="F399" s="468"/>
      <c r="G399" s="468"/>
      <c r="H399" s="468"/>
      <c r="I399" s="468"/>
      <c r="J399" s="469"/>
      <c r="K399" s="333">
        <v>-12.5</v>
      </c>
    </row>
    <row r="400" spans="1:11" ht="21.5" customHeight="1">
      <c r="A400" s="470">
        <v>45388</v>
      </c>
      <c r="B400" s="261"/>
      <c r="C400" s="256"/>
      <c r="D400" s="473"/>
      <c r="E400" s="474">
        <v>-12.5</v>
      </c>
      <c r="F400" s="468"/>
      <c r="G400" s="468"/>
      <c r="H400" s="468"/>
      <c r="I400" s="468"/>
      <c r="J400" s="469"/>
      <c r="K400" s="333">
        <v>-12.5</v>
      </c>
    </row>
    <row r="401" spans="1:11" ht="9" hidden="1" customHeight="1">
      <c r="A401" s="369"/>
      <c r="B401" s="274" t="s">
        <v>1065</v>
      </c>
      <c r="C401" s="264" t="s">
        <v>633</v>
      </c>
      <c r="D401" s="471"/>
      <c r="E401" s="465"/>
      <c r="F401" s="465"/>
      <c r="G401" s="472">
        <v>-5</v>
      </c>
      <c r="H401" s="465"/>
      <c r="I401" s="472">
        <v>71.88</v>
      </c>
      <c r="J401" s="466"/>
      <c r="K401" s="336">
        <v>66.88</v>
      </c>
    </row>
    <row r="402" spans="1:11" ht="9" hidden="1" customHeight="1">
      <c r="A402" s="368"/>
      <c r="B402" s="255" t="s">
        <v>1065</v>
      </c>
      <c r="C402" s="256"/>
      <c r="D402" s="473"/>
      <c r="E402" s="468"/>
      <c r="F402" s="468"/>
      <c r="G402" s="474">
        <v>-5</v>
      </c>
      <c r="H402" s="468"/>
      <c r="I402" s="474">
        <v>71.88</v>
      </c>
      <c r="J402" s="469"/>
      <c r="K402" s="333">
        <v>66.88</v>
      </c>
    </row>
    <row r="403" spans="1:11" ht="21.5" customHeight="1">
      <c r="A403" s="470">
        <v>45367</v>
      </c>
      <c r="B403" s="261"/>
      <c r="C403" s="256"/>
      <c r="D403" s="473"/>
      <c r="E403" s="468"/>
      <c r="F403" s="468"/>
      <c r="G403" s="474">
        <v>-5</v>
      </c>
      <c r="H403" s="468"/>
      <c r="I403" s="474">
        <v>71.88</v>
      </c>
      <c r="J403" s="469"/>
      <c r="K403" s="333">
        <v>66.88</v>
      </c>
    </row>
    <row r="404" spans="1:11" ht="9" hidden="1" customHeight="1">
      <c r="A404" s="369"/>
      <c r="B404" s="274" t="s">
        <v>1068</v>
      </c>
      <c r="C404" s="264" t="s">
        <v>1118</v>
      </c>
      <c r="D404" s="471"/>
      <c r="E404" s="465"/>
      <c r="F404" s="465"/>
      <c r="G404" s="472">
        <v>-5</v>
      </c>
      <c r="H404" s="465"/>
      <c r="I404" s="465"/>
      <c r="J404" s="466"/>
      <c r="K404" s="336">
        <v>-5</v>
      </c>
    </row>
    <row r="405" spans="1:11" ht="9" hidden="1" customHeight="1">
      <c r="A405" s="368"/>
      <c r="B405" s="255" t="s">
        <v>1068</v>
      </c>
      <c r="C405" s="256"/>
      <c r="D405" s="473"/>
      <c r="E405" s="468"/>
      <c r="F405" s="468"/>
      <c r="G405" s="474">
        <v>-5</v>
      </c>
      <c r="H405" s="468"/>
      <c r="I405" s="468"/>
      <c r="J405" s="469"/>
      <c r="K405" s="333">
        <v>-5</v>
      </c>
    </row>
    <row r="406" spans="1:11" ht="9" hidden="1" customHeight="1">
      <c r="A406" s="369"/>
      <c r="B406" s="274" t="s">
        <v>1071</v>
      </c>
      <c r="C406" s="264" t="s">
        <v>1118</v>
      </c>
      <c r="D406" s="471"/>
      <c r="E406" s="465"/>
      <c r="F406" s="465"/>
      <c r="G406" s="472">
        <v>-5</v>
      </c>
      <c r="H406" s="465"/>
      <c r="I406" s="465"/>
      <c r="J406" s="466"/>
      <c r="K406" s="336">
        <v>-5</v>
      </c>
    </row>
    <row r="407" spans="1:11" ht="9" hidden="1" customHeight="1">
      <c r="A407" s="368"/>
      <c r="B407" s="255" t="s">
        <v>1071</v>
      </c>
      <c r="C407" s="256"/>
      <c r="D407" s="473"/>
      <c r="E407" s="468"/>
      <c r="F407" s="468"/>
      <c r="G407" s="474">
        <v>-5</v>
      </c>
      <c r="H407" s="468"/>
      <c r="I407" s="468"/>
      <c r="J407" s="469"/>
      <c r="K407" s="333">
        <v>-5</v>
      </c>
    </row>
    <row r="408" spans="1:11" ht="21.25" customHeight="1">
      <c r="A408" s="470">
        <v>45213</v>
      </c>
      <c r="B408" s="261"/>
      <c r="C408" s="256"/>
      <c r="D408" s="473"/>
      <c r="E408" s="468"/>
      <c r="F408" s="468"/>
      <c r="G408" s="474">
        <v>-10</v>
      </c>
      <c r="H408" s="468"/>
      <c r="I408" s="468"/>
      <c r="J408" s="469"/>
      <c r="K408" s="333">
        <v>-10</v>
      </c>
    </row>
    <row r="409" spans="1:11" ht="9" hidden="1" customHeight="1">
      <c r="A409" s="369"/>
      <c r="B409" s="274" t="s">
        <v>220</v>
      </c>
      <c r="C409" s="264" t="s">
        <v>221</v>
      </c>
      <c r="D409" s="464">
        <v>-10</v>
      </c>
      <c r="E409" s="465"/>
      <c r="F409" s="465"/>
      <c r="G409" s="465"/>
      <c r="H409" s="465"/>
      <c r="I409" s="465"/>
      <c r="J409" s="466"/>
      <c r="K409" s="336">
        <v>-10</v>
      </c>
    </row>
    <row r="410" spans="1:11" ht="9" hidden="1" customHeight="1">
      <c r="A410" s="368"/>
      <c r="B410" s="255" t="s">
        <v>220</v>
      </c>
      <c r="C410" s="256"/>
      <c r="D410" s="467">
        <v>-10</v>
      </c>
      <c r="E410" s="468"/>
      <c r="F410" s="468"/>
      <c r="G410" s="468"/>
      <c r="H410" s="468"/>
      <c r="I410" s="468"/>
      <c r="J410" s="469"/>
      <c r="K410" s="333">
        <v>-10</v>
      </c>
    </row>
    <row r="411" spans="1:11" ht="21.5" customHeight="1">
      <c r="A411" s="470">
        <v>45206</v>
      </c>
      <c r="B411" s="261"/>
      <c r="C411" s="256"/>
      <c r="D411" s="467">
        <v>-10</v>
      </c>
      <c r="E411" s="468"/>
      <c r="F411" s="468"/>
      <c r="G411" s="468"/>
      <c r="H411" s="468"/>
      <c r="I411" s="468"/>
      <c r="J411" s="469"/>
      <c r="K411" s="333">
        <v>-10</v>
      </c>
    </row>
    <row r="412" spans="1:11" ht="9" hidden="1" customHeight="1">
      <c r="A412" s="369"/>
      <c r="B412" s="274" t="s">
        <v>1075</v>
      </c>
      <c r="C412" s="264" t="s">
        <v>1076</v>
      </c>
      <c r="D412" s="471"/>
      <c r="E412" s="465"/>
      <c r="F412" s="465"/>
      <c r="G412" s="465"/>
      <c r="H412" s="465"/>
      <c r="I412" s="465"/>
      <c r="J412" s="475">
        <v>63.25</v>
      </c>
      <c r="K412" s="336">
        <v>63.25</v>
      </c>
    </row>
    <row r="413" spans="1:11" ht="9" hidden="1" customHeight="1">
      <c r="A413" s="368"/>
      <c r="B413" s="255" t="s">
        <v>1075</v>
      </c>
      <c r="C413" s="256"/>
      <c r="D413" s="473"/>
      <c r="E413" s="468"/>
      <c r="F413" s="468"/>
      <c r="G413" s="468"/>
      <c r="H413" s="468"/>
      <c r="I413" s="468"/>
      <c r="J413" s="476">
        <v>63.25</v>
      </c>
      <c r="K413" s="333">
        <v>63.25</v>
      </c>
    </row>
    <row r="414" spans="1:11" ht="21.5" customHeight="1">
      <c r="A414" s="470">
        <v>45199</v>
      </c>
      <c r="B414" s="261"/>
      <c r="C414" s="256"/>
      <c r="D414" s="473"/>
      <c r="E414" s="468"/>
      <c r="F414" s="468"/>
      <c r="G414" s="468"/>
      <c r="H414" s="468"/>
      <c r="I414" s="468"/>
      <c r="J414" s="476">
        <v>63.25</v>
      </c>
      <c r="K414" s="333">
        <v>63.25</v>
      </c>
    </row>
    <row r="415" spans="1:11" ht="9" hidden="1" customHeight="1">
      <c r="A415" s="369"/>
      <c r="B415" s="263"/>
      <c r="C415" s="264" t="s">
        <v>1094</v>
      </c>
      <c r="D415" s="471"/>
      <c r="E415" s="472">
        <v>120</v>
      </c>
      <c r="F415" s="465"/>
      <c r="G415" s="465"/>
      <c r="H415" s="465"/>
      <c r="I415" s="465"/>
      <c r="J415" s="466"/>
      <c r="K415" s="336">
        <v>120</v>
      </c>
    </row>
    <row r="416" spans="1:11" ht="9" hidden="1" customHeight="1">
      <c r="A416" s="368"/>
      <c r="B416" s="255" t="s">
        <v>1093</v>
      </c>
      <c r="C416" s="256"/>
      <c r="D416" s="473"/>
      <c r="E416" s="474">
        <v>120</v>
      </c>
      <c r="F416" s="468"/>
      <c r="G416" s="468"/>
      <c r="H416" s="468"/>
      <c r="I416" s="468"/>
      <c r="J416" s="469"/>
      <c r="K416" s="333">
        <v>120</v>
      </c>
    </row>
    <row r="417" spans="1:17" ht="21.5" customHeight="1">
      <c r="A417" s="470">
        <v>45192</v>
      </c>
      <c r="B417" s="261"/>
      <c r="C417" s="256"/>
      <c r="D417" s="473"/>
      <c r="E417" s="474">
        <v>120</v>
      </c>
      <c r="F417" s="468"/>
      <c r="G417" s="468"/>
      <c r="H417" s="468"/>
      <c r="I417" s="468"/>
      <c r="J417" s="469"/>
      <c r="K417" s="333">
        <v>120</v>
      </c>
    </row>
    <row r="418" spans="1:17" ht="9" hidden="1" customHeight="1">
      <c r="A418" s="369"/>
      <c r="B418" s="274" t="s">
        <v>331</v>
      </c>
      <c r="C418" s="264" t="s">
        <v>282</v>
      </c>
      <c r="D418" s="464">
        <v>306.58999999999997</v>
      </c>
      <c r="E418" s="465"/>
      <c r="F418" s="465"/>
      <c r="G418" s="465"/>
      <c r="H418" s="465"/>
      <c r="I418" s="465"/>
      <c r="J418" s="466"/>
      <c r="K418" s="336">
        <v>306.58999999999997</v>
      </c>
    </row>
    <row r="419" spans="1:17" ht="9" hidden="1" customHeight="1">
      <c r="A419" s="368"/>
      <c r="B419" s="255" t="s">
        <v>331</v>
      </c>
      <c r="C419" s="256"/>
      <c r="D419" s="467">
        <v>306.58999999999997</v>
      </c>
      <c r="E419" s="468"/>
      <c r="F419" s="468"/>
      <c r="G419" s="468"/>
      <c r="H419" s="468"/>
      <c r="I419" s="468"/>
      <c r="J419" s="469"/>
      <c r="K419" s="333">
        <v>306.58999999999997</v>
      </c>
    </row>
    <row r="420" spans="1:17" ht="21.5" customHeight="1">
      <c r="A420" s="470">
        <v>45185</v>
      </c>
      <c r="B420" s="261"/>
      <c r="C420" s="256"/>
      <c r="D420" s="467">
        <v>306.58999999999997</v>
      </c>
      <c r="E420" s="468"/>
      <c r="F420" s="468"/>
      <c r="G420" s="468"/>
      <c r="H420" s="468"/>
      <c r="I420" s="468"/>
      <c r="J420" s="469"/>
      <c r="K420" s="333">
        <v>306.58999999999997</v>
      </c>
    </row>
    <row r="421" spans="1:17" ht="9" hidden="1" customHeight="1">
      <c r="A421" s="369"/>
      <c r="B421" s="274" t="s">
        <v>377</v>
      </c>
      <c r="C421" s="264" t="s">
        <v>1101</v>
      </c>
      <c r="D421" s="471"/>
      <c r="E421" s="465"/>
      <c r="F421" s="472">
        <v>-30</v>
      </c>
      <c r="G421" s="472">
        <v>-11.35</v>
      </c>
      <c r="H421" s="465"/>
      <c r="I421" s="465"/>
      <c r="J421" s="466"/>
      <c r="K421" s="336">
        <v>-41.35</v>
      </c>
    </row>
    <row r="422" spans="1:17" ht="9" hidden="1" customHeight="1">
      <c r="A422" s="368"/>
      <c r="B422" s="255" t="s">
        <v>377</v>
      </c>
      <c r="C422" s="256"/>
      <c r="D422" s="473"/>
      <c r="E422" s="468"/>
      <c r="F422" s="474">
        <v>-30</v>
      </c>
      <c r="G422" s="474">
        <v>-11.35</v>
      </c>
      <c r="H422" s="468"/>
      <c r="I422" s="468"/>
      <c r="J422" s="469"/>
      <c r="K422" s="333">
        <v>-41.35</v>
      </c>
    </row>
    <row r="423" spans="1:17" ht="21.5" customHeight="1">
      <c r="A423" s="470">
        <v>45129</v>
      </c>
      <c r="B423" s="261"/>
      <c r="C423" s="256"/>
      <c r="D423" s="473"/>
      <c r="E423" s="468"/>
      <c r="F423" s="474">
        <v>-30</v>
      </c>
      <c r="G423" s="474">
        <v>-11.35</v>
      </c>
      <c r="H423" s="468"/>
      <c r="I423" s="468"/>
      <c r="J423" s="469"/>
      <c r="K423" s="333">
        <v>-41.35</v>
      </c>
    </row>
    <row r="424" spans="1:17" ht="9" hidden="1" customHeight="1">
      <c r="A424" s="369"/>
      <c r="B424" s="274" t="s">
        <v>447</v>
      </c>
      <c r="C424" s="264" t="s">
        <v>1113</v>
      </c>
      <c r="D424" s="471"/>
      <c r="E424" s="465"/>
      <c r="F424" s="472">
        <v>22.5</v>
      </c>
      <c r="G424" s="465"/>
      <c r="H424" s="465"/>
      <c r="I424" s="465"/>
      <c r="J424" s="466"/>
      <c r="K424" s="336">
        <v>22.5</v>
      </c>
    </row>
    <row r="425" spans="1:17" ht="9" hidden="1" customHeight="1">
      <c r="A425" s="368"/>
      <c r="B425" s="255" t="s">
        <v>447</v>
      </c>
      <c r="C425" s="256"/>
      <c r="D425" s="473"/>
      <c r="E425" s="468"/>
      <c r="F425" s="474">
        <v>22.5</v>
      </c>
      <c r="G425" s="468"/>
      <c r="H425" s="468"/>
      <c r="I425" s="468"/>
      <c r="J425" s="469"/>
      <c r="K425" s="333">
        <v>22.5</v>
      </c>
    </row>
    <row r="426" spans="1:17" ht="21.5" customHeight="1">
      <c r="A426" s="477">
        <v>45101</v>
      </c>
      <c r="B426" s="478"/>
      <c r="C426" s="479"/>
      <c r="D426" s="480"/>
      <c r="E426" s="481"/>
      <c r="F426" s="482">
        <v>22.5</v>
      </c>
      <c r="G426" s="481"/>
      <c r="H426" s="481"/>
      <c r="I426" s="481"/>
      <c r="J426" s="483"/>
      <c r="K426" s="484">
        <v>22.5</v>
      </c>
    </row>
    <row r="427" spans="1:17" ht="21.25" customHeight="1">
      <c r="A427" s="211" t="s">
        <v>9</v>
      </c>
      <c r="B427" s="212"/>
      <c r="C427" s="213"/>
      <c r="D427" s="23">
        <v>251.62</v>
      </c>
      <c r="E427" s="24">
        <v>-17.899999999999999</v>
      </c>
      <c r="F427" s="24">
        <v>259.91000000000003</v>
      </c>
      <c r="G427" s="24">
        <v>-123.53</v>
      </c>
      <c r="H427" s="24">
        <v>-24.37</v>
      </c>
      <c r="I427" s="24">
        <v>608.66999999999996</v>
      </c>
      <c r="J427" s="25">
        <v>105.75</v>
      </c>
      <c r="K427" s="26">
        <v>1060.1500000000001</v>
      </c>
    </row>
    <row r="429" spans="1:17" ht="27.75" customHeight="1">
      <c r="L429" s="719" t="s">
        <v>1549</v>
      </c>
      <c r="M429" s="719"/>
      <c r="N429" s="719"/>
      <c r="O429" s="719"/>
      <c r="P429" s="719"/>
      <c r="Q429" s="719"/>
    </row>
    <row r="430" spans="1:17" ht="32.5" customHeight="1">
      <c r="L430" s="194" t="s">
        <v>1547</v>
      </c>
      <c r="M430" s="195" t="s">
        <v>18</v>
      </c>
      <c r="N430" s="195" t="s">
        <v>32</v>
      </c>
      <c r="O430" s="195" t="s">
        <v>33</v>
      </c>
      <c r="P430" s="196" t="s">
        <v>34</v>
      </c>
      <c r="Q430" s="485"/>
    </row>
    <row r="431" spans="1:17" ht="9" hidden="1" customHeight="1">
      <c r="L431" s="198"/>
      <c r="M431" s="199"/>
      <c r="N431" s="199"/>
      <c r="O431" s="199"/>
      <c r="P431" s="200" t="s">
        <v>1118</v>
      </c>
      <c r="Q431" s="240"/>
    </row>
    <row r="432" spans="1:17" ht="9" hidden="1" customHeight="1">
      <c r="L432" s="201"/>
      <c r="M432" s="202"/>
      <c r="N432" s="202"/>
      <c r="O432" s="203" t="s">
        <v>270</v>
      </c>
      <c r="P432" s="204"/>
      <c r="Q432" s="486"/>
    </row>
    <row r="433" spans="12:17" ht="9" hidden="1" customHeight="1">
      <c r="L433" s="201"/>
      <c r="M433" s="202"/>
      <c r="N433" s="203" t="s">
        <v>350</v>
      </c>
      <c r="O433" s="206"/>
      <c r="P433" s="204"/>
      <c r="Q433" s="486"/>
    </row>
    <row r="434" spans="12:17" ht="9" hidden="1" customHeight="1">
      <c r="L434" s="201"/>
      <c r="M434" s="203" t="s">
        <v>447</v>
      </c>
      <c r="N434" s="206"/>
      <c r="O434" s="206"/>
      <c r="P434" s="204"/>
      <c r="Q434" s="486"/>
    </row>
    <row r="435" spans="12:17" ht="9" hidden="1" customHeight="1">
      <c r="L435" s="487">
        <v>45101</v>
      </c>
      <c r="M435" s="206"/>
      <c r="N435" s="206"/>
      <c r="O435" s="206"/>
      <c r="P435" s="204"/>
      <c r="Q435" s="486"/>
    </row>
    <row r="436" spans="12:17" ht="9" hidden="1" customHeight="1">
      <c r="L436" s="198"/>
      <c r="M436" s="199"/>
      <c r="N436" s="199"/>
      <c r="O436" s="199"/>
      <c r="P436" s="200" t="s">
        <v>1118</v>
      </c>
      <c r="Q436" s="240"/>
    </row>
    <row r="437" spans="12:17" ht="9" hidden="1" customHeight="1">
      <c r="L437" s="201"/>
      <c r="M437" s="202"/>
      <c r="N437" s="202"/>
      <c r="O437" s="203" t="s">
        <v>154</v>
      </c>
      <c r="P437" s="204"/>
      <c r="Q437" s="486"/>
    </row>
    <row r="438" spans="12:17" ht="9" hidden="1" customHeight="1">
      <c r="L438" s="201"/>
      <c r="M438" s="202"/>
      <c r="N438" s="203" t="s">
        <v>134</v>
      </c>
      <c r="O438" s="206"/>
      <c r="P438" s="204"/>
      <c r="Q438" s="486"/>
    </row>
    <row r="439" spans="12:17" ht="9" hidden="1" customHeight="1">
      <c r="L439" s="201"/>
      <c r="M439" s="203" t="s">
        <v>377</v>
      </c>
      <c r="N439" s="206"/>
      <c r="O439" s="206"/>
      <c r="P439" s="204"/>
      <c r="Q439" s="486"/>
    </row>
    <row r="440" spans="12:17" ht="9" hidden="1" customHeight="1">
      <c r="L440" s="487">
        <v>45129</v>
      </c>
      <c r="M440" s="206"/>
      <c r="N440" s="206"/>
      <c r="O440" s="206"/>
      <c r="P440" s="204"/>
      <c r="Q440" s="486"/>
    </row>
    <row r="441" spans="12:17" ht="9" hidden="1" customHeight="1">
      <c r="L441" s="198"/>
      <c r="M441" s="199"/>
      <c r="N441" s="199"/>
      <c r="O441" s="199"/>
      <c r="P441" s="200" t="s">
        <v>1118</v>
      </c>
      <c r="Q441" s="240"/>
    </row>
    <row r="442" spans="12:17" ht="9" hidden="1" customHeight="1">
      <c r="L442" s="201"/>
      <c r="M442" s="202"/>
      <c r="N442" s="202"/>
      <c r="O442" s="203" t="s">
        <v>104</v>
      </c>
      <c r="P442" s="204"/>
      <c r="Q442" s="486"/>
    </row>
    <row r="443" spans="12:17" ht="9" hidden="1" customHeight="1">
      <c r="L443" s="201"/>
      <c r="M443" s="202"/>
      <c r="N443" s="203" t="s">
        <v>409</v>
      </c>
      <c r="O443" s="206"/>
      <c r="P443" s="204"/>
      <c r="Q443" s="486"/>
    </row>
    <row r="444" spans="12:17" ht="9" hidden="1" customHeight="1">
      <c r="L444" s="201"/>
      <c r="M444" s="203" t="s">
        <v>331</v>
      </c>
      <c r="N444" s="206"/>
      <c r="O444" s="206"/>
      <c r="P444" s="204"/>
      <c r="Q444" s="486"/>
    </row>
    <row r="445" spans="12:17" ht="9" hidden="1" customHeight="1">
      <c r="L445" s="487">
        <v>45185</v>
      </c>
      <c r="M445" s="206"/>
      <c r="N445" s="206"/>
      <c r="O445" s="206"/>
      <c r="P445" s="204"/>
      <c r="Q445" s="486"/>
    </row>
    <row r="446" spans="12:17" ht="9" hidden="1" customHeight="1">
      <c r="L446" s="198"/>
      <c r="M446" s="199"/>
      <c r="N446" s="199"/>
      <c r="O446" s="199"/>
      <c r="P446" s="200" t="s">
        <v>1118</v>
      </c>
      <c r="Q446" s="240"/>
    </row>
    <row r="447" spans="12:17" ht="9" hidden="1" customHeight="1">
      <c r="L447" s="201"/>
      <c r="M447" s="202"/>
      <c r="N447" s="202"/>
      <c r="O447" s="208">
        <v>45301</v>
      </c>
      <c r="P447" s="204"/>
      <c r="Q447" s="486"/>
    </row>
    <row r="448" spans="12:17" ht="9" hidden="1" customHeight="1">
      <c r="L448" s="201"/>
      <c r="M448" s="202"/>
      <c r="N448" s="203" t="s">
        <v>503</v>
      </c>
      <c r="O448" s="206"/>
      <c r="P448" s="204"/>
      <c r="Q448" s="486"/>
    </row>
    <row r="449" spans="12:17" ht="9" hidden="1" customHeight="1">
      <c r="L449" s="201"/>
      <c r="M449" s="203" t="s">
        <v>1093</v>
      </c>
      <c r="N449" s="206"/>
      <c r="O449" s="206"/>
      <c r="P449" s="204"/>
      <c r="Q449" s="486"/>
    </row>
    <row r="450" spans="12:17" ht="9" hidden="1" customHeight="1">
      <c r="L450" s="487">
        <v>45192</v>
      </c>
      <c r="M450" s="206"/>
      <c r="N450" s="206"/>
      <c r="O450" s="206"/>
      <c r="P450" s="204"/>
      <c r="Q450" s="486"/>
    </row>
    <row r="451" spans="12:17" ht="9" hidden="1" customHeight="1">
      <c r="L451" s="198"/>
      <c r="M451" s="199"/>
      <c r="N451" s="199"/>
      <c r="O451" s="199"/>
      <c r="P451" s="200" t="s">
        <v>1118</v>
      </c>
      <c r="Q451" s="240"/>
    </row>
    <row r="452" spans="12:17" ht="9" hidden="1" customHeight="1">
      <c r="L452" s="201"/>
      <c r="M452" s="202"/>
      <c r="N452" s="202"/>
      <c r="O452" s="203" t="s">
        <v>37</v>
      </c>
      <c r="P452" s="204"/>
      <c r="Q452" s="486"/>
    </row>
    <row r="453" spans="12:17" ht="9" hidden="1" customHeight="1">
      <c r="L453" s="201"/>
      <c r="M453" s="202"/>
      <c r="N453" s="203" t="s">
        <v>37</v>
      </c>
      <c r="O453" s="206"/>
      <c r="P453" s="204"/>
      <c r="Q453" s="486"/>
    </row>
    <row r="454" spans="12:17" ht="9" hidden="1" customHeight="1">
      <c r="L454" s="201"/>
      <c r="M454" s="203" t="s">
        <v>1075</v>
      </c>
      <c r="N454" s="206"/>
      <c r="O454" s="206"/>
      <c r="P454" s="204"/>
      <c r="Q454" s="486"/>
    </row>
    <row r="455" spans="12:17" ht="9" hidden="1" customHeight="1">
      <c r="L455" s="487">
        <v>45199</v>
      </c>
      <c r="M455" s="206"/>
      <c r="N455" s="206"/>
      <c r="O455" s="206"/>
      <c r="P455" s="204"/>
      <c r="Q455" s="486"/>
    </row>
    <row r="456" spans="12:17" ht="9" hidden="1" customHeight="1">
      <c r="L456" s="198"/>
      <c r="M456" s="199"/>
      <c r="N456" s="199"/>
      <c r="O456" s="199"/>
      <c r="P456" s="200" t="s">
        <v>1118</v>
      </c>
      <c r="Q456" s="240"/>
    </row>
    <row r="457" spans="12:17" ht="9" hidden="1" customHeight="1">
      <c r="L457" s="201"/>
      <c r="M457" s="202"/>
      <c r="N457" s="202"/>
      <c r="O457" s="208">
        <v>45303</v>
      </c>
      <c r="P457" s="204"/>
      <c r="Q457" s="486"/>
    </row>
    <row r="458" spans="12:17" ht="9" hidden="1" customHeight="1">
      <c r="L458" s="201"/>
      <c r="M458" s="202"/>
      <c r="N458" s="203" t="s">
        <v>145</v>
      </c>
      <c r="O458" s="206"/>
      <c r="P458" s="204"/>
      <c r="Q458" s="486"/>
    </row>
    <row r="459" spans="12:17" ht="9" hidden="1" customHeight="1">
      <c r="L459" s="201"/>
      <c r="M459" s="203" t="s">
        <v>220</v>
      </c>
      <c r="N459" s="206"/>
      <c r="O459" s="206"/>
      <c r="P459" s="204"/>
      <c r="Q459" s="486"/>
    </row>
    <row r="460" spans="12:17" ht="9" hidden="1" customHeight="1">
      <c r="L460" s="487">
        <v>45206</v>
      </c>
      <c r="M460" s="206"/>
      <c r="N460" s="206"/>
      <c r="O460" s="206"/>
      <c r="P460" s="204"/>
      <c r="Q460" s="486"/>
    </row>
    <row r="461" spans="12:17" ht="9" hidden="1" customHeight="1">
      <c r="L461" s="198"/>
      <c r="M461" s="199"/>
      <c r="N461" s="199"/>
      <c r="O461" s="199"/>
      <c r="P461" s="200" t="s">
        <v>1118</v>
      </c>
      <c r="Q461" s="240"/>
    </row>
    <row r="462" spans="12:17" ht="9" hidden="1" customHeight="1">
      <c r="L462" s="201"/>
      <c r="M462" s="202"/>
      <c r="N462" s="202"/>
      <c r="O462" s="203" t="s">
        <v>37</v>
      </c>
      <c r="P462" s="204"/>
      <c r="Q462" s="486"/>
    </row>
    <row r="463" spans="12:17" ht="9" hidden="1" customHeight="1">
      <c r="L463" s="201"/>
      <c r="M463" s="202"/>
      <c r="N463" s="203" t="s">
        <v>37</v>
      </c>
      <c r="O463" s="206"/>
      <c r="P463" s="204"/>
      <c r="Q463" s="486"/>
    </row>
    <row r="464" spans="12:17" ht="9" hidden="1" customHeight="1">
      <c r="L464" s="201"/>
      <c r="M464" s="203" t="s">
        <v>1068</v>
      </c>
      <c r="N464" s="206"/>
      <c r="O464" s="206"/>
      <c r="P464" s="204"/>
      <c r="Q464" s="486"/>
    </row>
    <row r="465" spans="12:17" ht="9" hidden="1" customHeight="1">
      <c r="L465" s="198"/>
      <c r="M465" s="199"/>
      <c r="N465" s="199"/>
      <c r="O465" s="199"/>
      <c r="P465" s="200" t="s">
        <v>1118</v>
      </c>
      <c r="Q465" s="240"/>
    </row>
    <row r="466" spans="12:17" ht="9" hidden="1" customHeight="1">
      <c r="L466" s="201"/>
      <c r="M466" s="202"/>
      <c r="N466" s="202"/>
      <c r="O466" s="203" t="s">
        <v>37</v>
      </c>
      <c r="P466" s="204"/>
      <c r="Q466" s="486"/>
    </row>
    <row r="467" spans="12:17" ht="9" hidden="1" customHeight="1">
      <c r="L467" s="201"/>
      <c r="M467" s="202"/>
      <c r="N467" s="203" t="s">
        <v>37</v>
      </c>
      <c r="O467" s="206"/>
      <c r="P467" s="204"/>
      <c r="Q467" s="486"/>
    </row>
    <row r="468" spans="12:17" ht="9" hidden="1" customHeight="1">
      <c r="L468" s="201"/>
      <c r="M468" s="203" t="s">
        <v>1071</v>
      </c>
      <c r="N468" s="206"/>
      <c r="O468" s="206"/>
      <c r="P468" s="204"/>
      <c r="Q468" s="486"/>
    </row>
    <row r="469" spans="12:17" ht="9" hidden="1" customHeight="1">
      <c r="L469" s="487">
        <v>45213</v>
      </c>
      <c r="M469" s="206"/>
      <c r="N469" s="206"/>
      <c r="O469" s="206"/>
      <c r="P469" s="204"/>
      <c r="Q469" s="486"/>
    </row>
    <row r="470" spans="12:17" ht="9" hidden="1" customHeight="1">
      <c r="L470" s="198"/>
      <c r="M470" s="199"/>
      <c r="N470" s="199"/>
      <c r="O470" s="199"/>
      <c r="P470" s="200" t="s">
        <v>1118</v>
      </c>
      <c r="Q470" s="240"/>
    </row>
    <row r="471" spans="12:17" ht="9" hidden="1" customHeight="1">
      <c r="L471" s="201"/>
      <c r="M471" s="202"/>
      <c r="N471" s="202"/>
      <c r="O471" s="208">
        <v>45333</v>
      </c>
      <c r="P471" s="204"/>
      <c r="Q471" s="486"/>
    </row>
    <row r="472" spans="12:17" ht="9" hidden="1" customHeight="1">
      <c r="L472" s="201"/>
      <c r="M472" s="202"/>
      <c r="N472" s="203" t="s">
        <v>262</v>
      </c>
      <c r="O472" s="206"/>
      <c r="P472" s="204"/>
      <c r="Q472" s="486"/>
    </row>
    <row r="473" spans="12:17" ht="9" hidden="1" customHeight="1">
      <c r="L473" s="201"/>
      <c r="M473" s="203" t="s">
        <v>1065</v>
      </c>
      <c r="N473" s="206"/>
      <c r="O473" s="206"/>
      <c r="P473" s="204"/>
      <c r="Q473" s="486"/>
    </row>
    <row r="474" spans="12:17" ht="9" hidden="1" customHeight="1">
      <c r="L474" s="487">
        <v>45367</v>
      </c>
      <c r="M474" s="206"/>
      <c r="N474" s="206"/>
      <c r="O474" s="206"/>
      <c r="P474" s="204"/>
      <c r="Q474" s="486"/>
    </row>
    <row r="475" spans="12:17" ht="9" hidden="1" customHeight="1">
      <c r="L475" s="198"/>
      <c r="M475" s="199"/>
      <c r="N475" s="199"/>
      <c r="O475" s="199"/>
      <c r="P475" s="200" t="s">
        <v>1118</v>
      </c>
      <c r="Q475" s="240"/>
    </row>
    <row r="476" spans="12:17" ht="9" hidden="1" customHeight="1">
      <c r="L476" s="201"/>
      <c r="M476" s="202"/>
      <c r="N476" s="202"/>
      <c r="O476" s="208">
        <v>45321</v>
      </c>
      <c r="P476" s="204"/>
      <c r="Q476" s="486"/>
    </row>
    <row r="477" spans="12:17" ht="9" hidden="1" customHeight="1">
      <c r="L477" s="201"/>
      <c r="M477" s="202"/>
      <c r="N477" s="203" t="s">
        <v>82</v>
      </c>
      <c r="O477" s="206"/>
      <c r="P477" s="204"/>
      <c r="Q477" s="486"/>
    </row>
    <row r="478" spans="12:17" ht="9" hidden="1" customHeight="1">
      <c r="L478" s="201"/>
      <c r="M478" s="203" t="s">
        <v>1062</v>
      </c>
      <c r="N478" s="206"/>
      <c r="O478" s="206"/>
      <c r="P478" s="204"/>
      <c r="Q478" s="486"/>
    </row>
    <row r="479" spans="12:17" ht="9" hidden="1" customHeight="1">
      <c r="L479" s="487">
        <v>45388</v>
      </c>
      <c r="M479" s="206"/>
      <c r="N479" s="206"/>
      <c r="O479" s="206"/>
      <c r="P479" s="204"/>
      <c r="Q479" s="486"/>
    </row>
    <row r="480" spans="12:17" ht="9" hidden="1" customHeight="1">
      <c r="L480" s="198"/>
      <c r="M480" s="199"/>
      <c r="N480" s="199"/>
      <c r="O480" s="199"/>
      <c r="P480" s="200" t="s">
        <v>1118</v>
      </c>
      <c r="Q480" s="240"/>
    </row>
    <row r="481" spans="12:17" ht="9" hidden="1" customHeight="1">
      <c r="L481" s="201"/>
      <c r="M481" s="202"/>
      <c r="N481" s="202"/>
      <c r="O481" s="208">
        <v>45296</v>
      </c>
      <c r="P481" s="204"/>
      <c r="Q481" s="486"/>
    </row>
    <row r="482" spans="12:17" ht="9" hidden="1" customHeight="1">
      <c r="L482" s="201"/>
      <c r="M482" s="202"/>
      <c r="N482" s="203" t="s">
        <v>262</v>
      </c>
      <c r="O482" s="206"/>
      <c r="P482" s="204"/>
      <c r="Q482" s="486"/>
    </row>
    <row r="483" spans="12:17" ht="9" hidden="1" customHeight="1">
      <c r="L483" s="201"/>
      <c r="M483" s="203" t="s">
        <v>567</v>
      </c>
      <c r="N483" s="206"/>
      <c r="O483" s="206"/>
      <c r="P483" s="204"/>
      <c r="Q483" s="486"/>
    </row>
    <row r="484" spans="12:17" ht="9" hidden="1" customHeight="1">
      <c r="L484" s="487">
        <v>45395</v>
      </c>
      <c r="M484" s="206"/>
      <c r="N484" s="206"/>
      <c r="O484" s="206"/>
      <c r="P484" s="204"/>
      <c r="Q484" s="486"/>
    </row>
    <row r="485" spans="12:17" ht="9" hidden="1" customHeight="1">
      <c r="L485" s="198"/>
      <c r="M485" s="199"/>
      <c r="N485" s="199"/>
      <c r="O485" s="199"/>
      <c r="P485" s="200" t="s">
        <v>1118</v>
      </c>
      <c r="Q485" s="240"/>
    </row>
    <row r="486" spans="12:17" ht="9" hidden="1" customHeight="1">
      <c r="L486" s="201"/>
      <c r="M486" s="202"/>
      <c r="N486" s="202"/>
      <c r="O486" s="208">
        <v>45296</v>
      </c>
      <c r="P486" s="204"/>
      <c r="Q486" s="486"/>
    </row>
    <row r="487" spans="12:17" ht="9" hidden="1" customHeight="1">
      <c r="L487" s="201"/>
      <c r="M487" s="202"/>
      <c r="N487" s="203" t="s">
        <v>262</v>
      </c>
      <c r="O487" s="206"/>
      <c r="P487" s="204"/>
      <c r="Q487" s="486"/>
    </row>
    <row r="488" spans="12:17" ht="9" hidden="1" customHeight="1">
      <c r="L488" s="201"/>
      <c r="M488" s="203" t="s">
        <v>553</v>
      </c>
      <c r="N488" s="206"/>
      <c r="O488" s="206"/>
      <c r="P488" s="204"/>
      <c r="Q488" s="486"/>
    </row>
    <row r="489" spans="12:17" ht="9" hidden="1" customHeight="1">
      <c r="L489" s="487">
        <v>45402</v>
      </c>
      <c r="M489" s="206"/>
      <c r="N489" s="206"/>
      <c r="O489" s="206"/>
      <c r="P489" s="204"/>
      <c r="Q489" s="486"/>
    </row>
    <row r="490" spans="12:17" ht="9" hidden="1" customHeight="1">
      <c r="L490" s="198"/>
      <c r="M490" s="199"/>
      <c r="N490" s="199"/>
      <c r="O490" s="199"/>
      <c r="P490" s="200" t="s">
        <v>1118</v>
      </c>
      <c r="Q490" s="240"/>
    </row>
    <row r="491" spans="12:17" ht="9" hidden="1" customHeight="1">
      <c r="L491" s="201"/>
      <c r="M491" s="202"/>
      <c r="N491" s="202"/>
      <c r="O491" s="203" t="s">
        <v>270</v>
      </c>
      <c r="P491" s="204"/>
      <c r="Q491" s="486"/>
    </row>
    <row r="492" spans="12:17" ht="9" hidden="1" customHeight="1">
      <c r="L492" s="201"/>
      <c r="M492" s="202"/>
      <c r="N492" s="203" t="s">
        <v>117</v>
      </c>
      <c r="O492" s="206"/>
      <c r="P492" s="204"/>
      <c r="Q492" s="486"/>
    </row>
    <row r="493" spans="12:17" ht="9" hidden="1" customHeight="1">
      <c r="L493" s="201"/>
      <c r="M493" s="203" t="s">
        <v>1048</v>
      </c>
      <c r="N493" s="206"/>
      <c r="O493" s="206"/>
      <c r="P493" s="204"/>
      <c r="Q493" s="486"/>
    </row>
    <row r="494" spans="12:17" ht="9" hidden="1" customHeight="1">
      <c r="L494" s="198"/>
      <c r="M494" s="199"/>
      <c r="N494" s="199"/>
      <c r="O494" s="199"/>
      <c r="P494" s="200" t="s">
        <v>1118</v>
      </c>
      <c r="Q494" s="240"/>
    </row>
    <row r="495" spans="12:17" ht="9" hidden="1" customHeight="1">
      <c r="L495" s="201"/>
      <c r="M495" s="202"/>
      <c r="N495" s="202"/>
      <c r="O495" s="203" t="s">
        <v>59</v>
      </c>
      <c r="P495" s="204"/>
      <c r="Q495" s="486"/>
    </row>
    <row r="496" spans="12:17" ht="9" hidden="1" customHeight="1">
      <c r="L496" s="201"/>
      <c r="M496" s="202"/>
      <c r="N496" s="203" t="s">
        <v>1053</v>
      </c>
      <c r="O496" s="206"/>
      <c r="P496" s="204"/>
      <c r="Q496" s="486"/>
    </row>
    <row r="497" spans="12:17" ht="9" hidden="1" customHeight="1">
      <c r="L497" s="201"/>
      <c r="M497" s="203" t="s">
        <v>1050</v>
      </c>
      <c r="N497" s="206"/>
      <c r="O497" s="206"/>
      <c r="P497" s="204"/>
      <c r="Q497" s="486"/>
    </row>
    <row r="498" spans="12:17" ht="9" hidden="1" customHeight="1">
      <c r="L498" s="198"/>
      <c r="M498" s="199"/>
      <c r="N498" s="199"/>
      <c r="O498" s="199"/>
      <c r="P498" s="200" t="s">
        <v>1118</v>
      </c>
      <c r="Q498" s="240"/>
    </row>
    <row r="499" spans="12:17" ht="9" hidden="1" customHeight="1">
      <c r="L499" s="201"/>
      <c r="M499" s="202"/>
      <c r="N499" s="202"/>
      <c r="O499" s="208">
        <v>45337</v>
      </c>
      <c r="P499" s="204"/>
      <c r="Q499" s="486"/>
    </row>
    <row r="500" spans="12:17" ht="9" hidden="1" customHeight="1">
      <c r="L500" s="201"/>
      <c r="M500" s="202"/>
      <c r="N500" s="203" t="s">
        <v>1047</v>
      </c>
      <c r="O500" s="206"/>
      <c r="P500" s="204"/>
      <c r="Q500" s="486"/>
    </row>
    <row r="501" spans="12:17" ht="9" hidden="1" customHeight="1">
      <c r="L501" s="201"/>
      <c r="M501" s="203" t="s">
        <v>532</v>
      </c>
      <c r="N501" s="206"/>
      <c r="O501" s="206"/>
      <c r="P501" s="204"/>
      <c r="Q501" s="486"/>
    </row>
    <row r="502" spans="12:17" ht="9" hidden="1" customHeight="1">
      <c r="L502" s="487">
        <v>45409</v>
      </c>
      <c r="M502" s="206"/>
      <c r="N502" s="206"/>
      <c r="O502" s="206"/>
      <c r="P502" s="204"/>
      <c r="Q502" s="486"/>
    </row>
    <row r="503" spans="12:17" ht="9" hidden="1" customHeight="1">
      <c r="L503" s="198"/>
      <c r="M503" s="199"/>
      <c r="N503" s="199"/>
      <c r="O503" s="199"/>
      <c r="P503" s="200" t="s">
        <v>1550</v>
      </c>
      <c r="Q503" s="240"/>
    </row>
    <row r="504" spans="12:17" ht="9" hidden="1" customHeight="1">
      <c r="L504" s="201"/>
      <c r="M504" s="452" t="s">
        <v>1035</v>
      </c>
      <c r="N504" s="452" t="s">
        <v>226</v>
      </c>
      <c r="O504" s="208">
        <v>45311</v>
      </c>
      <c r="P504" s="204"/>
      <c r="Q504" s="486"/>
    </row>
    <row r="505" spans="12:17" ht="9" hidden="1" customHeight="1">
      <c r="L505" s="201"/>
      <c r="M505" s="202"/>
      <c r="N505" s="203" t="s">
        <v>226</v>
      </c>
      <c r="O505" s="206"/>
      <c r="P505" s="204"/>
      <c r="Q505" s="486"/>
    </row>
    <row r="506" spans="12:17" ht="9" hidden="1" customHeight="1">
      <c r="L506" s="201"/>
      <c r="M506" s="203" t="s">
        <v>1035</v>
      </c>
      <c r="N506" s="206"/>
      <c r="O506" s="206"/>
      <c r="P506" s="204"/>
      <c r="Q506" s="486"/>
    </row>
    <row r="507" spans="12:17" ht="9" hidden="1" customHeight="1">
      <c r="L507" s="198"/>
      <c r="M507" s="199"/>
      <c r="N507" s="199"/>
      <c r="O507" s="199"/>
      <c r="P507" s="200" t="s">
        <v>1551</v>
      </c>
      <c r="Q507" s="240"/>
    </row>
    <row r="508" spans="12:17" ht="9" hidden="1" customHeight="1">
      <c r="L508" s="201"/>
      <c r="M508" s="452" t="s">
        <v>522</v>
      </c>
      <c r="N508" s="452" t="s">
        <v>473</v>
      </c>
      <c r="O508" s="203" t="s">
        <v>59</v>
      </c>
      <c r="P508" s="204"/>
      <c r="Q508" s="486"/>
    </row>
    <row r="509" spans="12:17" ht="9" hidden="1" customHeight="1">
      <c r="L509" s="201"/>
      <c r="M509" s="202"/>
      <c r="N509" s="203" t="s">
        <v>473</v>
      </c>
      <c r="O509" s="206"/>
      <c r="P509" s="204"/>
      <c r="Q509" s="486"/>
    </row>
    <row r="510" spans="12:17" ht="9" hidden="1" customHeight="1">
      <c r="L510" s="201"/>
      <c r="M510" s="203" t="s">
        <v>522</v>
      </c>
      <c r="N510" s="206"/>
      <c r="O510" s="206"/>
      <c r="P510" s="204"/>
      <c r="Q510" s="486"/>
    </row>
    <row r="511" spans="12:17" ht="9" hidden="1" customHeight="1">
      <c r="L511" s="198"/>
      <c r="M511" s="199"/>
      <c r="N511" s="199"/>
      <c r="O511" s="199"/>
      <c r="P511" s="200" t="s">
        <v>1552</v>
      </c>
      <c r="Q511" s="240"/>
    </row>
    <row r="512" spans="12:17" ht="9" hidden="1" customHeight="1">
      <c r="L512" s="201"/>
      <c r="M512" s="452" t="s">
        <v>549</v>
      </c>
      <c r="N512" s="452" t="s">
        <v>1042</v>
      </c>
      <c r="O512" s="203" t="s">
        <v>97</v>
      </c>
      <c r="P512" s="204"/>
      <c r="Q512" s="486"/>
    </row>
    <row r="513" spans="12:17" ht="9" hidden="1" customHeight="1">
      <c r="L513" s="201"/>
      <c r="M513" s="202"/>
      <c r="N513" s="203" t="s">
        <v>1042</v>
      </c>
      <c r="O513" s="206"/>
      <c r="P513" s="204"/>
      <c r="Q513" s="486"/>
    </row>
    <row r="514" spans="12:17" ht="9" hidden="1" customHeight="1">
      <c r="L514" s="201"/>
      <c r="M514" s="203" t="s">
        <v>549</v>
      </c>
      <c r="N514" s="206"/>
      <c r="O514" s="206"/>
      <c r="P514" s="204"/>
      <c r="Q514" s="486"/>
    </row>
    <row r="515" spans="12:17" ht="20.75" customHeight="1">
      <c r="L515" s="457">
        <v>45416</v>
      </c>
      <c r="M515" s="458"/>
      <c r="N515" s="458"/>
      <c r="O515" s="458"/>
      <c r="P515" s="459"/>
      <c r="Q515" s="488"/>
    </row>
    <row r="516" spans="12:17" ht="9" hidden="1" customHeight="1">
      <c r="L516" s="369"/>
      <c r="M516" s="263"/>
      <c r="N516" s="263"/>
      <c r="O516" s="263"/>
      <c r="P516" s="264" t="s">
        <v>1553</v>
      </c>
      <c r="Q516" s="267"/>
    </row>
    <row r="517" spans="12:17" ht="9" hidden="1" customHeight="1">
      <c r="L517" s="368"/>
      <c r="M517" s="274" t="s">
        <v>512</v>
      </c>
      <c r="N517" s="274" t="s">
        <v>392</v>
      </c>
      <c r="O517" s="255" t="s">
        <v>170</v>
      </c>
      <c r="P517" s="256"/>
      <c r="Q517" s="489"/>
    </row>
    <row r="518" spans="12:17" ht="9" hidden="1" customHeight="1">
      <c r="L518" s="368"/>
      <c r="M518" s="254"/>
      <c r="N518" s="255" t="s">
        <v>392</v>
      </c>
      <c r="O518" s="261"/>
      <c r="P518" s="256"/>
      <c r="Q518" s="489"/>
    </row>
    <row r="519" spans="12:17" ht="9" hidden="1" customHeight="1">
      <c r="L519" s="368"/>
      <c r="M519" s="255" t="s">
        <v>512</v>
      </c>
      <c r="N519" s="261"/>
      <c r="O519" s="261"/>
      <c r="P519" s="256"/>
      <c r="Q519" s="489"/>
    </row>
    <row r="520" spans="12:17" ht="9" hidden="1" customHeight="1">
      <c r="L520" s="369"/>
      <c r="M520" s="263"/>
      <c r="N520" s="263"/>
      <c r="O520" s="263"/>
      <c r="P520" s="264" t="s">
        <v>1554</v>
      </c>
      <c r="Q520" s="267"/>
    </row>
    <row r="521" spans="12:17" ht="9" hidden="1" customHeight="1">
      <c r="L521" s="368"/>
      <c r="M521" s="274" t="s">
        <v>1018</v>
      </c>
      <c r="N521" s="274" t="s">
        <v>147</v>
      </c>
      <c r="O521" s="283">
        <v>45337</v>
      </c>
      <c r="P521" s="256"/>
      <c r="Q521" s="489"/>
    </row>
    <row r="522" spans="12:17" ht="9" hidden="1" customHeight="1">
      <c r="L522" s="369"/>
      <c r="M522" s="263"/>
      <c r="N522" s="263"/>
      <c r="O522" s="263"/>
      <c r="P522" s="264" t="s">
        <v>1118</v>
      </c>
      <c r="Q522" s="267"/>
    </row>
    <row r="523" spans="12:17" ht="9" hidden="1" customHeight="1">
      <c r="L523" s="368"/>
      <c r="M523" s="254"/>
      <c r="N523" s="254"/>
      <c r="O523" s="255" t="s">
        <v>170</v>
      </c>
      <c r="P523" s="256"/>
      <c r="Q523" s="489"/>
    </row>
    <row r="524" spans="12:17" ht="9" hidden="1" customHeight="1">
      <c r="L524" s="368"/>
      <c r="M524" s="254"/>
      <c r="N524" s="255" t="s">
        <v>147</v>
      </c>
      <c r="O524" s="261"/>
      <c r="P524" s="256"/>
      <c r="Q524" s="489"/>
    </row>
    <row r="525" spans="12:17" ht="9" hidden="1" customHeight="1">
      <c r="L525" s="368"/>
      <c r="M525" s="255" t="s">
        <v>1018</v>
      </c>
      <c r="N525" s="261"/>
      <c r="O525" s="261"/>
      <c r="P525" s="256"/>
      <c r="Q525" s="489"/>
    </row>
    <row r="526" spans="12:17" ht="9" hidden="1" customHeight="1">
      <c r="L526" s="369"/>
      <c r="M526" s="263"/>
      <c r="N526" s="263"/>
      <c r="O526" s="263"/>
      <c r="P526" s="264" t="s">
        <v>1118</v>
      </c>
      <c r="Q526" s="267"/>
    </row>
    <row r="527" spans="12:17" ht="9" hidden="1" customHeight="1">
      <c r="L527" s="368"/>
      <c r="M527" s="254"/>
      <c r="N527" s="254"/>
      <c r="O527" s="255" t="s">
        <v>1118</v>
      </c>
      <c r="P527" s="256"/>
      <c r="Q527" s="489"/>
    </row>
    <row r="528" spans="12:17" ht="9" hidden="1" customHeight="1">
      <c r="L528" s="368"/>
      <c r="M528" s="254"/>
      <c r="N528" s="255" t="s">
        <v>37</v>
      </c>
      <c r="O528" s="261"/>
      <c r="P528" s="256"/>
      <c r="Q528" s="489"/>
    </row>
    <row r="529" spans="12:17" ht="9" hidden="1" customHeight="1">
      <c r="L529" s="368"/>
      <c r="M529" s="255" t="s">
        <v>1012</v>
      </c>
      <c r="N529" s="261"/>
      <c r="O529" s="261"/>
      <c r="P529" s="256"/>
      <c r="Q529" s="489"/>
    </row>
    <row r="530" spans="12:17" ht="9" hidden="1" customHeight="1">
      <c r="L530" s="369"/>
      <c r="M530" s="263"/>
      <c r="N530" s="263"/>
      <c r="O530" s="263"/>
      <c r="P530" s="264" t="s">
        <v>1118</v>
      </c>
      <c r="Q530" s="267"/>
    </row>
    <row r="531" spans="12:17" ht="9" hidden="1" customHeight="1">
      <c r="L531" s="368"/>
      <c r="M531" s="254"/>
      <c r="N531" s="254"/>
      <c r="O531" s="255" t="s">
        <v>1118</v>
      </c>
      <c r="P531" s="256"/>
      <c r="Q531" s="489"/>
    </row>
    <row r="532" spans="12:17" ht="9" hidden="1" customHeight="1">
      <c r="L532" s="368"/>
      <c r="M532" s="254"/>
      <c r="N532" s="255" t="s">
        <v>37</v>
      </c>
      <c r="O532" s="261"/>
      <c r="P532" s="256"/>
      <c r="Q532" s="489"/>
    </row>
    <row r="533" spans="12:17" ht="9" hidden="1" customHeight="1">
      <c r="L533" s="368"/>
      <c r="M533" s="255" t="s">
        <v>1017</v>
      </c>
      <c r="N533" s="261"/>
      <c r="O533" s="261"/>
      <c r="P533" s="256"/>
      <c r="Q533" s="489"/>
    </row>
    <row r="534" spans="12:17" ht="20.75" customHeight="1">
      <c r="L534" s="470">
        <v>45423</v>
      </c>
      <c r="M534" s="261"/>
      <c r="N534" s="261"/>
      <c r="O534" s="261"/>
      <c r="P534" s="256"/>
      <c r="Q534" s="489"/>
    </row>
    <row r="535" spans="12:17" ht="9" hidden="1" customHeight="1">
      <c r="L535" s="369"/>
      <c r="M535" s="263"/>
      <c r="N535" s="263"/>
      <c r="O535" s="263"/>
      <c r="P535" s="264" t="s">
        <v>1555</v>
      </c>
      <c r="Q535" s="267"/>
    </row>
    <row r="536" spans="12:17" ht="9" hidden="1" customHeight="1">
      <c r="L536" s="369"/>
      <c r="M536" s="263"/>
      <c r="N536" s="263"/>
      <c r="O536" s="263"/>
      <c r="P536" s="264" t="s">
        <v>1556</v>
      </c>
      <c r="Q536" s="267"/>
    </row>
    <row r="537" spans="12:17" ht="9" hidden="1" customHeight="1">
      <c r="L537" s="369"/>
      <c r="M537" s="263"/>
      <c r="N537" s="263"/>
      <c r="O537" s="263"/>
      <c r="P537" s="264" t="s">
        <v>1118</v>
      </c>
      <c r="Q537" s="267"/>
    </row>
    <row r="538" spans="12:17" ht="9" hidden="1" customHeight="1">
      <c r="L538" s="368"/>
      <c r="M538" s="274" t="s">
        <v>499</v>
      </c>
      <c r="N538" s="274" t="s">
        <v>207</v>
      </c>
      <c r="O538" s="283">
        <v>45305</v>
      </c>
      <c r="P538" s="256"/>
      <c r="Q538" s="489"/>
    </row>
    <row r="539" spans="12:17" ht="9" hidden="1" customHeight="1">
      <c r="L539" s="368"/>
      <c r="M539" s="254"/>
      <c r="N539" s="255" t="s">
        <v>207</v>
      </c>
      <c r="O539" s="261"/>
      <c r="P539" s="256"/>
      <c r="Q539" s="489"/>
    </row>
    <row r="540" spans="12:17" ht="9" hidden="1" customHeight="1">
      <c r="L540" s="368"/>
      <c r="M540" s="255" t="s">
        <v>499</v>
      </c>
      <c r="N540" s="261"/>
      <c r="O540" s="261"/>
      <c r="P540" s="256"/>
      <c r="Q540" s="489"/>
    </row>
    <row r="541" spans="12:17" ht="20.5" customHeight="1">
      <c r="L541" s="490">
        <v>45430</v>
      </c>
      <c r="M541" s="491"/>
      <c r="N541" s="491"/>
      <c r="O541" s="491"/>
      <c r="P541" s="492"/>
      <c r="Q541" s="493"/>
    </row>
    <row r="542" spans="12:17" ht="8.75" hidden="1" customHeight="1">
      <c r="L542" s="494"/>
      <c r="M542" s="495"/>
      <c r="N542" s="495"/>
      <c r="O542" s="495"/>
      <c r="P542" s="496" t="s">
        <v>1118</v>
      </c>
      <c r="Q542" s="497"/>
    </row>
    <row r="543" spans="12:17" ht="8.75" hidden="1" customHeight="1">
      <c r="L543" s="498"/>
      <c r="M543" s="499"/>
      <c r="N543" s="499"/>
      <c r="O543" s="500" t="s">
        <v>1118</v>
      </c>
      <c r="P543" s="501"/>
      <c r="Q543" s="502"/>
    </row>
    <row r="544" spans="12:17" ht="8.75" hidden="1" customHeight="1">
      <c r="L544" s="498"/>
      <c r="M544" s="499"/>
      <c r="N544" s="500" t="s">
        <v>1118</v>
      </c>
      <c r="O544" s="503"/>
      <c r="P544" s="501"/>
      <c r="Q544" s="502"/>
    </row>
    <row r="545" spans="12:17" ht="8.75" hidden="1" customHeight="1">
      <c r="L545" s="498"/>
      <c r="M545" s="500" t="s">
        <v>487</v>
      </c>
      <c r="N545" s="503"/>
      <c r="O545" s="503"/>
      <c r="P545" s="501"/>
      <c r="Q545" s="502"/>
    </row>
    <row r="546" spans="12:17" ht="8.75" hidden="1" customHeight="1">
      <c r="L546" s="494"/>
      <c r="M546" s="495"/>
      <c r="N546" s="495"/>
      <c r="O546" s="495"/>
      <c r="P546" s="496" t="s">
        <v>1118</v>
      </c>
      <c r="Q546" s="497"/>
    </row>
    <row r="547" spans="12:17" ht="8.75" hidden="1" customHeight="1">
      <c r="L547" s="498"/>
      <c r="M547" s="499"/>
      <c r="N547" s="499"/>
      <c r="O547" s="500" t="s">
        <v>1118</v>
      </c>
      <c r="P547" s="501"/>
      <c r="Q547" s="502"/>
    </row>
    <row r="548" spans="12:17" ht="8.75" hidden="1" customHeight="1">
      <c r="L548" s="498"/>
      <c r="M548" s="499"/>
      <c r="N548" s="500" t="s">
        <v>1118</v>
      </c>
      <c r="O548" s="503"/>
      <c r="P548" s="501"/>
      <c r="Q548" s="502"/>
    </row>
    <row r="549" spans="12:17" ht="8.75" hidden="1" customHeight="1">
      <c r="L549" s="498"/>
      <c r="M549" s="500" t="s">
        <v>492</v>
      </c>
      <c r="N549" s="503"/>
      <c r="O549" s="503"/>
      <c r="P549" s="501"/>
      <c r="Q549" s="502"/>
    </row>
    <row r="550" spans="12:17" ht="8.75" hidden="1" customHeight="1">
      <c r="L550" s="504">
        <v>45437</v>
      </c>
      <c r="M550" s="503"/>
      <c r="N550" s="503"/>
      <c r="O550" s="503"/>
      <c r="P550" s="501"/>
      <c r="Q550" s="502"/>
    </row>
    <row r="551" spans="12:17" ht="8.75" hidden="1" customHeight="1">
      <c r="L551" s="505" t="s">
        <v>9</v>
      </c>
      <c r="M551" s="495"/>
      <c r="N551" s="495"/>
      <c r="O551" s="495"/>
      <c r="P551" s="506"/>
      <c r="Q551" s="507"/>
    </row>
  </sheetData>
  <mergeCells count="2">
    <mergeCell ref="A1:K1"/>
    <mergeCell ref="L429:Q429"/>
  </mergeCells>
  <pageMargins left="1" right="1" top="1" bottom="1" header="0.25" footer="0.25"/>
  <pageSetup orientation="portrait"/>
  <headerFooter>
    <oddFooter>&amp;L_x000D_&amp;1#&amp;"Aptos"&amp;10&amp;K000000 Confidential- Oracle Internal&amp;C&amp;"Helvetica Neue,Regular"&amp;12&amp;K000000&amp;P</oddFooter>
  </headerFooter>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pageSetUpPr fitToPage="1"/>
  </sheetPr>
  <dimension ref="B1:U340"/>
  <sheetViews>
    <sheetView showGridLines="0" workbookViewId="0"/>
  </sheetViews>
  <sheetFormatPr baseColWidth="10" defaultColWidth="13.33203125" defaultRowHeight="22.5" customHeight="1"/>
  <cols>
    <col min="1" max="1" width="4" style="1" customWidth="1"/>
    <col min="2" max="2" width="22.1640625" style="1" customWidth="1"/>
    <col min="3" max="3" width="15.33203125" style="1" customWidth="1"/>
    <col min="4" max="5" width="13.33203125" style="1" customWidth="1"/>
    <col min="6" max="6" width="21.6640625" style="1" customWidth="1"/>
    <col min="7" max="9" width="13.33203125" style="1" customWidth="1"/>
    <col min="10" max="10" width="12.5" style="1" customWidth="1"/>
    <col min="11" max="11" width="17.1640625" style="1" customWidth="1"/>
    <col min="12" max="14" width="10.6640625" style="1" customWidth="1"/>
    <col min="15" max="17" width="13.33203125" style="1" customWidth="1"/>
    <col min="18" max="21" width="13.33203125" customWidth="1"/>
    <col min="22" max="22" width="13.33203125" style="1" customWidth="1"/>
    <col min="23" max="16384" width="13.33203125" style="1"/>
  </cols>
  <sheetData>
    <row r="1" spans="2:3" ht="7.75" customHeight="1"/>
    <row r="2" spans="2:3" ht="27.75" customHeight="1">
      <c r="B2" s="719" t="s">
        <v>1557</v>
      </c>
      <c r="C2" s="719"/>
    </row>
    <row r="3" spans="2:3" ht="22.5" customHeight="1">
      <c r="B3" t="s">
        <v>23</v>
      </c>
      <c r="C3" t="s">
        <v>1558</v>
      </c>
    </row>
    <row r="5" spans="2:3" ht="20.5" customHeight="1">
      <c r="B5" s="508" t="s">
        <v>21</v>
      </c>
      <c r="C5" s="197" t="s">
        <v>1116</v>
      </c>
    </row>
    <row r="6" spans="2:3" ht="20.25" customHeight="1">
      <c r="B6" s="509" t="s">
        <v>409</v>
      </c>
      <c r="C6" s="13">
        <v>566.26</v>
      </c>
    </row>
    <row r="7" spans="2:3" ht="20" customHeight="1">
      <c r="B7" s="510" t="s">
        <v>57</v>
      </c>
      <c r="C7" s="17">
        <v>228</v>
      </c>
    </row>
    <row r="8" spans="2:3" ht="20" customHeight="1">
      <c r="B8" s="510" t="s">
        <v>167</v>
      </c>
      <c r="C8" s="17">
        <v>220</v>
      </c>
    </row>
    <row r="9" spans="2:3" ht="20" customHeight="1">
      <c r="B9" s="510" t="s">
        <v>707</v>
      </c>
      <c r="C9" s="17">
        <v>206</v>
      </c>
    </row>
    <row r="10" spans="2:3" ht="20" customHeight="1">
      <c r="B10" s="510" t="s">
        <v>335</v>
      </c>
      <c r="C10" s="17">
        <v>175.5</v>
      </c>
    </row>
    <row r="11" spans="2:3" ht="20" customHeight="1">
      <c r="B11" s="510" t="s">
        <v>350</v>
      </c>
      <c r="C11" s="17">
        <v>126.88</v>
      </c>
    </row>
    <row r="12" spans="2:3" ht="20" customHeight="1">
      <c r="B12" s="510" t="s">
        <v>207</v>
      </c>
      <c r="C12" s="17">
        <v>118.93</v>
      </c>
    </row>
    <row r="13" spans="2:3" ht="20" customHeight="1">
      <c r="B13" s="510" t="s">
        <v>280</v>
      </c>
      <c r="C13" s="17">
        <v>115</v>
      </c>
    </row>
    <row r="14" spans="2:3" ht="20" customHeight="1">
      <c r="B14" s="510" t="s">
        <v>503</v>
      </c>
      <c r="C14" s="17">
        <v>106.63</v>
      </c>
    </row>
    <row r="15" spans="2:3" ht="20" customHeight="1">
      <c r="B15" s="510" t="s">
        <v>772</v>
      </c>
      <c r="C15" s="17">
        <v>105</v>
      </c>
    </row>
    <row r="16" spans="2:3" ht="20" customHeight="1">
      <c r="B16" s="510" t="s">
        <v>67</v>
      </c>
      <c r="C16" s="17">
        <v>97.25</v>
      </c>
    </row>
    <row r="17" spans="2:3" ht="20" customHeight="1">
      <c r="B17" s="510" t="s">
        <v>262</v>
      </c>
      <c r="C17" s="17">
        <v>96.88</v>
      </c>
    </row>
    <row r="18" spans="2:3" ht="20" customHeight="1">
      <c r="B18" s="510" t="s">
        <v>491</v>
      </c>
      <c r="C18" s="17">
        <v>88.75</v>
      </c>
    </row>
    <row r="19" spans="2:3" ht="20" customHeight="1">
      <c r="B19" s="510" t="s">
        <v>455</v>
      </c>
      <c r="C19" s="17">
        <v>83.5</v>
      </c>
    </row>
    <row r="20" spans="2:3" ht="20" customHeight="1">
      <c r="B20" s="510" t="s">
        <v>194</v>
      </c>
      <c r="C20" s="17">
        <v>80.13</v>
      </c>
    </row>
    <row r="21" spans="2:3" ht="20" customHeight="1">
      <c r="B21" s="510" t="s">
        <v>147</v>
      </c>
      <c r="C21" s="17">
        <v>67.5</v>
      </c>
    </row>
    <row r="22" spans="2:3" ht="20" customHeight="1">
      <c r="B22" s="510" t="s">
        <v>107</v>
      </c>
      <c r="C22" s="17">
        <v>53</v>
      </c>
    </row>
    <row r="23" spans="2:3" ht="20" customHeight="1">
      <c r="B23" s="510" t="s">
        <v>202</v>
      </c>
      <c r="C23" s="17">
        <v>52.5</v>
      </c>
    </row>
    <row r="24" spans="2:3" ht="20" customHeight="1">
      <c r="B24" s="510" t="s">
        <v>397</v>
      </c>
      <c r="C24" s="17">
        <v>52.5</v>
      </c>
    </row>
    <row r="25" spans="2:3" ht="20" customHeight="1">
      <c r="B25" s="510" t="s">
        <v>134</v>
      </c>
      <c r="C25" s="17">
        <v>44.48</v>
      </c>
    </row>
    <row r="26" spans="2:3" ht="20" customHeight="1">
      <c r="B26" s="510" t="s">
        <v>223</v>
      </c>
      <c r="C26" s="17">
        <v>43</v>
      </c>
    </row>
    <row r="27" spans="2:3" ht="20" customHeight="1">
      <c r="B27" s="510" t="s">
        <v>693</v>
      </c>
      <c r="C27" s="17">
        <v>39.5</v>
      </c>
    </row>
    <row r="28" spans="2:3" ht="20" customHeight="1">
      <c r="B28" s="510" t="s">
        <v>361</v>
      </c>
      <c r="C28" s="17">
        <v>37.5</v>
      </c>
    </row>
    <row r="29" spans="2:3" ht="20" customHeight="1">
      <c r="B29" s="510" t="s">
        <v>787</v>
      </c>
      <c r="C29" s="17">
        <v>35</v>
      </c>
    </row>
    <row r="30" spans="2:3" ht="20" customHeight="1">
      <c r="B30" s="510" t="s">
        <v>525</v>
      </c>
      <c r="C30" s="17">
        <v>32.5</v>
      </c>
    </row>
    <row r="31" spans="2:3" ht="20" customHeight="1">
      <c r="B31" s="510" t="s">
        <v>171</v>
      </c>
      <c r="C31" s="17">
        <v>25.5</v>
      </c>
    </row>
    <row r="32" spans="2:3" ht="20" customHeight="1">
      <c r="B32" s="510" t="s">
        <v>483</v>
      </c>
      <c r="C32" s="17">
        <v>25</v>
      </c>
    </row>
    <row r="33" spans="2:3" ht="20" customHeight="1">
      <c r="B33" s="510" t="s">
        <v>406</v>
      </c>
      <c r="C33" s="17">
        <v>25</v>
      </c>
    </row>
    <row r="34" spans="2:3" ht="20" customHeight="1">
      <c r="B34" s="510" t="s">
        <v>708</v>
      </c>
      <c r="C34" s="17">
        <v>23</v>
      </c>
    </row>
    <row r="35" spans="2:3" ht="20" customHeight="1">
      <c r="B35" s="510" t="s">
        <v>292</v>
      </c>
      <c r="C35" s="17">
        <v>22.5</v>
      </c>
    </row>
    <row r="36" spans="2:3" ht="20" customHeight="1">
      <c r="B36" s="510" t="s">
        <v>565</v>
      </c>
      <c r="C36" s="17">
        <v>21</v>
      </c>
    </row>
    <row r="37" spans="2:3" ht="32" customHeight="1">
      <c r="B37" s="510" t="s">
        <v>417</v>
      </c>
      <c r="C37" s="17">
        <v>20</v>
      </c>
    </row>
    <row r="38" spans="2:3" ht="20" customHeight="1">
      <c r="B38" s="510" t="s">
        <v>211</v>
      </c>
      <c r="C38" s="17">
        <v>20</v>
      </c>
    </row>
    <row r="39" spans="2:3" ht="20" customHeight="1">
      <c r="B39" s="510" t="s">
        <v>259</v>
      </c>
      <c r="C39" s="17">
        <v>19.38</v>
      </c>
    </row>
    <row r="40" spans="2:3" ht="20" customHeight="1">
      <c r="B40" s="510" t="s">
        <v>505</v>
      </c>
      <c r="C40" s="17">
        <v>18.72</v>
      </c>
    </row>
    <row r="41" spans="2:3" ht="20" customHeight="1">
      <c r="B41" s="510" t="s">
        <v>210</v>
      </c>
      <c r="C41" s="17">
        <v>15</v>
      </c>
    </row>
    <row r="42" spans="2:3" ht="20" customHeight="1">
      <c r="B42" s="510" t="s">
        <v>993</v>
      </c>
      <c r="C42" s="17">
        <v>15</v>
      </c>
    </row>
    <row r="43" spans="2:3" ht="20" customHeight="1">
      <c r="B43" s="510" t="s">
        <v>821</v>
      </c>
      <c r="C43" s="17">
        <v>13.5</v>
      </c>
    </row>
    <row r="44" spans="2:3" ht="20" customHeight="1">
      <c r="B44" s="510" t="s">
        <v>95</v>
      </c>
      <c r="C44" s="17">
        <v>13</v>
      </c>
    </row>
    <row r="45" spans="2:3" ht="20" customHeight="1">
      <c r="B45" s="510" t="s">
        <v>127</v>
      </c>
      <c r="C45" s="17">
        <v>13</v>
      </c>
    </row>
    <row r="46" spans="2:3" ht="20" customHeight="1">
      <c r="B46" s="510" t="s">
        <v>160</v>
      </c>
      <c r="C46" s="17">
        <v>12.62</v>
      </c>
    </row>
    <row r="47" spans="2:3" ht="20" customHeight="1">
      <c r="B47" s="510" t="s">
        <v>375</v>
      </c>
      <c r="C47" s="17">
        <v>11.25</v>
      </c>
    </row>
    <row r="48" spans="2:3" ht="20" customHeight="1">
      <c r="B48" s="510" t="s">
        <v>115</v>
      </c>
      <c r="C48" s="17">
        <v>10</v>
      </c>
    </row>
    <row r="49" spans="2:3" ht="20" customHeight="1">
      <c r="B49" s="510" t="s">
        <v>760</v>
      </c>
      <c r="C49" s="17">
        <v>9.17</v>
      </c>
    </row>
    <row r="50" spans="2:3" ht="20" customHeight="1">
      <c r="B50" s="510" t="s">
        <v>445</v>
      </c>
      <c r="C50" s="17">
        <v>8.5</v>
      </c>
    </row>
    <row r="51" spans="2:3" ht="20" customHeight="1">
      <c r="B51" s="510" t="s">
        <v>460</v>
      </c>
      <c r="C51" s="17">
        <v>6.79</v>
      </c>
    </row>
    <row r="52" spans="2:3" ht="20" customHeight="1">
      <c r="B52" s="510" t="s">
        <v>1055</v>
      </c>
      <c r="C52" s="17">
        <v>6.25</v>
      </c>
    </row>
    <row r="53" spans="2:3" ht="20" customHeight="1">
      <c r="B53" s="510" t="s">
        <v>380</v>
      </c>
      <c r="C53" s="17">
        <v>5.5</v>
      </c>
    </row>
    <row r="54" spans="2:3" ht="20" customHeight="1">
      <c r="B54" s="510" t="s">
        <v>273</v>
      </c>
      <c r="C54" s="17">
        <v>5</v>
      </c>
    </row>
    <row r="55" spans="2:3" ht="20" customHeight="1">
      <c r="B55" s="510" t="s">
        <v>187</v>
      </c>
      <c r="C55" s="17">
        <v>5</v>
      </c>
    </row>
    <row r="56" spans="2:3" ht="20" customHeight="1">
      <c r="B56" s="510" t="s">
        <v>515</v>
      </c>
      <c r="C56" s="17">
        <v>3.28</v>
      </c>
    </row>
    <row r="57" spans="2:3" ht="20" customHeight="1">
      <c r="B57" s="510" t="s">
        <v>339</v>
      </c>
      <c r="C57" s="17">
        <v>2</v>
      </c>
    </row>
    <row r="58" spans="2:3" ht="20" customHeight="1">
      <c r="B58" s="510" t="s">
        <v>507</v>
      </c>
      <c r="C58" s="17">
        <v>1.67</v>
      </c>
    </row>
    <row r="59" spans="2:3" ht="20" customHeight="1">
      <c r="B59" s="510" t="s">
        <v>301</v>
      </c>
      <c r="C59" s="17">
        <v>1.5</v>
      </c>
    </row>
    <row r="60" spans="2:3" ht="20" customHeight="1">
      <c r="B60" s="510" t="s">
        <v>131</v>
      </c>
      <c r="C60" s="17">
        <v>1.45</v>
      </c>
    </row>
    <row r="61" spans="2:3" ht="20" customHeight="1">
      <c r="B61" s="510" t="s">
        <v>870</v>
      </c>
      <c r="C61" s="17">
        <v>0</v>
      </c>
    </row>
    <row r="62" spans="2:3" ht="20" customHeight="1">
      <c r="B62" s="510" t="s">
        <v>792</v>
      </c>
      <c r="C62" s="17">
        <v>0</v>
      </c>
    </row>
    <row r="63" spans="2:3" ht="20" customHeight="1">
      <c r="B63" s="510" t="s">
        <v>302</v>
      </c>
      <c r="C63" s="17">
        <v>0</v>
      </c>
    </row>
    <row r="64" spans="2:3" ht="20" customHeight="1">
      <c r="B64" s="510" t="s">
        <v>869</v>
      </c>
      <c r="C64" s="17">
        <v>0</v>
      </c>
    </row>
    <row r="65" spans="2:3" ht="20" customHeight="1">
      <c r="B65" s="510" t="s">
        <v>334</v>
      </c>
      <c r="C65" s="17">
        <v>-0.25</v>
      </c>
    </row>
    <row r="66" spans="2:3" ht="20" customHeight="1">
      <c r="B66" s="510" t="s">
        <v>827</v>
      </c>
      <c r="C66" s="17">
        <v>-1.6</v>
      </c>
    </row>
    <row r="67" spans="2:3" ht="20" customHeight="1">
      <c r="B67" s="510" t="s">
        <v>875</v>
      </c>
      <c r="C67" s="17">
        <v>-1.87</v>
      </c>
    </row>
    <row r="68" spans="2:3" ht="20" customHeight="1">
      <c r="B68" s="510" t="s">
        <v>803</v>
      </c>
      <c r="C68" s="17">
        <v>-2.2000000000000002</v>
      </c>
    </row>
    <row r="69" spans="2:3" ht="20" customHeight="1">
      <c r="B69" s="510" t="s">
        <v>781</v>
      </c>
      <c r="C69" s="17">
        <v>-2.5</v>
      </c>
    </row>
    <row r="70" spans="2:3" ht="20" customHeight="1">
      <c r="B70" s="510" t="s">
        <v>780</v>
      </c>
      <c r="C70" s="17">
        <v>-2.5</v>
      </c>
    </row>
    <row r="71" spans="2:3" ht="20" customHeight="1">
      <c r="B71" s="510" t="s">
        <v>820</v>
      </c>
      <c r="C71" s="17">
        <v>-2.5</v>
      </c>
    </row>
    <row r="72" spans="2:3" ht="20" customHeight="1">
      <c r="B72" s="510" t="s">
        <v>420</v>
      </c>
      <c r="C72" s="17">
        <v>-2.5</v>
      </c>
    </row>
    <row r="73" spans="2:3" ht="20" customHeight="1">
      <c r="B73" s="510" t="s">
        <v>749</v>
      </c>
      <c r="C73" s="17">
        <v>-2.5</v>
      </c>
    </row>
    <row r="74" spans="2:3" ht="20" customHeight="1">
      <c r="B74" s="510" t="s">
        <v>588</v>
      </c>
      <c r="C74" s="17">
        <v>-2.5</v>
      </c>
    </row>
    <row r="75" spans="2:3" ht="20" customHeight="1">
      <c r="B75" s="510" t="s">
        <v>418</v>
      </c>
      <c r="C75" s="17">
        <v>-2.5</v>
      </c>
    </row>
    <row r="76" spans="2:3" ht="20" customHeight="1">
      <c r="B76" s="510" t="s">
        <v>439</v>
      </c>
      <c r="C76" s="17">
        <v>-2.5</v>
      </c>
    </row>
    <row r="77" spans="2:3" ht="20" customHeight="1">
      <c r="B77" s="510" t="s">
        <v>753</v>
      </c>
      <c r="C77" s="17">
        <v>-2.5</v>
      </c>
    </row>
    <row r="78" spans="2:3" ht="20" customHeight="1">
      <c r="B78" s="510" t="s">
        <v>814</v>
      </c>
      <c r="C78" s="17">
        <v>-2.5</v>
      </c>
    </row>
    <row r="79" spans="2:3" ht="20" customHeight="1">
      <c r="B79" s="510" t="s">
        <v>459</v>
      </c>
      <c r="C79" s="17">
        <v>-2.5</v>
      </c>
    </row>
    <row r="80" spans="2:3" ht="20" customHeight="1">
      <c r="B80" s="510" t="s">
        <v>866</v>
      </c>
      <c r="C80" s="17">
        <v>-2.5</v>
      </c>
    </row>
    <row r="81" spans="2:3" ht="20" customHeight="1">
      <c r="B81" s="510" t="s">
        <v>76</v>
      </c>
      <c r="C81" s="17">
        <v>-2.5</v>
      </c>
    </row>
    <row r="82" spans="2:3" ht="20" customHeight="1">
      <c r="B82" s="510" t="s">
        <v>647</v>
      </c>
      <c r="C82" s="17">
        <v>-2.5</v>
      </c>
    </row>
    <row r="83" spans="2:3" ht="20" customHeight="1">
      <c r="B83" s="510" t="s">
        <v>122</v>
      </c>
      <c r="C83" s="17">
        <v>-2.5</v>
      </c>
    </row>
    <row r="84" spans="2:3" ht="20" customHeight="1">
      <c r="B84" s="510" t="s">
        <v>623</v>
      </c>
      <c r="C84" s="17">
        <v>-2.5</v>
      </c>
    </row>
    <row r="85" spans="2:3" ht="20" customHeight="1">
      <c r="B85" s="510" t="s">
        <v>497</v>
      </c>
      <c r="C85" s="17">
        <v>-2.5</v>
      </c>
    </row>
    <row r="86" spans="2:3" ht="20" customHeight="1">
      <c r="B86" s="510" t="s">
        <v>276</v>
      </c>
      <c r="C86" s="17">
        <v>-2.5</v>
      </c>
    </row>
    <row r="87" spans="2:3" ht="20" customHeight="1">
      <c r="B87" s="510" t="s">
        <v>905</v>
      </c>
      <c r="C87" s="17">
        <v>-2.5</v>
      </c>
    </row>
    <row r="88" spans="2:3" ht="20" customHeight="1">
      <c r="B88" s="510" t="s">
        <v>462</v>
      </c>
      <c r="C88" s="17">
        <v>-2.5</v>
      </c>
    </row>
    <row r="89" spans="2:3" ht="20" customHeight="1">
      <c r="B89" s="510" t="s">
        <v>789</v>
      </c>
      <c r="C89" s="17">
        <v>-2.5</v>
      </c>
    </row>
    <row r="90" spans="2:3" ht="20" customHeight="1">
      <c r="B90" s="510" t="s">
        <v>496</v>
      </c>
      <c r="C90" s="17">
        <v>-2.5</v>
      </c>
    </row>
    <row r="91" spans="2:3" ht="20" customHeight="1">
      <c r="B91" s="510" t="s">
        <v>837</v>
      </c>
      <c r="C91" s="17">
        <v>-2.5</v>
      </c>
    </row>
    <row r="92" spans="2:3" ht="20" customHeight="1">
      <c r="B92" s="510" t="s">
        <v>797</v>
      </c>
      <c r="C92" s="17">
        <v>-2.5</v>
      </c>
    </row>
    <row r="93" spans="2:3" ht="20" customHeight="1">
      <c r="B93" s="510" t="s">
        <v>337</v>
      </c>
      <c r="C93" s="17">
        <v>-2.5</v>
      </c>
    </row>
    <row r="94" spans="2:3" ht="20" customHeight="1">
      <c r="B94" s="510" t="s">
        <v>777</v>
      </c>
      <c r="C94" s="17">
        <v>-2.5</v>
      </c>
    </row>
    <row r="95" spans="2:3" ht="20" customHeight="1">
      <c r="B95" s="510" t="s">
        <v>916</v>
      </c>
      <c r="C95" s="17">
        <v>-2.5</v>
      </c>
    </row>
    <row r="96" spans="2:3" ht="20" customHeight="1">
      <c r="B96" s="510" t="s">
        <v>881</v>
      </c>
      <c r="C96" s="17">
        <v>-2.5</v>
      </c>
    </row>
    <row r="97" spans="2:3" ht="20" customHeight="1">
      <c r="B97" s="510" t="s">
        <v>898</v>
      </c>
      <c r="C97" s="17">
        <v>-2.5</v>
      </c>
    </row>
    <row r="98" spans="2:3" ht="32" customHeight="1">
      <c r="B98" s="510" t="s">
        <v>300</v>
      </c>
      <c r="C98" s="17">
        <v>-3.25</v>
      </c>
    </row>
    <row r="99" spans="2:3" ht="20" customHeight="1">
      <c r="B99" s="510" t="s">
        <v>130</v>
      </c>
      <c r="C99" s="17">
        <v>-3.75</v>
      </c>
    </row>
    <row r="100" spans="2:3" ht="20" customHeight="1">
      <c r="B100" s="510" t="s">
        <v>64</v>
      </c>
      <c r="C100" s="17">
        <v>-3.75</v>
      </c>
    </row>
    <row r="101" spans="2:3" ht="20" customHeight="1">
      <c r="B101" s="510" t="s">
        <v>69</v>
      </c>
      <c r="C101" s="17">
        <v>-4</v>
      </c>
    </row>
    <row r="102" spans="2:3" ht="20" customHeight="1">
      <c r="B102" s="510" t="s">
        <v>882</v>
      </c>
      <c r="C102" s="17">
        <v>-5</v>
      </c>
    </row>
    <row r="103" spans="2:3" ht="20" customHeight="1">
      <c r="B103" s="510" t="s">
        <v>989</v>
      </c>
      <c r="C103" s="17">
        <v>-5</v>
      </c>
    </row>
    <row r="104" spans="2:3" ht="20" customHeight="1">
      <c r="B104" s="510" t="s">
        <v>192</v>
      </c>
      <c r="C104" s="17">
        <v>-5</v>
      </c>
    </row>
    <row r="105" spans="2:3" ht="20" customHeight="1">
      <c r="B105" s="510" t="s">
        <v>357</v>
      </c>
      <c r="C105" s="17">
        <v>-5</v>
      </c>
    </row>
    <row r="106" spans="2:3" ht="20" customHeight="1">
      <c r="B106" s="510" t="s">
        <v>756</v>
      </c>
      <c r="C106" s="17">
        <v>-5</v>
      </c>
    </row>
    <row r="107" spans="2:3" ht="20" customHeight="1">
      <c r="B107" s="510" t="s">
        <v>655</v>
      </c>
      <c r="C107" s="17">
        <v>-5</v>
      </c>
    </row>
    <row r="108" spans="2:3" ht="20" customHeight="1">
      <c r="B108" s="510" t="s">
        <v>883</v>
      </c>
      <c r="C108" s="17">
        <v>-5</v>
      </c>
    </row>
    <row r="109" spans="2:3" ht="20" customHeight="1">
      <c r="B109" s="510" t="s">
        <v>274</v>
      </c>
      <c r="C109" s="17">
        <v>-5</v>
      </c>
    </row>
    <row r="110" spans="2:3" ht="20" customHeight="1">
      <c r="B110" s="510" t="s">
        <v>467</v>
      </c>
      <c r="C110" s="17">
        <v>-5</v>
      </c>
    </row>
    <row r="111" spans="2:3" ht="20" customHeight="1">
      <c r="B111" s="510" t="s">
        <v>654</v>
      </c>
      <c r="C111" s="17">
        <v>-5</v>
      </c>
    </row>
    <row r="112" spans="2:3" ht="20" customHeight="1">
      <c r="B112" s="510" t="s">
        <v>920</v>
      </c>
      <c r="C112" s="17">
        <v>-5</v>
      </c>
    </row>
    <row r="113" spans="2:3" ht="20" customHeight="1">
      <c r="B113" s="510" t="s">
        <v>735</v>
      </c>
      <c r="C113" s="17">
        <v>-5</v>
      </c>
    </row>
    <row r="114" spans="2:3" ht="20" customHeight="1">
      <c r="B114" s="510" t="s">
        <v>599</v>
      </c>
      <c r="C114" s="17">
        <v>-5</v>
      </c>
    </row>
    <row r="115" spans="2:3" ht="20" customHeight="1">
      <c r="B115" s="510" t="s">
        <v>520</v>
      </c>
      <c r="C115" s="17">
        <v>-5</v>
      </c>
    </row>
    <row r="116" spans="2:3" ht="20" customHeight="1">
      <c r="B116" s="510" t="s">
        <v>526</v>
      </c>
      <c r="C116" s="17">
        <v>-5</v>
      </c>
    </row>
    <row r="117" spans="2:3" ht="20" customHeight="1">
      <c r="B117" s="510" t="s">
        <v>965</v>
      </c>
      <c r="C117" s="17">
        <v>-5</v>
      </c>
    </row>
    <row r="118" spans="2:3" ht="20" customHeight="1">
      <c r="B118" s="510" t="s">
        <v>900</v>
      </c>
      <c r="C118" s="17">
        <v>-5</v>
      </c>
    </row>
    <row r="119" spans="2:3" ht="20" customHeight="1">
      <c r="B119" s="510" t="s">
        <v>699</v>
      </c>
      <c r="C119" s="17">
        <v>-5</v>
      </c>
    </row>
    <row r="120" spans="2:3" ht="20" customHeight="1">
      <c r="B120" s="510" t="s">
        <v>206</v>
      </c>
      <c r="C120" s="17">
        <v>-5</v>
      </c>
    </row>
    <row r="121" spans="2:3" ht="20" customHeight="1">
      <c r="B121" s="510" t="s">
        <v>813</v>
      </c>
      <c r="C121" s="17">
        <v>-5</v>
      </c>
    </row>
    <row r="122" spans="2:3" ht="20" customHeight="1">
      <c r="B122" s="510" t="s">
        <v>988</v>
      </c>
      <c r="C122" s="17">
        <v>-5</v>
      </c>
    </row>
    <row r="123" spans="2:3" ht="20" customHeight="1">
      <c r="B123" s="510" t="s">
        <v>895</v>
      </c>
      <c r="C123" s="17">
        <v>-5</v>
      </c>
    </row>
    <row r="124" spans="2:3" ht="20" customHeight="1">
      <c r="B124" s="510" t="s">
        <v>1028</v>
      </c>
      <c r="C124" s="17">
        <v>-5</v>
      </c>
    </row>
    <row r="125" spans="2:3" ht="20" customHeight="1">
      <c r="B125" s="510" t="s">
        <v>759</v>
      </c>
      <c r="C125" s="17">
        <v>-5</v>
      </c>
    </row>
    <row r="126" spans="2:3" ht="20" customHeight="1">
      <c r="B126" s="510" t="s">
        <v>791</v>
      </c>
      <c r="C126" s="17">
        <v>-5</v>
      </c>
    </row>
    <row r="127" spans="2:3" ht="20" customHeight="1">
      <c r="B127" s="510" t="s">
        <v>724</v>
      </c>
      <c r="C127" s="17">
        <v>-5</v>
      </c>
    </row>
    <row r="128" spans="2:3" ht="20" customHeight="1">
      <c r="B128" s="510" t="s">
        <v>863</v>
      </c>
      <c r="C128" s="17">
        <v>-5</v>
      </c>
    </row>
    <row r="129" spans="2:3" ht="20" customHeight="1">
      <c r="B129" s="510" t="s">
        <v>625</v>
      </c>
      <c r="C129" s="17">
        <v>-5</v>
      </c>
    </row>
    <row r="130" spans="2:3" ht="20" customHeight="1">
      <c r="B130" s="510" t="s">
        <v>193</v>
      </c>
      <c r="C130" s="17">
        <v>-5</v>
      </c>
    </row>
    <row r="131" spans="2:3" ht="20" customHeight="1">
      <c r="B131" s="510" t="s">
        <v>117</v>
      </c>
      <c r="C131" s="17">
        <v>-5</v>
      </c>
    </row>
    <row r="132" spans="2:3" ht="20" customHeight="1">
      <c r="B132" s="510" t="s">
        <v>398</v>
      </c>
      <c r="C132" s="17">
        <v>-6.5</v>
      </c>
    </row>
    <row r="133" spans="2:3" ht="20" customHeight="1">
      <c r="B133" s="510" t="s">
        <v>428</v>
      </c>
      <c r="C133" s="17">
        <v>-7.5</v>
      </c>
    </row>
    <row r="134" spans="2:3" ht="20" customHeight="1">
      <c r="B134" s="510" t="s">
        <v>468</v>
      </c>
      <c r="C134" s="17">
        <v>-7.5</v>
      </c>
    </row>
    <row r="135" spans="2:3" ht="20" customHeight="1">
      <c r="B135" s="510" t="s">
        <v>58</v>
      </c>
      <c r="C135" s="17">
        <v>-7.5</v>
      </c>
    </row>
    <row r="136" spans="2:3" ht="20" customHeight="1">
      <c r="B136" s="510" t="s">
        <v>356</v>
      </c>
      <c r="C136" s="17">
        <v>-7.5</v>
      </c>
    </row>
    <row r="137" spans="2:3" ht="20" customHeight="1">
      <c r="B137" s="510" t="s">
        <v>591</v>
      </c>
      <c r="C137" s="17">
        <v>-7.5</v>
      </c>
    </row>
    <row r="138" spans="2:3" ht="20" customHeight="1">
      <c r="B138" s="510" t="s">
        <v>176</v>
      </c>
      <c r="C138" s="17">
        <v>-7.5</v>
      </c>
    </row>
    <row r="139" spans="2:3" ht="20" customHeight="1">
      <c r="B139" s="510" t="s">
        <v>990</v>
      </c>
      <c r="C139" s="17">
        <v>-7.5</v>
      </c>
    </row>
    <row r="140" spans="2:3" ht="20" customHeight="1">
      <c r="B140" s="510" t="s">
        <v>825</v>
      </c>
      <c r="C140" s="17">
        <v>-7.5</v>
      </c>
    </row>
    <row r="141" spans="2:3" ht="20" customHeight="1">
      <c r="B141" s="510" t="s">
        <v>269</v>
      </c>
      <c r="C141" s="17">
        <v>-7.5</v>
      </c>
    </row>
    <row r="142" spans="2:3" ht="20" customHeight="1">
      <c r="B142" s="510" t="s">
        <v>472</v>
      </c>
      <c r="C142" s="17">
        <v>-7.5</v>
      </c>
    </row>
    <row r="143" spans="2:3" ht="20" customHeight="1">
      <c r="B143" s="510" t="s">
        <v>400</v>
      </c>
      <c r="C143" s="17">
        <v>-7.5</v>
      </c>
    </row>
    <row r="144" spans="2:3" ht="20" customHeight="1">
      <c r="B144" s="510" t="s">
        <v>438</v>
      </c>
      <c r="C144" s="17">
        <v>-7.5</v>
      </c>
    </row>
    <row r="145" spans="2:3" ht="20" customHeight="1">
      <c r="B145" s="510" t="s">
        <v>806</v>
      </c>
      <c r="C145" s="17">
        <v>-7.5</v>
      </c>
    </row>
    <row r="146" spans="2:3" ht="20" customHeight="1">
      <c r="B146" s="510" t="s">
        <v>847</v>
      </c>
      <c r="C146" s="17">
        <v>-10</v>
      </c>
    </row>
    <row r="147" spans="2:3" ht="20" customHeight="1">
      <c r="B147" s="510" t="s">
        <v>784</v>
      </c>
      <c r="C147" s="17">
        <v>-10</v>
      </c>
    </row>
    <row r="148" spans="2:3" ht="20" customHeight="1">
      <c r="B148" s="510" t="s">
        <v>713</v>
      </c>
      <c r="C148" s="17">
        <v>-10</v>
      </c>
    </row>
    <row r="149" spans="2:3" ht="20" customHeight="1">
      <c r="B149" s="510" t="s">
        <v>87</v>
      </c>
      <c r="C149" s="17">
        <v>-10</v>
      </c>
    </row>
    <row r="150" spans="2:3" ht="20" customHeight="1">
      <c r="B150" s="510" t="s">
        <v>96</v>
      </c>
      <c r="C150" s="17">
        <v>-10</v>
      </c>
    </row>
    <row r="151" spans="2:3" ht="20" customHeight="1">
      <c r="B151" s="510" t="s">
        <v>196</v>
      </c>
      <c r="C151" s="17">
        <v>-10</v>
      </c>
    </row>
    <row r="152" spans="2:3" ht="20" customHeight="1">
      <c r="B152" s="510" t="s">
        <v>498</v>
      </c>
      <c r="C152" s="17">
        <v>-10</v>
      </c>
    </row>
    <row r="153" spans="2:3" ht="20" customHeight="1">
      <c r="B153" s="510" t="s">
        <v>120</v>
      </c>
      <c r="C153" s="17">
        <v>-10</v>
      </c>
    </row>
    <row r="154" spans="2:3" ht="20" customHeight="1">
      <c r="B154" s="510" t="s">
        <v>779</v>
      </c>
      <c r="C154" s="17">
        <v>-10</v>
      </c>
    </row>
    <row r="155" spans="2:3" ht="20" customHeight="1">
      <c r="B155" s="510" t="s">
        <v>816</v>
      </c>
      <c r="C155" s="17">
        <v>-10</v>
      </c>
    </row>
    <row r="156" spans="2:3" ht="20" customHeight="1">
      <c r="B156" s="510" t="s">
        <v>136</v>
      </c>
      <c r="C156" s="17">
        <v>-10</v>
      </c>
    </row>
    <row r="157" spans="2:3" ht="20" customHeight="1">
      <c r="B157" s="510" t="s">
        <v>921</v>
      </c>
      <c r="C157" s="17">
        <v>-10</v>
      </c>
    </row>
    <row r="158" spans="2:3" ht="20" customHeight="1">
      <c r="B158" s="510" t="s">
        <v>795</v>
      </c>
      <c r="C158" s="17">
        <v>-10</v>
      </c>
    </row>
    <row r="159" spans="2:3" ht="20" customHeight="1">
      <c r="B159" s="510" t="s">
        <v>716</v>
      </c>
      <c r="C159" s="17">
        <v>-10</v>
      </c>
    </row>
    <row r="160" spans="2:3" ht="20" customHeight="1">
      <c r="B160" s="510" t="s">
        <v>679</v>
      </c>
      <c r="C160" s="17">
        <v>-12.5</v>
      </c>
    </row>
    <row r="161" spans="2:3" ht="20" customHeight="1">
      <c r="B161" s="510" t="s">
        <v>490</v>
      </c>
      <c r="C161" s="17">
        <v>-12.5</v>
      </c>
    </row>
    <row r="162" spans="2:3" ht="20" customHeight="1">
      <c r="B162" s="510" t="s">
        <v>643</v>
      </c>
      <c r="C162" s="17">
        <v>-12.5</v>
      </c>
    </row>
    <row r="163" spans="2:3" ht="20" customHeight="1">
      <c r="B163" s="510" t="s">
        <v>394</v>
      </c>
      <c r="C163" s="17">
        <v>-12.5</v>
      </c>
    </row>
    <row r="164" spans="2:3" ht="20" customHeight="1">
      <c r="B164" s="510" t="s">
        <v>964</v>
      </c>
      <c r="C164" s="17">
        <v>-12.5</v>
      </c>
    </row>
    <row r="165" spans="2:3" ht="20" customHeight="1">
      <c r="B165" s="510" t="s">
        <v>484</v>
      </c>
      <c r="C165" s="17">
        <v>-14.37</v>
      </c>
    </row>
    <row r="166" spans="2:3" ht="20" customHeight="1">
      <c r="B166" s="510" t="s">
        <v>374</v>
      </c>
      <c r="C166" s="17">
        <v>-15</v>
      </c>
    </row>
    <row r="167" spans="2:3" ht="20" customHeight="1">
      <c r="B167" s="510" t="s">
        <v>579</v>
      </c>
      <c r="C167" s="17">
        <v>-15</v>
      </c>
    </row>
    <row r="168" spans="2:3" ht="20" customHeight="1">
      <c r="B168" s="510" t="s">
        <v>392</v>
      </c>
      <c r="C168" s="17">
        <v>-15</v>
      </c>
    </row>
    <row r="169" spans="2:3" ht="20" customHeight="1">
      <c r="B169" s="510" t="s">
        <v>209</v>
      </c>
      <c r="C169" s="17">
        <v>-15</v>
      </c>
    </row>
    <row r="170" spans="2:3" ht="20" customHeight="1">
      <c r="B170" s="510" t="s">
        <v>85</v>
      </c>
      <c r="C170" s="17">
        <v>-15</v>
      </c>
    </row>
    <row r="171" spans="2:3" ht="20" customHeight="1">
      <c r="B171" s="510" t="s">
        <v>367</v>
      </c>
      <c r="C171" s="17">
        <v>-15</v>
      </c>
    </row>
    <row r="172" spans="2:3" ht="20" customHeight="1">
      <c r="B172" s="510" t="s">
        <v>519</v>
      </c>
      <c r="C172" s="17">
        <v>-15</v>
      </c>
    </row>
    <row r="173" spans="2:3" ht="20" customHeight="1">
      <c r="B173" s="510" t="s">
        <v>297</v>
      </c>
      <c r="C173" s="17">
        <v>-15</v>
      </c>
    </row>
    <row r="174" spans="2:3" ht="20" customHeight="1">
      <c r="B174" s="510" t="s">
        <v>184</v>
      </c>
      <c r="C174" s="17">
        <v>-15</v>
      </c>
    </row>
    <row r="175" spans="2:3" ht="20" customHeight="1">
      <c r="B175" s="510" t="s">
        <v>52</v>
      </c>
      <c r="C175" s="17">
        <v>-15</v>
      </c>
    </row>
    <row r="176" spans="2:3" ht="20" customHeight="1">
      <c r="B176" s="510" t="s">
        <v>145</v>
      </c>
      <c r="C176" s="17">
        <v>-15</v>
      </c>
    </row>
    <row r="177" spans="2:3" ht="20" customHeight="1">
      <c r="B177" s="510" t="s">
        <v>155</v>
      </c>
      <c r="C177" s="17">
        <v>-15</v>
      </c>
    </row>
    <row r="178" spans="2:3" ht="20" customHeight="1">
      <c r="B178" s="510" t="s">
        <v>384</v>
      </c>
      <c r="C178" s="17">
        <v>-15</v>
      </c>
    </row>
    <row r="179" spans="2:3" ht="20" customHeight="1">
      <c r="B179" s="510" t="s">
        <v>584</v>
      </c>
      <c r="C179" s="17">
        <v>-15</v>
      </c>
    </row>
    <row r="180" spans="2:3" ht="20" customHeight="1">
      <c r="B180" s="510" t="s">
        <v>296</v>
      </c>
      <c r="C180" s="17">
        <v>-15</v>
      </c>
    </row>
    <row r="181" spans="2:3" ht="20" customHeight="1">
      <c r="B181" s="510" t="s">
        <v>323</v>
      </c>
      <c r="C181" s="17">
        <v>-15</v>
      </c>
    </row>
    <row r="182" spans="2:3" ht="20" customHeight="1">
      <c r="B182" s="510" t="s">
        <v>582</v>
      </c>
      <c r="C182" s="17">
        <v>-15</v>
      </c>
    </row>
    <row r="183" spans="2:3" ht="20" customHeight="1">
      <c r="B183" s="510" t="s">
        <v>188</v>
      </c>
      <c r="C183" s="17">
        <v>-15</v>
      </c>
    </row>
    <row r="184" spans="2:3" ht="20" customHeight="1">
      <c r="B184" s="510" t="s">
        <v>495</v>
      </c>
      <c r="C184" s="17">
        <v>-16</v>
      </c>
    </row>
    <row r="185" spans="2:3" ht="20" customHeight="1">
      <c r="B185" s="510" t="s">
        <v>783</v>
      </c>
      <c r="C185" s="17">
        <v>-17.5</v>
      </c>
    </row>
    <row r="186" spans="2:3" ht="20" customHeight="1">
      <c r="B186" s="510" t="s">
        <v>494</v>
      </c>
      <c r="C186" s="17">
        <v>-17.5</v>
      </c>
    </row>
    <row r="187" spans="2:3" ht="20" customHeight="1">
      <c r="B187" s="510" t="s">
        <v>198</v>
      </c>
      <c r="C187" s="17">
        <v>-17.5</v>
      </c>
    </row>
    <row r="188" spans="2:3" ht="20" customHeight="1">
      <c r="B188" s="510" t="s">
        <v>466</v>
      </c>
      <c r="C188" s="17">
        <v>-17.5</v>
      </c>
    </row>
    <row r="189" spans="2:3" ht="20" customHeight="1">
      <c r="B189" s="510" t="s">
        <v>362</v>
      </c>
      <c r="C189" s="17">
        <v>-17.5</v>
      </c>
    </row>
    <row r="190" spans="2:3" ht="20" customHeight="1">
      <c r="B190" s="510" t="s">
        <v>435</v>
      </c>
      <c r="C190" s="17">
        <v>-17.5</v>
      </c>
    </row>
    <row r="191" spans="2:3" ht="20" customHeight="1">
      <c r="B191" s="510" t="s">
        <v>346</v>
      </c>
      <c r="C191" s="17">
        <v>-17.5</v>
      </c>
    </row>
    <row r="192" spans="2:3" ht="20" customHeight="1">
      <c r="B192" s="510" t="s">
        <v>603</v>
      </c>
      <c r="C192" s="17">
        <v>-17.5</v>
      </c>
    </row>
    <row r="193" spans="2:3" ht="20" customHeight="1">
      <c r="B193" s="510" t="s">
        <v>401</v>
      </c>
      <c r="C193" s="17">
        <v>-17.5</v>
      </c>
    </row>
    <row r="194" spans="2:3" ht="20" customHeight="1">
      <c r="B194" s="510" t="s">
        <v>341</v>
      </c>
      <c r="C194" s="17">
        <v>-20</v>
      </c>
    </row>
    <row r="195" spans="2:3" ht="20" customHeight="1">
      <c r="B195" s="510" t="s">
        <v>590</v>
      </c>
      <c r="C195" s="17">
        <v>-20</v>
      </c>
    </row>
    <row r="196" spans="2:3" ht="20" customHeight="1">
      <c r="B196" s="510" t="s">
        <v>407</v>
      </c>
      <c r="C196" s="17">
        <v>-20</v>
      </c>
    </row>
    <row r="197" spans="2:3" ht="20" customHeight="1">
      <c r="B197" s="510" t="s">
        <v>761</v>
      </c>
      <c r="C197" s="17">
        <v>-20</v>
      </c>
    </row>
    <row r="198" spans="2:3" ht="20" customHeight="1">
      <c r="B198" s="510" t="s">
        <v>286</v>
      </c>
      <c r="C198" s="17">
        <v>-20</v>
      </c>
    </row>
    <row r="199" spans="2:3" ht="20" customHeight="1">
      <c r="B199" s="510" t="s">
        <v>703</v>
      </c>
      <c r="C199" s="17">
        <v>-20</v>
      </c>
    </row>
    <row r="200" spans="2:3" ht="20" customHeight="1">
      <c r="B200" s="510" t="s">
        <v>473</v>
      </c>
      <c r="C200" s="17">
        <v>-20</v>
      </c>
    </row>
    <row r="201" spans="2:3" ht="20" customHeight="1">
      <c r="B201" s="510" t="s">
        <v>82</v>
      </c>
      <c r="C201" s="17">
        <v>-20.37</v>
      </c>
    </row>
    <row r="202" spans="2:3" ht="20" customHeight="1">
      <c r="B202" s="510" t="s">
        <v>307</v>
      </c>
      <c r="C202" s="17">
        <v>-22.5</v>
      </c>
    </row>
    <row r="203" spans="2:3" ht="20" customHeight="1">
      <c r="B203" s="510" t="s">
        <v>138</v>
      </c>
      <c r="C203" s="17">
        <v>-25</v>
      </c>
    </row>
    <row r="204" spans="2:3" ht="20" customHeight="1">
      <c r="B204" s="510" t="s">
        <v>103</v>
      </c>
      <c r="C204" s="17">
        <v>-25</v>
      </c>
    </row>
    <row r="205" spans="2:3" ht="20" customHeight="1">
      <c r="B205" s="510" t="s">
        <v>373</v>
      </c>
      <c r="C205" s="17">
        <v>-27.5</v>
      </c>
    </row>
    <row r="206" spans="2:3" ht="20" customHeight="1">
      <c r="B206" s="510" t="s">
        <v>443</v>
      </c>
      <c r="C206" s="17">
        <v>-27.5</v>
      </c>
    </row>
    <row r="207" spans="2:3" ht="32" customHeight="1">
      <c r="B207" s="510" t="s">
        <v>329</v>
      </c>
      <c r="C207" s="17">
        <v>-27.5</v>
      </c>
    </row>
    <row r="208" spans="2:3" ht="20" customHeight="1">
      <c r="B208" s="510" t="s">
        <v>178</v>
      </c>
      <c r="C208" s="17">
        <v>-27.5</v>
      </c>
    </row>
    <row r="209" spans="2:3" ht="20" customHeight="1">
      <c r="B209" s="510" t="s">
        <v>419</v>
      </c>
      <c r="C209" s="17">
        <v>-29.5</v>
      </c>
    </row>
    <row r="210" spans="2:3" ht="20" customHeight="1">
      <c r="B210" s="510" t="s">
        <v>226</v>
      </c>
      <c r="C210" s="17">
        <v>-30</v>
      </c>
    </row>
    <row r="211" spans="2:3" ht="20" customHeight="1">
      <c r="B211" s="510" t="s">
        <v>504</v>
      </c>
      <c r="C211" s="17">
        <v>-30</v>
      </c>
    </row>
    <row r="212" spans="2:3" ht="20" customHeight="1">
      <c r="B212" s="510" t="s">
        <v>208</v>
      </c>
      <c r="C212" s="17">
        <v>-30</v>
      </c>
    </row>
    <row r="213" spans="2:3" ht="20" customHeight="1">
      <c r="B213" s="510" t="s">
        <v>338</v>
      </c>
      <c r="C213" s="17">
        <v>-32.5</v>
      </c>
    </row>
    <row r="214" spans="2:3" ht="20" customHeight="1">
      <c r="B214" s="510" t="s">
        <v>285</v>
      </c>
      <c r="C214" s="17">
        <v>-32.5</v>
      </c>
    </row>
    <row r="215" spans="2:3" ht="20" customHeight="1">
      <c r="B215" s="510" t="s">
        <v>629</v>
      </c>
      <c r="C215" s="17">
        <v>-32.5</v>
      </c>
    </row>
    <row r="216" spans="2:3" ht="20" customHeight="1">
      <c r="B216" s="510" t="s">
        <v>376</v>
      </c>
      <c r="C216" s="17">
        <v>-35</v>
      </c>
    </row>
    <row r="217" spans="2:3" ht="20" customHeight="1">
      <c r="B217" s="510" t="s">
        <v>168</v>
      </c>
      <c r="C217" s="17">
        <v>-35</v>
      </c>
    </row>
    <row r="218" spans="2:3" ht="20" customHeight="1">
      <c r="B218" s="510" t="s">
        <v>437</v>
      </c>
      <c r="C218" s="17">
        <v>-37.5</v>
      </c>
    </row>
    <row r="219" spans="2:3" ht="20" customHeight="1">
      <c r="B219" s="510" t="s">
        <v>166</v>
      </c>
      <c r="C219" s="17">
        <v>-37.5</v>
      </c>
    </row>
    <row r="220" spans="2:3" ht="20" customHeight="1">
      <c r="B220" s="510" t="s">
        <v>308</v>
      </c>
      <c r="C220" s="17">
        <v>-40</v>
      </c>
    </row>
    <row r="221" spans="2:3" ht="20" customHeight="1">
      <c r="B221" s="510" t="s">
        <v>91</v>
      </c>
      <c r="C221" s="17">
        <v>-40</v>
      </c>
    </row>
    <row r="222" spans="2:3" ht="20" customHeight="1">
      <c r="B222" s="510" t="s">
        <v>114</v>
      </c>
      <c r="C222" s="17">
        <v>-40</v>
      </c>
    </row>
    <row r="223" spans="2:3" ht="20" customHeight="1">
      <c r="B223" s="510" t="s">
        <v>802</v>
      </c>
      <c r="C223" s="17">
        <v>-40</v>
      </c>
    </row>
    <row r="224" spans="2:3" ht="20" customHeight="1">
      <c r="B224" s="510" t="s">
        <v>336</v>
      </c>
      <c r="C224" s="17">
        <v>-44.5</v>
      </c>
    </row>
    <row r="225" spans="2:13" ht="20" customHeight="1">
      <c r="B225" s="510" t="s">
        <v>444</v>
      </c>
      <c r="C225" s="17">
        <v>-45</v>
      </c>
    </row>
    <row r="226" spans="2:13" ht="20" customHeight="1">
      <c r="B226" s="510" t="s">
        <v>366</v>
      </c>
      <c r="C226" s="17">
        <v>-57.9</v>
      </c>
    </row>
    <row r="227" spans="2:13" ht="20" customHeight="1">
      <c r="B227" s="510" t="s">
        <v>547</v>
      </c>
      <c r="C227" s="17">
        <v>-60</v>
      </c>
    </row>
    <row r="228" spans="2:13" ht="20.25" customHeight="1">
      <c r="B228" s="511" t="s">
        <v>225</v>
      </c>
      <c r="C228" s="21">
        <v>-60.5</v>
      </c>
    </row>
    <row r="229" spans="2:13" ht="20.5" customHeight="1">
      <c r="B229" s="22" t="s">
        <v>9</v>
      </c>
      <c r="C229" s="26">
        <v>1111.46</v>
      </c>
    </row>
    <row r="231" spans="2:13" ht="27.75" customHeight="1">
      <c r="D231" s="719" t="s">
        <v>1119</v>
      </c>
      <c r="E231" s="719"/>
      <c r="F231" s="719"/>
      <c r="G231" s="719"/>
      <c r="H231" s="719"/>
      <c r="I231" s="719"/>
      <c r="J231" s="719"/>
      <c r="K231" s="719"/>
      <c r="L231" s="719"/>
      <c r="M231" s="719"/>
    </row>
    <row r="232" spans="2:13" ht="22.5" customHeight="1">
      <c r="D232" t="s">
        <v>23</v>
      </c>
      <c r="E232" t="s">
        <v>1558</v>
      </c>
    </row>
    <row r="233" spans="2:13" ht="22.5" customHeight="1">
      <c r="D233" t="s">
        <v>30</v>
      </c>
      <c r="E233" t="s">
        <v>1558</v>
      </c>
    </row>
    <row r="234" spans="2:13" ht="22.5" customHeight="1">
      <c r="D234" t="s">
        <v>22</v>
      </c>
      <c r="E234" t="s">
        <v>1558</v>
      </c>
    </row>
    <row r="236" spans="2:13" ht="21" customHeight="1">
      <c r="H236" s="237" t="s">
        <v>29</v>
      </c>
      <c r="I236" s="512" t="s">
        <v>29</v>
      </c>
    </row>
    <row r="237" spans="2:13" ht="21.25" customHeight="1">
      <c r="D237" s="166" t="s">
        <v>10</v>
      </c>
      <c r="E237" s="167" t="s">
        <v>18</v>
      </c>
      <c r="F237" s="167" t="s">
        <v>21</v>
      </c>
      <c r="G237" s="167" t="s">
        <v>24</v>
      </c>
      <c r="H237" s="238" t="s">
        <v>25</v>
      </c>
      <c r="I237" s="150" t="s">
        <v>75</v>
      </c>
    </row>
    <row r="238" spans="2:13" ht="44.75" customHeight="1">
      <c r="D238" s="513">
        <v>44927</v>
      </c>
      <c r="E238" s="247" t="s">
        <v>331</v>
      </c>
      <c r="F238" s="247" t="s">
        <v>409</v>
      </c>
      <c r="G238" s="247" t="s">
        <v>1099</v>
      </c>
      <c r="H238" s="248" t="s">
        <v>62</v>
      </c>
      <c r="I238" s="514">
        <v>326.26</v>
      </c>
    </row>
    <row r="239" spans="2:13" ht="32.75" customHeight="1">
      <c r="E239" s="284" t="s">
        <v>1093</v>
      </c>
      <c r="F239" s="274" t="s">
        <v>503</v>
      </c>
      <c r="G239" s="515">
        <v>45303</v>
      </c>
      <c r="H239" s="264" t="s">
        <v>37</v>
      </c>
      <c r="I239" s="516">
        <v>130</v>
      </c>
    </row>
    <row r="240" spans="2:13" ht="44.75" customHeight="1">
      <c r="D240" s="517">
        <v>45292</v>
      </c>
      <c r="E240" s="314" t="s">
        <v>149</v>
      </c>
      <c r="F240" s="274" t="s">
        <v>772</v>
      </c>
      <c r="G240" s="274" t="s">
        <v>104</v>
      </c>
      <c r="H240" s="264" t="s">
        <v>47</v>
      </c>
      <c r="I240" s="516">
        <v>130</v>
      </c>
    </row>
    <row r="241" spans="4:14" ht="21.25" customHeight="1">
      <c r="E241" s="314" t="s">
        <v>463</v>
      </c>
      <c r="F241" s="274" t="s">
        <v>707</v>
      </c>
      <c r="G241" s="274" t="s">
        <v>68</v>
      </c>
      <c r="H241" s="264" t="s">
        <v>62</v>
      </c>
      <c r="I241" s="516">
        <v>208</v>
      </c>
    </row>
    <row r="242" spans="4:14" ht="32.75" customHeight="1">
      <c r="E242" s="314" t="s">
        <v>567</v>
      </c>
      <c r="F242" s="274" t="s">
        <v>262</v>
      </c>
      <c r="G242" s="515">
        <v>45296</v>
      </c>
      <c r="H242" s="264" t="s">
        <v>37</v>
      </c>
      <c r="I242" s="516">
        <v>150</v>
      </c>
    </row>
    <row r="243" spans="4:14" ht="21.25" customHeight="1">
      <c r="E243" s="314" t="s">
        <v>377</v>
      </c>
      <c r="F243" s="274" t="s">
        <v>207</v>
      </c>
      <c r="G243" s="274" t="s">
        <v>893</v>
      </c>
      <c r="H243" s="264" t="s">
        <v>37</v>
      </c>
      <c r="I243" s="516">
        <v>172.5</v>
      </c>
    </row>
    <row r="244" spans="4:14" ht="44.75" customHeight="1">
      <c r="E244" s="308" t="s">
        <v>1065</v>
      </c>
      <c r="F244" s="274" t="s">
        <v>262</v>
      </c>
      <c r="G244" s="515">
        <v>45405</v>
      </c>
      <c r="H244" s="264" t="s">
        <v>37</v>
      </c>
      <c r="I244" s="516">
        <v>81.88</v>
      </c>
    </row>
    <row r="245" spans="4:14" ht="44.75" customHeight="1">
      <c r="E245" s="284" t="s">
        <v>353</v>
      </c>
      <c r="F245" s="274" t="s">
        <v>167</v>
      </c>
      <c r="G245" s="274" t="s">
        <v>104</v>
      </c>
      <c r="H245" s="264" t="s">
        <v>62</v>
      </c>
      <c r="I245" s="516">
        <v>250</v>
      </c>
    </row>
    <row r="246" spans="4:14" ht="21.25" customHeight="1">
      <c r="D246" s="517">
        <v>45658</v>
      </c>
      <c r="E246" s="314" t="s">
        <v>369</v>
      </c>
      <c r="F246" s="274" t="s">
        <v>335</v>
      </c>
      <c r="G246" s="274" t="s">
        <v>68</v>
      </c>
      <c r="H246" s="264" t="s">
        <v>71</v>
      </c>
      <c r="I246" s="516">
        <v>208</v>
      </c>
    </row>
    <row r="247" spans="4:14" ht="56.75" customHeight="1">
      <c r="E247" s="314" t="s">
        <v>49</v>
      </c>
      <c r="F247" s="274" t="s">
        <v>57</v>
      </c>
      <c r="G247" s="274" t="s">
        <v>74</v>
      </c>
      <c r="H247" s="264" t="s">
        <v>37</v>
      </c>
      <c r="I247" s="516">
        <v>150</v>
      </c>
    </row>
    <row r="248" spans="4:14" ht="56.75" customHeight="1">
      <c r="E248" s="314" t="s">
        <v>78</v>
      </c>
      <c r="F248" s="274" t="s">
        <v>57</v>
      </c>
      <c r="G248" s="274" t="s">
        <v>81</v>
      </c>
      <c r="H248" s="264" t="s">
        <v>37</v>
      </c>
      <c r="I248" s="516">
        <v>130</v>
      </c>
    </row>
    <row r="249" spans="4:14" ht="44.75" customHeight="1">
      <c r="E249" s="314" t="s">
        <v>469</v>
      </c>
      <c r="F249" s="274" t="s">
        <v>409</v>
      </c>
      <c r="G249" s="274" t="s">
        <v>144</v>
      </c>
      <c r="H249" s="264" t="s">
        <v>62</v>
      </c>
      <c r="I249" s="516">
        <v>255</v>
      </c>
    </row>
    <row r="250" spans="4:14" ht="32.75" customHeight="1">
      <c r="E250" s="331" t="s">
        <v>567</v>
      </c>
      <c r="F250" s="318" t="s">
        <v>147</v>
      </c>
      <c r="G250" s="318" t="s">
        <v>580</v>
      </c>
      <c r="H250" s="319" t="s">
        <v>37</v>
      </c>
      <c r="I250" s="518">
        <v>170</v>
      </c>
    </row>
    <row r="251" spans="4:14" ht="20.5" customHeight="1">
      <c r="D251" s="211" t="s">
        <v>9</v>
      </c>
      <c r="I251" s="161">
        <v>2361.64</v>
      </c>
    </row>
    <row r="253" spans="4:14" ht="27.75" customHeight="1">
      <c r="J253" s="719" t="s">
        <v>1121</v>
      </c>
      <c r="K253" s="719"/>
      <c r="L253" s="719"/>
      <c r="M253" s="719"/>
      <c r="N253" s="719"/>
    </row>
    <row r="254" spans="4:14" ht="22.5" customHeight="1">
      <c r="J254" t="s">
        <v>23</v>
      </c>
      <c r="K254" t="s">
        <v>1558</v>
      </c>
    </row>
    <row r="255" spans="4:14" ht="22.5" customHeight="1">
      <c r="J255" t="s">
        <v>30</v>
      </c>
      <c r="K255" t="s">
        <v>1558</v>
      </c>
    </row>
    <row r="256" spans="4:14" ht="22.5" customHeight="1">
      <c r="J256" t="s">
        <v>29</v>
      </c>
      <c r="K256" t="s">
        <v>1558</v>
      </c>
    </row>
    <row r="258" spans="10:14" ht="35.25" customHeight="1">
      <c r="J258" s="194" t="s">
        <v>25</v>
      </c>
      <c r="K258" s="195" t="s">
        <v>21</v>
      </c>
      <c r="L258" s="195" t="s">
        <v>24</v>
      </c>
      <c r="M258" s="196" t="s">
        <v>28</v>
      </c>
      <c r="N258" s="197" t="s">
        <v>1122</v>
      </c>
    </row>
    <row r="259" spans="10:14" ht="35.5" customHeight="1">
      <c r="J259" s="246" t="s">
        <v>47</v>
      </c>
      <c r="K259" s="247" t="s">
        <v>280</v>
      </c>
      <c r="L259" s="247" t="s">
        <v>104</v>
      </c>
      <c r="M259" s="391">
        <v>1</v>
      </c>
      <c r="N259" s="332">
        <v>130</v>
      </c>
    </row>
    <row r="260" spans="10:14" ht="20.75" customHeight="1">
      <c r="K260" s="274" t="s">
        <v>515</v>
      </c>
      <c r="L260" s="274" t="s">
        <v>61</v>
      </c>
      <c r="M260" s="264" t="s">
        <v>113</v>
      </c>
      <c r="N260" s="336">
        <v>5.78</v>
      </c>
    </row>
    <row r="261" spans="10:14" ht="32.75" customHeight="1">
      <c r="K261" s="274" t="s">
        <v>503</v>
      </c>
      <c r="L261" s="274" t="s">
        <v>342</v>
      </c>
      <c r="M261" s="264" t="s">
        <v>113</v>
      </c>
      <c r="N261" s="336">
        <v>10.63</v>
      </c>
    </row>
    <row r="262" spans="10:14" ht="20.75" customHeight="1">
      <c r="K262" s="274" t="s">
        <v>334</v>
      </c>
      <c r="L262" s="274" t="s">
        <v>144</v>
      </c>
      <c r="M262" s="264" t="s">
        <v>306</v>
      </c>
      <c r="N262" s="336">
        <v>14.75</v>
      </c>
    </row>
    <row r="263" spans="10:14" ht="20.75" customHeight="1">
      <c r="K263" s="274" t="s">
        <v>491</v>
      </c>
      <c r="L263" s="274" t="s">
        <v>46</v>
      </c>
      <c r="M263" s="273">
        <v>1</v>
      </c>
      <c r="N263" s="336">
        <v>96.25</v>
      </c>
    </row>
    <row r="264" spans="10:14" ht="32.75" customHeight="1">
      <c r="K264" s="274" t="s">
        <v>138</v>
      </c>
      <c r="L264" s="274" t="s">
        <v>46</v>
      </c>
      <c r="M264" s="273">
        <v>2</v>
      </c>
      <c r="N264" s="336">
        <v>20</v>
      </c>
    </row>
    <row r="265" spans="10:14" ht="20.75" customHeight="1">
      <c r="K265" s="284" t="s">
        <v>259</v>
      </c>
      <c r="L265" s="274" t="s">
        <v>68</v>
      </c>
      <c r="M265" s="264" t="s">
        <v>306</v>
      </c>
      <c r="N265" s="336">
        <v>23.13</v>
      </c>
    </row>
    <row r="266" spans="10:14" ht="20.75" customHeight="1">
      <c r="L266" s="274" t="s">
        <v>104</v>
      </c>
      <c r="M266" s="264" t="s">
        <v>306</v>
      </c>
      <c r="N266" s="336">
        <v>13.75</v>
      </c>
    </row>
    <row r="267" spans="10:14" ht="35.5" customHeight="1">
      <c r="K267" s="274" t="s">
        <v>1055</v>
      </c>
      <c r="L267" s="274" t="s">
        <v>170</v>
      </c>
      <c r="M267" s="264" t="s">
        <v>113</v>
      </c>
      <c r="N267" s="336">
        <v>11.25</v>
      </c>
    </row>
    <row r="268" spans="10:14" ht="20.75" customHeight="1">
      <c r="K268" s="274" t="s">
        <v>505</v>
      </c>
      <c r="L268" s="274" t="s">
        <v>170</v>
      </c>
      <c r="M268" s="264" t="s">
        <v>172</v>
      </c>
      <c r="N268" s="336">
        <v>9.64</v>
      </c>
    </row>
    <row r="269" spans="10:14" ht="32.75" customHeight="1">
      <c r="K269" s="274" t="s">
        <v>194</v>
      </c>
      <c r="L269" s="274" t="s">
        <v>54</v>
      </c>
      <c r="M269" s="264" t="s">
        <v>152</v>
      </c>
      <c r="N269" s="336">
        <v>30.63</v>
      </c>
    </row>
    <row r="270" spans="10:14" ht="20.75" customHeight="1">
      <c r="K270" s="284" t="s">
        <v>875</v>
      </c>
      <c r="L270" s="274" t="s">
        <v>86</v>
      </c>
      <c r="M270" s="264" t="s">
        <v>152</v>
      </c>
      <c r="N270" s="336">
        <v>18.13</v>
      </c>
    </row>
    <row r="271" spans="10:14" ht="35.5" customHeight="1">
      <c r="K271" s="314" t="s">
        <v>693</v>
      </c>
      <c r="L271" s="274" t="s">
        <v>104</v>
      </c>
      <c r="M271" s="264" t="s">
        <v>306</v>
      </c>
      <c r="N271" s="336">
        <v>22</v>
      </c>
    </row>
    <row r="272" spans="10:14" ht="20.75" customHeight="1">
      <c r="K272" s="308" t="s">
        <v>350</v>
      </c>
      <c r="L272" s="274" t="s">
        <v>144</v>
      </c>
      <c r="M272" s="273">
        <v>1</v>
      </c>
      <c r="N272" s="336">
        <v>176.88</v>
      </c>
    </row>
    <row r="273" spans="10:21" ht="32.75" customHeight="1">
      <c r="J273" s="337" t="s">
        <v>42</v>
      </c>
      <c r="K273" s="318" t="s">
        <v>207</v>
      </c>
      <c r="L273" s="318" t="s">
        <v>86</v>
      </c>
      <c r="M273" s="319" t="s">
        <v>172</v>
      </c>
      <c r="N273" s="339">
        <v>6.43</v>
      </c>
    </row>
    <row r="274" spans="10:21" ht="35.25" customHeight="1">
      <c r="J274" s="211" t="s">
        <v>9</v>
      </c>
      <c r="N274" s="26">
        <v>589.25</v>
      </c>
    </row>
    <row r="276" spans="10:21" ht="27.75" customHeight="1">
      <c r="O276" s="719" t="s">
        <v>1117</v>
      </c>
      <c r="P276" s="719"/>
      <c r="Q276" s="719"/>
      <c r="R276" s="719"/>
      <c r="S276" s="719"/>
      <c r="T276" s="719"/>
      <c r="U276" s="719"/>
    </row>
    <row r="277" spans="10:21" ht="22.5" customHeight="1">
      <c r="O277" t="s">
        <v>23</v>
      </c>
      <c r="P277" t="s">
        <v>1558</v>
      </c>
    </row>
    <row r="278" spans="10:21" ht="22.5" customHeight="1">
      <c r="O278" t="s">
        <v>30</v>
      </c>
      <c r="P278" t="s">
        <v>1558</v>
      </c>
    </row>
    <row r="280" spans="10:21" ht="21" customHeight="1">
      <c r="P280" s="237" t="s">
        <v>29</v>
      </c>
      <c r="Q280" s="512" t="s">
        <v>29</v>
      </c>
    </row>
    <row r="281" spans="10:21" ht="21.25" customHeight="1">
      <c r="O281" s="166" t="s">
        <v>25</v>
      </c>
      <c r="P281" s="238" t="s">
        <v>21</v>
      </c>
      <c r="Q281" s="150" t="s">
        <v>109</v>
      </c>
    </row>
    <row r="282" spans="10:21" ht="21" customHeight="1">
      <c r="O282" s="246" t="s">
        <v>47</v>
      </c>
      <c r="P282" s="381" t="s">
        <v>280</v>
      </c>
      <c r="Q282" s="519">
        <v>30</v>
      </c>
    </row>
    <row r="283" spans="10:21" ht="20.5" customHeight="1">
      <c r="O283" s="282" t="s">
        <v>71</v>
      </c>
      <c r="P283" s="299" t="s">
        <v>361</v>
      </c>
      <c r="Q283" s="520">
        <v>42.5</v>
      </c>
    </row>
    <row r="284" spans="10:21" ht="20.5" customHeight="1">
      <c r="P284" s="299" t="s">
        <v>301</v>
      </c>
      <c r="Q284" s="520">
        <v>27.5</v>
      </c>
    </row>
    <row r="285" spans="10:21" ht="20.5" customHeight="1">
      <c r="P285" s="299" t="s">
        <v>409</v>
      </c>
      <c r="Q285" s="520">
        <v>37.5</v>
      </c>
    </row>
    <row r="286" spans="10:21" ht="20.5" customHeight="1">
      <c r="P286" s="299" t="s">
        <v>380</v>
      </c>
      <c r="Q286" s="520">
        <v>20</v>
      </c>
    </row>
    <row r="287" spans="10:21" ht="32" customHeight="1">
      <c r="O287" s="282" t="s">
        <v>272</v>
      </c>
      <c r="P287" s="299" t="s">
        <v>67</v>
      </c>
      <c r="Q287" s="520">
        <v>50.25</v>
      </c>
    </row>
    <row r="288" spans="10:21" ht="32" customHeight="1">
      <c r="P288" s="299" t="s">
        <v>223</v>
      </c>
      <c r="Q288" s="520">
        <v>54.25</v>
      </c>
    </row>
    <row r="289" spans="15:17" ht="32" customHeight="1">
      <c r="O289" s="282" t="s">
        <v>368</v>
      </c>
      <c r="P289" s="299" t="s">
        <v>366</v>
      </c>
      <c r="Q289" s="520">
        <v>9.6</v>
      </c>
    </row>
    <row r="290" spans="15:17" ht="20.5" customHeight="1">
      <c r="O290" s="282" t="s">
        <v>42</v>
      </c>
      <c r="P290" s="299" t="s">
        <v>134</v>
      </c>
      <c r="Q290" s="520">
        <v>53.23</v>
      </c>
    </row>
    <row r="291" spans="15:17" ht="32" customHeight="1">
      <c r="P291" s="299" t="s">
        <v>503</v>
      </c>
      <c r="Q291" s="520">
        <v>51</v>
      </c>
    </row>
    <row r="292" spans="15:17" ht="20.5" customHeight="1">
      <c r="P292" s="299" t="s">
        <v>707</v>
      </c>
      <c r="Q292" s="520">
        <v>33</v>
      </c>
    </row>
    <row r="293" spans="15:17" ht="32" customHeight="1">
      <c r="P293" s="299" t="s">
        <v>57</v>
      </c>
      <c r="Q293" s="520">
        <v>13</v>
      </c>
    </row>
    <row r="294" spans="15:17" ht="32" customHeight="1">
      <c r="P294" s="299" t="s">
        <v>225</v>
      </c>
      <c r="Q294" s="520">
        <v>27</v>
      </c>
    </row>
    <row r="295" spans="15:17" ht="32" customHeight="1">
      <c r="P295" s="299" t="s">
        <v>194</v>
      </c>
      <c r="Q295" s="520">
        <v>38</v>
      </c>
    </row>
    <row r="296" spans="15:17" ht="32" customHeight="1">
      <c r="O296" s="282" t="s">
        <v>317</v>
      </c>
      <c r="P296" s="299" t="s">
        <v>483</v>
      </c>
      <c r="Q296" s="520">
        <v>50</v>
      </c>
    </row>
    <row r="297" spans="15:17" ht="32" customHeight="1">
      <c r="P297" s="299" t="s">
        <v>708</v>
      </c>
      <c r="Q297" s="520">
        <v>33</v>
      </c>
    </row>
    <row r="298" spans="15:17" ht="20.5" customHeight="1">
      <c r="O298" s="282" t="s">
        <v>62</v>
      </c>
      <c r="P298" s="299" t="s">
        <v>131</v>
      </c>
      <c r="Q298" s="520">
        <v>6.45</v>
      </c>
    </row>
    <row r="299" spans="15:17" ht="20.5" customHeight="1">
      <c r="P299" s="299" t="s">
        <v>160</v>
      </c>
      <c r="Q299" s="520">
        <v>27</v>
      </c>
    </row>
    <row r="300" spans="15:17" ht="20.5" customHeight="1">
      <c r="P300" s="299" t="s">
        <v>134</v>
      </c>
      <c r="Q300" s="520">
        <v>48.75</v>
      </c>
    </row>
    <row r="301" spans="15:17" ht="20.5" customHeight="1">
      <c r="P301" s="299" t="s">
        <v>460</v>
      </c>
      <c r="Q301" s="520">
        <v>14.29</v>
      </c>
    </row>
    <row r="302" spans="15:17" ht="20.5" customHeight="1">
      <c r="P302" s="299" t="s">
        <v>565</v>
      </c>
      <c r="Q302" s="520">
        <v>28.5</v>
      </c>
    </row>
    <row r="303" spans="15:17" ht="20.5" customHeight="1">
      <c r="P303" s="299" t="s">
        <v>107</v>
      </c>
      <c r="Q303" s="520">
        <v>78</v>
      </c>
    </row>
    <row r="304" spans="15:17" ht="32" customHeight="1">
      <c r="P304" s="299" t="s">
        <v>339</v>
      </c>
      <c r="Q304" s="520">
        <v>20</v>
      </c>
    </row>
    <row r="305" spans="16:17" ht="20.5" customHeight="1">
      <c r="P305" s="299" t="s">
        <v>525</v>
      </c>
      <c r="Q305" s="520">
        <v>45</v>
      </c>
    </row>
    <row r="306" spans="16:17" ht="32" customHeight="1">
      <c r="P306" s="299" t="s">
        <v>437</v>
      </c>
      <c r="Q306" s="520">
        <v>30</v>
      </c>
    </row>
    <row r="307" spans="16:17" ht="32" customHeight="1">
      <c r="P307" s="299" t="s">
        <v>273</v>
      </c>
      <c r="Q307" s="520">
        <v>35</v>
      </c>
    </row>
    <row r="308" spans="16:17" ht="20.5" customHeight="1">
      <c r="P308" s="299" t="s">
        <v>171</v>
      </c>
      <c r="Q308" s="520">
        <v>40.5</v>
      </c>
    </row>
    <row r="309" spans="16:17" ht="32" customHeight="1">
      <c r="P309" s="299" t="s">
        <v>760</v>
      </c>
      <c r="Q309" s="520">
        <v>14.17</v>
      </c>
    </row>
    <row r="310" spans="16:17" ht="32" customHeight="1">
      <c r="P310" s="299" t="s">
        <v>292</v>
      </c>
      <c r="Q310" s="520">
        <v>27.5</v>
      </c>
    </row>
    <row r="311" spans="16:17" ht="20.5" customHeight="1">
      <c r="P311" s="299" t="s">
        <v>375</v>
      </c>
      <c r="Q311" s="520">
        <v>21.25</v>
      </c>
    </row>
    <row r="312" spans="16:17" ht="32" customHeight="1">
      <c r="P312" s="299" t="s">
        <v>67</v>
      </c>
      <c r="Q312" s="520">
        <v>119</v>
      </c>
    </row>
    <row r="313" spans="16:17" ht="32" customHeight="1">
      <c r="P313" s="299" t="s">
        <v>821</v>
      </c>
      <c r="Q313" s="520">
        <v>21</v>
      </c>
    </row>
    <row r="314" spans="16:17" ht="20.5" customHeight="1">
      <c r="P314" s="299" t="s">
        <v>398</v>
      </c>
      <c r="Q314" s="520">
        <v>28.5</v>
      </c>
    </row>
    <row r="315" spans="16:17" ht="20.5" customHeight="1">
      <c r="P315" s="299" t="s">
        <v>301</v>
      </c>
      <c r="Q315" s="520">
        <v>31.5</v>
      </c>
    </row>
    <row r="316" spans="16:17" ht="20.5" customHeight="1">
      <c r="P316" s="299" t="s">
        <v>406</v>
      </c>
      <c r="Q316" s="520">
        <v>45</v>
      </c>
    </row>
    <row r="317" spans="16:17" ht="32" customHeight="1">
      <c r="P317" s="299" t="s">
        <v>95</v>
      </c>
      <c r="Q317" s="520">
        <v>23</v>
      </c>
    </row>
    <row r="318" spans="16:17" ht="20.5" customHeight="1">
      <c r="P318" s="299" t="s">
        <v>202</v>
      </c>
      <c r="Q318" s="520">
        <v>65</v>
      </c>
    </row>
    <row r="319" spans="16:17" ht="20.5" customHeight="1">
      <c r="P319" s="299" t="s">
        <v>276</v>
      </c>
      <c r="Q319" s="520">
        <v>40</v>
      </c>
    </row>
    <row r="320" spans="16:17" ht="32" customHeight="1">
      <c r="P320" s="299" t="s">
        <v>145</v>
      </c>
      <c r="Q320" s="520">
        <v>40</v>
      </c>
    </row>
    <row r="321" spans="16:17" ht="20.5" customHeight="1">
      <c r="P321" s="299" t="s">
        <v>115</v>
      </c>
      <c r="Q321" s="520">
        <v>42.5</v>
      </c>
    </row>
    <row r="322" spans="16:17" ht="32" customHeight="1">
      <c r="P322" s="299" t="s">
        <v>417</v>
      </c>
      <c r="Q322" s="520">
        <v>37.5</v>
      </c>
    </row>
    <row r="323" spans="16:17" ht="20.5" customHeight="1">
      <c r="P323" s="299" t="s">
        <v>211</v>
      </c>
      <c r="Q323" s="520">
        <v>40</v>
      </c>
    </row>
    <row r="324" spans="16:17" ht="20.5" customHeight="1">
      <c r="P324" s="299" t="s">
        <v>397</v>
      </c>
      <c r="Q324" s="520">
        <v>85</v>
      </c>
    </row>
    <row r="325" spans="16:17" ht="32" customHeight="1">
      <c r="P325" s="299" t="s">
        <v>208</v>
      </c>
      <c r="Q325" s="520">
        <v>10</v>
      </c>
    </row>
    <row r="326" spans="16:17" ht="20.5" customHeight="1">
      <c r="P326" s="299" t="s">
        <v>187</v>
      </c>
      <c r="Q326" s="520">
        <v>30</v>
      </c>
    </row>
    <row r="327" spans="16:17" ht="32" customHeight="1">
      <c r="P327" s="299" t="s">
        <v>787</v>
      </c>
      <c r="Q327" s="520">
        <v>50</v>
      </c>
    </row>
    <row r="328" spans="16:17" ht="20.5" customHeight="1">
      <c r="P328" s="299" t="s">
        <v>259</v>
      </c>
      <c r="Q328" s="520">
        <v>35</v>
      </c>
    </row>
    <row r="329" spans="16:17" ht="20.5" customHeight="1">
      <c r="P329" s="299" t="s">
        <v>130</v>
      </c>
      <c r="Q329" s="520">
        <v>11.25</v>
      </c>
    </row>
    <row r="330" spans="16:17" ht="20.5" customHeight="1">
      <c r="P330" s="299" t="s">
        <v>380</v>
      </c>
      <c r="Q330" s="520">
        <v>65.5</v>
      </c>
    </row>
    <row r="331" spans="16:17" ht="20.5" customHeight="1">
      <c r="P331" s="299" t="s">
        <v>210</v>
      </c>
      <c r="Q331" s="520">
        <v>45</v>
      </c>
    </row>
    <row r="332" spans="16:17" ht="32" customHeight="1">
      <c r="P332" s="299" t="s">
        <v>993</v>
      </c>
      <c r="Q332" s="520">
        <v>25</v>
      </c>
    </row>
    <row r="333" spans="16:17" ht="32" customHeight="1">
      <c r="P333" s="299" t="s">
        <v>194</v>
      </c>
      <c r="Q333" s="520">
        <v>45</v>
      </c>
    </row>
    <row r="334" spans="16:17" ht="20.5" customHeight="1">
      <c r="P334" s="299" t="s">
        <v>445</v>
      </c>
      <c r="Q334" s="520">
        <v>17</v>
      </c>
    </row>
    <row r="335" spans="16:17" ht="20.5" customHeight="1">
      <c r="P335" s="299" t="s">
        <v>693</v>
      </c>
      <c r="Q335" s="520">
        <v>37.5</v>
      </c>
    </row>
    <row r="336" spans="16:17" ht="20.5" customHeight="1">
      <c r="P336" s="299" t="s">
        <v>964</v>
      </c>
      <c r="Q336" s="520">
        <v>12.5</v>
      </c>
    </row>
    <row r="337" spans="15:17" ht="21" customHeight="1">
      <c r="P337" s="309" t="s">
        <v>127</v>
      </c>
      <c r="Q337" s="521">
        <v>33</v>
      </c>
    </row>
    <row r="338" spans="15:17" ht="21.25" customHeight="1">
      <c r="O338" s="389" t="s">
        <v>1029</v>
      </c>
      <c r="P338" s="264" t="s">
        <v>507</v>
      </c>
      <c r="Q338" s="516">
        <v>21.67</v>
      </c>
    </row>
    <row r="339" spans="15:17" ht="32.75" customHeight="1">
      <c r="O339" s="390" t="s">
        <v>1010</v>
      </c>
      <c r="P339" s="319" t="s">
        <v>82</v>
      </c>
      <c r="Q339" s="518">
        <v>9.6300000000000008</v>
      </c>
    </row>
    <row r="340" spans="15:17" ht="20.5" customHeight="1">
      <c r="O340" s="211" t="s">
        <v>9</v>
      </c>
      <c r="Q340" s="161">
        <v>2072.29</v>
      </c>
    </row>
  </sheetData>
  <mergeCells count="4">
    <mergeCell ref="B2:C2"/>
    <mergeCell ref="D231:M231"/>
    <mergeCell ref="J253:N253"/>
    <mergeCell ref="O276:U276"/>
  </mergeCells>
  <pageMargins left="1" right="1" top="1" bottom="1" header="0.25" footer="0.25"/>
  <pageSetup orientation="portrait"/>
  <headerFooter>
    <oddFooter>&amp;L_x000D_&amp;1#&amp;"Aptos"&amp;10&amp;K000000 Confidential- Oracle Internal&amp;C&amp;"Helvetica Neue,Regular"&amp;12&amp;K000000&amp;P</oddFooter>
  </headerFooter>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pageSetUpPr fitToPage="1"/>
  </sheetPr>
  <dimension ref="A1:N79"/>
  <sheetViews>
    <sheetView showGridLines="0" workbookViewId="0"/>
  </sheetViews>
  <sheetFormatPr baseColWidth="10" defaultColWidth="13.33203125" defaultRowHeight="22.5" customHeight="1"/>
  <cols>
    <col min="1" max="3" width="13.33203125" style="1" customWidth="1"/>
    <col min="4" max="4" width="8.33203125" style="1" customWidth="1"/>
    <col min="5" max="5" width="16.33203125" style="1" customWidth="1"/>
    <col min="6" max="6" width="19.1640625" style="1" customWidth="1"/>
    <col min="7" max="11" width="17.6640625" style="1" customWidth="1"/>
    <col min="12" max="15" width="13.33203125" style="1" customWidth="1"/>
    <col min="16" max="16384" width="13.33203125" style="1"/>
  </cols>
  <sheetData>
    <row r="1" spans="1:3" ht="27.75" customHeight="1">
      <c r="A1" s="719" t="s">
        <v>1559</v>
      </c>
      <c r="B1" s="719"/>
      <c r="C1" s="719"/>
    </row>
    <row r="2" spans="1:3" ht="20.5" customHeight="1">
      <c r="A2" s="508" t="s">
        <v>1115</v>
      </c>
      <c r="B2" s="522" t="s">
        <v>1560</v>
      </c>
      <c r="C2" s="523" t="s">
        <v>1122</v>
      </c>
    </row>
    <row r="3" spans="1:3" ht="20.25" customHeight="1">
      <c r="A3" s="224">
        <v>45078</v>
      </c>
      <c r="B3" s="524" cm="1">
        <v>20</v>
      </c>
      <c r="C3" s="525" cm="1">
        <v>42.5</v>
      </c>
    </row>
    <row r="4" spans="1:3" ht="20" customHeight="1">
      <c r="A4" s="227">
        <v>45108</v>
      </c>
      <c r="B4" s="526" cm="1">
        <v>55</v>
      </c>
      <c r="C4" s="527" cm="1">
        <v>13.65</v>
      </c>
    </row>
    <row r="5" spans="1:3" ht="20" customHeight="1">
      <c r="A5" s="227">
        <v>45170</v>
      </c>
      <c r="B5" s="526" cm="1">
        <v>105.17</v>
      </c>
      <c r="C5" s="527" cm="1">
        <v>595.01</v>
      </c>
    </row>
    <row r="6" spans="1:3" ht="20" customHeight="1">
      <c r="A6" s="227">
        <v>45200</v>
      </c>
      <c r="B6" s="526" cm="1">
        <v>20</v>
      </c>
      <c r="C6" s="527" cm="1">
        <v>0</v>
      </c>
    </row>
    <row r="7" spans="1:3" ht="20" customHeight="1">
      <c r="A7" s="227">
        <v>45352</v>
      </c>
      <c r="B7" s="526" cm="1">
        <v>15</v>
      </c>
      <c r="C7" s="527" cm="1">
        <v>81.88</v>
      </c>
    </row>
    <row r="8" spans="1:3" ht="20" customHeight="1">
      <c r="A8" s="227">
        <v>45383</v>
      </c>
      <c r="B8" s="526" cm="1">
        <v>202.5</v>
      </c>
      <c r="C8" s="527" cm="1">
        <v>200.77</v>
      </c>
    </row>
    <row r="9" spans="1:3" ht="20" customHeight="1">
      <c r="A9" s="227">
        <v>45413</v>
      </c>
      <c r="B9" s="526" cm="1">
        <v>217.5</v>
      </c>
      <c r="C9" s="527" cm="1">
        <v>165.8</v>
      </c>
    </row>
    <row r="10" spans="1:3" ht="20" customHeight="1">
      <c r="A10" s="227">
        <v>45444</v>
      </c>
      <c r="B10" s="526" cm="1">
        <v>222.5</v>
      </c>
      <c r="C10" s="527" cm="1">
        <v>445.5</v>
      </c>
    </row>
    <row r="11" spans="1:3" ht="20" customHeight="1">
      <c r="A11" s="227">
        <v>45474</v>
      </c>
      <c r="B11" s="526" cm="1">
        <v>265</v>
      </c>
      <c r="C11" s="527" cm="1">
        <v>397.06</v>
      </c>
    </row>
    <row r="12" spans="1:3" ht="20" customHeight="1">
      <c r="A12" s="227">
        <v>45505</v>
      </c>
      <c r="B12" s="526" cm="1">
        <v>215.48</v>
      </c>
      <c r="C12" s="527" cm="1">
        <v>349.63</v>
      </c>
    </row>
    <row r="13" spans="1:3" ht="20" customHeight="1">
      <c r="A13" s="227">
        <v>45536</v>
      </c>
      <c r="B13" s="526" cm="1">
        <v>256.2</v>
      </c>
      <c r="C13" s="527" cm="1">
        <v>37.590000000000003</v>
      </c>
    </row>
    <row r="14" spans="1:3" ht="20" customHeight="1">
      <c r="A14" s="227">
        <v>45566</v>
      </c>
      <c r="B14" s="526" cm="1">
        <v>162</v>
      </c>
      <c r="C14" s="527" cm="1">
        <v>102.61</v>
      </c>
    </row>
    <row r="15" spans="1:3" ht="20" customHeight="1">
      <c r="A15" s="227">
        <v>45597</v>
      </c>
      <c r="B15" s="526" cm="1">
        <v>83</v>
      </c>
      <c r="C15" s="527" cm="1">
        <v>63</v>
      </c>
    </row>
    <row r="16" spans="1:3" ht="20" customHeight="1">
      <c r="A16" s="227">
        <v>45689</v>
      </c>
      <c r="B16" s="526" cm="1">
        <v>205</v>
      </c>
      <c r="C16" s="527" cm="1">
        <v>94.66</v>
      </c>
    </row>
    <row r="17" spans="1:6" ht="20" customHeight="1">
      <c r="A17" s="227">
        <v>45717</v>
      </c>
      <c r="B17" s="526" cm="1">
        <v>293.5</v>
      </c>
      <c r="C17" s="527" cm="1">
        <v>317.22000000000003</v>
      </c>
    </row>
    <row r="18" spans="1:6" ht="20" customHeight="1">
      <c r="A18" s="227">
        <v>45748</v>
      </c>
      <c r="B18" s="526" cm="1">
        <v>329</v>
      </c>
      <c r="C18" s="527" cm="1">
        <v>460.69</v>
      </c>
    </row>
    <row r="19" spans="1:6" ht="20" customHeight="1">
      <c r="A19" s="227">
        <v>45778</v>
      </c>
      <c r="B19" s="526" cm="1">
        <v>296.5</v>
      </c>
      <c r="C19" s="527" cm="1">
        <v>269.88</v>
      </c>
    </row>
    <row r="20" spans="1:6" ht="20" customHeight="1">
      <c r="A20" s="227">
        <v>45809</v>
      </c>
      <c r="B20" s="526" cm="1">
        <v>272.5</v>
      </c>
      <c r="C20" s="527" cm="1">
        <v>563.48</v>
      </c>
    </row>
    <row r="21" spans="1:6" ht="20" customHeight="1">
      <c r="A21" s="227">
        <v>45839</v>
      </c>
      <c r="B21" s="526" cm="1">
        <v>335</v>
      </c>
      <c r="C21" s="527" cm="1">
        <v>421.75</v>
      </c>
    </row>
    <row r="22" spans="1:6" ht="20" customHeight="1">
      <c r="A22" s="227">
        <v>45870</v>
      </c>
      <c r="B22" s="526" cm="1">
        <v>260</v>
      </c>
      <c r="C22" s="527" cm="1">
        <v>86.75</v>
      </c>
    </row>
    <row r="23" spans="1:6" ht="20" customHeight="1">
      <c r="A23" s="227">
        <v>45901</v>
      </c>
      <c r="B23" s="526" cm="1">
        <v>275.35000000000002</v>
      </c>
      <c r="C23" s="527" cm="1">
        <v>398.1</v>
      </c>
    </row>
    <row r="24" spans="1:6" ht="20" customHeight="1">
      <c r="A24" s="227">
        <v>45931</v>
      </c>
      <c r="B24" s="526" cm="1">
        <v>165</v>
      </c>
      <c r="C24" s="527" cm="1">
        <v>133</v>
      </c>
    </row>
    <row r="25" spans="1:6" ht="20" customHeight="1">
      <c r="A25" s="227">
        <v>45962</v>
      </c>
      <c r="B25" s="526" cm="1">
        <v>205</v>
      </c>
      <c r="C25" s="527" cm="1">
        <v>125.57</v>
      </c>
    </row>
    <row r="26" spans="1:6" ht="20" customHeight="1">
      <c r="A26" s="227">
        <v>45992</v>
      </c>
      <c r="B26" s="526" cm="1">
        <v>147.75</v>
      </c>
      <c r="C26" s="527" cm="1">
        <v>318</v>
      </c>
    </row>
    <row r="27" spans="1:6" ht="20.25" customHeight="1">
      <c r="A27" s="230">
        <v>46023</v>
      </c>
      <c r="B27" s="528" cm="1">
        <v>10</v>
      </c>
      <c r="C27" s="529" cm="1">
        <v>0</v>
      </c>
    </row>
    <row r="28" spans="1:6" ht="20.5" customHeight="1">
      <c r="A28" s="22" t="s">
        <v>9</v>
      </c>
      <c r="B28" s="23">
        <v>4633.95</v>
      </c>
      <c r="C28" s="530">
        <v>5684.1</v>
      </c>
    </row>
    <row r="30" spans="1:6" ht="27.75" customHeight="1">
      <c r="D30" s="719" t="s">
        <v>14</v>
      </c>
      <c r="E30" s="719"/>
      <c r="F30" s="719"/>
    </row>
    <row r="31" spans="1:6" ht="20.75" customHeight="1">
      <c r="D31" s="341"/>
      <c r="E31" s="343" t="s">
        <v>15</v>
      </c>
      <c r="F31" s="343" t="s">
        <v>16</v>
      </c>
    </row>
    <row r="32" spans="1:6" ht="21.75" customHeight="1">
      <c r="D32" s="531">
        <v>44927</v>
      </c>
      <c r="E32" s="345"/>
      <c r="F32" s="345"/>
    </row>
    <row r="33" spans="4:6" ht="10" hidden="1" customHeight="1">
      <c r="D33" s="346"/>
      <c r="E33" s="532" cm="1">
        <f t="array" ref="E33">$A$3</f>
        <v>45078</v>
      </c>
      <c r="F33" s="533">
        <v>1.125</v>
      </c>
    </row>
    <row r="34" spans="4:6" ht="10" hidden="1" customHeight="1">
      <c r="D34" s="346"/>
      <c r="E34" s="532" cm="1">
        <f t="array" ref="E34">$A$4</f>
        <v>45108</v>
      </c>
      <c r="F34" s="533">
        <v>-0.75181818181818205</v>
      </c>
    </row>
    <row r="35" spans="4:6" ht="10" hidden="1" customHeight="1">
      <c r="D35" s="346"/>
      <c r="E35" s="532" cm="1">
        <f t="array" ref="E35">$A$5</f>
        <v>45170</v>
      </c>
      <c r="F35" s="533">
        <v>4.6576019777503097</v>
      </c>
    </row>
    <row r="36" spans="4:6" ht="10" hidden="1" customHeight="1">
      <c r="D36" s="346"/>
      <c r="E36" s="532" cm="1">
        <f t="array" ref="E36">$A$6</f>
        <v>45200</v>
      </c>
      <c r="F36" s="533">
        <v>-1</v>
      </c>
    </row>
    <row r="37" spans="4:6" ht="21.75" customHeight="1">
      <c r="D37" s="531">
        <v>45292</v>
      </c>
      <c r="E37" s="345"/>
      <c r="F37" s="345"/>
    </row>
    <row r="38" spans="4:6" ht="10" hidden="1" customHeight="1">
      <c r="D38" s="346"/>
      <c r="E38" s="532" cm="1">
        <f t="array" ref="E38">$A$7</f>
        <v>45352</v>
      </c>
      <c r="F38" s="533">
        <v>4.4586666666666703</v>
      </c>
    </row>
    <row r="39" spans="4:6" ht="10" hidden="1" customHeight="1">
      <c r="D39" s="346"/>
      <c r="E39" s="532" cm="1">
        <f t="array" ref="E39">$A$8</f>
        <v>45383</v>
      </c>
      <c r="F39" s="533">
        <v>-8.5432098765432108E-3</v>
      </c>
    </row>
    <row r="40" spans="4:6" ht="10" hidden="1" customHeight="1">
      <c r="D40" s="346"/>
      <c r="E40" s="532" cm="1">
        <f t="array" ref="E40">$A$9</f>
        <v>45413</v>
      </c>
      <c r="F40" s="533">
        <v>-0.237701149425287</v>
      </c>
    </row>
    <row r="41" spans="4:6" ht="10" hidden="1" customHeight="1">
      <c r="D41" s="346"/>
      <c r="E41" s="532">
        <v>45444</v>
      </c>
      <c r="F41" s="533">
        <v>1.00224719101124</v>
      </c>
    </row>
    <row r="42" spans="4:6" ht="10" hidden="1" customHeight="1">
      <c r="D42" s="346"/>
      <c r="E42" s="532">
        <v>45474</v>
      </c>
      <c r="F42" s="533">
        <v>0.49833962264150899</v>
      </c>
    </row>
    <row r="43" spans="4:6" ht="10" hidden="1" customHeight="1">
      <c r="D43" s="346"/>
      <c r="E43" s="532">
        <v>45505</v>
      </c>
      <c r="F43" s="533">
        <v>0.62256357898644898</v>
      </c>
    </row>
    <row r="44" spans="4:6" ht="10" hidden="1" customHeight="1">
      <c r="D44" s="346"/>
      <c r="E44" s="532">
        <v>45536</v>
      </c>
      <c r="F44" s="533">
        <v>-0.85327868852458999</v>
      </c>
    </row>
    <row r="45" spans="4:6" ht="10" hidden="1" customHeight="1">
      <c r="D45" s="346"/>
      <c r="E45" s="532">
        <v>45566</v>
      </c>
      <c r="F45" s="533">
        <v>-0.36660493827160501</v>
      </c>
    </row>
    <row r="46" spans="4:6" ht="10" hidden="1" customHeight="1">
      <c r="D46" s="346"/>
      <c r="E46" s="532">
        <v>45597</v>
      </c>
      <c r="F46" s="533">
        <v>-0.240963855421687</v>
      </c>
    </row>
    <row r="47" spans="4:6" ht="21" customHeight="1">
      <c r="D47" s="534">
        <v>45658</v>
      </c>
      <c r="E47" s="402"/>
      <c r="F47" s="402"/>
    </row>
    <row r="48" spans="4:6" ht="21" customHeight="1">
      <c r="D48" s="403"/>
      <c r="E48" s="33">
        <v>45689</v>
      </c>
      <c r="F48" s="34">
        <v>-0.53824390243902398</v>
      </c>
    </row>
    <row r="49" spans="4:9" ht="20.75" customHeight="1">
      <c r="D49" s="356"/>
      <c r="E49" s="35">
        <v>45717</v>
      </c>
      <c r="F49" s="36">
        <v>8.08177172061329E-2</v>
      </c>
    </row>
    <row r="50" spans="4:9" ht="20.75" customHeight="1">
      <c r="D50" s="356"/>
      <c r="E50" s="35">
        <v>45748</v>
      </c>
      <c r="F50" s="36">
        <v>0.40027355623100302</v>
      </c>
    </row>
    <row r="51" spans="4:9" ht="20.75" customHeight="1">
      <c r="D51" s="356"/>
      <c r="E51" s="35">
        <v>45778</v>
      </c>
      <c r="F51" s="36">
        <v>-8.9780775716694794E-2</v>
      </c>
    </row>
    <row r="52" spans="4:9" ht="20.75" customHeight="1">
      <c r="D52" s="356"/>
      <c r="E52" s="35">
        <v>45809</v>
      </c>
      <c r="F52" s="36">
        <v>1.0678165137614699</v>
      </c>
    </row>
    <row r="53" spans="4:9" ht="20.75" customHeight="1">
      <c r="D53" s="356"/>
      <c r="E53" s="35">
        <v>45839</v>
      </c>
      <c r="F53" s="36">
        <v>0.258955223880597</v>
      </c>
    </row>
    <row r="54" spans="4:9" ht="20.75" customHeight="1">
      <c r="D54" s="356"/>
      <c r="E54" s="35">
        <v>45870</v>
      </c>
      <c r="F54" s="36">
        <v>-1.9971181556196</v>
      </c>
    </row>
    <row r="55" spans="4:9" ht="20.75" customHeight="1">
      <c r="D55" s="356"/>
      <c r="E55" s="35">
        <v>45901</v>
      </c>
      <c r="F55" s="36">
        <v>0.30833961316252201</v>
      </c>
    </row>
    <row r="56" spans="4:9" ht="20.75" customHeight="1">
      <c r="D56" s="356"/>
      <c r="E56" s="35">
        <v>45931</v>
      </c>
      <c r="F56" s="36">
        <v>-0.24060150375939801</v>
      </c>
    </row>
    <row r="57" spans="4:9" ht="20.75" customHeight="1">
      <c r="D57" s="356"/>
      <c r="E57" s="35">
        <v>45962</v>
      </c>
      <c r="F57" s="36">
        <v>-0.63255554670701597</v>
      </c>
    </row>
    <row r="58" spans="4:9" ht="21.5" customHeight="1">
      <c r="D58" s="408"/>
      <c r="E58" s="535">
        <v>45992</v>
      </c>
      <c r="F58" s="536">
        <v>0.535377358490566</v>
      </c>
    </row>
    <row r="59" spans="4:9" ht="21" customHeight="1">
      <c r="D59" s="534">
        <v>46023</v>
      </c>
      <c r="E59" s="402"/>
      <c r="F59" s="402"/>
    </row>
    <row r="60" spans="4:9" ht="21" customHeight="1">
      <c r="D60" s="403"/>
      <c r="E60" s="33">
        <v>46023</v>
      </c>
      <c r="F60" s="34"/>
    </row>
    <row r="62" spans="4:9" ht="27.75" customHeight="1">
      <c r="G62" s="719" t="s">
        <v>1314</v>
      </c>
      <c r="H62" s="719"/>
      <c r="I62" s="719"/>
    </row>
    <row r="63" spans="4:9" ht="22.75" customHeight="1">
      <c r="G63" s="32" t="s">
        <v>1315</v>
      </c>
      <c r="H63" s="365"/>
      <c r="I63" s="365"/>
    </row>
    <row r="64" spans="4:9" ht="23.25" customHeight="1">
      <c r="G64" s="537">
        <v>2026</v>
      </c>
      <c r="H64" s="34">
        <v>-10</v>
      </c>
      <c r="I64" s="538"/>
    </row>
    <row r="65" spans="7:14" ht="23.5" customHeight="1">
      <c r="G65" s="539">
        <v>2025</v>
      </c>
      <c r="H65" s="36">
        <v>0.12683829293531099</v>
      </c>
      <c r="I65" s="540"/>
    </row>
    <row r="66" spans="7:14" ht="23.5" customHeight="1">
      <c r="G66" s="541" cm="1">
        <f t="array" ref="G66">$L$76</f>
        <v>45292</v>
      </c>
      <c r="H66" s="36">
        <v>0.12485511048207</v>
      </c>
      <c r="I66" s="540"/>
    </row>
    <row r="67" spans="7:14" ht="23.25" customHeight="1">
      <c r="G67" s="541" cm="1">
        <f t="array" ref="G67">$L$75</f>
        <v>44927</v>
      </c>
      <c r="H67" s="36">
        <v>2.25303492031773</v>
      </c>
      <c r="I67" s="540"/>
    </row>
    <row r="69" spans="7:14" ht="27.75" customHeight="1">
      <c r="J69" s="719" t="s">
        <v>1561</v>
      </c>
      <c r="K69" s="719"/>
    </row>
    <row r="70" spans="7:14" ht="32.25" customHeight="1">
      <c r="J70" s="542" t="s">
        <v>13</v>
      </c>
      <c r="K70" s="36">
        <v>0.22662091735991999</v>
      </c>
    </row>
    <row r="72" spans="7:14" ht="27.75" customHeight="1">
      <c r="L72" s="719" t="s">
        <v>1562</v>
      </c>
      <c r="M72" s="719"/>
      <c r="N72" s="719"/>
    </row>
    <row r="74" spans="7:14" ht="20.5" customHeight="1">
      <c r="L74" s="508" t="s">
        <v>10</v>
      </c>
      <c r="M74" s="522" t="s">
        <v>1560</v>
      </c>
      <c r="N74" s="523" t="s">
        <v>1122</v>
      </c>
    </row>
    <row r="75" spans="7:14" ht="20.25" customHeight="1">
      <c r="L75" s="9">
        <v>44927</v>
      </c>
      <c r="M75" s="524">
        <v>200.17</v>
      </c>
      <c r="N75" s="525">
        <v>651.16</v>
      </c>
    </row>
    <row r="76" spans="7:14" ht="20" customHeight="1">
      <c r="L76" s="14">
        <v>45292</v>
      </c>
      <c r="M76" s="526">
        <v>1639.18</v>
      </c>
      <c r="N76" s="527">
        <v>1843.84</v>
      </c>
    </row>
    <row r="77" spans="7:14" ht="20" customHeight="1">
      <c r="L77" s="14">
        <v>45658</v>
      </c>
      <c r="M77" s="526">
        <v>2784.6</v>
      </c>
      <c r="N77" s="527">
        <v>3189.1</v>
      </c>
    </row>
    <row r="78" spans="7:14" ht="20.25" customHeight="1">
      <c r="L78" s="19">
        <v>46023</v>
      </c>
      <c r="M78" s="528">
        <v>10</v>
      </c>
      <c r="N78" s="529">
        <v>0</v>
      </c>
    </row>
    <row r="79" spans="7:14" ht="20.5" customHeight="1">
      <c r="L79" s="22" t="s">
        <v>9</v>
      </c>
      <c r="M79" s="23">
        <v>4633.95</v>
      </c>
      <c r="N79" s="530">
        <v>5684.1</v>
      </c>
    </row>
  </sheetData>
  <mergeCells count="5">
    <mergeCell ref="A1:C1"/>
    <mergeCell ref="D30:F30"/>
    <mergeCell ref="G62:I62"/>
    <mergeCell ref="J69:K69"/>
    <mergeCell ref="L72:N72"/>
  </mergeCells>
  <pageMargins left="1" right="1" top="1" bottom="1" header="0.25" footer="0.25"/>
  <pageSetup orientation="portrait"/>
  <headerFooter>
    <oddFooter>&amp;L_x000D_&amp;1#&amp;"Aptos"&amp;10&amp;K000000 Confidential- Oracle Internal&amp;C&amp;"Helvetica Neue,Regular"&amp;12&amp;K000000&amp;P</oddFooter>
  </headerFooter>
  <drawing r:id="rId2"/>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pageSetUpPr fitToPage="1"/>
  </sheetPr>
  <dimension ref="A1:W425"/>
  <sheetViews>
    <sheetView showGridLines="0" workbookViewId="0"/>
  </sheetViews>
  <sheetFormatPr baseColWidth="10" defaultColWidth="13.33203125" defaultRowHeight="22.5" customHeight="1"/>
  <cols>
    <col min="1" max="1" width="19.83203125" style="1" customWidth="1"/>
    <col min="2" max="3" width="13.33203125" style="1" customWidth="1"/>
    <col min="4" max="9" width="13.33203125" style="1" hidden="1" customWidth="1"/>
    <col min="10" max="10" width="13.33203125" style="1" customWidth="1"/>
    <col min="11" max="16" width="13.33203125" style="1" hidden="1" customWidth="1"/>
    <col min="17" max="17" width="13.33203125" style="1" customWidth="1"/>
    <col min="18" max="21" width="13.33203125" style="1" hidden="1" customWidth="1"/>
    <col min="22" max="22" width="13.33203125" style="1" customWidth="1"/>
    <col min="23" max="23" width="13.33203125" style="1" hidden="1" customWidth="1"/>
    <col min="24" max="24" width="13.33203125" style="1" customWidth="1"/>
    <col min="25" max="16384" width="13.33203125" style="1"/>
  </cols>
  <sheetData>
    <row r="1" spans="1:23" ht="27.75" customHeight="1">
      <c r="A1" s="719" t="s">
        <v>1563</v>
      </c>
      <c r="B1" s="719"/>
      <c r="C1" s="719"/>
      <c r="D1" s="719"/>
      <c r="E1" s="719"/>
      <c r="F1" s="719"/>
      <c r="G1" s="719"/>
      <c r="H1" s="719"/>
      <c r="I1" s="719"/>
      <c r="J1" s="719"/>
      <c r="K1" s="719"/>
      <c r="L1" s="719"/>
      <c r="M1" s="719"/>
      <c r="N1" s="719"/>
      <c r="O1" s="719"/>
      <c r="P1" s="719"/>
      <c r="Q1" s="719"/>
      <c r="R1" s="719"/>
      <c r="S1" s="719"/>
      <c r="T1" s="719"/>
      <c r="U1" s="719"/>
      <c r="V1" s="719"/>
      <c r="W1" s="719"/>
    </row>
    <row r="2" spans="1:23" ht="45" customHeight="1">
      <c r="A2" s="235"/>
      <c r="B2" s="237" t="s">
        <v>23</v>
      </c>
      <c r="C2" s="4" t="s">
        <v>239</v>
      </c>
      <c r="D2" s="5" t="s">
        <v>143</v>
      </c>
      <c r="E2" s="5" t="s">
        <v>60</v>
      </c>
      <c r="F2" s="5" t="s">
        <v>40</v>
      </c>
      <c r="G2" s="5" t="s">
        <v>1088</v>
      </c>
      <c r="H2" s="5" t="s">
        <v>1091</v>
      </c>
      <c r="I2" s="5" t="s">
        <v>1090</v>
      </c>
      <c r="J2" s="5" t="s">
        <v>1092</v>
      </c>
      <c r="K2" s="5" t="s">
        <v>1089</v>
      </c>
      <c r="L2" s="5" t="s">
        <v>53</v>
      </c>
      <c r="M2" s="5" t="s">
        <v>841</v>
      </c>
      <c r="N2" s="5" t="s">
        <v>1087</v>
      </c>
      <c r="O2" s="5" t="s">
        <v>73</v>
      </c>
      <c r="P2" s="5" t="s">
        <v>1015</v>
      </c>
      <c r="Q2" s="5" t="s">
        <v>968</v>
      </c>
      <c r="R2" s="5" t="s">
        <v>234</v>
      </c>
      <c r="S2" s="5" t="s">
        <v>1057</v>
      </c>
      <c r="T2" s="5" t="s">
        <v>611</v>
      </c>
      <c r="U2" s="5" t="s">
        <v>1073</v>
      </c>
      <c r="V2" s="164" t="s">
        <v>236</v>
      </c>
      <c r="W2" s="165" t="s">
        <v>9</v>
      </c>
    </row>
    <row r="3" spans="1:23" ht="21.25" customHeight="1">
      <c r="A3" s="166" t="s">
        <v>18</v>
      </c>
      <c r="B3" s="238" t="s">
        <v>21</v>
      </c>
      <c r="C3" s="215" t="s">
        <v>1116</v>
      </c>
      <c r="D3" s="216"/>
      <c r="E3" s="216"/>
      <c r="F3" s="216"/>
      <c r="G3" s="216"/>
      <c r="H3" s="216"/>
      <c r="I3" s="216"/>
      <c r="J3" s="216"/>
      <c r="K3" s="216"/>
      <c r="L3" s="216"/>
      <c r="M3" s="216"/>
      <c r="N3" s="216"/>
      <c r="O3" s="216"/>
      <c r="P3" s="216"/>
      <c r="Q3" s="216"/>
      <c r="R3" s="216"/>
      <c r="S3" s="216"/>
      <c r="T3" s="216"/>
      <c r="U3" s="216"/>
      <c r="V3" s="543"/>
      <c r="W3" s="169"/>
    </row>
    <row r="4" spans="1:23" ht="9" hidden="1" customHeight="1">
      <c r="A4" s="198"/>
      <c r="B4" s="200" t="s">
        <v>882</v>
      </c>
      <c r="C4" s="218"/>
      <c r="D4" s="219"/>
      <c r="E4" s="220">
        <v>0</v>
      </c>
      <c r="F4" s="219"/>
      <c r="G4" s="219"/>
      <c r="H4" s="219"/>
      <c r="I4" s="219"/>
      <c r="J4" s="219"/>
      <c r="K4" s="219"/>
      <c r="L4" s="219"/>
      <c r="M4" s="219"/>
      <c r="N4" s="219"/>
      <c r="O4" s="219"/>
      <c r="P4" s="219"/>
      <c r="Q4" s="219"/>
      <c r="R4" s="219"/>
      <c r="S4" s="219"/>
      <c r="T4" s="219"/>
      <c r="U4" s="219"/>
      <c r="V4" s="544"/>
      <c r="W4" s="175">
        <v>0</v>
      </c>
    </row>
    <row r="5" spans="1:23" ht="9" hidden="1" customHeight="1">
      <c r="A5" s="198"/>
      <c r="B5" s="200" t="s">
        <v>280</v>
      </c>
      <c r="C5" s="218"/>
      <c r="D5" s="219"/>
      <c r="E5" s="219"/>
      <c r="F5" s="219"/>
      <c r="G5" s="219"/>
      <c r="H5" s="219"/>
      <c r="I5" s="219"/>
      <c r="J5" s="219"/>
      <c r="K5" s="219"/>
      <c r="L5" s="220">
        <v>0</v>
      </c>
      <c r="M5" s="219"/>
      <c r="N5" s="219"/>
      <c r="O5" s="219"/>
      <c r="P5" s="219"/>
      <c r="Q5" s="219"/>
      <c r="R5" s="219"/>
      <c r="S5" s="219"/>
      <c r="T5" s="219"/>
      <c r="U5" s="219"/>
      <c r="V5" s="544"/>
      <c r="W5" s="175">
        <v>0</v>
      </c>
    </row>
    <row r="6" spans="1:23" ht="9" hidden="1" customHeight="1">
      <c r="A6" s="198"/>
      <c r="B6" s="200" t="s">
        <v>883</v>
      </c>
      <c r="C6" s="218"/>
      <c r="D6" s="219"/>
      <c r="E6" s="220">
        <v>0</v>
      </c>
      <c r="F6" s="219"/>
      <c r="G6" s="219"/>
      <c r="H6" s="219"/>
      <c r="I6" s="219"/>
      <c r="J6" s="219"/>
      <c r="K6" s="219"/>
      <c r="L6" s="219"/>
      <c r="M6" s="219"/>
      <c r="N6" s="219"/>
      <c r="O6" s="219"/>
      <c r="P6" s="219"/>
      <c r="Q6" s="219"/>
      <c r="R6" s="219"/>
      <c r="S6" s="219"/>
      <c r="T6" s="219"/>
      <c r="U6" s="219"/>
      <c r="V6" s="544"/>
      <c r="W6" s="175">
        <v>0</v>
      </c>
    </row>
    <row r="7" spans="1:23" ht="9" hidden="1" customHeight="1">
      <c r="A7" s="198"/>
      <c r="B7" s="200" t="s">
        <v>138</v>
      </c>
      <c r="C7" s="218"/>
      <c r="D7" s="219"/>
      <c r="E7" s="219"/>
      <c r="F7" s="219"/>
      <c r="G7" s="219"/>
      <c r="H7" s="219"/>
      <c r="I7" s="219"/>
      <c r="J7" s="219"/>
      <c r="K7" s="219"/>
      <c r="L7" s="220">
        <v>0</v>
      </c>
      <c r="M7" s="219"/>
      <c r="N7" s="219"/>
      <c r="O7" s="219"/>
      <c r="P7" s="219"/>
      <c r="Q7" s="219"/>
      <c r="R7" s="219"/>
      <c r="S7" s="219"/>
      <c r="T7" s="219"/>
      <c r="U7" s="219"/>
      <c r="V7" s="544"/>
      <c r="W7" s="175">
        <v>0</v>
      </c>
    </row>
    <row r="8" spans="1:23" ht="9" hidden="1" customHeight="1">
      <c r="A8" s="198"/>
      <c r="B8" s="200" t="s">
        <v>881</v>
      </c>
      <c r="C8" s="218"/>
      <c r="D8" s="219"/>
      <c r="E8" s="220">
        <v>0</v>
      </c>
      <c r="F8" s="219"/>
      <c r="G8" s="219"/>
      <c r="H8" s="219"/>
      <c r="I8" s="219"/>
      <c r="J8" s="219"/>
      <c r="K8" s="219"/>
      <c r="L8" s="219"/>
      <c r="M8" s="219"/>
      <c r="N8" s="219"/>
      <c r="O8" s="219"/>
      <c r="P8" s="219"/>
      <c r="Q8" s="219"/>
      <c r="R8" s="219"/>
      <c r="S8" s="219"/>
      <c r="T8" s="219"/>
      <c r="U8" s="219"/>
      <c r="V8" s="544"/>
      <c r="W8" s="175">
        <v>0</v>
      </c>
    </row>
    <row r="9" spans="1:23" ht="9" hidden="1" customHeight="1">
      <c r="A9" s="207" t="s">
        <v>369</v>
      </c>
      <c r="B9" s="204"/>
      <c r="C9" s="545"/>
      <c r="D9" s="455"/>
      <c r="E9" s="546">
        <v>0</v>
      </c>
      <c r="F9" s="455"/>
      <c r="G9" s="455"/>
      <c r="H9" s="455"/>
      <c r="I9" s="455"/>
      <c r="J9" s="455"/>
      <c r="K9" s="455"/>
      <c r="L9" s="546">
        <v>0</v>
      </c>
      <c r="M9" s="455"/>
      <c r="N9" s="455"/>
      <c r="O9" s="455"/>
      <c r="P9" s="455"/>
      <c r="Q9" s="455"/>
      <c r="R9" s="455"/>
      <c r="S9" s="455"/>
      <c r="T9" s="455"/>
      <c r="U9" s="455"/>
      <c r="V9" s="547"/>
      <c r="W9" s="182">
        <v>0</v>
      </c>
    </row>
    <row r="10" spans="1:23" ht="9" hidden="1" customHeight="1">
      <c r="A10" s="198"/>
      <c r="B10" s="200" t="s">
        <v>707</v>
      </c>
      <c r="C10" s="218"/>
      <c r="D10" s="219"/>
      <c r="E10" s="220">
        <v>0</v>
      </c>
      <c r="F10" s="219"/>
      <c r="G10" s="219"/>
      <c r="H10" s="219"/>
      <c r="I10" s="219"/>
      <c r="J10" s="219"/>
      <c r="K10" s="219"/>
      <c r="L10" s="219"/>
      <c r="M10" s="219"/>
      <c r="N10" s="219"/>
      <c r="O10" s="219"/>
      <c r="P10" s="219"/>
      <c r="Q10" s="219"/>
      <c r="R10" s="219"/>
      <c r="S10" s="219"/>
      <c r="T10" s="219"/>
      <c r="U10" s="219"/>
      <c r="V10" s="544"/>
      <c r="W10" s="175">
        <v>0</v>
      </c>
    </row>
    <row r="11" spans="1:23" ht="9" hidden="1" customHeight="1">
      <c r="A11" s="198"/>
      <c r="B11" s="200" t="s">
        <v>603</v>
      </c>
      <c r="C11" s="218"/>
      <c r="D11" s="219"/>
      <c r="E11" s="220">
        <v>0</v>
      </c>
      <c r="F11" s="219"/>
      <c r="G11" s="219"/>
      <c r="H11" s="219"/>
      <c r="I11" s="219"/>
      <c r="J11" s="219"/>
      <c r="K11" s="219"/>
      <c r="L11" s="219"/>
      <c r="M11" s="219"/>
      <c r="N11" s="219"/>
      <c r="O11" s="219"/>
      <c r="P11" s="219"/>
      <c r="Q11" s="219"/>
      <c r="R11" s="219"/>
      <c r="S11" s="219"/>
      <c r="T11" s="219"/>
      <c r="U11" s="219"/>
      <c r="V11" s="544"/>
      <c r="W11" s="175">
        <v>0</v>
      </c>
    </row>
    <row r="12" spans="1:23" ht="9" hidden="1" customHeight="1">
      <c r="A12" s="198"/>
      <c r="B12" s="200" t="s">
        <v>708</v>
      </c>
      <c r="C12" s="218"/>
      <c r="D12" s="219"/>
      <c r="E12" s="220">
        <v>0</v>
      </c>
      <c r="F12" s="219"/>
      <c r="G12" s="219"/>
      <c r="H12" s="219"/>
      <c r="I12" s="219"/>
      <c r="J12" s="219"/>
      <c r="K12" s="219"/>
      <c r="L12" s="219"/>
      <c r="M12" s="219"/>
      <c r="N12" s="219"/>
      <c r="O12" s="219"/>
      <c r="P12" s="219"/>
      <c r="Q12" s="219"/>
      <c r="R12" s="219"/>
      <c r="S12" s="219"/>
      <c r="T12" s="219"/>
      <c r="U12" s="219"/>
      <c r="V12" s="544"/>
      <c r="W12" s="175">
        <v>0</v>
      </c>
    </row>
    <row r="13" spans="1:23" ht="9" hidden="1" customHeight="1">
      <c r="A13" s="207" t="s">
        <v>163</v>
      </c>
      <c r="B13" s="204"/>
      <c r="C13" s="545"/>
      <c r="D13" s="455"/>
      <c r="E13" s="546">
        <v>0</v>
      </c>
      <c r="F13" s="455"/>
      <c r="G13" s="455"/>
      <c r="H13" s="455"/>
      <c r="I13" s="455"/>
      <c r="J13" s="455"/>
      <c r="K13" s="455"/>
      <c r="L13" s="455"/>
      <c r="M13" s="455"/>
      <c r="N13" s="455"/>
      <c r="O13" s="455"/>
      <c r="P13" s="455"/>
      <c r="Q13" s="455"/>
      <c r="R13" s="455"/>
      <c r="S13" s="455"/>
      <c r="T13" s="455"/>
      <c r="U13" s="455"/>
      <c r="V13" s="547"/>
      <c r="W13" s="182">
        <v>0</v>
      </c>
    </row>
    <row r="14" spans="1:23" ht="9" hidden="1" customHeight="1">
      <c r="A14" s="198"/>
      <c r="B14" s="200" t="s">
        <v>308</v>
      </c>
      <c r="C14" s="218"/>
      <c r="D14" s="219"/>
      <c r="E14" s="220">
        <v>0</v>
      </c>
      <c r="F14" s="219"/>
      <c r="G14" s="219"/>
      <c r="H14" s="219"/>
      <c r="I14" s="219"/>
      <c r="J14" s="219"/>
      <c r="K14" s="219"/>
      <c r="L14" s="219"/>
      <c r="M14" s="219"/>
      <c r="N14" s="219"/>
      <c r="O14" s="219"/>
      <c r="P14" s="219"/>
      <c r="Q14" s="219"/>
      <c r="R14" s="219"/>
      <c r="S14" s="219"/>
      <c r="T14" s="219"/>
      <c r="U14" s="219"/>
      <c r="V14" s="544"/>
      <c r="W14" s="175">
        <v>0</v>
      </c>
    </row>
    <row r="15" spans="1:23" ht="9" hidden="1" customHeight="1">
      <c r="A15" s="198"/>
      <c r="B15" s="200" t="s">
        <v>418</v>
      </c>
      <c r="C15" s="218"/>
      <c r="D15" s="219"/>
      <c r="E15" s="220">
        <v>0</v>
      </c>
      <c r="F15" s="219"/>
      <c r="G15" s="219"/>
      <c r="H15" s="219"/>
      <c r="I15" s="219"/>
      <c r="J15" s="219"/>
      <c r="K15" s="219"/>
      <c r="L15" s="219"/>
      <c r="M15" s="219"/>
      <c r="N15" s="219"/>
      <c r="O15" s="219"/>
      <c r="P15" s="219"/>
      <c r="Q15" s="219"/>
      <c r="R15" s="219"/>
      <c r="S15" s="219"/>
      <c r="T15" s="219"/>
      <c r="U15" s="219"/>
      <c r="V15" s="544"/>
      <c r="W15" s="175">
        <v>0</v>
      </c>
    </row>
    <row r="16" spans="1:23" ht="9" hidden="1" customHeight="1">
      <c r="A16" s="198"/>
      <c r="B16" s="200" t="s">
        <v>198</v>
      </c>
      <c r="C16" s="218"/>
      <c r="D16" s="219"/>
      <c r="E16" s="220">
        <v>0</v>
      </c>
      <c r="F16" s="219"/>
      <c r="G16" s="219"/>
      <c r="H16" s="219"/>
      <c r="I16" s="219"/>
      <c r="J16" s="219"/>
      <c r="K16" s="219"/>
      <c r="L16" s="219"/>
      <c r="M16" s="219"/>
      <c r="N16" s="219"/>
      <c r="O16" s="219"/>
      <c r="P16" s="219"/>
      <c r="Q16" s="219"/>
      <c r="R16" s="219"/>
      <c r="S16" s="219"/>
      <c r="T16" s="219"/>
      <c r="U16" s="219"/>
      <c r="V16" s="544"/>
      <c r="W16" s="175">
        <v>0</v>
      </c>
    </row>
    <row r="17" spans="1:23" ht="9" hidden="1" customHeight="1">
      <c r="A17" s="198"/>
      <c r="B17" s="200" t="s">
        <v>223</v>
      </c>
      <c r="C17" s="218"/>
      <c r="D17" s="219"/>
      <c r="E17" s="220" cm="1">
        <v>0</v>
      </c>
      <c r="F17" s="219"/>
      <c r="G17" s="219"/>
      <c r="H17" s="219"/>
      <c r="I17" s="219"/>
      <c r="J17" s="219"/>
      <c r="K17" s="219"/>
      <c r="L17" s="219"/>
      <c r="M17" s="219"/>
      <c r="N17" s="219"/>
      <c r="O17" s="219"/>
      <c r="P17" s="219"/>
      <c r="Q17" s="219"/>
      <c r="R17" s="219"/>
      <c r="S17" s="219"/>
      <c r="T17" s="219"/>
      <c r="U17" s="219"/>
      <c r="V17" s="544"/>
      <c r="W17" s="175">
        <v>0</v>
      </c>
    </row>
    <row r="18" spans="1:23" ht="9" hidden="1" customHeight="1">
      <c r="A18" s="198"/>
      <c r="B18" s="200" t="s">
        <v>225</v>
      </c>
      <c r="C18" s="218"/>
      <c r="D18" s="219"/>
      <c r="E18" s="220">
        <v>0</v>
      </c>
      <c r="F18" s="219"/>
      <c r="G18" s="219"/>
      <c r="H18" s="219"/>
      <c r="I18" s="219"/>
      <c r="J18" s="219"/>
      <c r="K18" s="219"/>
      <c r="L18" s="219"/>
      <c r="M18" s="219"/>
      <c r="N18" s="219"/>
      <c r="O18" s="219"/>
      <c r="P18" s="219"/>
      <c r="Q18" s="219"/>
      <c r="R18" s="219"/>
      <c r="S18" s="219"/>
      <c r="T18" s="219"/>
      <c r="U18" s="219"/>
      <c r="V18" s="544"/>
      <c r="W18" s="175">
        <v>0</v>
      </c>
    </row>
    <row r="19" spans="1:23" ht="9" hidden="1" customHeight="1">
      <c r="A19" s="207" t="s">
        <v>220</v>
      </c>
      <c r="B19" s="204"/>
      <c r="C19" s="545"/>
      <c r="D19" s="455"/>
      <c r="E19" s="546">
        <v>0</v>
      </c>
      <c r="F19" s="455"/>
      <c r="G19" s="455"/>
      <c r="H19" s="455"/>
      <c r="I19" s="455"/>
      <c r="J19" s="455"/>
      <c r="K19" s="455"/>
      <c r="L19" s="455"/>
      <c r="M19" s="455"/>
      <c r="N19" s="455"/>
      <c r="O19" s="455"/>
      <c r="P19" s="455"/>
      <c r="Q19" s="455"/>
      <c r="R19" s="455"/>
      <c r="S19" s="455"/>
      <c r="T19" s="455"/>
      <c r="U19" s="455"/>
      <c r="V19" s="547"/>
      <c r="W19" s="182">
        <v>0</v>
      </c>
    </row>
    <row r="20" spans="1:23" ht="9" hidden="1" customHeight="1">
      <c r="A20" s="198"/>
      <c r="B20" s="200" t="s">
        <v>114</v>
      </c>
      <c r="C20" s="218"/>
      <c r="D20" s="219"/>
      <c r="E20" s="220">
        <v>0</v>
      </c>
      <c r="F20" s="219"/>
      <c r="G20" s="219"/>
      <c r="H20" s="219"/>
      <c r="I20" s="219"/>
      <c r="J20" s="219"/>
      <c r="K20" s="219"/>
      <c r="L20" s="219"/>
      <c r="M20" s="219"/>
      <c r="N20" s="219"/>
      <c r="O20" s="219"/>
      <c r="P20" s="219"/>
      <c r="Q20" s="219"/>
      <c r="R20" s="219"/>
      <c r="S20" s="219"/>
      <c r="T20" s="219"/>
      <c r="U20" s="219"/>
      <c r="V20" s="544"/>
      <c r="W20" s="175">
        <v>0</v>
      </c>
    </row>
    <row r="21" spans="1:23" ht="9" hidden="1" customHeight="1">
      <c r="A21" s="198"/>
      <c r="B21" s="200" t="s">
        <v>735</v>
      </c>
      <c r="C21" s="218"/>
      <c r="D21" s="219"/>
      <c r="E21" s="220">
        <v>0</v>
      </c>
      <c r="F21" s="219"/>
      <c r="G21" s="219"/>
      <c r="H21" s="219"/>
      <c r="I21" s="219"/>
      <c r="J21" s="219"/>
      <c r="K21" s="219"/>
      <c r="L21" s="219"/>
      <c r="M21" s="219"/>
      <c r="N21" s="219"/>
      <c r="O21" s="219"/>
      <c r="P21" s="219"/>
      <c r="Q21" s="219"/>
      <c r="R21" s="219"/>
      <c r="S21" s="219"/>
      <c r="T21" s="219"/>
      <c r="U21" s="219"/>
      <c r="V21" s="544"/>
      <c r="W21" s="175">
        <v>0</v>
      </c>
    </row>
    <row r="22" spans="1:23" ht="9" hidden="1" customHeight="1">
      <c r="A22" s="198"/>
      <c r="B22" s="200" t="s">
        <v>307</v>
      </c>
      <c r="C22" s="218"/>
      <c r="D22" s="219"/>
      <c r="E22" s="219"/>
      <c r="F22" s="219"/>
      <c r="G22" s="219"/>
      <c r="H22" s="219"/>
      <c r="I22" s="219"/>
      <c r="J22" s="219"/>
      <c r="K22" s="219"/>
      <c r="L22" s="220">
        <v>0</v>
      </c>
      <c r="M22" s="219"/>
      <c r="N22" s="219"/>
      <c r="O22" s="219"/>
      <c r="P22" s="219"/>
      <c r="Q22" s="219"/>
      <c r="R22" s="219"/>
      <c r="S22" s="219"/>
      <c r="T22" s="219"/>
      <c r="U22" s="219"/>
      <c r="V22" s="544"/>
      <c r="W22" s="175">
        <v>0</v>
      </c>
    </row>
    <row r="23" spans="1:23" ht="9" hidden="1" customHeight="1">
      <c r="A23" s="198"/>
      <c r="B23" s="200" t="s">
        <v>329</v>
      </c>
      <c r="C23" s="218"/>
      <c r="D23" s="219"/>
      <c r="E23" s="220">
        <v>0</v>
      </c>
      <c r="F23" s="219"/>
      <c r="G23" s="219"/>
      <c r="H23" s="219"/>
      <c r="I23" s="219"/>
      <c r="J23" s="219"/>
      <c r="K23" s="219"/>
      <c r="L23" s="219"/>
      <c r="M23" s="219"/>
      <c r="N23" s="219"/>
      <c r="O23" s="219"/>
      <c r="P23" s="219"/>
      <c r="Q23" s="219"/>
      <c r="R23" s="219"/>
      <c r="S23" s="219"/>
      <c r="T23" s="219"/>
      <c r="U23" s="219"/>
      <c r="V23" s="544"/>
      <c r="W23" s="175">
        <v>0</v>
      </c>
    </row>
    <row r="24" spans="1:23" ht="9" hidden="1" customHeight="1">
      <c r="A24" s="207" t="s">
        <v>728</v>
      </c>
      <c r="B24" s="204"/>
      <c r="C24" s="545"/>
      <c r="D24" s="455"/>
      <c r="E24" s="546">
        <v>0</v>
      </c>
      <c r="F24" s="455"/>
      <c r="G24" s="455"/>
      <c r="H24" s="455"/>
      <c r="I24" s="455"/>
      <c r="J24" s="455"/>
      <c r="K24" s="455"/>
      <c r="L24" s="546">
        <v>0</v>
      </c>
      <c r="M24" s="455"/>
      <c r="N24" s="455"/>
      <c r="O24" s="455"/>
      <c r="P24" s="455"/>
      <c r="Q24" s="455"/>
      <c r="R24" s="455"/>
      <c r="S24" s="455"/>
      <c r="T24" s="455"/>
      <c r="U24" s="455"/>
      <c r="V24" s="547"/>
      <c r="W24" s="182">
        <v>0</v>
      </c>
    </row>
    <row r="25" spans="1:23" ht="9" hidden="1" customHeight="1">
      <c r="A25" s="198"/>
      <c r="B25" s="200" t="s">
        <v>738</v>
      </c>
      <c r="C25" s="218"/>
      <c r="D25" s="219"/>
      <c r="E25" s="219"/>
      <c r="F25" s="220">
        <v>0</v>
      </c>
      <c r="G25" s="219"/>
      <c r="H25" s="219"/>
      <c r="I25" s="219"/>
      <c r="J25" s="219"/>
      <c r="K25" s="219"/>
      <c r="L25" s="219"/>
      <c r="M25" s="219"/>
      <c r="N25" s="219"/>
      <c r="O25" s="219"/>
      <c r="P25" s="219"/>
      <c r="Q25" s="219"/>
      <c r="R25" s="219"/>
      <c r="S25" s="219"/>
      <c r="T25" s="219"/>
      <c r="U25" s="219"/>
      <c r="V25" s="544"/>
      <c r="W25" s="175">
        <v>0</v>
      </c>
    </row>
    <row r="26" spans="1:23" ht="9" hidden="1" customHeight="1">
      <c r="A26" s="207" t="s">
        <v>737</v>
      </c>
      <c r="B26" s="204"/>
      <c r="C26" s="545"/>
      <c r="D26" s="455"/>
      <c r="E26" s="455"/>
      <c r="F26" s="546">
        <v>0</v>
      </c>
      <c r="G26" s="455"/>
      <c r="H26" s="455"/>
      <c r="I26" s="455"/>
      <c r="J26" s="455"/>
      <c r="K26" s="455"/>
      <c r="L26" s="455"/>
      <c r="M26" s="455"/>
      <c r="N26" s="455"/>
      <c r="O26" s="455"/>
      <c r="P26" s="455"/>
      <c r="Q26" s="455"/>
      <c r="R26" s="455"/>
      <c r="S26" s="455"/>
      <c r="T26" s="455"/>
      <c r="U26" s="455"/>
      <c r="V26" s="547"/>
      <c r="W26" s="182">
        <v>0</v>
      </c>
    </row>
    <row r="27" spans="1:23" ht="9" hidden="1" customHeight="1">
      <c r="A27" s="198"/>
      <c r="B27" s="200" t="s">
        <v>647</v>
      </c>
      <c r="C27" s="218"/>
      <c r="D27" s="219"/>
      <c r="E27" s="220">
        <v>0</v>
      </c>
      <c r="F27" s="219"/>
      <c r="G27" s="219"/>
      <c r="H27" s="219"/>
      <c r="I27" s="219"/>
      <c r="J27" s="219"/>
      <c r="K27" s="219"/>
      <c r="L27" s="219"/>
      <c r="M27" s="219"/>
      <c r="N27" s="219"/>
      <c r="O27" s="219"/>
      <c r="P27" s="219"/>
      <c r="Q27" s="219"/>
      <c r="R27" s="219"/>
      <c r="S27" s="219"/>
      <c r="T27" s="219"/>
      <c r="U27" s="219"/>
      <c r="V27" s="544"/>
      <c r="W27" s="175">
        <v>0</v>
      </c>
    </row>
    <row r="28" spans="1:23" ht="9" hidden="1" customHeight="1">
      <c r="A28" s="198"/>
      <c r="B28" s="200" t="s">
        <v>398</v>
      </c>
      <c r="C28" s="218"/>
      <c r="D28" s="219"/>
      <c r="E28" s="220">
        <v>0</v>
      </c>
      <c r="F28" s="219"/>
      <c r="G28" s="219"/>
      <c r="H28" s="219"/>
      <c r="I28" s="219"/>
      <c r="J28" s="219"/>
      <c r="K28" s="219"/>
      <c r="L28" s="219"/>
      <c r="M28" s="219"/>
      <c r="N28" s="219"/>
      <c r="O28" s="219"/>
      <c r="P28" s="219"/>
      <c r="Q28" s="219"/>
      <c r="R28" s="219"/>
      <c r="S28" s="219"/>
      <c r="T28" s="219"/>
      <c r="U28" s="219"/>
      <c r="V28" s="544"/>
      <c r="W28" s="175">
        <v>0</v>
      </c>
    </row>
    <row r="29" spans="1:23" ht="9" hidden="1" customHeight="1">
      <c r="A29" s="198"/>
      <c r="B29" s="200" t="s">
        <v>649</v>
      </c>
      <c r="C29" s="218"/>
      <c r="D29" s="219"/>
      <c r="E29" s="219"/>
      <c r="F29" s="219"/>
      <c r="G29" s="219"/>
      <c r="H29" s="219"/>
      <c r="I29" s="219"/>
      <c r="J29" s="219"/>
      <c r="K29" s="219"/>
      <c r="L29" s="219"/>
      <c r="M29" s="219"/>
      <c r="N29" s="219"/>
      <c r="O29" s="219"/>
      <c r="P29" s="219"/>
      <c r="Q29" s="219"/>
      <c r="R29" s="219"/>
      <c r="S29" s="219"/>
      <c r="T29" s="219"/>
      <c r="U29" s="219"/>
      <c r="V29" s="548">
        <v>0</v>
      </c>
      <c r="W29" s="175">
        <v>0</v>
      </c>
    </row>
    <row r="30" spans="1:23" ht="9" hidden="1" customHeight="1">
      <c r="A30" s="198"/>
      <c r="B30" s="200" t="s">
        <v>394</v>
      </c>
      <c r="C30" s="218"/>
      <c r="D30" s="219"/>
      <c r="E30" s="220">
        <v>0</v>
      </c>
      <c r="F30" s="219"/>
      <c r="G30" s="219"/>
      <c r="H30" s="219"/>
      <c r="I30" s="219"/>
      <c r="J30" s="219"/>
      <c r="K30" s="219"/>
      <c r="L30" s="219"/>
      <c r="M30" s="219"/>
      <c r="N30" s="219"/>
      <c r="O30" s="219"/>
      <c r="P30" s="219"/>
      <c r="Q30" s="219"/>
      <c r="R30" s="219"/>
      <c r="S30" s="219"/>
      <c r="T30" s="219"/>
      <c r="U30" s="219"/>
      <c r="V30" s="544"/>
      <c r="W30" s="175">
        <v>0</v>
      </c>
    </row>
    <row r="31" spans="1:23" ht="9" hidden="1" customHeight="1">
      <c r="A31" s="198"/>
      <c r="B31" s="200" t="s">
        <v>262</v>
      </c>
      <c r="C31" s="218"/>
      <c r="D31" s="219"/>
      <c r="E31" s="219"/>
      <c r="F31" s="219"/>
      <c r="G31" s="219"/>
      <c r="H31" s="219"/>
      <c r="I31" s="219"/>
      <c r="J31" s="219"/>
      <c r="K31" s="219"/>
      <c r="L31" s="219"/>
      <c r="M31" s="219"/>
      <c r="N31" s="219"/>
      <c r="O31" s="220">
        <v>0</v>
      </c>
      <c r="P31" s="219"/>
      <c r="Q31" s="219"/>
      <c r="R31" s="219"/>
      <c r="S31" s="219"/>
      <c r="T31" s="219"/>
      <c r="U31" s="219"/>
      <c r="V31" s="544"/>
      <c r="W31" s="175">
        <v>0</v>
      </c>
    </row>
    <row r="32" spans="1:23" ht="9" hidden="1" customHeight="1">
      <c r="A32" s="198"/>
      <c r="B32" s="200" t="s">
        <v>350</v>
      </c>
      <c r="C32" s="218"/>
      <c r="D32" s="219"/>
      <c r="E32" s="219"/>
      <c r="F32" s="219"/>
      <c r="G32" s="219"/>
      <c r="H32" s="219"/>
      <c r="I32" s="219"/>
      <c r="J32" s="219"/>
      <c r="K32" s="219"/>
      <c r="L32" s="220">
        <v>0</v>
      </c>
      <c r="M32" s="219"/>
      <c r="N32" s="219"/>
      <c r="O32" s="219"/>
      <c r="P32" s="219"/>
      <c r="Q32" s="219"/>
      <c r="R32" s="219"/>
      <c r="S32" s="219"/>
      <c r="T32" s="219"/>
      <c r="U32" s="219"/>
      <c r="V32" s="544"/>
      <c r="W32" s="175">
        <v>0</v>
      </c>
    </row>
    <row r="33" spans="1:23" ht="9" hidden="1" customHeight="1">
      <c r="A33" s="207" t="s">
        <v>644</v>
      </c>
      <c r="B33" s="204"/>
      <c r="C33" s="545"/>
      <c r="D33" s="455"/>
      <c r="E33" s="546">
        <v>0</v>
      </c>
      <c r="F33" s="455"/>
      <c r="G33" s="455"/>
      <c r="H33" s="455"/>
      <c r="I33" s="455"/>
      <c r="J33" s="455"/>
      <c r="K33" s="455"/>
      <c r="L33" s="546">
        <v>0</v>
      </c>
      <c r="M33" s="455"/>
      <c r="N33" s="455"/>
      <c r="O33" s="546">
        <v>0</v>
      </c>
      <c r="P33" s="455"/>
      <c r="Q33" s="455"/>
      <c r="R33" s="455"/>
      <c r="S33" s="455"/>
      <c r="T33" s="455"/>
      <c r="U33" s="455"/>
      <c r="V33" s="549">
        <v>0</v>
      </c>
      <c r="W33" s="182">
        <v>0</v>
      </c>
    </row>
    <row r="34" spans="1:23" ht="9" hidden="1" customHeight="1">
      <c r="A34" s="198"/>
      <c r="B34" s="200" t="s">
        <v>895</v>
      </c>
      <c r="C34" s="218"/>
      <c r="D34" s="219"/>
      <c r="E34" s="220">
        <v>0</v>
      </c>
      <c r="F34" s="219"/>
      <c r="G34" s="219"/>
      <c r="H34" s="219"/>
      <c r="I34" s="219"/>
      <c r="J34" s="219"/>
      <c r="K34" s="219"/>
      <c r="L34" s="219"/>
      <c r="M34" s="219"/>
      <c r="N34" s="219"/>
      <c r="O34" s="219"/>
      <c r="P34" s="219"/>
      <c r="Q34" s="219"/>
      <c r="R34" s="219"/>
      <c r="S34" s="219"/>
      <c r="T34" s="219"/>
      <c r="U34" s="219"/>
      <c r="V34" s="544"/>
      <c r="W34" s="175">
        <v>0</v>
      </c>
    </row>
    <row r="35" spans="1:23" ht="9" hidden="1" customHeight="1">
      <c r="A35" s="198"/>
      <c r="B35" s="200" t="s">
        <v>772</v>
      </c>
      <c r="C35" s="218"/>
      <c r="D35" s="219"/>
      <c r="E35" s="220">
        <v>0</v>
      </c>
      <c r="F35" s="219"/>
      <c r="G35" s="219"/>
      <c r="H35" s="219"/>
      <c r="I35" s="219"/>
      <c r="J35" s="219"/>
      <c r="K35" s="219"/>
      <c r="L35" s="219"/>
      <c r="M35" s="219"/>
      <c r="N35" s="219"/>
      <c r="O35" s="219"/>
      <c r="P35" s="219"/>
      <c r="Q35" s="219"/>
      <c r="R35" s="219"/>
      <c r="S35" s="219"/>
      <c r="T35" s="219"/>
      <c r="U35" s="219"/>
      <c r="V35" s="544"/>
      <c r="W35" s="175">
        <v>0</v>
      </c>
    </row>
    <row r="36" spans="1:23" ht="9" hidden="1" customHeight="1">
      <c r="A36" s="207" t="s">
        <v>149</v>
      </c>
      <c r="B36" s="204"/>
      <c r="C36" s="545"/>
      <c r="D36" s="455"/>
      <c r="E36" s="546">
        <v>0</v>
      </c>
      <c r="F36" s="455"/>
      <c r="G36" s="455"/>
      <c r="H36" s="455"/>
      <c r="I36" s="455"/>
      <c r="J36" s="455"/>
      <c r="K36" s="455"/>
      <c r="L36" s="455"/>
      <c r="M36" s="455"/>
      <c r="N36" s="455"/>
      <c r="O36" s="455"/>
      <c r="P36" s="455"/>
      <c r="Q36" s="455"/>
      <c r="R36" s="455"/>
      <c r="S36" s="455"/>
      <c r="T36" s="455"/>
      <c r="U36" s="455"/>
      <c r="V36" s="547"/>
      <c r="W36" s="182">
        <v>0</v>
      </c>
    </row>
    <row r="37" spans="1:23" ht="9" hidden="1" customHeight="1">
      <c r="A37" s="198"/>
      <c r="B37" s="200" t="s">
        <v>756</v>
      </c>
      <c r="C37" s="218"/>
      <c r="D37" s="219"/>
      <c r="E37" s="219"/>
      <c r="F37" s="219"/>
      <c r="G37" s="219"/>
      <c r="H37" s="219"/>
      <c r="I37" s="219"/>
      <c r="J37" s="219"/>
      <c r="K37" s="219"/>
      <c r="L37" s="220">
        <v>0</v>
      </c>
      <c r="M37" s="219"/>
      <c r="N37" s="219"/>
      <c r="O37" s="219"/>
      <c r="P37" s="219"/>
      <c r="Q37" s="219"/>
      <c r="R37" s="219"/>
      <c r="S37" s="219"/>
      <c r="T37" s="219"/>
      <c r="U37" s="219"/>
      <c r="V37" s="544"/>
      <c r="W37" s="175">
        <v>0</v>
      </c>
    </row>
    <row r="38" spans="1:23" ht="9" hidden="1" customHeight="1">
      <c r="A38" s="198"/>
      <c r="B38" s="200" t="s">
        <v>760</v>
      </c>
      <c r="C38" s="218"/>
      <c r="D38" s="219"/>
      <c r="E38" s="220">
        <v>0</v>
      </c>
      <c r="F38" s="219"/>
      <c r="G38" s="219"/>
      <c r="H38" s="219"/>
      <c r="I38" s="219"/>
      <c r="J38" s="219"/>
      <c r="K38" s="219"/>
      <c r="L38" s="219"/>
      <c r="M38" s="219"/>
      <c r="N38" s="219"/>
      <c r="O38" s="219"/>
      <c r="P38" s="219"/>
      <c r="Q38" s="219"/>
      <c r="R38" s="219"/>
      <c r="S38" s="219"/>
      <c r="T38" s="219"/>
      <c r="U38" s="219"/>
      <c r="V38" s="544"/>
      <c r="W38" s="175">
        <v>0</v>
      </c>
    </row>
    <row r="39" spans="1:23" ht="9" hidden="1" customHeight="1">
      <c r="A39" s="198"/>
      <c r="B39" s="200" t="s">
        <v>761</v>
      </c>
      <c r="C39" s="218"/>
      <c r="D39" s="219"/>
      <c r="E39" s="220">
        <v>0</v>
      </c>
      <c r="F39" s="219"/>
      <c r="G39" s="219"/>
      <c r="H39" s="219"/>
      <c r="I39" s="219"/>
      <c r="J39" s="219"/>
      <c r="K39" s="219"/>
      <c r="L39" s="219"/>
      <c r="M39" s="219"/>
      <c r="N39" s="219"/>
      <c r="O39" s="219"/>
      <c r="P39" s="219"/>
      <c r="Q39" s="219"/>
      <c r="R39" s="219"/>
      <c r="S39" s="219"/>
      <c r="T39" s="219"/>
      <c r="U39" s="219"/>
      <c r="V39" s="544"/>
      <c r="W39" s="175">
        <v>0</v>
      </c>
    </row>
    <row r="40" spans="1:23" ht="9" hidden="1" customHeight="1">
      <c r="A40" s="198"/>
      <c r="B40" s="200" t="s">
        <v>759</v>
      </c>
      <c r="C40" s="218"/>
      <c r="D40" s="219"/>
      <c r="E40" s="220">
        <v>0</v>
      </c>
      <c r="F40" s="219"/>
      <c r="G40" s="219"/>
      <c r="H40" s="219"/>
      <c r="I40" s="219"/>
      <c r="J40" s="219"/>
      <c r="K40" s="219"/>
      <c r="L40" s="219"/>
      <c r="M40" s="219"/>
      <c r="N40" s="219"/>
      <c r="O40" s="219"/>
      <c r="P40" s="219"/>
      <c r="Q40" s="219"/>
      <c r="R40" s="219"/>
      <c r="S40" s="219"/>
      <c r="T40" s="219"/>
      <c r="U40" s="219"/>
      <c r="V40" s="544"/>
      <c r="W40" s="175">
        <v>0</v>
      </c>
    </row>
    <row r="41" spans="1:23" ht="9" hidden="1" customHeight="1">
      <c r="A41" s="207" t="s">
        <v>181</v>
      </c>
      <c r="B41" s="204"/>
      <c r="C41" s="545"/>
      <c r="D41" s="455"/>
      <c r="E41" s="546">
        <v>0</v>
      </c>
      <c r="F41" s="455"/>
      <c r="G41" s="455"/>
      <c r="H41" s="455"/>
      <c r="I41" s="455"/>
      <c r="J41" s="455"/>
      <c r="K41" s="455"/>
      <c r="L41" s="546">
        <v>0</v>
      </c>
      <c r="M41" s="455"/>
      <c r="N41" s="455"/>
      <c r="O41" s="455"/>
      <c r="P41" s="455"/>
      <c r="Q41" s="455"/>
      <c r="R41" s="455"/>
      <c r="S41" s="455"/>
      <c r="T41" s="455"/>
      <c r="U41" s="455"/>
      <c r="V41" s="547"/>
      <c r="W41" s="182">
        <v>0</v>
      </c>
    </row>
    <row r="42" spans="1:23" ht="9" hidden="1" customHeight="1">
      <c r="A42" s="198"/>
      <c r="B42" s="200" t="s">
        <v>339</v>
      </c>
      <c r="C42" s="218"/>
      <c r="D42" s="219"/>
      <c r="E42" s="220" cm="1">
        <v>0</v>
      </c>
      <c r="F42" s="219"/>
      <c r="G42" s="219"/>
      <c r="H42" s="219"/>
      <c r="I42" s="219"/>
      <c r="J42" s="219"/>
      <c r="K42" s="219"/>
      <c r="L42" s="219"/>
      <c r="M42" s="219"/>
      <c r="N42" s="219"/>
      <c r="O42" s="219"/>
      <c r="P42" s="219"/>
      <c r="Q42" s="219"/>
      <c r="R42" s="219"/>
      <c r="S42" s="219"/>
      <c r="T42" s="219"/>
      <c r="U42" s="219"/>
      <c r="V42" s="544"/>
      <c r="W42" s="175">
        <v>0</v>
      </c>
    </row>
    <row r="43" spans="1:23" ht="9" hidden="1" customHeight="1">
      <c r="A43" s="198"/>
      <c r="B43" s="200" t="s">
        <v>699</v>
      </c>
      <c r="C43" s="218"/>
      <c r="D43" s="219"/>
      <c r="E43" s="220">
        <v>0</v>
      </c>
      <c r="F43" s="219"/>
      <c r="G43" s="219"/>
      <c r="H43" s="219"/>
      <c r="I43" s="219"/>
      <c r="J43" s="219"/>
      <c r="K43" s="219"/>
      <c r="L43" s="219"/>
      <c r="M43" s="219"/>
      <c r="N43" s="219"/>
      <c r="O43" s="219"/>
      <c r="P43" s="219"/>
      <c r="Q43" s="219"/>
      <c r="R43" s="219"/>
      <c r="S43" s="219"/>
      <c r="T43" s="219"/>
      <c r="U43" s="219"/>
      <c r="V43" s="544"/>
      <c r="W43" s="175">
        <v>0</v>
      </c>
    </row>
    <row r="44" spans="1:23" ht="9" hidden="1" customHeight="1">
      <c r="A44" s="207" t="s">
        <v>110</v>
      </c>
      <c r="B44" s="204"/>
      <c r="C44" s="545"/>
      <c r="D44" s="455"/>
      <c r="E44" s="546">
        <v>0</v>
      </c>
      <c r="F44" s="455"/>
      <c r="G44" s="455"/>
      <c r="H44" s="455"/>
      <c r="I44" s="455"/>
      <c r="J44" s="455"/>
      <c r="K44" s="455"/>
      <c r="L44" s="455"/>
      <c r="M44" s="455"/>
      <c r="N44" s="455"/>
      <c r="O44" s="455"/>
      <c r="P44" s="455"/>
      <c r="Q44" s="455"/>
      <c r="R44" s="455"/>
      <c r="S44" s="455"/>
      <c r="T44" s="455"/>
      <c r="U44" s="455"/>
      <c r="V44" s="547"/>
      <c r="W44" s="182">
        <v>0</v>
      </c>
    </row>
    <row r="45" spans="1:23" ht="9" hidden="1" customHeight="1">
      <c r="A45" s="198"/>
      <c r="B45" s="200" t="s">
        <v>1097</v>
      </c>
      <c r="C45" s="218"/>
      <c r="D45" s="219"/>
      <c r="E45" s="219"/>
      <c r="F45" s="219"/>
      <c r="G45" s="219"/>
      <c r="H45" s="219"/>
      <c r="I45" s="219"/>
      <c r="J45" s="219"/>
      <c r="K45" s="219"/>
      <c r="L45" s="219"/>
      <c r="M45" s="219"/>
      <c r="N45" s="219"/>
      <c r="O45" s="219"/>
      <c r="P45" s="219"/>
      <c r="Q45" s="219"/>
      <c r="R45" s="219"/>
      <c r="S45" s="219"/>
      <c r="T45" s="219"/>
      <c r="U45" s="219"/>
      <c r="V45" s="548">
        <v>0</v>
      </c>
      <c r="W45" s="175">
        <v>0</v>
      </c>
    </row>
    <row r="46" spans="1:23" ht="9" hidden="1" customHeight="1">
      <c r="A46" s="198"/>
      <c r="B46" s="200" t="s">
        <v>1095</v>
      </c>
      <c r="C46" s="222">
        <v>0</v>
      </c>
      <c r="D46" s="219"/>
      <c r="E46" s="219"/>
      <c r="F46" s="219"/>
      <c r="G46" s="219"/>
      <c r="H46" s="219"/>
      <c r="I46" s="219"/>
      <c r="J46" s="219"/>
      <c r="K46" s="219"/>
      <c r="L46" s="219"/>
      <c r="M46" s="219"/>
      <c r="N46" s="219"/>
      <c r="O46" s="219"/>
      <c r="P46" s="219"/>
      <c r="Q46" s="219"/>
      <c r="R46" s="219"/>
      <c r="S46" s="219"/>
      <c r="T46" s="219"/>
      <c r="U46" s="219"/>
      <c r="V46" s="544"/>
      <c r="W46" s="175">
        <v>0</v>
      </c>
    </row>
    <row r="47" spans="1:23" ht="9" hidden="1" customHeight="1">
      <c r="A47" s="198"/>
      <c r="B47" s="200" t="s">
        <v>772</v>
      </c>
      <c r="C47" s="218"/>
      <c r="D47" s="219"/>
      <c r="E47" s="220">
        <v>0</v>
      </c>
      <c r="F47" s="219"/>
      <c r="G47" s="219"/>
      <c r="H47" s="219"/>
      <c r="I47" s="219"/>
      <c r="J47" s="219"/>
      <c r="K47" s="219"/>
      <c r="L47" s="219"/>
      <c r="M47" s="219"/>
      <c r="N47" s="219"/>
      <c r="O47" s="219"/>
      <c r="P47" s="219"/>
      <c r="Q47" s="219"/>
      <c r="R47" s="219"/>
      <c r="S47" s="219"/>
      <c r="T47" s="219"/>
      <c r="U47" s="219"/>
      <c r="V47" s="544"/>
      <c r="W47" s="175">
        <v>0</v>
      </c>
    </row>
    <row r="48" spans="1:23" ht="9" hidden="1" customHeight="1">
      <c r="A48" s="198"/>
      <c r="B48" s="200" t="s">
        <v>444</v>
      </c>
      <c r="C48" s="218"/>
      <c r="D48" s="219"/>
      <c r="E48" s="220">
        <v>0</v>
      </c>
      <c r="F48" s="219"/>
      <c r="G48" s="219"/>
      <c r="H48" s="219"/>
      <c r="I48" s="219"/>
      <c r="J48" s="219"/>
      <c r="K48" s="219"/>
      <c r="L48" s="219"/>
      <c r="M48" s="219"/>
      <c r="N48" s="219"/>
      <c r="O48" s="219"/>
      <c r="P48" s="219"/>
      <c r="Q48" s="219"/>
      <c r="R48" s="219"/>
      <c r="S48" s="219"/>
      <c r="T48" s="219"/>
      <c r="U48" s="219"/>
      <c r="V48" s="544"/>
      <c r="W48" s="175">
        <v>0</v>
      </c>
    </row>
    <row r="49" spans="1:23" ht="9" hidden="1" customHeight="1">
      <c r="A49" s="198"/>
      <c r="B49" s="200" t="s">
        <v>409</v>
      </c>
      <c r="C49" s="218"/>
      <c r="D49" s="219"/>
      <c r="E49" s="220">
        <v>0</v>
      </c>
      <c r="F49" s="219"/>
      <c r="G49" s="219"/>
      <c r="H49" s="219"/>
      <c r="I49" s="219"/>
      <c r="J49" s="219"/>
      <c r="K49" s="219"/>
      <c r="L49" s="219"/>
      <c r="M49" s="219"/>
      <c r="N49" s="219"/>
      <c r="O49" s="219"/>
      <c r="P49" s="219"/>
      <c r="Q49" s="219"/>
      <c r="R49" s="219"/>
      <c r="S49" s="219"/>
      <c r="T49" s="219"/>
      <c r="U49" s="219"/>
      <c r="V49" s="544"/>
      <c r="W49" s="175">
        <v>0</v>
      </c>
    </row>
    <row r="50" spans="1:23" ht="9" hidden="1" customHeight="1">
      <c r="A50" s="198"/>
      <c r="B50" s="200" t="s">
        <v>834</v>
      </c>
      <c r="C50" s="222">
        <v>0</v>
      </c>
      <c r="D50" s="219"/>
      <c r="E50" s="219"/>
      <c r="F50" s="219"/>
      <c r="G50" s="219"/>
      <c r="H50" s="219"/>
      <c r="I50" s="219"/>
      <c r="J50" s="219"/>
      <c r="K50" s="219"/>
      <c r="L50" s="219"/>
      <c r="M50" s="219"/>
      <c r="N50" s="219"/>
      <c r="O50" s="219"/>
      <c r="P50" s="219"/>
      <c r="Q50" s="219"/>
      <c r="R50" s="219"/>
      <c r="S50" s="219"/>
      <c r="T50" s="219"/>
      <c r="U50" s="219"/>
      <c r="V50" s="544"/>
      <c r="W50" s="175">
        <v>0</v>
      </c>
    </row>
    <row r="51" spans="1:23" ht="9" hidden="1" customHeight="1">
      <c r="A51" s="198"/>
      <c r="B51" s="200" t="s">
        <v>964</v>
      </c>
      <c r="C51" s="218"/>
      <c r="D51" s="219"/>
      <c r="E51" s="220">
        <v>0</v>
      </c>
      <c r="F51" s="219"/>
      <c r="G51" s="219"/>
      <c r="H51" s="219"/>
      <c r="I51" s="219"/>
      <c r="J51" s="219"/>
      <c r="K51" s="219"/>
      <c r="L51" s="219"/>
      <c r="M51" s="219"/>
      <c r="N51" s="219"/>
      <c r="O51" s="219"/>
      <c r="P51" s="219"/>
      <c r="Q51" s="219"/>
      <c r="R51" s="219"/>
      <c r="S51" s="219"/>
      <c r="T51" s="219"/>
      <c r="U51" s="219"/>
      <c r="V51" s="544"/>
      <c r="W51" s="175">
        <v>0</v>
      </c>
    </row>
    <row r="52" spans="1:23" ht="9" hidden="1" customHeight="1">
      <c r="A52" s="198"/>
      <c r="B52" s="200" t="s">
        <v>350</v>
      </c>
      <c r="C52" s="218"/>
      <c r="D52" s="219"/>
      <c r="E52" s="220">
        <v>0</v>
      </c>
      <c r="F52" s="219"/>
      <c r="G52" s="219"/>
      <c r="H52" s="219"/>
      <c r="I52" s="219"/>
      <c r="J52" s="219"/>
      <c r="K52" s="219"/>
      <c r="L52" s="219"/>
      <c r="M52" s="219"/>
      <c r="N52" s="219"/>
      <c r="O52" s="219"/>
      <c r="P52" s="219"/>
      <c r="Q52" s="219"/>
      <c r="R52" s="219"/>
      <c r="S52" s="219"/>
      <c r="T52" s="219"/>
      <c r="U52" s="219"/>
      <c r="V52" s="544"/>
      <c r="W52" s="175">
        <v>0</v>
      </c>
    </row>
    <row r="53" spans="1:23" ht="9" hidden="1" customHeight="1">
      <c r="A53" s="198"/>
      <c r="B53" s="200" t="s">
        <v>207</v>
      </c>
      <c r="C53" s="218"/>
      <c r="D53" s="219"/>
      <c r="E53" s="219"/>
      <c r="F53" s="219"/>
      <c r="G53" s="219"/>
      <c r="H53" s="219"/>
      <c r="I53" s="219"/>
      <c r="J53" s="219"/>
      <c r="K53" s="219"/>
      <c r="L53" s="219"/>
      <c r="M53" s="220">
        <v>0</v>
      </c>
      <c r="N53" s="219"/>
      <c r="O53" s="219"/>
      <c r="P53" s="219"/>
      <c r="Q53" s="219"/>
      <c r="R53" s="219"/>
      <c r="S53" s="219"/>
      <c r="T53" s="219"/>
      <c r="U53" s="219"/>
      <c r="V53" s="544"/>
      <c r="W53" s="175">
        <v>0</v>
      </c>
    </row>
    <row r="54" spans="1:23" ht="9" hidden="1" customHeight="1">
      <c r="A54" s="207" t="s">
        <v>331</v>
      </c>
      <c r="B54" s="204"/>
      <c r="C54" s="550" cm="1">
        <v>0</v>
      </c>
      <c r="D54" s="455"/>
      <c r="E54" s="546">
        <v>0</v>
      </c>
      <c r="F54" s="455"/>
      <c r="G54" s="455"/>
      <c r="H54" s="455"/>
      <c r="I54" s="455"/>
      <c r="J54" s="455"/>
      <c r="K54" s="455"/>
      <c r="L54" s="455"/>
      <c r="M54" s="546">
        <v>0</v>
      </c>
      <c r="N54" s="455"/>
      <c r="O54" s="455"/>
      <c r="P54" s="455"/>
      <c r="Q54" s="455"/>
      <c r="R54" s="455"/>
      <c r="S54" s="455"/>
      <c r="T54" s="455"/>
      <c r="U54" s="455"/>
      <c r="V54" s="549">
        <v>0</v>
      </c>
      <c r="W54" s="182">
        <v>0</v>
      </c>
    </row>
    <row r="55" spans="1:23" ht="9" hidden="1" customHeight="1">
      <c r="A55" s="198"/>
      <c r="B55" s="200" t="s">
        <v>845</v>
      </c>
      <c r="C55" s="218"/>
      <c r="D55" s="219"/>
      <c r="E55" s="220">
        <v>0</v>
      </c>
      <c r="F55" s="219"/>
      <c r="G55" s="219"/>
      <c r="H55" s="219"/>
      <c r="I55" s="219"/>
      <c r="J55" s="219"/>
      <c r="K55" s="219"/>
      <c r="L55" s="219"/>
      <c r="M55" s="219"/>
      <c r="N55" s="219"/>
      <c r="O55" s="219"/>
      <c r="P55" s="219"/>
      <c r="Q55" s="219"/>
      <c r="R55" s="219"/>
      <c r="S55" s="219"/>
      <c r="T55" s="219"/>
      <c r="U55" s="219"/>
      <c r="V55" s="544"/>
      <c r="W55" s="175">
        <v>0</v>
      </c>
    </row>
    <row r="56" spans="1:23" ht="9" hidden="1" customHeight="1">
      <c r="A56" s="207" t="s">
        <v>844</v>
      </c>
      <c r="B56" s="204"/>
      <c r="C56" s="545"/>
      <c r="D56" s="455"/>
      <c r="E56" s="546">
        <v>0</v>
      </c>
      <c r="F56" s="455"/>
      <c r="G56" s="455"/>
      <c r="H56" s="455"/>
      <c r="I56" s="455"/>
      <c r="J56" s="455"/>
      <c r="K56" s="455"/>
      <c r="L56" s="455"/>
      <c r="M56" s="455"/>
      <c r="N56" s="455"/>
      <c r="O56" s="455"/>
      <c r="P56" s="455"/>
      <c r="Q56" s="455"/>
      <c r="R56" s="455"/>
      <c r="S56" s="455"/>
      <c r="T56" s="455"/>
      <c r="U56" s="455"/>
      <c r="V56" s="547"/>
      <c r="W56" s="182">
        <v>0</v>
      </c>
    </row>
    <row r="57" spans="1:23" ht="9" hidden="1" customHeight="1">
      <c r="A57" s="198"/>
      <c r="B57" s="200" t="s">
        <v>655</v>
      </c>
      <c r="C57" s="218"/>
      <c r="D57" s="219"/>
      <c r="E57" s="220">
        <v>0</v>
      </c>
      <c r="F57" s="219"/>
      <c r="G57" s="219"/>
      <c r="H57" s="219"/>
      <c r="I57" s="219"/>
      <c r="J57" s="219"/>
      <c r="K57" s="219"/>
      <c r="L57" s="219"/>
      <c r="M57" s="219"/>
      <c r="N57" s="219"/>
      <c r="O57" s="219"/>
      <c r="P57" s="219"/>
      <c r="Q57" s="219"/>
      <c r="R57" s="219"/>
      <c r="S57" s="219"/>
      <c r="T57" s="219"/>
      <c r="U57" s="219"/>
      <c r="V57" s="544"/>
      <c r="W57" s="175">
        <v>0</v>
      </c>
    </row>
    <row r="58" spans="1:23" ht="9" hidden="1" customHeight="1">
      <c r="A58" s="198"/>
      <c r="B58" s="200" t="s">
        <v>825</v>
      </c>
      <c r="C58" s="218"/>
      <c r="D58" s="219"/>
      <c r="E58" s="220">
        <v>0</v>
      </c>
      <c r="F58" s="219"/>
      <c r="G58" s="219"/>
      <c r="H58" s="219"/>
      <c r="I58" s="219"/>
      <c r="J58" s="219"/>
      <c r="K58" s="219"/>
      <c r="L58" s="219"/>
      <c r="M58" s="219"/>
      <c r="N58" s="219"/>
      <c r="O58" s="219"/>
      <c r="P58" s="219"/>
      <c r="Q58" s="219"/>
      <c r="R58" s="219"/>
      <c r="S58" s="219"/>
      <c r="T58" s="219"/>
      <c r="U58" s="219"/>
      <c r="V58" s="544"/>
      <c r="W58" s="175">
        <v>0</v>
      </c>
    </row>
    <row r="59" spans="1:23" ht="9" hidden="1" customHeight="1">
      <c r="A59" s="198"/>
      <c r="B59" s="200" t="s">
        <v>301</v>
      </c>
      <c r="C59" s="218"/>
      <c r="D59" s="219"/>
      <c r="E59" s="220">
        <v>0</v>
      </c>
      <c r="F59" s="219"/>
      <c r="G59" s="219"/>
      <c r="H59" s="219"/>
      <c r="I59" s="219"/>
      <c r="J59" s="219"/>
      <c r="K59" s="219"/>
      <c r="L59" s="219"/>
      <c r="M59" s="219"/>
      <c r="N59" s="219"/>
      <c r="O59" s="219"/>
      <c r="P59" s="219"/>
      <c r="Q59" s="219"/>
      <c r="R59" s="219"/>
      <c r="S59" s="219"/>
      <c r="T59" s="219"/>
      <c r="U59" s="219"/>
      <c r="V59" s="544"/>
      <c r="W59" s="175">
        <v>0</v>
      </c>
    </row>
    <row r="60" spans="1:23" ht="9" hidden="1" customHeight="1">
      <c r="A60" s="198"/>
      <c r="B60" s="200" t="s">
        <v>603</v>
      </c>
      <c r="C60" s="218"/>
      <c r="D60" s="219"/>
      <c r="E60" s="219"/>
      <c r="F60" s="219"/>
      <c r="G60" s="219"/>
      <c r="H60" s="219"/>
      <c r="I60" s="219"/>
      <c r="J60" s="219"/>
      <c r="K60" s="219"/>
      <c r="L60" s="220">
        <v>0</v>
      </c>
      <c r="M60" s="219"/>
      <c r="N60" s="219"/>
      <c r="O60" s="219"/>
      <c r="P60" s="219"/>
      <c r="Q60" s="219"/>
      <c r="R60" s="219"/>
      <c r="S60" s="219"/>
      <c r="T60" s="219"/>
      <c r="U60" s="219"/>
      <c r="V60" s="544"/>
      <c r="W60" s="175">
        <v>0</v>
      </c>
    </row>
    <row r="61" spans="1:23" ht="9" hidden="1" customHeight="1">
      <c r="A61" s="198"/>
      <c r="B61" s="200" t="s">
        <v>787</v>
      </c>
      <c r="C61" s="218"/>
      <c r="D61" s="219"/>
      <c r="E61" s="220">
        <v>0</v>
      </c>
      <c r="F61" s="219"/>
      <c r="G61" s="219"/>
      <c r="H61" s="219"/>
      <c r="I61" s="219"/>
      <c r="J61" s="219"/>
      <c r="K61" s="219"/>
      <c r="L61" s="219"/>
      <c r="M61" s="219"/>
      <c r="N61" s="219"/>
      <c r="O61" s="219"/>
      <c r="P61" s="219"/>
      <c r="Q61" s="219"/>
      <c r="R61" s="219"/>
      <c r="S61" s="219"/>
      <c r="T61" s="219"/>
      <c r="U61" s="219"/>
      <c r="V61" s="544"/>
      <c r="W61" s="175">
        <v>0</v>
      </c>
    </row>
    <row r="62" spans="1:23" ht="9" hidden="1" customHeight="1">
      <c r="A62" s="207" t="s">
        <v>414</v>
      </c>
      <c r="B62" s="204"/>
      <c r="C62" s="545"/>
      <c r="D62" s="455"/>
      <c r="E62" s="546">
        <v>0</v>
      </c>
      <c r="F62" s="455"/>
      <c r="G62" s="455"/>
      <c r="H62" s="455"/>
      <c r="I62" s="455"/>
      <c r="J62" s="455"/>
      <c r="K62" s="455"/>
      <c r="L62" s="546">
        <v>0</v>
      </c>
      <c r="M62" s="455"/>
      <c r="N62" s="455"/>
      <c r="O62" s="455"/>
      <c r="P62" s="455"/>
      <c r="Q62" s="455"/>
      <c r="R62" s="455"/>
      <c r="S62" s="455"/>
      <c r="T62" s="455"/>
      <c r="U62" s="455"/>
      <c r="V62" s="547"/>
      <c r="W62" s="182">
        <v>0</v>
      </c>
    </row>
    <row r="63" spans="1:23" ht="9" hidden="1" customHeight="1">
      <c r="A63" s="198"/>
      <c r="B63" s="200" t="s">
        <v>783</v>
      </c>
      <c r="C63" s="218"/>
      <c r="D63" s="219"/>
      <c r="E63" s="220">
        <v>0</v>
      </c>
      <c r="F63" s="219"/>
      <c r="G63" s="219"/>
      <c r="H63" s="219"/>
      <c r="I63" s="219"/>
      <c r="J63" s="219"/>
      <c r="K63" s="219"/>
      <c r="L63" s="220">
        <v>0</v>
      </c>
      <c r="M63" s="219"/>
      <c r="N63" s="219"/>
      <c r="O63" s="219"/>
      <c r="P63" s="219"/>
      <c r="Q63" s="219"/>
      <c r="R63" s="219"/>
      <c r="S63" s="219"/>
      <c r="T63" s="219"/>
      <c r="U63" s="219"/>
      <c r="V63" s="544"/>
      <c r="W63" s="175">
        <v>0</v>
      </c>
    </row>
    <row r="64" spans="1:23" ht="9" hidden="1" customHeight="1">
      <c r="A64" s="198"/>
      <c r="B64" s="200" t="s">
        <v>467</v>
      </c>
      <c r="C64" s="218"/>
      <c r="D64" s="219"/>
      <c r="E64" s="220">
        <v>0</v>
      </c>
      <c r="F64" s="219"/>
      <c r="G64" s="219"/>
      <c r="H64" s="219"/>
      <c r="I64" s="219"/>
      <c r="J64" s="219"/>
      <c r="K64" s="219"/>
      <c r="L64" s="219"/>
      <c r="M64" s="219"/>
      <c r="N64" s="219"/>
      <c r="O64" s="219"/>
      <c r="P64" s="219"/>
      <c r="Q64" s="219"/>
      <c r="R64" s="219"/>
      <c r="S64" s="219"/>
      <c r="T64" s="219"/>
      <c r="U64" s="219"/>
      <c r="V64" s="544"/>
      <c r="W64" s="175">
        <v>0</v>
      </c>
    </row>
    <row r="65" spans="1:23" ht="9" hidden="1" customHeight="1">
      <c r="A65" s="198"/>
      <c r="B65" s="200" t="s">
        <v>792</v>
      </c>
      <c r="C65" s="218"/>
      <c r="D65" s="219"/>
      <c r="E65" s="220">
        <v>0</v>
      </c>
      <c r="F65" s="219"/>
      <c r="G65" s="219"/>
      <c r="H65" s="219"/>
      <c r="I65" s="219"/>
      <c r="J65" s="219"/>
      <c r="K65" s="219"/>
      <c r="L65" s="219"/>
      <c r="M65" s="219"/>
      <c r="N65" s="219"/>
      <c r="O65" s="219"/>
      <c r="P65" s="219"/>
      <c r="Q65" s="219"/>
      <c r="R65" s="219"/>
      <c r="S65" s="219"/>
      <c r="T65" s="219"/>
      <c r="U65" s="219"/>
      <c r="V65" s="544"/>
      <c r="W65" s="175">
        <v>0</v>
      </c>
    </row>
    <row r="66" spans="1:23" ht="9" hidden="1" customHeight="1">
      <c r="A66" s="198"/>
      <c r="B66" s="200" t="s">
        <v>338</v>
      </c>
      <c r="C66" s="218"/>
      <c r="D66" s="219"/>
      <c r="E66" s="220">
        <v>0</v>
      </c>
      <c r="F66" s="219"/>
      <c r="G66" s="219"/>
      <c r="H66" s="219"/>
      <c r="I66" s="219"/>
      <c r="J66" s="219"/>
      <c r="K66" s="219"/>
      <c r="L66" s="219"/>
      <c r="M66" s="219"/>
      <c r="N66" s="219"/>
      <c r="O66" s="219"/>
      <c r="P66" s="219"/>
      <c r="Q66" s="219"/>
      <c r="R66" s="219"/>
      <c r="S66" s="219"/>
      <c r="T66" s="219"/>
      <c r="U66" s="219"/>
      <c r="V66" s="544"/>
      <c r="W66" s="175">
        <v>0</v>
      </c>
    </row>
    <row r="67" spans="1:23" ht="9" hidden="1" customHeight="1">
      <c r="A67" s="198"/>
      <c r="B67" s="200" t="s">
        <v>793</v>
      </c>
      <c r="C67" s="218"/>
      <c r="D67" s="219"/>
      <c r="E67" s="219"/>
      <c r="F67" s="219"/>
      <c r="G67" s="219"/>
      <c r="H67" s="219"/>
      <c r="I67" s="219"/>
      <c r="J67" s="219"/>
      <c r="K67" s="219"/>
      <c r="L67" s="219"/>
      <c r="M67" s="219"/>
      <c r="N67" s="219"/>
      <c r="O67" s="219"/>
      <c r="P67" s="219"/>
      <c r="Q67" s="219"/>
      <c r="R67" s="219"/>
      <c r="S67" s="219"/>
      <c r="T67" s="219"/>
      <c r="U67" s="219"/>
      <c r="V67" s="551">
        <v>8.09</v>
      </c>
      <c r="W67" s="552">
        <v>8.09</v>
      </c>
    </row>
    <row r="68" spans="1:23" ht="9" hidden="1" customHeight="1">
      <c r="A68" s="198"/>
      <c r="B68" s="200" t="s">
        <v>285</v>
      </c>
      <c r="C68" s="218"/>
      <c r="D68" s="219"/>
      <c r="E68" s="219"/>
      <c r="F68" s="219"/>
      <c r="G68" s="219"/>
      <c r="H68" s="219"/>
      <c r="I68" s="219"/>
      <c r="J68" s="219"/>
      <c r="K68" s="219"/>
      <c r="L68" s="220">
        <v>0</v>
      </c>
      <c r="M68" s="219"/>
      <c r="N68" s="219"/>
      <c r="O68" s="219"/>
      <c r="P68" s="219"/>
      <c r="Q68" s="219"/>
      <c r="R68" s="219"/>
      <c r="S68" s="219"/>
      <c r="T68" s="219"/>
      <c r="U68" s="219"/>
      <c r="V68" s="544"/>
      <c r="W68" s="175">
        <v>0</v>
      </c>
    </row>
    <row r="69" spans="1:23" ht="9" hidden="1" customHeight="1">
      <c r="A69" s="198"/>
      <c r="B69" s="200" t="s">
        <v>789</v>
      </c>
      <c r="C69" s="218"/>
      <c r="D69" s="219"/>
      <c r="E69" s="220">
        <v>0</v>
      </c>
      <c r="F69" s="219"/>
      <c r="G69" s="219"/>
      <c r="H69" s="219"/>
      <c r="I69" s="219"/>
      <c r="J69" s="219"/>
      <c r="K69" s="219"/>
      <c r="L69" s="219"/>
      <c r="M69" s="219"/>
      <c r="N69" s="219"/>
      <c r="O69" s="219"/>
      <c r="P69" s="219"/>
      <c r="Q69" s="219"/>
      <c r="R69" s="219"/>
      <c r="S69" s="219"/>
      <c r="T69" s="219"/>
      <c r="U69" s="219"/>
      <c r="V69" s="544"/>
      <c r="W69" s="175">
        <v>0</v>
      </c>
    </row>
    <row r="70" spans="1:23" ht="9" hidden="1" customHeight="1">
      <c r="A70" s="198"/>
      <c r="B70" s="200" t="s">
        <v>791</v>
      </c>
      <c r="C70" s="218"/>
      <c r="D70" s="219"/>
      <c r="E70" s="220">
        <v>0</v>
      </c>
      <c r="F70" s="219"/>
      <c r="G70" s="219"/>
      <c r="H70" s="219"/>
      <c r="I70" s="219"/>
      <c r="J70" s="219"/>
      <c r="K70" s="219"/>
      <c r="L70" s="220">
        <v>0</v>
      </c>
      <c r="M70" s="219"/>
      <c r="N70" s="219"/>
      <c r="O70" s="219"/>
      <c r="P70" s="219"/>
      <c r="Q70" s="219"/>
      <c r="R70" s="219"/>
      <c r="S70" s="219"/>
      <c r="T70" s="219"/>
      <c r="U70" s="219"/>
      <c r="V70" s="544"/>
      <c r="W70" s="175">
        <v>0</v>
      </c>
    </row>
    <row r="71" spans="1:23" ht="9" hidden="1" customHeight="1">
      <c r="A71" s="198"/>
      <c r="B71" s="200" t="s">
        <v>787</v>
      </c>
      <c r="C71" s="218"/>
      <c r="D71" s="219"/>
      <c r="E71" s="220">
        <v>0</v>
      </c>
      <c r="F71" s="219"/>
      <c r="G71" s="219"/>
      <c r="H71" s="219"/>
      <c r="I71" s="219"/>
      <c r="J71" s="219"/>
      <c r="K71" s="219"/>
      <c r="L71" s="220">
        <v>0</v>
      </c>
      <c r="M71" s="219"/>
      <c r="N71" s="219"/>
      <c r="O71" s="219"/>
      <c r="P71" s="219"/>
      <c r="Q71" s="219"/>
      <c r="R71" s="219"/>
      <c r="S71" s="219"/>
      <c r="T71" s="219"/>
      <c r="U71" s="219"/>
      <c r="V71" s="544"/>
      <c r="W71" s="175">
        <v>0</v>
      </c>
    </row>
    <row r="72" spans="1:23" ht="9" hidden="1" customHeight="1">
      <c r="A72" s="198"/>
      <c r="B72" s="200" t="s">
        <v>795</v>
      </c>
      <c r="C72" s="218"/>
      <c r="D72" s="219"/>
      <c r="E72" s="220">
        <v>0</v>
      </c>
      <c r="F72" s="219"/>
      <c r="G72" s="219"/>
      <c r="H72" s="219"/>
      <c r="I72" s="219"/>
      <c r="J72" s="219"/>
      <c r="K72" s="219"/>
      <c r="L72" s="219"/>
      <c r="M72" s="219"/>
      <c r="N72" s="219"/>
      <c r="O72" s="219"/>
      <c r="P72" s="219"/>
      <c r="Q72" s="219"/>
      <c r="R72" s="219"/>
      <c r="S72" s="219"/>
      <c r="T72" s="219"/>
      <c r="U72" s="219"/>
      <c r="V72" s="544"/>
      <c r="W72" s="175">
        <v>0</v>
      </c>
    </row>
    <row r="73" spans="1:23" ht="32.25" customHeight="1">
      <c r="A73" s="553" t="s">
        <v>281</v>
      </c>
      <c r="B73" s="459"/>
      <c r="C73" s="554"/>
      <c r="D73" s="461"/>
      <c r="E73" s="555">
        <v>0</v>
      </c>
      <c r="F73" s="461"/>
      <c r="G73" s="461"/>
      <c r="H73" s="461"/>
      <c r="I73" s="461"/>
      <c r="J73" s="461"/>
      <c r="K73" s="461"/>
      <c r="L73" s="555">
        <v>0</v>
      </c>
      <c r="M73" s="461"/>
      <c r="N73" s="461"/>
      <c r="O73" s="461"/>
      <c r="P73" s="461"/>
      <c r="Q73" s="461"/>
      <c r="R73" s="461"/>
      <c r="S73" s="461"/>
      <c r="T73" s="461"/>
      <c r="U73" s="461"/>
      <c r="V73" s="556">
        <v>8.09</v>
      </c>
      <c r="W73" s="557">
        <v>8.09</v>
      </c>
    </row>
    <row r="74" spans="1:23" ht="8.25" hidden="1" customHeight="1">
      <c r="A74" s="369"/>
      <c r="B74" s="264" t="s">
        <v>339</v>
      </c>
      <c r="C74" s="471"/>
      <c r="D74" s="465"/>
      <c r="E74" s="558">
        <v>0</v>
      </c>
      <c r="F74" s="465"/>
      <c r="G74" s="465"/>
      <c r="H74" s="465"/>
      <c r="I74" s="465"/>
      <c r="J74" s="465"/>
      <c r="K74" s="465"/>
      <c r="L74" s="465"/>
      <c r="M74" s="465"/>
      <c r="N74" s="465"/>
      <c r="O74" s="465"/>
      <c r="P74" s="465"/>
      <c r="Q74" s="465"/>
      <c r="R74" s="465"/>
      <c r="S74" s="465"/>
      <c r="T74" s="465"/>
      <c r="U74" s="465"/>
      <c r="V74" s="559"/>
      <c r="W74" s="269">
        <v>0</v>
      </c>
    </row>
    <row r="75" spans="1:23" ht="8.25" hidden="1" customHeight="1">
      <c r="A75" s="369"/>
      <c r="B75" s="264" t="s">
        <v>273</v>
      </c>
      <c r="C75" s="471"/>
      <c r="D75" s="465"/>
      <c r="E75" s="558">
        <v>0</v>
      </c>
      <c r="F75" s="465"/>
      <c r="G75" s="465"/>
      <c r="H75" s="465"/>
      <c r="I75" s="465"/>
      <c r="J75" s="465"/>
      <c r="K75" s="465"/>
      <c r="L75" s="465"/>
      <c r="M75" s="465"/>
      <c r="N75" s="465"/>
      <c r="O75" s="465"/>
      <c r="P75" s="465"/>
      <c r="Q75" s="465"/>
      <c r="R75" s="465"/>
      <c r="S75" s="465"/>
      <c r="T75" s="465"/>
      <c r="U75" s="465"/>
      <c r="V75" s="559"/>
      <c r="W75" s="269">
        <v>0</v>
      </c>
    </row>
    <row r="76" spans="1:23" ht="8.25" hidden="1" customHeight="1">
      <c r="A76" s="369"/>
      <c r="B76" s="264" t="s">
        <v>825</v>
      </c>
      <c r="C76" s="471"/>
      <c r="D76" s="465"/>
      <c r="E76" s="465"/>
      <c r="F76" s="465"/>
      <c r="G76" s="465"/>
      <c r="H76" s="465"/>
      <c r="I76" s="465"/>
      <c r="J76" s="465"/>
      <c r="K76" s="465"/>
      <c r="L76" s="558">
        <v>0</v>
      </c>
      <c r="M76" s="465"/>
      <c r="N76" s="465"/>
      <c r="O76" s="465"/>
      <c r="P76" s="465"/>
      <c r="Q76" s="465"/>
      <c r="R76" s="465"/>
      <c r="S76" s="465"/>
      <c r="T76" s="465"/>
      <c r="U76" s="465"/>
      <c r="V76" s="559"/>
      <c r="W76" s="269">
        <v>0</v>
      </c>
    </row>
    <row r="77" spans="1:23" ht="8.25" hidden="1" customHeight="1">
      <c r="A77" s="369"/>
      <c r="B77" s="264" t="s">
        <v>466</v>
      </c>
      <c r="C77" s="471"/>
      <c r="D77" s="465"/>
      <c r="E77" s="465"/>
      <c r="F77" s="465"/>
      <c r="G77" s="465"/>
      <c r="H77" s="465"/>
      <c r="I77" s="465"/>
      <c r="J77" s="465"/>
      <c r="K77" s="465"/>
      <c r="L77" s="558">
        <v>0</v>
      </c>
      <c r="M77" s="465"/>
      <c r="N77" s="465"/>
      <c r="O77" s="465"/>
      <c r="P77" s="465"/>
      <c r="Q77" s="465"/>
      <c r="R77" s="465"/>
      <c r="S77" s="465"/>
      <c r="T77" s="465"/>
      <c r="U77" s="465"/>
      <c r="V77" s="559"/>
      <c r="W77" s="269">
        <v>0</v>
      </c>
    </row>
    <row r="78" spans="1:23" ht="8.25" hidden="1" customHeight="1">
      <c r="A78" s="369"/>
      <c r="B78" s="264" t="s">
        <v>827</v>
      </c>
      <c r="C78" s="471"/>
      <c r="D78" s="465"/>
      <c r="E78" s="558">
        <v>0</v>
      </c>
      <c r="F78" s="465"/>
      <c r="G78" s="465"/>
      <c r="H78" s="465"/>
      <c r="I78" s="465"/>
      <c r="J78" s="465"/>
      <c r="K78" s="465"/>
      <c r="L78" s="465"/>
      <c r="M78" s="465"/>
      <c r="N78" s="465"/>
      <c r="O78" s="465"/>
      <c r="P78" s="465"/>
      <c r="Q78" s="465"/>
      <c r="R78" s="465"/>
      <c r="S78" s="465"/>
      <c r="T78" s="465"/>
      <c r="U78" s="465"/>
      <c r="V78" s="559"/>
      <c r="W78" s="269">
        <v>0</v>
      </c>
    </row>
    <row r="79" spans="1:23" ht="8.25" hidden="1" customHeight="1">
      <c r="A79" s="369"/>
      <c r="B79" s="264" t="s">
        <v>1120</v>
      </c>
      <c r="C79" s="471"/>
      <c r="D79" s="465"/>
      <c r="E79" s="558">
        <v>0</v>
      </c>
      <c r="F79" s="465"/>
      <c r="G79" s="465"/>
      <c r="H79" s="465"/>
      <c r="I79" s="465"/>
      <c r="J79" s="465"/>
      <c r="K79" s="465"/>
      <c r="L79" s="465"/>
      <c r="M79" s="465"/>
      <c r="N79" s="465"/>
      <c r="O79" s="465"/>
      <c r="P79" s="465"/>
      <c r="Q79" s="465"/>
      <c r="R79" s="465"/>
      <c r="S79" s="465"/>
      <c r="T79" s="465"/>
      <c r="U79" s="465"/>
      <c r="V79" s="559"/>
      <c r="W79" s="269">
        <v>0</v>
      </c>
    </row>
    <row r="80" spans="1:23" ht="8.25" hidden="1" customHeight="1">
      <c r="A80" s="369"/>
      <c r="B80" s="264" t="s">
        <v>194</v>
      </c>
      <c r="C80" s="471"/>
      <c r="D80" s="465"/>
      <c r="E80" s="465"/>
      <c r="F80" s="465"/>
      <c r="G80" s="465"/>
      <c r="H80" s="465"/>
      <c r="I80" s="465"/>
      <c r="J80" s="465"/>
      <c r="K80" s="465"/>
      <c r="L80" s="558">
        <v>0</v>
      </c>
      <c r="M80" s="465"/>
      <c r="N80" s="465"/>
      <c r="O80" s="465"/>
      <c r="P80" s="465"/>
      <c r="Q80" s="465"/>
      <c r="R80" s="465"/>
      <c r="S80" s="465"/>
      <c r="T80" s="465"/>
      <c r="U80" s="465"/>
      <c r="V80" s="559"/>
      <c r="W80" s="269">
        <v>0</v>
      </c>
    </row>
    <row r="81" spans="1:23" ht="8.25" hidden="1" customHeight="1">
      <c r="A81" s="369"/>
      <c r="B81" s="264" t="s">
        <v>168</v>
      </c>
      <c r="C81" s="471"/>
      <c r="D81" s="465"/>
      <c r="E81" s="465"/>
      <c r="F81" s="465"/>
      <c r="G81" s="465"/>
      <c r="H81" s="465"/>
      <c r="I81" s="465"/>
      <c r="J81" s="465"/>
      <c r="K81" s="465"/>
      <c r="L81" s="465"/>
      <c r="M81" s="465"/>
      <c r="N81" s="465"/>
      <c r="O81" s="558">
        <v>0</v>
      </c>
      <c r="P81" s="465"/>
      <c r="Q81" s="465"/>
      <c r="R81" s="465"/>
      <c r="S81" s="465"/>
      <c r="T81" s="465"/>
      <c r="U81" s="465"/>
      <c r="V81" s="559"/>
      <c r="W81" s="269">
        <v>0</v>
      </c>
    </row>
    <row r="82" spans="1:23" ht="8.25" hidden="1" customHeight="1">
      <c r="A82" s="370" t="s">
        <v>310</v>
      </c>
      <c r="B82" s="256"/>
      <c r="C82" s="473"/>
      <c r="D82" s="468"/>
      <c r="E82" s="560">
        <v>0</v>
      </c>
      <c r="F82" s="468"/>
      <c r="G82" s="468"/>
      <c r="H82" s="468"/>
      <c r="I82" s="468"/>
      <c r="J82" s="468"/>
      <c r="K82" s="468"/>
      <c r="L82" s="560">
        <v>0</v>
      </c>
      <c r="M82" s="468"/>
      <c r="N82" s="468"/>
      <c r="O82" s="560">
        <v>0</v>
      </c>
      <c r="P82" s="468"/>
      <c r="Q82" s="468"/>
      <c r="R82" s="468"/>
      <c r="S82" s="468"/>
      <c r="T82" s="468"/>
      <c r="U82" s="468"/>
      <c r="V82" s="561"/>
      <c r="W82" s="272">
        <v>0</v>
      </c>
    </row>
    <row r="83" spans="1:23" ht="8.25" hidden="1" customHeight="1">
      <c r="A83" s="369"/>
      <c r="B83" s="264" t="s">
        <v>829</v>
      </c>
      <c r="C83" s="471"/>
      <c r="D83" s="465"/>
      <c r="E83" s="465"/>
      <c r="F83" s="558">
        <v>0</v>
      </c>
      <c r="G83" s="465"/>
      <c r="H83" s="465"/>
      <c r="I83" s="465"/>
      <c r="J83" s="465"/>
      <c r="K83" s="465"/>
      <c r="L83" s="465"/>
      <c r="M83" s="465"/>
      <c r="N83" s="465"/>
      <c r="O83" s="465"/>
      <c r="P83" s="465"/>
      <c r="Q83" s="465"/>
      <c r="R83" s="465"/>
      <c r="S83" s="465"/>
      <c r="T83" s="465"/>
      <c r="U83" s="465"/>
      <c r="V83" s="559"/>
      <c r="W83" s="269">
        <v>0</v>
      </c>
    </row>
    <row r="84" spans="1:23" ht="8.25" hidden="1" customHeight="1">
      <c r="A84" s="370" t="s">
        <v>313</v>
      </c>
      <c r="B84" s="256"/>
      <c r="C84" s="473"/>
      <c r="D84" s="468"/>
      <c r="E84" s="468"/>
      <c r="F84" s="560">
        <v>0</v>
      </c>
      <c r="G84" s="468"/>
      <c r="H84" s="468"/>
      <c r="I84" s="468"/>
      <c r="J84" s="468"/>
      <c r="K84" s="468"/>
      <c r="L84" s="468"/>
      <c r="M84" s="468"/>
      <c r="N84" s="468"/>
      <c r="O84" s="468"/>
      <c r="P84" s="468"/>
      <c r="Q84" s="468"/>
      <c r="R84" s="468"/>
      <c r="S84" s="468"/>
      <c r="T84" s="468"/>
      <c r="U84" s="468"/>
      <c r="V84" s="561"/>
      <c r="W84" s="272">
        <v>0</v>
      </c>
    </row>
    <row r="85" spans="1:23" ht="8.25" hidden="1" customHeight="1">
      <c r="A85" s="369"/>
      <c r="B85" s="264" t="s">
        <v>167</v>
      </c>
      <c r="C85" s="471"/>
      <c r="D85" s="465"/>
      <c r="E85" s="558">
        <v>0</v>
      </c>
      <c r="F85" s="465"/>
      <c r="G85" s="465"/>
      <c r="H85" s="465"/>
      <c r="I85" s="465"/>
      <c r="J85" s="465"/>
      <c r="K85" s="465"/>
      <c r="L85" s="465"/>
      <c r="M85" s="465"/>
      <c r="N85" s="465"/>
      <c r="O85" s="465"/>
      <c r="P85" s="465"/>
      <c r="Q85" s="465"/>
      <c r="R85" s="465"/>
      <c r="S85" s="465"/>
      <c r="T85" s="465"/>
      <c r="U85" s="465"/>
      <c r="V85" s="559"/>
      <c r="W85" s="269">
        <v>0</v>
      </c>
    </row>
    <row r="86" spans="1:23" ht="8.25" hidden="1" customHeight="1">
      <c r="A86" s="369"/>
      <c r="B86" s="264" t="s">
        <v>262</v>
      </c>
      <c r="C86" s="471"/>
      <c r="D86" s="465"/>
      <c r="E86" s="465"/>
      <c r="F86" s="465"/>
      <c r="G86" s="465"/>
      <c r="H86" s="465"/>
      <c r="I86" s="465"/>
      <c r="J86" s="465"/>
      <c r="K86" s="465"/>
      <c r="L86" s="465"/>
      <c r="M86" s="465"/>
      <c r="N86" s="465"/>
      <c r="O86" s="558">
        <v>0</v>
      </c>
      <c r="P86" s="465"/>
      <c r="Q86" s="465"/>
      <c r="R86" s="465"/>
      <c r="S86" s="465"/>
      <c r="T86" s="465"/>
      <c r="U86" s="465"/>
      <c r="V86" s="559"/>
      <c r="W86" s="269">
        <v>0</v>
      </c>
    </row>
    <row r="87" spans="1:23" ht="8.25" hidden="1" customHeight="1">
      <c r="A87" s="369"/>
      <c r="B87" s="264" t="s">
        <v>380</v>
      </c>
      <c r="C87" s="471"/>
      <c r="D87" s="465"/>
      <c r="E87" s="558" cm="1">
        <v>0</v>
      </c>
      <c r="F87" s="465"/>
      <c r="G87" s="465"/>
      <c r="H87" s="465"/>
      <c r="I87" s="465"/>
      <c r="J87" s="465"/>
      <c r="K87" s="465"/>
      <c r="L87" s="558">
        <v>0</v>
      </c>
      <c r="M87" s="465"/>
      <c r="N87" s="465"/>
      <c r="O87" s="465"/>
      <c r="P87" s="465"/>
      <c r="Q87" s="465"/>
      <c r="R87" s="465"/>
      <c r="S87" s="465"/>
      <c r="T87" s="465"/>
      <c r="U87" s="465"/>
      <c r="V87" s="559"/>
      <c r="W87" s="269">
        <v>0</v>
      </c>
    </row>
    <row r="88" spans="1:23" ht="8.25" hidden="1" customHeight="1">
      <c r="A88" s="369"/>
      <c r="B88" s="264" t="s">
        <v>693</v>
      </c>
      <c r="C88" s="471"/>
      <c r="D88" s="465"/>
      <c r="E88" s="465"/>
      <c r="F88" s="465"/>
      <c r="G88" s="465"/>
      <c r="H88" s="465"/>
      <c r="I88" s="465"/>
      <c r="J88" s="465"/>
      <c r="K88" s="465"/>
      <c r="L88" s="558">
        <v>0</v>
      </c>
      <c r="M88" s="465"/>
      <c r="N88" s="465"/>
      <c r="O88" s="465"/>
      <c r="P88" s="465"/>
      <c r="Q88" s="465"/>
      <c r="R88" s="465"/>
      <c r="S88" s="465"/>
      <c r="T88" s="465"/>
      <c r="U88" s="465"/>
      <c r="V88" s="559"/>
      <c r="W88" s="269">
        <v>0</v>
      </c>
    </row>
    <row r="89" spans="1:23" ht="8.25" hidden="1" customHeight="1">
      <c r="A89" s="370" t="s">
        <v>487</v>
      </c>
      <c r="B89" s="256"/>
      <c r="C89" s="473"/>
      <c r="D89" s="468"/>
      <c r="E89" s="560">
        <v>0</v>
      </c>
      <c r="F89" s="468"/>
      <c r="G89" s="468"/>
      <c r="H89" s="468"/>
      <c r="I89" s="468"/>
      <c r="J89" s="468"/>
      <c r="K89" s="468"/>
      <c r="L89" s="560">
        <v>0</v>
      </c>
      <c r="M89" s="468"/>
      <c r="N89" s="468"/>
      <c r="O89" s="560">
        <v>0</v>
      </c>
      <c r="P89" s="468"/>
      <c r="Q89" s="468"/>
      <c r="R89" s="468"/>
      <c r="S89" s="468"/>
      <c r="T89" s="468"/>
      <c r="U89" s="468"/>
      <c r="V89" s="561"/>
      <c r="W89" s="272">
        <v>0</v>
      </c>
    </row>
    <row r="90" spans="1:23" ht="8.25" hidden="1" customHeight="1">
      <c r="A90" s="369"/>
      <c r="B90" s="264" t="s">
        <v>590</v>
      </c>
      <c r="C90" s="471"/>
      <c r="D90" s="465"/>
      <c r="E90" s="558">
        <v>0</v>
      </c>
      <c r="F90" s="465"/>
      <c r="G90" s="465"/>
      <c r="H90" s="465"/>
      <c r="I90" s="465"/>
      <c r="J90" s="465"/>
      <c r="K90" s="465"/>
      <c r="L90" s="465"/>
      <c r="M90" s="465"/>
      <c r="N90" s="465"/>
      <c r="O90" s="465"/>
      <c r="P90" s="465"/>
      <c r="Q90" s="465"/>
      <c r="R90" s="465"/>
      <c r="S90" s="465"/>
      <c r="T90" s="465"/>
      <c r="U90" s="465"/>
      <c r="V90" s="559"/>
      <c r="W90" s="269">
        <v>0</v>
      </c>
    </row>
    <row r="91" spans="1:23" ht="8.25" hidden="1" customHeight="1">
      <c r="A91" s="369"/>
      <c r="B91" s="264" t="s">
        <v>437</v>
      </c>
      <c r="C91" s="471"/>
      <c r="D91" s="465"/>
      <c r="E91" s="558">
        <v>0</v>
      </c>
      <c r="F91" s="465"/>
      <c r="G91" s="465"/>
      <c r="H91" s="465"/>
      <c r="I91" s="465"/>
      <c r="J91" s="465"/>
      <c r="K91" s="465"/>
      <c r="L91" s="465"/>
      <c r="M91" s="465"/>
      <c r="N91" s="465"/>
      <c r="O91" s="465"/>
      <c r="P91" s="465"/>
      <c r="Q91" s="465"/>
      <c r="R91" s="465"/>
      <c r="S91" s="465"/>
      <c r="T91" s="465"/>
      <c r="U91" s="465"/>
      <c r="V91" s="559"/>
      <c r="W91" s="269">
        <v>0</v>
      </c>
    </row>
    <row r="92" spans="1:23" ht="8.25" hidden="1" customHeight="1">
      <c r="A92" s="369"/>
      <c r="B92" s="264" t="s">
        <v>591</v>
      </c>
      <c r="C92" s="471"/>
      <c r="D92" s="465"/>
      <c r="E92" s="465"/>
      <c r="F92" s="465"/>
      <c r="G92" s="465"/>
      <c r="H92" s="465"/>
      <c r="I92" s="465"/>
      <c r="J92" s="465"/>
      <c r="K92" s="465"/>
      <c r="L92" s="558">
        <v>0</v>
      </c>
      <c r="M92" s="465"/>
      <c r="N92" s="465"/>
      <c r="O92" s="465"/>
      <c r="P92" s="465"/>
      <c r="Q92" s="465"/>
      <c r="R92" s="465"/>
      <c r="S92" s="465"/>
      <c r="T92" s="465"/>
      <c r="U92" s="465"/>
      <c r="V92" s="559"/>
      <c r="W92" s="269">
        <v>0</v>
      </c>
    </row>
    <row r="93" spans="1:23" ht="8.25" hidden="1" customHeight="1">
      <c r="A93" s="369"/>
      <c r="B93" s="264" t="s">
        <v>435</v>
      </c>
      <c r="C93" s="471"/>
      <c r="D93" s="465"/>
      <c r="E93" s="558">
        <v>0</v>
      </c>
      <c r="F93" s="465"/>
      <c r="G93" s="465"/>
      <c r="H93" s="465"/>
      <c r="I93" s="465"/>
      <c r="J93" s="465"/>
      <c r="K93" s="465"/>
      <c r="L93" s="465"/>
      <c r="M93" s="465"/>
      <c r="N93" s="465"/>
      <c r="O93" s="465"/>
      <c r="P93" s="465"/>
      <c r="Q93" s="465"/>
      <c r="R93" s="465"/>
      <c r="S93" s="465"/>
      <c r="T93" s="465"/>
      <c r="U93" s="465"/>
      <c r="V93" s="559"/>
      <c r="W93" s="269">
        <v>0</v>
      </c>
    </row>
    <row r="94" spans="1:23" ht="8.25" hidden="1" customHeight="1">
      <c r="A94" s="369"/>
      <c r="B94" s="264" t="s">
        <v>664</v>
      </c>
      <c r="C94" s="562" cm="1">
        <v>0</v>
      </c>
      <c r="D94" s="465"/>
      <c r="E94" s="465"/>
      <c r="F94" s="465"/>
      <c r="G94" s="465"/>
      <c r="H94" s="465"/>
      <c r="I94" s="465"/>
      <c r="J94" s="465"/>
      <c r="K94" s="465"/>
      <c r="L94" s="465"/>
      <c r="M94" s="465"/>
      <c r="N94" s="465"/>
      <c r="O94" s="465"/>
      <c r="P94" s="465"/>
      <c r="Q94" s="465"/>
      <c r="R94" s="465"/>
      <c r="S94" s="465"/>
      <c r="T94" s="465"/>
      <c r="U94" s="465"/>
      <c r="V94" s="559"/>
      <c r="W94" s="269">
        <v>0</v>
      </c>
    </row>
    <row r="95" spans="1:23" ht="8.25" hidden="1" customHeight="1">
      <c r="A95" s="369"/>
      <c r="B95" s="264" t="s">
        <v>661</v>
      </c>
      <c r="C95" s="562" cm="1">
        <v>0</v>
      </c>
      <c r="D95" s="465"/>
      <c r="E95" s="465"/>
      <c r="F95" s="465"/>
      <c r="G95" s="465"/>
      <c r="H95" s="465"/>
      <c r="I95" s="465"/>
      <c r="J95" s="465"/>
      <c r="K95" s="465"/>
      <c r="L95" s="465"/>
      <c r="M95" s="465"/>
      <c r="N95" s="465"/>
      <c r="O95" s="465"/>
      <c r="P95" s="465"/>
      <c r="Q95" s="465"/>
      <c r="R95" s="465"/>
      <c r="S95" s="465"/>
      <c r="T95" s="465"/>
      <c r="U95" s="465"/>
      <c r="V95" s="559"/>
      <c r="W95" s="269">
        <v>0</v>
      </c>
    </row>
    <row r="96" spans="1:23" ht="8.25" hidden="1" customHeight="1">
      <c r="A96" s="369"/>
      <c r="B96" s="264" t="s">
        <v>259</v>
      </c>
      <c r="C96" s="471"/>
      <c r="D96" s="465"/>
      <c r="E96" s="465"/>
      <c r="F96" s="465"/>
      <c r="G96" s="465"/>
      <c r="H96" s="465"/>
      <c r="I96" s="465"/>
      <c r="J96" s="465"/>
      <c r="K96" s="465"/>
      <c r="L96" s="558">
        <v>0</v>
      </c>
      <c r="M96" s="465"/>
      <c r="N96" s="465"/>
      <c r="O96" s="558">
        <v>0</v>
      </c>
      <c r="P96" s="465"/>
      <c r="Q96" s="465"/>
      <c r="R96" s="465"/>
      <c r="S96" s="465"/>
      <c r="T96" s="465"/>
      <c r="U96" s="465"/>
      <c r="V96" s="559"/>
      <c r="W96" s="269">
        <v>0</v>
      </c>
    </row>
    <row r="97" spans="1:23" ht="8.25" hidden="1" customHeight="1">
      <c r="A97" s="369"/>
      <c r="B97" s="264" t="s">
        <v>384</v>
      </c>
      <c r="C97" s="471"/>
      <c r="D97" s="465"/>
      <c r="E97" s="558" cm="1">
        <v>0</v>
      </c>
      <c r="F97" s="465"/>
      <c r="G97" s="465"/>
      <c r="H97" s="465"/>
      <c r="I97" s="465"/>
      <c r="J97" s="465"/>
      <c r="K97" s="465"/>
      <c r="L97" s="465"/>
      <c r="M97" s="465"/>
      <c r="N97" s="465"/>
      <c r="O97" s="465"/>
      <c r="P97" s="465"/>
      <c r="Q97" s="465"/>
      <c r="R97" s="465"/>
      <c r="S97" s="465"/>
      <c r="T97" s="465"/>
      <c r="U97" s="465"/>
      <c r="V97" s="559"/>
      <c r="W97" s="269">
        <v>0</v>
      </c>
    </row>
    <row r="98" spans="1:23" ht="8.25" hidden="1" customHeight="1">
      <c r="A98" s="370" t="s">
        <v>658</v>
      </c>
      <c r="B98" s="256"/>
      <c r="C98" s="563">
        <v>0</v>
      </c>
      <c r="D98" s="468"/>
      <c r="E98" s="560">
        <v>0</v>
      </c>
      <c r="F98" s="468"/>
      <c r="G98" s="468"/>
      <c r="H98" s="468"/>
      <c r="I98" s="468"/>
      <c r="J98" s="468"/>
      <c r="K98" s="468"/>
      <c r="L98" s="560">
        <v>0</v>
      </c>
      <c r="M98" s="468"/>
      <c r="N98" s="468"/>
      <c r="O98" s="560">
        <v>0</v>
      </c>
      <c r="P98" s="468"/>
      <c r="Q98" s="468"/>
      <c r="R98" s="468"/>
      <c r="S98" s="468"/>
      <c r="T98" s="468"/>
      <c r="U98" s="468"/>
      <c r="V98" s="561"/>
      <c r="W98" s="272">
        <v>0</v>
      </c>
    </row>
    <row r="99" spans="1:23" ht="8.25" hidden="1" customHeight="1">
      <c r="A99" s="369"/>
      <c r="B99" s="264" t="s">
        <v>866</v>
      </c>
      <c r="C99" s="471"/>
      <c r="D99" s="465"/>
      <c r="E99" s="558">
        <v>0</v>
      </c>
      <c r="F99" s="465"/>
      <c r="G99" s="465"/>
      <c r="H99" s="465"/>
      <c r="I99" s="465"/>
      <c r="J99" s="465"/>
      <c r="K99" s="465"/>
      <c r="L99" s="465"/>
      <c r="M99" s="465"/>
      <c r="N99" s="465"/>
      <c r="O99" s="465"/>
      <c r="P99" s="465"/>
      <c r="Q99" s="465"/>
      <c r="R99" s="465"/>
      <c r="S99" s="465"/>
      <c r="T99" s="465"/>
      <c r="U99" s="465"/>
      <c r="V99" s="559"/>
      <c r="W99" s="269">
        <v>0</v>
      </c>
    </row>
    <row r="100" spans="1:23" ht="8.25" hidden="1" customHeight="1">
      <c r="A100" s="369"/>
      <c r="B100" s="264" t="s">
        <v>338</v>
      </c>
      <c r="C100" s="471"/>
      <c r="D100" s="465"/>
      <c r="E100" s="558">
        <v>0</v>
      </c>
      <c r="F100" s="465"/>
      <c r="G100" s="465"/>
      <c r="H100" s="465"/>
      <c r="I100" s="465"/>
      <c r="J100" s="465"/>
      <c r="K100" s="465"/>
      <c r="L100" s="465"/>
      <c r="M100" s="465"/>
      <c r="N100" s="465"/>
      <c r="O100" s="465"/>
      <c r="P100" s="465"/>
      <c r="Q100" s="465"/>
      <c r="R100" s="465"/>
      <c r="S100" s="465"/>
      <c r="T100" s="465"/>
      <c r="U100" s="465"/>
      <c r="V100" s="559"/>
      <c r="W100" s="269">
        <v>0</v>
      </c>
    </row>
    <row r="101" spans="1:23" ht="8.25" hidden="1" customHeight="1">
      <c r="A101" s="369"/>
      <c r="B101" s="264" t="s">
        <v>863</v>
      </c>
      <c r="C101" s="471"/>
      <c r="D101" s="465"/>
      <c r="E101" s="558">
        <v>0</v>
      </c>
      <c r="F101" s="465"/>
      <c r="G101" s="465"/>
      <c r="H101" s="465"/>
      <c r="I101" s="465"/>
      <c r="J101" s="465"/>
      <c r="K101" s="465"/>
      <c r="L101" s="465"/>
      <c r="M101" s="465"/>
      <c r="N101" s="465"/>
      <c r="O101" s="465"/>
      <c r="P101" s="465"/>
      <c r="Q101" s="465"/>
      <c r="R101" s="465"/>
      <c r="S101" s="465"/>
      <c r="T101" s="465"/>
      <c r="U101" s="465"/>
      <c r="V101" s="559"/>
      <c r="W101" s="269">
        <v>0</v>
      </c>
    </row>
    <row r="102" spans="1:23" ht="8.25" hidden="1" customHeight="1">
      <c r="A102" s="370" t="s">
        <v>860</v>
      </c>
      <c r="B102" s="256"/>
      <c r="C102" s="473"/>
      <c r="D102" s="468"/>
      <c r="E102" s="560" cm="1">
        <v>0</v>
      </c>
      <c r="F102" s="468"/>
      <c r="G102" s="468"/>
      <c r="H102" s="468"/>
      <c r="I102" s="468"/>
      <c r="J102" s="468"/>
      <c r="K102" s="468"/>
      <c r="L102" s="468"/>
      <c r="M102" s="468"/>
      <c r="N102" s="468"/>
      <c r="O102" s="468"/>
      <c r="P102" s="468"/>
      <c r="Q102" s="468"/>
      <c r="R102" s="468"/>
      <c r="S102" s="468"/>
      <c r="T102" s="468"/>
      <c r="U102" s="468"/>
      <c r="V102" s="561"/>
      <c r="W102" s="272">
        <v>0</v>
      </c>
    </row>
    <row r="103" spans="1:23" ht="8.25" hidden="1" customHeight="1">
      <c r="A103" s="369"/>
      <c r="B103" s="264" t="s">
        <v>847</v>
      </c>
      <c r="C103" s="471"/>
      <c r="D103" s="465"/>
      <c r="E103" s="558">
        <v>0</v>
      </c>
      <c r="F103" s="465"/>
      <c r="G103" s="465"/>
      <c r="H103" s="465"/>
      <c r="I103" s="465"/>
      <c r="J103" s="465"/>
      <c r="K103" s="465"/>
      <c r="L103" s="465"/>
      <c r="M103" s="465"/>
      <c r="N103" s="465"/>
      <c r="O103" s="465"/>
      <c r="P103" s="465"/>
      <c r="Q103" s="465"/>
      <c r="R103" s="465"/>
      <c r="S103" s="465"/>
      <c r="T103" s="465"/>
      <c r="U103" s="465"/>
      <c r="V103" s="559"/>
      <c r="W103" s="269">
        <v>0</v>
      </c>
    </row>
    <row r="104" spans="1:23" ht="8.25" hidden="1" customHeight="1">
      <c r="A104" s="369"/>
      <c r="B104" s="264" t="s">
        <v>339</v>
      </c>
      <c r="C104" s="471"/>
      <c r="D104" s="465"/>
      <c r="E104" s="558">
        <v>0</v>
      </c>
      <c r="F104" s="465"/>
      <c r="G104" s="465"/>
      <c r="H104" s="465"/>
      <c r="I104" s="465"/>
      <c r="J104" s="465"/>
      <c r="K104" s="465"/>
      <c r="L104" s="558">
        <v>0</v>
      </c>
      <c r="M104" s="465"/>
      <c r="N104" s="465"/>
      <c r="O104" s="465"/>
      <c r="P104" s="465"/>
      <c r="Q104" s="465"/>
      <c r="R104" s="465"/>
      <c r="S104" s="465"/>
      <c r="T104" s="465"/>
      <c r="U104" s="465"/>
      <c r="V104" s="559"/>
      <c r="W104" s="269">
        <v>0</v>
      </c>
    </row>
    <row r="105" spans="1:23" ht="8.25" hidden="1" customHeight="1">
      <c r="A105" s="369"/>
      <c r="B105" s="264" t="s">
        <v>821</v>
      </c>
      <c r="C105" s="471"/>
      <c r="D105" s="465"/>
      <c r="E105" s="558">
        <v>0</v>
      </c>
      <c r="F105" s="465"/>
      <c r="G105" s="465"/>
      <c r="H105" s="465"/>
      <c r="I105" s="465"/>
      <c r="J105" s="465"/>
      <c r="K105" s="465"/>
      <c r="L105" s="465"/>
      <c r="M105" s="465"/>
      <c r="N105" s="465"/>
      <c r="O105" s="465"/>
      <c r="P105" s="465"/>
      <c r="Q105" s="465"/>
      <c r="R105" s="465"/>
      <c r="S105" s="465"/>
      <c r="T105" s="465"/>
      <c r="U105" s="465"/>
      <c r="V105" s="559"/>
      <c r="W105" s="269">
        <v>0</v>
      </c>
    </row>
    <row r="106" spans="1:23" ht="8.25" hidden="1" customHeight="1">
      <c r="A106" s="369"/>
      <c r="B106" s="264" t="s">
        <v>837</v>
      </c>
      <c r="C106" s="471"/>
      <c r="D106" s="465"/>
      <c r="E106" s="465"/>
      <c r="F106" s="465"/>
      <c r="G106" s="465"/>
      <c r="H106" s="465"/>
      <c r="I106" s="465"/>
      <c r="J106" s="465"/>
      <c r="K106" s="465"/>
      <c r="L106" s="558">
        <v>0</v>
      </c>
      <c r="M106" s="465"/>
      <c r="N106" s="465"/>
      <c r="O106" s="465"/>
      <c r="P106" s="465"/>
      <c r="Q106" s="465"/>
      <c r="R106" s="465"/>
      <c r="S106" s="465"/>
      <c r="T106" s="465"/>
      <c r="U106" s="465"/>
      <c r="V106" s="559"/>
      <c r="W106" s="269">
        <v>0</v>
      </c>
    </row>
    <row r="107" spans="1:23" ht="8.25" hidden="1" customHeight="1">
      <c r="A107" s="369"/>
      <c r="B107" s="264" t="s">
        <v>629</v>
      </c>
      <c r="C107" s="471"/>
      <c r="D107" s="465"/>
      <c r="E107" s="558">
        <v>0</v>
      </c>
      <c r="F107" s="465"/>
      <c r="G107" s="465"/>
      <c r="H107" s="465"/>
      <c r="I107" s="465"/>
      <c r="J107" s="465"/>
      <c r="K107" s="465"/>
      <c r="L107" s="465"/>
      <c r="M107" s="465"/>
      <c r="N107" s="465"/>
      <c r="O107" s="465"/>
      <c r="P107" s="465"/>
      <c r="Q107" s="465"/>
      <c r="R107" s="465"/>
      <c r="S107" s="465"/>
      <c r="T107" s="465"/>
      <c r="U107" s="465"/>
      <c r="V107" s="559"/>
      <c r="W107" s="269">
        <v>0</v>
      </c>
    </row>
    <row r="108" spans="1:23" ht="8.25" hidden="1" customHeight="1">
      <c r="A108" s="370" t="s">
        <v>326</v>
      </c>
      <c r="B108" s="256"/>
      <c r="C108" s="473"/>
      <c r="D108" s="468"/>
      <c r="E108" s="560">
        <v>0</v>
      </c>
      <c r="F108" s="468"/>
      <c r="G108" s="468"/>
      <c r="H108" s="468"/>
      <c r="I108" s="468"/>
      <c r="J108" s="468"/>
      <c r="K108" s="468"/>
      <c r="L108" s="560">
        <v>0</v>
      </c>
      <c r="M108" s="468"/>
      <c r="N108" s="468"/>
      <c r="O108" s="468"/>
      <c r="P108" s="468"/>
      <c r="Q108" s="468"/>
      <c r="R108" s="468"/>
      <c r="S108" s="468"/>
      <c r="T108" s="468"/>
      <c r="U108" s="468"/>
      <c r="V108" s="561"/>
      <c r="W108" s="272">
        <v>0</v>
      </c>
    </row>
    <row r="109" spans="1:23" ht="8.25" hidden="1" customHeight="1">
      <c r="A109" s="369"/>
      <c r="B109" s="264" t="s">
        <v>208</v>
      </c>
      <c r="C109" s="471"/>
      <c r="D109" s="465"/>
      <c r="E109" s="558">
        <v>0</v>
      </c>
      <c r="F109" s="465"/>
      <c r="G109" s="465"/>
      <c r="H109" s="465"/>
      <c r="I109" s="465"/>
      <c r="J109" s="465"/>
      <c r="K109" s="465"/>
      <c r="L109" s="465"/>
      <c r="M109" s="465"/>
      <c r="N109" s="465"/>
      <c r="O109" s="465"/>
      <c r="P109" s="465"/>
      <c r="Q109" s="465"/>
      <c r="R109" s="465"/>
      <c r="S109" s="465"/>
      <c r="T109" s="465"/>
      <c r="U109" s="465"/>
      <c r="V109" s="559"/>
      <c r="W109" s="269">
        <v>0</v>
      </c>
    </row>
    <row r="110" spans="1:23" ht="8.25" hidden="1" customHeight="1">
      <c r="A110" s="370" t="s">
        <v>139</v>
      </c>
      <c r="B110" s="256"/>
      <c r="C110" s="473"/>
      <c r="D110" s="468"/>
      <c r="E110" s="560">
        <v>0</v>
      </c>
      <c r="F110" s="468"/>
      <c r="G110" s="468"/>
      <c r="H110" s="468"/>
      <c r="I110" s="468"/>
      <c r="J110" s="468"/>
      <c r="K110" s="468"/>
      <c r="L110" s="468"/>
      <c r="M110" s="468"/>
      <c r="N110" s="468"/>
      <c r="O110" s="468"/>
      <c r="P110" s="468"/>
      <c r="Q110" s="468"/>
      <c r="R110" s="468"/>
      <c r="S110" s="468"/>
      <c r="T110" s="468"/>
      <c r="U110" s="468"/>
      <c r="V110" s="561"/>
      <c r="W110" s="272">
        <v>0</v>
      </c>
    </row>
    <row r="111" spans="1:23" ht="8.25" hidden="1" customHeight="1">
      <c r="A111" s="369"/>
      <c r="B111" s="264" t="s">
        <v>989</v>
      </c>
      <c r="C111" s="471"/>
      <c r="D111" s="465"/>
      <c r="E111" s="558" cm="1">
        <v>0</v>
      </c>
      <c r="F111" s="465"/>
      <c r="G111" s="465"/>
      <c r="H111" s="465"/>
      <c r="I111" s="465"/>
      <c r="J111" s="465"/>
      <c r="K111" s="465"/>
      <c r="L111" s="465"/>
      <c r="M111" s="465"/>
      <c r="N111" s="465"/>
      <c r="O111" s="465"/>
      <c r="P111" s="465"/>
      <c r="Q111" s="465"/>
      <c r="R111" s="465"/>
      <c r="S111" s="465"/>
      <c r="T111" s="465"/>
      <c r="U111" s="465"/>
      <c r="V111" s="559"/>
      <c r="W111" s="269">
        <v>0</v>
      </c>
    </row>
    <row r="112" spans="1:23" ht="8.25" hidden="1" customHeight="1">
      <c r="A112" s="369"/>
      <c r="B112" s="264" t="s">
        <v>847</v>
      </c>
      <c r="C112" s="471"/>
      <c r="D112" s="465"/>
      <c r="E112" s="465"/>
      <c r="F112" s="465"/>
      <c r="G112" s="465"/>
      <c r="H112" s="465"/>
      <c r="I112" s="465"/>
      <c r="J112" s="465"/>
      <c r="K112" s="465"/>
      <c r="L112" s="465"/>
      <c r="M112" s="465"/>
      <c r="N112" s="465"/>
      <c r="O112" s="558">
        <v>0</v>
      </c>
      <c r="P112" s="465"/>
      <c r="Q112" s="465"/>
      <c r="R112" s="465"/>
      <c r="S112" s="465"/>
      <c r="T112" s="465"/>
      <c r="U112" s="465"/>
      <c r="V112" s="559"/>
      <c r="W112" s="269">
        <v>0</v>
      </c>
    </row>
    <row r="113" spans="1:23" ht="8.25" hidden="1" customHeight="1">
      <c r="A113" s="369"/>
      <c r="B113" s="264" t="s">
        <v>988</v>
      </c>
      <c r="C113" s="471"/>
      <c r="D113" s="465"/>
      <c r="E113" s="558">
        <v>0</v>
      </c>
      <c r="F113" s="465"/>
      <c r="G113" s="465"/>
      <c r="H113" s="465"/>
      <c r="I113" s="465"/>
      <c r="J113" s="465"/>
      <c r="K113" s="465"/>
      <c r="L113" s="465"/>
      <c r="M113" s="465"/>
      <c r="N113" s="465"/>
      <c r="O113" s="465"/>
      <c r="P113" s="465"/>
      <c r="Q113" s="465"/>
      <c r="R113" s="465"/>
      <c r="S113" s="465"/>
      <c r="T113" s="465"/>
      <c r="U113" s="465"/>
      <c r="V113" s="559"/>
      <c r="W113" s="269">
        <v>0</v>
      </c>
    </row>
    <row r="114" spans="1:23" ht="8.25" hidden="1" customHeight="1">
      <c r="A114" s="369"/>
      <c r="B114" s="264" t="s">
        <v>629</v>
      </c>
      <c r="C114" s="471"/>
      <c r="D114" s="465"/>
      <c r="E114" s="558">
        <v>0</v>
      </c>
      <c r="F114" s="465"/>
      <c r="G114" s="465"/>
      <c r="H114" s="465"/>
      <c r="I114" s="465"/>
      <c r="J114" s="465"/>
      <c r="K114" s="465"/>
      <c r="L114" s="465"/>
      <c r="M114" s="465"/>
      <c r="N114" s="465"/>
      <c r="O114" s="465"/>
      <c r="P114" s="465"/>
      <c r="Q114" s="465"/>
      <c r="R114" s="465"/>
      <c r="S114" s="465"/>
      <c r="T114" s="465"/>
      <c r="U114" s="465"/>
      <c r="V114" s="559"/>
      <c r="W114" s="269">
        <v>0</v>
      </c>
    </row>
    <row r="115" spans="1:23" ht="8.25" hidden="1" customHeight="1">
      <c r="A115" s="369"/>
      <c r="B115" s="264" t="s">
        <v>166</v>
      </c>
      <c r="C115" s="471"/>
      <c r="D115" s="465"/>
      <c r="E115" s="558">
        <v>0</v>
      </c>
      <c r="F115" s="465"/>
      <c r="G115" s="465"/>
      <c r="H115" s="465"/>
      <c r="I115" s="465"/>
      <c r="J115" s="465"/>
      <c r="K115" s="465"/>
      <c r="L115" s="465"/>
      <c r="M115" s="465"/>
      <c r="N115" s="465"/>
      <c r="O115" s="465"/>
      <c r="P115" s="465"/>
      <c r="Q115" s="465"/>
      <c r="R115" s="465"/>
      <c r="S115" s="465"/>
      <c r="T115" s="465"/>
      <c r="U115" s="465"/>
      <c r="V115" s="559"/>
      <c r="W115" s="269">
        <v>0</v>
      </c>
    </row>
    <row r="116" spans="1:23" ht="8.25" hidden="1" customHeight="1">
      <c r="A116" s="370" t="s">
        <v>976</v>
      </c>
      <c r="B116" s="256"/>
      <c r="C116" s="473"/>
      <c r="D116" s="468"/>
      <c r="E116" s="560">
        <v>0</v>
      </c>
      <c r="F116" s="468"/>
      <c r="G116" s="468"/>
      <c r="H116" s="468"/>
      <c r="I116" s="468"/>
      <c r="J116" s="468"/>
      <c r="K116" s="468"/>
      <c r="L116" s="468"/>
      <c r="M116" s="468"/>
      <c r="N116" s="468"/>
      <c r="O116" s="560">
        <v>0</v>
      </c>
      <c r="P116" s="468"/>
      <c r="Q116" s="468"/>
      <c r="R116" s="468"/>
      <c r="S116" s="468"/>
      <c r="T116" s="468"/>
      <c r="U116" s="468"/>
      <c r="V116" s="561"/>
      <c r="W116" s="272">
        <v>0</v>
      </c>
    </row>
    <row r="117" spans="1:23" ht="8.25" hidden="1" customHeight="1">
      <c r="A117" s="369"/>
      <c r="B117" s="264" t="s">
        <v>167</v>
      </c>
      <c r="C117" s="471"/>
      <c r="D117" s="465"/>
      <c r="E117" s="558">
        <v>0</v>
      </c>
      <c r="F117" s="465"/>
      <c r="G117" s="465"/>
      <c r="H117" s="465"/>
      <c r="I117" s="465"/>
      <c r="J117" s="465"/>
      <c r="K117" s="465"/>
      <c r="L117" s="465"/>
      <c r="M117" s="465"/>
      <c r="N117" s="465"/>
      <c r="O117" s="465"/>
      <c r="P117" s="465"/>
      <c r="Q117" s="465"/>
      <c r="R117" s="465"/>
      <c r="S117" s="465"/>
      <c r="T117" s="465"/>
      <c r="U117" s="465"/>
      <c r="V117" s="559"/>
      <c r="W117" s="269">
        <v>0</v>
      </c>
    </row>
    <row r="118" spans="1:23" ht="8.25" hidden="1" customHeight="1">
      <c r="A118" s="369"/>
      <c r="B118" s="264" t="s">
        <v>484</v>
      </c>
      <c r="C118" s="471"/>
      <c r="D118" s="465"/>
      <c r="E118" s="465"/>
      <c r="F118" s="465"/>
      <c r="G118" s="465"/>
      <c r="H118" s="465"/>
      <c r="I118" s="465"/>
      <c r="J118" s="465"/>
      <c r="K118" s="465"/>
      <c r="L118" s="558">
        <v>0</v>
      </c>
      <c r="M118" s="465"/>
      <c r="N118" s="465"/>
      <c r="O118" s="465"/>
      <c r="P118" s="465"/>
      <c r="Q118" s="465"/>
      <c r="R118" s="465"/>
      <c r="S118" s="465"/>
      <c r="T118" s="465"/>
      <c r="U118" s="465"/>
      <c r="V118" s="559"/>
      <c r="W118" s="269">
        <v>0</v>
      </c>
    </row>
    <row r="119" spans="1:23" ht="8.25" hidden="1" customHeight="1">
      <c r="A119" s="369"/>
      <c r="B119" s="264" t="s">
        <v>398</v>
      </c>
      <c r="C119" s="471"/>
      <c r="D119" s="465"/>
      <c r="E119" s="465"/>
      <c r="F119" s="465"/>
      <c r="G119" s="465"/>
      <c r="H119" s="465"/>
      <c r="I119" s="465"/>
      <c r="J119" s="465"/>
      <c r="K119" s="465"/>
      <c r="L119" s="558">
        <v>0</v>
      </c>
      <c r="M119" s="465"/>
      <c r="N119" s="465"/>
      <c r="O119" s="465"/>
      <c r="P119" s="465"/>
      <c r="Q119" s="465"/>
      <c r="R119" s="465"/>
      <c r="S119" s="465"/>
      <c r="T119" s="465"/>
      <c r="U119" s="465"/>
      <c r="V119" s="559"/>
      <c r="W119" s="269">
        <v>0</v>
      </c>
    </row>
    <row r="120" spans="1:23" ht="8.25" hidden="1" customHeight="1">
      <c r="A120" s="369"/>
      <c r="B120" s="264" t="s">
        <v>444</v>
      </c>
      <c r="C120" s="471"/>
      <c r="D120" s="465"/>
      <c r="E120" s="558">
        <v>0</v>
      </c>
      <c r="F120" s="465"/>
      <c r="G120" s="465"/>
      <c r="H120" s="465"/>
      <c r="I120" s="465"/>
      <c r="J120" s="465"/>
      <c r="K120" s="465"/>
      <c r="L120" s="465"/>
      <c r="M120" s="465"/>
      <c r="N120" s="465"/>
      <c r="O120" s="465"/>
      <c r="P120" s="465"/>
      <c r="Q120" s="465"/>
      <c r="R120" s="465"/>
      <c r="S120" s="465"/>
      <c r="T120" s="465"/>
      <c r="U120" s="465"/>
      <c r="V120" s="559"/>
      <c r="W120" s="269">
        <v>0</v>
      </c>
    </row>
    <row r="121" spans="1:23" ht="8.25" hidden="1" customHeight="1">
      <c r="A121" s="369"/>
      <c r="B121" s="264" t="s">
        <v>259</v>
      </c>
      <c r="C121" s="471"/>
      <c r="D121" s="465"/>
      <c r="E121" s="558">
        <v>0</v>
      </c>
      <c r="F121" s="465"/>
      <c r="G121" s="465"/>
      <c r="H121" s="465"/>
      <c r="I121" s="465"/>
      <c r="J121" s="465"/>
      <c r="K121" s="465"/>
      <c r="L121" s="465"/>
      <c r="M121" s="465"/>
      <c r="N121" s="465"/>
      <c r="O121" s="465"/>
      <c r="P121" s="465"/>
      <c r="Q121" s="465"/>
      <c r="R121" s="465"/>
      <c r="S121" s="465"/>
      <c r="T121" s="465"/>
      <c r="U121" s="465"/>
      <c r="V121" s="559"/>
      <c r="W121" s="269">
        <v>0</v>
      </c>
    </row>
    <row r="122" spans="1:23" ht="8.25" hidden="1" customHeight="1">
      <c r="A122" s="369"/>
      <c r="B122" s="264" t="s">
        <v>380</v>
      </c>
      <c r="C122" s="471"/>
      <c r="D122" s="465"/>
      <c r="E122" s="558" cm="1">
        <v>0</v>
      </c>
      <c r="F122" s="465"/>
      <c r="G122" s="465"/>
      <c r="H122" s="465"/>
      <c r="I122" s="465"/>
      <c r="J122" s="465"/>
      <c r="K122" s="465"/>
      <c r="L122" s="465"/>
      <c r="M122" s="465"/>
      <c r="N122" s="465"/>
      <c r="O122" s="465"/>
      <c r="P122" s="465"/>
      <c r="Q122" s="465"/>
      <c r="R122" s="465"/>
      <c r="S122" s="465"/>
      <c r="T122" s="465"/>
      <c r="U122" s="465"/>
      <c r="V122" s="559"/>
      <c r="W122" s="269">
        <v>0</v>
      </c>
    </row>
    <row r="123" spans="1:23" ht="8.25" hidden="1" customHeight="1">
      <c r="A123" s="370" t="s">
        <v>347</v>
      </c>
      <c r="B123" s="256"/>
      <c r="C123" s="473"/>
      <c r="D123" s="468"/>
      <c r="E123" s="560" cm="1">
        <v>0</v>
      </c>
      <c r="F123" s="468"/>
      <c r="G123" s="468"/>
      <c r="H123" s="468"/>
      <c r="I123" s="468"/>
      <c r="J123" s="468"/>
      <c r="K123" s="468"/>
      <c r="L123" s="560">
        <v>0</v>
      </c>
      <c r="M123" s="468"/>
      <c r="N123" s="468"/>
      <c r="O123" s="468"/>
      <c r="P123" s="468"/>
      <c r="Q123" s="468"/>
      <c r="R123" s="468"/>
      <c r="S123" s="468"/>
      <c r="T123" s="468"/>
      <c r="U123" s="468"/>
      <c r="V123" s="561"/>
      <c r="W123" s="272">
        <v>0</v>
      </c>
    </row>
    <row r="124" spans="1:23" ht="8.25" hidden="1" customHeight="1">
      <c r="A124" s="369"/>
      <c r="B124" s="264" t="s">
        <v>707</v>
      </c>
      <c r="C124" s="471"/>
      <c r="D124" s="465"/>
      <c r="E124" s="558">
        <v>0</v>
      </c>
      <c r="F124" s="465"/>
      <c r="G124" s="465"/>
      <c r="H124" s="465"/>
      <c r="I124" s="465"/>
      <c r="J124" s="465"/>
      <c r="K124" s="465"/>
      <c r="L124" s="465"/>
      <c r="M124" s="465"/>
      <c r="N124" s="465"/>
      <c r="O124" s="465"/>
      <c r="P124" s="465"/>
      <c r="Q124" s="465"/>
      <c r="R124" s="465"/>
      <c r="S124" s="465"/>
      <c r="T124" s="465"/>
      <c r="U124" s="465"/>
      <c r="V124" s="559"/>
      <c r="W124" s="269">
        <v>0</v>
      </c>
    </row>
    <row r="125" spans="1:23" ht="8.25" hidden="1" customHeight="1">
      <c r="A125" s="369"/>
      <c r="B125" s="264" t="s">
        <v>519</v>
      </c>
      <c r="C125" s="471"/>
      <c r="D125" s="465"/>
      <c r="E125" s="558">
        <v>0</v>
      </c>
      <c r="F125" s="465"/>
      <c r="G125" s="465"/>
      <c r="H125" s="465"/>
      <c r="I125" s="465"/>
      <c r="J125" s="465"/>
      <c r="K125" s="465"/>
      <c r="L125" s="558">
        <v>0</v>
      </c>
      <c r="M125" s="465"/>
      <c r="N125" s="465"/>
      <c r="O125" s="465"/>
      <c r="P125" s="465"/>
      <c r="Q125" s="465"/>
      <c r="R125" s="465"/>
      <c r="S125" s="465"/>
      <c r="T125" s="465"/>
      <c r="U125" s="465"/>
      <c r="V125" s="559"/>
      <c r="W125" s="269">
        <v>0</v>
      </c>
    </row>
    <row r="126" spans="1:23" ht="8.25" hidden="1" customHeight="1">
      <c r="A126" s="369"/>
      <c r="B126" s="264" t="s">
        <v>685</v>
      </c>
      <c r="C126" s="471"/>
      <c r="D126" s="465"/>
      <c r="E126" s="465"/>
      <c r="F126" s="465"/>
      <c r="G126" s="465"/>
      <c r="H126" s="465"/>
      <c r="I126" s="465"/>
      <c r="J126" s="465"/>
      <c r="K126" s="465"/>
      <c r="L126" s="465"/>
      <c r="M126" s="465"/>
      <c r="N126" s="465"/>
      <c r="O126" s="465"/>
      <c r="P126" s="465"/>
      <c r="Q126" s="465"/>
      <c r="R126" s="465"/>
      <c r="S126" s="465"/>
      <c r="T126" s="465"/>
      <c r="U126" s="465"/>
      <c r="V126" s="564">
        <v>0</v>
      </c>
      <c r="W126" s="269">
        <v>0</v>
      </c>
    </row>
    <row r="127" spans="1:23" ht="8.25" hidden="1" customHeight="1">
      <c r="A127" s="369"/>
      <c r="B127" s="264" t="s">
        <v>692</v>
      </c>
      <c r="C127" s="562">
        <v>0</v>
      </c>
      <c r="D127" s="465"/>
      <c r="E127" s="465"/>
      <c r="F127" s="465"/>
      <c r="G127" s="465"/>
      <c r="H127" s="465"/>
      <c r="I127" s="465"/>
      <c r="J127" s="465"/>
      <c r="K127" s="465"/>
      <c r="L127" s="465"/>
      <c r="M127" s="465"/>
      <c r="N127" s="465"/>
      <c r="O127" s="465"/>
      <c r="P127" s="465"/>
      <c r="Q127" s="465"/>
      <c r="R127" s="465"/>
      <c r="S127" s="465"/>
      <c r="T127" s="465"/>
      <c r="U127" s="465"/>
      <c r="V127" s="559"/>
      <c r="W127" s="269">
        <v>0</v>
      </c>
    </row>
    <row r="128" spans="1:23" ht="8.25" hidden="1" customHeight="1">
      <c r="A128" s="369"/>
      <c r="B128" s="264" t="s">
        <v>336</v>
      </c>
      <c r="C128" s="471"/>
      <c r="D128" s="465"/>
      <c r="E128" s="465"/>
      <c r="F128" s="465"/>
      <c r="G128" s="465"/>
      <c r="H128" s="465"/>
      <c r="I128" s="465"/>
      <c r="J128" s="465"/>
      <c r="K128" s="465"/>
      <c r="L128" s="558">
        <v>0</v>
      </c>
      <c r="M128" s="465"/>
      <c r="N128" s="465"/>
      <c r="O128" s="558">
        <v>0</v>
      </c>
      <c r="P128" s="465"/>
      <c r="Q128" s="465"/>
      <c r="R128" s="465"/>
      <c r="S128" s="465"/>
      <c r="T128" s="465"/>
      <c r="U128" s="465"/>
      <c r="V128" s="559"/>
      <c r="W128" s="269">
        <v>0</v>
      </c>
    </row>
    <row r="129" spans="1:23" ht="8.25" hidden="1" customHeight="1">
      <c r="A129" s="369"/>
      <c r="B129" s="264" t="s">
        <v>225</v>
      </c>
      <c r="C129" s="471"/>
      <c r="D129" s="465"/>
      <c r="E129" s="558">
        <v>0</v>
      </c>
      <c r="F129" s="465"/>
      <c r="G129" s="465"/>
      <c r="H129" s="465"/>
      <c r="I129" s="465"/>
      <c r="J129" s="465"/>
      <c r="K129" s="465"/>
      <c r="L129" s="465"/>
      <c r="M129" s="465"/>
      <c r="N129" s="465"/>
      <c r="O129" s="465"/>
      <c r="P129" s="465"/>
      <c r="Q129" s="465"/>
      <c r="R129" s="465"/>
      <c r="S129" s="465"/>
      <c r="T129" s="465"/>
      <c r="U129" s="465"/>
      <c r="V129" s="559"/>
      <c r="W129" s="269">
        <v>0</v>
      </c>
    </row>
    <row r="130" spans="1:23" ht="8.25" hidden="1" customHeight="1">
      <c r="A130" s="369"/>
      <c r="B130" s="264" t="s">
        <v>147</v>
      </c>
      <c r="C130" s="471"/>
      <c r="D130" s="465"/>
      <c r="E130" s="465"/>
      <c r="F130" s="465"/>
      <c r="G130" s="465"/>
      <c r="H130" s="465"/>
      <c r="I130" s="465"/>
      <c r="J130" s="465"/>
      <c r="K130" s="465"/>
      <c r="L130" s="558">
        <v>0</v>
      </c>
      <c r="M130" s="465"/>
      <c r="N130" s="465"/>
      <c r="O130" s="558">
        <v>0</v>
      </c>
      <c r="P130" s="465"/>
      <c r="Q130" s="465"/>
      <c r="R130" s="465"/>
      <c r="S130" s="465"/>
      <c r="T130" s="465"/>
      <c r="U130" s="465"/>
      <c r="V130" s="559"/>
      <c r="W130" s="269">
        <v>0</v>
      </c>
    </row>
    <row r="131" spans="1:23" ht="8.25" hidden="1" customHeight="1">
      <c r="A131" s="369"/>
      <c r="B131" s="264" t="s">
        <v>688</v>
      </c>
      <c r="C131" s="471"/>
      <c r="D131" s="465"/>
      <c r="E131" s="465"/>
      <c r="F131" s="465"/>
      <c r="G131" s="465"/>
      <c r="H131" s="465"/>
      <c r="I131" s="465"/>
      <c r="J131" s="465"/>
      <c r="K131" s="465"/>
      <c r="L131" s="465"/>
      <c r="M131" s="465"/>
      <c r="N131" s="465"/>
      <c r="O131" s="465"/>
      <c r="P131" s="465"/>
      <c r="Q131" s="465"/>
      <c r="R131" s="465"/>
      <c r="S131" s="465"/>
      <c r="T131" s="465"/>
      <c r="U131" s="465"/>
      <c r="V131" s="564">
        <v>0</v>
      </c>
      <c r="W131" s="269">
        <v>0</v>
      </c>
    </row>
    <row r="132" spans="1:23" ht="8.25" hidden="1" customHeight="1">
      <c r="A132" s="369"/>
      <c r="B132" s="264" t="s">
        <v>691</v>
      </c>
      <c r="C132" s="464">
        <v>17.91</v>
      </c>
      <c r="D132" s="465"/>
      <c r="E132" s="465"/>
      <c r="F132" s="465"/>
      <c r="G132" s="465"/>
      <c r="H132" s="465"/>
      <c r="I132" s="465"/>
      <c r="J132" s="465"/>
      <c r="K132" s="465"/>
      <c r="L132" s="465"/>
      <c r="M132" s="465"/>
      <c r="N132" s="465"/>
      <c r="O132" s="465"/>
      <c r="P132" s="465"/>
      <c r="Q132" s="465"/>
      <c r="R132" s="465"/>
      <c r="S132" s="465"/>
      <c r="T132" s="465"/>
      <c r="U132" s="465"/>
      <c r="V132" s="559"/>
      <c r="W132" s="276">
        <v>17.91</v>
      </c>
    </row>
    <row r="133" spans="1:23" ht="8.25" hidden="1" customHeight="1">
      <c r="A133" s="369"/>
      <c r="B133" s="264" t="s">
        <v>689</v>
      </c>
      <c r="C133" s="471"/>
      <c r="D133" s="465"/>
      <c r="E133" s="465"/>
      <c r="F133" s="465"/>
      <c r="G133" s="465"/>
      <c r="H133" s="465"/>
      <c r="I133" s="465"/>
      <c r="J133" s="465"/>
      <c r="K133" s="465"/>
      <c r="L133" s="465"/>
      <c r="M133" s="465"/>
      <c r="N133" s="465"/>
      <c r="O133" s="465"/>
      <c r="P133" s="465"/>
      <c r="Q133" s="465"/>
      <c r="R133" s="465"/>
      <c r="S133" s="465"/>
      <c r="T133" s="465"/>
      <c r="U133" s="465"/>
      <c r="V133" s="564">
        <v>0</v>
      </c>
      <c r="W133" s="269">
        <v>0</v>
      </c>
    </row>
    <row r="134" spans="1:23" ht="8.25" hidden="1" customHeight="1">
      <c r="A134" s="369"/>
      <c r="B134" s="264" t="s">
        <v>693</v>
      </c>
      <c r="C134" s="471"/>
      <c r="D134" s="465"/>
      <c r="E134" s="558">
        <v>0</v>
      </c>
      <c r="F134" s="465"/>
      <c r="G134" s="465"/>
      <c r="H134" s="465"/>
      <c r="I134" s="465"/>
      <c r="J134" s="465"/>
      <c r="K134" s="465"/>
      <c r="L134" s="465"/>
      <c r="M134" s="465"/>
      <c r="N134" s="465"/>
      <c r="O134" s="465"/>
      <c r="P134" s="465"/>
      <c r="Q134" s="465"/>
      <c r="R134" s="465"/>
      <c r="S134" s="465"/>
      <c r="T134" s="465"/>
      <c r="U134" s="465"/>
      <c r="V134" s="559"/>
      <c r="W134" s="269">
        <v>0</v>
      </c>
    </row>
    <row r="135" spans="1:23" ht="8.25" hidden="1" customHeight="1">
      <c r="A135" s="369"/>
      <c r="B135" s="264" t="s">
        <v>716</v>
      </c>
      <c r="C135" s="471"/>
      <c r="D135" s="465"/>
      <c r="E135" s="558">
        <v>0</v>
      </c>
      <c r="F135" s="465"/>
      <c r="G135" s="465"/>
      <c r="H135" s="465"/>
      <c r="I135" s="465"/>
      <c r="J135" s="465"/>
      <c r="K135" s="465"/>
      <c r="L135" s="465"/>
      <c r="M135" s="465"/>
      <c r="N135" s="465"/>
      <c r="O135" s="465"/>
      <c r="P135" s="465"/>
      <c r="Q135" s="465"/>
      <c r="R135" s="465"/>
      <c r="S135" s="465"/>
      <c r="T135" s="465"/>
      <c r="U135" s="465"/>
      <c r="V135" s="559"/>
      <c r="W135" s="269">
        <v>0</v>
      </c>
    </row>
    <row r="136" spans="1:23" ht="20.5" customHeight="1">
      <c r="A136" s="370" t="s">
        <v>399</v>
      </c>
      <c r="B136" s="256"/>
      <c r="C136" s="467">
        <v>17.91</v>
      </c>
      <c r="D136" s="468"/>
      <c r="E136" s="560">
        <v>0</v>
      </c>
      <c r="F136" s="468"/>
      <c r="G136" s="468"/>
      <c r="H136" s="468"/>
      <c r="I136" s="468"/>
      <c r="J136" s="468"/>
      <c r="K136" s="468"/>
      <c r="L136" s="560">
        <v>0</v>
      </c>
      <c r="M136" s="468"/>
      <c r="N136" s="468"/>
      <c r="O136" s="560">
        <v>0</v>
      </c>
      <c r="P136" s="468"/>
      <c r="Q136" s="468"/>
      <c r="R136" s="468"/>
      <c r="S136" s="468"/>
      <c r="T136" s="468"/>
      <c r="U136" s="468"/>
      <c r="V136" s="565">
        <v>0</v>
      </c>
      <c r="W136" s="260">
        <v>17.91</v>
      </c>
    </row>
    <row r="137" spans="1:23" ht="8.25" hidden="1" customHeight="1">
      <c r="A137" s="369"/>
      <c r="B137" s="264" t="s">
        <v>719</v>
      </c>
      <c r="C137" s="471"/>
      <c r="D137" s="465"/>
      <c r="E137" s="465"/>
      <c r="F137" s="558">
        <v>0</v>
      </c>
      <c r="G137" s="465"/>
      <c r="H137" s="465"/>
      <c r="I137" s="465"/>
      <c r="J137" s="465"/>
      <c r="K137" s="465"/>
      <c r="L137" s="465"/>
      <c r="M137" s="465"/>
      <c r="N137" s="465"/>
      <c r="O137" s="465"/>
      <c r="P137" s="465"/>
      <c r="Q137" s="465"/>
      <c r="R137" s="465"/>
      <c r="S137" s="465"/>
      <c r="T137" s="465"/>
      <c r="U137" s="465"/>
      <c r="V137" s="559"/>
      <c r="W137" s="269">
        <v>0</v>
      </c>
    </row>
    <row r="138" spans="1:23" ht="8.25" hidden="1" customHeight="1">
      <c r="A138" s="370" t="s">
        <v>718</v>
      </c>
      <c r="B138" s="256"/>
      <c r="C138" s="473"/>
      <c r="D138" s="468"/>
      <c r="E138" s="468"/>
      <c r="F138" s="560">
        <v>0</v>
      </c>
      <c r="G138" s="468"/>
      <c r="H138" s="468"/>
      <c r="I138" s="468"/>
      <c r="J138" s="468"/>
      <c r="K138" s="468"/>
      <c r="L138" s="468"/>
      <c r="M138" s="468"/>
      <c r="N138" s="468"/>
      <c r="O138" s="468"/>
      <c r="P138" s="468"/>
      <c r="Q138" s="468"/>
      <c r="R138" s="468"/>
      <c r="S138" s="468"/>
      <c r="T138" s="468"/>
      <c r="U138" s="468"/>
      <c r="V138" s="561"/>
      <c r="W138" s="272">
        <v>0</v>
      </c>
    </row>
    <row r="139" spans="1:23" ht="8.25" hidden="1" customHeight="1">
      <c r="A139" s="369"/>
      <c r="B139" s="264" t="s">
        <v>905</v>
      </c>
      <c r="C139" s="471"/>
      <c r="D139" s="465"/>
      <c r="E139" s="558">
        <v>0</v>
      </c>
      <c r="F139" s="465"/>
      <c r="G139" s="465"/>
      <c r="H139" s="465"/>
      <c r="I139" s="465"/>
      <c r="J139" s="465"/>
      <c r="K139" s="465"/>
      <c r="L139" s="465"/>
      <c r="M139" s="465"/>
      <c r="N139" s="465"/>
      <c r="O139" s="465"/>
      <c r="P139" s="465"/>
      <c r="Q139" s="465"/>
      <c r="R139" s="465"/>
      <c r="S139" s="465"/>
      <c r="T139" s="465"/>
      <c r="U139" s="465"/>
      <c r="V139" s="559"/>
      <c r="W139" s="269">
        <v>0</v>
      </c>
    </row>
    <row r="140" spans="1:23" ht="8.25" hidden="1" customHeight="1">
      <c r="A140" s="369"/>
      <c r="B140" s="264" t="s">
        <v>115</v>
      </c>
      <c r="C140" s="471"/>
      <c r="D140" s="465"/>
      <c r="E140" s="558">
        <v>0</v>
      </c>
      <c r="F140" s="465"/>
      <c r="G140" s="465"/>
      <c r="H140" s="465"/>
      <c r="I140" s="465"/>
      <c r="J140" s="465"/>
      <c r="K140" s="465"/>
      <c r="L140" s="465"/>
      <c r="M140" s="465"/>
      <c r="N140" s="465"/>
      <c r="O140" s="465"/>
      <c r="P140" s="465"/>
      <c r="Q140" s="465"/>
      <c r="R140" s="465"/>
      <c r="S140" s="465"/>
      <c r="T140" s="465"/>
      <c r="U140" s="465"/>
      <c r="V140" s="559"/>
      <c r="W140" s="269">
        <v>0</v>
      </c>
    </row>
    <row r="141" spans="1:23" ht="8.25" hidden="1" customHeight="1">
      <c r="A141" s="369"/>
      <c r="B141" s="264" t="s">
        <v>208</v>
      </c>
      <c r="C141" s="471"/>
      <c r="D141" s="465"/>
      <c r="E141" s="558" cm="1">
        <v>0</v>
      </c>
      <c r="F141" s="465"/>
      <c r="G141" s="465"/>
      <c r="H141" s="465"/>
      <c r="I141" s="465"/>
      <c r="J141" s="465"/>
      <c r="K141" s="465"/>
      <c r="L141" s="465"/>
      <c r="M141" s="465"/>
      <c r="N141" s="465"/>
      <c r="O141" s="465"/>
      <c r="P141" s="465"/>
      <c r="Q141" s="465"/>
      <c r="R141" s="465"/>
      <c r="S141" s="465"/>
      <c r="T141" s="465"/>
      <c r="U141" s="465"/>
      <c r="V141" s="559"/>
      <c r="W141" s="269">
        <v>0</v>
      </c>
    </row>
    <row r="142" spans="1:23" ht="8.25" hidden="1" customHeight="1">
      <c r="A142" s="369"/>
      <c r="B142" s="264" t="s">
        <v>401</v>
      </c>
      <c r="C142" s="471"/>
      <c r="D142" s="465"/>
      <c r="E142" s="558" cm="1">
        <v>0</v>
      </c>
      <c r="F142" s="465"/>
      <c r="G142" s="465"/>
      <c r="H142" s="465"/>
      <c r="I142" s="465"/>
      <c r="J142" s="465"/>
      <c r="K142" s="465"/>
      <c r="L142" s="465"/>
      <c r="M142" s="465"/>
      <c r="N142" s="465"/>
      <c r="O142" s="465"/>
      <c r="P142" s="465"/>
      <c r="Q142" s="465"/>
      <c r="R142" s="465"/>
      <c r="S142" s="465"/>
      <c r="T142" s="465"/>
      <c r="U142" s="465"/>
      <c r="V142" s="559"/>
      <c r="W142" s="269">
        <v>0</v>
      </c>
    </row>
    <row r="143" spans="1:23" ht="8.25" hidden="1" customHeight="1">
      <c r="A143" s="369"/>
      <c r="B143" s="264" t="s">
        <v>875</v>
      </c>
      <c r="C143" s="471"/>
      <c r="D143" s="465"/>
      <c r="E143" s="558">
        <v>0</v>
      </c>
      <c r="F143" s="465"/>
      <c r="G143" s="465"/>
      <c r="H143" s="465"/>
      <c r="I143" s="465"/>
      <c r="J143" s="465"/>
      <c r="K143" s="465"/>
      <c r="L143" s="465"/>
      <c r="M143" s="465"/>
      <c r="N143" s="465"/>
      <c r="O143" s="465"/>
      <c r="P143" s="465"/>
      <c r="Q143" s="465"/>
      <c r="R143" s="465"/>
      <c r="S143" s="465"/>
      <c r="T143" s="465"/>
      <c r="U143" s="465"/>
      <c r="V143" s="559"/>
      <c r="W143" s="269">
        <v>0</v>
      </c>
    </row>
    <row r="144" spans="1:23" ht="8.25" hidden="1" customHeight="1">
      <c r="A144" s="370" t="s">
        <v>387</v>
      </c>
      <c r="B144" s="256"/>
      <c r="C144" s="473"/>
      <c r="D144" s="468"/>
      <c r="E144" s="560">
        <v>0</v>
      </c>
      <c r="F144" s="468"/>
      <c r="G144" s="468"/>
      <c r="H144" s="468"/>
      <c r="I144" s="468"/>
      <c r="J144" s="468"/>
      <c r="K144" s="468"/>
      <c r="L144" s="468"/>
      <c r="M144" s="468"/>
      <c r="N144" s="468"/>
      <c r="O144" s="468"/>
      <c r="P144" s="468"/>
      <c r="Q144" s="468"/>
      <c r="R144" s="468"/>
      <c r="S144" s="468"/>
      <c r="T144" s="468"/>
      <c r="U144" s="468"/>
      <c r="V144" s="561"/>
      <c r="W144" s="272">
        <v>0</v>
      </c>
    </row>
    <row r="145" spans="1:23" ht="8.25" hidden="1" customHeight="1">
      <c r="A145" s="369"/>
      <c r="B145" s="264" t="s">
        <v>308</v>
      </c>
      <c r="C145" s="471"/>
      <c r="D145" s="465"/>
      <c r="E145" s="465"/>
      <c r="F145" s="465"/>
      <c r="G145" s="465"/>
      <c r="H145" s="465"/>
      <c r="I145" s="465"/>
      <c r="J145" s="465"/>
      <c r="K145" s="465"/>
      <c r="L145" s="558">
        <v>0</v>
      </c>
      <c r="M145" s="465"/>
      <c r="N145" s="465"/>
      <c r="O145" s="465"/>
      <c r="P145" s="465"/>
      <c r="Q145" s="465"/>
      <c r="R145" s="465"/>
      <c r="S145" s="465"/>
      <c r="T145" s="465"/>
      <c r="U145" s="465"/>
      <c r="V145" s="559"/>
      <c r="W145" s="269">
        <v>0</v>
      </c>
    </row>
    <row r="146" spans="1:23" ht="8.25" hidden="1" customHeight="1">
      <c r="A146" s="369"/>
      <c r="B146" s="264" t="s">
        <v>814</v>
      </c>
      <c r="C146" s="471"/>
      <c r="D146" s="465"/>
      <c r="E146" s="558">
        <v>0</v>
      </c>
      <c r="F146" s="465"/>
      <c r="G146" s="465"/>
      <c r="H146" s="465"/>
      <c r="I146" s="465"/>
      <c r="J146" s="465"/>
      <c r="K146" s="465"/>
      <c r="L146" s="465"/>
      <c r="M146" s="465"/>
      <c r="N146" s="465"/>
      <c r="O146" s="465"/>
      <c r="P146" s="465"/>
      <c r="Q146" s="465"/>
      <c r="R146" s="465"/>
      <c r="S146" s="465"/>
      <c r="T146" s="465"/>
      <c r="U146" s="465"/>
      <c r="V146" s="559"/>
      <c r="W146" s="269">
        <v>0</v>
      </c>
    </row>
    <row r="147" spans="1:23" ht="8.25" hidden="1" customHeight="1">
      <c r="A147" s="369"/>
      <c r="B147" s="264" t="s">
        <v>813</v>
      </c>
      <c r="C147" s="471"/>
      <c r="D147" s="465"/>
      <c r="E147" s="558">
        <v>0</v>
      </c>
      <c r="F147" s="465"/>
      <c r="G147" s="465"/>
      <c r="H147" s="465"/>
      <c r="I147" s="465"/>
      <c r="J147" s="465"/>
      <c r="K147" s="465"/>
      <c r="L147" s="465"/>
      <c r="M147" s="465"/>
      <c r="N147" s="465"/>
      <c r="O147" s="465"/>
      <c r="P147" s="465"/>
      <c r="Q147" s="465"/>
      <c r="R147" s="465"/>
      <c r="S147" s="465"/>
      <c r="T147" s="465"/>
      <c r="U147" s="465"/>
      <c r="V147" s="559"/>
      <c r="W147" s="269">
        <v>0</v>
      </c>
    </row>
    <row r="148" spans="1:23" ht="8.25" hidden="1" customHeight="1">
      <c r="A148" s="369"/>
      <c r="B148" s="264" t="s">
        <v>225</v>
      </c>
      <c r="C148" s="471"/>
      <c r="D148" s="465"/>
      <c r="E148" s="558">
        <v>0</v>
      </c>
      <c r="F148" s="465"/>
      <c r="G148" s="465"/>
      <c r="H148" s="465"/>
      <c r="I148" s="465"/>
      <c r="J148" s="465"/>
      <c r="K148" s="465"/>
      <c r="L148" s="465"/>
      <c r="M148" s="465"/>
      <c r="N148" s="465"/>
      <c r="O148" s="465"/>
      <c r="P148" s="465"/>
      <c r="Q148" s="465"/>
      <c r="R148" s="465"/>
      <c r="S148" s="465"/>
      <c r="T148" s="465"/>
      <c r="U148" s="465"/>
      <c r="V148" s="559"/>
      <c r="W148" s="269">
        <v>0</v>
      </c>
    </row>
    <row r="149" spans="1:23" ht="8.25" hidden="1" customHeight="1">
      <c r="A149" s="369"/>
      <c r="B149" s="264" t="s">
        <v>806</v>
      </c>
      <c r="C149" s="471"/>
      <c r="D149" s="465"/>
      <c r="E149" s="465"/>
      <c r="F149" s="465"/>
      <c r="G149" s="465"/>
      <c r="H149" s="465"/>
      <c r="I149" s="465"/>
      <c r="J149" s="465"/>
      <c r="K149" s="465"/>
      <c r="L149" s="558">
        <v>0</v>
      </c>
      <c r="M149" s="465"/>
      <c r="N149" s="465"/>
      <c r="O149" s="465"/>
      <c r="P149" s="465"/>
      <c r="Q149" s="465"/>
      <c r="R149" s="465"/>
      <c r="S149" s="465"/>
      <c r="T149" s="465"/>
      <c r="U149" s="465"/>
      <c r="V149" s="559"/>
      <c r="W149" s="269">
        <v>0</v>
      </c>
    </row>
    <row r="150" spans="1:23" ht="8.25" hidden="1" customHeight="1">
      <c r="A150" s="370" t="s">
        <v>293</v>
      </c>
      <c r="B150" s="256"/>
      <c r="C150" s="473"/>
      <c r="D150" s="468"/>
      <c r="E150" s="560" cm="1">
        <v>0</v>
      </c>
      <c r="F150" s="468"/>
      <c r="G150" s="468"/>
      <c r="H150" s="468"/>
      <c r="I150" s="468"/>
      <c r="J150" s="468"/>
      <c r="K150" s="468"/>
      <c r="L150" s="560">
        <v>0</v>
      </c>
      <c r="M150" s="468"/>
      <c r="N150" s="468"/>
      <c r="O150" s="468"/>
      <c r="P150" s="468"/>
      <c r="Q150" s="468"/>
      <c r="R150" s="468"/>
      <c r="S150" s="468"/>
      <c r="T150" s="468"/>
      <c r="U150" s="468"/>
      <c r="V150" s="561"/>
      <c r="W150" s="272">
        <v>0</v>
      </c>
    </row>
    <row r="151" spans="1:23" ht="8.25" hidden="1" customHeight="1">
      <c r="A151" s="369"/>
      <c r="B151" s="264" t="s">
        <v>810</v>
      </c>
      <c r="C151" s="471"/>
      <c r="D151" s="465"/>
      <c r="E151" s="465"/>
      <c r="F151" s="558">
        <v>0</v>
      </c>
      <c r="G151" s="465"/>
      <c r="H151" s="465"/>
      <c r="I151" s="465"/>
      <c r="J151" s="465"/>
      <c r="K151" s="465"/>
      <c r="L151" s="465"/>
      <c r="M151" s="465"/>
      <c r="N151" s="465"/>
      <c r="O151" s="465"/>
      <c r="P151" s="465"/>
      <c r="Q151" s="465"/>
      <c r="R151" s="465"/>
      <c r="S151" s="465"/>
      <c r="T151" s="465"/>
      <c r="U151" s="465"/>
      <c r="V151" s="559"/>
      <c r="W151" s="269">
        <v>0</v>
      </c>
    </row>
    <row r="152" spans="1:23" ht="8.25" hidden="1" customHeight="1">
      <c r="A152" s="370" t="s">
        <v>809</v>
      </c>
      <c r="B152" s="256"/>
      <c r="C152" s="473"/>
      <c r="D152" s="468"/>
      <c r="E152" s="468"/>
      <c r="F152" s="560">
        <v>0</v>
      </c>
      <c r="G152" s="468"/>
      <c r="H152" s="468"/>
      <c r="I152" s="468"/>
      <c r="J152" s="468"/>
      <c r="K152" s="468"/>
      <c r="L152" s="468"/>
      <c r="M152" s="468"/>
      <c r="N152" s="468"/>
      <c r="O152" s="468"/>
      <c r="P152" s="468"/>
      <c r="Q152" s="468"/>
      <c r="R152" s="468"/>
      <c r="S152" s="468"/>
      <c r="T152" s="468"/>
      <c r="U152" s="468"/>
      <c r="V152" s="561"/>
      <c r="W152" s="272">
        <v>0</v>
      </c>
    </row>
    <row r="153" spans="1:23" ht="8.25" hidden="1" customHeight="1">
      <c r="A153" s="369"/>
      <c r="B153" s="264" t="s">
        <v>376</v>
      </c>
      <c r="C153" s="471"/>
      <c r="D153" s="465"/>
      <c r="E153" s="558" cm="1">
        <v>0</v>
      </c>
      <c r="F153" s="465"/>
      <c r="G153" s="465"/>
      <c r="H153" s="465"/>
      <c r="I153" s="465"/>
      <c r="J153" s="465"/>
      <c r="K153" s="465"/>
      <c r="L153" s="465"/>
      <c r="M153" s="465"/>
      <c r="N153" s="465"/>
      <c r="O153" s="465"/>
      <c r="P153" s="465"/>
      <c r="Q153" s="465"/>
      <c r="R153" s="465"/>
      <c r="S153" s="465"/>
      <c r="T153" s="465"/>
      <c r="U153" s="465"/>
      <c r="V153" s="559"/>
      <c r="W153" s="269">
        <v>0</v>
      </c>
    </row>
    <row r="154" spans="1:23" ht="8.25" hidden="1" customHeight="1">
      <c r="A154" s="370" t="s">
        <v>403</v>
      </c>
      <c r="B154" s="256"/>
      <c r="C154" s="473"/>
      <c r="D154" s="468"/>
      <c r="E154" s="560">
        <v>0</v>
      </c>
      <c r="F154" s="468"/>
      <c r="G154" s="468"/>
      <c r="H154" s="468"/>
      <c r="I154" s="468"/>
      <c r="J154" s="468"/>
      <c r="K154" s="468"/>
      <c r="L154" s="468"/>
      <c r="M154" s="468"/>
      <c r="N154" s="468"/>
      <c r="O154" s="468"/>
      <c r="P154" s="468"/>
      <c r="Q154" s="468"/>
      <c r="R154" s="468"/>
      <c r="S154" s="468"/>
      <c r="T154" s="468"/>
      <c r="U154" s="468"/>
      <c r="V154" s="561"/>
      <c r="W154" s="272">
        <v>0</v>
      </c>
    </row>
    <row r="155" spans="1:23" ht="8.25" hidden="1" customHeight="1">
      <c r="A155" s="369"/>
      <c r="B155" s="264" t="s">
        <v>301</v>
      </c>
      <c r="C155" s="471"/>
      <c r="D155" s="465"/>
      <c r="E155" s="558">
        <v>0</v>
      </c>
      <c r="F155" s="465"/>
      <c r="G155" s="465"/>
      <c r="H155" s="465"/>
      <c r="I155" s="465"/>
      <c r="J155" s="465"/>
      <c r="K155" s="465"/>
      <c r="L155" s="465"/>
      <c r="M155" s="465"/>
      <c r="N155" s="465"/>
      <c r="O155" s="465"/>
      <c r="P155" s="465"/>
      <c r="Q155" s="465"/>
      <c r="R155" s="465"/>
      <c r="S155" s="465"/>
      <c r="T155" s="465"/>
      <c r="U155" s="465"/>
      <c r="V155" s="559"/>
      <c r="W155" s="269">
        <v>0</v>
      </c>
    </row>
    <row r="156" spans="1:23" ht="8.25" hidden="1" customHeight="1">
      <c r="A156" s="369"/>
      <c r="B156" s="264" t="s">
        <v>210</v>
      </c>
      <c r="C156" s="471"/>
      <c r="D156" s="465"/>
      <c r="E156" s="558">
        <v>0</v>
      </c>
      <c r="F156" s="465"/>
      <c r="G156" s="465"/>
      <c r="H156" s="465"/>
      <c r="I156" s="465"/>
      <c r="J156" s="465"/>
      <c r="K156" s="465"/>
      <c r="L156" s="465"/>
      <c r="M156" s="465"/>
      <c r="N156" s="465"/>
      <c r="O156" s="465"/>
      <c r="P156" s="465"/>
      <c r="Q156" s="465"/>
      <c r="R156" s="465"/>
      <c r="S156" s="465"/>
      <c r="T156" s="465"/>
      <c r="U156" s="465"/>
      <c r="V156" s="559"/>
      <c r="W156" s="269">
        <v>0</v>
      </c>
    </row>
    <row r="157" spans="1:23" ht="8.25" hidden="1" customHeight="1">
      <c r="A157" s="370" t="s">
        <v>1048</v>
      </c>
      <c r="B157" s="256"/>
      <c r="C157" s="473"/>
      <c r="D157" s="468"/>
      <c r="E157" s="560">
        <v>0</v>
      </c>
      <c r="F157" s="468"/>
      <c r="G157" s="468"/>
      <c r="H157" s="468"/>
      <c r="I157" s="468"/>
      <c r="J157" s="468"/>
      <c r="K157" s="468"/>
      <c r="L157" s="468"/>
      <c r="M157" s="468"/>
      <c r="N157" s="468"/>
      <c r="O157" s="468"/>
      <c r="P157" s="468"/>
      <c r="Q157" s="468"/>
      <c r="R157" s="468"/>
      <c r="S157" s="468"/>
      <c r="T157" s="468"/>
      <c r="U157" s="468"/>
      <c r="V157" s="561"/>
      <c r="W157" s="272">
        <v>0</v>
      </c>
    </row>
    <row r="158" spans="1:23" ht="8.25" hidden="1" customHeight="1">
      <c r="A158" s="369"/>
      <c r="B158" s="264" t="s">
        <v>308</v>
      </c>
      <c r="C158" s="471"/>
      <c r="D158" s="465"/>
      <c r="E158" s="558" cm="1">
        <v>0</v>
      </c>
      <c r="F158" s="465"/>
      <c r="G158" s="465"/>
      <c r="H158" s="465"/>
      <c r="I158" s="465"/>
      <c r="J158" s="465"/>
      <c r="K158" s="465"/>
      <c r="L158" s="465"/>
      <c r="M158" s="465"/>
      <c r="N158" s="465"/>
      <c r="O158" s="465"/>
      <c r="P158" s="465"/>
      <c r="Q158" s="465"/>
      <c r="R158" s="465"/>
      <c r="S158" s="465"/>
      <c r="T158" s="465"/>
      <c r="U158" s="465"/>
      <c r="V158" s="559"/>
      <c r="W158" s="269">
        <v>0</v>
      </c>
    </row>
    <row r="159" spans="1:23" ht="8.25" hidden="1" customHeight="1">
      <c r="A159" s="369"/>
      <c r="B159" s="264" t="s">
        <v>338</v>
      </c>
      <c r="C159" s="471"/>
      <c r="D159" s="465"/>
      <c r="E159" s="558">
        <v>0</v>
      </c>
      <c r="F159" s="465"/>
      <c r="G159" s="465"/>
      <c r="H159" s="465"/>
      <c r="I159" s="465"/>
      <c r="J159" s="465"/>
      <c r="K159" s="465"/>
      <c r="L159" s="465"/>
      <c r="M159" s="465"/>
      <c r="N159" s="465"/>
      <c r="O159" s="465"/>
      <c r="P159" s="465"/>
      <c r="Q159" s="465"/>
      <c r="R159" s="465"/>
      <c r="S159" s="465"/>
      <c r="T159" s="465"/>
      <c r="U159" s="465"/>
      <c r="V159" s="559"/>
      <c r="W159" s="269">
        <v>0</v>
      </c>
    </row>
    <row r="160" spans="1:23" ht="8.25" hidden="1" customHeight="1">
      <c r="A160" s="370" t="s">
        <v>431</v>
      </c>
      <c r="B160" s="256"/>
      <c r="C160" s="473"/>
      <c r="D160" s="468"/>
      <c r="E160" s="560">
        <v>0</v>
      </c>
      <c r="F160" s="468"/>
      <c r="G160" s="468"/>
      <c r="H160" s="468"/>
      <c r="I160" s="468"/>
      <c r="J160" s="468"/>
      <c r="K160" s="468"/>
      <c r="L160" s="468"/>
      <c r="M160" s="468"/>
      <c r="N160" s="468"/>
      <c r="O160" s="468"/>
      <c r="P160" s="468"/>
      <c r="Q160" s="468"/>
      <c r="R160" s="468"/>
      <c r="S160" s="468"/>
      <c r="T160" s="468"/>
      <c r="U160" s="468"/>
      <c r="V160" s="561"/>
      <c r="W160" s="272">
        <v>0</v>
      </c>
    </row>
    <row r="161" spans="1:23" ht="8.25" hidden="1" customHeight="1">
      <c r="A161" s="369"/>
      <c r="B161" s="264" t="s">
        <v>654</v>
      </c>
      <c r="C161" s="471"/>
      <c r="D161" s="465"/>
      <c r="E161" s="558">
        <v>0</v>
      </c>
      <c r="F161" s="465"/>
      <c r="G161" s="465"/>
      <c r="H161" s="465"/>
      <c r="I161" s="465"/>
      <c r="J161" s="465"/>
      <c r="K161" s="465"/>
      <c r="L161" s="465"/>
      <c r="M161" s="465"/>
      <c r="N161" s="465"/>
      <c r="O161" s="465"/>
      <c r="P161" s="465"/>
      <c r="Q161" s="465"/>
      <c r="R161" s="465"/>
      <c r="S161" s="465"/>
      <c r="T161" s="465"/>
      <c r="U161" s="465"/>
      <c r="V161" s="559"/>
      <c r="W161" s="269">
        <v>0</v>
      </c>
    </row>
    <row r="162" spans="1:23" ht="8.25" hidden="1" customHeight="1">
      <c r="A162" s="369"/>
      <c r="B162" s="264" t="s">
        <v>67</v>
      </c>
      <c r="C162" s="471"/>
      <c r="D162" s="465"/>
      <c r="E162" s="558">
        <v>0</v>
      </c>
      <c r="F162" s="465"/>
      <c r="G162" s="465"/>
      <c r="H162" s="465"/>
      <c r="I162" s="465"/>
      <c r="J162" s="465"/>
      <c r="K162" s="465"/>
      <c r="L162" s="465"/>
      <c r="M162" s="465"/>
      <c r="N162" s="465"/>
      <c r="O162" s="465"/>
      <c r="P162" s="465"/>
      <c r="Q162" s="465"/>
      <c r="R162" s="465"/>
      <c r="S162" s="465"/>
      <c r="T162" s="465"/>
      <c r="U162" s="465"/>
      <c r="V162" s="559"/>
      <c r="W162" s="269">
        <v>0</v>
      </c>
    </row>
    <row r="163" spans="1:23" ht="8.25" hidden="1" customHeight="1">
      <c r="A163" s="369"/>
      <c r="B163" s="264" t="s">
        <v>57</v>
      </c>
      <c r="C163" s="471"/>
      <c r="D163" s="465"/>
      <c r="E163" s="558">
        <v>0</v>
      </c>
      <c r="F163" s="465"/>
      <c r="G163" s="465"/>
      <c r="H163" s="465"/>
      <c r="I163" s="465"/>
      <c r="J163" s="465"/>
      <c r="K163" s="465"/>
      <c r="L163" s="465"/>
      <c r="M163" s="465"/>
      <c r="N163" s="465"/>
      <c r="O163" s="465"/>
      <c r="P163" s="465"/>
      <c r="Q163" s="465"/>
      <c r="R163" s="465"/>
      <c r="S163" s="465"/>
      <c r="T163" s="465"/>
      <c r="U163" s="465"/>
      <c r="V163" s="559"/>
      <c r="W163" s="269">
        <v>0</v>
      </c>
    </row>
    <row r="164" spans="1:23" ht="8.25" hidden="1" customHeight="1">
      <c r="A164" s="370" t="s">
        <v>651</v>
      </c>
      <c r="B164" s="256"/>
      <c r="C164" s="473"/>
      <c r="D164" s="468"/>
      <c r="E164" s="560">
        <v>0</v>
      </c>
      <c r="F164" s="468"/>
      <c r="G164" s="468"/>
      <c r="H164" s="468"/>
      <c r="I164" s="468"/>
      <c r="J164" s="468"/>
      <c r="K164" s="468"/>
      <c r="L164" s="468"/>
      <c r="M164" s="468"/>
      <c r="N164" s="468"/>
      <c r="O164" s="468"/>
      <c r="P164" s="468"/>
      <c r="Q164" s="468"/>
      <c r="R164" s="468"/>
      <c r="S164" s="468"/>
      <c r="T164" s="468"/>
      <c r="U164" s="468"/>
      <c r="V164" s="561"/>
      <c r="W164" s="272">
        <v>0</v>
      </c>
    </row>
    <row r="165" spans="1:23" ht="8.25" hidden="1" customHeight="1">
      <c r="A165" s="369"/>
      <c r="B165" s="264" t="s">
        <v>920</v>
      </c>
      <c r="C165" s="471"/>
      <c r="D165" s="465"/>
      <c r="E165" s="465"/>
      <c r="F165" s="465"/>
      <c r="G165" s="465"/>
      <c r="H165" s="465"/>
      <c r="I165" s="465"/>
      <c r="J165" s="465"/>
      <c r="K165" s="465"/>
      <c r="L165" s="558">
        <v>0</v>
      </c>
      <c r="M165" s="465"/>
      <c r="N165" s="465"/>
      <c r="O165" s="465"/>
      <c r="P165" s="465"/>
      <c r="Q165" s="465"/>
      <c r="R165" s="465"/>
      <c r="S165" s="465"/>
      <c r="T165" s="465"/>
      <c r="U165" s="465"/>
      <c r="V165" s="559"/>
      <c r="W165" s="269">
        <v>0</v>
      </c>
    </row>
    <row r="166" spans="1:23" ht="8.25" hidden="1" customHeight="1">
      <c r="A166" s="369"/>
      <c r="B166" s="264" t="s">
        <v>772</v>
      </c>
      <c r="C166" s="471"/>
      <c r="D166" s="465"/>
      <c r="E166" s="558">
        <v>0</v>
      </c>
      <c r="F166" s="465"/>
      <c r="G166" s="465"/>
      <c r="H166" s="465"/>
      <c r="I166" s="465"/>
      <c r="J166" s="465"/>
      <c r="K166" s="465"/>
      <c r="L166" s="465"/>
      <c r="M166" s="465"/>
      <c r="N166" s="465"/>
      <c r="O166" s="465"/>
      <c r="P166" s="465"/>
      <c r="Q166" s="465"/>
      <c r="R166" s="465"/>
      <c r="S166" s="465"/>
      <c r="T166" s="465"/>
      <c r="U166" s="465"/>
      <c r="V166" s="559"/>
      <c r="W166" s="269">
        <v>0</v>
      </c>
    </row>
    <row r="167" spans="1:23" ht="8.25" hidden="1" customHeight="1">
      <c r="A167" s="369"/>
      <c r="B167" s="264" t="s">
        <v>921</v>
      </c>
      <c r="C167" s="471"/>
      <c r="D167" s="465"/>
      <c r="E167" s="558">
        <v>0</v>
      </c>
      <c r="F167" s="465"/>
      <c r="G167" s="465"/>
      <c r="H167" s="465"/>
      <c r="I167" s="465"/>
      <c r="J167" s="465"/>
      <c r="K167" s="465"/>
      <c r="L167" s="465"/>
      <c r="M167" s="465"/>
      <c r="N167" s="465"/>
      <c r="O167" s="465"/>
      <c r="P167" s="465"/>
      <c r="Q167" s="465"/>
      <c r="R167" s="465"/>
      <c r="S167" s="465"/>
      <c r="T167" s="465"/>
      <c r="U167" s="465"/>
      <c r="V167" s="559"/>
      <c r="W167" s="269">
        <v>0</v>
      </c>
    </row>
    <row r="168" spans="1:23" ht="8.25" hidden="1" customHeight="1">
      <c r="A168" s="369"/>
      <c r="B168" s="264" t="s">
        <v>916</v>
      </c>
      <c r="C168" s="471"/>
      <c r="D168" s="465"/>
      <c r="E168" s="465"/>
      <c r="F168" s="465"/>
      <c r="G168" s="465"/>
      <c r="H168" s="465"/>
      <c r="I168" s="465"/>
      <c r="J168" s="465"/>
      <c r="K168" s="465"/>
      <c r="L168" s="558">
        <v>0</v>
      </c>
      <c r="M168" s="465"/>
      <c r="N168" s="465"/>
      <c r="O168" s="465"/>
      <c r="P168" s="465"/>
      <c r="Q168" s="465"/>
      <c r="R168" s="465"/>
      <c r="S168" s="465"/>
      <c r="T168" s="465"/>
      <c r="U168" s="465"/>
      <c r="V168" s="559"/>
      <c r="W168" s="269">
        <v>0</v>
      </c>
    </row>
    <row r="169" spans="1:23" ht="8.25" hidden="1" customHeight="1">
      <c r="A169" s="370" t="s">
        <v>410</v>
      </c>
      <c r="B169" s="256"/>
      <c r="C169" s="473"/>
      <c r="D169" s="468"/>
      <c r="E169" s="560" cm="1">
        <v>0</v>
      </c>
      <c r="F169" s="468"/>
      <c r="G169" s="468"/>
      <c r="H169" s="468"/>
      <c r="I169" s="468"/>
      <c r="J169" s="468"/>
      <c r="K169" s="468"/>
      <c r="L169" s="560">
        <v>0</v>
      </c>
      <c r="M169" s="468"/>
      <c r="N169" s="468"/>
      <c r="O169" s="468"/>
      <c r="P169" s="468"/>
      <c r="Q169" s="468"/>
      <c r="R169" s="468"/>
      <c r="S169" s="468"/>
      <c r="T169" s="468"/>
      <c r="U169" s="468"/>
      <c r="V169" s="561"/>
      <c r="W169" s="272">
        <v>0</v>
      </c>
    </row>
    <row r="170" spans="1:23" ht="8.25" hidden="1" customHeight="1">
      <c r="A170" s="369"/>
      <c r="B170" s="264" t="s">
        <v>196</v>
      </c>
      <c r="C170" s="471"/>
      <c r="D170" s="465"/>
      <c r="E170" s="558">
        <v>0</v>
      </c>
      <c r="F170" s="465"/>
      <c r="G170" s="465"/>
      <c r="H170" s="465"/>
      <c r="I170" s="465"/>
      <c r="J170" s="465"/>
      <c r="K170" s="465"/>
      <c r="L170" s="465"/>
      <c r="M170" s="465"/>
      <c r="N170" s="465"/>
      <c r="O170" s="465"/>
      <c r="P170" s="465"/>
      <c r="Q170" s="465"/>
      <c r="R170" s="465"/>
      <c r="S170" s="465"/>
      <c r="T170" s="465"/>
      <c r="U170" s="465"/>
      <c r="V170" s="559"/>
      <c r="W170" s="269">
        <v>0</v>
      </c>
    </row>
    <row r="171" spans="1:23" ht="8.25" hidden="1" customHeight="1">
      <c r="A171" s="369"/>
      <c r="B171" s="264" t="s">
        <v>707</v>
      </c>
      <c r="C171" s="471"/>
      <c r="D171" s="465"/>
      <c r="E171" s="558">
        <v>0</v>
      </c>
      <c r="F171" s="465"/>
      <c r="G171" s="465"/>
      <c r="H171" s="465"/>
      <c r="I171" s="465"/>
      <c r="J171" s="465"/>
      <c r="K171" s="465"/>
      <c r="L171" s="465"/>
      <c r="M171" s="465"/>
      <c r="N171" s="465"/>
      <c r="O171" s="465"/>
      <c r="P171" s="465"/>
      <c r="Q171" s="465"/>
      <c r="R171" s="465"/>
      <c r="S171" s="465"/>
      <c r="T171" s="465"/>
      <c r="U171" s="465"/>
      <c r="V171" s="559"/>
      <c r="W171" s="269">
        <v>0</v>
      </c>
    </row>
    <row r="172" spans="1:23" ht="8.25" hidden="1" customHeight="1">
      <c r="A172" s="369"/>
      <c r="B172" s="264" t="s">
        <v>806</v>
      </c>
      <c r="C172" s="471"/>
      <c r="D172" s="465"/>
      <c r="E172" s="465"/>
      <c r="F172" s="465"/>
      <c r="G172" s="465"/>
      <c r="H172" s="465"/>
      <c r="I172" s="465"/>
      <c r="J172" s="465"/>
      <c r="K172" s="465"/>
      <c r="L172" s="558">
        <v>0</v>
      </c>
      <c r="M172" s="465"/>
      <c r="N172" s="465"/>
      <c r="O172" s="465"/>
      <c r="P172" s="465"/>
      <c r="Q172" s="465"/>
      <c r="R172" s="465"/>
      <c r="S172" s="465"/>
      <c r="T172" s="465"/>
      <c r="U172" s="465"/>
      <c r="V172" s="559"/>
      <c r="W172" s="269">
        <v>0</v>
      </c>
    </row>
    <row r="173" spans="1:23" ht="8.25" hidden="1" customHeight="1">
      <c r="A173" s="370" t="s">
        <v>463</v>
      </c>
      <c r="B173" s="256"/>
      <c r="C173" s="473"/>
      <c r="D173" s="468"/>
      <c r="E173" s="560">
        <v>0</v>
      </c>
      <c r="F173" s="468"/>
      <c r="G173" s="468"/>
      <c r="H173" s="468"/>
      <c r="I173" s="468"/>
      <c r="J173" s="468"/>
      <c r="K173" s="468"/>
      <c r="L173" s="560">
        <v>0</v>
      </c>
      <c r="M173" s="468"/>
      <c r="N173" s="468"/>
      <c r="O173" s="468"/>
      <c r="P173" s="468"/>
      <c r="Q173" s="468"/>
      <c r="R173" s="468"/>
      <c r="S173" s="468"/>
      <c r="T173" s="468"/>
      <c r="U173" s="468"/>
      <c r="V173" s="561"/>
      <c r="W173" s="272">
        <v>0</v>
      </c>
    </row>
    <row r="174" spans="1:23" ht="8.25" hidden="1" customHeight="1">
      <c r="A174" s="369"/>
      <c r="B174" s="264" t="s">
        <v>366</v>
      </c>
      <c r="C174" s="471"/>
      <c r="D174" s="465"/>
      <c r="E174" s="558">
        <v>0</v>
      </c>
      <c r="F174" s="465"/>
      <c r="G174" s="465"/>
      <c r="H174" s="465"/>
      <c r="I174" s="465"/>
      <c r="J174" s="465"/>
      <c r="K174" s="465"/>
      <c r="L174" s="465"/>
      <c r="M174" s="465"/>
      <c r="N174" s="465"/>
      <c r="O174" s="465"/>
      <c r="P174" s="465"/>
      <c r="Q174" s="465"/>
      <c r="R174" s="465"/>
      <c r="S174" s="465"/>
      <c r="T174" s="465"/>
      <c r="U174" s="465"/>
      <c r="V174" s="559"/>
      <c r="W174" s="269">
        <v>0</v>
      </c>
    </row>
    <row r="175" spans="1:23" ht="8.25" hidden="1" customHeight="1">
      <c r="A175" s="370" t="s">
        <v>1050</v>
      </c>
      <c r="B175" s="256"/>
      <c r="C175" s="473"/>
      <c r="D175" s="468"/>
      <c r="E175" s="560">
        <v>0</v>
      </c>
      <c r="F175" s="468"/>
      <c r="G175" s="468"/>
      <c r="H175" s="468"/>
      <c r="I175" s="468"/>
      <c r="J175" s="468"/>
      <c r="K175" s="468"/>
      <c r="L175" s="468"/>
      <c r="M175" s="468"/>
      <c r="N175" s="468"/>
      <c r="O175" s="468"/>
      <c r="P175" s="468"/>
      <c r="Q175" s="468"/>
      <c r="R175" s="468"/>
      <c r="S175" s="468"/>
      <c r="T175" s="468"/>
      <c r="U175" s="468"/>
      <c r="V175" s="561"/>
      <c r="W175" s="272">
        <v>0</v>
      </c>
    </row>
    <row r="176" spans="1:23" ht="8.25" hidden="1" customHeight="1">
      <c r="A176" s="369"/>
      <c r="B176" s="264" t="s">
        <v>114</v>
      </c>
      <c r="C176" s="471"/>
      <c r="D176" s="465"/>
      <c r="E176" s="558">
        <v>0</v>
      </c>
      <c r="F176" s="465"/>
      <c r="G176" s="465"/>
      <c r="H176" s="465"/>
      <c r="I176" s="465"/>
      <c r="J176" s="465"/>
      <c r="K176" s="465"/>
      <c r="L176" s="465"/>
      <c r="M176" s="465"/>
      <c r="N176" s="465"/>
      <c r="O176" s="465"/>
      <c r="P176" s="465"/>
      <c r="Q176" s="465"/>
      <c r="R176" s="465"/>
      <c r="S176" s="465"/>
      <c r="T176" s="465"/>
      <c r="U176" s="465"/>
      <c r="V176" s="559"/>
      <c r="W176" s="269">
        <v>0</v>
      </c>
    </row>
    <row r="177" spans="1:23" ht="8.25" hidden="1" customHeight="1">
      <c r="A177" s="369"/>
      <c r="B177" s="264" t="s">
        <v>547</v>
      </c>
      <c r="C177" s="471"/>
      <c r="D177" s="465"/>
      <c r="E177" s="465"/>
      <c r="F177" s="465"/>
      <c r="G177" s="465"/>
      <c r="H177" s="465"/>
      <c r="I177" s="465"/>
      <c r="J177" s="465"/>
      <c r="K177" s="465"/>
      <c r="L177" s="465"/>
      <c r="M177" s="465"/>
      <c r="N177" s="465"/>
      <c r="O177" s="558">
        <v>0</v>
      </c>
      <c r="P177" s="465"/>
      <c r="Q177" s="465"/>
      <c r="R177" s="465"/>
      <c r="S177" s="465"/>
      <c r="T177" s="465"/>
      <c r="U177" s="465"/>
      <c r="V177" s="559"/>
      <c r="W177" s="269">
        <v>0</v>
      </c>
    </row>
    <row r="178" spans="1:23" ht="8.25" hidden="1" customHeight="1">
      <c r="A178" s="370" t="s">
        <v>906</v>
      </c>
      <c r="B178" s="256"/>
      <c r="C178" s="473"/>
      <c r="D178" s="468"/>
      <c r="E178" s="560">
        <v>0</v>
      </c>
      <c r="F178" s="468"/>
      <c r="G178" s="468"/>
      <c r="H178" s="468"/>
      <c r="I178" s="468"/>
      <c r="J178" s="468"/>
      <c r="K178" s="468"/>
      <c r="L178" s="468"/>
      <c r="M178" s="468"/>
      <c r="N178" s="468"/>
      <c r="O178" s="560">
        <v>0</v>
      </c>
      <c r="P178" s="468"/>
      <c r="Q178" s="468"/>
      <c r="R178" s="468"/>
      <c r="S178" s="468"/>
      <c r="T178" s="468"/>
      <c r="U178" s="468"/>
      <c r="V178" s="561"/>
      <c r="W178" s="272">
        <v>0</v>
      </c>
    </row>
    <row r="179" spans="1:23" ht="8.25" hidden="1" customHeight="1">
      <c r="A179" s="369"/>
      <c r="B179" s="264" t="s">
        <v>503</v>
      </c>
      <c r="C179" s="471"/>
      <c r="D179" s="465"/>
      <c r="E179" s="465"/>
      <c r="F179" s="465"/>
      <c r="G179" s="465"/>
      <c r="H179" s="465"/>
      <c r="I179" s="465"/>
      <c r="J179" s="465"/>
      <c r="K179" s="465"/>
      <c r="L179" s="465"/>
      <c r="M179" s="465"/>
      <c r="N179" s="465"/>
      <c r="O179" s="558">
        <v>0</v>
      </c>
      <c r="P179" s="465"/>
      <c r="Q179" s="465"/>
      <c r="R179" s="465"/>
      <c r="S179" s="465"/>
      <c r="T179" s="465"/>
      <c r="U179" s="465"/>
      <c r="V179" s="559"/>
      <c r="W179" s="269">
        <v>0</v>
      </c>
    </row>
    <row r="180" spans="1:23" ht="8.25" hidden="1" customHeight="1">
      <c r="A180" s="370" t="s">
        <v>1093</v>
      </c>
      <c r="B180" s="256"/>
      <c r="C180" s="473"/>
      <c r="D180" s="468"/>
      <c r="E180" s="468"/>
      <c r="F180" s="468"/>
      <c r="G180" s="468"/>
      <c r="H180" s="468"/>
      <c r="I180" s="468"/>
      <c r="J180" s="468"/>
      <c r="K180" s="468"/>
      <c r="L180" s="468"/>
      <c r="M180" s="468"/>
      <c r="N180" s="468"/>
      <c r="O180" s="560">
        <v>0</v>
      </c>
      <c r="P180" s="468"/>
      <c r="Q180" s="468"/>
      <c r="R180" s="468"/>
      <c r="S180" s="468"/>
      <c r="T180" s="468"/>
      <c r="U180" s="468"/>
      <c r="V180" s="561"/>
      <c r="W180" s="272">
        <v>0</v>
      </c>
    </row>
    <row r="181" spans="1:23" ht="8.25" hidden="1" customHeight="1">
      <c r="A181" s="369"/>
      <c r="B181" s="264" t="s">
        <v>366</v>
      </c>
      <c r="C181" s="471"/>
      <c r="D181" s="465"/>
      <c r="E181" s="465"/>
      <c r="F181" s="465"/>
      <c r="G181" s="465"/>
      <c r="H181" s="465"/>
      <c r="I181" s="465"/>
      <c r="J181" s="465"/>
      <c r="K181" s="465"/>
      <c r="L181" s="465"/>
      <c r="M181" s="465"/>
      <c r="N181" s="465"/>
      <c r="O181" s="558">
        <v>0</v>
      </c>
      <c r="P181" s="465"/>
      <c r="Q181" s="465"/>
      <c r="R181" s="465"/>
      <c r="S181" s="465"/>
      <c r="T181" s="465"/>
      <c r="U181" s="465"/>
      <c r="V181" s="559"/>
      <c r="W181" s="269">
        <v>0</v>
      </c>
    </row>
    <row r="182" spans="1:23" ht="8.25" hidden="1" customHeight="1">
      <c r="A182" s="370" t="s">
        <v>848</v>
      </c>
      <c r="B182" s="256"/>
      <c r="C182" s="473"/>
      <c r="D182" s="468"/>
      <c r="E182" s="468"/>
      <c r="F182" s="468"/>
      <c r="G182" s="468"/>
      <c r="H182" s="468"/>
      <c r="I182" s="468"/>
      <c r="J182" s="468"/>
      <c r="K182" s="468"/>
      <c r="L182" s="468"/>
      <c r="M182" s="468"/>
      <c r="N182" s="468"/>
      <c r="O182" s="560">
        <v>0</v>
      </c>
      <c r="P182" s="468"/>
      <c r="Q182" s="468"/>
      <c r="R182" s="468"/>
      <c r="S182" s="468"/>
      <c r="T182" s="468"/>
      <c r="U182" s="468"/>
      <c r="V182" s="561"/>
      <c r="W182" s="272">
        <v>0</v>
      </c>
    </row>
    <row r="183" spans="1:23" ht="8.25" hidden="1" customHeight="1">
      <c r="A183" s="369"/>
      <c r="B183" s="264" t="s">
        <v>855</v>
      </c>
      <c r="C183" s="471"/>
      <c r="D183" s="465"/>
      <c r="E183" s="465"/>
      <c r="F183" s="558">
        <v>0</v>
      </c>
      <c r="G183" s="465"/>
      <c r="H183" s="465"/>
      <c r="I183" s="465"/>
      <c r="J183" s="465"/>
      <c r="K183" s="465"/>
      <c r="L183" s="465"/>
      <c r="M183" s="465"/>
      <c r="N183" s="465"/>
      <c r="O183" s="465"/>
      <c r="P183" s="465"/>
      <c r="Q183" s="465"/>
      <c r="R183" s="465"/>
      <c r="S183" s="465"/>
      <c r="T183" s="465"/>
      <c r="U183" s="465"/>
      <c r="V183" s="559"/>
      <c r="W183" s="269">
        <v>0</v>
      </c>
    </row>
    <row r="184" spans="1:23" ht="8.25" hidden="1" customHeight="1">
      <c r="A184" s="370" t="s">
        <v>854</v>
      </c>
      <c r="B184" s="256"/>
      <c r="C184" s="473"/>
      <c r="D184" s="468"/>
      <c r="E184" s="468"/>
      <c r="F184" s="560">
        <v>0</v>
      </c>
      <c r="G184" s="468"/>
      <c r="H184" s="468"/>
      <c r="I184" s="468"/>
      <c r="J184" s="468"/>
      <c r="K184" s="468"/>
      <c r="L184" s="468"/>
      <c r="M184" s="468"/>
      <c r="N184" s="468"/>
      <c r="O184" s="468"/>
      <c r="P184" s="468"/>
      <c r="Q184" s="468"/>
      <c r="R184" s="468"/>
      <c r="S184" s="468"/>
      <c r="T184" s="468"/>
      <c r="U184" s="468"/>
      <c r="V184" s="561"/>
      <c r="W184" s="272">
        <v>0</v>
      </c>
    </row>
    <row r="185" spans="1:23" ht="8.25" hidden="1" customHeight="1">
      <c r="A185" s="369"/>
      <c r="B185" s="264" t="s">
        <v>503</v>
      </c>
      <c r="C185" s="471"/>
      <c r="D185" s="465"/>
      <c r="E185" s="465"/>
      <c r="F185" s="465"/>
      <c r="G185" s="465"/>
      <c r="H185" s="465"/>
      <c r="I185" s="465"/>
      <c r="J185" s="465"/>
      <c r="K185" s="465"/>
      <c r="L185" s="465"/>
      <c r="M185" s="465"/>
      <c r="N185" s="465"/>
      <c r="O185" s="558">
        <v>0</v>
      </c>
      <c r="P185" s="465"/>
      <c r="Q185" s="465"/>
      <c r="R185" s="465"/>
      <c r="S185" s="465"/>
      <c r="T185" s="465"/>
      <c r="U185" s="465"/>
      <c r="V185" s="559"/>
      <c r="W185" s="269">
        <v>0</v>
      </c>
    </row>
    <row r="186" spans="1:23" ht="8.25" hidden="1" customHeight="1">
      <c r="A186" s="369"/>
      <c r="B186" s="264" t="s">
        <v>114</v>
      </c>
      <c r="C186" s="471"/>
      <c r="D186" s="465"/>
      <c r="E186" s="465"/>
      <c r="F186" s="465"/>
      <c r="G186" s="465"/>
      <c r="H186" s="465"/>
      <c r="I186" s="465"/>
      <c r="J186" s="465"/>
      <c r="K186" s="465"/>
      <c r="L186" s="465"/>
      <c r="M186" s="465"/>
      <c r="N186" s="465"/>
      <c r="O186" s="558">
        <v>0</v>
      </c>
      <c r="P186" s="465"/>
      <c r="Q186" s="465"/>
      <c r="R186" s="465"/>
      <c r="S186" s="465"/>
      <c r="T186" s="465"/>
      <c r="U186" s="465"/>
      <c r="V186" s="559"/>
      <c r="W186" s="269">
        <v>0</v>
      </c>
    </row>
    <row r="187" spans="1:23" ht="8.25" hidden="1" customHeight="1">
      <c r="A187" s="369"/>
      <c r="B187" s="264" t="s">
        <v>957</v>
      </c>
      <c r="C187" s="471"/>
      <c r="D187" s="558">
        <v>0</v>
      </c>
      <c r="E187" s="465"/>
      <c r="F187" s="465"/>
      <c r="G187" s="465"/>
      <c r="H187" s="465"/>
      <c r="I187" s="465"/>
      <c r="J187" s="465"/>
      <c r="K187" s="465"/>
      <c r="L187" s="465"/>
      <c r="M187" s="465"/>
      <c r="N187" s="465"/>
      <c r="O187" s="465"/>
      <c r="P187" s="465"/>
      <c r="Q187" s="465"/>
      <c r="R187" s="465"/>
      <c r="S187" s="465"/>
      <c r="T187" s="465"/>
      <c r="U187" s="465"/>
      <c r="V187" s="559"/>
      <c r="W187" s="269">
        <v>0</v>
      </c>
    </row>
    <row r="188" spans="1:23" ht="8.25" hidden="1" customHeight="1">
      <c r="A188" s="370" t="s">
        <v>954</v>
      </c>
      <c r="B188" s="256"/>
      <c r="C188" s="473"/>
      <c r="D188" s="560">
        <v>0</v>
      </c>
      <c r="E188" s="468"/>
      <c r="F188" s="468"/>
      <c r="G188" s="468"/>
      <c r="H188" s="468"/>
      <c r="I188" s="468"/>
      <c r="J188" s="468"/>
      <c r="K188" s="468"/>
      <c r="L188" s="468"/>
      <c r="M188" s="468"/>
      <c r="N188" s="468"/>
      <c r="O188" s="560">
        <v>0</v>
      </c>
      <c r="P188" s="468"/>
      <c r="Q188" s="468"/>
      <c r="R188" s="468"/>
      <c r="S188" s="468"/>
      <c r="T188" s="468"/>
      <c r="U188" s="468"/>
      <c r="V188" s="561"/>
      <c r="W188" s="272">
        <v>0</v>
      </c>
    </row>
    <row r="189" spans="1:23" ht="8.25" hidden="1" customHeight="1">
      <c r="A189" s="369"/>
      <c r="B189" s="264" t="s">
        <v>503</v>
      </c>
      <c r="C189" s="471"/>
      <c r="D189" s="465"/>
      <c r="E189" s="465"/>
      <c r="F189" s="465"/>
      <c r="G189" s="465"/>
      <c r="H189" s="465"/>
      <c r="I189" s="465"/>
      <c r="J189" s="465"/>
      <c r="K189" s="465"/>
      <c r="L189" s="465"/>
      <c r="M189" s="465"/>
      <c r="N189" s="465"/>
      <c r="O189" s="558">
        <v>0</v>
      </c>
      <c r="P189" s="465"/>
      <c r="Q189" s="465"/>
      <c r="R189" s="465"/>
      <c r="S189" s="465"/>
      <c r="T189" s="465"/>
      <c r="U189" s="465"/>
      <c r="V189" s="559"/>
      <c r="W189" s="269">
        <v>0</v>
      </c>
    </row>
    <row r="190" spans="1:23" ht="8.25" hidden="1" customHeight="1">
      <c r="A190" s="369"/>
      <c r="B190" s="264" t="s">
        <v>1064</v>
      </c>
      <c r="C190" s="471"/>
      <c r="D190" s="558">
        <v>0</v>
      </c>
      <c r="E190" s="465"/>
      <c r="F190" s="465"/>
      <c r="G190" s="465"/>
      <c r="H190" s="465"/>
      <c r="I190" s="465"/>
      <c r="J190" s="465"/>
      <c r="K190" s="465"/>
      <c r="L190" s="465"/>
      <c r="M190" s="465"/>
      <c r="N190" s="465"/>
      <c r="O190" s="465"/>
      <c r="P190" s="465"/>
      <c r="Q190" s="465"/>
      <c r="R190" s="465"/>
      <c r="S190" s="465"/>
      <c r="T190" s="465"/>
      <c r="U190" s="465"/>
      <c r="V190" s="559"/>
      <c r="W190" s="269">
        <v>0</v>
      </c>
    </row>
    <row r="191" spans="1:23" ht="8.25" hidden="1" customHeight="1">
      <c r="A191" s="369"/>
      <c r="B191" s="264" t="s">
        <v>367</v>
      </c>
      <c r="C191" s="471"/>
      <c r="D191" s="465"/>
      <c r="E191" s="465"/>
      <c r="F191" s="465"/>
      <c r="G191" s="465"/>
      <c r="H191" s="465"/>
      <c r="I191" s="465"/>
      <c r="J191" s="465"/>
      <c r="K191" s="465"/>
      <c r="L191" s="465"/>
      <c r="M191" s="465"/>
      <c r="N191" s="465"/>
      <c r="O191" s="558">
        <v>0</v>
      </c>
      <c r="P191" s="465"/>
      <c r="Q191" s="465"/>
      <c r="R191" s="465"/>
      <c r="S191" s="465"/>
      <c r="T191" s="465"/>
      <c r="U191" s="465"/>
      <c r="V191" s="559"/>
      <c r="W191" s="269">
        <v>0</v>
      </c>
    </row>
    <row r="192" spans="1:23" ht="8.25" hidden="1" customHeight="1">
      <c r="A192" s="370" t="s">
        <v>1062</v>
      </c>
      <c r="B192" s="256"/>
      <c r="C192" s="473"/>
      <c r="D192" s="560">
        <v>0</v>
      </c>
      <c r="E192" s="468"/>
      <c r="F192" s="468"/>
      <c r="G192" s="468"/>
      <c r="H192" s="468"/>
      <c r="I192" s="468"/>
      <c r="J192" s="468"/>
      <c r="K192" s="468"/>
      <c r="L192" s="468"/>
      <c r="M192" s="468"/>
      <c r="N192" s="468"/>
      <c r="O192" s="560">
        <v>0</v>
      </c>
      <c r="P192" s="468"/>
      <c r="Q192" s="468"/>
      <c r="R192" s="468"/>
      <c r="S192" s="468"/>
      <c r="T192" s="468"/>
      <c r="U192" s="468"/>
      <c r="V192" s="561"/>
      <c r="W192" s="272">
        <v>0</v>
      </c>
    </row>
    <row r="193" spans="1:23" ht="8.25" hidden="1" customHeight="1">
      <c r="A193" s="369"/>
      <c r="B193" s="264" t="s">
        <v>366</v>
      </c>
      <c r="C193" s="471"/>
      <c r="D193" s="465"/>
      <c r="E193" s="465"/>
      <c r="F193" s="465"/>
      <c r="G193" s="465"/>
      <c r="H193" s="465"/>
      <c r="I193" s="465"/>
      <c r="J193" s="465"/>
      <c r="K193" s="465"/>
      <c r="L193" s="465"/>
      <c r="M193" s="465"/>
      <c r="N193" s="465"/>
      <c r="O193" s="558">
        <v>0</v>
      </c>
      <c r="P193" s="465"/>
      <c r="Q193" s="465"/>
      <c r="R193" s="465"/>
      <c r="S193" s="465"/>
      <c r="T193" s="465"/>
      <c r="U193" s="465"/>
      <c r="V193" s="559"/>
      <c r="W193" s="269">
        <v>0</v>
      </c>
    </row>
    <row r="194" spans="1:23" ht="8.25" hidden="1" customHeight="1">
      <c r="A194" s="370" t="s">
        <v>937</v>
      </c>
      <c r="B194" s="256"/>
      <c r="C194" s="473"/>
      <c r="D194" s="468"/>
      <c r="E194" s="468"/>
      <c r="F194" s="468"/>
      <c r="G194" s="468"/>
      <c r="H194" s="468"/>
      <c r="I194" s="468"/>
      <c r="J194" s="468"/>
      <c r="K194" s="468"/>
      <c r="L194" s="468"/>
      <c r="M194" s="468"/>
      <c r="N194" s="468"/>
      <c r="O194" s="560">
        <v>0</v>
      </c>
      <c r="P194" s="468"/>
      <c r="Q194" s="468"/>
      <c r="R194" s="468"/>
      <c r="S194" s="468"/>
      <c r="T194" s="468"/>
      <c r="U194" s="468"/>
      <c r="V194" s="561"/>
      <c r="W194" s="272">
        <v>0</v>
      </c>
    </row>
    <row r="195" spans="1:23" ht="8.25" hidden="1" customHeight="1">
      <c r="A195" s="369"/>
      <c r="B195" s="264" t="s">
        <v>366</v>
      </c>
      <c r="C195" s="471"/>
      <c r="D195" s="465"/>
      <c r="E195" s="558">
        <v>0</v>
      </c>
      <c r="F195" s="465"/>
      <c r="G195" s="465"/>
      <c r="H195" s="465"/>
      <c r="I195" s="465"/>
      <c r="J195" s="465"/>
      <c r="K195" s="465"/>
      <c r="L195" s="465"/>
      <c r="M195" s="465"/>
      <c r="N195" s="465"/>
      <c r="O195" s="465"/>
      <c r="P195" s="465"/>
      <c r="Q195" s="465"/>
      <c r="R195" s="465"/>
      <c r="S195" s="465"/>
      <c r="T195" s="465"/>
      <c r="U195" s="465"/>
      <c r="V195" s="559"/>
      <c r="W195" s="269">
        <v>0</v>
      </c>
    </row>
    <row r="196" spans="1:23" ht="8.25" hidden="1" customHeight="1">
      <c r="A196" s="369"/>
      <c r="B196" s="264" t="s">
        <v>1038</v>
      </c>
      <c r="C196" s="471"/>
      <c r="D196" s="558">
        <v>0</v>
      </c>
      <c r="E196" s="465"/>
      <c r="F196" s="465"/>
      <c r="G196" s="465"/>
      <c r="H196" s="465"/>
      <c r="I196" s="465"/>
      <c r="J196" s="465"/>
      <c r="K196" s="465"/>
      <c r="L196" s="465"/>
      <c r="M196" s="465"/>
      <c r="N196" s="465"/>
      <c r="O196" s="465"/>
      <c r="P196" s="465"/>
      <c r="Q196" s="465"/>
      <c r="R196" s="465"/>
      <c r="S196" s="465"/>
      <c r="T196" s="465"/>
      <c r="U196" s="465"/>
      <c r="V196" s="559"/>
      <c r="W196" s="269">
        <v>0</v>
      </c>
    </row>
    <row r="197" spans="1:23" ht="8.25" hidden="1" customHeight="1">
      <c r="A197" s="369"/>
      <c r="B197" s="264" t="s">
        <v>584</v>
      </c>
      <c r="C197" s="471"/>
      <c r="D197" s="465"/>
      <c r="E197" s="558" cm="1">
        <v>0</v>
      </c>
      <c r="F197" s="465"/>
      <c r="G197" s="465"/>
      <c r="H197" s="465"/>
      <c r="I197" s="465"/>
      <c r="J197" s="465"/>
      <c r="K197" s="465"/>
      <c r="L197" s="465"/>
      <c r="M197" s="465"/>
      <c r="N197" s="465"/>
      <c r="O197" s="465"/>
      <c r="P197" s="465"/>
      <c r="Q197" s="465"/>
      <c r="R197" s="465"/>
      <c r="S197" s="465"/>
      <c r="T197" s="465"/>
      <c r="U197" s="465"/>
      <c r="V197" s="559"/>
      <c r="W197" s="269">
        <v>0</v>
      </c>
    </row>
    <row r="198" spans="1:23" ht="8.25" hidden="1" customHeight="1">
      <c r="A198" s="370" t="s">
        <v>1035</v>
      </c>
      <c r="B198" s="256"/>
      <c r="C198" s="473"/>
      <c r="D198" s="560">
        <v>0</v>
      </c>
      <c r="E198" s="560" cm="1">
        <v>0</v>
      </c>
      <c r="F198" s="468"/>
      <c r="G198" s="468"/>
      <c r="H198" s="468"/>
      <c r="I198" s="468"/>
      <c r="J198" s="468"/>
      <c r="K198" s="468"/>
      <c r="L198" s="468"/>
      <c r="M198" s="468"/>
      <c r="N198" s="468"/>
      <c r="O198" s="468"/>
      <c r="P198" s="468"/>
      <c r="Q198" s="468"/>
      <c r="R198" s="468"/>
      <c r="S198" s="468"/>
      <c r="T198" s="468"/>
      <c r="U198" s="468"/>
      <c r="V198" s="561"/>
      <c r="W198" s="272">
        <v>0</v>
      </c>
    </row>
    <row r="199" spans="1:23" ht="8.25" hidden="1" customHeight="1">
      <c r="A199" s="369"/>
      <c r="B199" s="264" t="s">
        <v>503</v>
      </c>
      <c r="C199" s="471"/>
      <c r="D199" s="465"/>
      <c r="E199" s="465"/>
      <c r="F199" s="465"/>
      <c r="G199" s="465"/>
      <c r="H199" s="465"/>
      <c r="I199" s="465"/>
      <c r="J199" s="465"/>
      <c r="K199" s="465"/>
      <c r="L199" s="465"/>
      <c r="M199" s="465"/>
      <c r="N199" s="465"/>
      <c r="O199" s="558">
        <v>0</v>
      </c>
      <c r="P199" s="465"/>
      <c r="Q199" s="465"/>
      <c r="R199" s="465"/>
      <c r="S199" s="465"/>
      <c r="T199" s="465"/>
      <c r="U199" s="465"/>
      <c r="V199" s="559"/>
      <c r="W199" s="269">
        <v>0</v>
      </c>
    </row>
    <row r="200" spans="1:23" ht="8.25" hidden="1" customHeight="1">
      <c r="A200" s="369"/>
      <c r="B200" s="264" t="s">
        <v>82</v>
      </c>
      <c r="C200" s="471"/>
      <c r="D200" s="465"/>
      <c r="E200" s="558">
        <v>0</v>
      </c>
      <c r="F200" s="465"/>
      <c r="G200" s="465"/>
      <c r="H200" s="465"/>
      <c r="I200" s="465"/>
      <c r="J200" s="465"/>
      <c r="K200" s="465"/>
      <c r="L200" s="465"/>
      <c r="M200" s="465"/>
      <c r="N200" s="465"/>
      <c r="O200" s="465"/>
      <c r="P200" s="465"/>
      <c r="Q200" s="465"/>
      <c r="R200" s="465"/>
      <c r="S200" s="465"/>
      <c r="T200" s="465"/>
      <c r="U200" s="465"/>
      <c r="V200" s="559"/>
      <c r="W200" s="269">
        <v>0</v>
      </c>
    </row>
    <row r="201" spans="1:23" ht="8.25" hidden="1" customHeight="1">
      <c r="A201" s="370" t="s">
        <v>363</v>
      </c>
      <c r="B201" s="256"/>
      <c r="C201" s="473"/>
      <c r="D201" s="468"/>
      <c r="E201" s="560">
        <v>0</v>
      </c>
      <c r="F201" s="468"/>
      <c r="G201" s="468"/>
      <c r="H201" s="468"/>
      <c r="I201" s="468"/>
      <c r="J201" s="468"/>
      <c r="K201" s="468"/>
      <c r="L201" s="468"/>
      <c r="M201" s="468"/>
      <c r="N201" s="468"/>
      <c r="O201" s="560">
        <v>0</v>
      </c>
      <c r="P201" s="468"/>
      <c r="Q201" s="468"/>
      <c r="R201" s="468"/>
      <c r="S201" s="468"/>
      <c r="T201" s="468"/>
      <c r="U201" s="468"/>
      <c r="V201" s="561"/>
      <c r="W201" s="272">
        <v>0</v>
      </c>
    </row>
    <row r="202" spans="1:23" ht="8.25" hidden="1" customHeight="1">
      <c r="A202" s="369"/>
      <c r="B202" s="264" t="s">
        <v>300</v>
      </c>
      <c r="C202" s="471"/>
      <c r="D202" s="465"/>
      <c r="E202" s="558">
        <v>0</v>
      </c>
      <c r="F202" s="465"/>
      <c r="G202" s="465"/>
      <c r="H202" s="465"/>
      <c r="I202" s="465"/>
      <c r="J202" s="465"/>
      <c r="K202" s="465"/>
      <c r="L202" s="558">
        <v>0</v>
      </c>
      <c r="M202" s="465"/>
      <c r="N202" s="465"/>
      <c r="O202" s="465"/>
      <c r="P202" s="465"/>
      <c r="Q202" s="465"/>
      <c r="R202" s="465"/>
      <c r="S202" s="465"/>
      <c r="T202" s="465"/>
      <c r="U202" s="465"/>
      <c r="V202" s="559"/>
      <c r="W202" s="269">
        <v>0</v>
      </c>
    </row>
    <row r="203" spans="1:23" ht="8.25" hidden="1" customHeight="1">
      <c r="A203" s="369"/>
      <c r="B203" s="264" t="s">
        <v>338</v>
      </c>
      <c r="C203" s="471"/>
      <c r="D203" s="465"/>
      <c r="E203" s="558">
        <v>0</v>
      </c>
      <c r="F203" s="465"/>
      <c r="G203" s="465"/>
      <c r="H203" s="465"/>
      <c r="I203" s="465"/>
      <c r="J203" s="465"/>
      <c r="K203" s="465"/>
      <c r="L203" s="465"/>
      <c r="M203" s="465"/>
      <c r="N203" s="465"/>
      <c r="O203" s="465"/>
      <c r="P203" s="465"/>
      <c r="Q203" s="465"/>
      <c r="R203" s="465"/>
      <c r="S203" s="465"/>
      <c r="T203" s="465"/>
      <c r="U203" s="465"/>
      <c r="V203" s="559"/>
      <c r="W203" s="269">
        <v>0</v>
      </c>
    </row>
    <row r="204" spans="1:23" ht="8.25" hidden="1" customHeight="1">
      <c r="A204" s="370" t="s">
        <v>674</v>
      </c>
      <c r="B204" s="256"/>
      <c r="C204" s="473"/>
      <c r="D204" s="468"/>
      <c r="E204" s="560" cm="1">
        <v>0</v>
      </c>
      <c r="F204" s="468"/>
      <c r="G204" s="468"/>
      <c r="H204" s="468"/>
      <c r="I204" s="468"/>
      <c r="J204" s="468"/>
      <c r="K204" s="468"/>
      <c r="L204" s="560">
        <v>0</v>
      </c>
      <c r="M204" s="468"/>
      <c r="N204" s="468"/>
      <c r="O204" s="468"/>
      <c r="P204" s="468"/>
      <c r="Q204" s="468"/>
      <c r="R204" s="468"/>
      <c r="S204" s="468"/>
      <c r="T204" s="468"/>
      <c r="U204" s="468"/>
      <c r="V204" s="561"/>
      <c r="W204" s="272">
        <v>0</v>
      </c>
    </row>
    <row r="205" spans="1:23" ht="8.25" hidden="1" customHeight="1">
      <c r="A205" s="369"/>
      <c r="B205" s="264" t="s">
        <v>280</v>
      </c>
      <c r="C205" s="471"/>
      <c r="D205" s="465"/>
      <c r="E205" s="558" cm="1">
        <v>0</v>
      </c>
      <c r="F205" s="465"/>
      <c r="G205" s="465"/>
      <c r="H205" s="465"/>
      <c r="I205" s="465"/>
      <c r="J205" s="465"/>
      <c r="K205" s="465"/>
      <c r="L205" s="465"/>
      <c r="M205" s="465"/>
      <c r="N205" s="465"/>
      <c r="O205" s="465"/>
      <c r="P205" s="465"/>
      <c r="Q205" s="465"/>
      <c r="R205" s="465"/>
      <c r="S205" s="465"/>
      <c r="T205" s="465"/>
      <c r="U205" s="465"/>
      <c r="V205" s="559"/>
      <c r="W205" s="269">
        <v>0</v>
      </c>
    </row>
    <row r="206" spans="1:23" ht="8.25" hidden="1" customHeight="1">
      <c r="A206" s="369"/>
      <c r="B206" s="264" t="s">
        <v>679</v>
      </c>
      <c r="C206" s="471"/>
      <c r="D206" s="465"/>
      <c r="E206" s="558">
        <v>0</v>
      </c>
      <c r="F206" s="465"/>
      <c r="G206" s="465"/>
      <c r="H206" s="465"/>
      <c r="I206" s="465"/>
      <c r="J206" s="465"/>
      <c r="K206" s="465"/>
      <c r="L206" s="558">
        <v>0</v>
      </c>
      <c r="M206" s="465"/>
      <c r="N206" s="465"/>
      <c r="O206" s="465"/>
      <c r="P206" s="465"/>
      <c r="Q206" s="465"/>
      <c r="R206" s="465"/>
      <c r="S206" s="465"/>
      <c r="T206" s="465"/>
      <c r="U206" s="465"/>
      <c r="V206" s="559"/>
      <c r="W206" s="269">
        <v>0</v>
      </c>
    </row>
    <row r="207" spans="1:23" ht="8.25" hidden="1" customHeight="1">
      <c r="A207" s="369"/>
      <c r="B207" s="264" t="s">
        <v>677</v>
      </c>
      <c r="C207" s="471"/>
      <c r="D207" s="465"/>
      <c r="E207" s="465"/>
      <c r="F207" s="465"/>
      <c r="G207" s="465"/>
      <c r="H207" s="465"/>
      <c r="I207" s="465"/>
      <c r="J207" s="465"/>
      <c r="K207" s="465"/>
      <c r="L207" s="465"/>
      <c r="M207" s="465"/>
      <c r="N207" s="465"/>
      <c r="O207" s="465"/>
      <c r="P207" s="465"/>
      <c r="Q207" s="465"/>
      <c r="R207" s="465"/>
      <c r="S207" s="465"/>
      <c r="T207" s="465"/>
      <c r="U207" s="465"/>
      <c r="V207" s="564">
        <v>0</v>
      </c>
      <c r="W207" s="269">
        <v>0</v>
      </c>
    </row>
    <row r="208" spans="1:23" ht="8.25" hidden="1" customHeight="1">
      <c r="A208" s="369"/>
      <c r="B208" s="264" t="s">
        <v>672</v>
      </c>
      <c r="C208" s="471"/>
      <c r="D208" s="465"/>
      <c r="E208" s="465"/>
      <c r="F208" s="465"/>
      <c r="G208" s="465"/>
      <c r="H208" s="465"/>
      <c r="I208" s="465"/>
      <c r="J208" s="465"/>
      <c r="K208" s="465"/>
      <c r="L208" s="465"/>
      <c r="M208" s="465"/>
      <c r="N208" s="465"/>
      <c r="O208" s="465"/>
      <c r="P208" s="465"/>
      <c r="Q208" s="465"/>
      <c r="R208" s="558">
        <v>0</v>
      </c>
      <c r="S208" s="465"/>
      <c r="T208" s="465"/>
      <c r="U208" s="465"/>
      <c r="V208" s="559"/>
      <c r="W208" s="269">
        <v>0</v>
      </c>
    </row>
    <row r="209" spans="1:23" ht="8.25" hidden="1" customHeight="1">
      <c r="A209" s="370" t="s">
        <v>670</v>
      </c>
      <c r="B209" s="256"/>
      <c r="C209" s="473"/>
      <c r="D209" s="468"/>
      <c r="E209" s="560">
        <v>0</v>
      </c>
      <c r="F209" s="468"/>
      <c r="G209" s="468"/>
      <c r="H209" s="468"/>
      <c r="I209" s="468"/>
      <c r="J209" s="468"/>
      <c r="K209" s="468"/>
      <c r="L209" s="560">
        <v>0</v>
      </c>
      <c r="M209" s="468"/>
      <c r="N209" s="468"/>
      <c r="O209" s="468"/>
      <c r="P209" s="468"/>
      <c r="Q209" s="468"/>
      <c r="R209" s="560">
        <v>0</v>
      </c>
      <c r="S209" s="468"/>
      <c r="T209" s="468"/>
      <c r="U209" s="468"/>
      <c r="V209" s="565">
        <v>0</v>
      </c>
      <c r="W209" s="272">
        <v>0</v>
      </c>
    </row>
    <row r="210" spans="1:23" ht="8.25" hidden="1" customHeight="1">
      <c r="A210" s="369"/>
      <c r="B210" s="264" t="s">
        <v>681</v>
      </c>
      <c r="C210" s="471"/>
      <c r="D210" s="465"/>
      <c r="E210" s="465"/>
      <c r="F210" s="558">
        <v>0</v>
      </c>
      <c r="G210" s="465"/>
      <c r="H210" s="465"/>
      <c r="I210" s="465"/>
      <c r="J210" s="465"/>
      <c r="K210" s="465"/>
      <c r="L210" s="465"/>
      <c r="M210" s="465"/>
      <c r="N210" s="465"/>
      <c r="O210" s="465"/>
      <c r="P210" s="465"/>
      <c r="Q210" s="465"/>
      <c r="R210" s="465"/>
      <c r="S210" s="465"/>
      <c r="T210" s="465"/>
      <c r="U210" s="465"/>
      <c r="V210" s="559"/>
      <c r="W210" s="269">
        <v>0</v>
      </c>
    </row>
    <row r="211" spans="1:23" ht="8.25" hidden="1" customHeight="1">
      <c r="A211" s="370" t="s">
        <v>680</v>
      </c>
      <c r="B211" s="256"/>
      <c r="C211" s="473"/>
      <c r="D211" s="468"/>
      <c r="E211" s="468"/>
      <c r="F211" s="560">
        <v>0</v>
      </c>
      <c r="G211" s="468"/>
      <c r="H211" s="468"/>
      <c r="I211" s="468"/>
      <c r="J211" s="468"/>
      <c r="K211" s="468"/>
      <c r="L211" s="468"/>
      <c r="M211" s="468"/>
      <c r="N211" s="468"/>
      <c r="O211" s="468"/>
      <c r="P211" s="468"/>
      <c r="Q211" s="468"/>
      <c r="R211" s="468"/>
      <c r="S211" s="468"/>
      <c r="T211" s="468"/>
      <c r="U211" s="468"/>
      <c r="V211" s="561"/>
      <c r="W211" s="272">
        <v>0</v>
      </c>
    </row>
    <row r="212" spans="1:23" ht="8.25" hidden="1" customHeight="1">
      <c r="A212" s="369"/>
      <c r="B212" s="264" t="s">
        <v>590</v>
      </c>
      <c r="C212" s="471"/>
      <c r="D212" s="465"/>
      <c r="E212" s="558">
        <v>0</v>
      </c>
      <c r="F212" s="465"/>
      <c r="G212" s="465"/>
      <c r="H212" s="465"/>
      <c r="I212" s="465"/>
      <c r="J212" s="465"/>
      <c r="K212" s="465"/>
      <c r="L212" s="465"/>
      <c r="M212" s="465"/>
      <c r="N212" s="465"/>
      <c r="O212" s="465"/>
      <c r="P212" s="465"/>
      <c r="Q212" s="465"/>
      <c r="R212" s="465"/>
      <c r="S212" s="465"/>
      <c r="T212" s="465"/>
      <c r="U212" s="465"/>
      <c r="V212" s="559"/>
      <c r="W212" s="269">
        <v>0</v>
      </c>
    </row>
    <row r="213" spans="1:23" ht="8.25" hidden="1" customHeight="1">
      <c r="A213" s="369"/>
      <c r="B213" s="264" t="s">
        <v>1028</v>
      </c>
      <c r="C213" s="471"/>
      <c r="D213" s="465"/>
      <c r="E213" s="558">
        <v>0</v>
      </c>
      <c r="F213" s="465"/>
      <c r="G213" s="465"/>
      <c r="H213" s="465"/>
      <c r="I213" s="465"/>
      <c r="J213" s="465"/>
      <c r="K213" s="465"/>
      <c r="L213" s="465"/>
      <c r="M213" s="465"/>
      <c r="N213" s="465"/>
      <c r="O213" s="465"/>
      <c r="P213" s="465"/>
      <c r="Q213" s="465"/>
      <c r="R213" s="465"/>
      <c r="S213" s="465"/>
      <c r="T213" s="465"/>
      <c r="U213" s="465"/>
      <c r="V213" s="559"/>
      <c r="W213" s="269">
        <v>0</v>
      </c>
    </row>
    <row r="214" spans="1:23" ht="8.25" hidden="1" customHeight="1">
      <c r="A214" s="370" t="s">
        <v>512</v>
      </c>
      <c r="B214" s="256"/>
      <c r="C214" s="473"/>
      <c r="D214" s="468"/>
      <c r="E214" s="560" cm="1">
        <v>0</v>
      </c>
      <c r="F214" s="468"/>
      <c r="G214" s="468"/>
      <c r="H214" s="468"/>
      <c r="I214" s="468"/>
      <c r="J214" s="468"/>
      <c r="K214" s="468"/>
      <c r="L214" s="468"/>
      <c r="M214" s="468"/>
      <c r="N214" s="468"/>
      <c r="O214" s="468"/>
      <c r="P214" s="468"/>
      <c r="Q214" s="468"/>
      <c r="R214" s="468"/>
      <c r="S214" s="468"/>
      <c r="T214" s="468"/>
      <c r="U214" s="468"/>
      <c r="V214" s="561"/>
      <c r="W214" s="272">
        <v>0</v>
      </c>
    </row>
    <row r="215" spans="1:23" ht="8.25" hidden="1" customHeight="1">
      <c r="A215" s="369"/>
      <c r="B215" s="264" t="s">
        <v>504</v>
      </c>
      <c r="C215" s="471"/>
      <c r="D215" s="465"/>
      <c r="E215" s="558" cm="1">
        <v>0</v>
      </c>
      <c r="F215" s="465"/>
      <c r="G215" s="465"/>
      <c r="H215" s="465"/>
      <c r="I215" s="465"/>
      <c r="J215" s="465"/>
      <c r="K215" s="465"/>
      <c r="L215" s="465"/>
      <c r="M215" s="465"/>
      <c r="N215" s="465"/>
      <c r="O215" s="465"/>
      <c r="P215" s="465"/>
      <c r="Q215" s="465"/>
      <c r="R215" s="465"/>
      <c r="S215" s="465"/>
      <c r="T215" s="465"/>
      <c r="U215" s="465"/>
      <c r="V215" s="559"/>
      <c r="W215" s="269">
        <v>0</v>
      </c>
    </row>
    <row r="216" spans="1:23" ht="8.25" hidden="1" customHeight="1">
      <c r="A216" s="369"/>
      <c r="B216" s="264" t="s">
        <v>707</v>
      </c>
      <c r="C216" s="471"/>
      <c r="D216" s="465"/>
      <c r="E216" s="558">
        <v>0</v>
      </c>
      <c r="F216" s="465"/>
      <c r="G216" s="465"/>
      <c r="H216" s="465"/>
      <c r="I216" s="465"/>
      <c r="J216" s="465"/>
      <c r="K216" s="465"/>
      <c r="L216" s="465"/>
      <c r="M216" s="465"/>
      <c r="N216" s="465"/>
      <c r="O216" s="465"/>
      <c r="P216" s="465"/>
      <c r="Q216" s="465"/>
      <c r="R216" s="465"/>
      <c r="S216" s="465"/>
      <c r="T216" s="465"/>
      <c r="U216" s="465"/>
      <c r="V216" s="559"/>
      <c r="W216" s="269">
        <v>0</v>
      </c>
    </row>
    <row r="217" spans="1:23" ht="8.25" hidden="1" customHeight="1">
      <c r="A217" s="369"/>
      <c r="B217" s="264" t="s">
        <v>366</v>
      </c>
      <c r="C217" s="471"/>
      <c r="D217" s="465"/>
      <c r="E217" s="558">
        <v>0</v>
      </c>
      <c r="F217" s="465"/>
      <c r="G217" s="465"/>
      <c r="H217" s="465"/>
      <c r="I217" s="465"/>
      <c r="J217" s="465"/>
      <c r="K217" s="465"/>
      <c r="L217" s="465"/>
      <c r="M217" s="465"/>
      <c r="N217" s="465"/>
      <c r="O217" s="465"/>
      <c r="P217" s="465"/>
      <c r="Q217" s="465"/>
      <c r="R217" s="465"/>
      <c r="S217" s="465"/>
      <c r="T217" s="465"/>
      <c r="U217" s="465"/>
      <c r="V217" s="559"/>
      <c r="W217" s="269">
        <v>0</v>
      </c>
    </row>
    <row r="218" spans="1:23" ht="8.25" hidden="1" customHeight="1">
      <c r="A218" s="369"/>
      <c r="B218" s="264" t="s">
        <v>407</v>
      </c>
      <c r="C218" s="471"/>
      <c r="D218" s="465"/>
      <c r="E218" s="465"/>
      <c r="F218" s="465"/>
      <c r="G218" s="465"/>
      <c r="H218" s="465"/>
      <c r="I218" s="465"/>
      <c r="J218" s="465"/>
      <c r="K218" s="465"/>
      <c r="L218" s="558">
        <v>0</v>
      </c>
      <c r="M218" s="465"/>
      <c r="N218" s="465"/>
      <c r="O218" s="465"/>
      <c r="P218" s="465"/>
      <c r="Q218" s="465"/>
      <c r="R218" s="465"/>
      <c r="S218" s="465"/>
      <c r="T218" s="465"/>
      <c r="U218" s="465"/>
      <c r="V218" s="559"/>
      <c r="W218" s="269">
        <v>0</v>
      </c>
    </row>
    <row r="219" spans="1:23" ht="8.25" hidden="1" customHeight="1">
      <c r="A219" s="369"/>
      <c r="B219" s="264" t="s">
        <v>147</v>
      </c>
      <c r="C219" s="471"/>
      <c r="D219" s="465"/>
      <c r="E219" s="465"/>
      <c r="F219" s="465"/>
      <c r="G219" s="465"/>
      <c r="H219" s="465"/>
      <c r="I219" s="465"/>
      <c r="J219" s="465"/>
      <c r="K219" s="465"/>
      <c r="L219" s="465"/>
      <c r="M219" s="465"/>
      <c r="N219" s="465"/>
      <c r="O219" s="558">
        <v>0</v>
      </c>
      <c r="P219" s="465"/>
      <c r="Q219" s="465"/>
      <c r="R219" s="465"/>
      <c r="S219" s="465"/>
      <c r="T219" s="465"/>
      <c r="U219" s="465"/>
      <c r="V219" s="559"/>
      <c r="W219" s="269">
        <v>0</v>
      </c>
    </row>
    <row r="220" spans="1:23" ht="8.25" hidden="1" customHeight="1">
      <c r="A220" s="369"/>
      <c r="B220" s="264" t="s">
        <v>875</v>
      </c>
      <c r="C220" s="471"/>
      <c r="D220" s="465"/>
      <c r="E220" s="465"/>
      <c r="F220" s="465"/>
      <c r="G220" s="465"/>
      <c r="H220" s="465"/>
      <c r="I220" s="465"/>
      <c r="J220" s="465"/>
      <c r="K220" s="465"/>
      <c r="L220" s="558">
        <v>0</v>
      </c>
      <c r="M220" s="465"/>
      <c r="N220" s="465"/>
      <c r="O220" s="465"/>
      <c r="P220" s="465"/>
      <c r="Q220" s="465"/>
      <c r="R220" s="465"/>
      <c r="S220" s="465"/>
      <c r="T220" s="465"/>
      <c r="U220" s="465"/>
      <c r="V220" s="559"/>
      <c r="W220" s="269">
        <v>0</v>
      </c>
    </row>
    <row r="221" spans="1:23" ht="8.25" hidden="1" customHeight="1">
      <c r="A221" s="370" t="s">
        <v>871</v>
      </c>
      <c r="B221" s="256"/>
      <c r="C221" s="473"/>
      <c r="D221" s="468"/>
      <c r="E221" s="560">
        <v>0</v>
      </c>
      <c r="F221" s="468"/>
      <c r="G221" s="468"/>
      <c r="H221" s="468"/>
      <c r="I221" s="468"/>
      <c r="J221" s="468"/>
      <c r="K221" s="468"/>
      <c r="L221" s="560">
        <v>0</v>
      </c>
      <c r="M221" s="468"/>
      <c r="N221" s="468"/>
      <c r="O221" s="560">
        <v>0</v>
      </c>
      <c r="P221" s="468"/>
      <c r="Q221" s="468"/>
      <c r="R221" s="468"/>
      <c r="S221" s="468"/>
      <c r="T221" s="468"/>
      <c r="U221" s="468"/>
      <c r="V221" s="561"/>
      <c r="W221" s="272">
        <v>0</v>
      </c>
    </row>
    <row r="222" spans="1:23" ht="8.25" hidden="1" customHeight="1">
      <c r="A222" s="369"/>
      <c r="B222" s="264" t="s">
        <v>494</v>
      </c>
      <c r="C222" s="471"/>
      <c r="D222" s="465"/>
      <c r="E222" s="558" cm="1">
        <v>0</v>
      </c>
      <c r="F222" s="465"/>
      <c r="G222" s="465"/>
      <c r="H222" s="465"/>
      <c r="I222" s="465"/>
      <c r="J222" s="465"/>
      <c r="K222" s="465"/>
      <c r="L222" s="558">
        <v>0</v>
      </c>
      <c r="M222" s="465"/>
      <c r="N222" s="465"/>
      <c r="O222" s="465"/>
      <c r="P222" s="465"/>
      <c r="Q222" s="465"/>
      <c r="R222" s="465"/>
      <c r="S222" s="465"/>
      <c r="T222" s="465"/>
      <c r="U222" s="465"/>
      <c r="V222" s="559"/>
      <c r="W222" s="269">
        <v>0</v>
      </c>
    </row>
    <row r="223" spans="1:23" ht="8.25" hidden="1" customHeight="1">
      <c r="A223" s="369"/>
      <c r="B223" s="264" t="s">
        <v>820</v>
      </c>
      <c r="C223" s="471"/>
      <c r="D223" s="465"/>
      <c r="E223" s="465"/>
      <c r="F223" s="465"/>
      <c r="G223" s="465"/>
      <c r="H223" s="465"/>
      <c r="I223" s="465"/>
      <c r="J223" s="465"/>
      <c r="K223" s="465"/>
      <c r="L223" s="558">
        <v>0</v>
      </c>
      <c r="M223" s="465"/>
      <c r="N223" s="465"/>
      <c r="O223" s="465"/>
      <c r="P223" s="465"/>
      <c r="Q223" s="465"/>
      <c r="R223" s="465"/>
      <c r="S223" s="465"/>
      <c r="T223" s="465"/>
      <c r="U223" s="465"/>
      <c r="V223" s="559"/>
      <c r="W223" s="269">
        <v>0</v>
      </c>
    </row>
    <row r="224" spans="1:23" ht="8.25" hidden="1" customHeight="1">
      <c r="A224" s="369"/>
      <c r="B224" s="264" t="s">
        <v>821</v>
      </c>
      <c r="C224" s="471"/>
      <c r="D224" s="465"/>
      <c r="E224" s="558" cm="1">
        <v>0</v>
      </c>
      <c r="F224" s="465"/>
      <c r="G224" s="465"/>
      <c r="H224" s="465"/>
      <c r="I224" s="465"/>
      <c r="J224" s="465"/>
      <c r="K224" s="465"/>
      <c r="L224" s="465"/>
      <c r="M224" s="465"/>
      <c r="N224" s="465"/>
      <c r="O224" s="465"/>
      <c r="P224" s="465"/>
      <c r="Q224" s="465"/>
      <c r="R224" s="465"/>
      <c r="S224" s="465"/>
      <c r="T224" s="465"/>
      <c r="U224" s="465"/>
      <c r="V224" s="559"/>
      <c r="W224" s="269">
        <v>0</v>
      </c>
    </row>
    <row r="225" spans="1:23" ht="8.25" hidden="1" customHeight="1">
      <c r="A225" s="369"/>
      <c r="B225" s="264" t="s">
        <v>643</v>
      </c>
      <c r="C225" s="471"/>
      <c r="D225" s="465"/>
      <c r="E225" s="558">
        <v>0</v>
      </c>
      <c r="F225" s="465"/>
      <c r="G225" s="465"/>
      <c r="H225" s="465"/>
      <c r="I225" s="465"/>
      <c r="J225" s="465"/>
      <c r="K225" s="465"/>
      <c r="L225" s="465"/>
      <c r="M225" s="465"/>
      <c r="N225" s="465"/>
      <c r="O225" s="465"/>
      <c r="P225" s="465"/>
      <c r="Q225" s="465"/>
      <c r="R225" s="465"/>
      <c r="S225" s="465"/>
      <c r="T225" s="465"/>
      <c r="U225" s="465"/>
      <c r="V225" s="559"/>
      <c r="W225" s="269">
        <v>0</v>
      </c>
    </row>
    <row r="226" spans="1:23" ht="8.25" hidden="1" customHeight="1">
      <c r="A226" s="369"/>
      <c r="B226" s="264" t="s">
        <v>407</v>
      </c>
      <c r="C226" s="471"/>
      <c r="D226" s="465"/>
      <c r="E226" s="558">
        <v>0</v>
      </c>
      <c r="F226" s="465"/>
      <c r="G226" s="465"/>
      <c r="H226" s="465"/>
      <c r="I226" s="465"/>
      <c r="J226" s="465"/>
      <c r="K226" s="465"/>
      <c r="L226" s="465"/>
      <c r="M226" s="465"/>
      <c r="N226" s="465"/>
      <c r="O226" s="465"/>
      <c r="P226" s="465"/>
      <c r="Q226" s="465"/>
      <c r="R226" s="465"/>
      <c r="S226" s="465"/>
      <c r="T226" s="465"/>
      <c r="U226" s="465"/>
      <c r="V226" s="559"/>
      <c r="W226" s="269">
        <v>0</v>
      </c>
    </row>
    <row r="227" spans="1:23" ht="8.25" hidden="1" customHeight="1">
      <c r="A227" s="369"/>
      <c r="B227" s="264" t="s">
        <v>208</v>
      </c>
      <c r="C227" s="471"/>
      <c r="D227" s="465"/>
      <c r="E227" s="465"/>
      <c r="F227" s="465"/>
      <c r="G227" s="465"/>
      <c r="H227" s="465"/>
      <c r="I227" s="465"/>
      <c r="J227" s="465"/>
      <c r="K227" s="465"/>
      <c r="L227" s="558">
        <v>0</v>
      </c>
      <c r="M227" s="465"/>
      <c r="N227" s="465"/>
      <c r="O227" s="465"/>
      <c r="P227" s="465"/>
      <c r="Q227" s="465"/>
      <c r="R227" s="465"/>
      <c r="S227" s="465"/>
      <c r="T227" s="465"/>
      <c r="U227" s="465"/>
      <c r="V227" s="559"/>
      <c r="W227" s="269">
        <v>0</v>
      </c>
    </row>
    <row r="228" spans="1:23" ht="8.25" hidden="1" customHeight="1">
      <c r="A228" s="369"/>
      <c r="B228" s="264" t="s">
        <v>194</v>
      </c>
      <c r="C228" s="471"/>
      <c r="D228" s="465"/>
      <c r="E228" s="558">
        <v>0</v>
      </c>
      <c r="F228" s="465"/>
      <c r="G228" s="465"/>
      <c r="H228" s="465"/>
      <c r="I228" s="465"/>
      <c r="J228" s="465"/>
      <c r="K228" s="465"/>
      <c r="L228" s="465"/>
      <c r="M228" s="465"/>
      <c r="N228" s="465"/>
      <c r="O228" s="465"/>
      <c r="P228" s="465"/>
      <c r="Q228" s="465"/>
      <c r="R228" s="465"/>
      <c r="S228" s="465"/>
      <c r="T228" s="465"/>
      <c r="U228" s="465"/>
      <c r="V228" s="559"/>
      <c r="W228" s="269">
        <v>0</v>
      </c>
    </row>
    <row r="229" spans="1:23" ht="8.25" hidden="1" customHeight="1">
      <c r="A229" s="370" t="s">
        <v>303</v>
      </c>
      <c r="B229" s="256"/>
      <c r="C229" s="473"/>
      <c r="D229" s="468"/>
      <c r="E229" s="560" cm="1">
        <v>0</v>
      </c>
      <c r="F229" s="468"/>
      <c r="G229" s="468"/>
      <c r="H229" s="468"/>
      <c r="I229" s="468"/>
      <c r="J229" s="468"/>
      <c r="K229" s="468"/>
      <c r="L229" s="560">
        <v>0</v>
      </c>
      <c r="M229" s="468"/>
      <c r="N229" s="468"/>
      <c r="O229" s="468"/>
      <c r="P229" s="468"/>
      <c r="Q229" s="468"/>
      <c r="R229" s="468"/>
      <c r="S229" s="468"/>
      <c r="T229" s="468"/>
      <c r="U229" s="468"/>
      <c r="V229" s="561"/>
      <c r="W229" s="272">
        <v>0</v>
      </c>
    </row>
    <row r="230" spans="1:23" ht="8.25" hidden="1" customHeight="1">
      <c r="A230" s="369"/>
      <c r="B230" s="264" t="s">
        <v>781</v>
      </c>
      <c r="C230" s="471"/>
      <c r="D230" s="465"/>
      <c r="E230" s="558">
        <v>0</v>
      </c>
      <c r="F230" s="465"/>
      <c r="G230" s="465"/>
      <c r="H230" s="465"/>
      <c r="I230" s="465"/>
      <c r="J230" s="465"/>
      <c r="K230" s="465"/>
      <c r="L230" s="465"/>
      <c r="M230" s="465"/>
      <c r="N230" s="465"/>
      <c r="O230" s="465"/>
      <c r="P230" s="465"/>
      <c r="Q230" s="465"/>
      <c r="R230" s="465"/>
      <c r="S230" s="465"/>
      <c r="T230" s="465"/>
      <c r="U230" s="465"/>
      <c r="V230" s="559"/>
      <c r="W230" s="269">
        <v>0</v>
      </c>
    </row>
    <row r="231" spans="1:23" ht="8.25" hidden="1" customHeight="1">
      <c r="A231" s="369"/>
      <c r="B231" s="264" t="s">
        <v>308</v>
      </c>
      <c r="C231" s="471"/>
      <c r="D231" s="465"/>
      <c r="E231" s="465"/>
      <c r="F231" s="465"/>
      <c r="G231" s="465"/>
      <c r="H231" s="465"/>
      <c r="I231" s="465"/>
      <c r="J231" s="465"/>
      <c r="K231" s="465"/>
      <c r="L231" s="558">
        <v>0</v>
      </c>
      <c r="M231" s="465"/>
      <c r="N231" s="465"/>
      <c r="O231" s="465"/>
      <c r="P231" s="465"/>
      <c r="Q231" s="465"/>
      <c r="R231" s="465"/>
      <c r="S231" s="465"/>
      <c r="T231" s="465"/>
      <c r="U231" s="465"/>
      <c r="V231" s="559"/>
      <c r="W231" s="269">
        <v>0</v>
      </c>
    </row>
    <row r="232" spans="1:23" ht="8.25" hidden="1" customHeight="1">
      <c r="A232" s="369"/>
      <c r="B232" s="264" t="s">
        <v>780</v>
      </c>
      <c r="C232" s="471"/>
      <c r="D232" s="465"/>
      <c r="E232" s="558" cm="1">
        <v>0</v>
      </c>
      <c r="F232" s="465"/>
      <c r="G232" s="465"/>
      <c r="H232" s="465"/>
      <c r="I232" s="465"/>
      <c r="J232" s="465"/>
      <c r="K232" s="465"/>
      <c r="L232" s="465"/>
      <c r="M232" s="465"/>
      <c r="N232" s="465"/>
      <c r="O232" s="465"/>
      <c r="P232" s="465"/>
      <c r="Q232" s="465"/>
      <c r="R232" s="465"/>
      <c r="S232" s="465"/>
      <c r="T232" s="465"/>
      <c r="U232" s="465"/>
      <c r="V232" s="559"/>
      <c r="W232" s="269">
        <v>0</v>
      </c>
    </row>
    <row r="233" spans="1:23" ht="8.25" hidden="1" customHeight="1">
      <c r="A233" s="369"/>
      <c r="B233" s="264" t="s">
        <v>107</v>
      </c>
      <c r="C233" s="471"/>
      <c r="D233" s="465"/>
      <c r="E233" s="558">
        <v>0</v>
      </c>
      <c r="F233" s="465"/>
      <c r="G233" s="465"/>
      <c r="H233" s="465"/>
      <c r="I233" s="465"/>
      <c r="J233" s="465"/>
      <c r="K233" s="465"/>
      <c r="L233" s="465"/>
      <c r="M233" s="465"/>
      <c r="N233" s="465"/>
      <c r="O233" s="465"/>
      <c r="P233" s="465"/>
      <c r="Q233" s="465"/>
      <c r="R233" s="465"/>
      <c r="S233" s="465"/>
      <c r="T233" s="465"/>
      <c r="U233" s="465"/>
      <c r="V233" s="559"/>
      <c r="W233" s="269">
        <v>0</v>
      </c>
    </row>
    <row r="234" spans="1:23" ht="8.25" hidden="1" customHeight="1">
      <c r="A234" s="369"/>
      <c r="B234" s="264" t="s">
        <v>547</v>
      </c>
      <c r="C234" s="471"/>
      <c r="D234" s="465"/>
      <c r="E234" s="465"/>
      <c r="F234" s="465"/>
      <c r="G234" s="465"/>
      <c r="H234" s="465"/>
      <c r="I234" s="465"/>
      <c r="J234" s="465"/>
      <c r="K234" s="465"/>
      <c r="L234" s="465"/>
      <c r="M234" s="465"/>
      <c r="N234" s="465"/>
      <c r="O234" s="558">
        <v>0</v>
      </c>
      <c r="P234" s="465"/>
      <c r="Q234" s="465"/>
      <c r="R234" s="465"/>
      <c r="S234" s="465"/>
      <c r="T234" s="465"/>
      <c r="U234" s="465"/>
      <c r="V234" s="559"/>
      <c r="W234" s="269">
        <v>0</v>
      </c>
    </row>
    <row r="235" spans="1:23" ht="8.25" hidden="1" customHeight="1">
      <c r="A235" s="369"/>
      <c r="B235" s="264" t="s">
        <v>495</v>
      </c>
      <c r="C235" s="471"/>
      <c r="D235" s="465"/>
      <c r="E235" s="465"/>
      <c r="F235" s="465"/>
      <c r="G235" s="465"/>
      <c r="H235" s="465"/>
      <c r="I235" s="465"/>
      <c r="J235" s="465"/>
      <c r="K235" s="465"/>
      <c r="L235" s="558">
        <v>0</v>
      </c>
      <c r="M235" s="465"/>
      <c r="N235" s="465"/>
      <c r="O235" s="465"/>
      <c r="P235" s="465"/>
      <c r="Q235" s="465"/>
      <c r="R235" s="465"/>
      <c r="S235" s="465"/>
      <c r="T235" s="465"/>
      <c r="U235" s="465"/>
      <c r="V235" s="559"/>
      <c r="W235" s="269">
        <v>0</v>
      </c>
    </row>
    <row r="236" spans="1:23" ht="8.25" hidden="1" customHeight="1">
      <c r="A236" s="369"/>
      <c r="B236" s="264" t="s">
        <v>779</v>
      </c>
      <c r="C236" s="471"/>
      <c r="D236" s="465"/>
      <c r="E236" s="558">
        <v>0</v>
      </c>
      <c r="F236" s="465"/>
      <c r="G236" s="465"/>
      <c r="H236" s="465"/>
      <c r="I236" s="465"/>
      <c r="J236" s="465"/>
      <c r="K236" s="465"/>
      <c r="L236" s="465"/>
      <c r="M236" s="465"/>
      <c r="N236" s="465"/>
      <c r="O236" s="465"/>
      <c r="P236" s="465"/>
      <c r="Q236" s="465"/>
      <c r="R236" s="465"/>
      <c r="S236" s="465"/>
      <c r="T236" s="465"/>
      <c r="U236" s="465"/>
      <c r="V236" s="559"/>
      <c r="W236" s="269">
        <v>0</v>
      </c>
    </row>
    <row r="237" spans="1:23" ht="8.25" hidden="1" customHeight="1">
      <c r="A237" s="369"/>
      <c r="B237" s="264" t="s">
        <v>329</v>
      </c>
      <c r="C237" s="471"/>
      <c r="D237" s="465"/>
      <c r="E237" s="558">
        <v>0</v>
      </c>
      <c r="F237" s="465"/>
      <c r="G237" s="465"/>
      <c r="H237" s="465"/>
      <c r="I237" s="465"/>
      <c r="J237" s="465"/>
      <c r="K237" s="465"/>
      <c r="L237" s="465"/>
      <c r="M237" s="465"/>
      <c r="N237" s="465"/>
      <c r="O237" s="465"/>
      <c r="P237" s="465"/>
      <c r="Q237" s="465"/>
      <c r="R237" s="465"/>
      <c r="S237" s="465"/>
      <c r="T237" s="465"/>
      <c r="U237" s="465"/>
      <c r="V237" s="559"/>
      <c r="W237" s="269">
        <v>0</v>
      </c>
    </row>
    <row r="238" spans="1:23" ht="8.25" hidden="1" customHeight="1">
      <c r="A238" s="369"/>
      <c r="B238" s="264" t="s">
        <v>777</v>
      </c>
      <c r="C238" s="471"/>
      <c r="D238" s="465"/>
      <c r="E238" s="465"/>
      <c r="F238" s="465"/>
      <c r="G238" s="465"/>
      <c r="H238" s="465"/>
      <c r="I238" s="465"/>
      <c r="J238" s="465"/>
      <c r="K238" s="465"/>
      <c r="L238" s="558">
        <v>0</v>
      </c>
      <c r="M238" s="465"/>
      <c r="N238" s="465"/>
      <c r="O238" s="465"/>
      <c r="P238" s="465"/>
      <c r="Q238" s="465"/>
      <c r="R238" s="465"/>
      <c r="S238" s="465"/>
      <c r="T238" s="465"/>
      <c r="U238" s="465"/>
      <c r="V238" s="559"/>
      <c r="W238" s="269">
        <v>0</v>
      </c>
    </row>
    <row r="239" spans="1:23" ht="8.25" hidden="1" customHeight="1">
      <c r="A239" s="370" t="s">
        <v>199</v>
      </c>
      <c r="B239" s="256"/>
      <c r="C239" s="473"/>
      <c r="D239" s="468"/>
      <c r="E239" s="560" cm="1">
        <v>0</v>
      </c>
      <c r="F239" s="468"/>
      <c r="G239" s="468"/>
      <c r="H239" s="468"/>
      <c r="I239" s="468"/>
      <c r="J239" s="468"/>
      <c r="K239" s="468"/>
      <c r="L239" s="560">
        <v>0</v>
      </c>
      <c r="M239" s="468"/>
      <c r="N239" s="468"/>
      <c r="O239" s="560">
        <v>0</v>
      </c>
      <c r="P239" s="468"/>
      <c r="Q239" s="468"/>
      <c r="R239" s="468"/>
      <c r="S239" s="468"/>
      <c r="T239" s="468"/>
      <c r="U239" s="468"/>
      <c r="V239" s="561"/>
      <c r="W239" s="272">
        <v>0</v>
      </c>
    </row>
    <row r="240" spans="1:23" ht="8.25" hidden="1" customHeight="1">
      <c r="A240" s="369"/>
      <c r="B240" s="264" t="s">
        <v>1069</v>
      </c>
      <c r="C240" s="471"/>
      <c r="D240" s="465"/>
      <c r="E240" s="465"/>
      <c r="F240" s="465"/>
      <c r="G240" s="465"/>
      <c r="H240" s="465"/>
      <c r="I240" s="465"/>
      <c r="J240" s="465"/>
      <c r="K240" s="465"/>
      <c r="L240" s="465"/>
      <c r="M240" s="465"/>
      <c r="N240" s="465"/>
      <c r="O240" s="465"/>
      <c r="P240" s="465"/>
      <c r="Q240" s="465"/>
      <c r="R240" s="465"/>
      <c r="S240" s="465"/>
      <c r="T240" s="558">
        <v>0</v>
      </c>
      <c r="U240" s="465"/>
      <c r="V240" s="559"/>
      <c r="W240" s="269">
        <v>0</v>
      </c>
    </row>
    <row r="241" spans="1:23" ht="8.25" hidden="1" customHeight="1">
      <c r="A241" s="370" t="s">
        <v>1068</v>
      </c>
      <c r="B241" s="256"/>
      <c r="C241" s="473"/>
      <c r="D241" s="468"/>
      <c r="E241" s="468"/>
      <c r="F241" s="468"/>
      <c r="G241" s="468"/>
      <c r="H241" s="468"/>
      <c r="I241" s="468"/>
      <c r="J241" s="468"/>
      <c r="K241" s="468"/>
      <c r="L241" s="468"/>
      <c r="M241" s="468"/>
      <c r="N241" s="468"/>
      <c r="O241" s="468"/>
      <c r="P241" s="468"/>
      <c r="Q241" s="468"/>
      <c r="R241" s="468"/>
      <c r="S241" s="468"/>
      <c r="T241" s="560">
        <v>0</v>
      </c>
      <c r="U241" s="468"/>
      <c r="V241" s="561"/>
      <c r="W241" s="272">
        <v>0</v>
      </c>
    </row>
    <row r="242" spans="1:23" ht="8.25" hidden="1" customHeight="1">
      <c r="A242" s="369"/>
      <c r="B242" s="264" t="s">
        <v>1072</v>
      </c>
      <c r="C242" s="471"/>
      <c r="D242" s="465"/>
      <c r="E242" s="465"/>
      <c r="F242" s="465"/>
      <c r="G242" s="465"/>
      <c r="H242" s="465"/>
      <c r="I242" s="465"/>
      <c r="J242" s="465"/>
      <c r="K242" s="465"/>
      <c r="L242" s="465"/>
      <c r="M242" s="465"/>
      <c r="N242" s="465"/>
      <c r="O242" s="465"/>
      <c r="P242" s="465"/>
      <c r="Q242" s="465"/>
      <c r="R242" s="465"/>
      <c r="S242" s="465"/>
      <c r="T242" s="465"/>
      <c r="U242" s="558">
        <v>0</v>
      </c>
      <c r="V242" s="559"/>
      <c r="W242" s="269">
        <v>0</v>
      </c>
    </row>
    <row r="243" spans="1:23" ht="8.25" hidden="1" customHeight="1">
      <c r="A243" s="370" t="s">
        <v>1071</v>
      </c>
      <c r="B243" s="256"/>
      <c r="C243" s="473"/>
      <c r="D243" s="468"/>
      <c r="E243" s="468"/>
      <c r="F243" s="468"/>
      <c r="G243" s="468"/>
      <c r="H243" s="468"/>
      <c r="I243" s="468"/>
      <c r="J243" s="468"/>
      <c r="K243" s="468"/>
      <c r="L243" s="468"/>
      <c r="M243" s="468"/>
      <c r="N243" s="468"/>
      <c r="O243" s="468"/>
      <c r="P243" s="468"/>
      <c r="Q243" s="468"/>
      <c r="R243" s="468"/>
      <c r="S243" s="468"/>
      <c r="T243" s="468"/>
      <c r="U243" s="560">
        <v>0</v>
      </c>
      <c r="V243" s="561"/>
      <c r="W243" s="272">
        <v>0</v>
      </c>
    </row>
    <row r="244" spans="1:23" ht="8.25" hidden="1" customHeight="1">
      <c r="A244" s="369"/>
      <c r="B244" s="264" t="s">
        <v>749</v>
      </c>
      <c r="C244" s="471"/>
      <c r="D244" s="465"/>
      <c r="E244" s="465"/>
      <c r="F244" s="465"/>
      <c r="G244" s="465"/>
      <c r="H244" s="465"/>
      <c r="I244" s="465"/>
      <c r="J244" s="465"/>
      <c r="K244" s="465"/>
      <c r="L244" s="558">
        <v>0</v>
      </c>
      <c r="M244" s="465"/>
      <c r="N244" s="465"/>
      <c r="O244" s="465"/>
      <c r="P244" s="465"/>
      <c r="Q244" s="465"/>
      <c r="R244" s="465"/>
      <c r="S244" s="465"/>
      <c r="T244" s="465"/>
      <c r="U244" s="465"/>
      <c r="V244" s="559"/>
      <c r="W244" s="269">
        <v>0</v>
      </c>
    </row>
    <row r="245" spans="1:23" ht="8.25" hidden="1" customHeight="1">
      <c r="A245" s="369"/>
      <c r="B245" s="264" t="s">
        <v>753</v>
      </c>
      <c r="C245" s="471"/>
      <c r="D245" s="465"/>
      <c r="E245" s="465"/>
      <c r="F245" s="465"/>
      <c r="G245" s="465"/>
      <c r="H245" s="465"/>
      <c r="I245" s="465"/>
      <c r="J245" s="465"/>
      <c r="K245" s="465"/>
      <c r="L245" s="558">
        <v>0</v>
      </c>
      <c r="M245" s="465"/>
      <c r="N245" s="465"/>
      <c r="O245" s="465"/>
      <c r="P245" s="465"/>
      <c r="Q245" s="465"/>
      <c r="R245" s="465"/>
      <c r="S245" s="465"/>
      <c r="T245" s="465"/>
      <c r="U245" s="465"/>
      <c r="V245" s="559"/>
      <c r="W245" s="269">
        <v>0</v>
      </c>
    </row>
    <row r="246" spans="1:23" ht="8.25" hidden="1" customHeight="1">
      <c r="A246" s="369"/>
      <c r="B246" s="264" t="s">
        <v>297</v>
      </c>
      <c r="C246" s="471"/>
      <c r="D246" s="465"/>
      <c r="E246" s="558">
        <v>0</v>
      </c>
      <c r="F246" s="465"/>
      <c r="G246" s="465"/>
      <c r="H246" s="465"/>
      <c r="I246" s="465"/>
      <c r="J246" s="465"/>
      <c r="K246" s="465"/>
      <c r="L246" s="465"/>
      <c r="M246" s="465"/>
      <c r="N246" s="465"/>
      <c r="O246" s="465"/>
      <c r="P246" s="465"/>
      <c r="Q246" s="465"/>
      <c r="R246" s="465"/>
      <c r="S246" s="465"/>
      <c r="T246" s="465"/>
      <c r="U246" s="465"/>
      <c r="V246" s="559"/>
      <c r="W246" s="269">
        <v>0</v>
      </c>
    </row>
    <row r="247" spans="1:23" ht="8.25" hidden="1" customHeight="1">
      <c r="A247" s="369"/>
      <c r="B247" s="264" t="s">
        <v>401</v>
      </c>
      <c r="C247" s="471"/>
      <c r="D247" s="465"/>
      <c r="E247" s="558" cm="1">
        <v>0</v>
      </c>
      <c r="F247" s="465"/>
      <c r="G247" s="465"/>
      <c r="H247" s="465"/>
      <c r="I247" s="465"/>
      <c r="J247" s="465"/>
      <c r="K247" s="465"/>
      <c r="L247" s="465"/>
      <c r="M247" s="465"/>
      <c r="N247" s="465"/>
      <c r="O247" s="465"/>
      <c r="P247" s="465"/>
      <c r="Q247" s="465"/>
      <c r="R247" s="465"/>
      <c r="S247" s="465"/>
      <c r="T247" s="465"/>
      <c r="U247" s="465"/>
      <c r="V247" s="559"/>
      <c r="W247" s="269">
        <v>0</v>
      </c>
    </row>
    <row r="248" spans="1:23" ht="8.25" hidden="1" customHeight="1">
      <c r="A248" s="370" t="s">
        <v>266</v>
      </c>
      <c r="B248" s="256"/>
      <c r="C248" s="473"/>
      <c r="D248" s="468"/>
      <c r="E248" s="560">
        <v>0</v>
      </c>
      <c r="F248" s="468"/>
      <c r="G248" s="468"/>
      <c r="H248" s="468"/>
      <c r="I248" s="468"/>
      <c r="J248" s="468"/>
      <c r="K248" s="468"/>
      <c r="L248" s="560">
        <v>0</v>
      </c>
      <c r="M248" s="468"/>
      <c r="N248" s="468"/>
      <c r="O248" s="468"/>
      <c r="P248" s="468"/>
      <c r="Q248" s="468"/>
      <c r="R248" s="468"/>
      <c r="S248" s="468"/>
      <c r="T248" s="468"/>
      <c r="U248" s="468"/>
      <c r="V248" s="561"/>
      <c r="W248" s="272">
        <v>0</v>
      </c>
    </row>
    <row r="249" spans="1:23" ht="8.25" hidden="1" customHeight="1">
      <c r="A249" s="369"/>
      <c r="B249" s="264" t="s">
        <v>503</v>
      </c>
      <c r="C249" s="471"/>
      <c r="D249" s="465"/>
      <c r="E249" s="465"/>
      <c r="F249" s="465"/>
      <c r="G249" s="465"/>
      <c r="H249" s="465"/>
      <c r="I249" s="465"/>
      <c r="J249" s="465"/>
      <c r="K249" s="465"/>
      <c r="L249" s="558">
        <v>0</v>
      </c>
      <c r="M249" s="465"/>
      <c r="N249" s="465"/>
      <c r="O249" s="558">
        <v>0</v>
      </c>
      <c r="P249" s="465"/>
      <c r="Q249" s="465"/>
      <c r="R249" s="465"/>
      <c r="S249" s="465"/>
      <c r="T249" s="465"/>
      <c r="U249" s="465"/>
      <c r="V249" s="559"/>
      <c r="W249" s="269">
        <v>0</v>
      </c>
    </row>
    <row r="250" spans="1:23" ht="8.25" hidden="1" customHeight="1">
      <c r="A250" s="369"/>
      <c r="B250" s="264" t="s">
        <v>713</v>
      </c>
      <c r="C250" s="471"/>
      <c r="D250" s="465"/>
      <c r="E250" s="558">
        <v>0</v>
      </c>
      <c r="F250" s="465"/>
      <c r="G250" s="465"/>
      <c r="H250" s="465"/>
      <c r="I250" s="465"/>
      <c r="J250" s="465"/>
      <c r="K250" s="465"/>
      <c r="L250" s="465"/>
      <c r="M250" s="465"/>
      <c r="N250" s="465"/>
      <c r="O250" s="465"/>
      <c r="P250" s="465"/>
      <c r="Q250" s="465"/>
      <c r="R250" s="465"/>
      <c r="S250" s="465"/>
      <c r="T250" s="465"/>
      <c r="U250" s="465"/>
      <c r="V250" s="559"/>
      <c r="W250" s="269">
        <v>0</v>
      </c>
    </row>
    <row r="251" spans="1:23" ht="8.25" hidden="1" customHeight="1">
      <c r="A251" s="369"/>
      <c r="B251" s="264" t="s">
        <v>1000</v>
      </c>
      <c r="C251" s="471"/>
      <c r="D251" s="465"/>
      <c r="E251" s="465"/>
      <c r="F251" s="465"/>
      <c r="G251" s="465"/>
      <c r="H251" s="465"/>
      <c r="I251" s="465"/>
      <c r="J251" s="465"/>
      <c r="K251" s="465"/>
      <c r="L251" s="465"/>
      <c r="M251" s="465"/>
      <c r="N251" s="465"/>
      <c r="O251" s="465"/>
      <c r="P251" s="465"/>
      <c r="Q251" s="465"/>
      <c r="R251" s="465"/>
      <c r="S251" s="465"/>
      <c r="T251" s="465"/>
      <c r="U251" s="465"/>
      <c r="V251" s="564">
        <v>0</v>
      </c>
      <c r="W251" s="269">
        <v>0</v>
      </c>
    </row>
    <row r="252" spans="1:23" ht="8.25" hidden="1" customHeight="1">
      <c r="A252" s="369"/>
      <c r="B252" s="264" t="s">
        <v>82</v>
      </c>
      <c r="C252" s="471"/>
      <c r="D252" s="465"/>
      <c r="E252" s="558" cm="1">
        <v>0</v>
      </c>
      <c r="F252" s="465"/>
      <c r="G252" s="465"/>
      <c r="H252" s="465"/>
      <c r="I252" s="465"/>
      <c r="J252" s="465"/>
      <c r="K252" s="465"/>
      <c r="L252" s="465"/>
      <c r="M252" s="465"/>
      <c r="N252" s="465"/>
      <c r="O252" s="465"/>
      <c r="P252" s="465"/>
      <c r="Q252" s="465"/>
      <c r="R252" s="465"/>
      <c r="S252" s="465"/>
      <c r="T252" s="465"/>
      <c r="U252" s="465"/>
      <c r="V252" s="559"/>
      <c r="W252" s="269">
        <v>0</v>
      </c>
    </row>
    <row r="253" spans="1:23" ht="8.25" hidden="1" customHeight="1">
      <c r="A253" s="369"/>
      <c r="B253" s="264" t="s">
        <v>1007</v>
      </c>
      <c r="C253" s="562" cm="1">
        <v>0</v>
      </c>
      <c r="D253" s="465"/>
      <c r="E253" s="465"/>
      <c r="F253" s="465"/>
      <c r="G253" s="465"/>
      <c r="H253" s="465"/>
      <c r="I253" s="465"/>
      <c r="J253" s="465"/>
      <c r="K253" s="465"/>
      <c r="L253" s="465"/>
      <c r="M253" s="465"/>
      <c r="N253" s="465"/>
      <c r="O253" s="465"/>
      <c r="P253" s="465"/>
      <c r="Q253" s="465"/>
      <c r="R253" s="465"/>
      <c r="S253" s="465"/>
      <c r="T253" s="465"/>
      <c r="U253" s="465"/>
      <c r="V253" s="559"/>
      <c r="W253" s="269">
        <v>0</v>
      </c>
    </row>
    <row r="254" spans="1:23" ht="8.25" hidden="1" customHeight="1">
      <c r="A254" s="369"/>
      <c r="B254" s="264" t="s">
        <v>1004</v>
      </c>
      <c r="C254" s="562" cm="1">
        <v>0</v>
      </c>
      <c r="D254" s="465"/>
      <c r="E254" s="465"/>
      <c r="F254" s="465"/>
      <c r="G254" s="465"/>
      <c r="H254" s="465"/>
      <c r="I254" s="465"/>
      <c r="J254" s="465"/>
      <c r="K254" s="465"/>
      <c r="L254" s="465"/>
      <c r="M254" s="465"/>
      <c r="N254" s="465"/>
      <c r="O254" s="465"/>
      <c r="P254" s="465"/>
      <c r="Q254" s="465"/>
      <c r="R254" s="465"/>
      <c r="S254" s="465"/>
      <c r="T254" s="465"/>
      <c r="U254" s="465"/>
      <c r="V254" s="559"/>
      <c r="W254" s="269">
        <v>0</v>
      </c>
    </row>
    <row r="255" spans="1:23" ht="8.25" hidden="1" customHeight="1">
      <c r="A255" s="369"/>
      <c r="B255" s="264" t="s">
        <v>225</v>
      </c>
      <c r="C255" s="471"/>
      <c r="D255" s="465"/>
      <c r="E255" s="558">
        <v>0</v>
      </c>
      <c r="F255" s="465"/>
      <c r="G255" s="465"/>
      <c r="H255" s="465"/>
      <c r="I255" s="465"/>
      <c r="J255" s="465"/>
      <c r="K255" s="465"/>
      <c r="L255" s="465"/>
      <c r="M255" s="465"/>
      <c r="N255" s="465"/>
      <c r="O255" s="465"/>
      <c r="P255" s="465"/>
      <c r="Q255" s="465"/>
      <c r="R255" s="465"/>
      <c r="S255" s="465"/>
      <c r="T255" s="465"/>
      <c r="U255" s="465"/>
      <c r="V255" s="559"/>
      <c r="W255" s="269">
        <v>0</v>
      </c>
    </row>
    <row r="256" spans="1:23" ht="8.25" hidden="1" customHeight="1">
      <c r="A256" s="369"/>
      <c r="B256" s="264" t="s">
        <v>262</v>
      </c>
      <c r="C256" s="471"/>
      <c r="D256" s="465"/>
      <c r="E256" s="465"/>
      <c r="F256" s="465"/>
      <c r="G256" s="465"/>
      <c r="H256" s="465"/>
      <c r="I256" s="465"/>
      <c r="J256" s="465"/>
      <c r="K256" s="465"/>
      <c r="L256" s="465"/>
      <c r="M256" s="465"/>
      <c r="N256" s="465"/>
      <c r="O256" s="558">
        <v>0</v>
      </c>
      <c r="P256" s="465"/>
      <c r="Q256" s="465"/>
      <c r="R256" s="465"/>
      <c r="S256" s="465"/>
      <c r="T256" s="465"/>
      <c r="U256" s="465"/>
      <c r="V256" s="559"/>
      <c r="W256" s="269">
        <v>0</v>
      </c>
    </row>
    <row r="257" spans="1:23" ht="8.25" hidden="1" customHeight="1">
      <c r="A257" s="369"/>
      <c r="B257" s="264" t="s">
        <v>1002</v>
      </c>
      <c r="C257" s="471"/>
      <c r="D257" s="465"/>
      <c r="E257" s="465"/>
      <c r="F257" s="465"/>
      <c r="G257" s="465"/>
      <c r="H257" s="465"/>
      <c r="I257" s="465"/>
      <c r="J257" s="465"/>
      <c r="K257" s="465"/>
      <c r="L257" s="465"/>
      <c r="M257" s="465"/>
      <c r="N257" s="465"/>
      <c r="O257" s="465"/>
      <c r="P257" s="465"/>
      <c r="Q257" s="465"/>
      <c r="R257" s="465"/>
      <c r="S257" s="465"/>
      <c r="T257" s="465"/>
      <c r="U257" s="465"/>
      <c r="V257" s="564">
        <v>0</v>
      </c>
      <c r="W257" s="269">
        <v>0</v>
      </c>
    </row>
    <row r="258" spans="1:23" ht="8.25" hidden="1" customHeight="1">
      <c r="A258" s="370" t="s">
        <v>499</v>
      </c>
      <c r="B258" s="256"/>
      <c r="C258" s="563" cm="1">
        <v>0</v>
      </c>
      <c r="D258" s="468"/>
      <c r="E258" s="560">
        <v>0</v>
      </c>
      <c r="F258" s="468"/>
      <c r="G258" s="468"/>
      <c r="H258" s="468"/>
      <c r="I258" s="468"/>
      <c r="J258" s="468"/>
      <c r="K258" s="468"/>
      <c r="L258" s="560">
        <v>0</v>
      </c>
      <c r="M258" s="468"/>
      <c r="N258" s="468"/>
      <c r="O258" s="560">
        <v>0</v>
      </c>
      <c r="P258" s="468"/>
      <c r="Q258" s="468"/>
      <c r="R258" s="468"/>
      <c r="S258" s="468"/>
      <c r="T258" s="468"/>
      <c r="U258" s="468"/>
      <c r="V258" s="565">
        <v>0</v>
      </c>
      <c r="W258" s="272">
        <v>0</v>
      </c>
    </row>
    <row r="259" spans="1:23" ht="8.25" hidden="1" customHeight="1">
      <c r="A259" s="369"/>
      <c r="B259" s="264" t="s">
        <v>490</v>
      </c>
      <c r="C259" s="471"/>
      <c r="D259" s="465"/>
      <c r="E259" s="558">
        <v>0</v>
      </c>
      <c r="F259" s="465"/>
      <c r="G259" s="465"/>
      <c r="H259" s="465"/>
      <c r="I259" s="465"/>
      <c r="J259" s="465"/>
      <c r="K259" s="465"/>
      <c r="L259" s="558">
        <v>0</v>
      </c>
      <c r="M259" s="465"/>
      <c r="N259" s="465"/>
      <c r="O259" s="465"/>
      <c r="P259" s="465"/>
      <c r="Q259" s="465"/>
      <c r="R259" s="465"/>
      <c r="S259" s="465"/>
      <c r="T259" s="465"/>
      <c r="U259" s="465"/>
      <c r="V259" s="559"/>
      <c r="W259" s="269">
        <v>0</v>
      </c>
    </row>
    <row r="260" spans="1:23" ht="8.25" hidden="1" customHeight="1">
      <c r="A260" s="369"/>
      <c r="B260" s="264" t="s">
        <v>208</v>
      </c>
      <c r="C260" s="471"/>
      <c r="D260" s="465"/>
      <c r="E260" s="465"/>
      <c r="F260" s="465"/>
      <c r="G260" s="465"/>
      <c r="H260" s="465"/>
      <c r="I260" s="465"/>
      <c r="J260" s="465"/>
      <c r="K260" s="465"/>
      <c r="L260" s="558">
        <v>0</v>
      </c>
      <c r="M260" s="465"/>
      <c r="N260" s="465"/>
      <c r="O260" s="465"/>
      <c r="P260" s="465"/>
      <c r="Q260" s="465"/>
      <c r="R260" s="465"/>
      <c r="S260" s="465"/>
      <c r="T260" s="465"/>
      <c r="U260" s="465"/>
      <c r="V260" s="559"/>
      <c r="W260" s="269">
        <v>0</v>
      </c>
    </row>
    <row r="261" spans="1:23" ht="8.25" hidden="1" customHeight="1">
      <c r="A261" s="369"/>
      <c r="B261" s="264" t="s">
        <v>286</v>
      </c>
      <c r="C261" s="471"/>
      <c r="D261" s="465"/>
      <c r="E261" s="558">
        <v>0</v>
      </c>
      <c r="F261" s="465"/>
      <c r="G261" s="465"/>
      <c r="H261" s="465"/>
      <c r="I261" s="465"/>
      <c r="J261" s="465"/>
      <c r="K261" s="465"/>
      <c r="L261" s="465"/>
      <c r="M261" s="465"/>
      <c r="N261" s="465"/>
      <c r="O261" s="465"/>
      <c r="P261" s="465"/>
      <c r="Q261" s="465"/>
      <c r="R261" s="465"/>
      <c r="S261" s="465"/>
      <c r="T261" s="465"/>
      <c r="U261" s="465"/>
      <c r="V261" s="559"/>
      <c r="W261" s="269">
        <v>0</v>
      </c>
    </row>
    <row r="262" spans="1:23" ht="8.25" hidden="1" customHeight="1">
      <c r="A262" s="369"/>
      <c r="B262" s="264" t="s">
        <v>178</v>
      </c>
      <c r="C262" s="471"/>
      <c r="D262" s="465"/>
      <c r="E262" s="558" cm="1">
        <v>0</v>
      </c>
      <c r="F262" s="465"/>
      <c r="G262" s="465"/>
      <c r="H262" s="465"/>
      <c r="I262" s="465"/>
      <c r="J262" s="465"/>
      <c r="K262" s="465"/>
      <c r="L262" s="465"/>
      <c r="M262" s="465"/>
      <c r="N262" s="465"/>
      <c r="O262" s="465"/>
      <c r="P262" s="465"/>
      <c r="Q262" s="465"/>
      <c r="R262" s="465"/>
      <c r="S262" s="465"/>
      <c r="T262" s="465"/>
      <c r="U262" s="465"/>
      <c r="V262" s="559"/>
      <c r="W262" s="269">
        <v>0</v>
      </c>
    </row>
    <row r="263" spans="1:23" ht="8.25" hidden="1" customHeight="1">
      <c r="A263" s="370" t="s">
        <v>695</v>
      </c>
      <c r="B263" s="256"/>
      <c r="C263" s="473"/>
      <c r="D263" s="468"/>
      <c r="E263" s="560" cm="1">
        <v>0</v>
      </c>
      <c r="F263" s="468"/>
      <c r="G263" s="468"/>
      <c r="H263" s="468"/>
      <c r="I263" s="468"/>
      <c r="J263" s="468"/>
      <c r="K263" s="468"/>
      <c r="L263" s="560">
        <v>0</v>
      </c>
      <c r="M263" s="468"/>
      <c r="N263" s="468"/>
      <c r="O263" s="468"/>
      <c r="P263" s="468"/>
      <c r="Q263" s="468"/>
      <c r="R263" s="468"/>
      <c r="S263" s="468"/>
      <c r="T263" s="468"/>
      <c r="U263" s="468"/>
      <c r="V263" s="561"/>
      <c r="W263" s="272">
        <v>0</v>
      </c>
    </row>
    <row r="264" spans="1:23" ht="8.25" hidden="1" customHeight="1">
      <c r="A264" s="369"/>
      <c r="B264" s="264" t="s">
        <v>455</v>
      </c>
      <c r="C264" s="471"/>
      <c r="D264" s="465"/>
      <c r="E264" s="558" cm="1">
        <v>0</v>
      </c>
      <c r="F264" s="465"/>
      <c r="G264" s="465"/>
      <c r="H264" s="465"/>
      <c r="I264" s="465"/>
      <c r="J264" s="465"/>
      <c r="K264" s="465"/>
      <c r="L264" s="465"/>
      <c r="M264" s="465"/>
      <c r="N264" s="465"/>
      <c r="O264" s="465"/>
      <c r="P264" s="465"/>
      <c r="Q264" s="465"/>
      <c r="R264" s="465"/>
      <c r="S264" s="465"/>
      <c r="T264" s="465"/>
      <c r="U264" s="465"/>
      <c r="V264" s="559"/>
      <c r="W264" s="269">
        <v>0</v>
      </c>
    </row>
    <row r="265" spans="1:23" ht="8.25" hidden="1" customHeight="1">
      <c r="A265" s="369"/>
      <c r="B265" s="264" t="s">
        <v>816</v>
      </c>
      <c r="C265" s="471"/>
      <c r="D265" s="465"/>
      <c r="E265" s="558">
        <v>0</v>
      </c>
      <c r="F265" s="465"/>
      <c r="G265" s="465"/>
      <c r="H265" s="465"/>
      <c r="I265" s="465"/>
      <c r="J265" s="465"/>
      <c r="K265" s="465"/>
      <c r="L265" s="465"/>
      <c r="M265" s="465"/>
      <c r="N265" s="465"/>
      <c r="O265" s="465"/>
      <c r="P265" s="465"/>
      <c r="Q265" s="465"/>
      <c r="R265" s="465"/>
      <c r="S265" s="465"/>
      <c r="T265" s="465"/>
      <c r="U265" s="465"/>
      <c r="V265" s="559"/>
      <c r="W265" s="269">
        <v>0</v>
      </c>
    </row>
    <row r="266" spans="1:23" ht="8.25" hidden="1" customHeight="1">
      <c r="A266" s="369"/>
      <c r="B266" s="264" t="s">
        <v>803</v>
      </c>
      <c r="C266" s="471"/>
      <c r="D266" s="465"/>
      <c r="E266" s="465"/>
      <c r="F266" s="465"/>
      <c r="G266" s="465"/>
      <c r="H266" s="465"/>
      <c r="I266" s="465"/>
      <c r="J266" s="465"/>
      <c r="K266" s="465"/>
      <c r="L266" s="558">
        <v>0</v>
      </c>
      <c r="M266" s="465"/>
      <c r="N266" s="465"/>
      <c r="O266" s="465"/>
      <c r="P266" s="465"/>
      <c r="Q266" s="465"/>
      <c r="R266" s="465"/>
      <c r="S266" s="465"/>
      <c r="T266" s="465"/>
      <c r="U266" s="465"/>
      <c r="V266" s="559"/>
      <c r="W266" s="269">
        <v>0</v>
      </c>
    </row>
    <row r="267" spans="1:23" ht="8.25" hidden="1" customHeight="1">
      <c r="A267" s="369"/>
      <c r="B267" s="264" t="s">
        <v>797</v>
      </c>
      <c r="C267" s="471"/>
      <c r="D267" s="465"/>
      <c r="E267" s="465"/>
      <c r="F267" s="465"/>
      <c r="G267" s="465"/>
      <c r="H267" s="465"/>
      <c r="I267" s="465"/>
      <c r="J267" s="465"/>
      <c r="K267" s="465"/>
      <c r="L267" s="558">
        <v>0</v>
      </c>
      <c r="M267" s="465"/>
      <c r="N267" s="465"/>
      <c r="O267" s="465"/>
      <c r="P267" s="465"/>
      <c r="Q267" s="465"/>
      <c r="R267" s="465"/>
      <c r="S267" s="465"/>
      <c r="T267" s="465"/>
      <c r="U267" s="465"/>
      <c r="V267" s="559"/>
      <c r="W267" s="269">
        <v>0</v>
      </c>
    </row>
    <row r="268" spans="1:23" ht="8.25" hidden="1" customHeight="1">
      <c r="A268" s="369"/>
      <c r="B268" s="264" t="s">
        <v>802</v>
      </c>
      <c r="C268" s="471"/>
      <c r="D268" s="465"/>
      <c r="E268" s="465"/>
      <c r="F268" s="465"/>
      <c r="G268" s="465"/>
      <c r="H268" s="465"/>
      <c r="I268" s="465"/>
      <c r="J268" s="465"/>
      <c r="K268" s="465"/>
      <c r="L268" s="558">
        <v>0</v>
      </c>
      <c r="M268" s="465"/>
      <c r="N268" s="465"/>
      <c r="O268" s="558">
        <v>0</v>
      </c>
      <c r="P268" s="465"/>
      <c r="Q268" s="465"/>
      <c r="R268" s="465"/>
      <c r="S268" s="465"/>
      <c r="T268" s="465"/>
      <c r="U268" s="465"/>
      <c r="V268" s="559"/>
      <c r="W268" s="269">
        <v>0</v>
      </c>
    </row>
    <row r="269" spans="1:23" ht="8.25" hidden="1" customHeight="1">
      <c r="A269" s="369"/>
      <c r="B269" s="264" t="s">
        <v>812</v>
      </c>
      <c r="C269" s="471"/>
      <c r="D269" s="558">
        <v>0</v>
      </c>
      <c r="E269" s="465"/>
      <c r="F269" s="465"/>
      <c r="G269" s="465"/>
      <c r="H269" s="465"/>
      <c r="I269" s="465"/>
      <c r="J269" s="465"/>
      <c r="K269" s="465"/>
      <c r="L269" s="465"/>
      <c r="M269" s="465"/>
      <c r="N269" s="465"/>
      <c r="O269" s="465"/>
      <c r="P269" s="465"/>
      <c r="Q269" s="465"/>
      <c r="R269" s="465"/>
      <c r="S269" s="465"/>
      <c r="T269" s="465"/>
      <c r="U269" s="465"/>
      <c r="V269" s="559"/>
      <c r="W269" s="269">
        <v>0</v>
      </c>
    </row>
    <row r="270" spans="1:23" ht="8.25" hidden="1" customHeight="1">
      <c r="A270" s="370" t="s">
        <v>277</v>
      </c>
      <c r="B270" s="256"/>
      <c r="C270" s="473"/>
      <c r="D270" s="560">
        <v>0</v>
      </c>
      <c r="E270" s="560" cm="1">
        <v>0</v>
      </c>
      <c r="F270" s="468"/>
      <c r="G270" s="468"/>
      <c r="H270" s="468"/>
      <c r="I270" s="468"/>
      <c r="J270" s="468"/>
      <c r="K270" s="468"/>
      <c r="L270" s="560">
        <v>0</v>
      </c>
      <c r="M270" s="468"/>
      <c r="N270" s="468"/>
      <c r="O270" s="560">
        <v>0</v>
      </c>
      <c r="P270" s="468"/>
      <c r="Q270" s="468"/>
      <c r="R270" s="468"/>
      <c r="S270" s="468"/>
      <c r="T270" s="468"/>
      <c r="U270" s="468"/>
      <c r="V270" s="561"/>
      <c r="W270" s="272">
        <v>0</v>
      </c>
    </row>
    <row r="271" spans="1:23" ht="8.25" hidden="1" customHeight="1">
      <c r="A271" s="369"/>
      <c r="B271" s="264" t="s">
        <v>990</v>
      </c>
      <c r="C271" s="471"/>
      <c r="D271" s="465"/>
      <c r="E271" s="558" cm="1">
        <v>0</v>
      </c>
      <c r="F271" s="465"/>
      <c r="G271" s="465"/>
      <c r="H271" s="465"/>
      <c r="I271" s="465"/>
      <c r="J271" s="465"/>
      <c r="K271" s="465"/>
      <c r="L271" s="465"/>
      <c r="M271" s="465"/>
      <c r="N271" s="465"/>
      <c r="O271" s="465"/>
      <c r="P271" s="465"/>
      <c r="Q271" s="465"/>
      <c r="R271" s="465"/>
      <c r="S271" s="465"/>
      <c r="T271" s="465"/>
      <c r="U271" s="465"/>
      <c r="V271" s="559"/>
      <c r="W271" s="269">
        <v>0</v>
      </c>
    </row>
    <row r="272" spans="1:23" ht="8.25" hidden="1" customHeight="1">
      <c r="A272" s="369"/>
      <c r="B272" s="264" t="s">
        <v>147</v>
      </c>
      <c r="C272" s="471"/>
      <c r="D272" s="465"/>
      <c r="E272" s="465"/>
      <c r="F272" s="465"/>
      <c r="G272" s="465"/>
      <c r="H272" s="465"/>
      <c r="I272" s="465"/>
      <c r="J272" s="465"/>
      <c r="K272" s="465"/>
      <c r="L272" s="465"/>
      <c r="M272" s="465"/>
      <c r="N272" s="465"/>
      <c r="O272" s="558">
        <v>0</v>
      </c>
      <c r="P272" s="465"/>
      <c r="Q272" s="465"/>
      <c r="R272" s="465"/>
      <c r="S272" s="465"/>
      <c r="T272" s="465"/>
      <c r="U272" s="465"/>
      <c r="V272" s="559"/>
      <c r="W272" s="269">
        <v>0</v>
      </c>
    </row>
    <row r="273" spans="1:23" ht="8.25" hidden="1" customHeight="1">
      <c r="A273" s="369"/>
      <c r="B273" s="264" t="s">
        <v>409</v>
      </c>
      <c r="C273" s="471"/>
      <c r="D273" s="465"/>
      <c r="E273" s="558">
        <v>0</v>
      </c>
      <c r="F273" s="465"/>
      <c r="G273" s="465"/>
      <c r="H273" s="465"/>
      <c r="I273" s="465"/>
      <c r="J273" s="465"/>
      <c r="K273" s="465"/>
      <c r="L273" s="465"/>
      <c r="M273" s="465"/>
      <c r="N273" s="465"/>
      <c r="O273" s="465"/>
      <c r="P273" s="465"/>
      <c r="Q273" s="465"/>
      <c r="R273" s="465"/>
      <c r="S273" s="465"/>
      <c r="T273" s="465"/>
      <c r="U273" s="465"/>
      <c r="V273" s="559"/>
      <c r="W273" s="269">
        <v>0</v>
      </c>
    </row>
    <row r="274" spans="1:23" ht="8.25" hidden="1" customHeight="1">
      <c r="A274" s="369"/>
      <c r="B274" s="264" t="s">
        <v>193</v>
      </c>
      <c r="C274" s="471"/>
      <c r="D274" s="465"/>
      <c r="E274" s="465"/>
      <c r="F274" s="465"/>
      <c r="G274" s="465"/>
      <c r="H274" s="465"/>
      <c r="I274" s="465"/>
      <c r="J274" s="465"/>
      <c r="K274" s="465"/>
      <c r="L274" s="465"/>
      <c r="M274" s="465"/>
      <c r="N274" s="465"/>
      <c r="O274" s="558">
        <v>0</v>
      </c>
      <c r="P274" s="465"/>
      <c r="Q274" s="465"/>
      <c r="R274" s="465"/>
      <c r="S274" s="465"/>
      <c r="T274" s="465"/>
      <c r="U274" s="465"/>
      <c r="V274" s="559"/>
      <c r="W274" s="269">
        <v>0</v>
      </c>
    </row>
    <row r="275" spans="1:23" ht="8.25" hidden="1" customHeight="1">
      <c r="A275" s="370" t="s">
        <v>469</v>
      </c>
      <c r="B275" s="256"/>
      <c r="C275" s="473"/>
      <c r="D275" s="468"/>
      <c r="E275" s="560" cm="1">
        <v>0</v>
      </c>
      <c r="F275" s="468"/>
      <c r="G275" s="468"/>
      <c r="H275" s="468"/>
      <c r="I275" s="468"/>
      <c r="J275" s="468"/>
      <c r="K275" s="468"/>
      <c r="L275" s="468"/>
      <c r="M275" s="468"/>
      <c r="N275" s="468"/>
      <c r="O275" s="560">
        <v>0</v>
      </c>
      <c r="P275" s="468"/>
      <c r="Q275" s="468"/>
      <c r="R275" s="468"/>
      <c r="S275" s="468"/>
      <c r="T275" s="468"/>
      <c r="U275" s="468"/>
      <c r="V275" s="561"/>
      <c r="W275" s="272">
        <v>0</v>
      </c>
    </row>
    <row r="276" spans="1:23" ht="8.25" hidden="1" customHeight="1">
      <c r="A276" s="369"/>
      <c r="B276" s="264" t="s">
        <v>982</v>
      </c>
      <c r="C276" s="471"/>
      <c r="D276" s="465"/>
      <c r="E276" s="465"/>
      <c r="F276" s="465"/>
      <c r="G276" s="465"/>
      <c r="H276" s="465"/>
      <c r="I276" s="465"/>
      <c r="J276" s="465"/>
      <c r="K276" s="465"/>
      <c r="L276" s="465"/>
      <c r="M276" s="465"/>
      <c r="N276" s="465"/>
      <c r="O276" s="465"/>
      <c r="P276" s="465"/>
      <c r="Q276" s="558">
        <v>0</v>
      </c>
      <c r="R276" s="465"/>
      <c r="S276" s="465"/>
      <c r="T276" s="465"/>
      <c r="U276" s="465"/>
      <c r="V276" s="559"/>
      <c r="W276" s="269">
        <v>0</v>
      </c>
    </row>
    <row r="277" spans="1:23" ht="8.25" hidden="1" customHeight="1">
      <c r="A277" s="369"/>
      <c r="B277" s="264" t="s">
        <v>984</v>
      </c>
      <c r="C277" s="471"/>
      <c r="D277" s="465"/>
      <c r="E277" s="465"/>
      <c r="F277" s="465"/>
      <c r="G277" s="465"/>
      <c r="H277" s="465"/>
      <c r="I277" s="465"/>
      <c r="J277" s="465"/>
      <c r="K277" s="465"/>
      <c r="L277" s="465"/>
      <c r="M277" s="465"/>
      <c r="N277" s="465"/>
      <c r="O277" s="465"/>
      <c r="P277" s="465"/>
      <c r="Q277" s="558">
        <v>0</v>
      </c>
      <c r="R277" s="465"/>
      <c r="S277" s="465"/>
      <c r="T277" s="465"/>
      <c r="U277" s="465"/>
      <c r="V277" s="559"/>
      <c r="W277" s="269">
        <v>0</v>
      </c>
    </row>
    <row r="278" spans="1:23" ht="8.25" hidden="1" customHeight="1">
      <c r="A278" s="369"/>
      <c r="B278" s="264" t="s">
        <v>986</v>
      </c>
      <c r="C278" s="471"/>
      <c r="D278" s="465"/>
      <c r="E278" s="465"/>
      <c r="F278" s="465"/>
      <c r="G278" s="465"/>
      <c r="H278" s="465"/>
      <c r="I278" s="465"/>
      <c r="J278" s="465"/>
      <c r="K278" s="465"/>
      <c r="L278" s="465"/>
      <c r="M278" s="465"/>
      <c r="N278" s="465"/>
      <c r="O278" s="465"/>
      <c r="P278" s="465"/>
      <c r="Q278" s="558">
        <v>0</v>
      </c>
      <c r="R278" s="465"/>
      <c r="S278" s="465"/>
      <c r="T278" s="465"/>
      <c r="U278" s="465"/>
      <c r="V278" s="559"/>
      <c r="W278" s="269">
        <v>0</v>
      </c>
    </row>
    <row r="279" spans="1:23" ht="8.25" hidden="1" customHeight="1">
      <c r="A279" s="369"/>
      <c r="B279" s="264" t="s">
        <v>967</v>
      </c>
      <c r="C279" s="471"/>
      <c r="D279" s="465"/>
      <c r="E279" s="465"/>
      <c r="F279" s="465"/>
      <c r="G279" s="465"/>
      <c r="H279" s="465"/>
      <c r="I279" s="465"/>
      <c r="J279" s="465"/>
      <c r="K279" s="465"/>
      <c r="L279" s="465"/>
      <c r="M279" s="465"/>
      <c r="N279" s="465"/>
      <c r="O279" s="465"/>
      <c r="P279" s="465"/>
      <c r="Q279" s="558">
        <v>0</v>
      </c>
      <c r="R279" s="465"/>
      <c r="S279" s="465"/>
      <c r="T279" s="465"/>
      <c r="U279" s="465"/>
      <c r="V279" s="559"/>
      <c r="W279" s="269">
        <v>0</v>
      </c>
    </row>
    <row r="280" spans="1:23" ht="8.25" hidden="1" customHeight="1">
      <c r="A280" s="369"/>
      <c r="B280" s="264" t="s">
        <v>974</v>
      </c>
      <c r="C280" s="471"/>
      <c r="D280" s="465"/>
      <c r="E280" s="465"/>
      <c r="F280" s="465"/>
      <c r="G280" s="465"/>
      <c r="H280" s="465"/>
      <c r="I280" s="465"/>
      <c r="J280" s="465"/>
      <c r="K280" s="465"/>
      <c r="L280" s="465"/>
      <c r="M280" s="465"/>
      <c r="N280" s="465"/>
      <c r="O280" s="465"/>
      <c r="P280" s="465"/>
      <c r="Q280" s="465"/>
      <c r="R280" s="465"/>
      <c r="S280" s="465"/>
      <c r="T280" s="465"/>
      <c r="U280" s="465"/>
      <c r="V280" s="564">
        <v>0</v>
      </c>
      <c r="W280" s="269">
        <v>0</v>
      </c>
    </row>
    <row r="281" spans="1:23" ht="8.25" hidden="1" customHeight="1">
      <c r="A281" s="370" t="s">
        <v>966</v>
      </c>
      <c r="B281" s="256"/>
      <c r="C281" s="473"/>
      <c r="D281" s="468"/>
      <c r="E281" s="468"/>
      <c r="F281" s="468"/>
      <c r="G281" s="468"/>
      <c r="H281" s="468"/>
      <c r="I281" s="468"/>
      <c r="J281" s="468"/>
      <c r="K281" s="468"/>
      <c r="L281" s="468"/>
      <c r="M281" s="468"/>
      <c r="N281" s="468"/>
      <c r="O281" s="468"/>
      <c r="P281" s="468"/>
      <c r="Q281" s="560">
        <v>0</v>
      </c>
      <c r="R281" s="468"/>
      <c r="S281" s="468"/>
      <c r="T281" s="468"/>
      <c r="U281" s="468"/>
      <c r="V281" s="565">
        <v>0</v>
      </c>
      <c r="W281" s="272">
        <v>0</v>
      </c>
    </row>
    <row r="282" spans="1:23" ht="8.25" hidden="1" customHeight="1">
      <c r="A282" s="369"/>
      <c r="B282" s="264" t="s">
        <v>341</v>
      </c>
      <c r="C282" s="471"/>
      <c r="D282" s="465"/>
      <c r="E282" s="558" cm="1">
        <v>0</v>
      </c>
      <c r="F282" s="465"/>
      <c r="G282" s="465"/>
      <c r="H282" s="465"/>
      <c r="I282" s="465"/>
      <c r="J282" s="465"/>
      <c r="K282" s="465"/>
      <c r="L282" s="465"/>
      <c r="M282" s="465"/>
      <c r="N282" s="465"/>
      <c r="O282" s="465"/>
      <c r="P282" s="465"/>
      <c r="Q282" s="465"/>
      <c r="R282" s="465"/>
      <c r="S282" s="465"/>
      <c r="T282" s="465"/>
      <c r="U282" s="465"/>
      <c r="V282" s="559"/>
      <c r="W282" s="269">
        <v>0</v>
      </c>
    </row>
    <row r="283" spans="1:23" ht="8.25" hidden="1" customHeight="1">
      <c r="A283" s="369"/>
      <c r="B283" s="264" t="s">
        <v>336</v>
      </c>
      <c r="C283" s="471"/>
      <c r="D283" s="465"/>
      <c r="E283" s="558">
        <v>0</v>
      </c>
      <c r="F283" s="465"/>
      <c r="G283" s="465"/>
      <c r="H283" s="465"/>
      <c r="I283" s="465"/>
      <c r="J283" s="465"/>
      <c r="K283" s="465"/>
      <c r="L283" s="465"/>
      <c r="M283" s="465"/>
      <c r="N283" s="465"/>
      <c r="O283" s="465"/>
      <c r="P283" s="465"/>
      <c r="Q283" s="465"/>
      <c r="R283" s="465"/>
      <c r="S283" s="465"/>
      <c r="T283" s="465"/>
      <c r="U283" s="465"/>
      <c r="V283" s="559"/>
      <c r="W283" s="269">
        <v>0</v>
      </c>
    </row>
    <row r="284" spans="1:23" ht="8.25" hidden="1" customHeight="1">
      <c r="A284" s="369"/>
      <c r="B284" s="264" t="s">
        <v>1055</v>
      </c>
      <c r="C284" s="471"/>
      <c r="D284" s="465"/>
      <c r="E284" s="465"/>
      <c r="F284" s="465"/>
      <c r="G284" s="465"/>
      <c r="H284" s="465"/>
      <c r="I284" s="465"/>
      <c r="J284" s="465"/>
      <c r="K284" s="465"/>
      <c r="L284" s="558">
        <v>0</v>
      </c>
      <c r="M284" s="465"/>
      <c r="N284" s="465"/>
      <c r="O284" s="465"/>
      <c r="P284" s="465"/>
      <c r="Q284" s="465"/>
      <c r="R284" s="465"/>
      <c r="S284" s="465"/>
      <c r="T284" s="465"/>
      <c r="U284" s="465"/>
      <c r="V284" s="559"/>
      <c r="W284" s="269">
        <v>0</v>
      </c>
    </row>
    <row r="285" spans="1:23" ht="8.25" hidden="1" customHeight="1">
      <c r="A285" s="370" t="s">
        <v>553</v>
      </c>
      <c r="B285" s="256"/>
      <c r="C285" s="473"/>
      <c r="D285" s="468"/>
      <c r="E285" s="560">
        <v>0</v>
      </c>
      <c r="F285" s="468"/>
      <c r="G285" s="468"/>
      <c r="H285" s="468"/>
      <c r="I285" s="468"/>
      <c r="J285" s="468"/>
      <c r="K285" s="468"/>
      <c r="L285" s="560">
        <v>0</v>
      </c>
      <c r="M285" s="468"/>
      <c r="N285" s="468"/>
      <c r="O285" s="468"/>
      <c r="P285" s="468"/>
      <c r="Q285" s="468"/>
      <c r="R285" s="468"/>
      <c r="S285" s="468"/>
      <c r="T285" s="468"/>
      <c r="U285" s="468"/>
      <c r="V285" s="561"/>
      <c r="W285" s="272">
        <v>0</v>
      </c>
    </row>
    <row r="286" spans="1:23" ht="8.25" hidden="1" customHeight="1">
      <c r="A286" s="369"/>
      <c r="B286" s="264" t="s">
        <v>280</v>
      </c>
      <c r="C286" s="471"/>
      <c r="D286" s="465"/>
      <c r="E286" s="558" cm="1">
        <v>0</v>
      </c>
      <c r="F286" s="465"/>
      <c r="G286" s="465"/>
      <c r="H286" s="465"/>
      <c r="I286" s="465"/>
      <c r="J286" s="465"/>
      <c r="K286" s="465"/>
      <c r="L286" s="558">
        <v>0</v>
      </c>
      <c r="M286" s="465"/>
      <c r="N286" s="465"/>
      <c r="O286" s="465"/>
      <c r="P286" s="465"/>
      <c r="Q286" s="465"/>
      <c r="R286" s="465"/>
      <c r="S286" s="465"/>
      <c r="T286" s="465"/>
      <c r="U286" s="465"/>
      <c r="V286" s="559"/>
      <c r="W286" s="269">
        <v>0</v>
      </c>
    </row>
    <row r="287" spans="1:23" ht="8.25" hidden="1" customHeight="1">
      <c r="A287" s="369"/>
      <c r="B287" s="264" t="s">
        <v>376</v>
      </c>
      <c r="C287" s="471"/>
      <c r="D287" s="465"/>
      <c r="E287" s="558">
        <v>0</v>
      </c>
      <c r="F287" s="465"/>
      <c r="G287" s="465"/>
      <c r="H287" s="465"/>
      <c r="I287" s="465"/>
      <c r="J287" s="465"/>
      <c r="K287" s="465"/>
      <c r="L287" s="465"/>
      <c r="M287" s="465"/>
      <c r="N287" s="465"/>
      <c r="O287" s="465"/>
      <c r="P287" s="465"/>
      <c r="Q287" s="465"/>
      <c r="R287" s="465"/>
      <c r="S287" s="465"/>
      <c r="T287" s="465"/>
      <c r="U287" s="465"/>
      <c r="V287" s="559"/>
      <c r="W287" s="269">
        <v>0</v>
      </c>
    </row>
    <row r="288" spans="1:23" ht="8.25" hidden="1" customHeight="1">
      <c r="A288" s="369"/>
      <c r="B288" s="264" t="s">
        <v>409</v>
      </c>
      <c r="C288" s="471"/>
      <c r="D288" s="465"/>
      <c r="E288" s="558" cm="1">
        <v>0</v>
      </c>
      <c r="F288" s="465"/>
      <c r="G288" s="465"/>
      <c r="H288" s="465"/>
      <c r="I288" s="465"/>
      <c r="J288" s="465"/>
      <c r="K288" s="465"/>
      <c r="L288" s="465"/>
      <c r="M288" s="465"/>
      <c r="N288" s="465"/>
      <c r="O288" s="465"/>
      <c r="P288" s="465"/>
      <c r="Q288" s="465"/>
      <c r="R288" s="465"/>
      <c r="S288" s="465"/>
      <c r="T288" s="465"/>
      <c r="U288" s="465"/>
      <c r="V288" s="559"/>
      <c r="W288" s="269">
        <v>0</v>
      </c>
    </row>
    <row r="289" spans="1:23" ht="8.25" hidden="1" customHeight="1">
      <c r="A289" s="369"/>
      <c r="B289" s="264" t="s">
        <v>473</v>
      </c>
      <c r="C289" s="471"/>
      <c r="D289" s="465"/>
      <c r="E289" s="558">
        <v>0</v>
      </c>
      <c r="F289" s="465"/>
      <c r="G289" s="465"/>
      <c r="H289" s="465"/>
      <c r="I289" s="465"/>
      <c r="J289" s="465"/>
      <c r="K289" s="465"/>
      <c r="L289" s="465"/>
      <c r="M289" s="465"/>
      <c r="N289" s="465"/>
      <c r="O289" s="465"/>
      <c r="P289" s="465"/>
      <c r="Q289" s="465"/>
      <c r="R289" s="465"/>
      <c r="S289" s="465"/>
      <c r="T289" s="465"/>
      <c r="U289" s="465"/>
      <c r="V289" s="559"/>
      <c r="W289" s="269">
        <v>0</v>
      </c>
    </row>
    <row r="290" spans="1:23" ht="8.25" hidden="1" customHeight="1">
      <c r="A290" s="370" t="s">
        <v>425</v>
      </c>
      <c r="B290" s="256"/>
      <c r="C290" s="473"/>
      <c r="D290" s="468"/>
      <c r="E290" s="560" cm="1">
        <v>0</v>
      </c>
      <c r="F290" s="468"/>
      <c r="G290" s="468"/>
      <c r="H290" s="468"/>
      <c r="I290" s="468"/>
      <c r="J290" s="468"/>
      <c r="K290" s="468"/>
      <c r="L290" s="560">
        <v>0</v>
      </c>
      <c r="M290" s="468"/>
      <c r="N290" s="468"/>
      <c r="O290" s="468"/>
      <c r="P290" s="468"/>
      <c r="Q290" s="468"/>
      <c r="R290" s="468"/>
      <c r="S290" s="468"/>
      <c r="T290" s="468"/>
      <c r="U290" s="468"/>
      <c r="V290" s="561"/>
      <c r="W290" s="272">
        <v>0</v>
      </c>
    </row>
    <row r="291" spans="1:23" ht="8.25" hidden="1" customHeight="1">
      <c r="A291" s="369"/>
      <c r="B291" s="264" t="s">
        <v>437</v>
      </c>
      <c r="C291" s="471"/>
      <c r="D291" s="465"/>
      <c r="E291" s="558">
        <v>0</v>
      </c>
      <c r="F291" s="465"/>
      <c r="G291" s="465"/>
      <c r="H291" s="465"/>
      <c r="I291" s="465"/>
      <c r="J291" s="465"/>
      <c r="K291" s="465"/>
      <c r="L291" s="465"/>
      <c r="M291" s="465"/>
      <c r="N291" s="465"/>
      <c r="O291" s="465"/>
      <c r="P291" s="465"/>
      <c r="Q291" s="465"/>
      <c r="R291" s="465"/>
      <c r="S291" s="465"/>
      <c r="T291" s="465"/>
      <c r="U291" s="465"/>
      <c r="V291" s="559"/>
      <c r="W291" s="269">
        <v>0</v>
      </c>
    </row>
    <row r="292" spans="1:23" ht="8.25" hidden="1" customHeight="1">
      <c r="A292" s="369"/>
      <c r="B292" s="264" t="s">
        <v>455</v>
      </c>
      <c r="C292" s="471"/>
      <c r="D292" s="465"/>
      <c r="E292" s="558">
        <v>0</v>
      </c>
      <c r="F292" s="465"/>
      <c r="G292" s="465"/>
      <c r="H292" s="465"/>
      <c r="I292" s="465"/>
      <c r="J292" s="465"/>
      <c r="K292" s="465"/>
      <c r="L292" s="465"/>
      <c r="M292" s="465"/>
      <c r="N292" s="465"/>
      <c r="O292" s="465"/>
      <c r="P292" s="465"/>
      <c r="Q292" s="465"/>
      <c r="R292" s="465"/>
      <c r="S292" s="465"/>
      <c r="T292" s="465"/>
      <c r="U292" s="465"/>
      <c r="V292" s="559"/>
      <c r="W292" s="269">
        <v>0</v>
      </c>
    </row>
    <row r="293" spans="1:23" ht="8.25" hidden="1" customHeight="1">
      <c r="A293" s="369"/>
      <c r="B293" s="264" t="s">
        <v>703</v>
      </c>
      <c r="C293" s="471"/>
      <c r="D293" s="465"/>
      <c r="E293" s="558" cm="1">
        <v>0</v>
      </c>
      <c r="F293" s="465"/>
      <c r="G293" s="465"/>
      <c r="H293" s="465"/>
      <c r="I293" s="465"/>
      <c r="J293" s="465"/>
      <c r="K293" s="465"/>
      <c r="L293" s="465"/>
      <c r="M293" s="465"/>
      <c r="N293" s="465"/>
      <c r="O293" s="465"/>
      <c r="P293" s="465"/>
      <c r="Q293" s="465"/>
      <c r="R293" s="465"/>
      <c r="S293" s="465"/>
      <c r="T293" s="465"/>
      <c r="U293" s="465"/>
      <c r="V293" s="559"/>
      <c r="W293" s="269">
        <v>0</v>
      </c>
    </row>
    <row r="294" spans="1:23" ht="8.25" hidden="1" customHeight="1">
      <c r="A294" s="370" t="s">
        <v>124</v>
      </c>
      <c r="B294" s="256"/>
      <c r="C294" s="473"/>
      <c r="D294" s="468"/>
      <c r="E294" s="560">
        <v>0</v>
      </c>
      <c r="F294" s="468"/>
      <c r="G294" s="468"/>
      <c r="H294" s="468"/>
      <c r="I294" s="468"/>
      <c r="J294" s="468"/>
      <c r="K294" s="468"/>
      <c r="L294" s="468"/>
      <c r="M294" s="468"/>
      <c r="N294" s="468"/>
      <c r="O294" s="468"/>
      <c r="P294" s="468"/>
      <c r="Q294" s="468"/>
      <c r="R294" s="468"/>
      <c r="S294" s="468"/>
      <c r="T294" s="468"/>
      <c r="U294" s="468"/>
      <c r="V294" s="561"/>
      <c r="W294" s="272">
        <v>0</v>
      </c>
    </row>
    <row r="295" spans="1:23" ht="8.25" hidden="1" customHeight="1">
      <c r="A295" s="369"/>
      <c r="B295" s="264" t="s">
        <v>701</v>
      </c>
      <c r="C295" s="471"/>
      <c r="D295" s="465"/>
      <c r="E295" s="558">
        <v>0</v>
      </c>
      <c r="F295" s="465"/>
      <c r="G295" s="465"/>
      <c r="H295" s="465"/>
      <c r="I295" s="465"/>
      <c r="J295" s="465"/>
      <c r="K295" s="465"/>
      <c r="L295" s="465"/>
      <c r="M295" s="465"/>
      <c r="N295" s="465"/>
      <c r="O295" s="465"/>
      <c r="P295" s="465"/>
      <c r="Q295" s="465"/>
      <c r="R295" s="465"/>
      <c r="S295" s="465"/>
      <c r="T295" s="465"/>
      <c r="U295" s="465"/>
      <c r="V295" s="559"/>
      <c r="W295" s="269">
        <v>0</v>
      </c>
    </row>
    <row r="296" spans="1:23" ht="8.25" hidden="1" customHeight="1">
      <c r="A296" s="370" t="s">
        <v>700</v>
      </c>
      <c r="B296" s="256"/>
      <c r="C296" s="473"/>
      <c r="D296" s="468"/>
      <c r="E296" s="560">
        <v>0</v>
      </c>
      <c r="F296" s="468"/>
      <c r="G296" s="468"/>
      <c r="H296" s="468"/>
      <c r="I296" s="468"/>
      <c r="J296" s="468"/>
      <c r="K296" s="468"/>
      <c r="L296" s="468"/>
      <c r="M296" s="468"/>
      <c r="N296" s="468"/>
      <c r="O296" s="468"/>
      <c r="P296" s="468"/>
      <c r="Q296" s="468"/>
      <c r="R296" s="468"/>
      <c r="S296" s="468"/>
      <c r="T296" s="468"/>
      <c r="U296" s="468"/>
      <c r="V296" s="561"/>
      <c r="W296" s="272">
        <v>0</v>
      </c>
    </row>
    <row r="297" spans="1:23" ht="8.25" hidden="1" customHeight="1">
      <c r="A297" s="369"/>
      <c r="B297" s="264" t="s">
        <v>1083</v>
      </c>
      <c r="C297" s="471"/>
      <c r="D297" s="465"/>
      <c r="E297" s="465"/>
      <c r="F297" s="465"/>
      <c r="G297" s="465"/>
      <c r="H297" s="465"/>
      <c r="I297" s="465"/>
      <c r="J297" s="465"/>
      <c r="K297" s="465"/>
      <c r="L297" s="465"/>
      <c r="M297" s="465"/>
      <c r="N297" s="465"/>
      <c r="O297" s="465"/>
      <c r="P297" s="465"/>
      <c r="Q297" s="558">
        <v>0</v>
      </c>
      <c r="R297" s="465"/>
      <c r="S297" s="465"/>
      <c r="T297" s="465"/>
      <c r="U297" s="465"/>
      <c r="V297" s="559"/>
      <c r="W297" s="269">
        <v>0</v>
      </c>
    </row>
    <row r="298" spans="1:23" ht="8.25" hidden="1" customHeight="1">
      <c r="A298" s="369"/>
      <c r="B298" s="264" t="s">
        <v>1085</v>
      </c>
      <c r="C298" s="464">
        <v>32</v>
      </c>
      <c r="D298" s="465"/>
      <c r="E298" s="465"/>
      <c r="F298" s="465"/>
      <c r="G298" s="465"/>
      <c r="H298" s="465"/>
      <c r="I298" s="465"/>
      <c r="J298" s="465"/>
      <c r="K298" s="465"/>
      <c r="L298" s="465"/>
      <c r="M298" s="465"/>
      <c r="N298" s="465"/>
      <c r="O298" s="465"/>
      <c r="P298" s="465"/>
      <c r="Q298" s="465"/>
      <c r="R298" s="465"/>
      <c r="S298" s="465"/>
      <c r="T298" s="465"/>
      <c r="U298" s="465"/>
      <c r="V298" s="559"/>
      <c r="W298" s="276">
        <v>32</v>
      </c>
    </row>
    <row r="299" spans="1:23" ht="8.25" hidden="1" customHeight="1">
      <c r="A299" s="369"/>
      <c r="B299" s="264" t="s">
        <v>507</v>
      </c>
      <c r="C299" s="471"/>
      <c r="D299" s="465"/>
      <c r="E299" s="465"/>
      <c r="F299" s="465"/>
      <c r="G299" s="465"/>
      <c r="H299" s="465"/>
      <c r="I299" s="465"/>
      <c r="J299" s="465"/>
      <c r="K299" s="465"/>
      <c r="L299" s="465"/>
      <c r="M299" s="465"/>
      <c r="N299" s="558">
        <v>0</v>
      </c>
      <c r="O299" s="465"/>
      <c r="P299" s="465"/>
      <c r="Q299" s="465"/>
      <c r="R299" s="465"/>
      <c r="S299" s="465"/>
      <c r="T299" s="465"/>
      <c r="U299" s="465"/>
      <c r="V299" s="559"/>
      <c r="W299" s="269">
        <v>0</v>
      </c>
    </row>
    <row r="300" spans="1:23" ht="8.25" hidden="1" customHeight="1">
      <c r="A300" s="369"/>
      <c r="B300" s="264" t="s">
        <v>37</v>
      </c>
      <c r="C300" s="471"/>
      <c r="D300" s="465"/>
      <c r="E300" s="465"/>
      <c r="F300" s="465"/>
      <c r="G300" s="558">
        <v>0</v>
      </c>
      <c r="H300" s="558">
        <v>0</v>
      </c>
      <c r="I300" s="558">
        <v>0</v>
      </c>
      <c r="J300" s="472">
        <v>16.25</v>
      </c>
      <c r="K300" s="558">
        <v>0</v>
      </c>
      <c r="L300" s="465"/>
      <c r="M300" s="465"/>
      <c r="N300" s="465"/>
      <c r="O300" s="465"/>
      <c r="P300" s="465"/>
      <c r="Q300" s="465"/>
      <c r="R300" s="465"/>
      <c r="S300" s="465"/>
      <c r="T300" s="465"/>
      <c r="U300" s="465"/>
      <c r="V300" s="559"/>
      <c r="W300" s="276">
        <v>16.25</v>
      </c>
    </row>
    <row r="301" spans="1:23" ht="8.25" hidden="1" customHeight="1">
      <c r="A301" s="369"/>
      <c r="B301" s="264" t="s">
        <v>1081</v>
      </c>
      <c r="C301" s="562" cm="1">
        <v>0</v>
      </c>
      <c r="D301" s="465"/>
      <c r="E301" s="465"/>
      <c r="F301" s="465"/>
      <c r="G301" s="465"/>
      <c r="H301" s="465"/>
      <c r="I301" s="465"/>
      <c r="J301" s="465"/>
      <c r="K301" s="465"/>
      <c r="L301" s="465"/>
      <c r="M301" s="465"/>
      <c r="N301" s="465"/>
      <c r="O301" s="465"/>
      <c r="P301" s="465"/>
      <c r="Q301" s="465"/>
      <c r="R301" s="465"/>
      <c r="S301" s="465"/>
      <c r="T301" s="465"/>
      <c r="U301" s="465"/>
      <c r="V301" s="559"/>
      <c r="W301" s="269">
        <v>0</v>
      </c>
    </row>
    <row r="302" spans="1:23" ht="8.25" hidden="1" customHeight="1">
      <c r="A302" s="369"/>
      <c r="B302" s="264" t="s">
        <v>1079</v>
      </c>
      <c r="C302" s="562" cm="1">
        <v>0</v>
      </c>
      <c r="D302" s="465"/>
      <c r="E302" s="465"/>
      <c r="F302" s="465"/>
      <c r="G302" s="465"/>
      <c r="H302" s="465"/>
      <c r="I302" s="465"/>
      <c r="J302" s="465"/>
      <c r="K302" s="465"/>
      <c r="L302" s="465"/>
      <c r="M302" s="465"/>
      <c r="N302" s="465"/>
      <c r="O302" s="465"/>
      <c r="P302" s="465"/>
      <c r="Q302" s="465"/>
      <c r="R302" s="465"/>
      <c r="S302" s="465"/>
      <c r="T302" s="465"/>
      <c r="U302" s="465"/>
      <c r="V302" s="559"/>
      <c r="W302" s="269">
        <v>0</v>
      </c>
    </row>
    <row r="303" spans="1:23" ht="8.25" hidden="1" customHeight="1">
      <c r="A303" s="369"/>
      <c r="B303" s="264" t="s">
        <v>1077</v>
      </c>
      <c r="C303" s="471"/>
      <c r="D303" s="465"/>
      <c r="E303" s="465"/>
      <c r="F303" s="465"/>
      <c r="G303" s="465"/>
      <c r="H303" s="465"/>
      <c r="I303" s="465"/>
      <c r="J303" s="465"/>
      <c r="K303" s="465"/>
      <c r="L303" s="465"/>
      <c r="M303" s="465"/>
      <c r="N303" s="465"/>
      <c r="O303" s="465"/>
      <c r="P303" s="465"/>
      <c r="Q303" s="465"/>
      <c r="R303" s="465"/>
      <c r="S303" s="465"/>
      <c r="T303" s="465"/>
      <c r="U303" s="465"/>
      <c r="V303" s="564">
        <v>0</v>
      </c>
      <c r="W303" s="269">
        <v>0</v>
      </c>
    </row>
    <row r="304" spans="1:23" ht="20.5" customHeight="1">
      <c r="A304" s="370" t="s">
        <v>1075</v>
      </c>
      <c r="B304" s="256"/>
      <c r="C304" s="467" cm="1">
        <v>32</v>
      </c>
      <c r="D304" s="468"/>
      <c r="E304" s="468"/>
      <c r="F304" s="468"/>
      <c r="G304" s="560">
        <v>0</v>
      </c>
      <c r="H304" s="560">
        <v>0</v>
      </c>
      <c r="I304" s="560">
        <v>0</v>
      </c>
      <c r="J304" s="474">
        <v>16.25</v>
      </c>
      <c r="K304" s="560">
        <v>0</v>
      </c>
      <c r="L304" s="468"/>
      <c r="M304" s="468"/>
      <c r="N304" s="560">
        <v>0</v>
      </c>
      <c r="O304" s="468"/>
      <c r="P304" s="468"/>
      <c r="Q304" s="560">
        <v>0</v>
      </c>
      <c r="R304" s="468"/>
      <c r="S304" s="468"/>
      <c r="T304" s="468"/>
      <c r="U304" s="468"/>
      <c r="V304" s="565">
        <v>0</v>
      </c>
      <c r="W304" s="260">
        <v>48.25</v>
      </c>
    </row>
    <row r="305" spans="1:23" ht="8.25" hidden="1" customHeight="1">
      <c r="A305" s="369"/>
      <c r="B305" s="264" t="s">
        <v>772</v>
      </c>
      <c r="C305" s="471"/>
      <c r="D305" s="465"/>
      <c r="E305" s="558">
        <v>0</v>
      </c>
      <c r="F305" s="465"/>
      <c r="G305" s="465"/>
      <c r="H305" s="465"/>
      <c r="I305" s="465"/>
      <c r="J305" s="465"/>
      <c r="K305" s="465"/>
      <c r="L305" s="465"/>
      <c r="M305" s="465"/>
      <c r="N305" s="465"/>
      <c r="O305" s="465"/>
      <c r="P305" s="465"/>
      <c r="Q305" s="465"/>
      <c r="R305" s="465"/>
      <c r="S305" s="465"/>
      <c r="T305" s="465"/>
      <c r="U305" s="465"/>
      <c r="V305" s="559"/>
      <c r="W305" s="269">
        <v>0</v>
      </c>
    </row>
    <row r="306" spans="1:23" ht="8.25" hidden="1" customHeight="1">
      <c r="A306" s="369"/>
      <c r="B306" s="264" t="s">
        <v>763</v>
      </c>
      <c r="C306" s="471"/>
      <c r="D306" s="465"/>
      <c r="E306" s="558">
        <v>0</v>
      </c>
      <c r="F306" s="465"/>
      <c r="G306" s="465"/>
      <c r="H306" s="465"/>
      <c r="I306" s="465"/>
      <c r="J306" s="465"/>
      <c r="K306" s="465"/>
      <c r="L306" s="465"/>
      <c r="M306" s="465"/>
      <c r="N306" s="465"/>
      <c r="O306" s="465"/>
      <c r="P306" s="465"/>
      <c r="Q306" s="465"/>
      <c r="R306" s="465"/>
      <c r="S306" s="465"/>
      <c r="T306" s="465"/>
      <c r="U306" s="465"/>
      <c r="V306" s="559"/>
      <c r="W306" s="269">
        <v>0</v>
      </c>
    </row>
    <row r="307" spans="1:23" ht="8.25" hidden="1" customHeight="1">
      <c r="A307" s="369"/>
      <c r="B307" s="264" t="s">
        <v>761</v>
      </c>
      <c r="C307" s="471"/>
      <c r="D307" s="465"/>
      <c r="E307" s="558">
        <v>0</v>
      </c>
      <c r="F307" s="465"/>
      <c r="G307" s="465"/>
      <c r="H307" s="465"/>
      <c r="I307" s="465"/>
      <c r="J307" s="465"/>
      <c r="K307" s="465"/>
      <c r="L307" s="465"/>
      <c r="M307" s="465"/>
      <c r="N307" s="465"/>
      <c r="O307" s="465"/>
      <c r="P307" s="465"/>
      <c r="Q307" s="465"/>
      <c r="R307" s="465"/>
      <c r="S307" s="465"/>
      <c r="T307" s="465"/>
      <c r="U307" s="465"/>
      <c r="V307" s="559"/>
      <c r="W307" s="269">
        <v>0</v>
      </c>
    </row>
    <row r="308" spans="1:23" ht="8.25" hidden="1" customHeight="1">
      <c r="A308" s="370" t="s">
        <v>215</v>
      </c>
      <c r="B308" s="256"/>
      <c r="C308" s="473"/>
      <c r="D308" s="468"/>
      <c r="E308" s="560">
        <v>0</v>
      </c>
      <c r="F308" s="468"/>
      <c r="G308" s="468"/>
      <c r="H308" s="468"/>
      <c r="I308" s="468"/>
      <c r="J308" s="468"/>
      <c r="K308" s="468"/>
      <c r="L308" s="468"/>
      <c r="M308" s="468"/>
      <c r="N308" s="468"/>
      <c r="O308" s="468"/>
      <c r="P308" s="468"/>
      <c r="Q308" s="468"/>
      <c r="R308" s="468"/>
      <c r="S308" s="468"/>
      <c r="T308" s="468"/>
      <c r="U308" s="468"/>
      <c r="V308" s="561"/>
      <c r="W308" s="272">
        <v>0</v>
      </c>
    </row>
    <row r="309" spans="1:23" ht="8.25" hidden="1" customHeight="1">
      <c r="A309" s="369"/>
      <c r="B309" s="264" t="s">
        <v>356</v>
      </c>
      <c r="C309" s="471"/>
      <c r="D309" s="465"/>
      <c r="E309" s="465"/>
      <c r="F309" s="465"/>
      <c r="G309" s="465"/>
      <c r="H309" s="465"/>
      <c r="I309" s="465"/>
      <c r="J309" s="465"/>
      <c r="K309" s="465"/>
      <c r="L309" s="558">
        <v>0</v>
      </c>
      <c r="M309" s="465"/>
      <c r="N309" s="465"/>
      <c r="O309" s="465"/>
      <c r="P309" s="465"/>
      <c r="Q309" s="465"/>
      <c r="R309" s="465"/>
      <c r="S309" s="465"/>
      <c r="T309" s="465"/>
      <c r="U309" s="465"/>
      <c r="V309" s="559"/>
      <c r="W309" s="269">
        <v>0</v>
      </c>
    </row>
    <row r="310" spans="1:23" ht="8.25" hidden="1" customHeight="1">
      <c r="A310" s="369"/>
      <c r="B310" s="264" t="s">
        <v>437</v>
      </c>
      <c r="C310" s="471"/>
      <c r="D310" s="465"/>
      <c r="E310" s="558">
        <v>0</v>
      </c>
      <c r="F310" s="465"/>
      <c r="G310" s="465"/>
      <c r="H310" s="465"/>
      <c r="I310" s="465"/>
      <c r="J310" s="465"/>
      <c r="K310" s="465"/>
      <c r="L310" s="465"/>
      <c r="M310" s="465"/>
      <c r="N310" s="465"/>
      <c r="O310" s="465"/>
      <c r="P310" s="465"/>
      <c r="Q310" s="465"/>
      <c r="R310" s="465"/>
      <c r="S310" s="465"/>
      <c r="T310" s="465"/>
      <c r="U310" s="465"/>
      <c r="V310" s="559"/>
      <c r="W310" s="269">
        <v>0</v>
      </c>
    </row>
    <row r="311" spans="1:23" ht="8.25" hidden="1" customHeight="1">
      <c r="A311" s="369"/>
      <c r="B311" s="264" t="s">
        <v>334</v>
      </c>
      <c r="C311" s="471"/>
      <c r="D311" s="465"/>
      <c r="E311" s="465"/>
      <c r="F311" s="465"/>
      <c r="G311" s="465"/>
      <c r="H311" s="465"/>
      <c r="I311" s="465"/>
      <c r="J311" s="465"/>
      <c r="K311" s="465"/>
      <c r="L311" s="558">
        <v>0</v>
      </c>
      <c r="M311" s="465"/>
      <c r="N311" s="465"/>
      <c r="O311" s="465"/>
      <c r="P311" s="465"/>
      <c r="Q311" s="465"/>
      <c r="R311" s="465"/>
      <c r="S311" s="465"/>
      <c r="T311" s="465"/>
      <c r="U311" s="465"/>
      <c r="V311" s="559"/>
      <c r="W311" s="269">
        <v>0</v>
      </c>
    </row>
    <row r="312" spans="1:23" ht="8.25" hidden="1" customHeight="1">
      <c r="A312" s="370" t="s">
        <v>740</v>
      </c>
      <c r="B312" s="256"/>
      <c r="C312" s="473"/>
      <c r="D312" s="468"/>
      <c r="E312" s="560">
        <v>0</v>
      </c>
      <c r="F312" s="468"/>
      <c r="G312" s="468"/>
      <c r="H312" s="468"/>
      <c r="I312" s="468"/>
      <c r="J312" s="468"/>
      <c r="K312" s="468"/>
      <c r="L312" s="560">
        <v>0</v>
      </c>
      <c r="M312" s="468"/>
      <c r="N312" s="468"/>
      <c r="O312" s="468"/>
      <c r="P312" s="468"/>
      <c r="Q312" s="468"/>
      <c r="R312" s="468"/>
      <c r="S312" s="468"/>
      <c r="T312" s="468"/>
      <c r="U312" s="468"/>
      <c r="V312" s="561"/>
      <c r="W312" s="272">
        <v>0</v>
      </c>
    </row>
    <row r="313" spans="1:23" ht="8.25" hidden="1" customHeight="1">
      <c r="A313" s="369"/>
      <c r="B313" s="264" t="s">
        <v>707</v>
      </c>
      <c r="C313" s="471"/>
      <c r="D313" s="465"/>
      <c r="E313" s="558">
        <v>0</v>
      </c>
      <c r="F313" s="465"/>
      <c r="G313" s="465"/>
      <c r="H313" s="465"/>
      <c r="I313" s="465"/>
      <c r="J313" s="465"/>
      <c r="K313" s="465"/>
      <c r="L313" s="465"/>
      <c r="M313" s="465"/>
      <c r="N313" s="465"/>
      <c r="O313" s="465"/>
      <c r="P313" s="465"/>
      <c r="Q313" s="465"/>
      <c r="R313" s="465"/>
      <c r="S313" s="465"/>
      <c r="T313" s="465"/>
      <c r="U313" s="465"/>
      <c r="V313" s="559"/>
      <c r="W313" s="269">
        <v>0</v>
      </c>
    </row>
    <row r="314" spans="1:23" ht="8.25" hidden="1" customHeight="1">
      <c r="A314" s="369"/>
      <c r="B314" s="264" t="s">
        <v>407</v>
      </c>
      <c r="C314" s="471"/>
      <c r="D314" s="465"/>
      <c r="E314" s="558" cm="1">
        <v>0</v>
      </c>
      <c r="F314" s="465"/>
      <c r="G314" s="465"/>
      <c r="H314" s="465"/>
      <c r="I314" s="465"/>
      <c r="J314" s="465"/>
      <c r="K314" s="465"/>
      <c r="L314" s="465"/>
      <c r="M314" s="465"/>
      <c r="N314" s="465"/>
      <c r="O314" s="465"/>
      <c r="P314" s="465"/>
      <c r="Q314" s="465"/>
      <c r="R314" s="465"/>
      <c r="S314" s="465"/>
      <c r="T314" s="465"/>
      <c r="U314" s="465"/>
      <c r="V314" s="559"/>
      <c r="W314" s="269">
        <v>0</v>
      </c>
    </row>
    <row r="315" spans="1:23" ht="8.25" hidden="1" customHeight="1">
      <c r="A315" s="369"/>
      <c r="B315" s="264" t="s">
        <v>993</v>
      </c>
      <c r="C315" s="471"/>
      <c r="D315" s="465"/>
      <c r="E315" s="558" cm="1">
        <v>0</v>
      </c>
      <c r="F315" s="465"/>
      <c r="G315" s="465"/>
      <c r="H315" s="465"/>
      <c r="I315" s="465"/>
      <c r="J315" s="465"/>
      <c r="K315" s="465"/>
      <c r="L315" s="465"/>
      <c r="M315" s="465"/>
      <c r="N315" s="465"/>
      <c r="O315" s="465"/>
      <c r="P315" s="465"/>
      <c r="Q315" s="465"/>
      <c r="R315" s="465"/>
      <c r="S315" s="465"/>
      <c r="T315" s="465"/>
      <c r="U315" s="465"/>
      <c r="V315" s="559"/>
      <c r="W315" s="269">
        <v>0</v>
      </c>
    </row>
    <row r="316" spans="1:23" ht="8.25" hidden="1" customHeight="1">
      <c r="A316" s="370" t="s">
        <v>492</v>
      </c>
      <c r="B316" s="256"/>
      <c r="C316" s="473"/>
      <c r="D316" s="468"/>
      <c r="E316" s="560">
        <v>0</v>
      </c>
      <c r="F316" s="468"/>
      <c r="G316" s="468"/>
      <c r="H316" s="468"/>
      <c r="I316" s="468"/>
      <c r="J316" s="468"/>
      <c r="K316" s="468"/>
      <c r="L316" s="468"/>
      <c r="M316" s="468"/>
      <c r="N316" s="468"/>
      <c r="O316" s="468"/>
      <c r="P316" s="468"/>
      <c r="Q316" s="468"/>
      <c r="R316" s="468"/>
      <c r="S316" s="468"/>
      <c r="T316" s="468"/>
      <c r="U316" s="468"/>
      <c r="V316" s="561"/>
      <c r="W316" s="272">
        <v>0</v>
      </c>
    </row>
    <row r="317" spans="1:23" ht="8.25" hidden="1" customHeight="1">
      <c r="A317" s="369"/>
      <c r="B317" s="264" t="s">
        <v>57</v>
      </c>
      <c r="C317" s="471"/>
      <c r="D317" s="465"/>
      <c r="E317" s="558" cm="1">
        <v>0</v>
      </c>
      <c r="F317" s="465"/>
      <c r="G317" s="465"/>
      <c r="H317" s="465"/>
      <c r="I317" s="465"/>
      <c r="J317" s="465"/>
      <c r="K317" s="465"/>
      <c r="L317" s="465"/>
      <c r="M317" s="465"/>
      <c r="N317" s="465"/>
      <c r="O317" s="465"/>
      <c r="P317" s="465"/>
      <c r="Q317" s="465"/>
      <c r="R317" s="465"/>
      <c r="S317" s="465"/>
      <c r="T317" s="465"/>
      <c r="U317" s="465"/>
      <c r="V317" s="559"/>
      <c r="W317" s="269">
        <v>0</v>
      </c>
    </row>
    <row r="318" spans="1:23" ht="8.25" hidden="1" customHeight="1">
      <c r="A318" s="369"/>
      <c r="B318" s="264" t="s">
        <v>629</v>
      </c>
      <c r="C318" s="471"/>
      <c r="D318" s="465"/>
      <c r="E318" s="558" cm="1">
        <v>0</v>
      </c>
      <c r="F318" s="465"/>
      <c r="G318" s="465"/>
      <c r="H318" s="465"/>
      <c r="I318" s="465"/>
      <c r="J318" s="465"/>
      <c r="K318" s="465"/>
      <c r="L318" s="465"/>
      <c r="M318" s="465"/>
      <c r="N318" s="465"/>
      <c r="O318" s="465"/>
      <c r="P318" s="465"/>
      <c r="Q318" s="465"/>
      <c r="R318" s="465"/>
      <c r="S318" s="465"/>
      <c r="T318" s="465"/>
      <c r="U318" s="465"/>
      <c r="V318" s="559"/>
      <c r="W318" s="269">
        <v>0</v>
      </c>
    </row>
    <row r="319" spans="1:23" ht="8.25" hidden="1" customHeight="1">
      <c r="A319" s="370" t="s">
        <v>666</v>
      </c>
      <c r="B319" s="256"/>
      <c r="C319" s="473"/>
      <c r="D319" s="468"/>
      <c r="E319" s="560">
        <v>0</v>
      </c>
      <c r="F319" s="468"/>
      <c r="G319" s="468"/>
      <c r="H319" s="468"/>
      <c r="I319" s="468"/>
      <c r="J319" s="468"/>
      <c r="K319" s="468"/>
      <c r="L319" s="468"/>
      <c r="M319" s="468"/>
      <c r="N319" s="468"/>
      <c r="O319" s="468"/>
      <c r="P319" s="468"/>
      <c r="Q319" s="468"/>
      <c r="R319" s="468"/>
      <c r="S319" s="468"/>
      <c r="T319" s="468"/>
      <c r="U319" s="468"/>
      <c r="V319" s="561"/>
      <c r="W319" s="272">
        <v>0</v>
      </c>
    </row>
    <row r="320" spans="1:23" ht="8.25" hidden="1" customHeight="1">
      <c r="A320" s="369"/>
      <c r="B320" s="264" t="s">
        <v>1032</v>
      </c>
      <c r="C320" s="471"/>
      <c r="D320" s="558">
        <v>0</v>
      </c>
      <c r="E320" s="465"/>
      <c r="F320" s="465"/>
      <c r="G320" s="465"/>
      <c r="H320" s="465"/>
      <c r="I320" s="465"/>
      <c r="J320" s="465"/>
      <c r="K320" s="465"/>
      <c r="L320" s="465"/>
      <c r="M320" s="465"/>
      <c r="N320" s="465"/>
      <c r="O320" s="465"/>
      <c r="P320" s="465"/>
      <c r="Q320" s="465"/>
      <c r="R320" s="465"/>
      <c r="S320" s="465"/>
      <c r="T320" s="465"/>
      <c r="U320" s="465"/>
      <c r="V320" s="559"/>
      <c r="W320" s="269">
        <v>0</v>
      </c>
    </row>
    <row r="321" spans="1:23" ht="8.25" hidden="1" customHeight="1">
      <c r="A321" s="369"/>
      <c r="B321" s="264" t="s">
        <v>526</v>
      </c>
      <c r="C321" s="471"/>
      <c r="D321" s="465"/>
      <c r="E321" s="558">
        <v>0</v>
      </c>
      <c r="F321" s="465"/>
      <c r="G321" s="465"/>
      <c r="H321" s="465"/>
      <c r="I321" s="465"/>
      <c r="J321" s="465"/>
      <c r="K321" s="465"/>
      <c r="L321" s="465"/>
      <c r="M321" s="465"/>
      <c r="N321" s="465"/>
      <c r="O321" s="465"/>
      <c r="P321" s="465"/>
      <c r="Q321" s="465"/>
      <c r="R321" s="465"/>
      <c r="S321" s="465"/>
      <c r="T321" s="465"/>
      <c r="U321" s="465"/>
      <c r="V321" s="559"/>
      <c r="W321" s="269">
        <v>0</v>
      </c>
    </row>
    <row r="322" spans="1:23" ht="8.25" hidden="1" customHeight="1">
      <c r="A322" s="369"/>
      <c r="B322" s="264" t="s">
        <v>703</v>
      </c>
      <c r="C322" s="471"/>
      <c r="D322" s="465"/>
      <c r="E322" s="558">
        <v>0</v>
      </c>
      <c r="F322" s="465"/>
      <c r="G322" s="465"/>
      <c r="H322" s="465"/>
      <c r="I322" s="465"/>
      <c r="J322" s="465"/>
      <c r="K322" s="465"/>
      <c r="L322" s="465"/>
      <c r="M322" s="465"/>
      <c r="N322" s="465"/>
      <c r="O322" s="465"/>
      <c r="P322" s="465"/>
      <c r="Q322" s="465"/>
      <c r="R322" s="465"/>
      <c r="S322" s="465"/>
      <c r="T322" s="465"/>
      <c r="U322" s="465"/>
      <c r="V322" s="559"/>
      <c r="W322" s="269">
        <v>0</v>
      </c>
    </row>
    <row r="323" spans="1:23" ht="8.25" hidden="1" customHeight="1">
      <c r="A323" s="369"/>
      <c r="B323" s="264" t="s">
        <v>178</v>
      </c>
      <c r="C323" s="471"/>
      <c r="D323" s="465"/>
      <c r="E323" s="558">
        <v>0</v>
      </c>
      <c r="F323" s="465"/>
      <c r="G323" s="465"/>
      <c r="H323" s="465"/>
      <c r="I323" s="465"/>
      <c r="J323" s="465"/>
      <c r="K323" s="465"/>
      <c r="L323" s="465"/>
      <c r="M323" s="465"/>
      <c r="N323" s="465"/>
      <c r="O323" s="465"/>
      <c r="P323" s="465"/>
      <c r="Q323" s="465"/>
      <c r="R323" s="465"/>
      <c r="S323" s="465"/>
      <c r="T323" s="465"/>
      <c r="U323" s="465"/>
      <c r="V323" s="559"/>
      <c r="W323" s="269">
        <v>0</v>
      </c>
    </row>
    <row r="324" spans="1:23" ht="8.25" hidden="1" customHeight="1">
      <c r="A324" s="370" t="s">
        <v>522</v>
      </c>
      <c r="B324" s="256"/>
      <c r="C324" s="473"/>
      <c r="D324" s="560">
        <v>0</v>
      </c>
      <c r="E324" s="560">
        <v>0</v>
      </c>
      <c r="F324" s="468"/>
      <c r="G324" s="468"/>
      <c r="H324" s="468"/>
      <c r="I324" s="468"/>
      <c r="J324" s="468"/>
      <c r="K324" s="468"/>
      <c r="L324" s="468"/>
      <c r="M324" s="468"/>
      <c r="N324" s="468"/>
      <c r="O324" s="468"/>
      <c r="P324" s="468"/>
      <c r="Q324" s="468"/>
      <c r="R324" s="468"/>
      <c r="S324" s="468"/>
      <c r="T324" s="468"/>
      <c r="U324" s="468"/>
      <c r="V324" s="561"/>
      <c r="W324" s="272">
        <v>0</v>
      </c>
    </row>
    <row r="325" spans="1:23" ht="8.25" hidden="1" customHeight="1">
      <c r="A325" s="369"/>
      <c r="B325" s="264" t="s">
        <v>1058</v>
      </c>
      <c r="C325" s="471"/>
      <c r="D325" s="465"/>
      <c r="E325" s="465"/>
      <c r="F325" s="465"/>
      <c r="G325" s="465"/>
      <c r="H325" s="465"/>
      <c r="I325" s="465"/>
      <c r="J325" s="465"/>
      <c r="K325" s="465"/>
      <c r="L325" s="465"/>
      <c r="M325" s="465"/>
      <c r="N325" s="465"/>
      <c r="O325" s="465"/>
      <c r="P325" s="465"/>
      <c r="Q325" s="465"/>
      <c r="R325" s="465"/>
      <c r="S325" s="465"/>
      <c r="T325" s="465"/>
      <c r="U325" s="465"/>
      <c r="V325" s="564">
        <v>0</v>
      </c>
      <c r="W325" s="269">
        <v>0</v>
      </c>
    </row>
    <row r="326" spans="1:23" ht="8.25" hidden="1" customHeight="1">
      <c r="A326" s="369"/>
      <c r="B326" s="264" t="s">
        <v>483</v>
      </c>
      <c r="C326" s="471"/>
      <c r="D326" s="465"/>
      <c r="E326" s="558">
        <v>0</v>
      </c>
      <c r="F326" s="465"/>
      <c r="G326" s="465"/>
      <c r="H326" s="465"/>
      <c r="I326" s="465"/>
      <c r="J326" s="465"/>
      <c r="K326" s="465"/>
      <c r="L326" s="465"/>
      <c r="M326" s="465"/>
      <c r="N326" s="465"/>
      <c r="O326" s="465"/>
      <c r="P326" s="465"/>
      <c r="Q326" s="465"/>
      <c r="R326" s="465"/>
      <c r="S326" s="465"/>
      <c r="T326" s="465"/>
      <c r="U326" s="465"/>
      <c r="V326" s="559"/>
      <c r="W326" s="269">
        <v>0</v>
      </c>
    </row>
    <row r="327" spans="1:23" ht="8.25" hidden="1" customHeight="1">
      <c r="A327" s="369"/>
      <c r="B327" s="264" t="s">
        <v>1060</v>
      </c>
      <c r="C327" s="471"/>
      <c r="D327" s="465"/>
      <c r="E327" s="465"/>
      <c r="F327" s="465"/>
      <c r="G327" s="465"/>
      <c r="H327" s="465"/>
      <c r="I327" s="465"/>
      <c r="J327" s="465"/>
      <c r="K327" s="465"/>
      <c r="L327" s="465"/>
      <c r="M327" s="465"/>
      <c r="N327" s="465"/>
      <c r="O327" s="465"/>
      <c r="P327" s="465"/>
      <c r="Q327" s="472">
        <v>24.92</v>
      </c>
      <c r="R327" s="465"/>
      <c r="S327" s="465"/>
      <c r="T327" s="465"/>
      <c r="U327" s="465"/>
      <c r="V327" s="559"/>
      <c r="W327" s="276">
        <v>24.92</v>
      </c>
    </row>
    <row r="328" spans="1:23" ht="8.25" hidden="1" customHeight="1">
      <c r="A328" s="369"/>
      <c r="B328" s="264" t="s">
        <v>366</v>
      </c>
      <c r="C328" s="471"/>
      <c r="D328" s="465"/>
      <c r="E328" s="465"/>
      <c r="F328" s="465"/>
      <c r="G328" s="465"/>
      <c r="H328" s="465"/>
      <c r="I328" s="465"/>
      <c r="J328" s="465"/>
      <c r="K328" s="465"/>
      <c r="L328" s="465"/>
      <c r="M328" s="465"/>
      <c r="N328" s="465"/>
      <c r="O328" s="558">
        <v>0</v>
      </c>
      <c r="P328" s="465"/>
      <c r="Q328" s="465"/>
      <c r="R328" s="465"/>
      <c r="S328" s="465"/>
      <c r="T328" s="465"/>
      <c r="U328" s="465"/>
      <c r="V328" s="559"/>
      <c r="W328" s="269">
        <v>0</v>
      </c>
    </row>
    <row r="329" spans="1:23" ht="8.25" hidden="1" customHeight="1">
      <c r="A329" s="369"/>
      <c r="B329" s="264" t="s">
        <v>397</v>
      </c>
      <c r="C329" s="471"/>
      <c r="D329" s="465"/>
      <c r="E329" s="558">
        <v>0</v>
      </c>
      <c r="F329" s="465"/>
      <c r="G329" s="465"/>
      <c r="H329" s="465"/>
      <c r="I329" s="465"/>
      <c r="J329" s="465"/>
      <c r="K329" s="465"/>
      <c r="L329" s="465"/>
      <c r="M329" s="465"/>
      <c r="N329" s="465"/>
      <c r="O329" s="465"/>
      <c r="P329" s="465"/>
      <c r="Q329" s="465"/>
      <c r="R329" s="465"/>
      <c r="S329" s="465"/>
      <c r="T329" s="465"/>
      <c r="U329" s="465"/>
      <c r="V329" s="559"/>
      <c r="W329" s="269">
        <v>0</v>
      </c>
    </row>
    <row r="330" spans="1:23" ht="8.25" hidden="1" customHeight="1">
      <c r="A330" s="369"/>
      <c r="B330" s="264" t="s">
        <v>225</v>
      </c>
      <c r="C330" s="471"/>
      <c r="D330" s="465"/>
      <c r="E330" s="558">
        <v>0</v>
      </c>
      <c r="F330" s="465"/>
      <c r="G330" s="465"/>
      <c r="H330" s="465"/>
      <c r="I330" s="465"/>
      <c r="J330" s="465"/>
      <c r="K330" s="465"/>
      <c r="L330" s="465"/>
      <c r="M330" s="465"/>
      <c r="N330" s="465"/>
      <c r="O330" s="465"/>
      <c r="P330" s="465"/>
      <c r="Q330" s="465"/>
      <c r="R330" s="465"/>
      <c r="S330" s="465"/>
      <c r="T330" s="465"/>
      <c r="U330" s="465"/>
      <c r="V330" s="559"/>
      <c r="W330" s="269">
        <v>0</v>
      </c>
    </row>
    <row r="331" spans="1:23" ht="8.25" hidden="1" customHeight="1">
      <c r="A331" s="369"/>
      <c r="B331" s="264" t="s">
        <v>802</v>
      </c>
      <c r="C331" s="471"/>
      <c r="D331" s="465"/>
      <c r="E331" s="558">
        <v>0</v>
      </c>
      <c r="F331" s="465"/>
      <c r="G331" s="465"/>
      <c r="H331" s="465"/>
      <c r="I331" s="465"/>
      <c r="J331" s="465"/>
      <c r="K331" s="465"/>
      <c r="L331" s="465"/>
      <c r="M331" s="465"/>
      <c r="N331" s="465"/>
      <c r="O331" s="465"/>
      <c r="P331" s="465"/>
      <c r="Q331" s="465"/>
      <c r="R331" s="465"/>
      <c r="S331" s="465"/>
      <c r="T331" s="465"/>
      <c r="U331" s="465"/>
      <c r="V331" s="559"/>
      <c r="W331" s="269">
        <v>0</v>
      </c>
    </row>
    <row r="332" spans="1:23" ht="8.25" hidden="1" customHeight="1">
      <c r="A332" s="369"/>
      <c r="B332" s="264" t="s">
        <v>262</v>
      </c>
      <c r="C332" s="471"/>
      <c r="D332" s="465"/>
      <c r="E332" s="465"/>
      <c r="F332" s="465"/>
      <c r="G332" s="465"/>
      <c r="H332" s="465"/>
      <c r="I332" s="465"/>
      <c r="J332" s="465"/>
      <c r="K332" s="465"/>
      <c r="L332" s="465"/>
      <c r="M332" s="465"/>
      <c r="N332" s="465"/>
      <c r="O332" s="558">
        <v>0</v>
      </c>
      <c r="P332" s="465"/>
      <c r="Q332" s="465"/>
      <c r="R332" s="465"/>
      <c r="S332" s="465"/>
      <c r="T332" s="465"/>
      <c r="U332" s="465"/>
      <c r="V332" s="559"/>
      <c r="W332" s="269">
        <v>0</v>
      </c>
    </row>
    <row r="333" spans="1:23" ht="8.25" hidden="1" customHeight="1">
      <c r="A333" s="369"/>
      <c r="B333" s="264" t="s">
        <v>1056</v>
      </c>
      <c r="C333" s="471"/>
      <c r="D333" s="465"/>
      <c r="E333" s="465"/>
      <c r="F333" s="465"/>
      <c r="G333" s="465"/>
      <c r="H333" s="465"/>
      <c r="I333" s="465"/>
      <c r="J333" s="465"/>
      <c r="K333" s="465"/>
      <c r="L333" s="465"/>
      <c r="M333" s="465"/>
      <c r="N333" s="465"/>
      <c r="O333" s="465"/>
      <c r="P333" s="465"/>
      <c r="Q333" s="465"/>
      <c r="R333" s="465"/>
      <c r="S333" s="558">
        <v>0</v>
      </c>
      <c r="T333" s="465"/>
      <c r="U333" s="465"/>
      <c r="V333" s="559"/>
      <c r="W333" s="269">
        <v>0</v>
      </c>
    </row>
    <row r="334" spans="1:23" ht="20.5" customHeight="1">
      <c r="A334" s="370" t="s">
        <v>567</v>
      </c>
      <c r="B334" s="256"/>
      <c r="C334" s="473"/>
      <c r="D334" s="468"/>
      <c r="E334" s="560">
        <v>0</v>
      </c>
      <c r="F334" s="468"/>
      <c r="G334" s="468"/>
      <c r="H334" s="468"/>
      <c r="I334" s="468"/>
      <c r="J334" s="468"/>
      <c r="K334" s="468"/>
      <c r="L334" s="468"/>
      <c r="M334" s="468"/>
      <c r="N334" s="468"/>
      <c r="O334" s="560">
        <v>0</v>
      </c>
      <c r="P334" s="468"/>
      <c r="Q334" s="474">
        <v>24.92</v>
      </c>
      <c r="R334" s="468"/>
      <c r="S334" s="560">
        <v>0</v>
      </c>
      <c r="T334" s="468"/>
      <c r="U334" s="468"/>
      <c r="V334" s="565">
        <v>0</v>
      </c>
      <c r="W334" s="260">
        <v>24.92</v>
      </c>
    </row>
    <row r="335" spans="1:23" ht="8.25" hidden="1" customHeight="1">
      <c r="A335" s="369"/>
      <c r="B335" s="264" t="s">
        <v>961</v>
      </c>
      <c r="C335" s="471"/>
      <c r="D335" s="465"/>
      <c r="E335" s="465"/>
      <c r="F335" s="465"/>
      <c r="G335" s="465"/>
      <c r="H335" s="465"/>
      <c r="I335" s="465"/>
      <c r="J335" s="465"/>
      <c r="K335" s="465"/>
      <c r="L335" s="465"/>
      <c r="M335" s="465"/>
      <c r="N335" s="465"/>
      <c r="O335" s="465"/>
      <c r="P335" s="465"/>
      <c r="Q335" s="465"/>
      <c r="R335" s="465"/>
      <c r="S335" s="465"/>
      <c r="T335" s="465"/>
      <c r="U335" s="465"/>
      <c r="V335" s="564">
        <v>0</v>
      </c>
      <c r="W335" s="269">
        <v>0</v>
      </c>
    </row>
    <row r="336" spans="1:23" ht="8.25" hidden="1" customHeight="1">
      <c r="A336" s="369"/>
      <c r="B336" s="264" t="s">
        <v>525</v>
      </c>
      <c r="C336" s="471"/>
      <c r="D336" s="465"/>
      <c r="E336" s="465"/>
      <c r="F336" s="465"/>
      <c r="G336" s="465"/>
      <c r="H336" s="465"/>
      <c r="I336" s="465"/>
      <c r="J336" s="465"/>
      <c r="K336" s="465"/>
      <c r="L336" s="558">
        <v>0</v>
      </c>
      <c r="M336" s="465"/>
      <c r="N336" s="465"/>
      <c r="O336" s="465"/>
      <c r="P336" s="465"/>
      <c r="Q336" s="465"/>
      <c r="R336" s="465"/>
      <c r="S336" s="465"/>
      <c r="T336" s="465"/>
      <c r="U336" s="465"/>
      <c r="V336" s="559"/>
      <c r="W336" s="269">
        <v>0</v>
      </c>
    </row>
    <row r="337" spans="1:23" ht="8.25" hidden="1" customHeight="1">
      <c r="A337" s="369"/>
      <c r="B337" s="264" t="s">
        <v>443</v>
      </c>
      <c r="C337" s="471"/>
      <c r="D337" s="465"/>
      <c r="E337" s="558">
        <v>0</v>
      </c>
      <c r="F337" s="465"/>
      <c r="G337" s="465"/>
      <c r="H337" s="465"/>
      <c r="I337" s="465"/>
      <c r="J337" s="465"/>
      <c r="K337" s="465"/>
      <c r="L337" s="465"/>
      <c r="M337" s="465"/>
      <c r="N337" s="465"/>
      <c r="O337" s="465"/>
      <c r="P337" s="465"/>
      <c r="Q337" s="465"/>
      <c r="R337" s="465"/>
      <c r="S337" s="465"/>
      <c r="T337" s="465"/>
      <c r="U337" s="465"/>
      <c r="V337" s="559"/>
      <c r="W337" s="269">
        <v>0</v>
      </c>
    </row>
    <row r="338" spans="1:23" ht="8.25" hidden="1" customHeight="1">
      <c r="A338" s="369"/>
      <c r="B338" s="264" t="s">
        <v>965</v>
      </c>
      <c r="C338" s="471"/>
      <c r="D338" s="465"/>
      <c r="E338" s="558">
        <v>0</v>
      </c>
      <c r="F338" s="465"/>
      <c r="G338" s="465"/>
      <c r="H338" s="465"/>
      <c r="I338" s="465"/>
      <c r="J338" s="465"/>
      <c r="K338" s="465"/>
      <c r="L338" s="465"/>
      <c r="M338" s="465"/>
      <c r="N338" s="465"/>
      <c r="O338" s="465"/>
      <c r="P338" s="465"/>
      <c r="Q338" s="465"/>
      <c r="R338" s="465"/>
      <c r="S338" s="465"/>
      <c r="T338" s="465"/>
      <c r="U338" s="465"/>
      <c r="V338" s="559"/>
      <c r="W338" s="269">
        <v>0</v>
      </c>
    </row>
    <row r="339" spans="1:23" ht="8.25" hidden="1" customHeight="1">
      <c r="A339" s="369"/>
      <c r="B339" s="264" t="s">
        <v>380</v>
      </c>
      <c r="C339" s="471"/>
      <c r="D339" s="465"/>
      <c r="E339" s="558">
        <v>0</v>
      </c>
      <c r="F339" s="465"/>
      <c r="G339" s="465"/>
      <c r="H339" s="465"/>
      <c r="I339" s="465"/>
      <c r="J339" s="465"/>
      <c r="K339" s="465"/>
      <c r="L339" s="465"/>
      <c r="M339" s="465"/>
      <c r="N339" s="465"/>
      <c r="O339" s="465"/>
      <c r="P339" s="465"/>
      <c r="Q339" s="465"/>
      <c r="R339" s="465"/>
      <c r="S339" s="465"/>
      <c r="T339" s="465"/>
      <c r="U339" s="465"/>
      <c r="V339" s="559"/>
      <c r="W339" s="269">
        <v>0</v>
      </c>
    </row>
    <row r="340" spans="1:23" ht="8.25" hidden="1" customHeight="1">
      <c r="A340" s="369"/>
      <c r="B340" s="264" t="s">
        <v>693</v>
      </c>
      <c r="C340" s="471"/>
      <c r="D340" s="465"/>
      <c r="E340" s="465"/>
      <c r="F340" s="465"/>
      <c r="G340" s="465"/>
      <c r="H340" s="465"/>
      <c r="I340" s="465"/>
      <c r="J340" s="465"/>
      <c r="K340" s="465"/>
      <c r="L340" s="558">
        <v>0</v>
      </c>
      <c r="M340" s="465"/>
      <c r="N340" s="465"/>
      <c r="O340" s="465"/>
      <c r="P340" s="465"/>
      <c r="Q340" s="465"/>
      <c r="R340" s="465"/>
      <c r="S340" s="465"/>
      <c r="T340" s="465"/>
      <c r="U340" s="465"/>
      <c r="V340" s="559"/>
      <c r="W340" s="269">
        <v>0</v>
      </c>
    </row>
    <row r="341" spans="1:23" ht="8.25" hidden="1" customHeight="1">
      <c r="A341" s="369"/>
      <c r="B341" s="264" t="s">
        <v>964</v>
      </c>
      <c r="C341" s="471"/>
      <c r="D341" s="465"/>
      <c r="E341" s="558">
        <v>0</v>
      </c>
      <c r="F341" s="465"/>
      <c r="G341" s="465"/>
      <c r="H341" s="465"/>
      <c r="I341" s="465"/>
      <c r="J341" s="465"/>
      <c r="K341" s="465"/>
      <c r="L341" s="465"/>
      <c r="M341" s="465"/>
      <c r="N341" s="465"/>
      <c r="O341" s="465"/>
      <c r="P341" s="465"/>
      <c r="Q341" s="465"/>
      <c r="R341" s="465"/>
      <c r="S341" s="465"/>
      <c r="T341" s="465"/>
      <c r="U341" s="465"/>
      <c r="V341" s="559"/>
      <c r="W341" s="269">
        <v>0</v>
      </c>
    </row>
    <row r="342" spans="1:23" ht="8.25" hidden="1" customHeight="1">
      <c r="A342" s="370" t="s">
        <v>480</v>
      </c>
      <c r="B342" s="256"/>
      <c r="C342" s="473"/>
      <c r="D342" s="468"/>
      <c r="E342" s="560">
        <v>0</v>
      </c>
      <c r="F342" s="468"/>
      <c r="G342" s="468"/>
      <c r="H342" s="468"/>
      <c r="I342" s="468"/>
      <c r="J342" s="468"/>
      <c r="K342" s="468"/>
      <c r="L342" s="560">
        <v>0</v>
      </c>
      <c r="M342" s="468"/>
      <c r="N342" s="468"/>
      <c r="O342" s="468"/>
      <c r="P342" s="468"/>
      <c r="Q342" s="468"/>
      <c r="R342" s="468"/>
      <c r="S342" s="468"/>
      <c r="T342" s="468"/>
      <c r="U342" s="468"/>
      <c r="V342" s="565">
        <v>0</v>
      </c>
      <c r="W342" s="272">
        <v>0</v>
      </c>
    </row>
    <row r="343" spans="1:23" ht="8.25" hidden="1" customHeight="1">
      <c r="A343" s="369"/>
      <c r="B343" s="264" t="s">
        <v>892</v>
      </c>
      <c r="C343" s="471"/>
      <c r="D343" s="465"/>
      <c r="E343" s="465"/>
      <c r="F343" s="465"/>
      <c r="G343" s="465"/>
      <c r="H343" s="465"/>
      <c r="I343" s="465"/>
      <c r="J343" s="465"/>
      <c r="K343" s="465"/>
      <c r="L343" s="465"/>
      <c r="M343" s="465"/>
      <c r="N343" s="465"/>
      <c r="O343" s="465"/>
      <c r="P343" s="465"/>
      <c r="Q343" s="465"/>
      <c r="R343" s="465"/>
      <c r="S343" s="465"/>
      <c r="T343" s="465"/>
      <c r="U343" s="465"/>
      <c r="V343" s="564">
        <v>0</v>
      </c>
      <c r="W343" s="269">
        <v>0</v>
      </c>
    </row>
    <row r="344" spans="1:23" ht="8.25" hidden="1" customHeight="1">
      <c r="A344" s="369"/>
      <c r="B344" s="264" t="s">
        <v>226</v>
      </c>
      <c r="C344" s="471"/>
      <c r="D344" s="465"/>
      <c r="E344" s="465"/>
      <c r="F344" s="465"/>
      <c r="G344" s="465"/>
      <c r="H344" s="465"/>
      <c r="I344" s="465"/>
      <c r="J344" s="465"/>
      <c r="K344" s="465"/>
      <c r="L344" s="465"/>
      <c r="M344" s="465"/>
      <c r="N344" s="465"/>
      <c r="O344" s="558">
        <v>0</v>
      </c>
      <c r="P344" s="465"/>
      <c r="Q344" s="465"/>
      <c r="R344" s="465"/>
      <c r="S344" s="465"/>
      <c r="T344" s="465"/>
      <c r="U344" s="465"/>
      <c r="V344" s="559"/>
      <c r="W344" s="269">
        <v>0</v>
      </c>
    </row>
    <row r="345" spans="1:23" ht="8.25" hidden="1" customHeight="1">
      <c r="A345" s="369"/>
      <c r="B345" s="264" t="s">
        <v>888</v>
      </c>
      <c r="C345" s="471"/>
      <c r="D345" s="465"/>
      <c r="E345" s="465"/>
      <c r="F345" s="465"/>
      <c r="G345" s="465"/>
      <c r="H345" s="465"/>
      <c r="I345" s="465"/>
      <c r="J345" s="465"/>
      <c r="K345" s="465"/>
      <c r="L345" s="465"/>
      <c r="M345" s="465"/>
      <c r="N345" s="465"/>
      <c r="O345" s="465"/>
      <c r="P345" s="465"/>
      <c r="Q345" s="465"/>
      <c r="R345" s="465"/>
      <c r="S345" s="465"/>
      <c r="T345" s="465"/>
      <c r="U345" s="465"/>
      <c r="V345" s="564">
        <v>0</v>
      </c>
      <c r="W345" s="269">
        <v>0</v>
      </c>
    </row>
    <row r="346" spans="1:23" ht="8.25" hidden="1" customHeight="1">
      <c r="A346" s="369"/>
      <c r="B346" s="264" t="s">
        <v>890</v>
      </c>
      <c r="C346" s="471"/>
      <c r="D346" s="465"/>
      <c r="E346" s="465"/>
      <c r="F346" s="465"/>
      <c r="G346" s="465"/>
      <c r="H346" s="465"/>
      <c r="I346" s="465"/>
      <c r="J346" s="465"/>
      <c r="K346" s="465"/>
      <c r="L346" s="465"/>
      <c r="M346" s="465"/>
      <c r="N346" s="465"/>
      <c r="O346" s="465"/>
      <c r="P346" s="465"/>
      <c r="Q346" s="465"/>
      <c r="R346" s="465"/>
      <c r="S346" s="465"/>
      <c r="T346" s="465"/>
      <c r="U346" s="465"/>
      <c r="V346" s="564">
        <v>0</v>
      </c>
      <c r="W346" s="269">
        <v>0</v>
      </c>
    </row>
    <row r="347" spans="1:23" ht="8.25" hidden="1" customHeight="1">
      <c r="A347" s="369"/>
      <c r="B347" s="264" t="s">
        <v>547</v>
      </c>
      <c r="C347" s="471"/>
      <c r="D347" s="465"/>
      <c r="E347" s="465"/>
      <c r="F347" s="465"/>
      <c r="G347" s="465"/>
      <c r="H347" s="465"/>
      <c r="I347" s="465"/>
      <c r="J347" s="465"/>
      <c r="K347" s="465"/>
      <c r="L347" s="465"/>
      <c r="M347" s="465"/>
      <c r="N347" s="465"/>
      <c r="O347" s="558">
        <v>0</v>
      </c>
      <c r="P347" s="465"/>
      <c r="Q347" s="465"/>
      <c r="R347" s="465"/>
      <c r="S347" s="465"/>
      <c r="T347" s="465"/>
      <c r="U347" s="465"/>
      <c r="V347" s="559"/>
      <c r="W347" s="269">
        <v>0</v>
      </c>
    </row>
    <row r="348" spans="1:23" ht="8.25" hidden="1" customHeight="1">
      <c r="A348" s="369"/>
      <c r="B348" s="264" t="s">
        <v>285</v>
      </c>
      <c r="C348" s="471"/>
      <c r="D348" s="465"/>
      <c r="E348" s="465"/>
      <c r="F348" s="465"/>
      <c r="G348" s="465"/>
      <c r="H348" s="465"/>
      <c r="I348" s="465"/>
      <c r="J348" s="465"/>
      <c r="K348" s="465"/>
      <c r="L348" s="465"/>
      <c r="M348" s="465"/>
      <c r="N348" s="465"/>
      <c r="O348" s="558">
        <v>0</v>
      </c>
      <c r="P348" s="465"/>
      <c r="Q348" s="465"/>
      <c r="R348" s="465"/>
      <c r="S348" s="465"/>
      <c r="T348" s="465"/>
      <c r="U348" s="465"/>
      <c r="V348" s="559"/>
      <c r="W348" s="269">
        <v>0</v>
      </c>
    </row>
    <row r="349" spans="1:23" ht="8.25" hidden="1" customHeight="1">
      <c r="A349" s="369"/>
      <c r="B349" s="264" t="s">
        <v>900</v>
      </c>
      <c r="C349" s="471"/>
      <c r="D349" s="465"/>
      <c r="E349" s="558">
        <v>0</v>
      </c>
      <c r="F349" s="465"/>
      <c r="G349" s="465"/>
      <c r="H349" s="465"/>
      <c r="I349" s="465"/>
      <c r="J349" s="465"/>
      <c r="K349" s="465"/>
      <c r="L349" s="465"/>
      <c r="M349" s="465"/>
      <c r="N349" s="465"/>
      <c r="O349" s="465"/>
      <c r="P349" s="465"/>
      <c r="Q349" s="465"/>
      <c r="R349" s="465"/>
      <c r="S349" s="465"/>
      <c r="T349" s="465"/>
      <c r="U349" s="465"/>
      <c r="V349" s="559"/>
      <c r="W349" s="269">
        <v>0</v>
      </c>
    </row>
    <row r="350" spans="1:23" ht="8.25" hidden="1" customHeight="1">
      <c r="A350" s="369"/>
      <c r="B350" s="264" t="s">
        <v>1108</v>
      </c>
      <c r="C350" s="471"/>
      <c r="D350" s="465"/>
      <c r="E350" s="465"/>
      <c r="F350" s="465"/>
      <c r="G350" s="465"/>
      <c r="H350" s="465"/>
      <c r="I350" s="465"/>
      <c r="J350" s="465"/>
      <c r="K350" s="465"/>
      <c r="L350" s="465"/>
      <c r="M350" s="465"/>
      <c r="N350" s="465"/>
      <c r="O350" s="465"/>
      <c r="P350" s="465"/>
      <c r="Q350" s="465"/>
      <c r="R350" s="465"/>
      <c r="S350" s="465"/>
      <c r="T350" s="465"/>
      <c r="U350" s="465"/>
      <c r="V350" s="564">
        <v>0</v>
      </c>
      <c r="W350" s="269">
        <v>0</v>
      </c>
    </row>
    <row r="351" spans="1:23" ht="8.25" hidden="1" customHeight="1">
      <c r="A351" s="369"/>
      <c r="B351" s="264" t="s">
        <v>1102</v>
      </c>
      <c r="C351" s="471"/>
      <c r="D351" s="465"/>
      <c r="E351" s="465"/>
      <c r="F351" s="465"/>
      <c r="G351" s="465"/>
      <c r="H351" s="465"/>
      <c r="I351" s="465"/>
      <c r="J351" s="465"/>
      <c r="K351" s="465"/>
      <c r="L351" s="465"/>
      <c r="M351" s="465"/>
      <c r="N351" s="465"/>
      <c r="O351" s="465"/>
      <c r="P351" s="465"/>
      <c r="Q351" s="465"/>
      <c r="R351" s="465"/>
      <c r="S351" s="465"/>
      <c r="T351" s="465"/>
      <c r="U351" s="465"/>
      <c r="V351" s="564">
        <v>0</v>
      </c>
      <c r="W351" s="269">
        <v>0</v>
      </c>
    </row>
    <row r="352" spans="1:23" ht="8.25" hidden="1" customHeight="1">
      <c r="A352" s="369"/>
      <c r="B352" s="264" t="s">
        <v>1110</v>
      </c>
      <c r="C352" s="471"/>
      <c r="D352" s="465"/>
      <c r="E352" s="465"/>
      <c r="F352" s="465"/>
      <c r="G352" s="465"/>
      <c r="H352" s="465"/>
      <c r="I352" s="465"/>
      <c r="J352" s="465"/>
      <c r="K352" s="465"/>
      <c r="L352" s="465"/>
      <c r="M352" s="465"/>
      <c r="N352" s="465"/>
      <c r="O352" s="465"/>
      <c r="P352" s="465"/>
      <c r="Q352" s="465"/>
      <c r="R352" s="465"/>
      <c r="S352" s="465"/>
      <c r="T352" s="465"/>
      <c r="U352" s="465"/>
      <c r="V352" s="566">
        <v>8.65</v>
      </c>
      <c r="W352" s="276">
        <v>8.65</v>
      </c>
    </row>
    <row r="353" spans="1:23" ht="8.25" hidden="1" customHeight="1">
      <c r="A353" s="369"/>
      <c r="B353" s="264" t="s">
        <v>409</v>
      </c>
      <c r="C353" s="471"/>
      <c r="D353" s="465"/>
      <c r="E353" s="558">
        <v>0</v>
      </c>
      <c r="F353" s="465"/>
      <c r="G353" s="465"/>
      <c r="H353" s="465"/>
      <c r="I353" s="465"/>
      <c r="J353" s="465"/>
      <c r="K353" s="465"/>
      <c r="L353" s="465"/>
      <c r="M353" s="465"/>
      <c r="N353" s="465"/>
      <c r="O353" s="465"/>
      <c r="P353" s="465"/>
      <c r="Q353" s="465"/>
      <c r="R353" s="465"/>
      <c r="S353" s="465"/>
      <c r="T353" s="465"/>
      <c r="U353" s="465"/>
      <c r="V353" s="559"/>
      <c r="W353" s="269">
        <v>0</v>
      </c>
    </row>
    <row r="354" spans="1:23" ht="8.25" hidden="1" customHeight="1">
      <c r="A354" s="369"/>
      <c r="B354" s="264" t="s">
        <v>1104</v>
      </c>
      <c r="C354" s="562">
        <v>0</v>
      </c>
      <c r="D354" s="465"/>
      <c r="E354" s="465"/>
      <c r="F354" s="465"/>
      <c r="G354" s="465"/>
      <c r="H354" s="465"/>
      <c r="I354" s="465"/>
      <c r="J354" s="465"/>
      <c r="K354" s="465"/>
      <c r="L354" s="465"/>
      <c r="M354" s="465"/>
      <c r="N354" s="465"/>
      <c r="O354" s="465"/>
      <c r="P354" s="465"/>
      <c r="Q354" s="465"/>
      <c r="R354" s="465"/>
      <c r="S354" s="465"/>
      <c r="T354" s="465"/>
      <c r="U354" s="465"/>
      <c r="V354" s="559"/>
      <c r="W354" s="269">
        <v>0</v>
      </c>
    </row>
    <row r="355" spans="1:23" ht="8.25" hidden="1" customHeight="1">
      <c r="A355" s="369"/>
      <c r="B355" s="264" t="s">
        <v>875</v>
      </c>
      <c r="C355" s="471"/>
      <c r="D355" s="465"/>
      <c r="E355" s="558">
        <v>0</v>
      </c>
      <c r="F355" s="465"/>
      <c r="G355" s="465"/>
      <c r="H355" s="465"/>
      <c r="I355" s="465"/>
      <c r="J355" s="465"/>
      <c r="K355" s="465"/>
      <c r="L355" s="465"/>
      <c r="M355" s="465"/>
      <c r="N355" s="465"/>
      <c r="O355" s="465"/>
      <c r="P355" s="465"/>
      <c r="Q355" s="465"/>
      <c r="R355" s="465"/>
      <c r="S355" s="465"/>
      <c r="T355" s="465"/>
      <c r="U355" s="465"/>
      <c r="V355" s="559"/>
      <c r="W355" s="269">
        <v>0</v>
      </c>
    </row>
    <row r="356" spans="1:23" ht="8.25" hidden="1" customHeight="1">
      <c r="A356" s="369"/>
      <c r="B356" s="264" t="s">
        <v>1106</v>
      </c>
      <c r="C356" s="471"/>
      <c r="D356" s="465"/>
      <c r="E356" s="465"/>
      <c r="F356" s="465"/>
      <c r="G356" s="465"/>
      <c r="H356" s="465"/>
      <c r="I356" s="465"/>
      <c r="J356" s="465"/>
      <c r="K356" s="465"/>
      <c r="L356" s="465"/>
      <c r="M356" s="465"/>
      <c r="N356" s="465"/>
      <c r="O356" s="465"/>
      <c r="P356" s="465"/>
      <c r="Q356" s="465"/>
      <c r="R356" s="465"/>
      <c r="S356" s="465"/>
      <c r="T356" s="465"/>
      <c r="U356" s="465"/>
      <c r="V356" s="564">
        <v>0</v>
      </c>
      <c r="W356" s="269">
        <v>0</v>
      </c>
    </row>
    <row r="357" spans="1:23" ht="8.25" hidden="1" customHeight="1">
      <c r="A357" s="369"/>
      <c r="B357" s="264" t="s">
        <v>693</v>
      </c>
      <c r="C357" s="471"/>
      <c r="D357" s="465"/>
      <c r="E357" s="465"/>
      <c r="F357" s="465"/>
      <c r="G357" s="465"/>
      <c r="H357" s="465"/>
      <c r="I357" s="465"/>
      <c r="J357" s="465"/>
      <c r="K357" s="465"/>
      <c r="L357" s="558">
        <v>0</v>
      </c>
      <c r="M357" s="465"/>
      <c r="N357" s="465"/>
      <c r="O357" s="465"/>
      <c r="P357" s="465"/>
      <c r="Q357" s="465"/>
      <c r="R357" s="465"/>
      <c r="S357" s="465"/>
      <c r="T357" s="465"/>
      <c r="U357" s="465"/>
      <c r="V357" s="559"/>
      <c r="W357" s="269">
        <v>0</v>
      </c>
    </row>
    <row r="358" spans="1:23" ht="8.25" hidden="1" customHeight="1">
      <c r="A358" s="369"/>
      <c r="B358" s="264" t="s">
        <v>168</v>
      </c>
      <c r="C358" s="471"/>
      <c r="D358" s="465"/>
      <c r="E358" s="558">
        <v>0</v>
      </c>
      <c r="F358" s="465"/>
      <c r="G358" s="465"/>
      <c r="H358" s="465"/>
      <c r="I358" s="465"/>
      <c r="J358" s="465"/>
      <c r="K358" s="465"/>
      <c r="L358" s="465"/>
      <c r="M358" s="465"/>
      <c r="N358" s="465"/>
      <c r="O358" s="465"/>
      <c r="P358" s="465"/>
      <c r="Q358" s="465"/>
      <c r="R358" s="465"/>
      <c r="S358" s="465"/>
      <c r="T358" s="465"/>
      <c r="U358" s="465"/>
      <c r="V358" s="559"/>
      <c r="W358" s="269">
        <v>0</v>
      </c>
    </row>
    <row r="359" spans="1:23" ht="8.25" hidden="1" customHeight="1">
      <c r="A359" s="369"/>
      <c r="B359" s="264" t="s">
        <v>207</v>
      </c>
      <c r="C359" s="471"/>
      <c r="D359" s="465"/>
      <c r="E359" s="465"/>
      <c r="F359" s="465"/>
      <c r="G359" s="465"/>
      <c r="H359" s="465"/>
      <c r="I359" s="465"/>
      <c r="J359" s="465"/>
      <c r="K359" s="465"/>
      <c r="L359" s="558">
        <v>0</v>
      </c>
      <c r="M359" s="465"/>
      <c r="N359" s="465"/>
      <c r="O359" s="558">
        <v>0</v>
      </c>
      <c r="P359" s="465"/>
      <c r="Q359" s="465"/>
      <c r="R359" s="465"/>
      <c r="S359" s="465"/>
      <c r="T359" s="465"/>
      <c r="U359" s="465"/>
      <c r="V359" s="559"/>
      <c r="W359" s="269">
        <v>0</v>
      </c>
    </row>
    <row r="360" spans="1:23" ht="8.25" hidden="1" customHeight="1">
      <c r="A360" s="369"/>
      <c r="B360" s="264" t="s">
        <v>898</v>
      </c>
      <c r="C360" s="471"/>
      <c r="D360" s="465"/>
      <c r="E360" s="558">
        <v>0</v>
      </c>
      <c r="F360" s="465"/>
      <c r="G360" s="465"/>
      <c r="H360" s="465"/>
      <c r="I360" s="465"/>
      <c r="J360" s="465"/>
      <c r="K360" s="465"/>
      <c r="L360" s="465"/>
      <c r="M360" s="465"/>
      <c r="N360" s="465"/>
      <c r="O360" s="465"/>
      <c r="P360" s="465"/>
      <c r="Q360" s="465"/>
      <c r="R360" s="465"/>
      <c r="S360" s="465"/>
      <c r="T360" s="465"/>
      <c r="U360" s="465"/>
      <c r="V360" s="559"/>
      <c r="W360" s="269">
        <v>0</v>
      </c>
    </row>
    <row r="361" spans="1:23" ht="20.5" customHeight="1">
      <c r="A361" s="370" t="s">
        <v>377</v>
      </c>
      <c r="B361" s="256"/>
      <c r="C361" s="563">
        <v>0</v>
      </c>
      <c r="D361" s="468"/>
      <c r="E361" s="560">
        <v>0</v>
      </c>
      <c r="F361" s="468"/>
      <c r="G361" s="468"/>
      <c r="H361" s="468"/>
      <c r="I361" s="468"/>
      <c r="J361" s="468"/>
      <c r="K361" s="468"/>
      <c r="L361" s="560">
        <v>0</v>
      </c>
      <c r="M361" s="468"/>
      <c r="N361" s="468"/>
      <c r="O361" s="560">
        <v>0</v>
      </c>
      <c r="P361" s="468"/>
      <c r="Q361" s="468"/>
      <c r="R361" s="468"/>
      <c r="S361" s="468"/>
      <c r="T361" s="468"/>
      <c r="U361" s="468"/>
      <c r="V361" s="567">
        <v>8.65</v>
      </c>
      <c r="W361" s="260">
        <v>8.65</v>
      </c>
    </row>
    <row r="362" spans="1:23" ht="8.25" hidden="1" customHeight="1">
      <c r="A362" s="369"/>
      <c r="B362" s="264" t="s">
        <v>167</v>
      </c>
      <c r="C362" s="471"/>
      <c r="D362" s="465"/>
      <c r="E362" s="558">
        <v>0</v>
      </c>
      <c r="F362" s="465"/>
      <c r="G362" s="465"/>
      <c r="H362" s="465"/>
      <c r="I362" s="465"/>
      <c r="J362" s="465"/>
      <c r="K362" s="465"/>
      <c r="L362" s="465"/>
      <c r="M362" s="465"/>
      <c r="N362" s="465"/>
      <c r="O362" s="465"/>
      <c r="P362" s="465"/>
      <c r="Q362" s="465"/>
      <c r="R362" s="465"/>
      <c r="S362" s="465"/>
      <c r="T362" s="465"/>
      <c r="U362" s="465"/>
      <c r="V362" s="559"/>
      <c r="W362" s="269">
        <v>0</v>
      </c>
    </row>
    <row r="363" spans="1:23" ht="8.25" hidden="1" customHeight="1">
      <c r="A363" s="369"/>
      <c r="B363" s="264" t="s">
        <v>1066</v>
      </c>
      <c r="C363" s="471"/>
      <c r="D363" s="465"/>
      <c r="E363" s="465"/>
      <c r="F363" s="465"/>
      <c r="G363" s="465"/>
      <c r="H363" s="465"/>
      <c r="I363" s="465"/>
      <c r="J363" s="465"/>
      <c r="K363" s="465"/>
      <c r="L363" s="465"/>
      <c r="M363" s="465"/>
      <c r="N363" s="465"/>
      <c r="O363" s="465"/>
      <c r="P363" s="465"/>
      <c r="Q363" s="465"/>
      <c r="R363" s="465"/>
      <c r="S363" s="465"/>
      <c r="T363" s="465"/>
      <c r="U363" s="465"/>
      <c r="V363" s="564">
        <v>0</v>
      </c>
      <c r="W363" s="269">
        <v>0</v>
      </c>
    </row>
    <row r="364" spans="1:23" ht="8.25" hidden="1" customHeight="1">
      <c r="A364" s="369"/>
      <c r="B364" s="264" t="s">
        <v>640</v>
      </c>
      <c r="C364" s="562">
        <v>0</v>
      </c>
      <c r="D364" s="465"/>
      <c r="E364" s="465"/>
      <c r="F364" s="465"/>
      <c r="G364" s="465"/>
      <c r="H364" s="465"/>
      <c r="I364" s="465"/>
      <c r="J364" s="465"/>
      <c r="K364" s="465"/>
      <c r="L364" s="465"/>
      <c r="M364" s="465"/>
      <c r="N364" s="465"/>
      <c r="O364" s="465"/>
      <c r="P364" s="465"/>
      <c r="Q364" s="465"/>
      <c r="R364" s="465"/>
      <c r="S364" s="465"/>
      <c r="T364" s="465"/>
      <c r="U364" s="465"/>
      <c r="V364" s="559"/>
      <c r="W364" s="269">
        <v>0</v>
      </c>
    </row>
    <row r="365" spans="1:23" ht="8.25" hidden="1" customHeight="1">
      <c r="A365" s="369"/>
      <c r="B365" s="264" t="s">
        <v>643</v>
      </c>
      <c r="C365" s="471"/>
      <c r="D365" s="465"/>
      <c r="E365" s="558">
        <v>0</v>
      </c>
      <c r="F365" s="465"/>
      <c r="G365" s="465"/>
      <c r="H365" s="465"/>
      <c r="I365" s="465"/>
      <c r="J365" s="465"/>
      <c r="K365" s="465"/>
      <c r="L365" s="465"/>
      <c r="M365" s="465"/>
      <c r="N365" s="465"/>
      <c r="O365" s="465"/>
      <c r="P365" s="465"/>
      <c r="Q365" s="465"/>
      <c r="R365" s="465"/>
      <c r="S365" s="465"/>
      <c r="T365" s="465"/>
      <c r="U365" s="465"/>
      <c r="V365" s="559"/>
      <c r="W365" s="269">
        <v>0</v>
      </c>
    </row>
    <row r="366" spans="1:23" ht="8.25" hidden="1" customHeight="1">
      <c r="A366" s="369"/>
      <c r="B366" s="264" t="s">
        <v>285</v>
      </c>
      <c r="C366" s="471"/>
      <c r="D366" s="465"/>
      <c r="E366" s="558">
        <v>0</v>
      </c>
      <c r="F366" s="465"/>
      <c r="G366" s="465"/>
      <c r="H366" s="465"/>
      <c r="I366" s="465"/>
      <c r="J366" s="465"/>
      <c r="K366" s="465"/>
      <c r="L366" s="465"/>
      <c r="M366" s="465"/>
      <c r="N366" s="465"/>
      <c r="O366" s="465"/>
      <c r="P366" s="465"/>
      <c r="Q366" s="465"/>
      <c r="R366" s="465"/>
      <c r="S366" s="465"/>
      <c r="T366" s="465"/>
      <c r="U366" s="465"/>
      <c r="V366" s="559"/>
      <c r="W366" s="269">
        <v>0</v>
      </c>
    </row>
    <row r="367" spans="1:23" ht="8.25" hidden="1" customHeight="1">
      <c r="A367" s="369"/>
      <c r="B367" s="264" t="s">
        <v>336</v>
      </c>
      <c r="C367" s="471"/>
      <c r="D367" s="465"/>
      <c r="E367" s="558">
        <v>0</v>
      </c>
      <c r="F367" s="465"/>
      <c r="G367" s="465"/>
      <c r="H367" s="465"/>
      <c r="I367" s="465"/>
      <c r="J367" s="465"/>
      <c r="K367" s="465"/>
      <c r="L367" s="558">
        <v>0</v>
      </c>
      <c r="M367" s="465"/>
      <c r="N367" s="465"/>
      <c r="O367" s="465"/>
      <c r="P367" s="465"/>
      <c r="Q367" s="465"/>
      <c r="R367" s="465"/>
      <c r="S367" s="465"/>
      <c r="T367" s="465"/>
      <c r="U367" s="465"/>
      <c r="V367" s="559"/>
      <c r="W367" s="269">
        <v>0</v>
      </c>
    </row>
    <row r="368" spans="1:23" ht="8.25" hidden="1" customHeight="1">
      <c r="A368" s="369"/>
      <c r="B368" s="264" t="s">
        <v>639</v>
      </c>
      <c r="C368" s="471"/>
      <c r="D368" s="465"/>
      <c r="E368" s="465"/>
      <c r="F368" s="465"/>
      <c r="G368" s="465"/>
      <c r="H368" s="465"/>
      <c r="I368" s="465"/>
      <c r="J368" s="465"/>
      <c r="K368" s="465"/>
      <c r="L368" s="465"/>
      <c r="M368" s="465"/>
      <c r="N368" s="465"/>
      <c r="O368" s="465"/>
      <c r="P368" s="465"/>
      <c r="Q368" s="465"/>
      <c r="R368" s="465"/>
      <c r="S368" s="465"/>
      <c r="T368" s="465"/>
      <c r="U368" s="465"/>
      <c r="V368" s="564">
        <v>0</v>
      </c>
      <c r="W368" s="269">
        <v>0</v>
      </c>
    </row>
    <row r="369" spans="1:23" ht="8.25" hidden="1" customHeight="1">
      <c r="A369" s="369"/>
      <c r="B369" s="264" t="s">
        <v>262</v>
      </c>
      <c r="C369" s="471"/>
      <c r="D369" s="465"/>
      <c r="E369" s="465"/>
      <c r="F369" s="465"/>
      <c r="G369" s="465"/>
      <c r="H369" s="465"/>
      <c r="I369" s="465"/>
      <c r="J369" s="465"/>
      <c r="K369" s="465"/>
      <c r="L369" s="465"/>
      <c r="M369" s="465"/>
      <c r="N369" s="465"/>
      <c r="O369" s="558">
        <v>0</v>
      </c>
      <c r="P369" s="465"/>
      <c r="Q369" s="465"/>
      <c r="R369" s="465"/>
      <c r="S369" s="465"/>
      <c r="T369" s="465"/>
      <c r="U369" s="465"/>
      <c r="V369" s="559"/>
      <c r="W369" s="269">
        <v>0</v>
      </c>
    </row>
    <row r="370" spans="1:23" ht="8.25" hidden="1" customHeight="1">
      <c r="A370" s="369"/>
      <c r="B370" s="264" t="s">
        <v>380</v>
      </c>
      <c r="C370" s="471"/>
      <c r="D370" s="465"/>
      <c r="E370" s="558">
        <v>0</v>
      </c>
      <c r="F370" s="465"/>
      <c r="G370" s="465"/>
      <c r="H370" s="465"/>
      <c r="I370" s="465"/>
      <c r="J370" s="465"/>
      <c r="K370" s="465"/>
      <c r="L370" s="465"/>
      <c r="M370" s="465"/>
      <c r="N370" s="465"/>
      <c r="O370" s="465"/>
      <c r="P370" s="465"/>
      <c r="Q370" s="465"/>
      <c r="R370" s="465"/>
      <c r="S370" s="465"/>
      <c r="T370" s="465"/>
      <c r="U370" s="465"/>
      <c r="V370" s="559"/>
      <c r="W370" s="269">
        <v>0</v>
      </c>
    </row>
    <row r="371" spans="1:23" ht="8.25" hidden="1" customHeight="1">
      <c r="A371" s="369"/>
      <c r="B371" s="264" t="s">
        <v>635</v>
      </c>
      <c r="C371" s="464">
        <v>17.5</v>
      </c>
      <c r="D371" s="465"/>
      <c r="E371" s="465"/>
      <c r="F371" s="465"/>
      <c r="G371" s="465"/>
      <c r="H371" s="465"/>
      <c r="I371" s="465"/>
      <c r="J371" s="465"/>
      <c r="K371" s="465"/>
      <c r="L371" s="465"/>
      <c r="M371" s="465"/>
      <c r="N371" s="465"/>
      <c r="O371" s="465"/>
      <c r="P371" s="465"/>
      <c r="Q371" s="465"/>
      <c r="R371" s="465"/>
      <c r="S371" s="465"/>
      <c r="T371" s="465"/>
      <c r="U371" s="465"/>
      <c r="V371" s="559"/>
      <c r="W371" s="276">
        <v>17.5</v>
      </c>
    </row>
    <row r="372" spans="1:23" ht="8.25" hidden="1" customHeight="1">
      <c r="A372" s="369"/>
      <c r="B372" s="264" t="s">
        <v>637</v>
      </c>
      <c r="C372" s="471"/>
      <c r="D372" s="465"/>
      <c r="E372" s="465"/>
      <c r="F372" s="465"/>
      <c r="G372" s="465"/>
      <c r="H372" s="465"/>
      <c r="I372" s="465"/>
      <c r="J372" s="465"/>
      <c r="K372" s="465"/>
      <c r="L372" s="465"/>
      <c r="M372" s="465"/>
      <c r="N372" s="465"/>
      <c r="O372" s="465"/>
      <c r="P372" s="465"/>
      <c r="Q372" s="465"/>
      <c r="R372" s="465"/>
      <c r="S372" s="465"/>
      <c r="T372" s="465"/>
      <c r="U372" s="465"/>
      <c r="V372" s="564">
        <v>0</v>
      </c>
      <c r="W372" s="269">
        <v>0</v>
      </c>
    </row>
    <row r="373" spans="1:23" ht="8.25" hidden="1" customHeight="1">
      <c r="A373" s="369"/>
      <c r="B373" s="264" t="s">
        <v>582</v>
      </c>
      <c r="C373" s="471"/>
      <c r="D373" s="465"/>
      <c r="E373" s="558">
        <v>0</v>
      </c>
      <c r="F373" s="465"/>
      <c r="G373" s="465"/>
      <c r="H373" s="465"/>
      <c r="I373" s="465"/>
      <c r="J373" s="465"/>
      <c r="K373" s="465"/>
      <c r="L373" s="465"/>
      <c r="M373" s="465"/>
      <c r="N373" s="465"/>
      <c r="O373" s="465"/>
      <c r="P373" s="465"/>
      <c r="Q373" s="465"/>
      <c r="R373" s="465"/>
      <c r="S373" s="465"/>
      <c r="T373" s="465"/>
      <c r="U373" s="465"/>
      <c r="V373" s="559"/>
      <c r="W373" s="269">
        <v>0</v>
      </c>
    </row>
    <row r="374" spans="1:23" ht="8.25" hidden="1" customHeight="1">
      <c r="A374" s="369"/>
      <c r="B374" s="264" t="s">
        <v>350</v>
      </c>
      <c r="C374" s="471"/>
      <c r="D374" s="465"/>
      <c r="E374" s="465"/>
      <c r="F374" s="465"/>
      <c r="G374" s="465"/>
      <c r="H374" s="465"/>
      <c r="I374" s="465"/>
      <c r="J374" s="465"/>
      <c r="K374" s="465"/>
      <c r="L374" s="558">
        <v>0</v>
      </c>
      <c r="M374" s="465"/>
      <c r="N374" s="465"/>
      <c r="O374" s="465"/>
      <c r="P374" s="465"/>
      <c r="Q374" s="465"/>
      <c r="R374" s="465"/>
      <c r="S374" s="465"/>
      <c r="T374" s="465"/>
      <c r="U374" s="465"/>
      <c r="V374" s="559"/>
      <c r="W374" s="269">
        <v>0</v>
      </c>
    </row>
    <row r="375" spans="1:23" ht="32.25" customHeight="1">
      <c r="A375" s="568" t="s">
        <v>1065</v>
      </c>
      <c r="B375" s="479"/>
      <c r="C375" s="569">
        <v>17.5</v>
      </c>
      <c r="D375" s="481"/>
      <c r="E375" s="570">
        <v>0</v>
      </c>
      <c r="F375" s="481"/>
      <c r="G375" s="481"/>
      <c r="H375" s="481"/>
      <c r="I375" s="481"/>
      <c r="J375" s="481"/>
      <c r="K375" s="481"/>
      <c r="L375" s="570">
        <v>0</v>
      </c>
      <c r="M375" s="481"/>
      <c r="N375" s="481"/>
      <c r="O375" s="570">
        <v>0</v>
      </c>
      <c r="P375" s="481"/>
      <c r="Q375" s="481"/>
      <c r="R375" s="481"/>
      <c r="S375" s="481"/>
      <c r="T375" s="481"/>
      <c r="U375" s="481"/>
      <c r="V375" s="571">
        <v>0</v>
      </c>
      <c r="W375" s="572">
        <v>17.5</v>
      </c>
    </row>
    <row r="376" spans="1:23" ht="9" hidden="1" customHeight="1">
      <c r="A376" s="198"/>
      <c r="B376" s="200" t="s">
        <v>336</v>
      </c>
      <c r="C376" s="218"/>
      <c r="D376" s="219"/>
      <c r="E376" s="220">
        <v>0</v>
      </c>
      <c r="F376" s="219"/>
      <c r="G376" s="219"/>
      <c r="H376" s="219"/>
      <c r="I376" s="219"/>
      <c r="J376" s="219"/>
      <c r="K376" s="219"/>
      <c r="L376" s="219"/>
      <c r="M376" s="219"/>
      <c r="N376" s="219"/>
      <c r="O376" s="219"/>
      <c r="P376" s="219"/>
      <c r="Q376" s="219"/>
      <c r="R376" s="219"/>
      <c r="S376" s="219"/>
      <c r="T376" s="219"/>
      <c r="U376" s="219"/>
      <c r="V376" s="544"/>
      <c r="W376" s="175">
        <v>0</v>
      </c>
    </row>
    <row r="377" spans="1:23" ht="9" hidden="1" customHeight="1">
      <c r="A377" s="207" t="s">
        <v>319</v>
      </c>
      <c r="B377" s="204"/>
      <c r="C377" s="545"/>
      <c r="D377" s="455"/>
      <c r="E377" s="546">
        <v>0</v>
      </c>
      <c r="F377" s="455"/>
      <c r="G377" s="455"/>
      <c r="H377" s="455"/>
      <c r="I377" s="455"/>
      <c r="J377" s="455"/>
      <c r="K377" s="455"/>
      <c r="L377" s="455"/>
      <c r="M377" s="455"/>
      <c r="N377" s="455"/>
      <c r="O377" s="455"/>
      <c r="P377" s="455"/>
      <c r="Q377" s="455"/>
      <c r="R377" s="455"/>
      <c r="S377" s="455"/>
      <c r="T377" s="455"/>
      <c r="U377" s="455"/>
      <c r="V377" s="547"/>
      <c r="W377" s="182">
        <v>0</v>
      </c>
    </row>
    <row r="378" spans="1:23" ht="9" hidden="1" customHeight="1">
      <c r="A378" s="198"/>
      <c r="B378" s="200" t="s">
        <v>209</v>
      </c>
      <c r="C378" s="218"/>
      <c r="D378" s="219"/>
      <c r="E378" s="220">
        <v>0</v>
      </c>
      <c r="F378" s="219"/>
      <c r="G378" s="219"/>
      <c r="H378" s="219"/>
      <c r="I378" s="219"/>
      <c r="J378" s="219"/>
      <c r="K378" s="219"/>
      <c r="L378" s="219"/>
      <c r="M378" s="219"/>
      <c r="N378" s="219"/>
      <c r="O378" s="219"/>
      <c r="P378" s="219"/>
      <c r="Q378" s="219"/>
      <c r="R378" s="219"/>
      <c r="S378" s="219"/>
      <c r="T378" s="219"/>
      <c r="U378" s="219"/>
      <c r="V378" s="544"/>
      <c r="W378" s="175">
        <v>0</v>
      </c>
    </row>
    <row r="379" spans="1:23" ht="9" hidden="1" customHeight="1">
      <c r="A379" s="198"/>
      <c r="B379" s="200" t="s">
        <v>693</v>
      </c>
      <c r="C379" s="218"/>
      <c r="D379" s="219"/>
      <c r="E379" s="219"/>
      <c r="F379" s="219"/>
      <c r="G379" s="219"/>
      <c r="H379" s="219"/>
      <c r="I379" s="219"/>
      <c r="J379" s="219"/>
      <c r="K379" s="219"/>
      <c r="L379" s="220">
        <v>0</v>
      </c>
      <c r="M379" s="219"/>
      <c r="N379" s="219"/>
      <c r="O379" s="219"/>
      <c r="P379" s="219"/>
      <c r="Q379" s="219"/>
      <c r="R379" s="219"/>
      <c r="S379" s="219"/>
      <c r="T379" s="219"/>
      <c r="U379" s="219"/>
      <c r="V379" s="544"/>
      <c r="W379" s="175">
        <v>0</v>
      </c>
    </row>
    <row r="380" spans="1:23" ht="9" hidden="1" customHeight="1">
      <c r="A380" s="198"/>
      <c r="B380" s="200" t="s">
        <v>207</v>
      </c>
      <c r="C380" s="218"/>
      <c r="D380" s="219"/>
      <c r="E380" s="219"/>
      <c r="F380" s="219"/>
      <c r="G380" s="219"/>
      <c r="H380" s="219"/>
      <c r="I380" s="219"/>
      <c r="J380" s="219"/>
      <c r="K380" s="219"/>
      <c r="L380" s="219"/>
      <c r="M380" s="219"/>
      <c r="N380" s="219"/>
      <c r="O380" s="220">
        <v>0</v>
      </c>
      <c r="P380" s="219"/>
      <c r="Q380" s="219"/>
      <c r="R380" s="219"/>
      <c r="S380" s="219"/>
      <c r="T380" s="219"/>
      <c r="U380" s="219"/>
      <c r="V380" s="544"/>
      <c r="W380" s="175">
        <v>0</v>
      </c>
    </row>
    <row r="381" spans="1:23" ht="9" hidden="1" customHeight="1">
      <c r="A381" s="207" t="s">
        <v>440</v>
      </c>
      <c r="B381" s="204"/>
      <c r="C381" s="545"/>
      <c r="D381" s="455"/>
      <c r="E381" s="546">
        <v>0</v>
      </c>
      <c r="F381" s="455"/>
      <c r="G381" s="455"/>
      <c r="H381" s="455"/>
      <c r="I381" s="455"/>
      <c r="J381" s="455"/>
      <c r="K381" s="455"/>
      <c r="L381" s="546">
        <v>0</v>
      </c>
      <c r="M381" s="455"/>
      <c r="N381" s="455"/>
      <c r="O381" s="546">
        <v>0</v>
      </c>
      <c r="P381" s="455"/>
      <c r="Q381" s="455"/>
      <c r="R381" s="455"/>
      <c r="S381" s="455"/>
      <c r="T381" s="455"/>
      <c r="U381" s="455"/>
      <c r="V381" s="547"/>
      <c r="W381" s="182">
        <v>0</v>
      </c>
    </row>
    <row r="382" spans="1:23" ht="9" hidden="1" customHeight="1">
      <c r="A382" s="198"/>
      <c r="B382" s="200" t="s">
        <v>226</v>
      </c>
      <c r="C382" s="218"/>
      <c r="D382" s="219"/>
      <c r="E382" s="219"/>
      <c r="F382" s="219"/>
      <c r="G382" s="219"/>
      <c r="H382" s="219"/>
      <c r="I382" s="219"/>
      <c r="J382" s="219"/>
      <c r="K382" s="219"/>
      <c r="L382" s="220">
        <v>0</v>
      </c>
      <c r="M382" s="219"/>
      <c r="N382" s="219"/>
      <c r="O382" s="219"/>
      <c r="P382" s="219"/>
      <c r="Q382" s="219"/>
      <c r="R382" s="219"/>
      <c r="S382" s="219"/>
      <c r="T382" s="219"/>
      <c r="U382" s="219"/>
      <c r="V382" s="544"/>
      <c r="W382" s="175">
        <v>0</v>
      </c>
    </row>
    <row r="383" spans="1:23" ht="9" hidden="1" customHeight="1">
      <c r="A383" s="198"/>
      <c r="B383" s="200" t="s">
        <v>944</v>
      </c>
      <c r="C383" s="218"/>
      <c r="D383" s="219"/>
      <c r="E383" s="219"/>
      <c r="F383" s="219"/>
      <c r="G383" s="219"/>
      <c r="H383" s="219"/>
      <c r="I383" s="219"/>
      <c r="J383" s="219"/>
      <c r="K383" s="219"/>
      <c r="L383" s="219"/>
      <c r="M383" s="219"/>
      <c r="N383" s="219"/>
      <c r="O383" s="219"/>
      <c r="P383" s="219"/>
      <c r="Q383" s="219"/>
      <c r="R383" s="219"/>
      <c r="S383" s="219"/>
      <c r="T383" s="219"/>
      <c r="U383" s="219"/>
      <c r="V383" s="548">
        <v>0</v>
      </c>
      <c r="W383" s="175">
        <v>0</v>
      </c>
    </row>
    <row r="384" spans="1:23" ht="9" hidden="1" customHeight="1">
      <c r="A384" s="198"/>
      <c r="B384" s="200" t="s">
        <v>437</v>
      </c>
      <c r="C384" s="218"/>
      <c r="D384" s="219"/>
      <c r="E384" s="220">
        <v>0</v>
      </c>
      <c r="F384" s="219"/>
      <c r="G384" s="219"/>
      <c r="H384" s="219"/>
      <c r="I384" s="219"/>
      <c r="J384" s="219"/>
      <c r="K384" s="219"/>
      <c r="L384" s="219"/>
      <c r="M384" s="219"/>
      <c r="N384" s="219"/>
      <c r="O384" s="219"/>
      <c r="P384" s="219"/>
      <c r="Q384" s="219"/>
      <c r="R384" s="219"/>
      <c r="S384" s="219"/>
      <c r="T384" s="219"/>
      <c r="U384" s="219"/>
      <c r="V384" s="544"/>
      <c r="W384" s="175">
        <v>0</v>
      </c>
    </row>
    <row r="385" spans="1:23" ht="9" hidden="1" customHeight="1">
      <c r="A385" s="198"/>
      <c r="B385" s="200" t="s">
        <v>483</v>
      </c>
      <c r="C385" s="218"/>
      <c r="D385" s="219"/>
      <c r="E385" s="219"/>
      <c r="F385" s="219"/>
      <c r="G385" s="219"/>
      <c r="H385" s="219"/>
      <c r="I385" s="219"/>
      <c r="J385" s="219"/>
      <c r="K385" s="219"/>
      <c r="L385" s="219"/>
      <c r="M385" s="219"/>
      <c r="N385" s="219"/>
      <c r="O385" s="220">
        <v>0</v>
      </c>
      <c r="P385" s="219"/>
      <c r="Q385" s="219"/>
      <c r="R385" s="219"/>
      <c r="S385" s="219"/>
      <c r="T385" s="219"/>
      <c r="U385" s="219"/>
      <c r="V385" s="544"/>
      <c r="W385" s="175">
        <v>0</v>
      </c>
    </row>
    <row r="386" spans="1:23" ht="9" hidden="1" customHeight="1">
      <c r="A386" s="198"/>
      <c r="B386" s="200" t="s">
        <v>547</v>
      </c>
      <c r="C386" s="218"/>
      <c r="D386" s="219"/>
      <c r="E386" s="219"/>
      <c r="F386" s="219"/>
      <c r="G386" s="219"/>
      <c r="H386" s="219"/>
      <c r="I386" s="219"/>
      <c r="J386" s="219"/>
      <c r="K386" s="219"/>
      <c r="L386" s="219"/>
      <c r="M386" s="219"/>
      <c r="N386" s="219"/>
      <c r="O386" s="220">
        <v>0</v>
      </c>
      <c r="P386" s="219"/>
      <c r="Q386" s="219"/>
      <c r="R386" s="219"/>
      <c r="S386" s="219"/>
      <c r="T386" s="219"/>
      <c r="U386" s="219"/>
      <c r="V386" s="544"/>
      <c r="W386" s="175">
        <v>0</v>
      </c>
    </row>
    <row r="387" spans="1:23" ht="9" hidden="1" customHeight="1">
      <c r="A387" s="198"/>
      <c r="B387" s="200" t="s">
        <v>507</v>
      </c>
      <c r="C387" s="218"/>
      <c r="D387" s="219"/>
      <c r="E387" s="220">
        <v>0</v>
      </c>
      <c r="F387" s="219"/>
      <c r="G387" s="219"/>
      <c r="H387" s="219"/>
      <c r="I387" s="219"/>
      <c r="J387" s="219"/>
      <c r="K387" s="219"/>
      <c r="L387" s="219"/>
      <c r="M387" s="219"/>
      <c r="N387" s="219"/>
      <c r="O387" s="219"/>
      <c r="P387" s="219"/>
      <c r="Q387" s="219"/>
      <c r="R387" s="219"/>
      <c r="S387" s="219"/>
      <c r="T387" s="219"/>
      <c r="U387" s="219"/>
      <c r="V387" s="544"/>
      <c r="W387" s="175">
        <v>0</v>
      </c>
    </row>
    <row r="388" spans="1:23" ht="9" hidden="1" customHeight="1">
      <c r="A388" s="198"/>
      <c r="B388" s="200" t="s">
        <v>115</v>
      </c>
      <c r="C388" s="218"/>
      <c r="D388" s="219"/>
      <c r="E388" s="220">
        <v>0</v>
      </c>
      <c r="F388" s="219"/>
      <c r="G388" s="219"/>
      <c r="H388" s="219"/>
      <c r="I388" s="219"/>
      <c r="J388" s="219"/>
      <c r="K388" s="219"/>
      <c r="L388" s="219"/>
      <c r="M388" s="219"/>
      <c r="N388" s="219"/>
      <c r="O388" s="219"/>
      <c r="P388" s="219"/>
      <c r="Q388" s="219"/>
      <c r="R388" s="219"/>
      <c r="S388" s="219"/>
      <c r="T388" s="219"/>
      <c r="U388" s="219"/>
      <c r="V388" s="544"/>
      <c r="W388" s="175">
        <v>0</v>
      </c>
    </row>
    <row r="389" spans="1:23" ht="9" hidden="1" customHeight="1">
      <c r="A389" s="198"/>
      <c r="B389" s="200" t="s">
        <v>802</v>
      </c>
      <c r="C389" s="218"/>
      <c r="D389" s="219"/>
      <c r="E389" s="220">
        <v>0</v>
      </c>
      <c r="F389" s="219"/>
      <c r="G389" s="219"/>
      <c r="H389" s="219"/>
      <c r="I389" s="219"/>
      <c r="J389" s="219"/>
      <c r="K389" s="219"/>
      <c r="L389" s="220">
        <v>0</v>
      </c>
      <c r="M389" s="219"/>
      <c r="N389" s="219"/>
      <c r="O389" s="219"/>
      <c r="P389" s="219"/>
      <c r="Q389" s="219"/>
      <c r="R389" s="219"/>
      <c r="S389" s="219"/>
      <c r="T389" s="219"/>
      <c r="U389" s="219"/>
      <c r="V389" s="544"/>
      <c r="W389" s="175">
        <v>0</v>
      </c>
    </row>
    <row r="390" spans="1:23" ht="9" hidden="1" customHeight="1">
      <c r="A390" s="198"/>
      <c r="B390" s="200" t="s">
        <v>262</v>
      </c>
      <c r="C390" s="218"/>
      <c r="D390" s="219"/>
      <c r="E390" s="219"/>
      <c r="F390" s="219"/>
      <c r="G390" s="219"/>
      <c r="H390" s="219"/>
      <c r="I390" s="219"/>
      <c r="J390" s="219"/>
      <c r="K390" s="219"/>
      <c r="L390" s="219"/>
      <c r="M390" s="219"/>
      <c r="N390" s="219"/>
      <c r="O390" s="220">
        <v>0</v>
      </c>
      <c r="P390" s="219"/>
      <c r="Q390" s="219"/>
      <c r="R390" s="219"/>
      <c r="S390" s="219"/>
      <c r="T390" s="219"/>
      <c r="U390" s="219"/>
      <c r="V390" s="544"/>
      <c r="W390" s="175">
        <v>0</v>
      </c>
    </row>
    <row r="391" spans="1:23" ht="9" hidden="1" customHeight="1">
      <c r="A391" s="198"/>
      <c r="B391" s="200" t="s">
        <v>945</v>
      </c>
      <c r="C391" s="218"/>
      <c r="D391" s="219"/>
      <c r="E391" s="219"/>
      <c r="F391" s="219"/>
      <c r="G391" s="219"/>
      <c r="H391" s="219"/>
      <c r="I391" s="219"/>
      <c r="J391" s="219"/>
      <c r="K391" s="219"/>
      <c r="L391" s="219"/>
      <c r="M391" s="219"/>
      <c r="N391" s="219"/>
      <c r="O391" s="219"/>
      <c r="P391" s="219"/>
      <c r="Q391" s="219"/>
      <c r="R391" s="219"/>
      <c r="S391" s="219"/>
      <c r="T391" s="219"/>
      <c r="U391" s="219"/>
      <c r="V391" s="548">
        <v>0</v>
      </c>
      <c r="W391" s="175">
        <v>0</v>
      </c>
    </row>
    <row r="392" spans="1:23" ht="9" hidden="1" customHeight="1">
      <c r="A392" s="198"/>
      <c r="B392" s="200" t="s">
        <v>950</v>
      </c>
      <c r="C392" s="218"/>
      <c r="D392" s="220">
        <v>0</v>
      </c>
      <c r="E392" s="219"/>
      <c r="F392" s="219"/>
      <c r="G392" s="219"/>
      <c r="H392" s="219"/>
      <c r="I392" s="219"/>
      <c r="J392" s="219"/>
      <c r="K392" s="219"/>
      <c r="L392" s="219"/>
      <c r="M392" s="219"/>
      <c r="N392" s="219"/>
      <c r="O392" s="219"/>
      <c r="P392" s="219"/>
      <c r="Q392" s="219"/>
      <c r="R392" s="219"/>
      <c r="S392" s="219"/>
      <c r="T392" s="219"/>
      <c r="U392" s="219"/>
      <c r="V392" s="544"/>
      <c r="W392" s="175">
        <v>0</v>
      </c>
    </row>
    <row r="393" spans="1:23" ht="9" hidden="1" customHeight="1">
      <c r="A393" s="198"/>
      <c r="B393" s="200" t="s">
        <v>178</v>
      </c>
      <c r="C393" s="218"/>
      <c r="D393" s="219"/>
      <c r="E393" s="220">
        <v>0</v>
      </c>
      <c r="F393" s="219"/>
      <c r="G393" s="219"/>
      <c r="H393" s="219"/>
      <c r="I393" s="219"/>
      <c r="J393" s="219"/>
      <c r="K393" s="219"/>
      <c r="L393" s="219"/>
      <c r="M393" s="219"/>
      <c r="N393" s="219"/>
      <c r="O393" s="219"/>
      <c r="P393" s="219"/>
      <c r="Q393" s="219"/>
      <c r="R393" s="219"/>
      <c r="S393" s="219"/>
      <c r="T393" s="219"/>
      <c r="U393" s="219"/>
      <c r="V393" s="544"/>
      <c r="W393" s="175">
        <v>0</v>
      </c>
    </row>
    <row r="394" spans="1:23" ht="9" hidden="1" customHeight="1">
      <c r="A394" s="198"/>
      <c r="B394" s="200" t="s">
        <v>951</v>
      </c>
      <c r="C394" s="218"/>
      <c r="D394" s="219"/>
      <c r="E394" s="219"/>
      <c r="F394" s="219"/>
      <c r="G394" s="219"/>
      <c r="H394" s="219"/>
      <c r="I394" s="219"/>
      <c r="J394" s="219"/>
      <c r="K394" s="219"/>
      <c r="L394" s="219"/>
      <c r="M394" s="219"/>
      <c r="N394" s="219"/>
      <c r="O394" s="219"/>
      <c r="P394" s="219"/>
      <c r="Q394" s="219"/>
      <c r="R394" s="219"/>
      <c r="S394" s="219"/>
      <c r="T394" s="219"/>
      <c r="U394" s="219"/>
      <c r="V394" s="548">
        <v>0</v>
      </c>
      <c r="W394" s="175">
        <v>0</v>
      </c>
    </row>
    <row r="395" spans="1:23" ht="9" hidden="1" customHeight="1">
      <c r="A395" s="207" t="s">
        <v>447</v>
      </c>
      <c r="B395" s="204"/>
      <c r="C395" s="545"/>
      <c r="D395" s="546">
        <v>0</v>
      </c>
      <c r="E395" s="546">
        <v>0</v>
      </c>
      <c r="F395" s="455"/>
      <c r="G395" s="455"/>
      <c r="H395" s="455"/>
      <c r="I395" s="455"/>
      <c r="J395" s="455"/>
      <c r="K395" s="455"/>
      <c r="L395" s="546">
        <v>0</v>
      </c>
      <c r="M395" s="455"/>
      <c r="N395" s="455"/>
      <c r="O395" s="546">
        <v>0</v>
      </c>
      <c r="P395" s="455"/>
      <c r="Q395" s="455"/>
      <c r="R395" s="455"/>
      <c r="S395" s="455"/>
      <c r="T395" s="455"/>
      <c r="U395" s="455"/>
      <c r="V395" s="549">
        <v>0</v>
      </c>
      <c r="W395" s="182">
        <v>0</v>
      </c>
    </row>
    <row r="396" spans="1:23" ht="9" hidden="1" customHeight="1">
      <c r="A396" s="198"/>
      <c r="B396" s="200" t="s">
        <v>629</v>
      </c>
      <c r="C396" s="218"/>
      <c r="D396" s="219"/>
      <c r="E396" s="219"/>
      <c r="F396" s="219"/>
      <c r="G396" s="219"/>
      <c r="H396" s="219"/>
      <c r="I396" s="219"/>
      <c r="J396" s="219"/>
      <c r="K396" s="219"/>
      <c r="L396" s="220">
        <v>0</v>
      </c>
      <c r="M396" s="219"/>
      <c r="N396" s="219"/>
      <c r="O396" s="219"/>
      <c r="P396" s="219"/>
      <c r="Q396" s="219"/>
      <c r="R396" s="219"/>
      <c r="S396" s="219"/>
      <c r="T396" s="219"/>
      <c r="U396" s="219"/>
      <c r="V396" s="544"/>
      <c r="W396" s="175">
        <v>0</v>
      </c>
    </row>
    <row r="397" spans="1:23" ht="9" hidden="1" customHeight="1">
      <c r="A397" s="198"/>
      <c r="B397" s="200" t="s">
        <v>166</v>
      </c>
      <c r="C397" s="218"/>
      <c r="D397" s="219"/>
      <c r="E397" s="220">
        <v>0</v>
      </c>
      <c r="F397" s="219"/>
      <c r="G397" s="219"/>
      <c r="H397" s="219"/>
      <c r="I397" s="219"/>
      <c r="J397" s="219"/>
      <c r="K397" s="219"/>
      <c r="L397" s="219"/>
      <c r="M397" s="219"/>
      <c r="N397" s="219"/>
      <c r="O397" s="219"/>
      <c r="P397" s="219"/>
      <c r="Q397" s="219"/>
      <c r="R397" s="219"/>
      <c r="S397" s="219"/>
      <c r="T397" s="219"/>
      <c r="U397" s="219"/>
      <c r="V397" s="544"/>
      <c r="W397" s="175">
        <v>0</v>
      </c>
    </row>
    <row r="398" spans="1:23" ht="9" hidden="1" customHeight="1">
      <c r="A398" s="207" t="s">
        <v>549</v>
      </c>
      <c r="B398" s="204"/>
      <c r="C398" s="545"/>
      <c r="D398" s="455"/>
      <c r="E398" s="546">
        <v>0</v>
      </c>
      <c r="F398" s="455"/>
      <c r="G398" s="455"/>
      <c r="H398" s="455"/>
      <c r="I398" s="455"/>
      <c r="J398" s="455"/>
      <c r="K398" s="455"/>
      <c r="L398" s="546">
        <v>0</v>
      </c>
      <c r="M398" s="455"/>
      <c r="N398" s="455"/>
      <c r="O398" s="455"/>
      <c r="P398" s="455"/>
      <c r="Q398" s="455"/>
      <c r="R398" s="455"/>
      <c r="S398" s="455"/>
      <c r="T398" s="455"/>
      <c r="U398" s="455"/>
      <c r="V398" s="547"/>
      <c r="W398" s="182">
        <v>0</v>
      </c>
    </row>
    <row r="399" spans="1:23" ht="9" hidden="1" customHeight="1">
      <c r="A399" s="198"/>
      <c r="B399" s="200" t="s">
        <v>507</v>
      </c>
      <c r="C399" s="218"/>
      <c r="D399" s="219"/>
      <c r="E399" s="220">
        <v>0</v>
      </c>
      <c r="F399" s="219"/>
      <c r="G399" s="219"/>
      <c r="H399" s="219"/>
      <c r="I399" s="219"/>
      <c r="J399" s="219"/>
      <c r="K399" s="219"/>
      <c r="L399" s="219"/>
      <c r="M399" s="219"/>
      <c r="N399" s="219"/>
      <c r="O399" s="219"/>
      <c r="P399" s="219"/>
      <c r="Q399" s="219"/>
      <c r="R399" s="219"/>
      <c r="S399" s="219"/>
      <c r="T399" s="219"/>
      <c r="U399" s="219"/>
      <c r="V399" s="544"/>
      <c r="W399" s="175">
        <v>0</v>
      </c>
    </row>
    <row r="400" spans="1:23" ht="9" hidden="1" customHeight="1">
      <c r="A400" s="198"/>
      <c r="B400" s="200" t="s">
        <v>147</v>
      </c>
      <c r="C400" s="218"/>
      <c r="D400" s="219"/>
      <c r="E400" s="219"/>
      <c r="F400" s="219"/>
      <c r="G400" s="219"/>
      <c r="H400" s="219"/>
      <c r="I400" s="219"/>
      <c r="J400" s="219"/>
      <c r="K400" s="219"/>
      <c r="L400" s="219"/>
      <c r="M400" s="219"/>
      <c r="N400" s="219"/>
      <c r="O400" s="220">
        <v>0</v>
      </c>
      <c r="P400" s="219"/>
      <c r="Q400" s="219"/>
      <c r="R400" s="219"/>
      <c r="S400" s="219"/>
      <c r="T400" s="219"/>
      <c r="U400" s="219"/>
      <c r="V400" s="544"/>
      <c r="W400" s="175">
        <v>0</v>
      </c>
    </row>
    <row r="401" spans="1:23" ht="9" hidden="1" customHeight="1">
      <c r="A401" s="198"/>
      <c r="B401" s="200" t="s">
        <v>350</v>
      </c>
      <c r="C401" s="218"/>
      <c r="D401" s="219"/>
      <c r="E401" s="220">
        <v>0</v>
      </c>
      <c r="F401" s="219"/>
      <c r="G401" s="219"/>
      <c r="H401" s="219"/>
      <c r="I401" s="219"/>
      <c r="J401" s="219"/>
      <c r="K401" s="219"/>
      <c r="L401" s="219"/>
      <c r="M401" s="219"/>
      <c r="N401" s="219"/>
      <c r="O401" s="219"/>
      <c r="P401" s="219"/>
      <c r="Q401" s="219"/>
      <c r="R401" s="219"/>
      <c r="S401" s="219"/>
      <c r="T401" s="219"/>
      <c r="U401" s="219"/>
      <c r="V401" s="544"/>
      <c r="W401" s="175">
        <v>0</v>
      </c>
    </row>
    <row r="402" spans="1:23" ht="9" hidden="1" customHeight="1">
      <c r="A402" s="207" t="s">
        <v>1018</v>
      </c>
      <c r="B402" s="204"/>
      <c r="C402" s="545"/>
      <c r="D402" s="455"/>
      <c r="E402" s="546">
        <v>0</v>
      </c>
      <c r="F402" s="455"/>
      <c r="G402" s="455"/>
      <c r="H402" s="455"/>
      <c r="I402" s="455"/>
      <c r="J402" s="455"/>
      <c r="K402" s="455"/>
      <c r="L402" s="455"/>
      <c r="M402" s="455"/>
      <c r="N402" s="455"/>
      <c r="O402" s="546">
        <v>0</v>
      </c>
      <c r="P402" s="455"/>
      <c r="Q402" s="455"/>
      <c r="R402" s="455"/>
      <c r="S402" s="455"/>
      <c r="T402" s="455"/>
      <c r="U402" s="455"/>
      <c r="V402" s="547"/>
      <c r="W402" s="182">
        <v>0</v>
      </c>
    </row>
    <row r="403" spans="1:23" ht="9" hidden="1" customHeight="1">
      <c r="A403" s="198"/>
      <c r="B403" s="200" t="s">
        <v>1014</v>
      </c>
      <c r="C403" s="218"/>
      <c r="D403" s="219"/>
      <c r="E403" s="219"/>
      <c r="F403" s="219"/>
      <c r="G403" s="219"/>
      <c r="H403" s="219"/>
      <c r="I403" s="219"/>
      <c r="J403" s="219"/>
      <c r="K403" s="219"/>
      <c r="L403" s="219"/>
      <c r="M403" s="219"/>
      <c r="N403" s="219"/>
      <c r="O403" s="219"/>
      <c r="P403" s="220">
        <v>0</v>
      </c>
      <c r="Q403" s="219"/>
      <c r="R403" s="219"/>
      <c r="S403" s="219"/>
      <c r="T403" s="219"/>
      <c r="U403" s="219"/>
      <c r="V403" s="544"/>
      <c r="W403" s="175">
        <v>0</v>
      </c>
    </row>
    <row r="404" spans="1:23" ht="9" hidden="1" customHeight="1">
      <c r="A404" s="207" t="s">
        <v>1012</v>
      </c>
      <c r="B404" s="204"/>
      <c r="C404" s="545"/>
      <c r="D404" s="455"/>
      <c r="E404" s="455"/>
      <c r="F404" s="455"/>
      <c r="G404" s="455"/>
      <c r="H404" s="455"/>
      <c r="I404" s="455"/>
      <c r="J404" s="455"/>
      <c r="K404" s="455"/>
      <c r="L404" s="455"/>
      <c r="M404" s="455"/>
      <c r="N404" s="455"/>
      <c r="O404" s="455"/>
      <c r="P404" s="546">
        <v>0</v>
      </c>
      <c r="Q404" s="455"/>
      <c r="R404" s="455"/>
      <c r="S404" s="455"/>
      <c r="T404" s="455"/>
      <c r="U404" s="455"/>
      <c r="V404" s="547"/>
      <c r="W404" s="182">
        <v>0</v>
      </c>
    </row>
    <row r="405" spans="1:23" ht="9" hidden="1" customHeight="1">
      <c r="A405" s="198"/>
      <c r="B405" s="200" t="s">
        <v>147</v>
      </c>
      <c r="C405" s="222">
        <v>0</v>
      </c>
      <c r="D405" s="219"/>
      <c r="E405" s="219"/>
      <c r="F405" s="219"/>
      <c r="G405" s="219"/>
      <c r="H405" s="219"/>
      <c r="I405" s="219"/>
      <c r="J405" s="219"/>
      <c r="K405" s="219"/>
      <c r="L405" s="219"/>
      <c r="M405" s="219"/>
      <c r="N405" s="219"/>
      <c r="O405" s="219"/>
      <c r="P405" s="219"/>
      <c r="Q405" s="219"/>
      <c r="R405" s="219"/>
      <c r="S405" s="219"/>
      <c r="T405" s="219"/>
      <c r="U405" s="219"/>
      <c r="V405" s="544"/>
      <c r="W405" s="175">
        <v>0</v>
      </c>
    </row>
    <row r="406" spans="1:23" ht="9" hidden="1" customHeight="1">
      <c r="A406" s="207" t="s">
        <v>1017</v>
      </c>
      <c r="B406" s="204"/>
      <c r="C406" s="550">
        <v>0</v>
      </c>
      <c r="D406" s="455"/>
      <c r="E406" s="455"/>
      <c r="F406" s="455"/>
      <c r="G406" s="455"/>
      <c r="H406" s="455"/>
      <c r="I406" s="455"/>
      <c r="J406" s="455"/>
      <c r="K406" s="455"/>
      <c r="L406" s="455"/>
      <c r="M406" s="455"/>
      <c r="N406" s="455"/>
      <c r="O406" s="455"/>
      <c r="P406" s="455"/>
      <c r="Q406" s="455"/>
      <c r="R406" s="455"/>
      <c r="S406" s="455"/>
      <c r="T406" s="455"/>
      <c r="U406" s="455"/>
      <c r="V406" s="547"/>
      <c r="W406" s="182">
        <v>0</v>
      </c>
    </row>
    <row r="407" spans="1:23" ht="9" hidden="1" customHeight="1">
      <c r="A407" s="198"/>
      <c r="B407" s="200" t="s">
        <v>334</v>
      </c>
      <c r="C407" s="218"/>
      <c r="D407" s="219"/>
      <c r="E407" s="220">
        <v>0</v>
      </c>
      <c r="F407" s="219"/>
      <c r="G407" s="219"/>
      <c r="H407" s="219"/>
      <c r="I407" s="219"/>
      <c r="J407" s="219"/>
      <c r="K407" s="219"/>
      <c r="L407" s="219"/>
      <c r="M407" s="219"/>
      <c r="N407" s="219"/>
      <c r="O407" s="219"/>
      <c r="P407" s="219"/>
      <c r="Q407" s="219"/>
      <c r="R407" s="219"/>
      <c r="S407" s="219"/>
      <c r="T407" s="219"/>
      <c r="U407" s="219"/>
      <c r="V407" s="544"/>
      <c r="W407" s="175">
        <v>0</v>
      </c>
    </row>
    <row r="408" spans="1:23" ht="9" hidden="1" customHeight="1">
      <c r="A408" s="198"/>
      <c r="B408" s="200" t="s">
        <v>362</v>
      </c>
      <c r="C408" s="218"/>
      <c r="D408" s="219"/>
      <c r="E408" s="220">
        <v>0</v>
      </c>
      <c r="F408" s="219"/>
      <c r="G408" s="219"/>
      <c r="H408" s="219"/>
      <c r="I408" s="219"/>
      <c r="J408" s="219"/>
      <c r="K408" s="219"/>
      <c r="L408" s="219"/>
      <c r="M408" s="219"/>
      <c r="N408" s="219"/>
      <c r="O408" s="219"/>
      <c r="P408" s="219"/>
      <c r="Q408" s="219"/>
      <c r="R408" s="219"/>
      <c r="S408" s="219"/>
      <c r="T408" s="219"/>
      <c r="U408" s="219"/>
      <c r="V408" s="544"/>
      <c r="W408" s="175">
        <v>0</v>
      </c>
    </row>
    <row r="409" spans="1:23" ht="9" hidden="1" customHeight="1">
      <c r="A409" s="207" t="s">
        <v>157</v>
      </c>
      <c r="B409" s="204"/>
      <c r="C409" s="545"/>
      <c r="D409" s="455"/>
      <c r="E409" s="546">
        <v>0</v>
      </c>
      <c r="F409" s="455"/>
      <c r="G409" s="455"/>
      <c r="H409" s="455"/>
      <c r="I409" s="455"/>
      <c r="J409" s="455"/>
      <c r="K409" s="455"/>
      <c r="L409" s="455"/>
      <c r="M409" s="455"/>
      <c r="N409" s="455"/>
      <c r="O409" s="455"/>
      <c r="P409" s="455"/>
      <c r="Q409" s="455"/>
      <c r="R409" s="455"/>
      <c r="S409" s="455"/>
      <c r="T409" s="455"/>
      <c r="U409" s="455"/>
      <c r="V409" s="547"/>
      <c r="W409" s="182">
        <v>0</v>
      </c>
    </row>
    <row r="410" spans="1:23" ht="9" hidden="1" customHeight="1">
      <c r="A410" s="198"/>
      <c r="B410" s="200" t="s">
        <v>167</v>
      </c>
      <c r="C410" s="218"/>
      <c r="D410" s="219"/>
      <c r="E410" s="220">
        <v>0</v>
      </c>
      <c r="F410" s="219"/>
      <c r="G410" s="219"/>
      <c r="H410" s="219"/>
      <c r="I410" s="219"/>
      <c r="J410" s="219"/>
      <c r="K410" s="219"/>
      <c r="L410" s="219"/>
      <c r="M410" s="219"/>
      <c r="N410" s="219"/>
      <c r="O410" s="219"/>
      <c r="P410" s="219"/>
      <c r="Q410" s="219"/>
      <c r="R410" s="219"/>
      <c r="S410" s="219"/>
      <c r="T410" s="219"/>
      <c r="U410" s="219"/>
      <c r="V410" s="544"/>
      <c r="W410" s="175">
        <v>0</v>
      </c>
    </row>
    <row r="411" spans="1:23" ht="9" hidden="1" customHeight="1">
      <c r="A411" s="198"/>
      <c r="B411" s="200" t="s">
        <v>131</v>
      </c>
      <c r="C411" s="218"/>
      <c r="D411" s="219"/>
      <c r="E411" s="219"/>
      <c r="F411" s="219"/>
      <c r="G411" s="219"/>
      <c r="H411" s="219"/>
      <c r="I411" s="219"/>
      <c r="J411" s="219"/>
      <c r="K411" s="219"/>
      <c r="L411" s="220">
        <v>0</v>
      </c>
      <c r="M411" s="219"/>
      <c r="N411" s="219"/>
      <c r="O411" s="219"/>
      <c r="P411" s="219"/>
      <c r="Q411" s="219"/>
      <c r="R411" s="219"/>
      <c r="S411" s="219"/>
      <c r="T411" s="219"/>
      <c r="U411" s="219"/>
      <c r="V411" s="544"/>
      <c r="W411" s="175">
        <v>0</v>
      </c>
    </row>
    <row r="412" spans="1:23" ht="9" hidden="1" customHeight="1">
      <c r="A412" s="198"/>
      <c r="B412" s="200" t="s">
        <v>784</v>
      </c>
      <c r="C412" s="218"/>
      <c r="D412" s="219"/>
      <c r="E412" s="220">
        <v>0</v>
      </c>
      <c r="F412" s="219"/>
      <c r="G412" s="219"/>
      <c r="H412" s="219"/>
      <c r="I412" s="219"/>
      <c r="J412" s="219"/>
      <c r="K412" s="219"/>
      <c r="L412" s="219"/>
      <c r="M412" s="219"/>
      <c r="N412" s="219"/>
      <c r="O412" s="219"/>
      <c r="P412" s="219"/>
      <c r="Q412" s="219"/>
      <c r="R412" s="219"/>
      <c r="S412" s="219"/>
      <c r="T412" s="219"/>
      <c r="U412" s="219"/>
      <c r="V412" s="544"/>
      <c r="W412" s="175">
        <v>0</v>
      </c>
    </row>
    <row r="413" spans="1:23" ht="9" hidden="1" customHeight="1">
      <c r="A413" s="198"/>
      <c r="B413" s="200" t="s">
        <v>870</v>
      </c>
      <c r="C413" s="218"/>
      <c r="D413" s="219"/>
      <c r="E413" s="220">
        <v>0</v>
      </c>
      <c r="F413" s="219"/>
      <c r="G413" s="219"/>
      <c r="H413" s="219"/>
      <c r="I413" s="219"/>
      <c r="J413" s="219"/>
      <c r="K413" s="219"/>
      <c r="L413" s="219"/>
      <c r="M413" s="219"/>
      <c r="N413" s="219"/>
      <c r="O413" s="219"/>
      <c r="P413" s="219"/>
      <c r="Q413" s="219"/>
      <c r="R413" s="219"/>
      <c r="S413" s="219"/>
      <c r="T413" s="219"/>
      <c r="U413" s="219"/>
      <c r="V413" s="544"/>
      <c r="W413" s="175">
        <v>0</v>
      </c>
    </row>
    <row r="414" spans="1:23" ht="9" hidden="1" customHeight="1">
      <c r="A414" s="198"/>
      <c r="B414" s="200" t="s">
        <v>335</v>
      </c>
      <c r="C414" s="218"/>
      <c r="D414" s="219"/>
      <c r="E414" s="220">
        <v>0</v>
      </c>
      <c r="F414" s="219"/>
      <c r="G414" s="219"/>
      <c r="H414" s="219"/>
      <c r="I414" s="219"/>
      <c r="J414" s="219"/>
      <c r="K414" s="219"/>
      <c r="L414" s="219"/>
      <c r="M414" s="219"/>
      <c r="N414" s="219"/>
      <c r="O414" s="219"/>
      <c r="P414" s="219"/>
      <c r="Q414" s="219"/>
      <c r="R414" s="219"/>
      <c r="S414" s="219"/>
      <c r="T414" s="219"/>
      <c r="U414" s="219"/>
      <c r="V414" s="544"/>
      <c r="W414" s="175">
        <v>0</v>
      </c>
    </row>
    <row r="415" spans="1:23" ht="9" hidden="1" customHeight="1">
      <c r="A415" s="198"/>
      <c r="B415" s="200" t="s">
        <v>869</v>
      </c>
      <c r="C415" s="218"/>
      <c r="D415" s="219"/>
      <c r="E415" s="219"/>
      <c r="F415" s="219"/>
      <c r="G415" s="219"/>
      <c r="H415" s="219"/>
      <c r="I415" s="219"/>
      <c r="J415" s="219"/>
      <c r="K415" s="219"/>
      <c r="L415" s="220">
        <v>0</v>
      </c>
      <c r="M415" s="219"/>
      <c r="N415" s="219"/>
      <c r="O415" s="219"/>
      <c r="P415" s="219"/>
      <c r="Q415" s="219"/>
      <c r="R415" s="219"/>
      <c r="S415" s="219"/>
      <c r="T415" s="219"/>
      <c r="U415" s="219"/>
      <c r="V415" s="544"/>
      <c r="W415" s="175">
        <v>0</v>
      </c>
    </row>
    <row r="416" spans="1:23" ht="9" hidden="1" customHeight="1">
      <c r="A416" s="198"/>
      <c r="B416" s="200" t="s">
        <v>401</v>
      </c>
      <c r="C416" s="218"/>
      <c r="D416" s="219"/>
      <c r="E416" s="219"/>
      <c r="F416" s="219"/>
      <c r="G416" s="219"/>
      <c r="H416" s="219"/>
      <c r="I416" s="219"/>
      <c r="J416" s="219"/>
      <c r="K416" s="219"/>
      <c r="L416" s="220">
        <v>0</v>
      </c>
      <c r="M416" s="219"/>
      <c r="N416" s="219"/>
      <c r="O416" s="219"/>
      <c r="P416" s="219"/>
      <c r="Q416" s="219"/>
      <c r="R416" s="219"/>
      <c r="S416" s="219"/>
      <c r="T416" s="219"/>
      <c r="U416" s="219"/>
      <c r="V416" s="544"/>
      <c r="W416" s="175">
        <v>0</v>
      </c>
    </row>
    <row r="417" spans="1:23" ht="9" hidden="1" customHeight="1">
      <c r="A417" s="207" t="s">
        <v>353</v>
      </c>
      <c r="B417" s="204"/>
      <c r="C417" s="545"/>
      <c r="D417" s="455"/>
      <c r="E417" s="546">
        <v>0</v>
      </c>
      <c r="F417" s="455"/>
      <c r="G417" s="455"/>
      <c r="H417" s="455"/>
      <c r="I417" s="455"/>
      <c r="J417" s="455"/>
      <c r="K417" s="455"/>
      <c r="L417" s="546">
        <v>0</v>
      </c>
      <c r="M417" s="455"/>
      <c r="N417" s="455"/>
      <c r="O417" s="455"/>
      <c r="P417" s="455"/>
      <c r="Q417" s="455"/>
      <c r="R417" s="455"/>
      <c r="S417" s="455"/>
      <c r="T417" s="455"/>
      <c r="U417" s="455"/>
      <c r="V417" s="547"/>
      <c r="W417" s="182">
        <v>0</v>
      </c>
    </row>
    <row r="418" spans="1:23" ht="9" hidden="1" customHeight="1">
      <c r="A418" s="198"/>
      <c r="B418" s="200" t="s">
        <v>484</v>
      </c>
      <c r="C418" s="218"/>
      <c r="D418" s="219"/>
      <c r="E418" s="219"/>
      <c r="F418" s="219"/>
      <c r="G418" s="219"/>
      <c r="H418" s="219"/>
      <c r="I418" s="219"/>
      <c r="J418" s="219"/>
      <c r="K418" s="219"/>
      <c r="L418" s="219"/>
      <c r="M418" s="219"/>
      <c r="N418" s="219"/>
      <c r="O418" s="220">
        <v>0</v>
      </c>
      <c r="P418" s="219"/>
      <c r="Q418" s="219"/>
      <c r="R418" s="219"/>
      <c r="S418" s="219"/>
      <c r="T418" s="219"/>
      <c r="U418" s="219"/>
      <c r="V418" s="544"/>
      <c r="W418" s="175">
        <v>0</v>
      </c>
    </row>
    <row r="419" spans="1:23" ht="9" hidden="1" customHeight="1">
      <c r="A419" s="198"/>
      <c r="B419" s="200" t="s">
        <v>724</v>
      </c>
      <c r="C419" s="218"/>
      <c r="D419" s="219"/>
      <c r="E419" s="219"/>
      <c r="F419" s="219"/>
      <c r="G419" s="219"/>
      <c r="H419" s="219"/>
      <c r="I419" s="219"/>
      <c r="J419" s="219"/>
      <c r="K419" s="219"/>
      <c r="L419" s="220">
        <v>0</v>
      </c>
      <c r="M419" s="219"/>
      <c r="N419" s="219"/>
      <c r="O419" s="219"/>
      <c r="P419" s="219"/>
      <c r="Q419" s="219"/>
      <c r="R419" s="219"/>
      <c r="S419" s="219"/>
      <c r="T419" s="219"/>
      <c r="U419" s="219"/>
      <c r="V419" s="544"/>
      <c r="W419" s="175">
        <v>0</v>
      </c>
    </row>
    <row r="420" spans="1:23" ht="9" hidden="1" customHeight="1">
      <c r="A420" s="198"/>
      <c r="B420" s="200" t="s">
        <v>210</v>
      </c>
      <c r="C420" s="218"/>
      <c r="D420" s="219"/>
      <c r="E420" s="220">
        <v>0</v>
      </c>
      <c r="F420" s="219"/>
      <c r="G420" s="219"/>
      <c r="H420" s="219"/>
      <c r="I420" s="219"/>
      <c r="J420" s="219"/>
      <c r="K420" s="219"/>
      <c r="L420" s="219"/>
      <c r="M420" s="219"/>
      <c r="N420" s="219"/>
      <c r="O420" s="219"/>
      <c r="P420" s="219"/>
      <c r="Q420" s="219"/>
      <c r="R420" s="219"/>
      <c r="S420" s="219"/>
      <c r="T420" s="219"/>
      <c r="U420" s="219"/>
      <c r="V420" s="544"/>
      <c r="W420" s="175">
        <v>0</v>
      </c>
    </row>
    <row r="421" spans="1:23" ht="9" hidden="1" customHeight="1">
      <c r="A421" s="207" t="s">
        <v>721</v>
      </c>
      <c r="B421" s="204"/>
      <c r="C421" s="545"/>
      <c r="D421" s="455"/>
      <c r="E421" s="546">
        <v>0</v>
      </c>
      <c r="F421" s="455"/>
      <c r="G421" s="455"/>
      <c r="H421" s="455"/>
      <c r="I421" s="455"/>
      <c r="J421" s="455"/>
      <c r="K421" s="455"/>
      <c r="L421" s="546">
        <v>0</v>
      </c>
      <c r="M421" s="455"/>
      <c r="N421" s="455"/>
      <c r="O421" s="546">
        <v>0</v>
      </c>
      <c r="P421" s="455"/>
      <c r="Q421" s="455"/>
      <c r="R421" s="455"/>
      <c r="S421" s="455"/>
      <c r="T421" s="455"/>
      <c r="U421" s="455"/>
      <c r="V421" s="547"/>
      <c r="W421" s="182">
        <v>0</v>
      </c>
    </row>
    <row r="422" spans="1:23" ht="9" hidden="1" customHeight="1">
      <c r="A422" s="198"/>
      <c r="B422" s="200" t="s">
        <v>1045</v>
      </c>
      <c r="C422" s="222">
        <v>0</v>
      </c>
      <c r="D422" s="219"/>
      <c r="E422" s="219"/>
      <c r="F422" s="219"/>
      <c r="G422" s="219"/>
      <c r="H422" s="219"/>
      <c r="I422" s="219"/>
      <c r="J422" s="219"/>
      <c r="K422" s="219"/>
      <c r="L422" s="219"/>
      <c r="M422" s="219"/>
      <c r="N422" s="219"/>
      <c r="O422" s="219"/>
      <c r="P422" s="219"/>
      <c r="Q422" s="219"/>
      <c r="R422" s="219"/>
      <c r="S422" s="219"/>
      <c r="T422" s="219"/>
      <c r="U422" s="219"/>
      <c r="V422" s="544"/>
      <c r="W422" s="175">
        <v>0</v>
      </c>
    </row>
    <row r="423" spans="1:23" ht="9" hidden="1" customHeight="1">
      <c r="A423" s="198"/>
      <c r="B423" s="200" t="s">
        <v>1054</v>
      </c>
      <c r="C423" s="222">
        <v>0</v>
      </c>
      <c r="D423" s="219"/>
      <c r="E423" s="219"/>
      <c r="F423" s="219"/>
      <c r="G423" s="219"/>
      <c r="H423" s="219"/>
      <c r="I423" s="219"/>
      <c r="J423" s="219"/>
      <c r="K423" s="219"/>
      <c r="L423" s="219"/>
      <c r="M423" s="219"/>
      <c r="N423" s="219"/>
      <c r="O423" s="219"/>
      <c r="P423" s="219"/>
      <c r="Q423" s="219"/>
      <c r="R423" s="219"/>
      <c r="S423" s="219"/>
      <c r="T423" s="219"/>
      <c r="U423" s="219"/>
      <c r="V423" s="544"/>
      <c r="W423" s="175">
        <v>0</v>
      </c>
    </row>
    <row r="424" spans="1:23" ht="9" hidden="1" customHeight="1">
      <c r="A424" s="207" t="s">
        <v>532</v>
      </c>
      <c r="B424" s="204"/>
      <c r="C424" s="550">
        <v>0</v>
      </c>
      <c r="D424" s="455"/>
      <c r="E424" s="455"/>
      <c r="F424" s="455"/>
      <c r="G424" s="455"/>
      <c r="H424" s="455"/>
      <c r="I424" s="455"/>
      <c r="J424" s="455"/>
      <c r="K424" s="455"/>
      <c r="L424" s="455"/>
      <c r="M424" s="455"/>
      <c r="N424" s="455"/>
      <c r="O424" s="455"/>
      <c r="P424" s="455"/>
      <c r="Q424" s="455"/>
      <c r="R424" s="455"/>
      <c r="S424" s="455"/>
      <c r="T424" s="455"/>
      <c r="U424" s="455"/>
      <c r="V424" s="547"/>
      <c r="W424" s="182">
        <v>0</v>
      </c>
    </row>
    <row r="425" spans="1:23" ht="20.5" customHeight="1">
      <c r="A425" s="211" t="s">
        <v>9</v>
      </c>
      <c r="B425" s="213"/>
      <c r="C425" s="23">
        <v>67.41</v>
      </c>
      <c r="D425" s="234">
        <v>0</v>
      </c>
      <c r="E425" s="234">
        <v>0</v>
      </c>
      <c r="F425" s="234">
        <v>0</v>
      </c>
      <c r="G425" s="234">
        <v>0</v>
      </c>
      <c r="H425" s="234">
        <v>0</v>
      </c>
      <c r="I425" s="234">
        <v>0</v>
      </c>
      <c r="J425" s="24">
        <v>16.25</v>
      </c>
      <c r="K425" s="234">
        <v>0</v>
      </c>
      <c r="L425" s="234">
        <v>0</v>
      </c>
      <c r="M425" s="234">
        <v>0</v>
      </c>
      <c r="N425" s="234">
        <v>0</v>
      </c>
      <c r="O425" s="234">
        <v>0</v>
      </c>
      <c r="P425" s="234">
        <v>0</v>
      </c>
      <c r="Q425" s="24">
        <v>24.92</v>
      </c>
      <c r="R425" s="234">
        <v>0</v>
      </c>
      <c r="S425" s="234">
        <v>0</v>
      </c>
      <c r="T425" s="234">
        <v>0</v>
      </c>
      <c r="U425" s="234">
        <v>0</v>
      </c>
      <c r="V425" s="530">
        <v>16.739999999999998</v>
      </c>
      <c r="W425" s="326">
        <v>125.32</v>
      </c>
    </row>
  </sheetData>
  <mergeCells count="1">
    <mergeCell ref="A1:W1"/>
  </mergeCells>
  <pageMargins left="1" right="1" top="1" bottom="1" header="0.25" footer="0.25"/>
  <pageSetup orientation="portrait"/>
  <headerFooter>
    <oddFooter>&amp;L_x000D_&amp;1#&amp;"Aptos"&amp;10&amp;K000000 Confidential- Oracle Internal&amp;C&amp;"Helvetica Neue,Regular"&amp;12&amp;K000000&amp;P</oddFooter>
  </headerFooter>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pageSetUpPr fitToPage="1"/>
  </sheetPr>
  <dimension ref="A1:DV826"/>
  <sheetViews>
    <sheetView defaultGridColor="0" colorId="16" workbookViewId="0"/>
  </sheetViews>
  <sheetFormatPr baseColWidth="10" defaultColWidth="13.33203125" defaultRowHeight="22.5" customHeight="1"/>
  <cols>
    <col min="1" max="2" width="13.33203125" style="573" customWidth="1"/>
    <col min="3" max="3" width="15" style="573" customWidth="1"/>
    <col min="4" max="4" width="13.33203125" style="573" customWidth="1"/>
    <col min="5" max="66" width="13.33203125" style="574" hidden="1" customWidth="1"/>
    <col min="67" max="67" width="13.33203125" style="574" customWidth="1"/>
    <col min="68" max="72" width="13.33203125" style="574" hidden="1" customWidth="1"/>
    <col min="73" max="73" width="13.33203125" style="574" customWidth="1"/>
    <col min="74" max="92" width="13.33203125" style="574" hidden="1" customWidth="1"/>
    <col min="93" max="93" width="13.33203125" style="574" customWidth="1"/>
    <col min="94" max="96" width="13.33203125" style="574" hidden="1" customWidth="1"/>
    <col min="97" max="97" width="13.33203125" style="574" customWidth="1"/>
    <col min="98" max="102" width="13.33203125" style="574" hidden="1" customWidth="1"/>
    <col min="103" max="103" width="13.33203125" style="574" customWidth="1"/>
    <col min="104" max="115" width="13.33203125" style="574" hidden="1" customWidth="1"/>
    <col min="116" max="116" width="13.33203125" style="575" hidden="1" customWidth="1"/>
    <col min="117" max="117" width="13.33203125" style="1" customWidth="1"/>
    <col min="118" max="118" width="20.6640625" style="1" customWidth="1"/>
    <col min="119" max="119" width="102.6640625" style="1" customWidth="1"/>
    <col min="120" max="121" width="13.33203125" style="1" customWidth="1"/>
    <col min="122" max="122" width="38.5" style="1" customWidth="1"/>
    <col min="123" max="123" width="27.5" style="1" customWidth="1"/>
    <col min="124" max="124" width="18.6640625" style="1" customWidth="1"/>
    <col min="125" max="127" width="13.33203125" style="1" customWidth="1"/>
    <col min="128" max="16384" width="13.33203125" style="1"/>
  </cols>
  <sheetData>
    <row r="1" spans="1:116" ht="27.75" customHeight="1">
      <c r="A1" s="719" t="s">
        <v>4</v>
      </c>
      <c r="B1" s="719"/>
      <c r="C1" s="719"/>
      <c r="D1" s="719"/>
      <c r="E1" s="719"/>
      <c r="F1" s="719"/>
      <c r="G1" s="719"/>
      <c r="H1" s="719"/>
      <c r="I1" s="719"/>
      <c r="J1" s="719"/>
      <c r="K1" s="719"/>
      <c r="L1" s="719"/>
      <c r="M1" s="719"/>
      <c r="N1" s="719"/>
      <c r="O1" s="719"/>
      <c r="P1" s="719"/>
      <c r="Q1" s="719"/>
      <c r="R1" s="719"/>
      <c r="S1" s="719"/>
      <c r="T1" s="719"/>
      <c r="U1" s="719"/>
      <c r="V1" s="719"/>
      <c r="W1" s="719"/>
      <c r="X1" s="719"/>
      <c r="Y1" s="719"/>
      <c r="Z1" s="719"/>
      <c r="AA1" s="719"/>
      <c r="AB1" s="719"/>
      <c r="AC1" s="719"/>
      <c r="AD1" s="719"/>
      <c r="AE1" s="719"/>
      <c r="AF1" s="719"/>
      <c r="AG1" s="719"/>
      <c r="AH1" s="719"/>
      <c r="AI1" s="719"/>
      <c r="AJ1" s="719"/>
      <c r="AK1" s="719"/>
      <c r="AL1" s="719"/>
      <c r="AM1" s="719"/>
      <c r="AN1" s="719"/>
      <c r="AO1" s="719"/>
      <c r="AP1" s="719"/>
      <c r="AQ1" s="719"/>
      <c r="AR1" s="719"/>
      <c r="AS1" s="719"/>
      <c r="AT1" s="719"/>
      <c r="AU1" s="719"/>
      <c r="AV1" s="719"/>
      <c r="AW1" s="719"/>
      <c r="AX1" s="719"/>
      <c r="AY1" s="719"/>
      <c r="AZ1" s="719"/>
      <c r="BA1" s="719"/>
      <c r="BB1" s="719"/>
      <c r="BC1" s="719"/>
      <c r="BD1" s="719"/>
      <c r="BE1" s="719"/>
      <c r="BF1" s="719"/>
      <c r="BG1" s="719"/>
      <c r="BH1" s="719"/>
      <c r="BI1" s="719"/>
      <c r="BJ1" s="719"/>
      <c r="BK1" s="719"/>
      <c r="BL1" s="719"/>
      <c r="BM1" s="719"/>
      <c r="BN1" s="719"/>
      <c r="BO1" s="719"/>
      <c r="BP1" s="719"/>
      <c r="BQ1" s="719"/>
      <c r="BR1" s="719"/>
      <c r="BS1" s="719"/>
      <c r="BT1" s="719"/>
      <c r="BU1" s="719"/>
      <c r="BV1" s="719"/>
      <c r="BW1" s="719"/>
      <c r="BX1" s="719"/>
      <c r="BY1" s="719"/>
      <c r="BZ1" s="719"/>
      <c r="CA1" s="719"/>
      <c r="CB1" s="719"/>
      <c r="CC1" s="719"/>
      <c r="CD1" s="719"/>
      <c r="CE1" s="719"/>
      <c r="CF1" s="719"/>
      <c r="CG1" s="719"/>
      <c r="CH1" s="719"/>
      <c r="CI1" s="719"/>
      <c r="CJ1" s="719"/>
      <c r="CK1" s="719"/>
      <c r="CL1" s="719"/>
      <c r="CM1" s="719"/>
      <c r="CN1" s="719"/>
      <c r="CO1" s="719"/>
      <c r="CP1" s="719"/>
      <c r="CQ1" s="719"/>
      <c r="CR1" s="719"/>
      <c r="CS1" s="719"/>
      <c r="CT1" s="719"/>
      <c r="CU1" s="719"/>
      <c r="CV1" s="719"/>
      <c r="CW1" s="719"/>
      <c r="CX1" s="719"/>
      <c r="CY1" s="719"/>
      <c r="CZ1" s="719"/>
      <c r="DA1" s="719"/>
      <c r="DB1" s="719"/>
      <c r="DC1" s="719"/>
      <c r="DD1" s="719"/>
      <c r="DE1" s="719"/>
      <c r="DF1" s="719"/>
      <c r="DG1" s="719"/>
      <c r="DH1" s="719"/>
      <c r="DI1" s="719"/>
      <c r="DJ1" s="719"/>
      <c r="DK1" s="719"/>
      <c r="DL1" s="719"/>
    </row>
    <row r="2" spans="1:116" s="576" customFormat="1" ht="45" customHeight="1">
      <c r="A2" s="235"/>
      <c r="B2" s="236"/>
      <c r="C2" s="236"/>
      <c r="D2" s="237" t="s">
        <v>18</v>
      </c>
      <c r="E2" s="150" t="s">
        <v>369</v>
      </c>
      <c r="F2" s="150" t="s">
        <v>163</v>
      </c>
      <c r="G2" s="150" t="s">
        <v>49</v>
      </c>
      <c r="H2" s="150" t="s">
        <v>78</v>
      </c>
      <c r="I2" s="150" t="s">
        <v>220</v>
      </c>
      <c r="J2" s="150" t="s">
        <v>728</v>
      </c>
      <c r="K2" s="150" t="s">
        <v>737</v>
      </c>
      <c r="L2" s="150" t="s">
        <v>644</v>
      </c>
      <c r="M2" s="150" t="s">
        <v>474</v>
      </c>
      <c r="N2" s="150" t="s">
        <v>149</v>
      </c>
      <c r="O2" s="150" t="s">
        <v>203</v>
      </c>
      <c r="P2" s="150" t="s">
        <v>181</v>
      </c>
      <c r="Q2" s="150" t="s">
        <v>110</v>
      </c>
      <c r="R2" s="150" t="s">
        <v>331</v>
      </c>
      <c r="S2" s="150" t="s">
        <v>844</v>
      </c>
      <c r="T2" s="150" t="s">
        <v>414</v>
      </c>
      <c r="U2" s="150" t="s">
        <v>281</v>
      </c>
      <c r="V2" s="150" t="s">
        <v>289</v>
      </c>
      <c r="W2" s="150" t="s">
        <v>310</v>
      </c>
      <c r="X2" s="150" t="s">
        <v>313</v>
      </c>
      <c r="Y2" s="150" t="s">
        <v>487</v>
      </c>
      <c r="Z2" s="150" t="s">
        <v>658</v>
      </c>
      <c r="AA2" s="150" t="s">
        <v>562</v>
      </c>
      <c r="AB2" s="150" t="s">
        <v>100</v>
      </c>
      <c r="AC2" s="150" t="s">
        <v>860</v>
      </c>
      <c r="AD2" s="150" t="s">
        <v>326</v>
      </c>
      <c r="AE2" s="150" t="s">
        <v>189</v>
      </c>
      <c r="AF2" s="150" t="s">
        <v>139</v>
      </c>
      <c r="AG2" s="150" t="s">
        <v>976</v>
      </c>
      <c r="AH2" s="150" t="s">
        <v>347</v>
      </c>
      <c r="AI2" s="150" t="s">
        <v>173</v>
      </c>
      <c r="AJ2" s="150" t="s">
        <v>399</v>
      </c>
      <c r="AK2" s="150" t="s">
        <v>718</v>
      </c>
      <c r="AL2" s="150" t="s">
        <v>387</v>
      </c>
      <c r="AM2" s="150" t="s">
        <v>539</v>
      </c>
      <c r="AN2" s="150" t="s">
        <v>593</v>
      </c>
      <c r="AO2" s="150" t="s">
        <v>293</v>
      </c>
      <c r="AP2" s="150" t="s">
        <v>809</v>
      </c>
      <c r="AQ2" s="150" t="s">
        <v>403</v>
      </c>
      <c r="AR2" s="150" t="s">
        <v>1048</v>
      </c>
      <c r="AS2" s="150" t="s">
        <v>431</v>
      </c>
      <c r="AT2" s="150" t="s">
        <v>651</v>
      </c>
      <c r="AU2" s="150" t="s">
        <v>410</v>
      </c>
      <c r="AV2" s="150" t="s">
        <v>463</v>
      </c>
      <c r="AW2" s="150" t="s">
        <v>1050</v>
      </c>
      <c r="AX2" s="150" t="s">
        <v>906</v>
      </c>
      <c r="AY2" s="150" t="s">
        <v>1093</v>
      </c>
      <c r="AZ2" s="150" t="s">
        <v>848</v>
      </c>
      <c r="BA2" s="150" t="s">
        <v>854</v>
      </c>
      <c r="BB2" s="150" t="s">
        <v>954</v>
      </c>
      <c r="BC2" s="150" t="s">
        <v>544</v>
      </c>
      <c r="BD2" s="150" t="s">
        <v>1062</v>
      </c>
      <c r="BE2" s="150" t="s">
        <v>937</v>
      </c>
      <c r="BF2" s="150" t="s">
        <v>1035</v>
      </c>
      <c r="BG2" s="150" t="s">
        <v>363</v>
      </c>
      <c r="BH2" s="150" t="s">
        <v>674</v>
      </c>
      <c r="BI2" s="150" t="s">
        <v>670</v>
      </c>
      <c r="BJ2" s="150" t="s">
        <v>680</v>
      </c>
      <c r="BK2" s="150" t="s">
        <v>512</v>
      </c>
      <c r="BL2" s="150" t="s">
        <v>422</v>
      </c>
      <c r="BM2" s="150" t="s">
        <v>88</v>
      </c>
      <c r="BN2" s="150" t="s">
        <v>343</v>
      </c>
      <c r="BO2" s="4" t="s">
        <v>871</v>
      </c>
      <c r="BP2" s="5" t="s">
        <v>303</v>
      </c>
      <c r="BQ2" s="5" t="s">
        <v>199</v>
      </c>
      <c r="BR2" s="5" t="s">
        <v>1068</v>
      </c>
      <c r="BS2" s="5" t="s">
        <v>1071</v>
      </c>
      <c r="BT2" s="5" t="s">
        <v>266</v>
      </c>
      <c r="BU2" s="5" t="s">
        <v>499</v>
      </c>
      <c r="BV2" s="5" t="s">
        <v>695</v>
      </c>
      <c r="BW2" s="5" t="s">
        <v>626</v>
      </c>
      <c r="BX2" s="5" t="s">
        <v>277</v>
      </c>
      <c r="BY2" s="5" t="s">
        <v>469</v>
      </c>
      <c r="BZ2" s="5" t="s">
        <v>966</v>
      </c>
      <c r="CA2" s="5" t="s">
        <v>553</v>
      </c>
      <c r="CB2" s="5" t="s">
        <v>559</v>
      </c>
      <c r="CC2" s="5" t="s">
        <v>425</v>
      </c>
      <c r="CD2" s="5" t="s">
        <v>124</v>
      </c>
      <c r="CE2" s="5" t="s">
        <v>700</v>
      </c>
      <c r="CF2" s="5" t="s">
        <v>1075</v>
      </c>
      <c r="CG2" s="5" t="s">
        <v>227</v>
      </c>
      <c r="CH2" s="5" t="s">
        <v>215</v>
      </c>
      <c r="CI2" s="5" t="s">
        <v>740</v>
      </c>
      <c r="CJ2" s="5" t="s">
        <v>492</v>
      </c>
      <c r="CK2" s="5" t="s">
        <v>666</v>
      </c>
      <c r="CL2" s="5" t="s">
        <v>596</v>
      </c>
      <c r="CM2" s="5" t="s">
        <v>600</v>
      </c>
      <c r="CN2" s="5" t="s">
        <v>522</v>
      </c>
      <c r="CO2" s="5" t="s">
        <v>567</v>
      </c>
      <c r="CP2" s="5" t="s">
        <v>36</v>
      </c>
      <c r="CQ2" s="5" t="s">
        <v>480</v>
      </c>
      <c r="CR2" s="5" t="s">
        <v>478</v>
      </c>
      <c r="CS2" s="5" t="s">
        <v>377</v>
      </c>
      <c r="CT2" s="5" t="s">
        <v>632</v>
      </c>
      <c r="CU2" s="5" t="s">
        <v>319</v>
      </c>
      <c r="CV2" s="5" t="s">
        <v>440</v>
      </c>
      <c r="CW2" s="5" t="s">
        <v>508</v>
      </c>
      <c r="CX2" s="5" t="s">
        <v>516</v>
      </c>
      <c r="CY2" s="164" t="s">
        <v>447</v>
      </c>
      <c r="CZ2" s="165" t="s">
        <v>585</v>
      </c>
      <c r="DA2" s="165" t="s">
        <v>604</v>
      </c>
      <c r="DB2" s="165" t="s">
        <v>609</v>
      </c>
      <c r="DC2" s="165" t="s">
        <v>549</v>
      </c>
      <c r="DD2" s="165" t="s">
        <v>1018</v>
      </c>
      <c r="DE2" s="165" t="s">
        <v>1012</v>
      </c>
      <c r="DF2" s="165" t="s">
        <v>1017</v>
      </c>
      <c r="DG2" s="165" t="s">
        <v>157</v>
      </c>
      <c r="DH2" s="165" t="s">
        <v>353</v>
      </c>
      <c r="DI2" s="165" t="s">
        <v>721</v>
      </c>
      <c r="DJ2" s="165" t="s">
        <v>532</v>
      </c>
      <c r="DK2" s="165" t="s">
        <v>542</v>
      </c>
      <c r="DL2" s="165" t="s">
        <v>9</v>
      </c>
    </row>
    <row r="3" spans="1:116" s="576" customFormat="1" ht="33.25" customHeight="1">
      <c r="A3" s="166" t="s">
        <v>1547</v>
      </c>
      <c r="B3" s="167" t="s">
        <v>19</v>
      </c>
      <c r="C3" s="167" t="s">
        <v>32</v>
      </c>
      <c r="D3" s="238" t="s">
        <v>33</v>
      </c>
      <c r="E3" s="151"/>
      <c r="F3" s="151"/>
      <c r="G3" s="151"/>
      <c r="H3" s="151"/>
      <c r="I3" s="151"/>
      <c r="J3" s="151"/>
      <c r="K3" s="151"/>
      <c r="L3" s="151"/>
      <c r="M3" s="151"/>
      <c r="N3" s="151"/>
      <c r="O3" s="151"/>
      <c r="P3" s="151"/>
      <c r="Q3" s="151"/>
      <c r="R3" s="151"/>
      <c r="S3" s="151"/>
      <c r="T3" s="151"/>
      <c r="U3" s="151"/>
      <c r="V3" s="151"/>
      <c r="W3" s="151"/>
      <c r="X3" s="151"/>
      <c r="Y3" s="151"/>
      <c r="Z3" s="151"/>
      <c r="AA3" s="151"/>
      <c r="AB3" s="151"/>
      <c r="AC3" s="151"/>
      <c r="AD3" s="151"/>
      <c r="AE3" s="151"/>
      <c r="AF3" s="151"/>
      <c r="AG3" s="151"/>
      <c r="AH3" s="151"/>
      <c r="AI3" s="151"/>
      <c r="AJ3" s="151"/>
      <c r="AK3" s="151"/>
      <c r="AL3" s="151"/>
      <c r="AM3" s="151"/>
      <c r="AN3" s="151"/>
      <c r="AO3" s="151"/>
      <c r="AP3" s="151"/>
      <c r="AQ3" s="151"/>
      <c r="AR3" s="151"/>
      <c r="AS3" s="151"/>
      <c r="AT3" s="151"/>
      <c r="AU3" s="151"/>
      <c r="AV3" s="151"/>
      <c r="AW3" s="151"/>
      <c r="AX3" s="151"/>
      <c r="AY3" s="151"/>
      <c r="AZ3" s="151"/>
      <c r="BA3" s="151"/>
      <c r="BB3" s="151"/>
      <c r="BC3" s="151"/>
      <c r="BD3" s="151"/>
      <c r="BE3" s="151"/>
      <c r="BF3" s="151"/>
      <c r="BG3" s="151"/>
      <c r="BH3" s="151"/>
      <c r="BI3" s="151"/>
      <c r="BJ3" s="151"/>
      <c r="BK3" s="151"/>
      <c r="BL3" s="151"/>
      <c r="BM3" s="151"/>
      <c r="BN3" s="151"/>
      <c r="BO3" s="215" t="s">
        <v>1116</v>
      </c>
      <c r="BP3" s="216"/>
      <c r="BQ3" s="216"/>
      <c r="BR3" s="216"/>
      <c r="BS3" s="216"/>
      <c r="BT3" s="216"/>
      <c r="BU3" s="216"/>
      <c r="BV3" s="216"/>
      <c r="BW3" s="216"/>
      <c r="BX3" s="216"/>
      <c r="BY3" s="216"/>
      <c r="BZ3" s="216"/>
      <c r="CA3" s="216"/>
      <c r="CB3" s="216"/>
      <c r="CC3" s="216"/>
      <c r="CD3" s="216"/>
      <c r="CE3" s="216"/>
      <c r="CF3" s="216"/>
      <c r="CG3" s="216"/>
      <c r="CH3" s="216"/>
      <c r="CI3" s="216"/>
      <c r="CJ3" s="216"/>
      <c r="CK3" s="216"/>
      <c r="CL3" s="216"/>
      <c r="CM3" s="216"/>
      <c r="CN3" s="216"/>
      <c r="CO3" s="216"/>
      <c r="CP3" s="216"/>
      <c r="CQ3" s="216"/>
      <c r="CR3" s="216"/>
      <c r="CS3" s="216"/>
      <c r="CT3" s="216"/>
      <c r="CU3" s="216"/>
      <c r="CV3" s="216"/>
      <c r="CW3" s="216"/>
      <c r="CX3" s="216"/>
      <c r="CY3" s="543"/>
      <c r="CZ3" s="169"/>
      <c r="DA3" s="169"/>
      <c r="DB3" s="169"/>
      <c r="DC3" s="169"/>
      <c r="DD3" s="169"/>
      <c r="DE3" s="169"/>
      <c r="DF3" s="169"/>
      <c r="DG3" s="169"/>
      <c r="DH3" s="169"/>
      <c r="DI3" s="169"/>
      <c r="DJ3" s="169"/>
      <c r="DK3" s="169"/>
      <c r="DL3" s="169"/>
    </row>
    <row r="4" spans="1:116" s="574" customFormat="1" ht="9" hidden="1" customHeight="1">
      <c r="A4" s="198"/>
      <c r="B4" s="452" t="s">
        <v>1113</v>
      </c>
      <c r="C4" s="452" t="s">
        <v>350</v>
      </c>
      <c r="D4" s="200" t="s">
        <v>270</v>
      </c>
      <c r="CY4" s="551">
        <v>22.5</v>
      </c>
      <c r="DL4" s="552">
        <v>22.5</v>
      </c>
    </row>
    <row r="5" spans="1:116" s="577" customFormat="1" ht="9" hidden="1" customHeight="1">
      <c r="A5" s="201"/>
      <c r="B5" s="202"/>
      <c r="C5" s="203" t="s">
        <v>350</v>
      </c>
      <c r="D5" s="204"/>
      <c r="E5" s="242"/>
      <c r="CY5" s="578">
        <v>22.5</v>
      </c>
      <c r="DL5" s="325">
        <v>22.5</v>
      </c>
    </row>
    <row r="6" spans="1:116" s="577" customFormat="1" ht="9" hidden="1" customHeight="1">
      <c r="A6" s="201"/>
      <c r="B6" s="203" t="s">
        <v>1113</v>
      </c>
      <c r="C6" s="206"/>
      <c r="D6" s="204"/>
      <c r="E6" s="242"/>
      <c r="CY6" s="578">
        <v>22.5</v>
      </c>
      <c r="DL6" s="325">
        <v>22.5</v>
      </c>
    </row>
    <row r="7" spans="1:116" s="577" customFormat="1" ht="21.25" customHeight="1">
      <c r="A7" s="457">
        <v>45101</v>
      </c>
      <c r="B7" s="458"/>
      <c r="C7" s="458"/>
      <c r="D7" s="459"/>
      <c r="E7" s="579"/>
      <c r="CY7" s="556">
        <v>22.5</v>
      </c>
      <c r="DL7" s="557">
        <v>22.5</v>
      </c>
    </row>
    <row r="8" spans="1:116" s="574" customFormat="1" ht="9" hidden="1" customHeight="1">
      <c r="A8" s="369"/>
      <c r="B8" s="274" t="s">
        <v>1101</v>
      </c>
      <c r="C8" s="274" t="s">
        <v>134</v>
      </c>
      <c r="D8" s="264" t="s">
        <v>154</v>
      </c>
      <c r="CS8" s="472">
        <v>-30</v>
      </c>
      <c r="DL8" s="276">
        <v>-30</v>
      </c>
    </row>
    <row r="9" spans="1:116" s="577" customFormat="1" ht="9" hidden="1" customHeight="1">
      <c r="A9" s="368"/>
      <c r="B9" s="254"/>
      <c r="C9" s="255" t="s">
        <v>134</v>
      </c>
      <c r="D9" s="256"/>
      <c r="E9" s="257"/>
      <c r="CS9" s="474">
        <v>-30</v>
      </c>
      <c r="DL9" s="260">
        <v>-30</v>
      </c>
    </row>
    <row r="10" spans="1:116" s="577" customFormat="1" ht="9" hidden="1" customHeight="1">
      <c r="A10" s="368"/>
      <c r="B10" s="255" t="s">
        <v>1101</v>
      </c>
      <c r="C10" s="261"/>
      <c r="D10" s="256"/>
      <c r="E10" s="257"/>
      <c r="CS10" s="474">
        <v>-30</v>
      </c>
      <c r="DL10" s="260">
        <v>-30</v>
      </c>
    </row>
    <row r="11" spans="1:116" s="577" customFormat="1" ht="21.25" customHeight="1">
      <c r="A11" s="470">
        <v>45129</v>
      </c>
      <c r="B11" s="261"/>
      <c r="C11" s="261"/>
      <c r="D11" s="256"/>
      <c r="E11" s="257"/>
      <c r="CS11" s="474">
        <v>-30</v>
      </c>
      <c r="DL11" s="260">
        <v>-30</v>
      </c>
    </row>
    <row r="12" spans="1:116" s="574" customFormat="1" ht="9" hidden="1" customHeight="1">
      <c r="A12" s="369"/>
      <c r="B12" s="263"/>
      <c r="C12" s="263"/>
      <c r="D12" s="264" t="s">
        <v>104</v>
      </c>
      <c r="R12" s="265">
        <v>0</v>
      </c>
      <c r="DL12" s="269">
        <v>0</v>
      </c>
    </row>
    <row r="13" spans="1:116" s="577" customFormat="1" ht="9" hidden="1" customHeight="1">
      <c r="A13" s="368"/>
      <c r="B13" s="254"/>
      <c r="C13" s="255" t="s">
        <v>409</v>
      </c>
      <c r="D13" s="256"/>
      <c r="E13" s="257"/>
      <c r="R13" s="270">
        <v>0</v>
      </c>
      <c r="DL13" s="272">
        <v>0</v>
      </c>
    </row>
    <row r="14" spans="1:116" s="577" customFormat="1" ht="9" hidden="1" customHeight="1">
      <c r="A14" s="368"/>
      <c r="B14" s="255" t="s">
        <v>282</v>
      </c>
      <c r="C14" s="261"/>
      <c r="D14" s="256"/>
      <c r="E14" s="257"/>
      <c r="R14" s="270">
        <v>0</v>
      </c>
      <c r="DL14" s="272">
        <v>0</v>
      </c>
    </row>
    <row r="15" spans="1:116" s="577" customFormat="1" ht="9" hidden="1" customHeight="1">
      <c r="A15" s="470">
        <v>45185</v>
      </c>
      <c r="B15" s="261"/>
      <c r="C15" s="261"/>
      <c r="D15" s="256"/>
      <c r="E15" s="257"/>
      <c r="R15" s="270">
        <v>0</v>
      </c>
      <c r="DL15" s="272">
        <v>0</v>
      </c>
    </row>
    <row r="16" spans="1:116" s="574" customFormat="1" ht="9" hidden="1" customHeight="1">
      <c r="A16" s="369"/>
      <c r="B16" s="263"/>
      <c r="C16" s="263"/>
      <c r="D16" s="329">
        <v>45301</v>
      </c>
      <c r="AY16" s="265">
        <v>0</v>
      </c>
      <c r="DL16" s="269">
        <v>0</v>
      </c>
    </row>
    <row r="17" spans="1:116" s="577" customFormat="1" ht="9" hidden="1" customHeight="1">
      <c r="A17" s="368"/>
      <c r="B17" s="254"/>
      <c r="C17" s="255" t="s">
        <v>503</v>
      </c>
      <c r="D17" s="256"/>
      <c r="E17" s="257"/>
      <c r="AY17" s="270">
        <v>0</v>
      </c>
      <c r="DL17" s="272">
        <v>0</v>
      </c>
    </row>
    <row r="18" spans="1:116" s="577" customFormat="1" ht="9" hidden="1" customHeight="1">
      <c r="A18" s="368"/>
      <c r="B18" s="255" t="s">
        <v>1094</v>
      </c>
      <c r="C18" s="261"/>
      <c r="D18" s="256"/>
      <c r="E18" s="257"/>
      <c r="AY18" s="270">
        <v>0</v>
      </c>
      <c r="DL18" s="272">
        <v>0</v>
      </c>
    </row>
    <row r="19" spans="1:116" s="577" customFormat="1" ht="9" hidden="1" customHeight="1">
      <c r="A19" s="470">
        <v>45192</v>
      </c>
      <c r="B19" s="261"/>
      <c r="C19" s="261"/>
      <c r="D19" s="256"/>
      <c r="E19" s="257"/>
      <c r="AY19" s="270">
        <v>0</v>
      </c>
      <c r="DL19" s="272">
        <v>0</v>
      </c>
    </row>
    <row r="20" spans="1:116" s="574" customFormat="1" ht="9" hidden="1" customHeight="1">
      <c r="A20" s="369"/>
      <c r="B20" s="263"/>
      <c r="C20" s="263"/>
      <c r="D20" s="264" t="s">
        <v>37</v>
      </c>
      <c r="CF20" s="558">
        <v>0</v>
      </c>
      <c r="DL20" s="269">
        <v>0</v>
      </c>
    </row>
    <row r="21" spans="1:116" s="577" customFormat="1" ht="9" hidden="1" customHeight="1">
      <c r="A21" s="368"/>
      <c r="B21" s="254"/>
      <c r="C21" s="255" t="s">
        <v>37</v>
      </c>
      <c r="D21" s="256"/>
      <c r="E21" s="257"/>
      <c r="CF21" s="560">
        <v>0</v>
      </c>
      <c r="DL21" s="272">
        <v>0</v>
      </c>
    </row>
    <row r="22" spans="1:116" s="577" customFormat="1" ht="9" hidden="1" customHeight="1">
      <c r="A22" s="368"/>
      <c r="B22" s="255" t="s">
        <v>1076</v>
      </c>
      <c r="C22" s="261"/>
      <c r="D22" s="256"/>
      <c r="E22" s="257"/>
      <c r="CF22" s="560">
        <v>0</v>
      </c>
      <c r="DL22" s="272">
        <v>0</v>
      </c>
    </row>
    <row r="23" spans="1:116" s="577" customFormat="1" ht="9" hidden="1" customHeight="1">
      <c r="A23" s="470">
        <v>45199</v>
      </c>
      <c r="B23" s="261"/>
      <c r="C23" s="261"/>
      <c r="D23" s="256"/>
      <c r="E23" s="257"/>
      <c r="CF23" s="560">
        <v>0</v>
      </c>
      <c r="DL23" s="272">
        <v>0</v>
      </c>
    </row>
    <row r="24" spans="1:116" s="574" customFormat="1" ht="9" hidden="1" customHeight="1">
      <c r="A24" s="369"/>
      <c r="B24" s="263"/>
      <c r="C24" s="263"/>
      <c r="D24" s="329">
        <v>45303</v>
      </c>
      <c r="I24" s="265">
        <v>0</v>
      </c>
      <c r="DL24" s="269">
        <v>0</v>
      </c>
    </row>
    <row r="25" spans="1:116" s="577" customFormat="1" ht="9" hidden="1" customHeight="1">
      <c r="A25" s="368"/>
      <c r="B25" s="254"/>
      <c r="C25" s="255" t="s">
        <v>145</v>
      </c>
      <c r="D25" s="256"/>
      <c r="E25" s="257"/>
      <c r="I25" s="270">
        <v>0</v>
      </c>
      <c r="DL25" s="272">
        <v>0</v>
      </c>
    </row>
    <row r="26" spans="1:116" s="577" customFormat="1" ht="9" hidden="1" customHeight="1">
      <c r="A26" s="368"/>
      <c r="B26" s="255" t="s">
        <v>221</v>
      </c>
      <c r="C26" s="261"/>
      <c r="D26" s="256"/>
      <c r="E26" s="257"/>
      <c r="I26" s="270">
        <v>0</v>
      </c>
      <c r="DL26" s="272">
        <v>0</v>
      </c>
    </row>
    <row r="27" spans="1:116" s="577" customFormat="1" ht="9" hidden="1" customHeight="1">
      <c r="A27" s="470">
        <v>45206</v>
      </c>
      <c r="B27" s="261"/>
      <c r="C27" s="261"/>
      <c r="D27" s="256"/>
      <c r="E27" s="257"/>
      <c r="I27" s="270">
        <v>0</v>
      </c>
      <c r="DL27" s="272">
        <v>0</v>
      </c>
    </row>
    <row r="28" spans="1:116" s="574" customFormat="1" ht="9" hidden="1" customHeight="1">
      <c r="A28" s="369"/>
      <c r="B28" s="263"/>
      <c r="C28" s="263"/>
      <c r="D28" s="264" t="s">
        <v>37</v>
      </c>
      <c r="BR28" s="558">
        <v>0</v>
      </c>
      <c r="BS28" s="558">
        <v>0</v>
      </c>
      <c r="DL28" s="269">
        <v>0</v>
      </c>
    </row>
    <row r="29" spans="1:116" s="577" customFormat="1" ht="9" hidden="1" customHeight="1">
      <c r="A29" s="368"/>
      <c r="B29" s="254"/>
      <c r="C29" s="255" t="s">
        <v>37</v>
      </c>
      <c r="D29" s="256"/>
      <c r="E29" s="257"/>
      <c r="BR29" s="560">
        <v>0</v>
      </c>
      <c r="BS29" s="560">
        <v>0</v>
      </c>
      <c r="DL29" s="272">
        <v>0</v>
      </c>
    </row>
    <row r="30" spans="1:116" s="577" customFormat="1" ht="9" hidden="1" customHeight="1">
      <c r="A30" s="368"/>
      <c r="B30" s="255" t="s">
        <v>1118</v>
      </c>
      <c r="C30" s="261"/>
      <c r="D30" s="256"/>
      <c r="E30" s="257"/>
      <c r="BR30" s="560">
        <v>0</v>
      </c>
      <c r="BS30" s="560">
        <v>0</v>
      </c>
      <c r="DL30" s="272">
        <v>0</v>
      </c>
    </row>
    <row r="31" spans="1:116" s="577" customFormat="1" ht="9" hidden="1" customHeight="1">
      <c r="A31" s="470">
        <v>45213</v>
      </c>
      <c r="B31" s="261"/>
      <c r="C31" s="261"/>
      <c r="D31" s="256"/>
      <c r="E31" s="257"/>
      <c r="BR31" s="560">
        <v>0</v>
      </c>
      <c r="BS31" s="560">
        <v>0</v>
      </c>
      <c r="DL31" s="272">
        <v>0</v>
      </c>
    </row>
    <row r="32" spans="1:116" s="574" customFormat="1" ht="9" hidden="1" customHeight="1">
      <c r="A32" s="369"/>
      <c r="B32" s="263"/>
      <c r="C32" s="263"/>
      <c r="D32" s="329">
        <v>45333</v>
      </c>
      <c r="CT32" s="558">
        <v>0</v>
      </c>
      <c r="DL32" s="269">
        <v>0</v>
      </c>
    </row>
    <row r="33" spans="1:116" s="577" customFormat="1" ht="9" hidden="1" customHeight="1">
      <c r="A33" s="368"/>
      <c r="B33" s="254"/>
      <c r="C33" s="255" t="s">
        <v>262</v>
      </c>
      <c r="D33" s="256"/>
      <c r="E33" s="257"/>
      <c r="CT33" s="560">
        <v>0</v>
      </c>
      <c r="DL33" s="272">
        <v>0</v>
      </c>
    </row>
    <row r="34" spans="1:116" s="577" customFormat="1" ht="9" hidden="1" customHeight="1">
      <c r="A34" s="368"/>
      <c r="B34" s="255" t="s">
        <v>633</v>
      </c>
      <c r="C34" s="261"/>
      <c r="D34" s="256"/>
      <c r="E34" s="257"/>
      <c r="CT34" s="560">
        <v>0</v>
      </c>
      <c r="DL34" s="272">
        <v>0</v>
      </c>
    </row>
    <row r="35" spans="1:116" s="577" customFormat="1" ht="9" hidden="1" customHeight="1">
      <c r="A35" s="470">
        <v>45367</v>
      </c>
      <c r="B35" s="261"/>
      <c r="C35" s="261"/>
      <c r="D35" s="256"/>
      <c r="E35" s="257"/>
      <c r="CT35" s="560">
        <v>0</v>
      </c>
      <c r="DL35" s="272">
        <v>0</v>
      </c>
    </row>
    <row r="36" spans="1:116" s="574" customFormat="1" ht="9" hidden="1" customHeight="1">
      <c r="A36" s="369"/>
      <c r="B36" s="263"/>
      <c r="C36" s="263"/>
      <c r="D36" s="329">
        <v>45321</v>
      </c>
      <c r="BD36" s="265">
        <v>0</v>
      </c>
      <c r="DL36" s="269">
        <v>0</v>
      </c>
    </row>
    <row r="37" spans="1:116" s="577" customFormat="1" ht="9" hidden="1" customHeight="1">
      <c r="A37" s="368"/>
      <c r="B37" s="254"/>
      <c r="C37" s="255" t="s">
        <v>82</v>
      </c>
      <c r="D37" s="256"/>
      <c r="E37" s="257"/>
      <c r="BD37" s="270">
        <v>0</v>
      </c>
      <c r="DL37" s="272">
        <v>0</v>
      </c>
    </row>
    <row r="38" spans="1:116" s="577" customFormat="1" ht="9" hidden="1" customHeight="1">
      <c r="A38" s="368"/>
      <c r="B38" s="255" t="s">
        <v>1063</v>
      </c>
      <c r="C38" s="261"/>
      <c r="D38" s="256"/>
      <c r="E38" s="257"/>
      <c r="BD38" s="270">
        <v>0</v>
      </c>
      <c r="DL38" s="272">
        <v>0</v>
      </c>
    </row>
    <row r="39" spans="1:116" s="577" customFormat="1" ht="9" hidden="1" customHeight="1">
      <c r="A39" s="470">
        <v>45388</v>
      </c>
      <c r="B39" s="261"/>
      <c r="C39" s="261"/>
      <c r="D39" s="256"/>
      <c r="E39" s="257"/>
      <c r="BD39" s="270">
        <v>0</v>
      </c>
      <c r="DL39" s="272">
        <v>0</v>
      </c>
    </row>
    <row r="40" spans="1:116" s="574" customFormat="1" ht="9" hidden="1" customHeight="1">
      <c r="A40" s="369"/>
      <c r="B40" s="274" t="s">
        <v>568</v>
      </c>
      <c r="C40" s="274" t="s">
        <v>262</v>
      </c>
      <c r="D40" s="329">
        <v>45296</v>
      </c>
      <c r="CO40" s="472">
        <v>87.5</v>
      </c>
      <c r="DL40" s="276">
        <v>87.5</v>
      </c>
    </row>
    <row r="41" spans="1:116" s="577" customFormat="1" ht="9" hidden="1" customHeight="1">
      <c r="A41" s="368"/>
      <c r="B41" s="254"/>
      <c r="C41" s="255" t="s">
        <v>262</v>
      </c>
      <c r="D41" s="256"/>
      <c r="E41" s="257"/>
      <c r="CO41" s="474">
        <v>87.5</v>
      </c>
      <c r="DL41" s="260">
        <v>87.5</v>
      </c>
    </row>
    <row r="42" spans="1:116" s="577" customFormat="1" ht="9" hidden="1" customHeight="1">
      <c r="A42" s="368"/>
      <c r="B42" s="255" t="s">
        <v>568</v>
      </c>
      <c r="C42" s="261"/>
      <c r="D42" s="256"/>
      <c r="E42" s="257"/>
      <c r="CO42" s="474">
        <v>87.5</v>
      </c>
      <c r="DL42" s="260">
        <v>87.5</v>
      </c>
    </row>
    <row r="43" spans="1:116" s="574" customFormat="1" ht="9" hidden="1" customHeight="1">
      <c r="A43" s="369"/>
      <c r="B43" s="263"/>
      <c r="C43" s="263"/>
      <c r="D43" s="329">
        <v>45296</v>
      </c>
      <c r="CO43" s="558">
        <v>0</v>
      </c>
      <c r="DL43" s="269">
        <v>0</v>
      </c>
    </row>
    <row r="44" spans="1:116" s="577" customFormat="1" ht="9" hidden="1" customHeight="1">
      <c r="A44" s="368"/>
      <c r="B44" s="254"/>
      <c r="C44" s="255" t="s">
        <v>262</v>
      </c>
      <c r="D44" s="256"/>
      <c r="E44" s="257"/>
      <c r="CO44" s="560">
        <v>0</v>
      </c>
      <c r="DL44" s="272">
        <v>0</v>
      </c>
    </row>
    <row r="45" spans="1:116" s="577" customFormat="1" ht="9" hidden="1" customHeight="1">
      <c r="A45" s="368"/>
      <c r="B45" s="255" t="s">
        <v>1118</v>
      </c>
      <c r="C45" s="261"/>
      <c r="D45" s="256"/>
      <c r="E45" s="257"/>
      <c r="CO45" s="560">
        <v>0</v>
      </c>
      <c r="DL45" s="272">
        <v>0</v>
      </c>
    </row>
    <row r="46" spans="1:116" s="577" customFormat="1" ht="21.25" customHeight="1">
      <c r="A46" s="470">
        <v>45395</v>
      </c>
      <c r="B46" s="261"/>
      <c r="C46" s="261"/>
      <c r="D46" s="256"/>
      <c r="E46" s="257"/>
      <c r="CO46" s="474">
        <v>87.5</v>
      </c>
      <c r="DL46" s="260">
        <v>87.5</v>
      </c>
    </row>
    <row r="47" spans="1:116" s="574" customFormat="1" ht="9" hidden="1" customHeight="1">
      <c r="A47" s="369"/>
      <c r="B47" s="263"/>
      <c r="C47" s="263"/>
      <c r="D47" s="329">
        <v>45296</v>
      </c>
      <c r="CA47" s="558">
        <v>0</v>
      </c>
      <c r="DL47" s="269">
        <v>0</v>
      </c>
    </row>
    <row r="48" spans="1:116" s="577" customFormat="1" ht="9" hidden="1" customHeight="1">
      <c r="A48" s="368"/>
      <c r="B48" s="254"/>
      <c r="C48" s="255" t="s">
        <v>262</v>
      </c>
      <c r="D48" s="256"/>
      <c r="E48" s="257"/>
      <c r="CA48" s="560">
        <v>0</v>
      </c>
      <c r="DL48" s="272">
        <v>0</v>
      </c>
    </row>
    <row r="49" spans="1:116" s="577" customFormat="1" ht="9" hidden="1" customHeight="1">
      <c r="A49" s="368"/>
      <c r="B49" s="255" t="s">
        <v>554</v>
      </c>
      <c r="C49" s="261"/>
      <c r="D49" s="256"/>
      <c r="E49" s="257"/>
      <c r="CA49" s="560">
        <v>0</v>
      </c>
      <c r="DL49" s="272">
        <v>0</v>
      </c>
    </row>
    <row r="50" spans="1:116" s="577" customFormat="1" ht="9" hidden="1" customHeight="1">
      <c r="A50" s="470">
        <v>45402</v>
      </c>
      <c r="B50" s="261"/>
      <c r="C50" s="261"/>
      <c r="D50" s="256"/>
      <c r="E50" s="257"/>
      <c r="CA50" s="560">
        <v>0</v>
      </c>
      <c r="DL50" s="272">
        <v>0</v>
      </c>
    </row>
    <row r="51" spans="1:116" s="574" customFormat="1" ht="9" hidden="1" customHeight="1">
      <c r="A51" s="369"/>
      <c r="B51" s="263"/>
      <c r="C51" s="263"/>
      <c r="D51" s="264" t="s">
        <v>270</v>
      </c>
      <c r="AR51" s="265">
        <v>0</v>
      </c>
      <c r="DL51" s="269">
        <v>0</v>
      </c>
    </row>
    <row r="52" spans="1:116" s="577" customFormat="1" ht="9" hidden="1" customHeight="1">
      <c r="A52" s="368"/>
      <c r="B52" s="254"/>
      <c r="C52" s="255" t="s">
        <v>117</v>
      </c>
      <c r="D52" s="256"/>
      <c r="E52" s="257"/>
      <c r="AR52" s="270">
        <v>0</v>
      </c>
      <c r="DL52" s="272">
        <v>0</v>
      </c>
    </row>
    <row r="53" spans="1:116" s="577" customFormat="1" ht="9" hidden="1" customHeight="1">
      <c r="A53" s="368"/>
      <c r="B53" s="255" t="s">
        <v>1049</v>
      </c>
      <c r="C53" s="261"/>
      <c r="D53" s="256"/>
      <c r="E53" s="257"/>
      <c r="AR53" s="270">
        <v>0</v>
      </c>
      <c r="DL53" s="272">
        <v>0</v>
      </c>
    </row>
    <row r="54" spans="1:116" s="574" customFormat="1" ht="9" hidden="1" customHeight="1">
      <c r="A54" s="369"/>
      <c r="B54" s="263"/>
      <c r="C54" s="263"/>
      <c r="D54" s="264" t="s">
        <v>59</v>
      </c>
      <c r="AW54" s="265">
        <v>0</v>
      </c>
      <c r="DL54" s="269">
        <v>0</v>
      </c>
    </row>
    <row r="55" spans="1:116" s="577" customFormat="1" ht="9" hidden="1" customHeight="1">
      <c r="A55" s="368"/>
      <c r="B55" s="254"/>
      <c r="C55" s="255" t="s">
        <v>1053</v>
      </c>
      <c r="D55" s="256"/>
      <c r="E55" s="257"/>
      <c r="AW55" s="270">
        <v>0</v>
      </c>
      <c r="DL55" s="272">
        <v>0</v>
      </c>
    </row>
    <row r="56" spans="1:116" s="577" customFormat="1" ht="9" hidden="1" customHeight="1">
      <c r="A56" s="368"/>
      <c r="B56" s="255" t="s">
        <v>1051</v>
      </c>
      <c r="C56" s="261"/>
      <c r="D56" s="256"/>
      <c r="E56" s="257"/>
      <c r="AW56" s="270">
        <v>0</v>
      </c>
      <c r="DL56" s="272">
        <v>0</v>
      </c>
    </row>
    <row r="57" spans="1:116" s="574" customFormat="1" ht="9" hidden="1" customHeight="1">
      <c r="A57" s="369"/>
      <c r="B57" s="263"/>
      <c r="C57" s="263"/>
      <c r="D57" s="329">
        <v>45337</v>
      </c>
      <c r="DJ57" s="277">
        <v>0</v>
      </c>
      <c r="DL57" s="269">
        <v>0</v>
      </c>
    </row>
    <row r="58" spans="1:116" s="577" customFormat="1" ht="9" hidden="1" customHeight="1">
      <c r="A58" s="368"/>
      <c r="B58" s="254"/>
      <c r="C58" s="255" t="s">
        <v>1047</v>
      </c>
      <c r="D58" s="256"/>
      <c r="E58" s="257"/>
      <c r="DJ58" s="278">
        <v>0</v>
      </c>
      <c r="DL58" s="272">
        <v>0</v>
      </c>
    </row>
    <row r="59" spans="1:116" s="577" customFormat="1" ht="9" hidden="1" customHeight="1">
      <c r="A59" s="368"/>
      <c r="B59" s="255" t="s">
        <v>1118</v>
      </c>
      <c r="C59" s="261"/>
      <c r="D59" s="256"/>
      <c r="E59" s="257"/>
      <c r="DJ59" s="278">
        <v>0</v>
      </c>
      <c r="DL59" s="272">
        <v>0</v>
      </c>
    </row>
    <row r="60" spans="1:116" s="577" customFormat="1" ht="9" hidden="1" customHeight="1">
      <c r="A60" s="470">
        <v>45409</v>
      </c>
      <c r="B60" s="261"/>
      <c r="C60" s="261"/>
      <c r="D60" s="256"/>
      <c r="E60" s="257"/>
      <c r="AR60" s="270">
        <v>0</v>
      </c>
      <c r="AW60" s="270">
        <v>0</v>
      </c>
      <c r="DJ60" s="278">
        <v>0</v>
      </c>
      <c r="DL60" s="272">
        <v>0</v>
      </c>
    </row>
    <row r="61" spans="1:116" s="574" customFormat="1" ht="9" hidden="1" customHeight="1">
      <c r="A61" s="369"/>
      <c r="B61" s="263"/>
      <c r="C61" s="263"/>
      <c r="D61" s="264" t="s">
        <v>97</v>
      </c>
      <c r="DC61" s="277">
        <v>0</v>
      </c>
      <c r="DL61" s="269">
        <v>0</v>
      </c>
    </row>
    <row r="62" spans="1:116" s="577" customFormat="1" ht="9" hidden="1" customHeight="1">
      <c r="A62" s="368"/>
      <c r="B62" s="254"/>
      <c r="C62" s="255" t="s">
        <v>1042</v>
      </c>
      <c r="D62" s="256"/>
      <c r="E62" s="257"/>
      <c r="DC62" s="278">
        <v>0</v>
      </c>
      <c r="DL62" s="272">
        <v>0</v>
      </c>
    </row>
    <row r="63" spans="1:116" s="577" customFormat="1" ht="9" hidden="1" customHeight="1">
      <c r="A63" s="368"/>
      <c r="B63" s="255" t="s">
        <v>1040</v>
      </c>
      <c r="C63" s="261"/>
      <c r="D63" s="256"/>
      <c r="E63" s="257"/>
      <c r="DC63" s="278">
        <v>0</v>
      </c>
      <c r="DL63" s="272">
        <v>0</v>
      </c>
    </row>
    <row r="64" spans="1:116" s="574" customFormat="1" ht="9" hidden="1" customHeight="1">
      <c r="A64" s="369"/>
      <c r="B64" s="263"/>
      <c r="C64" s="263"/>
      <c r="D64" s="329">
        <v>45311</v>
      </c>
      <c r="BF64" s="265">
        <v>0</v>
      </c>
      <c r="DL64" s="269">
        <v>0</v>
      </c>
    </row>
    <row r="65" spans="1:116" s="577" customFormat="1" ht="9" hidden="1" customHeight="1">
      <c r="A65" s="368"/>
      <c r="B65" s="254"/>
      <c r="C65" s="255" t="s">
        <v>226</v>
      </c>
      <c r="D65" s="256"/>
      <c r="E65" s="257"/>
      <c r="BF65" s="270">
        <v>0</v>
      </c>
      <c r="DL65" s="272">
        <v>0</v>
      </c>
    </row>
    <row r="66" spans="1:116" s="577" customFormat="1" ht="9" hidden="1" customHeight="1">
      <c r="A66" s="368"/>
      <c r="B66" s="255" t="s">
        <v>1036</v>
      </c>
      <c r="C66" s="261"/>
      <c r="D66" s="256"/>
      <c r="E66" s="257"/>
      <c r="BF66" s="270">
        <v>0</v>
      </c>
      <c r="DL66" s="272">
        <v>0</v>
      </c>
    </row>
    <row r="67" spans="1:116" s="574" customFormat="1" ht="9" hidden="1" customHeight="1">
      <c r="A67" s="369"/>
      <c r="B67" s="263"/>
      <c r="C67" s="263"/>
      <c r="D67" s="264" t="s">
        <v>59</v>
      </c>
      <c r="CN67" s="558">
        <v>0</v>
      </c>
      <c r="DL67" s="269">
        <v>0</v>
      </c>
    </row>
    <row r="68" spans="1:116" s="577" customFormat="1" ht="9" hidden="1" customHeight="1">
      <c r="A68" s="368"/>
      <c r="B68" s="254"/>
      <c r="C68" s="255" t="s">
        <v>473</v>
      </c>
      <c r="D68" s="256"/>
      <c r="E68" s="257"/>
      <c r="CN68" s="560">
        <v>0</v>
      </c>
      <c r="DL68" s="272">
        <v>0</v>
      </c>
    </row>
    <row r="69" spans="1:116" s="577" customFormat="1" ht="9" hidden="1" customHeight="1">
      <c r="A69" s="368"/>
      <c r="B69" s="255" t="s">
        <v>523</v>
      </c>
      <c r="C69" s="261"/>
      <c r="D69" s="256"/>
      <c r="E69" s="257"/>
      <c r="CN69" s="560">
        <v>0</v>
      </c>
      <c r="DL69" s="272">
        <v>0</v>
      </c>
    </row>
    <row r="70" spans="1:116" s="577" customFormat="1" ht="9" hidden="1" customHeight="1">
      <c r="A70" s="470">
        <v>45416</v>
      </c>
      <c r="B70" s="261"/>
      <c r="C70" s="261"/>
      <c r="D70" s="256"/>
      <c r="E70" s="257"/>
      <c r="BF70" s="270">
        <v>0</v>
      </c>
      <c r="CN70" s="560">
        <v>0</v>
      </c>
      <c r="DC70" s="278">
        <v>0</v>
      </c>
      <c r="DL70" s="272">
        <v>0</v>
      </c>
    </row>
    <row r="71" spans="1:116" s="574" customFormat="1" ht="9" hidden="1" customHeight="1">
      <c r="A71" s="369"/>
      <c r="B71" s="263"/>
      <c r="C71" s="263"/>
      <c r="D71" s="264" t="s">
        <v>1118</v>
      </c>
      <c r="DE71" s="277">
        <v>0</v>
      </c>
      <c r="DF71" s="277">
        <v>0</v>
      </c>
      <c r="DL71" s="269">
        <v>0</v>
      </c>
    </row>
    <row r="72" spans="1:116" s="577" customFormat="1" ht="9" hidden="1" customHeight="1">
      <c r="A72" s="368"/>
      <c r="B72" s="254"/>
      <c r="C72" s="255" t="s">
        <v>37</v>
      </c>
      <c r="D72" s="256"/>
      <c r="E72" s="257"/>
      <c r="DE72" s="278">
        <v>0</v>
      </c>
      <c r="DF72" s="278">
        <v>0</v>
      </c>
      <c r="DL72" s="272">
        <v>0</v>
      </c>
    </row>
    <row r="73" spans="1:116" s="577" customFormat="1" ht="9" hidden="1" customHeight="1">
      <c r="A73" s="368"/>
      <c r="B73" s="255" t="s">
        <v>1013</v>
      </c>
      <c r="C73" s="261"/>
      <c r="D73" s="256"/>
      <c r="E73" s="257"/>
      <c r="DE73" s="278">
        <v>0</v>
      </c>
      <c r="DF73" s="278">
        <v>0</v>
      </c>
      <c r="DL73" s="272">
        <v>0</v>
      </c>
    </row>
    <row r="74" spans="1:116" s="574" customFormat="1" ht="9" hidden="1" customHeight="1">
      <c r="A74" s="369"/>
      <c r="B74" s="263"/>
      <c r="C74" s="263"/>
      <c r="D74" s="264" t="s">
        <v>170</v>
      </c>
      <c r="BK74" s="265">
        <v>0</v>
      </c>
      <c r="DL74" s="269">
        <v>0</v>
      </c>
    </row>
    <row r="75" spans="1:116" s="577" customFormat="1" ht="9" hidden="1" customHeight="1">
      <c r="A75" s="368"/>
      <c r="B75" s="254"/>
      <c r="C75" s="255" t="s">
        <v>392</v>
      </c>
      <c r="D75" s="256"/>
      <c r="E75" s="257"/>
      <c r="BK75" s="270">
        <v>0</v>
      </c>
      <c r="DL75" s="272">
        <v>0</v>
      </c>
    </row>
    <row r="76" spans="1:116" s="577" customFormat="1" ht="9" hidden="1" customHeight="1">
      <c r="A76" s="368"/>
      <c r="B76" s="255" t="s">
        <v>1024</v>
      </c>
      <c r="C76" s="261"/>
      <c r="D76" s="256"/>
      <c r="E76" s="257"/>
      <c r="BK76" s="270">
        <v>0</v>
      </c>
      <c r="DL76" s="272">
        <v>0</v>
      </c>
    </row>
    <row r="77" spans="1:116" s="574" customFormat="1" ht="9" hidden="1" customHeight="1">
      <c r="A77" s="369"/>
      <c r="B77" s="263"/>
      <c r="C77" s="263"/>
      <c r="D77" s="329">
        <v>45337</v>
      </c>
      <c r="DD77" s="277">
        <v>0</v>
      </c>
      <c r="DL77" s="269">
        <v>0</v>
      </c>
    </row>
    <row r="78" spans="1:116" s="577" customFormat="1" ht="9" hidden="1" customHeight="1">
      <c r="A78" s="368"/>
      <c r="B78" s="254"/>
      <c r="C78" s="255" t="s">
        <v>147</v>
      </c>
      <c r="D78" s="256"/>
      <c r="E78" s="257"/>
      <c r="DD78" s="278">
        <v>0</v>
      </c>
      <c r="DL78" s="272">
        <v>0</v>
      </c>
    </row>
    <row r="79" spans="1:116" s="577" customFormat="1" ht="9" hidden="1" customHeight="1">
      <c r="A79" s="368"/>
      <c r="B79" s="255" t="s">
        <v>500</v>
      </c>
      <c r="C79" s="261"/>
      <c r="D79" s="256"/>
      <c r="E79" s="257"/>
      <c r="DD79" s="278">
        <v>0</v>
      </c>
      <c r="DL79" s="272">
        <v>0</v>
      </c>
    </row>
    <row r="80" spans="1:116" s="577" customFormat="1" ht="9" hidden="1" customHeight="1">
      <c r="A80" s="470">
        <v>45423</v>
      </c>
      <c r="B80" s="261"/>
      <c r="C80" s="261"/>
      <c r="D80" s="256"/>
      <c r="E80" s="257"/>
      <c r="BK80" s="270">
        <v>0</v>
      </c>
      <c r="DD80" s="278">
        <v>0</v>
      </c>
      <c r="DE80" s="278">
        <v>0</v>
      </c>
      <c r="DF80" s="278">
        <v>0</v>
      </c>
      <c r="DL80" s="272">
        <v>0</v>
      </c>
    </row>
    <row r="81" spans="1:116" s="574" customFormat="1" ht="9" hidden="1" customHeight="1">
      <c r="A81" s="369"/>
      <c r="B81" s="263"/>
      <c r="C81" s="274" t="s">
        <v>207</v>
      </c>
      <c r="D81" s="329">
        <v>45305</v>
      </c>
      <c r="BU81" s="472">
        <v>-45.37</v>
      </c>
      <c r="DL81" s="276">
        <v>-45.37</v>
      </c>
    </row>
    <row r="82" spans="1:116" s="577" customFormat="1" ht="9" hidden="1" customHeight="1">
      <c r="A82" s="368"/>
      <c r="B82" s="254"/>
      <c r="C82" s="255" t="s">
        <v>207</v>
      </c>
      <c r="D82" s="256"/>
      <c r="E82" s="257"/>
      <c r="BU82" s="474">
        <v>-45.37</v>
      </c>
      <c r="DL82" s="260">
        <v>-45.37</v>
      </c>
    </row>
    <row r="83" spans="1:116" s="577" customFormat="1" ht="9" hidden="1" customHeight="1">
      <c r="A83" s="368"/>
      <c r="B83" s="255" t="s">
        <v>996</v>
      </c>
      <c r="C83" s="261"/>
      <c r="D83" s="256"/>
      <c r="E83" s="257"/>
      <c r="BU83" s="474">
        <v>-45.37</v>
      </c>
      <c r="DL83" s="260">
        <v>-45.37</v>
      </c>
    </row>
    <row r="84" spans="1:116" s="574" customFormat="1" ht="9" hidden="1" customHeight="1">
      <c r="A84" s="369"/>
      <c r="B84" s="263"/>
      <c r="C84" s="263"/>
      <c r="D84" s="329">
        <v>45305</v>
      </c>
      <c r="BU84" s="558">
        <v>0</v>
      </c>
      <c r="DL84" s="269">
        <v>0</v>
      </c>
    </row>
    <row r="85" spans="1:116" s="577" customFormat="1" ht="9" hidden="1" customHeight="1">
      <c r="A85" s="368"/>
      <c r="B85" s="254"/>
      <c r="C85" s="255" t="s">
        <v>207</v>
      </c>
      <c r="D85" s="256"/>
      <c r="E85" s="257"/>
      <c r="BU85" s="560">
        <v>0</v>
      </c>
      <c r="DL85" s="272">
        <v>0</v>
      </c>
    </row>
    <row r="86" spans="1:116" s="577" customFormat="1" ht="9" hidden="1" customHeight="1">
      <c r="A86" s="368"/>
      <c r="B86" s="255" t="s">
        <v>1118</v>
      </c>
      <c r="C86" s="261"/>
      <c r="D86" s="256"/>
      <c r="E86" s="257"/>
      <c r="BU86" s="560">
        <v>0</v>
      </c>
      <c r="DL86" s="272">
        <v>0</v>
      </c>
    </row>
    <row r="87" spans="1:116" s="577" customFormat="1" ht="21.25" customHeight="1">
      <c r="A87" s="470">
        <v>45430</v>
      </c>
      <c r="B87" s="261"/>
      <c r="C87" s="261"/>
      <c r="D87" s="256"/>
      <c r="E87" s="257"/>
      <c r="BU87" s="474">
        <v>-45.37</v>
      </c>
      <c r="DL87" s="260">
        <v>-45.37</v>
      </c>
    </row>
    <row r="88" spans="1:116" s="574" customFormat="1" ht="9" hidden="1" customHeight="1">
      <c r="A88" s="369"/>
      <c r="B88" s="263"/>
      <c r="C88" s="263"/>
      <c r="D88" s="264" t="s">
        <v>589</v>
      </c>
      <c r="Y88" s="265">
        <v>0</v>
      </c>
      <c r="DL88" s="269">
        <v>0</v>
      </c>
    </row>
    <row r="89" spans="1:116" s="577" customFormat="1" ht="9" hidden="1" customHeight="1">
      <c r="A89" s="368"/>
      <c r="B89" s="254"/>
      <c r="C89" s="255" t="s">
        <v>525</v>
      </c>
      <c r="D89" s="256"/>
      <c r="E89" s="257"/>
      <c r="Y89" s="270">
        <v>0</v>
      </c>
      <c r="DL89" s="272">
        <v>0</v>
      </c>
    </row>
    <row r="90" spans="1:116" s="577" customFormat="1" ht="9" hidden="1" customHeight="1">
      <c r="A90" s="368"/>
      <c r="B90" s="255" t="s">
        <v>488</v>
      </c>
      <c r="C90" s="261"/>
      <c r="D90" s="256"/>
      <c r="E90" s="257"/>
      <c r="Y90" s="270">
        <v>0</v>
      </c>
      <c r="DL90" s="272">
        <v>0</v>
      </c>
    </row>
    <row r="91" spans="1:116" s="574" customFormat="1" ht="9" hidden="1" customHeight="1">
      <c r="A91" s="369"/>
      <c r="B91" s="263"/>
      <c r="C91" s="263"/>
      <c r="D91" s="264" t="s">
        <v>59</v>
      </c>
      <c r="CJ91" s="558">
        <v>0</v>
      </c>
      <c r="DL91" s="269">
        <v>0</v>
      </c>
    </row>
    <row r="92" spans="1:116" s="577" customFormat="1" ht="9" hidden="1" customHeight="1">
      <c r="A92" s="368"/>
      <c r="B92" s="254"/>
      <c r="C92" s="255" t="s">
        <v>789</v>
      </c>
      <c r="D92" s="256"/>
      <c r="E92" s="257"/>
      <c r="CJ92" s="560">
        <v>0</v>
      </c>
      <c r="DL92" s="272">
        <v>0</v>
      </c>
    </row>
    <row r="93" spans="1:116" s="577" customFormat="1" ht="9" hidden="1" customHeight="1">
      <c r="A93" s="368"/>
      <c r="B93" s="255" t="s">
        <v>493</v>
      </c>
      <c r="C93" s="261"/>
      <c r="D93" s="256"/>
      <c r="E93" s="257"/>
      <c r="CJ93" s="560">
        <v>0</v>
      </c>
      <c r="DL93" s="272">
        <v>0</v>
      </c>
    </row>
    <row r="94" spans="1:116" s="577" customFormat="1" ht="9" hidden="1" customHeight="1">
      <c r="A94" s="470">
        <v>45437</v>
      </c>
      <c r="B94" s="261"/>
      <c r="C94" s="261"/>
      <c r="D94" s="256"/>
      <c r="E94" s="257"/>
      <c r="Y94" s="270">
        <v>0</v>
      </c>
      <c r="CJ94" s="560">
        <v>0</v>
      </c>
      <c r="DL94" s="272">
        <v>0</v>
      </c>
    </row>
    <row r="95" spans="1:116" s="574" customFormat="1" ht="9" hidden="1" customHeight="1">
      <c r="A95" s="369"/>
      <c r="B95" s="263"/>
      <c r="C95" s="263"/>
      <c r="D95" s="329">
        <v>45321</v>
      </c>
      <c r="AG95" s="265">
        <v>0</v>
      </c>
      <c r="DL95" s="269">
        <v>0</v>
      </c>
    </row>
    <row r="96" spans="1:116" s="577" customFormat="1" ht="9" hidden="1" customHeight="1">
      <c r="A96" s="368"/>
      <c r="B96" s="254"/>
      <c r="C96" s="255" t="s">
        <v>979</v>
      </c>
      <c r="D96" s="256"/>
      <c r="E96" s="257"/>
      <c r="AG96" s="270">
        <v>0</v>
      </c>
      <c r="DL96" s="272">
        <v>0</v>
      </c>
    </row>
    <row r="97" spans="1:116" s="577" customFormat="1" ht="9" hidden="1" customHeight="1">
      <c r="A97" s="368"/>
      <c r="B97" s="255" t="s">
        <v>977</v>
      </c>
      <c r="C97" s="261"/>
      <c r="D97" s="256"/>
      <c r="E97" s="257"/>
      <c r="AG97" s="270">
        <v>0</v>
      </c>
      <c r="DL97" s="272">
        <v>0</v>
      </c>
    </row>
    <row r="98" spans="1:116" s="574" customFormat="1" ht="9" hidden="1" customHeight="1">
      <c r="A98" s="369"/>
      <c r="B98" s="263"/>
      <c r="C98" s="263"/>
      <c r="D98" s="264" t="s">
        <v>59</v>
      </c>
      <c r="BY98" s="558">
        <v>0</v>
      </c>
      <c r="DL98" s="269">
        <v>0</v>
      </c>
    </row>
    <row r="99" spans="1:116" s="577" customFormat="1" ht="9" hidden="1" customHeight="1">
      <c r="A99" s="368"/>
      <c r="B99" s="254"/>
      <c r="C99" s="255" t="s">
        <v>225</v>
      </c>
      <c r="D99" s="256"/>
      <c r="E99" s="257"/>
      <c r="BY99" s="560">
        <v>0</v>
      </c>
      <c r="DL99" s="272">
        <v>0</v>
      </c>
    </row>
    <row r="100" spans="1:116" s="577" customFormat="1" ht="9" hidden="1" customHeight="1">
      <c r="A100" s="368"/>
      <c r="B100" s="255" t="s">
        <v>970</v>
      </c>
      <c r="C100" s="261"/>
      <c r="D100" s="256"/>
      <c r="E100" s="257"/>
      <c r="BY100" s="560">
        <v>0</v>
      </c>
      <c r="DL100" s="272">
        <v>0</v>
      </c>
    </row>
    <row r="101" spans="1:116" s="574" customFormat="1" ht="9" hidden="1" customHeight="1">
      <c r="A101" s="369"/>
      <c r="B101" s="263"/>
      <c r="C101" s="263"/>
      <c r="D101" s="264" t="s">
        <v>1118</v>
      </c>
      <c r="BZ101" s="558">
        <v>0</v>
      </c>
      <c r="DL101" s="269">
        <v>0</v>
      </c>
    </row>
    <row r="102" spans="1:116" s="577" customFormat="1" ht="9" hidden="1" customHeight="1">
      <c r="A102" s="368"/>
      <c r="B102" s="254"/>
      <c r="C102" s="255" t="s">
        <v>1118</v>
      </c>
      <c r="D102" s="256"/>
      <c r="E102" s="257"/>
      <c r="BZ102" s="560">
        <v>0</v>
      </c>
      <c r="DL102" s="272">
        <v>0</v>
      </c>
    </row>
    <row r="103" spans="1:116" s="577" customFormat="1" ht="9" hidden="1" customHeight="1">
      <c r="A103" s="368"/>
      <c r="B103" s="255" t="s">
        <v>37</v>
      </c>
      <c r="C103" s="261"/>
      <c r="D103" s="256"/>
      <c r="E103" s="257"/>
      <c r="BZ103" s="560">
        <v>0</v>
      </c>
      <c r="DL103" s="272">
        <v>0</v>
      </c>
    </row>
    <row r="104" spans="1:116" s="577" customFormat="1" ht="9" hidden="1" customHeight="1">
      <c r="A104" s="470">
        <v>45444</v>
      </c>
      <c r="B104" s="261"/>
      <c r="C104" s="261"/>
      <c r="D104" s="256"/>
      <c r="E104" s="257"/>
      <c r="AG104" s="270">
        <v>0</v>
      </c>
      <c r="BY104" s="560">
        <v>0</v>
      </c>
      <c r="BZ104" s="560">
        <v>0</v>
      </c>
      <c r="DL104" s="272">
        <v>0</v>
      </c>
    </row>
    <row r="105" spans="1:116" s="574" customFormat="1" ht="9" hidden="1" customHeight="1">
      <c r="A105" s="369"/>
      <c r="B105" s="263"/>
      <c r="C105" s="263"/>
      <c r="D105" s="264" t="s">
        <v>97</v>
      </c>
      <c r="BB105" s="265">
        <v>0</v>
      </c>
      <c r="DL105" s="269">
        <v>0</v>
      </c>
    </row>
    <row r="106" spans="1:116" s="577" customFormat="1" ht="9" hidden="1" customHeight="1">
      <c r="A106" s="368"/>
      <c r="B106" s="254"/>
      <c r="C106" s="255" t="s">
        <v>958</v>
      </c>
      <c r="D106" s="256"/>
      <c r="E106" s="257"/>
      <c r="BB106" s="270">
        <v>0</v>
      </c>
      <c r="DL106" s="272">
        <v>0</v>
      </c>
    </row>
    <row r="107" spans="1:116" s="577" customFormat="1" ht="9" hidden="1" customHeight="1">
      <c r="A107" s="368"/>
      <c r="B107" s="255" t="s">
        <v>955</v>
      </c>
      <c r="C107" s="261"/>
      <c r="D107" s="256"/>
      <c r="E107" s="257"/>
      <c r="BB107" s="270">
        <v>0</v>
      </c>
      <c r="DL107" s="272">
        <v>0</v>
      </c>
    </row>
    <row r="108" spans="1:116" s="574" customFormat="1" ht="9" hidden="1" customHeight="1">
      <c r="A108" s="369"/>
      <c r="B108" s="263"/>
      <c r="C108" s="263"/>
      <c r="D108" s="329">
        <v>45295</v>
      </c>
      <c r="CQ108" s="558">
        <v>0</v>
      </c>
      <c r="DL108" s="269">
        <v>0</v>
      </c>
    </row>
    <row r="109" spans="1:116" s="577" customFormat="1" ht="9" hidden="1" customHeight="1">
      <c r="A109" s="368"/>
      <c r="B109" s="254"/>
      <c r="C109" s="255" t="s">
        <v>262</v>
      </c>
      <c r="D109" s="256"/>
      <c r="E109" s="257"/>
      <c r="CQ109" s="560">
        <v>0</v>
      </c>
      <c r="DL109" s="272">
        <v>0</v>
      </c>
    </row>
    <row r="110" spans="1:116" s="577" customFormat="1" ht="9" hidden="1" customHeight="1">
      <c r="A110" s="368"/>
      <c r="B110" s="255" t="s">
        <v>481</v>
      </c>
      <c r="C110" s="261"/>
      <c r="D110" s="256"/>
      <c r="E110" s="257"/>
      <c r="CQ110" s="560">
        <v>0</v>
      </c>
      <c r="DL110" s="272">
        <v>0</v>
      </c>
    </row>
    <row r="111" spans="1:116" s="577" customFormat="1" ht="9" hidden="1" customHeight="1">
      <c r="A111" s="470">
        <v>45451</v>
      </c>
      <c r="B111" s="261"/>
      <c r="C111" s="261"/>
      <c r="D111" s="256"/>
      <c r="E111" s="257"/>
      <c r="BB111" s="270">
        <v>0</v>
      </c>
      <c r="CQ111" s="560">
        <v>0</v>
      </c>
      <c r="DL111" s="272">
        <v>0</v>
      </c>
    </row>
    <row r="112" spans="1:116" s="574" customFormat="1" ht="9" hidden="1" customHeight="1">
      <c r="A112" s="369"/>
      <c r="B112" s="263"/>
      <c r="C112" s="274" t="s">
        <v>503</v>
      </c>
      <c r="D112" s="329">
        <v>45311</v>
      </c>
      <c r="CY112" s="566">
        <v>-12.5</v>
      </c>
      <c r="DL112" s="276">
        <v>-12.5</v>
      </c>
    </row>
    <row r="113" spans="1:116" s="577" customFormat="1" ht="9" hidden="1" customHeight="1">
      <c r="A113" s="368"/>
      <c r="B113" s="254"/>
      <c r="C113" s="255" t="s">
        <v>503</v>
      </c>
      <c r="D113" s="256"/>
      <c r="E113" s="257"/>
      <c r="CY113" s="567">
        <v>-12.5</v>
      </c>
      <c r="DL113" s="260">
        <v>-12.5</v>
      </c>
    </row>
    <row r="114" spans="1:116" s="574" customFormat="1" ht="9" hidden="1" customHeight="1">
      <c r="A114" s="369"/>
      <c r="B114" s="263"/>
      <c r="C114" s="263"/>
      <c r="D114" s="264" t="s">
        <v>1118</v>
      </c>
      <c r="CY114" s="564">
        <v>0</v>
      </c>
      <c r="DL114" s="269">
        <v>0</v>
      </c>
    </row>
    <row r="115" spans="1:116" s="577" customFormat="1" ht="9" hidden="1" customHeight="1">
      <c r="A115" s="368"/>
      <c r="B115" s="254"/>
      <c r="C115" s="255" t="s">
        <v>1118</v>
      </c>
      <c r="D115" s="256"/>
      <c r="E115" s="257"/>
      <c r="CY115" s="565">
        <v>0</v>
      </c>
      <c r="DL115" s="272">
        <v>0</v>
      </c>
    </row>
    <row r="116" spans="1:116" s="577" customFormat="1" ht="9" hidden="1" customHeight="1">
      <c r="A116" s="368"/>
      <c r="B116" s="255" t="s">
        <v>943</v>
      </c>
      <c r="C116" s="261"/>
      <c r="D116" s="256"/>
      <c r="E116" s="257"/>
      <c r="CY116" s="567">
        <v>-12.5</v>
      </c>
      <c r="DL116" s="260">
        <v>-12.5</v>
      </c>
    </row>
    <row r="117" spans="1:116" s="577" customFormat="1" ht="21.25" customHeight="1">
      <c r="A117" s="470">
        <v>45458</v>
      </c>
      <c r="B117" s="261"/>
      <c r="C117" s="261"/>
      <c r="D117" s="256"/>
      <c r="E117" s="257"/>
      <c r="CY117" s="567" cm="1">
        <v>-12.5</v>
      </c>
      <c r="DL117" s="260">
        <v>-12.5</v>
      </c>
    </row>
    <row r="118" spans="1:116" s="574" customFormat="1" ht="9" hidden="1" customHeight="1">
      <c r="A118" s="369"/>
      <c r="B118" s="263"/>
      <c r="C118" s="263"/>
      <c r="D118" s="329">
        <v>45303</v>
      </c>
      <c r="BE118" s="265">
        <v>0</v>
      </c>
      <c r="DL118" s="269">
        <v>0</v>
      </c>
    </row>
    <row r="119" spans="1:116" s="577" customFormat="1" ht="9" hidden="1" customHeight="1">
      <c r="A119" s="368"/>
      <c r="B119" s="254"/>
      <c r="C119" s="255" t="s">
        <v>168</v>
      </c>
      <c r="D119" s="256"/>
      <c r="E119" s="257"/>
      <c r="BE119" s="270">
        <v>0</v>
      </c>
      <c r="DL119" s="272">
        <v>0</v>
      </c>
    </row>
    <row r="120" spans="1:116" s="577" customFormat="1" ht="9" hidden="1" customHeight="1">
      <c r="A120" s="368"/>
      <c r="B120" s="255" t="s">
        <v>938</v>
      </c>
      <c r="C120" s="261"/>
      <c r="D120" s="256"/>
      <c r="E120" s="257"/>
      <c r="BE120" s="270">
        <v>0</v>
      </c>
      <c r="DL120" s="272">
        <v>0</v>
      </c>
    </row>
    <row r="121" spans="1:116" s="574" customFormat="1" ht="9" hidden="1" customHeight="1">
      <c r="A121" s="369"/>
      <c r="B121" s="263"/>
      <c r="C121" s="263"/>
      <c r="D121" s="264" t="s">
        <v>68</v>
      </c>
      <c r="AV121" s="265">
        <v>0</v>
      </c>
      <c r="DL121" s="269">
        <v>0</v>
      </c>
    </row>
    <row r="122" spans="1:116" s="577" customFormat="1" ht="9" hidden="1" customHeight="1">
      <c r="A122" s="368"/>
      <c r="B122" s="254"/>
      <c r="C122" s="255" t="s">
        <v>707</v>
      </c>
      <c r="D122" s="256"/>
      <c r="E122" s="257"/>
      <c r="AV122" s="270">
        <v>0</v>
      </c>
      <c r="DL122" s="272">
        <v>0</v>
      </c>
    </row>
    <row r="123" spans="1:116" s="577" customFormat="1" ht="9" hidden="1" customHeight="1">
      <c r="A123" s="368"/>
      <c r="B123" s="255" t="s">
        <v>464</v>
      </c>
      <c r="C123" s="261"/>
      <c r="D123" s="256"/>
      <c r="E123" s="257"/>
      <c r="AV123" s="270">
        <v>0</v>
      </c>
      <c r="DL123" s="272">
        <v>0</v>
      </c>
    </row>
    <row r="124" spans="1:116" s="574" customFormat="1" ht="9" hidden="1" customHeight="1">
      <c r="A124" s="369"/>
      <c r="B124" s="263"/>
      <c r="C124" s="263"/>
      <c r="D124" s="329">
        <v>45295</v>
      </c>
      <c r="CV124" s="558">
        <v>0</v>
      </c>
      <c r="DL124" s="269">
        <v>0</v>
      </c>
    </row>
    <row r="125" spans="1:116" s="577" customFormat="1" ht="9" hidden="1" customHeight="1">
      <c r="A125" s="368"/>
      <c r="B125" s="254"/>
      <c r="C125" s="255" t="s">
        <v>262</v>
      </c>
      <c r="D125" s="256"/>
      <c r="E125" s="257"/>
      <c r="CV125" s="560">
        <v>0</v>
      </c>
      <c r="DL125" s="272">
        <v>0</v>
      </c>
    </row>
    <row r="126" spans="1:116" s="577" customFormat="1" ht="9" hidden="1" customHeight="1">
      <c r="A126" s="368"/>
      <c r="B126" s="255" t="s">
        <v>441</v>
      </c>
      <c r="C126" s="261"/>
      <c r="D126" s="256"/>
      <c r="E126" s="257"/>
      <c r="CV126" s="560">
        <v>0</v>
      </c>
      <c r="DL126" s="272">
        <v>0</v>
      </c>
    </row>
    <row r="127" spans="1:116" s="577" customFormat="1" ht="9" hidden="1" customHeight="1">
      <c r="A127" s="470">
        <v>45465</v>
      </c>
      <c r="B127" s="261"/>
      <c r="C127" s="261"/>
      <c r="D127" s="256"/>
      <c r="E127" s="257"/>
      <c r="AV127" s="270">
        <v>0</v>
      </c>
      <c r="BE127" s="270">
        <v>0</v>
      </c>
      <c r="CV127" s="560">
        <v>0</v>
      </c>
      <c r="DL127" s="272">
        <v>0</v>
      </c>
    </row>
    <row r="128" spans="1:116" s="574" customFormat="1" ht="9" hidden="1" customHeight="1">
      <c r="A128" s="369"/>
      <c r="B128" s="263"/>
      <c r="C128" s="263"/>
      <c r="D128" s="264" t="s">
        <v>70</v>
      </c>
      <c r="AS128" s="265">
        <v>0</v>
      </c>
      <c r="DL128" s="269">
        <v>0</v>
      </c>
    </row>
    <row r="129" spans="1:116" s="577" customFormat="1" ht="9" hidden="1" customHeight="1">
      <c r="A129" s="368"/>
      <c r="B129" s="254"/>
      <c r="C129" s="255" t="s">
        <v>927</v>
      </c>
      <c r="D129" s="256"/>
      <c r="E129" s="257"/>
      <c r="AS129" s="270">
        <v>0</v>
      </c>
      <c r="DL129" s="272">
        <v>0</v>
      </c>
    </row>
    <row r="130" spans="1:116" s="577" customFormat="1" ht="9" hidden="1" customHeight="1">
      <c r="A130" s="368"/>
      <c r="B130" s="255" t="s">
        <v>925</v>
      </c>
      <c r="C130" s="261"/>
      <c r="D130" s="256"/>
      <c r="E130" s="257"/>
      <c r="AS130" s="270">
        <v>0</v>
      </c>
      <c r="DL130" s="272">
        <v>0</v>
      </c>
    </row>
    <row r="131" spans="1:116" s="574" customFormat="1" ht="9" hidden="1" customHeight="1">
      <c r="A131" s="369"/>
      <c r="B131" s="263"/>
      <c r="C131" s="263"/>
      <c r="D131" s="264" t="s">
        <v>46</v>
      </c>
      <c r="CC131" s="558">
        <v>0</v>
      </c>
      <c r="DL131" s="269">
        <v>0</v>
      </c>
    </row>
    <row r="132" spans="1:116" s="577" customFormat="1" ht="9" hidden="1" customHeight="1">
      <c r="A132" s="368"/>
      <c r="B132" s="254"/>
      <c r="C132" s="255" t="s">
        <v>883</v>
      </c>
      <c r="D132" s="256"/>
      <c r="E132" s="257"/>
      <c r="CC132" s="560">
        <v>0</v>
      </c>
      <c r="DL132" s="272">
        <v>0</v>
      </c>
    </row>
    <row r="133" spans="1:116" s="577" customFormat="1" ht="9" hidden="1" customHeight="1">
      <c r="A133" s="368"/>
      <c r="B133" s="255" t="s">
        <v>426</v>
      </c>
      <c r="C133" s="261"/>
      <c r="D133" s="256"/>
      <c r="E133" s="257"/>
      <c r="CC133" s="560">
        <v>0</v>
      </c>
      <c r="DL133" s="272">
        <v>0</v>
      </c>
    </row>
    <row r="134" spans="1:116" s="577" customFormat="1" ht="9" hidden="1" customHeight="1">
      <c r="A134" s="470">
        <v>45472</v>
      </c>
      <c r="B134" s="261"/>
      <c r="C134" s="261"/>
      <c r="D134" s="256"/>
      <c r="E134" s="257"/>
      <c r="AS134" s="270">
        <v>0</v>
      </c>
      <c r="CC134" s="560">
        <v>0</v>
      </c>
      <c r="DL134" s="272">
        <v>0</v>
      </c>
    </row>
    <row r="135" spans="1:116" s="574" customFormat="1" ht="9" hidden="1" customHeight="1">
      <c r="A135" s="369"/>
      <c r="B135" s="263"/>
      <c r="C135" s="263"/>
      <c r="D135" s="264" t="s">
        <v>104</v>
      </c>
      <c r="T135" s="265">
        <v>0</v>
      </c>
      <c r="DL135" s="269">
        <v>0</v>
      </c>
    </row>
    <row r="136" spans="1:116" s="577" customFormat="1" ht="9" hidden="1" customHeight="1">
      <c r="A136" s="368"/>
      <c r="B136" s="254"/>
      <c r="C136" s="255" t="s">
        <v>273</v>
      </c>
      <c r="D136" s="256"/>
      <c r="E136" s="257"/>
      <c r="T136" s="270">
        <v>0</v>
      </c>
      <c r="DL136" s="272">
        <v>0</v>
      </c>
    </row>
    <row r="137" spans="1:116" s="577" customFormat="1" ht="9" hidden="1" customHeight="1">
      <c r="A137" s="368"/>
      <c r="B137" s="255" t="s">
        <v>415</v>
      </c>
      <c r="C137" s="261"/>
      <c r="D137" s="256"/>
      <c r="E137" s="257"/>
      <c r="T137" s="270">
        <v>0</v>
      </c>
      <c r="DL137" s="272">
        <v>0</v>
      </c>
    </row>
    <row r="138" spans="1:116" s="574" customFormat="1" ht="9" hidden="1" customHeight="1">
      <c r="A138" s="369"/>
      <c r="B138" s="263"/>
      <c r="C138" s="263"/>
      <c r="D138" s="329">
        <v>45311</v>
      </c>
      <c r="AU138" s="265">
        <v>0</v>
      </c>
      <c r="DL138" s="269">
        <v>0</v>
      </c>
    </row>
    <row r="139" spans="1:116" s="577" customFormat="1" ht="9" hidden="1" customHeight="1">
      <c r="A139" s="368"/>
      <c r="B139" s="254"/>
      <c r="C139" s="255" t="s">
        <v>437</v>
      </c>
      <c r="D139" s="256"/>
      <c r="E139" s="257"/>
      <c r="AU139" s="270">
        <v>0</v>
      </c>
      <c r="DL139" s="272">
        <v>0</v>
      </c>
    </row>
    <row r="140" spans="1:116" s="577" customFormat="1" ht="9" hidden="1" customHeight="1">
      <c r="A140" s="368"/>
      <c r="B140" s="255" t="s">
        <v>411</v>
      </c>
      <c r="C140" s="261"/>
      <c r="D140" s="256"/>
      <c r="E140" s="257"/>
      <c r="AU140" s="270">
        <v>0</v>
      </c>
      <c r="DL140" s="272">
        <v>0</v>
      </c>
    </row>
    <row r="141" spans="1:116" s="577" customFormat="1" ht="9" hidden="1" customHeight="1">
      <c r="A141" s="470">
        <v>45479</v>
      </c>
      <c r="B141" s="261"/>
      <c r="C141" s="261"/>
      <c r="D141" s="256"/>
      <c r="E141" s="257"/>
      <c r="T141" s="270">
        <v>0</v>
      </c>
      <c r="AU141" s="270">
        <v>0</v>
      </c>
      <c r="DL141" s="272">
        <v>0</v>
      </c>
    </row>
    <row r="142" spans="1:116" s="574" customFormat="1" ht="9" hidden="1" customHeight="1">
      <c r="A142" s="369"/>
      <c r="B142" s="263"/>
      <c r="C142" s="263"/>
      <c r="D142" s="264" t="s">
        <v>170</v>
      </c>
      <c r="AQ142" s="265">
        <v>0</v>
      </c>
      <c r="DL142" s="269">
        <v>0</v>
      </c>
    </row>
    <row r="143" spans="1:116" s="577" customFormat="1" ht="9" hidden="1" customHeight="1">
      <c r="A143" s="368"/>
      <c r="B143" s="254"/>
      <c r="C143" s="255" t="s">
        <v>912</v>
      </c>
      <c r="D143" s="256"/>
      <c r="E143" s="257"/>
      <c r="AQ143" s="270">
        <v>0</v>
      </c>
      <c r="DL143" s="272">
        <v>0</v>
      </c>
    </row>
    <row r="144" spans="1:116" s="577" customFormat="1" ht="9" hidden="1" customHeight="1">
      <c r="A144" s="368"/>
      <c r="B144" s="255" t="s">
        <v>910</v>
      </c>
      <c r="C144" s="261"/>
      <c r="D144" s="256"/>
      <c r="E144" s="257"/>
      <c r="AQ144" s="270">
        <v>0</v>
      </c>
      <c r="DL144" s="272">
        <v>0</v>
      </c>
    </row>
    <row r="145" spans="1:116" s="574" customFormat="1" ht="9" hidden="1" customHeight="1">
      <c r="A145" s="369"/>
      <c r="B145" s="263"/>
      <c r="C145" s="263"/>
      <c r="D145" s="329">
        <v>45305</v>
      </c>
      <c r="AX145" s="265">
        <v>0</v>
      </c>
      <c r="DL145" s="269">
        <v>0</v>
      </c>
    </row>
    <row r="146" spans="1:116" s="577" customFormat="1" ht="9" hidden="1" customHeight="1">
      <c r="A146" s="368"/>
      <c r="B146" s="254"/>
      <c r="C146" s="255" t="s">
        <v>584</v>
      </c>
      <c r="D146" s="256"/>
      <c r="E146" s="257"/>
      <c r="AX146" s="270">
        <v>0</v>
      </c>
      <c r="DL146" s="272">
        <v>0</v>
      </c>
    </row>
    <row r="147" spans="1:116" s="577" customFormat="1" ht="9" hidden="1" customHeight="1">
      <c r="A147" s="368"/>
      <c r="B147" s="255" t="s">
        <v>907</v>
      </c>
      <c r="C147" s="261"/>
      <c r="D147" s="256"/>
      <c r="E147" s="257"/>
      <c r="AX147" s="270">
        <v>0</v>
      </c>
      <c r="DL147" s="272">
        <v>0</v>
      </c>
    </row>
    <row r="148" spans="1:116" s="574" customFormat="1" ht="9" hidden="1" customHeight="1">
      <c r="A148" s="369"/>
      <c r="B148" s="263"/>
      <c r="C148" s="263"/>
      <c r="D148" s="264" t="s">
        <v>104</v>
      </c>
      <c r="AL148" s="265">
        <v>0</v>
      </c>
      <c r="DL148" s="269">
        <v>0</v>
      </c>
    </row>
    <row r="149" spans="1:116" s="577" customFormat="1" ht="9" hidden="1" customHeight="1">
      <c r="A149" s="368"/>
      <c r="B149" s="254"/>
      <c r="C149" s="255" t="s">
        <v>225</v>
      </c>
      <c r="D149" s="256"/>
      <c r="E149" s="257"/>
      <c r="AL149" s="270">
        <v>0</v>
      </c>
      <c r="DL149" s="272">
        <v>0</v>
      </c>
    </row>
    <row r="150" spans="1:116" s="574" customFormat="1" ht="9" hidden="1" customHeight="1">
      <c r="A150" s="369"/>
      <c r="B150" s="263"/>
      <c r="C150" s="263"/>
      <c r="D150" s="329">
        <v>45305</v>
      </c>
      <c r="AL150" s="265">
        <v>0</v>
      </c>
      <c r="DL150" s="269">
        <v>0</v>
      </c>
    </row>
    <row r="151" spans="1:116" s="577" customFormat="1" ht="9" hidden="1" customHeight="1">
      <c r="A151" s="368"/>
      <c r="B151" s="254"/>
      <c r="C151" s="255" t="s">
        <v>584</v>
      </c>
      <c r="D151" s="256"/>
      <c r="E151" s="257"/>
      <c r="AL151" s="270">
        <v>0</v>
      </c>
      <c r="DL151" s="272">
        <v>0</v>
      </c>
    </row>
    <row r="152" spans="1:116" s="577" customFormat="1" ht="9" hidden="1" customHeight="1">
      <c r="A152" s="368"/>
      <c r="B152" s="255" t="s">
        <v>388</v>
      </c>
      <c r="C152" s="261"/>
      <c r="D152" s="256"/>
      <c r="E152" s="257"/>
      <c r="AL152" s="270">
        <v>0</v>
      </c>
      <c r="DL152" s="272">
        <v>0</v>
      </c>
    </row>
    <row r="153" spans="1:116" s="577" customFormat="1" ht="9" hidden="1" customHeight="1">
      <c r="A153" s="470">
        <v>45486</v>
      </c>
      <c r="B153" s="261"/>
      <c r="C153" s="261"/>
      <c r="D153" s="256"/>
      <c r="E153" s="257"/>
      <c r="AL153" s="270">
        <v>0</v>
      </c>
      <c r="AQ153" s="270">
        <v>0</v>
      </c>
      <c r="AX153" s="270">
        <v>0</v>
      </c>
      <c r="DL153" s="272">
        <v>0</v>
      </c>
    </row>
    <row r="154" spans="1:116" s="574" customFormat="1" ht="9" hidden="1" customHeight="1">
      <c r="A154" s="369"/>
      <c r="B154" s="274" t="s">
        <v>884</v>
      </c>
      <c r="C154" s="274" t="s">
        <v>207</v>
      </c>
      <c r="D154" s="329">
        <v>45303</v>
      </c>
      <c r="CS154" s="472">
        <v>126.43</v>
      </c>
      <c r="DL154" s="276">
        <v>126.43</v>
      </c>
    </row>
    <row r="155" spans="1:116" s="577" customFormat="1" ht="9" hidden="1" customHeight="1">
      <c r="A155" s="368"/>
      <c r="B155" s="254"/>
      <c r="C155" s="255" t="s">
        <v>207</v>
      </c>
      <c r="D155" s="256"/>
      <c r="E155" s="257"/>
      <c r="CS155" s="474">
        <v>126.43</v>
      </c>
      <c r="DL155" s="260">
        <v>126.43</v>
      </c>
    </row>
    <row r="156" spans="1:116" s="574" customFormat="1" ht="9" hidden="1" customHeight="1">
      <c r="A156" s="369"/>
      <c r="B156" s="263"/>
      <c r="C156" s="263"/>
      <c r="D156" s="264" t="s">
        <v>1118</v>
      </c>
      <c r="CS156" s="558">
        <v>0</v>
      </c>
      <c r="DL156" s="269">
        <v>0</v>
      </c>
    </row>
    <row r="157" spans="1:116" s="577" customFormat="1" ht="9" hidden="1" customHeight="1">
      <c r="A157" s="368"/>
      <c r="B157" s="254"/>
      <c r="C157" s="255" t="s">
        <v>1118</v>
      </c>
      <c r="D157" s="256"/>
      <c r="E157" s="257"/>
      <c r="CS157" s="560">
        <v>0</v>
      </c>
      <c r="DL157" s="272">
        <v>0</v>
      </c>
    </row>
    <row r="158" spans="1:116" s="577" customFormat="1" ht="9" hidden="1" customHeight="1">
      <c r="A158" s="368"/>
      <c r="B158" s="255" t="s">
        <v>884</v>
      </c>
      <c r="C158" s="261"/>
      <c r="D158" s="256"/>
      <c r="E158" s="257"/>
      <c r="CS158" s="474">
        <v>126.43</v>
      </c>
      <c r="DL158" s="260">
        <v>126.43</v>
      </c>
    </row>
    <row r="159" spans="1:116" s="574" customFormat="1" ht="9" hidden="1" customHeight="1">
      <c r="A159" s="369"/>
      <c r="B159" s="263"/>
      <c r="C159" s="263"/>
      <c r="D159" s="329">
        <v>45321</v>
      </c>
      <c r="N159" s="265">
        <v>0</v>
      </c>
      <c r="DL159" s="269">
        <v>0</v>
      </c>
    </row>
    <row r="160" spans="1:116" s="577" customFormat="1" ht="9" hidden="1" customHeight="1">
      <c r="A160" s="368"/>
      <c r="B160" s="254"/>
      <c r="C160" s="255" t="s">
        <v>772</v>
      </c>
      <c r="D160" s="256"/>
      <c r="E160" s="257"/>
      <c r="N160" s="270">
        <v>0</v>
      </c>
      <c r="DL160" s="272">
        <v>0</v>
      </c>
    </row>
    <row r="161" spans="1:116" s="577" customFormat="1" ht="9" hidden="1" customHeight="1">
      <c r="A161" s="368"/>
      <c r="B161" s="255" t="s">
        <v>382</v>
      </c>
      <c r="C161" s="261"/>
      <c r="D161" s="256"/>
      <c r="E161" s="257"/>
      <c r="N161" s="270">
        <v>0</v>
      </c>
      <c r="DL161" s="272">
        <v>0</v>
      </c>
    </row>
    <row r="162" spans="1:116" s="577" customFormat="1" ht="21.25" customHeight="1">
      <c r="A162" s="470">
        <v>45493</v>
      </c>
      <c r="B162" s="261"/>
      <c r="C162" s="261"/>
      <c r="D162" s="256"/>
      <c r="E162" s="257"/>
      <c r="N162" s="270">
        <v>0</v>
      </c>
      <c r="CS162" s="474">
        <v>126.43</v>
      </c>
      <c r="DL162" s="260">
        <v>126.43</v>
      </c>
    </row>
    <row r="163" spans="1:116" s="574" customFormat="1" ht="9" hidden="1" customHeight="1">
      <c r="A163" s="369"/>
      <c r="B163" s="263"/>
      <c r="C163" s="263"/>
      <c r="D163" s="329">
        <v>45297</v>
      </c>
      <c r="BG163" s="265">
        <v>0</v>
      </c>
      <c r="DL163" s="269">
        <v>0</v>
      </c>
    </row>
    <row r="164" spans="1:116" s="577" customFormat="1" ht="9" hidden="1" customHeight="1">
      <c r="A164" s="368"/>
      <c r="B164" s="254"/>
      <c r="C164" s="255" t="s">
        <v>547</v>
      </c>
      <c r="D164" s="256"/>
      <c r="E164" s="257"/>
      <c r="BG164" s="270">
        <v>0</v>
      </c>
      <c r="DL164" s="272">
        <v>0</v>
      </c>
    </row>
    <row r="165" spans="1:116" s="577" customFormat="1" ht="9" hidden="1" customHeight="1">
      <c r="A165" s="368"/>
      <c r="B165" s="255" t="s">
        <v>364</v>
      </c>
      <c r="C165" s="261"/>
      <c r="D165" s="256"/>
      <c r="E165" s="257"/>
      <c r="BG165" s="270">
        <v>0</v>
      </c>
      <c r="DL165" s="272">
        <v>0</v>
      </c>
    </row>
    <row r="166" spans="1:116" s="574" customFormat="1" ht="9" hidden="1" customHeight="1">
      <c r="A166" s="369"/>
      <c r="B166" s="263"/>
      <c r="C166" s="263"/>
      <c r="D166" s="264" t="s">
        <v>59</v>
      </c>
      <c r="E166" s="265">
        <v>0</v>
      </c>
      <c r="DL166" s="269">
        <v>0</v>
      </c>
    </row>
    <row r="167" spans="1:116" s="577" customFormat="1" ht="9" hidden="1" customHeight="1">
      <c r="A167" s="368"/>
      <c r="B167" s="254"/>
      <c r="C167" s="255" t="s">
        <v>878</v>
      </c>
      <c r="D167" s="256"/>
      <c r="E167" s="270">
        <v>0</v>
      </c>
      <c r="DL167" s="272">
        <v>0</v>
      </c>
    </row>
    <row r="168" spans="1:116" s="577" customFormat="1" ht="9" hidden="1" customHeight="1">
      <c r="A168" s="368"/>
      <c r="B168" s="255" t="s">
        <v>370</v>
      </c>
      <c r="C168" s="261"/>
      <c r="D168" s="256"/>
      <c r="E168" s="270">
        <v>0</v>
      </c>
      <c r="DL168" s="272">
        <v>0</v>
      </c>
    </row>
    <row r="169" spans="1:116" s="577" customFormat="1" ht="9" hidden="1" customHeight="1">
      <c r="A169" s="470">
        <v>45500</v>
      </c>
      <c r="B169" s="261"/>
      <c r="C169" s="261"/>
      <c r="D169" s="256"/>
      <c r="E169" s="270">
        <v>0</v>
      </c>
      <c r="BG169" s="270">
        <v>0</v>
      </c>
      <c r="DL169" s="272">
        <v>0</v>
      </c>
    </row>
    <row r="170" spans="1:116" s="574" customFormat="1" ht="9" hidden="1" customHeight="1">
      <c r="A170" s="369"/>
      <c r="B170" s="274" t="s">
        <v>747</v>
      </c>
      <c r="C170" s="274" t="s">
        <v>262</v>
      </c>
      <c r="D170" s="329">
        <v>45295</v>
      </c>
      <c r="BO170" s="464">
        <v>-24.37</v>
      </c>
      <c r="DL170" s="276">
        <v>-24.37</v>
      </c>
    </row>
    <row r="171" spans="1:116" s="577" customFormat="1" ht="9" hidden="1" customHeight="1">
      <c r="A171" s="368"/>
      <c r="B171" s="254"/>
      <c r="C171" s="255" t="s">
        <v>262</v>
      </c>
      <c r="D171" s="256"/>
      <c r="E171" s="257"/>
      <c r="BO171" s="467">
        <v>-24.37</v>
      </c>
      <c r="DL171" s="260">
        <v>-24.37</v>
      </c>
    </row>
    <row r="172" spans="1:116" s="577" customFormat="1" ht="9" hidden="1" customHeight="1">
      <c r="A172" s="368"/>
      <c r="B172" s="255" t="s">
        <v>747</v>
      </c>
      <c r="C172" s="261"/>
      <c r="D172" s="256"/>
      <c r="E172" s="257"/>
      <c r="BO172" s="467">
        <v>-24.37</v>
      </c>
      <c r="DL172" s="260">
        <v>-24.37</v>
      </c>
    </row>
    <row r="173" spans="1:116" s="577" customFormat="1" ht="21.25" customHeight="1">
      <c r="A173" s="470">
        <v>45507</v>
      </c>
      <c r="B173" s="261"/>
      <c r="C173" s="261"/>
      <c r="D173" s="256"/>
      <c r="E173" s="257"/>
      <c r="BO173" s="467">
        <v>-24.37</v>
      </c>
      <c r="DL173" s="260">
        <v>-24.37</v>
      </c>
    </row>
    <row r="174" spans="1:116" s="574" customFormat="1" ht="9" hidden="1" customHeight="1">
      <c r="A174" s="369"/>
      <c r="B174" s="263"/>
      <c r="C174" s="263"/>
      <c r="D174" s="264" t="s">
        <v>97</v>
      </c>
      <c r="DH174" s="277">
        <v>0</v>
      </c>
      <c r="DL174" s="269">
        <v>0</v>
      </c>
    </row>
    <row r="175" spans="1:116" s="577" customFormat="1" ht="9" hidden="1" customHeight="1">
      <c r="A175" s="368"/>
      <c r="B175" s="254"/>
      <c r="C175" s="255" t="s">
        <v>167</v>
      </c>
      <c r="D175" s="256"/>
      <c r="E175" s="257"/>
      <c r="DH175" s="278">
        <v>0</v>
      </c>
      <c r="DL175" s="272">
        <v>0</v>
      </c>
    </row>
    <row r="176" spans="1:116" s="577" customFormat="1" ht="9" hidden="1" customHeight="1">
      <c r="A176" s="368"/>
      <c r="B176" s="255" t="s">
        <v>354</v>
      </c>
      <c r="C176" s="261"/>
      <c r="D176" s="256"/>
      <c r="E176" s="257"/>
      <c r="DH176" s="278">
        <v>0</v>
      </c>
      <c r="DL176" s="272">
        <v>0</v>
      </c>
    </row>
    <row r="177" spans="1:116" s="577" customFormat="1" ht="9" hidden="1" customHeight="1">
      <c r="A177" s="470">
        <v>45514</v>
      </c>
      <c r="B177" s="261"/>
      <c r="C177" s="261"/>
      <c r="D177" s="256"/>
      <c r="E177" s="257"/>
      <c r="DH177" s="278">
        <v>0</v>
      </c>
      <c r="DL177" s="272">
        <v>0</v>
      </c>
    </row>
    <row r="178" spans="1:116" s="574" customFormat="1" ht="9" hidden="1" customHeight="1">
      <c r="A178" s="369"/>
      <c r="B178" s="263"/>
      <c r="C178" s="263"/>
      <c r="D178" s="264" t="s">
        <v>37</v>
      </c>
      <c r="BA178" s="265">
        <v>0</v>
      </c>
      <c r="DL178" s="269">
        <v>0</v>
      </c>
    </row>
    <row r="179" spans="1:116" s="577" customFormat="1" ht="9" hidden="1" customHeight="1">
      <c r="A179" s="368"/>
      <c r="B179" s="254"/>
      <c r="C179" s="255" t="s">
        <v>37</v>
      </c>
      <c r="D179" s="256"/>
      <c r="E179" s="257"/>
      <c r="BA179" s="270">
        <v>0</v>
      </c>
      <c r="DL179" s="272">
        <v>0</v>
      </c>
    </row>
    <row r="180" spans="1:116" s="577" customFormat="1" ht="9" hidden="1" customHeight="1">
      <c r="A180" s="368"/>
      <c r="B180" s="255" t="s">
        <v>37</v>
      </c>
      <c r="C180" s="261"/>
      <c r="D180" s="256"/>
      <c r="E180" s="257"/>
      <c r="BA180" s="270">
        <v>0</v>
      </c>
      <c r="DL180" s="272">
        <v>0</v>
      </c>
    </row>
    <row r="181" spans="1:116" s="574" customFormat="1" ht="9" hidden="1" customHeight="1">
      <c r="A181" s="369"/>
      <c r="B181" s="263"/>
      <c r="C181" s="263"/>
      <c r="D181" s="329">
        <v>45316</v>
      </c>
      <c r="AZ181" s="265">
        <v>0</v>
      </c>
      <c r="DL181" s="269">
        <v>0</v>
      </c>
    </row>
    <row r="182" spans="1:116" s="577" customFormat="1" ht="9" hidden="1" customHeight="1">
      <c r="A182" s="368"/>
      <c r="B182" s="254"/>
      <c r="C182" s="255" t="s">
        <v>226</v>
      </c>
      <c r="D182" s="256"/>
      <c r="E182" s="257"/>
      <c r="AZ182" s="270">
        <v>0</v>
      </c>
      <c r="DL182" s="272">
        <v>0</v>
      </c>
    </row>
    <row r="183" spans="1:116" s="577" customFormat="1" ht="9" hidden="1" customHeight="1">
      <c r="A183" s="368"/>
      <c r="B183" s="255" t="s">
        <v>849</v>
      </c>
      <c r="C183" s="261"/>
      <c r="D183" s="256"/>
      <c r="E183" s="257"/>
      <c r="AZ183" s="270">
        <v>0</v>
      </c>
      <c r="DL183" s="272">
        <v>0</v>
      </c>
    </row>
    <row r="184" spans="1:116" s="574" customFormat="1" ht="9" hidden="1" customHeight="1">
      <c r="A184" s="369"/>
      <c r="B184" s="263"/>
      <c r="C184" s="263"/>
      <c r="D184" s="264" t="s">
        <v>270</v>
      </c>
      <c r="AC184" s="265">
        <v>0</v>
      </c>
      <c r="DL184" s="269">
        <v>0</v>
      </c>
    </row>
    <row r="185" spans="1:116" s="577" customFormat="1" ht="9" hidden="1" customHeight="1">
      <c r="A185" s="368"/>
      <c r="B185" s="254"/>
      <c r="C185" s="255" t="s">
        <v>814</v>
      </c>
      <c r="D185" s="256"/>
      <c r="E185" s="257"/>
      <c r="AC185" s="270">
        <v>0</v>
      </c>
      <c r="DL185" s="272">
        <v>0</v>
      </c>
    </row>
    <row r="186" spans="1:116" s="577" customFormat="1" ht="9" hidden="1" customHeight="1">
      <c r="A186" s="368"/>
      <c r="B186" s="255" t="s">
        <v>861</v>
      </c>
      <c r="C186" s="261"/>
      <c r="D186" s="256"/>
      <c r="E186" s="257"/>
      <c r="AC186" s="270">
        <v>0</v>
      </c>
      <c r="DL186" s="272">
        <v>0</v>
      </c>
    </row>
    <row r="187" spans="1:116" s="574" customFormat="1" ht="9" hidden="1" customHeight="1">
      <c r="A187" s="369"/>
      <c r="B187" s="263"/>
      <c r="C187" s="263"/>
      <c r="D187" s="329">
        <v>45321</v>
      </c>
      <c r="AH187" s="265">
        <v>0</v>
      </c>
      <c r="DL187" s="269">
        <v>0</v>
      </c>
    </row>
    <row r="188" spans="1:116" s="577" customFormat="1" ht="9" hidden="1" customHeight="1">
      <c r="A188" s="368"/>
      <c r="B188" s="254"/>
      <c r="C188" s="255" t="s">
        <v>483</v>
      </c>
      <c r="D188" s="256"/>
      <c r="E188" s="257"/>
      <c r="AH188" s="270">
        <v>0</v>
      </c>
      <c r="DL188" s="272">
        <v>0</v>
      </c>
    </row>
    <row r="189" spans="1:116" s="577" customFormat="1" ht="9" hidden="1" customHeight="1">
      <c r="A189" s="368"/>
      <c r="B189" s="255" t="s">
        <v>348</v>
      </c>
      <c r="C189" s="261"/>
      <c r="D189" s="256"/>
      <c r="E189" s="257"/>
      <c r="AH189" s="270">
        <v>0</v>
      </c>
      <c r="DL189" s="272">
        <v>0</v>
      </c>
    </row>
    <row r="190" spans="1:116" s="577" customFormat="1" ht="9" hidden="1" customHeight="1">
      <c r="A190" s="470">
        <v>45521</v>
      </c>
      <c r="B190" s="261"/>
      <c r="C190" s="261"/>
      <c r="D190" s="256"/>
      <c r="E190" s="257"/>
      <c r="AC190" s="270">
        <v>0</v>
      </c>
      <c r="AH190" s="270">
        <v>0</v>
      </c>
      <c r="AZ190" s="270">
        <v>0</v>
      </c>
      <c r="BA190" s="270">
        <v>0</v>
      </c>
      <c r="DL190" s="272">
        <v>0</v>
      </c>
    </row>
    <row r="191" spans="1:116" s="574" customFormat="1" ht="9" hidden="1" customHeight="1">
      <c r="A191" s="369"/>
      <c r="B191" s="263"/>
      <c r="C191" s="263"/>
      <c r="D191" s="264" t="s">
        <v>154</v>
      </c>
      <c r="R191" s="265">
        <v>0</v>
      </c>
      <c r="DL191" s="269">
        <v>0</v>
      </c>
    </row>
    <row r="192" spans="1:116" s="577" customFormat="1" ht="9" hidden="1" customHeight="1">
      <c r="A192" s="368"/>
      <c r="B192" s="254"/>
      <c r="C192" s="255" t="s">
        <v>443</v>
      </c>
      <c r="D192" s="256"/>
      <c r="E192" s="257"/>
      <c r="R192" s="270">
        <v>0</v>
      </c>
      <c r="DL192" s="272">
        <v>0</v>
      </c>
    </row>
    <row r="193" spans="1:116" s="574" customFormat="1" ht="9" hidden="1" customHeight="1">
      <c r="A193" s="369"/>
      <c r="B193" s="263"/>
      <c r="C193" s="263"/>
      <c r="D193" s="264" t="s">
        <v>37</v>
      </c>
      <c r="R193" s="265">
        <v>0</v>
      </c>
      <c r="DL193" s="269">
        <v>0</v>
      </c>
    </row>
    <row r="194" spans="1:116" s="577" customFormat="1" ht="9" hidden="1" customHeight="1">
      <c r="A194" s="368"/>
      <c r="B194" s="254"/>
      <c r="C194" s="255" t="s">
        <v>37</v>
      </c>
      <c r="D194" s="256"/>
      <c r="E194" s="257"/>
      <c r="R194" s="270">
        <v>0</v>
      </c>
      <c r="DL194" s="272">
        <v>0</v>
      </c>
    </row>
    <row r="195" spans="1:116" s="577" customFormat="1" ht="9" hidden="1" customHeight="1">
      <c r="A195" s="368"/>
      <c r="B195" s="255" t="s">
        <v>833</v>
      </c>
      <c r="C195" s="261"/>
      <c r="D195" s="256"/>
      <c r="E195" s="257"/>
      <c r="R195" s="270">
        <v>0</v>
      </c>
      <c r="DL195" s="272">
        <v>0</v>
      </c>
    </row>
    <row r="196" spans="1:116" s="574" customFormat="1" ht="9" hidden="1" customHeight="1">
      <c r="A196" s="369"/>
      <c r="B196" s="263"/>
      <c r="C196" s="263"/>
      <c r="D196" s="264" t="s">
        <v>97</v>
      </c>
      <c r="AD196" s="265">
        <v>0</v>
      </c>
      <c r="DL196" s="269">
        <v>0</v>
      </c>
    </row>
    <row r="197" spans="1:116" s="577" customFormat="1" ht="9" hidden="1" customHeight="1">
      <c r="A197" s="368"/>
      <c r="B197" s="254"/>
      <c r="C197" s="255" t="s">
        <v>792</v>
      </c>
      <c r="D197" s="256"/>
      <c r="E197" s="257"/>
      <c r="AD197" s="270">
        <v>0</v>
      </c>
      <c r="DL197" s="272">
        <v>0</v>
      </c>
    </row>
    <row r="198" spans="1:116" s="577" customFormat="1" ht="9" hidden="1" customHeight="1">
      <c r="A198" s="368"/>
      <c r="B198" s="255" t="s">
        <v>835</v>
      </c>
      <c r="C198" s="261"/>
      <c r="D198" s="256"/>
      <c r="E198" s="257"/>
      <c r="AD198" s="270">
        <v>0</v>
      </c>
      <c r="DL198" s="272">
        <v>0</v>
      </c>
    </row>
    <row r="199" spans="1:116" s="574" customFormat="1" ht="9" hidden="1" customHeight="1">
      <c r="A199" s="369"/>
      <c r="B199" s="263"/>
      <c r="C199" s="263"/>
      <c r="D199" s="264" t="s">
        <v>37</v>
      </c>
      <c r="S199" s="265">
        <v>0</v>
      </c>
      <c r="DL199" s="269">
        <v>0</v>
      </c>
    </row>
    <row r="200" spans="1:116" s="577" customFormat="1" ht="9" hidden="1" customHeight="1">
      <c r="A200" s="368"/>
      <c r="B200" s="254"/>
      <c r="C200" s="255" t="s">
        <v>37</v>
      </c>
      <c r="D200" s="256"/>
      <c r="E200" s="257"/>
      <c r="S200" s="270">
        <v>0</v>
      </c>
      <c r="DL200" s="272">
        <v>0</v>
      </c>
    </row>
    <row r="201" spans="1:116" s="577" customFormat="1" ht="9" hidden="1" customHeight="1">
      <c r="A201" s="368"/>
      <c r="B201" s="255" t="s">
        <v>37</v>
      </c>
      <c r="C201" s="261"/>
      <c r="D201" s="256"/>
      <c r="E201" s="257"/>
      <c r="S201" s="270">
        <v>0</v>
      </c>
      <c r="DL201" s="272">
        <v>0</v>
      </c>
    </row>
    <row r="202" spans="1:116" s="577" customFormat="1" ht="9" hidden="1" customHeight="1">
      <c r="A202" s="470">
        <v>45528</v>
      </c>
      <c r="B202" s="261"/>
      <c r="C202" s="261"/>
      <c r="D202" s="256"/>
      <c r="E202" s="257"/>
      <c r="R202" s="270">
        <v>0</v>
      </c>
      <c r="S202" s="270">
        <v>0</v>
      </c>
      <c r="AD202" s="270">
        <v>0</v>
      </c>
      <c r="DL202" s="272">
        <v>0</v>
      </c>
    </row>
    <row r="203" spans="1:116" s="574" customFormat="1" ht="9" hidden="1" customHeight="1">
      <c r="A203" s="369"/>
      <c r="B203" s="263"/>
      <c r="C203" s="263"/>
      <c r="D203" s="264" t="s">
        <v>170</v>
      </c>
      <c r="W203" s="265">
        <v>0</v>
      </c>
      <c r="DL203" s="269">
        <v>0</v>
      </c>
    </row>
    <row r="204" spans="1:116" s="577" customFormat="1" ht="9" hidden="1" customHeight="1">
      <c r="A204" s="368"/>
      <c r="B204" s="254"/>
      <c r="C204" s="255" t="s">
        <v>603</v>
      </c>
      <c r="D204" s="256"/>
      <c r="E204" s="257"/>
      <c r="W204" s="270">
        <v>0</v>
      </c>
      <c r="DL204" s="272">
        <v>0</v>
      </c>
    </row>
    <row r="205" spans="1:116" s="577" customFormat="1" ht="9" hidden="1" customHeight="1">
      <c r="A205" s="368"/>
      <c r="B205" s="255" t="s">
        <v>311</v>
      </c>
      <c r="C205" s="261"/>
      <c r="D205" s="256"/>
      <c r="E205" s="257"/>
      <c r="W205" s="270">
        <v>0</v>
      </c>
      <c r="DL205" s="272">
        <v>0</v>
      </c>
    </row>
    <row r="206" spans="1:116" s="574" customFormat="1" ht="9" hidden="1" customHeight="1">
      <c r="A206" s="369"/>
      <c r="B206" s="263"/>
      <c r="C206" s="263"/>
      <c r="D206" s="329">
        <v>45418</v>
      </c>
      <c r="CU206" s="558">
        <v>0</v>
      </c>
      <c r="DL206" s="269">
        <v>0</v>
      </c>
    </row>
    <row r="207" spans="1:116" s="577" customFormat="1" ht="9" hidden="1" customHeight="1">
      <c r="A207" s="368"/>
      <c r="B207" s="254"/>
      <c r="C207" s="255" t="s">
        <v>262</v>
      </c>
      <c r="D207" s="256"/>
      <c r="E207" s="257"/>
      <c r="CU207" s="560">
        <v>0</v>
      </c>
      <c r="DL207" s="272">
        <v>0</v>
      </c>
    </row>
    <row r="208" spans="1:116" s="577" customFormat="1" ht="9" hidden="1" customHeight="1">
      <c r="A208" s="368"/>
      <c r="B208" s="255" t="s">
        <v>320</v>
      </c>
      <c r="C208" s="261"/>
      <c r="D208" s="256"/>
      <c r="E208" s="257"/>
      <c r="CU208" s="560">
        <v>0</v>
      </c>
      <c r="DL208" s="272">
        <v>0</v>
      </c>
    </row>
    <row r="209" spans="1:116" s="574" customFormat="1" ht="9" hidden="1" customHeight="1">
      <c r="A209" s="369"/>
      <c r="B209" s="263"/>
      <c r="C209" s="263"/>
      <c r="D209" s="264" t="s">
        <v>1118</v>
      </c>
      <c r="X209" s="265">
        <v>0</v>
      </c>
      <c r="DL209" s="269">
        <v>0</v>
      </c>
    </row>
    <row r="210" spans="1:116" s="577" customFormat="1" ht="9" hidden="1" customHeight="1">
      <c r="A210" s="368"/>
      <c r="B210" s="254"/>
      <c r="C210" s="255" t="s">
        <v>1118</v>
      </c>
      <c r="D210" s="256"/>
      <c r="E210" s="257"/>
      <c r="X210" s="270">
        <v>0</v>
      </c>
      <c r="DL210" s="272">
        <v>0</v>
      </c>
    </row>
    <row r="211" spans="1:116" s="577" customFormat="1" ht="9" hidden="1" customHeight="1">
      <c r="A211" s="368"/>
      <c r="B211" s="255" t="s">
        <v>37</v>
      </c>
      <c r="C211" s="261"/>
      <c r="D211" s="256"/>
      <c r="E211" s="257"/>
      <c r="X211" s="270">
        <v>0</v>
      </c>
      <c r="DL211" s="272">
        <v>0</v>
      </c>
    </row>
    <row r="212" spans="1:116" s="577" customFormat="1" ht="9" hidden="1" customHeight="1">
      <c r="A212" s="470">
        <v>45535</v>
      </c>
      <c r="B212" s="261"/>
      <c r="C212" s="261"/>
      <c r="D212" s="256"/>
      <c r="E212" s="257"/>
      <c r="W212" s="270">
        <v>0</v>
      </c>
      <c r="X212" s="270">
        <v>0</v>
      </c>
      <c r="CU212" s="560">
        <v>0</v>
      </c>
      <c r="DL212" s="272">
        <v>0</v>
      </c>
    </row>
    <row r="213" spans="1:116" s="574" customFormat="1" ht="9" hidden="1" customHeight="1">
      <c r="A213" s="369"/>
      <c r="B213" s="263"/>
      <c r="C213" s="263"/>
      <c r="D213" s="329">
        <v>45309</v>
      </c>
      <c r="BP213" s="558">
        <v>0</v>
      </c>
      <c r="DL213" s="269">
        <v>0</v>
      </c>
    </row>
    <row r="214" spans="1:116" s="577" customFormat="1" ht="9" hidden="1" customHeight="1">
      <c r="A214" s="368"/>
      <c r="B214" s="254"/>
      <c r="C214" s="255" t="s">
        <v>779</v>
      </c>
      <c r="D214" s="256"/>
      <c r="E214" s="257"/>
      <c r="BP214" s="560">
        <v>0</v>
      </c>
      <c r="DL214" s="272">
        <v>0</v>
      </c>
    </row>
    <row r="215" spans="1:116" s="577" customFormat="1" ht="9" hidden="1" customHeight="1">
      <c r="A215" s="368"/>
      <c r="B215" s="255" t="s">
        <v>304</v>
      </c>
      <c r="C215" s="261"/>
      <c r="D215" s="256"/>
      <c r="E215" s="257"/>
      <c r="BP215" s="560">
        <v>0</v>
      </c>
      <c r="DL215" s="272">
        <v>0</v>
      </c>
    </row>
    <row r="216" spans="1:116" s="577" customFormat="1" ht="9" hidden="1" customHeight="1">
      <c r="A216" s="470">
        <v>45542</v>
      </c>
      <c r="B216" s="261"/>
      <c r="C216" s="261"/>
      <c r="D216" s="256"/>
      <c r="E216" s="257"/>
      <c r="BP216" s="560">
        <v>0</v>
      </c>
      <c r="DL216" s="272">
        <v>0</v>
      </c>
    </row>
    <row r="217" spans="1:116" s="574" customFormat="1" ht="9" hidden="1" customHeight="1">
      <c r="A217" s="369"/>
      <c r="B217" s="263"/>
      <c r="C217" s="263"/>
      <c r="D217" s="264" t="s">
        <v>1118</v>
      </c>
      <c r="AP217" s="265">
        <v>0</v>
      </c>
      <c r="DL217" s="269">
        <v>0</v>
      </c>
    </row>
    <row r="218" spans="1:116" s="577" customFormat="1" ht="9" hidden="1" customHeight="1">
      <c r="A218" s="368"/>
      <c r="B218" s="254"/>
      <c r="C218" s="255" t="s">
        <v>1118</v>
      </c>
      <c r="D218" s="256"/>
      <c r="E218" s="257"/>
      <c r="AP218" s="270">
        <v>0</v>
      </c>
      <c r="DL218" s="272">
        <v>0</v>
      </c>
    </row>
    <row r="219" spans="1:116" s="577" customFormat="1" ht="9" hidden="1" customHeight="1">
      <c r="A219" s="368"/>
      <c r="B219" s="255" t="s">
        <v>37</v>
      </c>
      <c r="C219" s="261"/>
      <c r="D219" s="256"/>
      <c r="E219" s="257"/>
      <c r="AP219" s="270">
        <v>0</v>
      </c>
      <c r="DL219" s="272">
        <v>0</v>
      </c>
    </row>
    <row r="220" spans="1:116" s="574" customFormat="1" ht="9" hidden="1" customHeight="1">
      <c r="A220" s="369"/>
      <c r="B220" s="263"/>
      <c r="C220" s="263"/>
      <c r="D220" s="329">
        <v>45316</v>
      </c>
      <c r="AO220" s="265">
        <v>0</v>
      </c>
      <c r="DL220" s="269">
        <v>0</v>
      </c>
    </row>
    <row r="221" spans="1:116" s="577" customFormat="1" ht="9" hidden="1" customHeight="1">
      <c r="A221" s="368"/>
      <c r="B221" s="254"/>
      <c r="C221" s="255" t="s">
        <v>208</v>
      </c>
      <c r="D221" s="256"/>
      <c r="E221" s="257"/>
      <c r="AO221" s="270">
        <v>0</v>
      </c>
      <c r="DL221" s="272">
        <v>0</v>
      </c>
    </row>
    <row r="222" spans="1:116" s="577" customFormat="1" ht="9" hidden="1" customHeight="1">
      <c r="A222" s="368"/>
      <c r="B222" s="255" t="s">
        <v>804</v>
      </c>
      <c r="C222" s="261"/>
      <c r="D222" s="256"/>
      <c r="E222" s="257"/>
      <c r="AO222" s="270">
        <v>0</v>
      </c>
      <c r="DL222" s="272">
        <v>0</v>
      </c>
    </row>
    <row r="223" spans="1:116" s="574" customFormat="1" ht="9" hidden="1" customHeight="1">
      <c r="A223" s="369"/>
      <c r="B223" s="263"/>
      <c r="C223" s="263"/>
      <c r="D223" s="264" t="s">
        <v>396</v>
      </c>
      <c r="BX223" s="558">
        <v>0</v>
      </c>
      <c r="DL223" s="269">
        <v>0</v>
      </c>
    </row>
    <row r="224" spans="1:116" s="577" customFormat="1" ht="9" hidden="1" customHeight="1">
      <c r="A224" s="368"/>
      <c r="B224" s="254"/>
      <c r="C224" s="255" t="s">
        <v>799</v>
      </c>
      <c r="D224" s="256"/>
      <c r="E224" s="257"/>
      <c r="BX224" s="560">
        <v>0</v>
      </c>
      <c r="DL224" s="272">
        <v>0</v>
      </c>
    </row>
    <row r="225" spans="1:116" s="577" customFormat="1" ht="9" hidden="1" customHeight="1">
      <c r="A225" s="368"/>
      <c r="B225" s="255" t="s">
        <v>278</v>
      </c>
      <c r="C225" s="261"/>
      <c r="D225" s="256"/>
      <c r="E225" s="257"/>
      <c r="BX225" s="560">
        <v>0</v>
      </c>
      <c r="DL225" s="272">
        <v>0</v>
      </c>
    </row>
    <row r="226" spans="1:116" s="577" customFormat="1" ht="9" hidden="1" customHeight="1">
      <c r="A226" s="470">
        <v>45549</v>
      </c>
      <c r="B226" s="261"/>
      <c r="C226" s="261"/>
      <c r="D226" s="256"/>
      <c r="E226" s="257"/>
      <c r="AO226" s="270">
        <v>0</v>
      </c>
      <c r="AP226" s="270">
        <v>0</v>
      </c>
      <c r="BX226" s="560">
        <v>0</v>
      </c>
      <c r="DL226" s="272">
        <v>0</v>
      </c>
    </row>
    <row r="227" spans="1:116" s="574" customFormat="1" ht="9" hidden="1" customHeight="1">
      <c r="A227" s="369"/>
      <c r="B227" s="263"/>
      <c r="C227" s="263"/>
      <c r="D227" s="329">
        <v>45311</v>
      </c>
      <c r="U227" s="265">
        <v>0</v>
      </c>
      <c r="DL227" s="269">
        <v>0</v>
      </c>
    </row>
    <row r="228" spans="1:116" s="577" customFormat="1" ht="9" hidden="1" customHeight="1">
      <c r="A228" s="368"/>
      <c r="B228" s="254"/>
      <c r="C228" s="255" t="s">
        <v>784</v>
      </c>
      <c r="D228" s="256"/>
      <c r="E228" s="257"/>
      <c r="U228" s="270">
        <v>0</v>
      </c>
      <c r="DL228" s="272">
        <v>0</v>
      </c>
    </row>
    <row r="229" spans="1:116" s="577" customFormat="1" ht="9" hidden="1" customHeight="1">
      <c r="A229" s="368"/>
      <c r="B229" s="255" t="s">
        <v>282</v>
      </c>
      <c r="C229" s="261"/>
      <c r="D229" s="256"/>
      <c r="E229" s="257"/>
      <c r="U229" s="270">
        <v>0</v>
      </c>
      <c r="DL229" s="272">
        <v>0</v>
      </c>
    </row>
    <row r="230" spans="1:116" s="577" customFormat="1" ht="9" hidden="1" customHeight="1">
      <c r="A230" s="470">
        <v>45556</v>
      </c>
      <c r="B230" s="261"/>
      <c r="C230" s="261"/>
      <c r="D230" s="256"/>
      <c r="E230" s="257"/>
      <c r="U230" s="270">
        <v>0</v>
      </c>
      <c r="DL230" s="272">
        <v>0</v>
      </c>
    </row>
    <row r="231" spans="1:116" s="574" customFormat="1" ht="9" hidden="1" customHeight="1">
      <c r="A231" s="369"/>
      <c r="B231" s="263"/>
      <c r="C231" s="263"/>
      <c r="D231" s="264" t="s">
        <v>396</v>
      </c>
      <c r="BQ231" s="558">
        <v>0</v>
      </c>
      <c r="DL231" s="269">
        <v>0</v>
      </c>
    </row>
    <row r="232" spans="1:116" s="577" customFormat="1" ht="9" hidden="1" customHeight="1">
      <c r="A232" s="368"/>
      <c r="B232" s="254"/>
      <c r="C232" s="255" t="s">
        <v>774</v>
      </c>
      <c r="D232" s="256"/>
      <c r="E232" s="257"/>
      <c r="BQ232" s="560">
        <v>0</v>
      </c>
      <c r="DL232" s="272">
        <v>0</v>
      </c>
    </row>
    <row r="233" spans="1:116" s="577" customFormat="1" ht="9" hidden="1" customHeight="1">
      <c r="A233" s="368"/>
      <c r="B233" s="255" t="s">
        <v>200</v>
      </c>
      <c r="C233" s="261"/>
      <c r="D233" s="256"/>
      <c r="E233" s="257"/>
      <c r="BQ233" s="560">
        <v>0</v>
      </c>
      <c r="DL233" s="272">
        <v>0</v>
      </c>
    </row>
    <row r="234" spans="1:116" s="577" customFormat="1" ht="9" hidden="1" customHeight="1">
      <c r="A234" s="470">
        <v>45563</v>
      </c>
      <c r="B234" s="261"/>
      <c r="C234" s="261"/>
      <c r="D234" s="256"/>
      <c r="E234" s="257"/>
      <c r="BQ234" s="560">
        <v>0</v>
      </c>
      <c r="DL234" s="272">
        <v>0</v>
      </c>
    </row>
    <row r="235" spans="1:116" s="574" customFormat="1" ht="9" hidden="1" customHeight="1">
      <c r="A235" s="369"/>
      <c r="B235" s="263"/>
      <c r="C235" s="263"/>
      <c r="D235" s="329">
        <v>45301</v>
      </c>
      <c r="I235" s="265">
        <v>0</v>
      </c>
      <c r="DL235" s="269">
        <v>0</v>
      </c>
    </row>
    <row r="236" spans="1:116" s="577" customFormat="1" ht="9" hidden="1" customHeight="1">
      <c r="A236" s="368"/>
      <c r="B236" s="254"/>
      <c r="C236" s="255" t="s">
        <v>168</v>
      </c>
      <c r="D236" s="256"/>
      <c r="E236" s="257"/>
      <c r="I236" s="270">
        <v>0</v>
      </c>
      <c r="DL236" s="272">
        <v>0</v>
      </c>
    </row>
    <row r="237" spans="1:116" s="577" customFormat="1" ht="9" hidden="1" customHeight="1">
      <c r="A237" s="368"/>
      <c r="B237" s="255" t="s">
        <v>221</v>
      </c>
      <c r="C237" s="261"/>
      <c r="D237" s="256"/>
      <c r="E237" s="257"/>
      <c r="I237" s="270">
        <v>0</v>
      </c>
      <c r="DL237" s="272">
        <v>0</v>
      </c>
    </row>
    <row r="238" spans="1:116" s="574" customFormat="1" ht="9" hidden="1" customHeight="1">
      <c r="A238" s="369"/>
      <c r="B238" s="263"/>
      <c r="C238" s="263"/>
      <c r="D238" s="264" t="s">
        <v>59</v>
      </c>
      <c r="CH238" s="558">
        <v>0</v>
      </c>
      <c r="DL238" s="269">
        <v>0</v>
      </c>
    </row>
    <row r="239" spans="1:116" s="577" customFormat="1" ht="9" hidden="1" customHeight="1">
      <c r="A239" s="368"/>
      <c r="B239" s="254"/>
      <c r="C239" s="255" t="s">
        <v>184</v>
      </c>
      <c r="D239" s="256"/>
      <c r="E239" s="257"/>
      <c r="CH239" s="560">
        <v>0</v>
      </c>
      <c r="DL239" s="272">
        <v>0</v>
      </c>
    </row>
    <row r="240" spans="1:116" s="577" customFormat="1" ht="9" hidden="1" customHeight="1">
      <c r="A240" s="368"/>
      <c r="B240" s="255" t="s">
        <v>216</v>
      </c>
      <c r="C240" s="261"/>
      <c r="D240" s="256"/>
      <c r="E240" s="257"/>
      <c r="CH240" s="560">
        <v>0</v>
      </c>
      <c r="DL240" s="272">
        <v>0</v>
      </c>
    </row>
    <row r="241" spans="1:116" s="577" customFormat="1" ht="9" hidden="1" customHeight="1">
      <c r="A241" s="470">
        <v>45570</v>
      </c>
      <c r="B241" s="261"/>
      <c r="C241" s="261"/>
      <c r="D241" s="256"/>
      <c r="E241" s="257"/>
      <c r="I241" s="270">
        <v>0</v>
      </c>
      <c r="CH241" s="560">
        <v>0</v>
      </c>
      <c r="DL241" s="272">
        <v>0</v>
      </c>
    </row>
    <row r="242" spans="1:116" s="574" customFormat="1" ht="9" hidden="1" customHeight="1">
      <c r="A242" s="369"/>
      <c r="B242" s="263"/>
      <c r="C242" s="263"/>
      <c r="D242" s="264" t="s">
        <v>104</v>
      </c>
      <c r="P242" s="265">
        <v>0</v>
      </c>
      <c r="DL242" s="269">
        <v>0</v>
      </c>
    </row>
    <row r="243" spans="1:116" s="577" customFormat="1" ht="9" hidden="1" customHeight="1">
      <c r="A243" s="368"/>
      <c r="B243" s="254"/>
      <c r="C243" s="255" t="s">
        <v>462</v>
      </c>
      <c r="D243" s="256"/>
      <c r="E243" s="257"/>
      <c r="P243" s="270">
        <v>0</v>
      </c>
      <c r="DL243" s="272">
        <v>0</v>
      </c>
    </row>
    <row r="244" spans="1:116" s="577" customFormat="1" ht="9" hidden="1" customHeight="1">
      <c r="A244" s="368"/>
      <c r="B244" s="255" t="s">
        <v>182</v>
      </c>
      <c r="C244" s="261"/>
      <c r="D244" s="256"/>
      <c r="E244" s="257"/>
      <c r="P244" s="270">
        <v>0</v>
      </c>
      <c r="DL244" s="272">
        <v>0</v>
      </c>
    </row>
    <row r="245" spans="1:116" s="574" customFormat="1" ht="9" hidden="1" customHeight="1">
      <c r="A245" s="369"/>
      <c r="B245" s="263"/>
      <c r="C245" s="263"/>
      <c r="D245" s="264" t="s">
        <v>154</v>
      </c>
      <c r="BT245" s="558">
        <v>0</v>
      </c>
      <c r="DL245" s="269">
        <v>0</v>
      </c>
    </row>
    <row r="246" spans="1:116" s="577" customFormat="1" ht="9" hidden="1" customHeight="1">
      <c r="A246" s="368"/>
      <c r="B246" s="254"/>
      <c r="C246" s="255" t="s">
        <v>85</v>
      </c>
      <c r="D246" s="256"/>
      <c r="E246" s="257"/>
      <c r="BT246" s="560">
        <v>0</v>
      </c>
      <c r="DL246" s="272">
        <v>0</v>
      </c>
    </row>
    <row r="247" spans="1:116" s="577" customFormat="1" ht="9" hidden="1" customHeight="1">
      <c r="A247" s="368"/>
      <c r="B247" s="255" t="s">
        <v>747</v>
      </c>
      <c r="C247" s="261"/>
      <c r="D247" s="256"/>
      <c r="E247" s="257"/>
      <c r="BT247" s="560">
        <v>0</v>
      </c>
      <c r="DL247" s="272">
        <v>0</v>
      </c>
    </row>
    <row r="248" spans="1:116" s="577" customFormat="1" ht="9" hidden="1" customHeight="1">
      <c r="A248" s="470">
        <v>45577</v>
      </c>
      <c r="B248" s="261"/>
      <c r="C248" s="261"/>
      <c r="D248" s="256"/>
      <c r="E248" s="257"/>
      <c r="P248" s="270">
        <v>0</v>
      </c>
      <c r="BT248" s="560">
        <v>0</v>
      </c>
      <c r="DL248" s="272">
        <v>0</v>
      </c>
    </row>
    <row r="249" spans="1:116" s="574" customFormat="1" ht="9" hidden="1" customHeight="1">
      <c r="A249" s="369"/>
      <c r="B249" s="263"/>
      <c r="C249" s="263"/>
      <c r="D249" s="264" t="s">
        <v>37</v>
      </c>
      <c r="K249" s="265">
        <v>0</v>
      </c>
      <c r="DL249" s="269">
        <v>0</v>
      </c>
    </row>
    <row r="250" spans="1:116" s="577" customFormat="1" ht="9" hidden="1" customHeight="1">
      <c r="A250" s="368"/>
      <c r="B250" s="254"/>
      <c r="C250" s="255" t="s">
        <v>37</v>
      </c>
      <c r="D250" s="256"/>
      <c r="E250" s="257"/>
      <c r="K250" s="270">
        <v>0</v>
      </c>
      <c r="DL250" s="272">
        <v>0</v>
      </c>
    </row>
    <row r="251" spans="1:116" s="577" customFormat="1" ht="9" hidden="1" customHeight="1">
      <c r="A251" s="368"/>
      <c r="B251" s="255" t="s">
        <v>37</v>
      </c>
      <c r="C251" s="261"/>
      <c r="D251" s="256"/>
      <c r="E251" s="257"/>
      <c r="K251" s="270">
        <v>0</v>
      </c>
      <c r="DL251" s="272">
        <v>0</v>
      </c>
    </row>
    <row r="252" spans="1:116" s="574" customFormat="1" ht="9" hidden="1" customHeight="1">
      <c r="A252" s="369"/>
      <c r="B252" s="263"/>
      <c r="C252" s="263"/>
      <c r="D252" s="264" t="s">
        <v>46</v>
      </c>
      <c r="J252" s="265">
        <v>0</v>
      </c>
      <c r="DL252" s="269">
        <v>0</v>
      </c>
    </row>
    <row r="253" spans="1:116" s="577" customFormat="1" ht="9" hidden="1" customHeight="1">
      <c r="A253" s="368"/>
      <c r="B253" s="254"/>
      <c r="C253" s="255" t="s">
        <v>732</v>
      </c>
      <c r="D253" s="256"/>
      <c r="E253" s="257"/>
      <c r="J253" s="270">
        <v>0</v>
      </c>
      <c r="DL253" s="272">
        <v>0</v>
      </c>
    </row>
    <row r="254" spans="1:116" s="577" customFormat="1" ht="9" hidden="1" customHeight="1">
      <c r="A254" s="368"/>
      <c r="B254" s="255" t="s">
        <v>729</v>
      </c>
      <c r="C254" s="261"/>
      <c r="D254" s="256"/>
      <c r="E254" s="257"/>
      <c r="J254" s="270">
        <v>0</v>
      </c>
      <c r="DL254" s="272">
        <v>0</v>
      </c>
    </row>
    <row r="255" spans="1:116" s="574" customFormat="1" ht="9" hidden="1" customHeight="1">
      <c r="A255" s="369"/>
      <c r="B255" s="263"/>
      <c r="C255" s="263"/>
      <c r="D255" s="264" t="s">
        <v>97</v>
      </c>
      <c r="CI255" s="558">
        <v>0</v>
      </c>
      <c r="DL255" s="269">
        <v>0</v>
      </c>
    </row>
    <row r="256" spans="1:116" s="577" customFormat="1" ht="9" hidden="1" customHeight="1">
      <c r="A256" s="368"/>
      <c r="B256" s="254"/>
      <c r="C256" s="255" t="s">
        <v>743</v>
      </c>
      <c r="D256" s="256"/>
      <c r="E256" s="257"/>
      <c r="CI256" s="560">
        <v>0</v>
      </c>
      <c r="DL256" s="272">
        <v>0</v>
      </c>
    </row>
    <row r="257" spans="1:116" s="577" customFormat="1" ht="9" hidden="1" customHeight="1">
      <c r="A257" s="368"/>
      <c r="B257" s="255" t="s">
        <v>741</v>
      </c>
      <c r="C257" s="261"/>
      <c r="D257" s="256"/>
      <c r="E257" s="257"/>
      <c r="CI257" s="560">
        <v>0</v>
      </c>
      <c r="DL257" s="272">
        <v>0</v>
      </c>
    </row>
    <row r="258" spans="1:116" s="577" customFormat="1" ht="9" hidden="1" customHeight="1">
      <c r="A258" s="470">
        <v>45584</v>
      </c>
      <c r="B258" s="261"/>
      <c r="C258" s="261"/>
      <c r="D258" s="256"/>
      <c r="E258" s="257"/>
      <c r="J258" s="270">
        <v>0</v>
      </c>
      <c r="K258" s="270">
        <v>0</v>
      </c>
      <c r="CI258" s="560">
        <v>0</v>
      </c>
      <c r="DL258" s="272">
        <v>0</v>
      </c>
    </row>
    <row r="259" spans="1:116" s="574" customFormat="1" ht="9" hidden="1" customHeight="1">
      <c r="A259" s="369"/>
      <c r="B259" s="263"/>
      <c r="C259" s="263"/>
      <c r="D259" s="264" t="s">
        <v>318</v>
      </c>
      <c r="DI259" s="277">
        <v>0</v>
      </c>
      <c r="DL259" s="269">
        <v>0</v>
      </c>
    </row>
    <row r="260" spans="1:116" s="577" customFormat="1" ht="9" hidden="1" customHeight="1">
      <c r="A260" s="368"/>
      <c r="B260" s="254"/>
      <c r="C260" s="255" t="s">
        <v>725</v>
      </c>
      <c r="D260" s="256"/>
      <c r="E260" s="257"/>
      <c r="DI260" s="278">
        <v>0</v>
      </c>
      <c r="DL260" s="272">
        <v>0</v>
      </c>
    </row>
    <row r="261" spans="1:116" s="577" customFormat="1" ht="9" hidden="1" customHeight="1">
      <c r="A261" s="368"/>
      <c r="B261" s="255" t="s">
        <v>722</v>
      </c>
      <c r="C261" s="261"/>
      <c r="D261" s="256"/>
      <c r="E261" s="257"/>
      <c r="DI261" s="278">
        <v>0</v>
      </c>
      <c r="DL261" s="272">
        <v>0</v>
      </c>
    </row>
    <row r="262" spans="1:116" s="574" customFormat="1" ht="9" hidden="1" customHeight="1">
      <c r="A262" s="369"/>
      <c r="B262" s="263"/>
      <c r="C262" s="263"/>
      <c r="D262" s="329">
        <v>45300</v>
      </c>
      <c r="AJ262" s="265">
        <v>0</v>
      </c>
      <c r="DL262" s="269">
        <v>0</v>
      </c>
    </row>
    <row r="263" spans="1:116" s="577" customFormat="1" ht="9" hidden="1" customHeight="1">
      <c r="A263" s="368"/>
      <c r="B263" s="254"/>
      <c r="C263" s="255" t="s">
        <v>713</v>
      </c>
      <c r="D263" s="256"/>
      <c r="E263" s="257"/>
      <c r="AJ263" s="270">
        <v>0</v>
      </c>
      <c r="DL263" s="272">
        <v>0</v>
      </c>
    </row>
    <row r="264" spans="1:116" s="577" customFormat="1" ht="9" hidden="1" customHeight="1">
      <c r="A264" s="368"/>
      <c r="B264" s="255" t="s">
        <v>710</v>
      </c>
      <c r="C264" s="261"/>
      <c r="D264" s="256"/>
      <c r="E264" s="257"/>
      <c r="AJ264" s="270">
        <v>0</v>
      </c>
      <c r="DL264" s="272">
        <v>0</v>
      </c>
    </row>
    <row r="265" spans="1:116" s="574" customFormat="1" ht="9" hidden="1" customHeight="1">
      <c r="A265" s="369"/>
      <c r="B265" s="263"/>
      <c r="C265" s="263"/>
      <c r="D265" s="264" t="s">
        <v>37</v>
      </c>
      <c r="AK265" s="265">
        <v>0</v>
      </c>
      <c r="DL265" s="269">
        <v>0</v>
      </c>
    </row>
    <row r="266" spans="1:116" s="577" customFormat="1" ht="9" hidden="1" customHeight="1">
      <c r="A266" s="368"/>
      <c r="B266" s="254"/>
      <c r="C266" s="255" t="s">
        <v>37</v>
      </c>
      <c r="D266" s="256"/>
      <c r="E266" s="257"/>
      <c r="AK266" s="270">
        <v>0</v>
      </c>
      <c r="DL266" s="272">
        <v>0</v>
      </c>
    </row>
    <row r="267" spans="1:116" s="577" customFormat="1" ht="9" hidden="1" customHeight="1">
      <c r="A267" s="368"/>
      <c r="B267" s="255" t="s">
        <v>37</v>
      </c>
      <c r="C267" s="261"/>
      <c r="D267" s="256"/>
      <c r="E267" s="257"/>
      <c r="AK267" s="270">
        <v>0</v>
      </c>
      <c r="DL267" s="272">
        <v>0</v>
      </c>
    </row>
    <row r="268" spans="1:116" s="577" customFormat="1" ht="9" hidden="1" customHeight="1">
      <c r="A268" s="470">
        <v>45591</v>
      </c>
      <c r="B268" s="261"/>
      <c r="C268" s="261"/>
      <c r="D268" s="256"/>
      <c r="E268" s="257"/>
      <c r="AJ268" s="270">
        <v>0</v>
      </c>
      <c r="AK268" s="270">
        <v>0</v>
      </c>
      <c r="DI268" s="278">
        <v>0</v>
      </c>
      <c r="DL268" s="272">
        <v>0</v>
      </c>
    </row>
    <row r="269" spans="1:116" s="574" customFormat="1" ht="9" hidden="1" customHeight="1">
      <c r="A269" s="369"/>
      <c r="B269" s="263"/>
      <c r="C269" s="263"/>
      <c r="D269" s="264" t="s">
        <v>1118</v>
      </c>
      <c r="DG269" s="277">
        <v>0</v>
      </c>
      <c r="DL269" s="269">
        <v>0</v>
      </c>
    </row>
    <row r="270" spans="1:116" s="577" customFormat="1" ht="9" hidden="1" customHeight="1">
      <c r="A270" s="368"/>
      <c r="B270" s="254"/>
      <c r="C270" s="255" t="s">
        <v>1118</v>
      </c>
      <c r="D270" s="256"/>
      <c r="E270" s="257"/>
      <c r="DG270" s="278">
        <v>0</v>
      </c>
      <c r="DL270" s="272">
        <v>0</v>
      </c>
    </row>
    <row r="271" spans="1:116" s="577" customFormat="1" ht="9" hidden="1" customHeight="1">
      <c r="A271" s="368"/>
      <c r="B271" s="255" t="s">
        <v>158</v>
      </c>
      <c r="C271" s="261"/>
      <c r="D271" s="256"/>
      <c r="E271" s="257"/>
      <c r="DG271" s="278">
        <v>0</v>
      </c>
      <c r="DL271" s="272">
        <v>0</v>
      </c>
    </row>
    <row r="272" spans="1:116" s="574" customFormat="1" ht="9" hidden="1" customHeight="1">
      <c r="A272" s="369"/>
      <c r="B272" s="263"/>
      <c r="C272" s="263"/>
      <c r="D272" s="264" t="s">
        <v>1118</v>
      </c>
      <c r="F272" s="265">
        <v>0</v>
      </c>
      <c r="DL272" s="269">
        <v>0</v>
      </c>
    </row>
    <row r="273" spans="1:116" s="577" customFormat="1" ht="9" hidden="1" customHeight="1">
      <c r="A273" s="368"/>
      <c r="B273" s="254"/>
      <c r="C273" s="255" t="s">
        <v>1118</v>
      </c>
      <c r="D273" s="256"/>
      <c r="E273" s="257"/>
      <c r="F273" s="270">
        <v>0</v>
      </c>
      <c r="DL273" s="272">
        <v>0</v>
      </c>
    </row>
    <row r="274" spans="1:116" s="577" customFormat="1" ht="9" hidden="1" customHeight="1">
      <c r="A274" s="368"/>
      <c r="B274" s="255" t="s">
        <v>164</v>
      </c>
      <c r="C274" s="261"/>
      <c r="D274" s="256"/>
      <c r="E274" s="257"/>
      <c r="F274" s="270">
        <v>0</v>
      </c>
      <c r="DL274" s="272">
        <v>0</v>
      </c>
    </row>
    <row r="275" spans="1:116" s="577" customFormat="1" ht="9" hidden="1" customHeight="1">
      <c r="A275" s="470">
        <v>45605</v>
      </c>
      <c r="B275" s="261"/>
      <c r="C275" s="261"/>
      <c r="D275" s="256"/>
      <c r="E275" s="257"/>
      <c r="F275" s="270">
        <v>0</v>
      </c>
      <c r="DG275" s="278">
        <v>0</v>
      </c>
      <c r="DL275" s="272">
        <v>0</v>
      </c>
    </row>
    <row r="276" spans="1:116" s="574" customFormat="1" ht="9" hidden="1" customHeight="1">
      <c r="A276" s="369"/>
      <c r="B276" s="263"/>
      <c r="C276" s="263"/>
      <c r="D276" s="264" t="s">
        <v>1118</v>
      </c>
      <c r="AF276" s="265">
        <v>0</v>
      </c>
      <c r="DL276" s="269">
        <v>0</v>
      </c>
    </row>
    <row r="277" spans="1:116" s="577" customFormat="1" ht="9" hidden="1" customHeight="1">
      <c r="A277" s="368"/>
      <c r="B277" s="254"/>
      <c r="C277" s="255" t="s">
        <v>1118</v>
      </c>
      <c r="D277" s="256"/>
      <c r="E277" s="257"/>
      <c r="AF277" s="270">
        <v>0</v>
      </c>
      <c r="DL277" s="272">
        <v>0</v>
      </c>
    </row>
    <row r="278" spans="1:116" s="577" customFormat="1" ht="9" hidden="1" customHeight="1">
      <c r="A278" s="368"/>
      <c r="B278" s="255" t="s">
        <v>140</v>
      </c>
      <c r="C278" s="261"/>
      <c r="D278" s="256"/>
      <c r="E278" s="257"/>
      <c r="AF278" s="270">
        <v>0</v>
      </c>
      <c r="DL278" s="272">
        <v>0</v>
      </c>
    </row>
    <row r="279" spans="1:116" s="577" customFormat="1" ht="9" hidden="1" customHeight="1">
      <c r="A279" s="470">
        <v>45612</v>
      </c>
      <c r="B279" s="261"/>
      <c r="C279" s="261"/>
      <c r="D279" s="256"/>
      <c r="E279" s="257"/>
      <c r="AF279" s="270">
        <v>0</v>
      </c>
      <c r="DL279" s="272">
        <v>0</v>
      </c>
    </row>
    <row r="280" spans="1:116" s="574" customFormat="1" ht="9" hidden="1" customHeight="1">
      <c r="A280" s="369"/>
      <c r="B280" s="263"/>
      <c r="C280" s="263"/>
      <c r="D280" s="264" t="s">
        <v>1118</v>
      </c>
      <c r="CE280" s="558">
        <v>0</v>
      </c>
      <c r="DL280" s="269">
        <v>0</v>
      </c>
    </row>
    <row r="281" spans="1:116" s="577" customFormat="1" ht="9" hidden="1" customHeight="1">
      <c r="A281" s="368"/>
      <c r="B281" s="254"/>
      <c r="C281" s="255" t="s">
        <v>1118</v>
      </c>
      <c r="D281" s="256"/>
      <c r="E281" s="257"/>
      <c r="CE281" s="560">
        <v>0</v>
      </c>
      <c r="DL281" s="272">
        <v>0</v>
      </c>
    </row>
    <row r="282" spans="1:116" s="577" customFormat="1" ht="9" hidden="1" customHeight="1">
      <c r="A282" s="368"/>
      <c r="B282" s="255" t="s">
        <v>37</v>
      </c>
      <c r="C282" s="261"/>
      <c r="D282" s="256"/>
      <c r="E282" s="257"/>
      <c r="CE282" s="560">
        <v>0</v>
      </c>
      <c r="DL282" s="272">
        <v>0</v>
      </c>
    </row>
    <row r="283" spans="1:116" s="574" customFormat="1" ht="9" hidden="1" customHeight="1">
      <c r="A283" s="369"/>
      <c r="B283" s="263"/>
      <c r="C283" s="263"/>
      <c r="D283" s="264" t="s">
        <v>1118</v>
      </c>
      <c r="Q283" s="265">
        <v>0</v>
      </c>
      <c r="DL283" s="269">
        <v>0</v>
      </c>
    </row>
    <row r="284" spans="1:116" s="577" customFormat="1" ht="9" hidden="1" customHeight="1">
      <c r="A284" s="368"/>
      <c r="B284" s="254"/>
      <c r="C284" s="255" t="s">
        <v>1118</v>
      </c>
      <c r="D284" s="256"/>
      <c r="E284" s="257"/>
      <c r="Q284" s="270">
        <v>0</v>
      </c>
      <c r="DL284" s="272">
        <v>0</v>
      </c>
    </row>
    <row r="285" spans="1:116" s="577" customFormat="1" ht="9" hidden="1" customHeight="1">
      <c r="A285" s="368"/>
      <c r="B285" s="255" t="s">
        <v>111</v>
      </c>
      <c r="C285" s="261"/>
      <c r="D285" s="256"/>
      <c r="E285" s="257"/>
      <c r="Q285" s="270">
        <v>0</v>
      </c>
      <c r="DL285" s="272">
        <v>0</v>
      </c>
    </row>
    <row r="286" spans="1:116" s="574" customFormat="1" ht="9" hidden="1" customHeight="1">
      <c r="A286" s="369"/>
      <c r="B286" s="263"/>
      <c r="C286" s="263"/>
      <c r="D286" s="264" t="s">
        <v>1118</v>
      </c>
      <c r="CD286" s="558">
        <v>0</v>
      </c>
      <c r="DL286" s="269">
        <v>0</v>
      </c>
    </row>
    <row r="287" spans="1:116" s="577" customFormat="1" ht="9" hidden="1" customHeight="1">
      <c r="A287" s="368"/>
      <c r="B287" s="254"/>
      <c r="C287" s="255" t="s">
        <v>1118</v>
      </c>
      <c r="D287" s="256"/>
      <c r="E287" s="257"/>
      <c r="CD287" s="560">
        <v>0</v>
      </c>
      <c r="DL287" s="272">
        <v>0</v>
      </c>
    </row>
    <row r="288" spans="1:116" s="577" customFormat="1" ht="9" hidden="1" customHeight="1">
      <c r="A288" s="368"/>
      <c r="B288" s="255" t="s">
        <v>125</v>
      </c>
      <c r="C288" s="261"/>
      <c r="D288" s="256"/>
      <c r="E288" s="257"/>
      <c r="CD288" s="560">
        <v>0</v>
      </c>
      <c r="DL288" s="272">
        <v>0</v>
      </c>
    </row>
    <row r="289" spans="1:116" s="577" customFormat="1" ht="9" hidden="1" customHeight="1">
      <c r="A289" s="470">
        <v>45619</v>
      </c>
      <c r="B289" s="261"/>
      <c r="C289" s="261"/>
      <c r="D289" s="256"/>
      <c r="E289" s="257"/>
      <c r="Q289" s="270">
        <v>0</v>
      </c>
      <c r="CD289" s="560">
        <v>0</v>
      </c>
      <c r="CE289" s="560">
        <v>0</v>
      </c>
      <c r="DL289" s="272">
        <v>0</v>
      </c>
    </row>
    <row r="290" spans="1:116" s="574" customFormat="1" ht="9" hidden="1" customHeight="1">
      <c r="A290" s="369"/>
      <c r="B290" s="263"/>
      <c r="C290" s="263"/>
      <c r="D290" s="264" t="s">
        <v>270</v>
      </c>
      <c r="BV290" s="558">
        <v>0</v>
      </c>
      <c r="DL290" s="269">
        <v>0</v>
      </c>
    </row>
    <row r="291" spans="1:116" s="577" customFormat="1" ht="9" hidden="1" customHeight="1">
      <c r="A291" s="368"/>
      <c r="B291" s="254"/>
      <c r="C291" s="255" t="s">
        <v>698</v>
      </c>
      <c r="D291" s="256"/>
      <c r="E291" s="257"/>
      <c r="BV291" s="560">
        <v>0</v>
      </c>
      <c r="DL291" s="272">
        <v>0</v>
      </c>
    </row>
    <row r="292" spans="1:116" s="577" customFormat="1" ht="9" hidden="1" customHeight="1">
      <c r="A292" s="368"/>
      <c r="B292" s="255" t="s">
        <v>696</v>
      </c>
      <c r="C292" s="261"/>
      <c r="D292" s="256"/>
      <c r="E292" s="257"/>
      <c r="BV292" s="560">
        <v>0</v>
      </c>
      <c r="DL292" s="272">
        <v>0</v>
      </c>
    </row>
    <row r="293" spans="1:116" s="577" customFormat="1" ht="9" hidden="1" customHeight="1">
      <c r="A293" s="470">
        <v>45696</v>
      </c>
      <c r="B293" s="261"/>
      <c r="C293" s="261"/>
      <c r="D293" s="256"/>
      <c r="E293" s="257"/>
      <c r="BV293" s="560">
        <v>0</v>
      </c>
      <c r="DL293" s="272">
        <v>0</v>
      </c>
    </row>
    <row r="294" spans="1:116" s="574" customFormat="1" ht="9" hidden="1" customHeight="1">
      <c r="A294" s="369"/>
      <c r="B294" s="263"/>
      <c r="C294" s="263"/>
      <c r="D294" s="329">
        <v>45682</v>
      </c>
      <c r="AJ294" s="265">
        <v>0</v>
      </c>
      <c r="DL294" s="269">
        <v>0</v>
      </c>
    </row>
    <row r="295" spans="1:116" s="577" customFormat="1" ht="9" hidden="1" customHeight="1">
      <c r="A295" s="368"/>
      <c r="B295" s="254"/>
      <c r="C295" s="255" t="s">
        <v>336</v>
      </c>
      <c r="D295" s="256"/>
      <c r="E295" s="257"/>
      <c r="AJ295" s="270">
        <v>0</v>
      </c>
      <c r="DL295" s="272">
        <v>0</v>
      </c>
    </row>
    <row r="296" spans="1:116" s="577" customFormat="1" ht="9" hidden="1" customHeight="1">
      <c r="A296" s="368"/>
      <c r="B296" s="255" t="s">
        <v>683</v>
      </c>
      <c r="C296" s="261"/>
      <c r="D296" s="256"/>
      <c r="E296" s="257"/>
      <c r="AJ296" s="270">
        <v>0</v>
      </c>
      <c r="DL296" s="272">
        <v>0</v>
      </c>
    </row>
    <row r="297" spans="1:116" s="577" customFormat="1" ht="9" hidden="1" customHeight="1">
      <c r="A297" s="470">
        <v>45703</v>
      </c>
      <c r="B297" s="261"/>
      <c r="C297" s="261"/>
      <c r="D297" s="256"/>
      <c r="E297" s="257"/>
      <c r="AJ297" s="270">
        <v>0</v>
      </c>
      <c r="DL297" s="272">
        <v>0</v>
      </c>
    </row>
    <row r="298" spans="1:116" s="574" customFormat="1" ht="9" hidden="1" customHeight="1">
      <c r="A298" s="369"/>
      <c r="B298" s="263"/>
      <c r="C298" s="263"/>
      <c r="D298" s="264" t="s">
        <v>396</v>
      </c>
      <c r="BI298" s="265">
        <v>0</v>
      </c>
      <c r="DL298" s="269">
        <v>0</v>
      </c>
    </row>
    <row r="299" spans="1:116" s="577" customFormat="1" ht="9" hidden="1" customHeight="1">
      <c r="A299" s="368"/>
      <c r="B299" s="254"/>
      <c r="C299" s="255" t="s">
        <v>413</v>
      </c>
      <c r="D299" s="256"/>
      <c r="E299" s="257"/>
      <c r="BI299" s="270">
        <v>0</v>
      </c>
      <c r="DL299" s="272">
        <v>0</v>
      </c>
    </row>
    <row r="300" spans="1:116" s="574" customFormat="1" ht="9" hidden="1" customHeight="1">
      <c r="A300" s="369"/>
      <c r="B300" s="263"/>
      <c r="C300" s="263"/>
      <c r="D300" s="264" t="s">
        <v>46</v>
      </c>
      <c r="BH300" s="265">
        <v>0</v>
      </c>
      <c r="DL300" s="269">
        <v>0</v>
      </c>
    </row>
    <row r="301" spans="1:116" s="577" customFormat="1" ht="9" hidden="1" customHeight="1">
      <c r="A301" s="368"/>
      <c r="B301" s="254"/>
      <c r="C301" s="255" t="s">
        <v>676</v>
      </c>
      <c r="D301" s="256"/>
      <c r="E301" s="257"/>
      <c r="BH301" s="270">
        <v>0</v>
      </c>
      <c r="DL301" s="272">
        <v>0</v>
      </c>
    </row>
    <row r="302" spans="1:116" s="574" customFormat="1" ht="9" hidden="1" customHeight="1">
      <c r="A302" s="369"/>
      <c r="B302" s="263"/>
      <c r="C302" s="263"/>
      <c r="D302" s="264" t="s">
        <v>1118</v>
      </c>
      <c r="BJ302" s="265">
        <v>0</v>
      </c>
      <c r="DL302" s="269">
        <v>0</v>
      </c>
    </row>
    <row r="303" spans="1:116" s="577" customFormat="1" ht="9" hidden="1" customHeight="1">
      <c r="A303" s="368"/>
      <c r="B303" s="254"/>
      <c r="C303" s="255" t="s">
        <v>1118</v>
      </c>
      <c r="D303" s="256"/>
      <c r="E303" s="257"/>
      <c r="BJ303" s="270">
        <v>0</v>
      </c>
      <c r="DL303" s="272">
        <v>0</v>
      </c>
    </row>
    <row r="304" spans="1:116" s="577" customFormat="1" ht="9" hidden="1" customHeight="1">
      <c r="A304" s="368"/>
      <c r="B304" s="255" t="s">
        <v>1118</v>
      </c>
      <c r="C304" s="261"/>
      <c r="D304" s="256"/>
      <c r="E304" s="257"/>
      <c r="BH304" s="270">
        <v>0</v>
      </c>
      <c r="BI304" s="270">
        <v>0</v>
      </c>
      <c r="BJ304" s="270">
        <v>0</v>
      </c>
      <c r="DL304" s="272">
        <v>0</v>
      </c>
    </row>
    <row r="305" spans="1:116" s="577" customFormat="1" ht="9" hidden="1" customHeight="1">
      <c r="A305" s="470">
        <v>45710</v>
      </c>
      <c r="B305" s="261"/>
      <c r="C305" s="261"/>
      <c r="D305" s="256"/>
      <c r="E305" s="257"/>
      <c r="BH305" s="270">
        <v>0</v>
      </c>
      <c r="BI305" s="270">
        <v>0</v>
      </c>
      <c r="BJ305" s="270">
        <v>0</v>
      </c>
      <c r="DL305" s="272">
        <v>0</v>
      </c>
    </row>
    <row r="306" spans="1:116" s="574" customFormat="1" ht="9" hidden="1" customHeight="1">
      <c r="A306" s="369"/>
      <c r="B306" s="263"/>
      <c r="C306" s="263"/>
      <c r="D306" s="264" t="s">
        <v>1118</v>
      </c>
      <c r="CK306" s="558">
        <v>0</v>
      </c>
      <c r="DL306" s="269">
        <v>0</v>
      </c>
    </row>
    <row r="307" spans="1:116" s="577" customFormat="1" ht="9" hidden="1" customHeight="1">
      <c r="A307" s="368"/>
      <c r="B307" s="254"/>
      <c r="C307" s="255" t="s">
        <v>1118</v>
      </c>
      <c r="D307" s="256"/>
      <c r="E307" s="257"/>
      <c r="CK307" s="560">
        <v>0</v>
      </c>
      <c r="DL307" s="272">
        <v>0</v>
      </c>
    </row>
    <row r="308" spans="1:116" s="577" customFormat="1" ht="9" hidden="1" customHeight="1">
      <c r="A308" s="368"/>
      <c r="B308" s="255" t="s">
        <v>667</v>
      </c>
      <c r="C308" s="261"/>
      <c r="D308" s="256"/>
      <c r="E308" s="257"/>
      <c r="CK308" s="560">
        <v>0</v>
      </c>
      <c r="DL308" s="272">
        <v>0</v>
      </c>
    </row>
    <row r="309" spans="1:116" s="574" customFormat="1" ht="9" hidden="1" customHeight="1">
      <c r="A309" s="369"/>
      <c r="B309" s="263"/>
      <c r="C309" s="263"/>
      <c r="D309" s="264" t="s">
        <v>1118</v>
      </c>
      <c r="CY309" s="566">
        <v>-5</v>
      </c>
      <c r="DL309" s="276">
        <v>-5</v>
      </c>
    </row>
    <row r="310" spans="1:116" s="577" customFormat="1" ht="9" hidden="1" customHeight="1">
      <c r="A310" s="368"/>
      <c r="B310" s="274" t="s">
        <v>448</v>
      </c>
      <c r="C310" s="255" t="s">
        <v>1118</v>
      </c>
      <c r="D310" s="256"/>
      <c r="E310" s="257"/>
      <c r="CY310" s="567">
        <v>-5</v>
      </c>
      <c r="DL310" s="260">
        <v>-5</v>
      </c>
    </row>
    <row r="311" spans="1:116" s="577" customFormat="1" ht="9" hidden="1" customHeight="1">
      <c r="A311" s="368"/>
      <c r="B311" s="255" t="s">
        <v>448</v>
      </c>
      <c r="C311" s="261"/>
      <c r="D311" s="256"/>
      <c r="E311" s="257"/>
      <c r="CY311" s="567">
        <v>-5</v>
      </c>
      <c r="DL311" s="260">
        <v>-5</v>
      </c>
    </row>
    <row r="312" spans="1:116" s="574" customFormat="1" ht="9" hidden="1" customHeight="1">
      <c r="A312" s="369"/>
      <c r="B312" s="263"/>
      <c r="C312" s="263"/>
      <c r="D312" s="264" t="s">
        <v>270</v>
      </c>
      <c r="Z312" s="265">
        <v>0</v>
      </c>
      <c r="DL312" s="269">
        <v>0</v>
      </c>
    </row>
    <row r="313" spans="1:116" s="577" customFormat="1" ht="9" hidden="1" customHeight="1">
      <c r="A313" s="368"/>
      <c r="B313" s="254"/>
      <c r="C313" s="255" t="s">
        <v>663</v>
      </c>
      <c r="D313" s="256"/>
      <c r="E313" s="257"/>
      <c r="Z313" s="270">
        <v>0</v>
      </c>
      <c r="DL313" s="272">
        <v>0</v>
      </c>
    </row>
    <row r="314" spans="1:116" s="577" customFormat="1" ht="9" hidden="1" customHeight="1">
      <c r="A314" s="368"/>
      <c r="B314" s="255" t="s">
        <v>659</v>
      </c>
      <c r="C314" s="261"/>
      <c r="D314" s="256"/>
      <c r="E314" s="257"/>
      <c r="Z314" s="270">
        <v>0</v>
      </c>
      <c r="DL314" s="272">
        <v>0</v>
      </c>
    </row>
    <row r="315" spans="1:116" s="577" customFormat="1" ht="21.25" customHeight="1">
      <c r="A315" s="470">
        <v>45717</v>
      </c>
      <c r="B315" s="261"/>
      <c r="C315" s="261"/>
      <c r="D315" s="256"/>
      <c r="E315" s="257"/>
      <c r="Z315" s="270">
        <v>0</v>
      </c>
      <c r="CK315" s="560">
        <v>0</v>
      </c>
      <c r="CY315" s="567">
        <v>-5</v>
      </c>
      <c r="DL315" s="260">
        <v>-5</v>
      </c>
    </row>
    <row r="316" spans="1:116" s="574" customFormat="1" ht="9" hidden="1" customHeight="1">
      <c r="A316" s="369"/>
      <c r="B316" s="263"/>
      <c r="C316" s="263"/>
      <c r="D316" s="264" t="s">
        <v>104</v>
      </c>
      <c r="L316" s="265">
        <v>0</v>
      </c>
      <c r="DL316" s="269">
        <v>0</v>
      </c>
    </row>
    <row r="317" spans="1:116" s="577" customFormat="1" ht="9" hidden="1" customHeight="1">
      <c r="A317" s="368"/>
      <c r="B317" s="254"/>
      <c r="C317" s="255" t="s">
        <v>259</v>
      </c>
      <c r="D317" s="256"/>
      <c r="E317" s="257"/>
      <c r="L317" s="270">
        <v>0</v>
      </c>
      <c r="DL317" s="272">
        <v>0</v>
      </c>
    </row>
    <row r="318" spans="1:116" s="577" customFormat="1" ht="9" hidden="1" customHeight="1">
      <c r="A318" s="368"/>
      <c r="B318" s="255" t="s">
        <v>645</v>
      </c>
      <c r="C318" s="261"/>
      <c r="D318" s="256"/>
      <c r="E318" s="257"/>
      <c r="L318" s="270">
        <v>0</v>
      </c>
      <c r="DL318" s="272">
        <v>0</v>
      </c>
    </row>
    <row r="319" spans="1:116" s="574" customFormat="1" ht="9" hidden="1" customHeight="1">
      <c r="A319" s="369"/>
      <c r="B319" s="263"/>
      <c r="C319" s="263"/>
      <c r="D319" s="264" t="s">
        <v>104</v>
      </c>
      <c r="L319" s="265">
        <v>0</v>
      </c>
      <c r="DL319" s="269">
        <v>0</v>
      </c>
    </row>
    <row r="320" spans="1:116" s="574" customFormat="1" ht="9" hidden="1" customHeight="1">
      <c r="A320" s="369"/>
      <c r="B320" s="263"/>
      <c r="C320" s="263"/>
      <c r="D320" s="264" t="s">
        <v>1118</v>
      </c>
      <c r="L320" s="265">
        <v>0</v>
      </c>
      <c r="DL320" s="269">
        <v>0</v>
      </c>
    </row>
    <row r="321" spans="1:116" s="577" customFormat="1" ht="9" hidden="1" customHeight="1">
      <c r="A321" s="368"/>
      <c r="B321" s="254"/>
      <c r="C321" s="255" t="s">
        <v>259</v>
      </c>
      <c r="D321" s="256"/>
      <c r="E321" s="257"/>
      <c r="L321" s="270">
        <v>0</v>
      </c>
      <c r="DL321" s="272">
        <v>0</v>
      </c>
    </row>
    <row r="322" spans="1:116" s="577" customFormat="1" ht="9" hidden="1" customHeight="1">
      <c r="A322" s="368"/>
      <c r="B322" s="255" t="s">
        <v>656</v>
      </c>
      <c r="C322" s="261"/>
      <c r="D322" s="256"/>
      <c r="E322" s="257"/>
      <c r="L322" s="270">
        <v>0</v>
      </c>
      <c r="DL322" s="272">
        <v>0</v>
      </c>
    </row>
    <row r="323" spans="1:116" s="574" customFormat="1" ht="9" hidden="1" customHeight="1">
      <c r="A323" s="369"/>
      <c r="B323" s="263"/>
      <c r="C323" s="263"/>
      <c r="D323" s="264" t="s">
        <v>59</v>
      </c>
      <c r="AT323" s="265">
        <v>0</v>
      </c>
      <c r="DL323" s="269">
        <v>0</v>
      </c>
    </row>
    <row r="324" spans="1:116" s="577" customFormat="1" ht="9" hidden="1" customHeight="1">
      <c r="A324" s="368"/>
      <c r="B324" s="254"/>
      <c r="C324" s="255" t="s">
        <v>655</v>
      </c>
      <c r="D324" s="256"/>
      <c r="E324" s="257"/>
      <c r="AT324" s="270">
        <v>0</v>
      </c>
      <c r="DL324" s="272">
        <v>0</v>
      </c>
    </row>
    <row r="325" spans="1:116" s="577" customFormat="1" ht="9" hidden="1" customHeight="1">
      <c r="A325" s="368"/>
      <c r="B325" s="255" t="s">
        <v>652</v>
      </c>
      <c r="C325" s="261"/>
      <c r="D325" s="256"/>
      <c r="E325" s="257"/>
      <c r="AT325" s="270">
        <v>0</v>
      </c>
      <c r="DL325" s="272">
        <v>0</v>
      </c>
    </row>
    <row r="326" spans="1:116" s="577" customFormat="1" ht="9" hidden="1" customHeight="1">
      <c r="A326" s="470">
        <v>45724</v>
      </c>
      <c r="B326" s="261"/>
      <c r="C326" s="261"/>
      <c r="D326" s="256"/>
      <c r="E326" s="257"/>
      <c r="L326" s="270">
        <v>0</v>
      </c>
      <c r="AT326" s="270">
        <v>0</v>
      </c>
      <c r="DL326" s="272">
        <v>0</v>
      </c>
    </row>
    <row r="327" spans="1:116" s="574" customFormat="1" ht="9" hidden="1" customHeight="1">
      <c r="A327" s="369"/>
      <c r="B327" s="274" t="s">
        <v>568</v>
      </c>
      <c r="C327" s="274" t="s">
        <v>37</v>
      </c>
      <c r="D327" s="264" t="s">
        <v>37</v>
      </c>
      <c r="CO327" s="472">
        <v>-10</v>
      </c>
      <c r="DL327" s="276">
        <v>-10</v>
      </c>
    </row>
    <row r="328" spans="1:116" s="577" customFormat="1" ht="9" hidden="1" customHeight="1">
      <c r="A328" s="368"/>
      <c r="B328" s="254"/>
      <c r="C328" s="255" t="s">
        <v>37</v>
      </c>
      <c r="D328" s="256"/>
      <c r="E328" s="257"/>
      <c r="CO328" s="474">
        <v>-10</v>
      </c>
      <c r="DL328" s="260">
        <v>-10</v>
      </c>
    </row>
    <row r="329" spans="1:116" s="577" customFormat="1" ht="9" hidden="1" customHeight="1">
      <c r="A329" s="368"/>
      <c r="B329" s="255" t="s">
        <v>568</v>
      </c>
      <c r="C329" s="261"/>
      <c r="D329" s="256"/>
      <c r="E329" s="257"/>
      <c r="CO329" s="474">
        <v>-10</v>
      </c>
      <c r="DL329" s="260">
        <v>-10</v>
      </c>
    </row>
    <row r="330" spans="1:116" s="574" customFormat="1" ht="9" hidden="1" customHeight="1">
      <c r="A330" s="369"/>
      <c r="B330" s="263"/>
      <c r="C330" s="263"/>
      <c r="D330" s="329">
        <v>45671</v>
      </c>
      <c r="CT330" s="558">
        <v>0</v>
      </c>
      <c r="DL330" s="269">
        <v>0</v>
      </c>
    </row>
    <row r="331" spans="1:116" s="577" customFormat="1" ht="9" hidden="1" customHeight="1">
      <c r="A331" s="368"/>
      <c r="B331" s="254"/>
      <c r="C331" s="255" t="s">
        <v>147</v>
      </c>
      <c r="D331" s="256"/>
      <c r="E331" s="257"/>
      <c r="CT331" s="560">
        <v>0</v>
      </c>
      <c r="DL331" s="272">
        <v>0</v>
      </c>
    </row>
    <row r="332" spans="1:116" s="577" customFormat="1" ht="9" hidden="1" customHeight="1">
      <c r="A332" s="368"/>
      <c r="B332" s="255" t="s">
        <v>633</v>
      </c>
      <c r="C332" s="261"/>
      <c r="D332" s="256"/>
      <c r="E332" s="257"/>
      <c r="CT332" s="560">
        <v>0</v>
      </c>
      <c r="DL332" s="272">
        <v>0</v>
      </c>
    </row>
    <row r="333" spans="1:116" s="577" customFormat="1" ht="21.25" customHeight="1">
      <c r="A333" s="470">
        <v>45731</v>
      </c>
      <c r="B333" s="261"/>
      <c r="C333" s="261"/>
      <c r="D333" s="256"/>
      <c r="E333" s="257"/>
      <c r="CO333" s="474">
        <v>-10</v>
      </c>
      <c r="CT333" s="560">
        <v>0</v>
      </c>
      <c r="DL333" s="260">
        <v>-10</v>
      </c>
    </row>
    <row r="334" spans="1:116" s="574" customFormat="1" ht="9" hidden="1" customHeight="1">
      <c r="A334" s="369"/>
      <c r="B334" s="263"/>
      <c r="C334" s="263"/>
      <c r="D334" s="264" t="s">
        <v>59</v>
      </c>
      <c r="DA334" s="277">
        <v>0</v>
      </c>
      <c r="DL334" s="269">
        <v>0</v>
      </c>
    </row>
    <row r="335" spans="1:116" s="577" customFormat="1" ht="9" hidden="1" customHeight="1">
      <c r="A335" s="368"/>
      <c r="B335" s="254"/>
      <c r="C335" s="255" t="s">
        <v>323</v>
      </c>
      <c r="D335" s="256"/>
      <c r="E335" s="257"/>
      <c r="DA335" s="278">
        <v>0</v>
      </c>
      <c r="DL335" s="272">
        <v>0</v>
      </c>
    </row>
    <row r="336" spans="1:116" s="577" customFormat="1" ht="9" hidden="1" customHeight="1">
      <c r="A336" s="368"/>
      <c r="B336" s="255" t="s">
        <v>605</v>
      </c>
      <c r="C336" s="261"/>
      <c r="D336" s="256"/>
      <c r="E336" s="257"/>
      <c r="DA336" s="278">
        <v>0</v>
      </c>
      <c r="DL336" s="272">
        <v>0</v>
      </c>
    </row>
    <row r="337" spans="1:116" s="574" customFormat="1" ht="9" hidden="1" customHeight="1">
      <c r="A337" s="369"/>
      <c r="B337" s="263"/>
      <c r="C337" s="263"/>
      <c r="D337" s="264" t="s">
        <v>170</v>
      </c>
      <c r="BW337" s="558">
        <v>0</v>
      </c>
      <c r="DL337" s="269">
        <v>0</v>
      </c>
    </row>
    <row r="338" spans="1:116" s="577" customFormat="1" ht="9" hidden="1" customHeight="1">
      <c r="A338" s="368"/>
      <c r="B338" s="254"/>
      <c r="C338" s="255" t="s">
        <v>631</v>
      </c>
      <c r="D338" s="256"/>
      <c r="E338" s="257"/>
      <c r="BW338" s="560">
        <v>0</v>
      </c>
      <c r="DL338" s="272">
        <v>0</v>
      </c>
    </row>
    <row r="339" spans="1:116" s="577" customFormat="1" ht="9" hidden="1" customHeight="1">
      <c r="A339" s="368"/>
      <c r="B339" s="255" t="s">
        <v>627</v>
      </c>
      <c r="C339" s="261"/>
      <c r="D339" s="256"/>
      <c r="E339" s="257"/>
      <c r="BW339" s="560">
        <v>0</v>
      </c>
      <c r="DL339" s="272">
        <v>0</v>
      </c>
    </row>
    <row r="340" spans="1:116" s="574" customFormat="1" ht="9" hidden="1" customHeight="1">
      <c r="A340" s="369"/>
      <c r="B340" s="263"/>
      <c r="C340" s="263"/>
      <c r="D340" s="264" t="s">
        <v>1118</v>
      </c>
      <c r="DB340" s="277">
        <v>0</v>
      </c>
      <c r="DL340" s="269">
        <v>0</v>
      </c>
    </row>
    <row r="341" spans="1:116" s="577" customFormat="1" ht="9" hidden="1" customHeight="1">
      <c r="A341" s="368"/>
      <c r="B341" s="254"/>
      <c r="C341" s="255" t="s">
        <v>1118</v>
      </c>
      <c r="D341" s="256"/>
      <c r="E341" s="257"/>
      <c r="DB341" s="278">
        <v>0</v>
      </c>
      <c r="DL341" s="272">
        <v>0</v>
      </c>
    </row>
    <row r="342" spans="1:116" s="577" customFormat="1" ht="9" hidden="1" customHeight="1">
      <c r="A342" s="368"/>
      <c r="B342" s="255" t="s">
        <v>1118</v>
      </c>
      <c r="C342" s="261"/>
      <c r="D342" s="256"/>
      <c r="E342" s="257"/>
      <c r="DB342" s="278">
        <v>0</v>
      </c>
      <c r="DL342" s="272">
        <v>0</v>
      </c>
    </row>
    <row r="343" spans="1:116" s="577" customFormat="1" ht="9" hidden="1" customHeight="1">
      <c r="A343" s="470">
        <v>45738</v>
      </c>
      <c r="B343" s="261"/>
      <c r="C343" s="261"/>
      <c r="D343" s="256"/>
      <c r="E343" s="257"/>
      <c r="BW343" s="560">
        <v>0</v>
      </c>
      <c r="DA343" s="278">
        <v>0</v>
      </c>
      <c r="DB343" s="278">
        <v>0</v>
      </c>
      <c r="DL343" s="272">
        <v>0</v>
      </c>
    </row>
    <row r="344" spans="1:116" s="574" customFormat="1" ht="9" hidden="1" customHeight="1">
      <c r="A344" s="369"/>
      <c r="B344" s="263"/>
      <c r="C344" s="263"/>
      <c r="D344" s="264" t="s">
        <v>97</v>
      </c>
      <c r="AN344" s="265">
        <v>0</v>
      </c>
      <c r="DL344" s="269">
        <v>0</v>
      </c>
    </row>
    <row r="345" spans="1:116" s="577" customFormat="1" ht="9" hidden="1" customHeight="1">
      <c r="A345" s="368"/>
      <c r="B345" s="254"/>
      <c r="C345" s="255" t="s">
        <v>419</v>
      </c>
      <c r="D345" s="256"/>
      <c r="E345" s="257"/>
      <c r="AN345" s="270">
        <v>0</v>
      </c>
      <c r="DL345" s="272">
        <v>0</v>
      </c>
    </row>
    <row r="346" spans="1:116" s="577" customFormat="1" ht="9" hidden="1" customHeight="1">
      <c r="A346" s="368"/>
      <c r="B346" s="255" t="s">
        <v>594</v>
      </c>
      <c r="C346" s="261"/>
      <c r="D346" s="256"/>
      <c r="E346" s="257"/>
      <c r="AN346" s="270">
        <v>0</v>
      </c>
      <c r="DL346" s="272">
        <v>0</v>
      </c>
    </row>
    <row r="347" spans="1:116" s="574" customFormat="1" ht="9" hidden="1" customHeight="1">
      <c r="A347" s="369"/>
      <c r="B347" s="263"/>
      <c r="C347" s="263"/>
      <c r="D347" s="329">
        <v>45687</v>
      </c>
      <c r="CL347" s="558">
        <v>0</v>
      </c>
      <c r="DL347" s="269">
        <v>0</v>
      </c>
    </row>
    <row r="348" spans="1:116" s="577" customFormat="1" ht="9" hidden="1" customHeight="1">
      <c r="A348" s="368"/>
      <c r="B348" s="254"/>
      <c r="C348" s="255" t="s">
        <v>115</v>
      </c>
      <c r="D348" s="256"/>
      <c r="E348" s="257"/>
      <c r="CL348" s="560">
        <v>0</v>
      </c>
      <c r="DL348" s="272">
        <v>0</v>
      </c>
    </row>
    <row r="349" spans="1:116" s="577" customFormat="1" ht="9" hidden="1" customHeight="1">
      <c r="A349" s="368"/>
      <c r="B349" s="255" t="s">
        <v>597</v>
      </c>
      <c r="C349" s="261"/>
      <c r="D349" s="256"/>
      <c r="E349" s="257"/>
      <c r="CL349" s="560">
        <v>0</v>
      </c>
      <c r="DL349" s="272">
        <v>0</v>
      </c>
    </row>
    <row r="350" spans="1:116" s="574" customFormat="1" ht="9" hidden="1" customHeight="1">
      <c r="A350" s="369"/>
      <c r="B350" s="263"/>
      <c r="C350" s="263"/>
      <c r="D350" s="264" t="s">
        <v>1118</v>
      </c>
      <c r="CM350" s="558">
        <v>0</v>
      </c>
      <c r="DL350" s="269">
        <v>0</v>
      </c>
    </row>
    <row r="351" spans="1:116" s="577" customFormat="1" ht="9" hidden="1" customHeight="1">
      <c r="A351" s="368"/>
      <c r="B351" s="254"/>
      <c r="C351" s="255" t="s">
        <v>1118</v>
      </c>
      <c r="D351" s="256"/>
      <c r="E351" s="257"/>
      <c r="CM351" s="560">
        <v>0</v>
      </c>
      <c r="DL351" s="272">
        <v>0</v>
      </c>
    </row>
    <row r="352" spans="1:116" s="577" customFormat="1" ht="9" hidden="1" customHeight="1">
      <c r="A352" s="368"/>
      <c r="B352" s="255" t="s">
        <v>1118</v>
      </c>
      <c r="C352" s="261"/>
      <c r="D352" s="256"/>
      <c r="E352" s="257"/>
      <c r="CM352" s="560">
        <v>0</v>
      </c>
      <c r="DL352" s="272">
        <v>0</v>
      </c>
    </row>
    <row r="353" spans="1:116" s="577" customFormat="1" ht="9" hidden="1" customHeight="1">
      <c r="A353" s="470">
        <v>45745</v>
      </c>
      <c r="B353" s="261"/>
      <c r="C353" s="261"/>
      <c r="D353" s="256"/>
      <c r="E353" s="257"/>
      <c r="AN353" s="270">
        <v>0</v>
      </c>
      <c r="CL353" s="560">
        <v>0</v>
      </c>
      <c r="CM353" s="560">
        <v>0</v>
      </c>
      <c r="DL353" s="272">
        <v>0</v>
      </c>
    </row>
    <row r="354" spans="1:116" s="574" customFormat="1" ht="9" hidden="1" customHeight="1">
      <c r="A354" s="369"/>
      <c r="B354" s="263"/>
      <c r="C354" s="263"/>
      <c r="D354" s="264" t="s">
        <v>219</v>
      </c>
      <c r="CZ354" s="277">
        <v>0</v>
      </c>
      <c r="DL354" s="269">
        <v>0</v>
      </c>
    </row>
    <row r="355" spans="1:116" s="577" customFormat="1" ht="9" hidden="1" customHeight="1">
      <c r="A355" s="368"/>
      <c r="B355" s="254"/>
      <c r="C355" s="255" t="s">
        <v>134</v>
      </c>
      <c r="D355" s="256"/>
      <c r="E355" s="257"/>
      <c r="CZ355" s="278">
        <v>0</v>
      </c>
      <c r="DL355" s="272">
        <v>0</v>
      </c>
    </row>
    <row r="356" spans="1:116" s="577" customFormat="1" ht="9" hidden="1" customHeight="1">
      <c r="A356" s="368"/>
      <c r="B356" s="255" t="s">
        <v>586</v>
      </c>
      <c r="C356" s="261"/>
      <c r="D356" s="256"/>
      <c r="E356" s="257"/>
      <c r="CZ356" s="278">
        <v>0</v>
      </c>
      <c r="DL356" s="272">
        <v>0</v>
      </c>
    </row>
    <row r="357" spans="1:116" s="577" customFormat="1" ht="9" hidden="1" customHeight="1">
      <c r="A357" s="470">
        <v>45752</v>
      </c>
      <c r="B357" s="261"/>
      <c r="C357" s="261"/>
      <c r="D357" s="256"/>
      <c r="E357" s="257"/>
      <c r="CZ357" s="278">
        <v>0</v>
      </c>
      <c r="DL357" s="272">
        <v>0</v>
      </c>
    </row>
    <row r="358" spans="1:116" s="574" customFormat="1" ht="9" hidden="1" customHeight="1">
      <c r="A358" s="369"/>
      <c r="B358" s="274" t="s">
        <v>568</v>
      </c>
      <c r="C358" s="274" t="s">
        <v>147</v>
      </c>
      <c r="D358" s="329">
        <v>45701</v>
      </c>
      <c r="CO358" s="472">
        <v>184.77</v>
      </c>
      <c r="DL358" s="276">
        <v>184.77</v>
      </c>
    </row>
    <row r="359" spans="1:116" s="577" customFormat="1" ht="9" hidden="1" customHeight="1">
      <c r="A359" s="368"/>
      <c r="B359" s="254"/>
      <c r="C359" s="255" t="s">
        <v>147</v>
      </c>
      <c r="D359" s="256"/>
      <c r="E359" s="257"/>
      <c r="CO359" s="474">
        <v>184.77</v>
      </c>
      <c r="DL359" s="260">
        <v>184.77</v>
      </c>
    </row>
    <row r="360" spans="1:116" s="577" customFormat="1" ht="9" hidden="1" customHeight="1">
      <c r="A360" s="368"/>
      <c r="B360" s="255" t="s">
        <v>568</v>
      </c>
      <c r="C360" s="261"/>
      <c r="D360" s="256"/>
      <c r="E360" s="257"/>
      <c r="CO360" s="474">
        <v>184.77</v>
      </c>
      <c r="DL360" s="260">
        <v>184.77</v>
      </c>
    </row>
    <row r="361" spans="1:116" s="577" customFormat="1" ht="21.25" customHeight="1">
      <c r="A361" s="470">
        <v>45759</v>
      </c>
      <c r="B361" s="261"/>
      <c r="C361" s="261"/>
      <c r="D361" s="256"/>
      <c r="E361" s="257"/>
      <c r="CO361" s="474">
        <v>184.77</v>
      </c>
      <c r="DL361" s="260">
        <v>184.77</v>
      </c>
    </row>
    <row r="362" spans="1:116" s="574" customFormat="1" ht="9" hidden="1" customHeight="1">
      <c r="A362" s="369"/>
      <c r="B362" s="263"/>
      <c r="C362" s="263"/>
      <c r="D362" s="264" t="s">
        <v>104</v>
      </c>
      <c r="AA362" s="265">
        <v>0</v>
      </c>
      <c r="DL362" s="269">
        <v>0</v>
      </c>
    </row>
    <row r="363" spans="1:116" s="577" customFormat="1" ht="9" hidden="1" customHeight="1">
      <c r="A363" s="368"/>
      <c r="B363" s="254"/>
      <c r="C363" s="255" t="s">
        <v>566</v>
      </c>
      <c r="D363" s="256"/>
      <c r="E363" s="257"/>
      <c r="AA363" s="270">
        <v>0</v>
      </c>
      <c r="DL363" s="272">
        <v>0</v>
      </c>
    </row>
    <row r="364" spans="1:116" s="577" customFormat="1" ht="9" hidden="1" customHeight="1">
      <c r="A364" s="368"/>
      <c r="B364" s="255" t="s">
        <v>563</v>
      </c>
      <c r="C364" s="261"/>
      <c r="D364" s="256"/>
      <c r="E364" s="257"/>
      <c r="AA364" s="270">
        <v>0</v>
      </c>
      <c r="DL364" s="272">
        <v>0</v>
      </c>
    </row>
    <row r="365" spans="1:116" s="574" customFormat="1" ht="9" hidden="1" customHeight="1">
      <c r="A365" s="369"/>
      <c r="B365" s="263"/>
      <c r="C365" s="263"/>
      <c r="D365" s="264" t="s">
        <v>70</v>
      </c>
      <c r="DC365" s="277">
        <v>0</v>
      </c>
      <c r="DL365" s="269">
        <v>0</v>
      </c>
    </row>
    <row r="366" spans="1:116" s="577" customFormat="1" ht="9" hidden="1" customHeight="1">
      <c r="A366" s="368"/>
      <c r="B366" s="254"/>
      <c r="C366" s="255" t="s">
        <v>552</v>
      </c>
      <c r="D366" s="256"/>
      <c r="E366" s="257"/>
      <c r="DC366" s="278">
        <v>0</v>
      </c>
      <c r="DL366" s="272">
        <v>0</v>
      </c>
    </row>
    <row r="367" spans="1:116" s="577" customFormat="1" ht="9" hidden="1" customHeight="1">
      <c r="A367" s="368"/>
      <c r="B367" s="255" t="s">
        <v>550</v>
      </c>
      <c r="C367" s="261"/>
      <c r="D367" s="256"/>
      <c r="E367" s="257"/>
      <c r="DC367" s="278">
        <v>0</v>
      </c>
      <c r="DL367" s="272">
        <v>0</v>
      </c>
    </row>
    <row r="368" spans="1:116" s="574" customFormat="1" ht="9" hidden="1" customHeight="1">
      <c r="A368" s="369"/>
      <c r="B368" s="263"/>
      <c r="C368" s="263"/>
      <c r="D368" s="329">
        <v>45677</v>
      </c>
      <c r="CA368" s="558">
        <v>0</v>
      </c>
      <c r="DL368" s="269">
        <v>0</v>
      </c>
    </row>
    <row r="369" spans="1:116" s="577" customFormat="1" ht="9" hidden="1" customHeight="1">
      <c r="A369" s="368"/>
      <c r="B369" s="254"/>
      <c r="C369" s="255" t="s">
        <v>398</v>
      </c>
      <c r="D369" s="256"/>
      <c r="E369" s="257"/>
      <c r="CA369" s="560">
        <v>0</v>
      </c>
      <c r="DL369" s="272">
        <v>0</v>
      </c>
    </row>
    <row r="370" spans="1:116" s="577" customFormat="1" ht="9" hidden="1" customHeight="1">
      <c r="A370" s="368"/>
      <c r="B370" s="255" t="s">
        <v>554</v>
      </c>
      <c r="C370" s="261"/>
      <c r="D370" s="256"/>
      <c r="E370" s="257"/>
      <c r="CA370" s="560">
        <v>0</v>
      </c>
      <c r="DL370" s="272">
        <v>0</v>
      </c>
    </row>
    <row r="371" spans="1:116" s="574" customFormat="1" ht="9" hidden="1" customHeight="1">
      <c r="A371" s="369"/>
      <c r="B371" s="263"/>
      <c r="C371" s="263"/>
      <c r="D371" s="264" t="s">
        <v>1118</v>
      </c>
      <c r="CB371" s="558">
        <v>0</v>
      </c>
      <c r="DL371" s="269">
        <v>0</v>
      </c>
    </row>
    <row r="372" spans="1:116" s="577" customFormat="1" ht="9" hidden="1" customHeight="1">
      <c r="A372" s="368"/>
      <c r="B372" s="254"/>
      <c r="C372" s="255" t="s">
        <v>1118</v>
      </c>
      <c r="D372" s="256"/>
      <c r="E372" s="257"/>
      <c r="CB372" s="560">
        <v>0</v>
      </c>
      <c r="DL372" s="272">
        <v>0</v>
      </c>
    </row>
    <row r="373" spans="1:116" s="577" customFormat="1" ht="9" hidden="1" customHeight="1">
      <c r="A373" s="368"/>
      <c r="B373" s="255" t="s">
        <v>1118</v>
      </c>
      <c r="C373" s="261"/>
      <c r="D373" s="256"/>
      <c r="E373" s="257"/>
      <c r="CB373" s="560">
        <v>0</v>
      </c>
      <c r="DL373" s="272">
        <v>0</v>
      </c>
    </row>
    <row r="374" spans="1:116" s="577" customFormat="1" ht="9" hidden="1" customHeight="1">
      <c r="A374" s="470">
        <v>45766</v>
      </c>
      <c r="B374" s="261"/>
      <c r="C374" s="261"/>
      <c r="D374" s="256"/>
      <c r="E374" s="257"/>
      <c r="AA374" s="270">
        <v>0</v>
      </c>
      <c r="CA374" s="560">
        <v>0</v>
      </c>
      <c r="CB374" s="560">
        <v>0</v>
      </c>
      <c r="DC374" s="278">
        <v>0</v>
      </c>
      <c r="DL374" s="272">
        <v>0</v>
      </c>
    </row>
    <row r="375" spans="1:116" s="574" customFormat="1" ht="9" hidden="1" customHeight="1">
      <c r="A375" s="369"/>
      <c r="B375" s="263"/>
      <c r="C375" s="263"/>
      <c r="D375" s="264" t="s">
        <v>104</v>
      </c>
      <c r="AM375" s="265">
        <v>0</v>
      </c>
      <c r="DL375" s="269">
        <v>0</v>
      </c>
    </row>
    <row r="376" spans="1:116" s="577" customFormat="1" ht="9" hidden="1" customHeight="1">
      <c r="A376" s="368"/>
      <c r="B376" s="254"/>
      <c r="C376" s="255" t="s">
        <v>202</v>
      </c>
      <c r="D376" s="256"/>
      <c r="E376" s="257"/>
      <c r="AM376" s="270">
        <v>0</v>
      </c>
      <c r="DL376" s="272">
        <v>0</v>
      </c>
    </row>
    <row r="377" spans="1:116" s="577" customFormat="1" ht="9" hidden="1" customHeight="1">
      <c r="A377" s="368"/>
      <c r="B377" s="255" t="s">
        <v>540</v>
      </c>
      <c r="C377" s="261"/>
      <c r="D377" s="256"/>
      <c r="E377" s="257"/>
      <c r="AM377" s="270">
        <v>0</v>
      </c>
      <c r="DL377" s="272">
        <v>0</v>
      </c>
    </row>
    <row r="378" spans="1:116" s="574" customFormat="1" ht="9" hidden="1" customHeight="1">
      <c r="A378" s="369"/>
      <c r="B378" s="263"/>
      <c r="C378" s="263"/>
      <c r="D378" s="329">
        <v>45667</v>
      </c>
      <c r="BC378" s="265">
        <v>0</v>
      </c>
      <c r="DL378" s="269">
        <v>0</v>
      </c>
    </row>
    <row r="379" spans="1:116" s="577" customFormat="1" ht="9" hidden="1" customHeight="1">
      <c r="A379" s="368"/>
      <c r="B379" s="254"/>
      <c r="C379" s="255" t="s">
        <v>366</v>
      </c>
      <c r="D379" s="256"/>
      <c r="E379" s="257"/>
      <c r="BC379" s="270">
        <v>0</v>
      </c>
      <c r="DL379" s="272">
        <v>0</v>
      </c>
    </row>
    <row r="380" spans="1:116" s="577" customFormat="1" ht="9" hidden="1" customHeight="1">
      <c r="A380" s="368"/>
      <c r="B380" s="255" t="s">
        <v>545</v>
      </c>
      <c r="C380" s="261"/>
      <c r="D380" s="256"/>
      <c r="E380" s="257"/>
      <c r="BC380" s="270">
        <v>0</v>
      </c>
      <c r="DL380" s="272">
        <v>0</v>
      </c>
    </row>
    <row r="381" spans="1:116" s="574" customFormat="1" ht="9" hidden="1" customHeight="1">
      <c r="A381" s="369"/>
      <c r="B381" s="263"/>
      <c r="C381" s="263"/>
      <c r="D381" s="329">
        <v>45682</v>
      </c>
      <c r="DJ381" s="277">
        <v>0</v>
      </c>
      <c r="DL381" s="269">
        <v>0</v>
      </c>
    </row>
    <row r="382" spans="1:116" s="577" customFormat="1" ht="9" hidden="1" customHeight="1">
      <c r="A382" s="368"/>
      <c r="B382" s="254"/>
      <c r="C382" s="255" t="s">
        <v>536</v>
      </c>
      <c r="D382" s="256"/>
      <c r="E382" s="257"/>
      <c r="DJ382" s="278">
        <v>0</v>
      </c>
      <c r="DL382" s="272">
        <v>0</v>
      </c>
    </row>
    <row r="383" spans="1:116" s="577" customFormat="1" ht="9" hidden="1" customHeight="1">
      <c r="A383" s="368"/>
      <c r="B383" s="255" t="s">
        <v>533</v>
      </c>
      <c r="C383" s="261"/>
      <c r="D383" s="256"/>
      <c r="E383" s="257"/>
      <c r="DJ383" s="278">
        <v>0</v>
      </c>
      <c r="DL383" s="272">
        <v>0</v>
      </c>
    </row>
    <row r="384" spans="1:116" s="574" customFormat="1" ht="9" hidden="1" customHeight="1">
      <c r="A384" s="369"/>
      <c r="B384" s="263"/>
      <c r="C384" s="263"/>
      <c r="D384" s="264" t="s">
        <v>1118</v>
      </c>
      <c r="DK384" s="277">
        <v>0</v>
      </c>
      <c r="DL384" s="269">
        <v>0</v>
      </c>
    </row>
    <row r="385" spans="1:116" s="577" customFormat="1" ht="9" hidden="1" customHeight="1">
      <c r="A385" s="368"/>
      <c r="B385" s="254"/>
      <c r="C385" s="255" t="s">
        <v>1118</v>
      </c>
      <c r="D385" s="256"/>
      <c r="E385" s="257"/>
      <c r="DK385" s="278">
        <v>0</v>
      </c>
      <c r="DL385" s="272">
        <v>0</v>
      </c>
    </row>
    <row r="386" spans="1:116" s="577" customFormat="1" ht="9" hidden="1" customHeight="1">
      <c r="A386" s="368"/>
      <c r="B386" s="255" t="s">
        <v>1118</v>
      </c>
      <c r="C386" s="261"/>
      <c r="D386" s="256"/>
      <c r="E386" s="257"/>
      <c r="DK386" s="278">
        <v>0</v>
      </c>
      <c r="DL386" s="272">
        <v>0</v>
      </c>
    </row>
    <row r="387" spans="1:116" s="577" customFormat="1" ht="9" hidden="1" customHeight="1">
      <c r="A387" s="470">
        <v>45773</v>
      </c>
      <c r="B387" s="261"/>
      <c r="C387" s="261"/>
      <c r="D387" s="256"/>
      <c r="E387" s="257"/>
      <c r="AM387" s="270">
        <v>0</v>
      </c>
      <c r="BC387" s="270">
        <v>0</v>
      </c>
      <c r="DJ387" s="278">
        <v>0</v>
      </c>
      <c r="DK387" s="278">
        <v>0</v>
      </c>
      <c r="DL387" s="272">
        <v>0</v>
      </c>
    </row>
    <row r="388" spans="1:116" s="574" customFormat="1" ht="9" hidden="1" customHeight="1">
      <c r="A388" s="369"/>
      <c r="B388" s="263"/>
      <c r="C388" s="263"/>
      <c r="D388" s="329">
        <v>45758</v>
      </c>
      <c r="CN388" s="558">
        <v>0</v>
      </c>
      <c r="DL388" s="269">
        <v>0</v>
      </c>
    </row>
    <row r="389" spans="1:116" s="577" customFormat="1" ht="9" hidden="1" customHeight="1">
      <c r="A389" s="368"/>
      <c r="B389" s="254"/>
      <c r="C389" s="255" t="s">
        <v>262</v>
      </c>
      <c r="D389" s="256"/>
      <c r="E389" s="257"/>
      <c r="CN389" s="560">
        <v>0</v>
      </c>
      <c r="DL389" s="272">
        <v>0</v>
      </c>
    </row>
    <row r="390" spans="1:116" s="577" customFormat="1" ht="9" hidden="1" customHeight="1">
      <c r="A390" s="368"/>
      <c r="B390" s="255" t="s">
        <v>523</v>
      </c>
      <c r="C390" s="261"/>
      <c r="D390" s="256"/>
      <c r="E390" s="257"/>
      <c r="CN390" s="560">
        <v>0</v>
      </c>
      <c r="DL390" s="272">
        <v>0</v>
      </c>
    </row>
    <row r="391" spans="1:116" s="577" customFormat="1" ht="9" hidden="1" customHeight="1">
      <c r="A391" s="470">
        <v>45780</v>
      </c>
      <c r="B391" s="261"/>
      <c r="C391" s="261"/>
      <c r="D391" s="256"/>
      <c r="E391" s="257"/>
      <c r="CN391" s="560">
        <v>0</v>
      </c>
      <c r="DL391" s="272">
        <v>0</v>
      </c>
    </row>
    <row r="392" spans="1:116" s="574" customFormat="1" ht="9" hidden="1" customHeight="1">
      <c r="A392" s="369"/>
      <c r="B392" s="274" t="s">
        <v>500</v>
      </c>
      <c r="C392" s="274" t="s">
        <v>262</v>
      </c>
      <c r="D392" s="329">
        <v>45697</v>
      </c>
      <c r="BU392" s="472">
        <v>13.5</v>
      </c>
      <c r="DL392" s="276">
        <v>13.5</v>
      </c>
    </row>
    <row r="393" spans="1:116" s="577" customFormat="1" ht="9" hidden="1" customHeight="1">
      <c r="A393" s="368"/>
      <c r="B393" s="254"/>
      <c r="C393" s="255" t="s">
        <v>262</v>
      </c>
      <c r="D393" s="256"/>
      <c r="E393" s="257"/>
      <c r="BU393" s="474">
        <v>13.5</v>
      </c>
      <c r="DL393" s="260">
        <v>13.5</v>
      </c>
    </row>
    <row r="394" spans="1:116" s="577" customFormat="1" ht="9" hidden="1" customHeight="1">
      <c r="A394" s="368"/>
      <c r="B394" s="255" t="s">
        <v>500</v>
      </c>
      <c r="C394" s="261"/>
      <c r="D394" s="256"/>
      <c r="E394" s="257"/>
      <c r="BU394" s="474">
        <v>13.5</v>
      </c>
      <c r="DL394" s="260">
        <v>13.5</v>
      </c>
    </row>
    <row r="395" spans="1:116" s="574" customFormat="1" ht="9" hidden="1" customHeight="1">
      <c r="A395" s="369"/>
      <c r="B395" s="263"/>
      <c r="C395" s="263"/>
      <c r="D395" s="264" t="s">
        <v>170</v>
      </c>
      <c r="CX395" s="558">
        <v>0</v>
      </c>
      <c r="DL395" s="269">
        <v>0</v>
      </c>
    </row>
    <row r="396" spans="1:116" s="577" customFormat="1" ht="9" hidden="1" customHeight="1">
      <c r="A396" s="368"/>
      <c r="B396" s="254"/>
      <c r="C396" s="255" t="s">
        <v>276</v>
      </c>
      <c r="D396" s="256"/>
      <c r="E396" s="257"/>
      <c r="CX396" s="560">
        <v>0</v>
      </c>
      <c r="DL396" s="272">
        <v>0</v>
      </c>
    </row>
    <row r="397" spans="1:116" s="577" customFormat="1" ht="9" hidden="1" customHeight="1">
      <c r="A397" s="368"/>
      <c r="B397" s="255" t="s">
        <v>517</v>
      </c>
      <c r="C397" s="261"/>
      <c r="D397" s="256"/>
      <c r="E397" s="257"/>
      <c r="CX397" s="560">
        <v>0</v>
      </c>
      <c r="DL397" s="272">
        <v>0</v>
      </c>
    </row>
    <row r="398" spans="1:116" s="574" customFormat="1" ht="9" hidden="1" customHeight="1">
      <c r="A398" s="369"/>
      <c r="B398" s="263"/>
      <c r="C398" s="263"/>
      <c r="D398" s="264" t="s">
        <v>104</v>
      </c>
      <c r="BK398" s="265">
        <v>0</v>
      </c>
      <c r="DL398" s="269">
        <v>0</v>
      </c>
    </row>
    <row r="399" spans="1:116" s="577" customFormat="1" ht="9" hidden="1" customHeight="1">
      <c r="A399" s="368"/>
      <c r="B399" s="254"/>
      <c r="C399" s="255" t="s">
        <v>409</v>
      </c>
      <c r="D399" s="256"/>
      <c r="E399" s="257"/>
      <c r="BK399" s="270">
        <v>0</v>
      </c>
      <c r="DL399" s="272">
        <v>0</v>
      </c>
    </row>
    <row r="400" spans="1:116" s="577" customFormat="1" ht="9" hidden="1" customHeight="1">
      <c r="A400" s="368"/>
      <c r="B400" s="255" t="s">
        <v>513</v>
      </c>
      <c r="C400" s="261"/>
      <c r="D400" s="256"/>
      <c r="E400" s="257"/>
      <c r="BK400" s="270">
        <v>0</v>
      </c>
      <c r="DL400" s="272">
        <v>0</v>
      </c>
    </row>
    <row r="401" spans="1:116" s="574" customFormat="1" ht="9" hidden="1" customHeight="1">
      <c r="A401" s="369"/>
      <c r="B401" s="263"/>
      <c r="C401" s="263"/>
      <c r="D401" s="264" t="s">
        <v>104</v>
      </c>
      <c r="CW401" s="558">
        <v>0</v>
      </c>
      <c r="DL401" s="269">
        <v>0</v>
      </c>
    </row>
    <row r="402" spans="1:116" s="577" customFormat="1" ht="9" hidden="1" customHeight="1">
      <c r="A402" s="368"/>
      <c r="B402" s="254"/>
      <c r="C402" s="255" t="s">
        <v>380</v>
      </c>
      <c r="D402" s="256"/>
      <c r="E402" s="257"/>
      <c r="CW402" s="560">
        <v>0</v>
      </c>
      <c r="DL402" s="272">
        <v>0</v>
      </c>
    </row>
    <row r="403" spans="1:116" s="577" customFormat="1" ht="9" hidden="1" customHeight="1">
      <c r="A403" s="368"/>
      <c r="B403" s="255" t="s">
        <v>509</v>
      </c>
      <c r="C403" s="261"/>
      <c r="D403" s="256"/>
      <c r="E403" s="257"/>
      <c r="CW403" s="560">
        <v>0</v>
      </c>
      <c r="DL403" s="272">
        <v>0</v>
      </c>
    </row>
    <row r="404" spans="1:116" s="577" customFormat="1" ht="21.25" customHeight="1">
      <c r="A404" s="470">
        <v>45787</v>
      </c>
      <c r="B404" s="261"/>
      <c r="C404" s="261"/>
      <c r="D404" s="256"/>
      <c r="E404" s="257"/>
      <c r="BK404" s="270">
        <v>0</v>
      </c>
      <c r="BU404" s="474">
        <v>13.5</v>
      </c>
      <c r="CW404" s="560">
        <v>0</v>
      </c>
      <c r="CX404" s="560">
        <v>0</v>
      </c>
      <c r="DL404" s="260">
        <v>13.5</v>
      </c>
    </row>
    <row r="405" spans="1:116" s="574" customFormat="1" ht="9" hidden="1" customHeight="1">
      <c r="A405" s="369"/>
      <c r="B405" s="274" t="s">
        <v>500</v>
      </c>
      <c r="C405" s="274" t="s">
        <v>262</v>
      </c>
      <c r="D405" s="329">
        <v>45697</v>
      </c>
      <c r="BU405" s="472">
        <v>-20.420000000000002</v>
      </c>
      <c r="DL405" s="276">
        <v>-20.420000000000002</v>
      </c>
    </row>
    <row r="406" spans="1:116" s="577" customFormat="1" ht="9" hidden="1" customHeight="1">
      <c r="A406" s="368"/>
      <c r="B406" s="254"/>
      <c r="C406" s="255" t="s">
        <v>262</v>
      </c>
      <c r="D406" s="256"/>
      <c r="E406" s="257"/>
      <c r="BU406" s="474">
        <v>-20.420000000000002</v>
      </c>
      <c r="DL406" s="260">
        <v>-20.420000000000002</v>
      </c>
    </row>
    <row r="407" spans="1:116" s="577" customFormat="1" ht="9" hidden="1" customHeight="1">
      <c r="A407" s="368"/>
      <c r="B407" s="255" t="s">
        <v>500</v>
      </c>
      <c r="C407" s="261"/>
      <c r="D407" s="256"/>
      <c r="E407" s="257"/>
      <c r="BU407" s="474">
        <v>-20.420000000000002</v>
      </c>
      <c r="DL407" s="260">
        <v>-20.420000000000002</v>
      </c>
    </row>
    <row r="408" spans="1:116" s="577" customFormat="1" ht="21.25" customHeight="1">
      <c r="A408" s="470">
        <v>45794</v>
      </c>
      <c r="B408" s="261"/>
      <c r="C408" s="261"/>
      <c r="D408" s="256"/>
      <c r="E408" s="257"/>
      <c r="BU408" s="474">
        <v>-20.420000000000002</v>
      </c>
      <c r="DL408" s="260">
        <v>-20.420000000000002</v>
      </c>
    </row>
    <row r="409" spans="1:116" s="574" customFormat="1" ht="9" hidden="1" customHeight="1">
      <c r="A409" s="369"/>
      <c r="B409" s="263"/>
      <c r="C409" s="263"/>
      <c r="D409" s="264" t="s">
        <v>170</v>
      </c>
      <c r="Y409" s="265">
        <v>0</v>
      </c>
      <c r="DL409" s="269">
        <v>0</v>
      </c>
    </row>
    <row r="410" spans="1:116" s="577" customFormat="1" ht="9" hidden="1" customHeight="1">
      <c r="A410" s="368"/>
      <c r="B410" s="254"/>
      <c r="C410" s="255" t="s">
        <v>160</v>
      </c>
      <c r="D410" s="256"/>
      <c r="E410" s="257"/>
      <c r="Y410" s="270">
        <v>0</v>
      </c>
      <c r="DL410" s="272">
        <v>0</v>
      </c>
    </row>
    <row r="411" spans="1:116" s="577" customFormat="1" ht="9" hidden="1" customHeight="1">
      <c r="A411" s="368"/>
      <c r="B411" s="255" t="s">
        <v>488</v>
      </c>
      <c r="C411" s="261"/>
      <c r="D411" s="256"/>
      <c r="E411" s="257"/>
      <c r="Y411" s="270">
        <v>0</v>
      </c>
      <c r="DL411" s="272">
        <v>0</v>
      </c>
    </row>
    <row r="412" spans="1:116" s="574" customFormat="1" ht="9" hidden="1" customHeight="1">
      <c r="A412" s="369"/>
      <c r="B412" s="263"/>
      <c r="C412" s="263"/>
      <c r="D412" s="264" t="s">
        <v>154</v>
      </c>
      <c r="CJ412" s="558">
        <v>0</v>
      </c>
      <c r="DL412" s="269">
        <v>0</v>
      </c>
    </row>
    <row r="413" spans="1:116" s="577" customFormat="1" ht="9" hidden="1" customHeight="1">
      <c r="A413" s="368"/>
      <c r="B413" s="254"/>
      <c r="C413" s="255" t="s">
        <v>95</v>
      </c>
      <c r="D413" s="256"/>
      <c r="E413" s="257"/>
      <c r="CJ413" s="560">
        <v>0</v>
      </c>
      <c r="DL413" s="272">
        <v>0</v>
      </c>
    </row>
    <row r="414" spans="1:116" s="577" customFormat="1" ht="9" hidden="1" customHeight="1">
      <c r="A414" s="368"/>
      <c r="B414" s="255" t="s">
        <v>493</v>
      </c>
      <c r="C414" s="261"/>
      <c r="D414" s="256"/>
      <c r="E414" s="257"/>
      <c r="CJ414" s="560">
        <v>0</v>
      </c>
      <c r="DL414" s="272">
        <v>0</v>
      </c>
    </row>
    <row r="415" spans="1:116" s="577" customFormat="1" ht="9" hidden="1" customHeight="1">
      <c r="A415" s="470">
        <v>45801</v>
      </c>
      <c r="B415" s="261"/>
      <c r="C415" s="261"/>
      <c r="D415" s="256"/>
      <c r="E415" s="257"/>
      <c r="Y415" s="270">
        <v>0</v>
      </c>
      <c r="CJ415" s="560">
        <v>0</v>
      </c>
      <c r="DL415" s="272">
        <v>0</v>
      </c>
    </row>
    <row r="416" spans="1:116" s="574" customFormat="1" ht="9" hidden="1" customHeight="1">
      <c r="A416" s="369"/>
      <c r="B416" s="263"/>
      <c r="C416" s="263"/>
      <c r="D416" s="264" t="s">
        <v>37</v>
      </c>
      <c r="M416" s="265">
        <v>0</v>
      </c>
      <c r="DL416" s="269">
        <v>0</v>
      </c>
    </row>
    <row r="417" spans="1:116" s="577" customFormat="1" ht="9" hidden="1" customHeight="1">
      <c r="A417" s="368"/>
      <c r="B417" s="254"/>
      <c r="C417" s="255" t="s">
        <v>417</v>
      </c>
      <c r="D417" s="256"/>
      <c r="E417" s="257"/>
      <c r="M417" s="270">
        <v>0</v>
      </c>
      <c r="DL417" s="272">
        <v>0</v>
      </c>
    </row>
    <row r="418" spans="1:116" s="577" customFormat="1" ht="9" hidden="1" customHeight="1">
      <c r="A418" s="368"/>
      <c r="B418" s="255" t="s">
        <v>475</v>
      </c>
      <c r="C418" s="261"/>
      <c r="D418" s="256"/>
      <c r="E418" s="257"/>
      <c r="M418" s="270">
        <v>0</v>
      </c>
      <c r="DL418" s="272">
        <v>0</v>
      </c>
    </row>
    <row r="419" spans="1:116" s="574" customFormat="1" ht="9" hidden="1" customHeight="1">
      <c r="A419" s="369"/>
      <c r="B419" s="263"/>
      <c r="C419" s="263"/>
      <c r="D419" s="329">
        <v>45758</v>
      </c>
      <c r="CQ419" s="558">
        <v>0</v>
      </c>
      <c r="DL419" s="269">
        <v>0</v>
      </c>
    </row>
    <row r="420" spans="1:116" s="577" customFormat="1" ht="9" hidden="1" customHeight="1">
      <c r="A420" s="368"/>
      <c r="B420" s="254"/>
      <c r="C420" s="255" t="s">
        <v>262</v>
      </c>
      <c r="D420" s="256"/>
      <c r="E420" s="257"/>
      <c r="CQ420" s="560">
        <v>0</v>
      </c>
      <c r="DL420" s="272">
        <v>0</v>
      </c>
    </row>
    <row r="421" spans="1:116" s="577" customFormat="1" ht="9" hidden="1" customHeight="1">
      <c r="A421" s="368"/>
      <c r="B421" s="255" t="s">
        <v>481</v>
      </c>
      <c r="C421" s="261"/>
      <c r="D421" s="256"/>
      <c r="E421" s="257"/>
      <c r="CQ421" s="560">
        <v>0</v>
      </c>
      <c r="DL421" s="272">
        <v>0</v>
      </c>
    </row>
    <row r="422" spans="1:116" s="574" customFormat="1" ht="9" hidden="1" customHeight="1">
      <c r="A422" s="369"/>
      <c r="B422" s="263"/>
      <c r="C422" s="263"/>
      <c r="D422" s="264" t="s">
        <v>1118</v>
      </c>
      <c r="CR422" s="558">
        <v>0</v>
      </c>
      <c r="DL422" s="269">
        <v>0</v>
      </c>
    </row>
    <row r="423" spans="1:116" s="577" customFormat="1" ht="9" hidden="1" customHeight="1">
      <c r="A423" s="368"/>
      <c r="B423" s="254"/>
      <c r="C423" s="255" t="s">
        <v>1118</v>
      </c>
      <c r="D423" s="256"/>
      <c r="E423" s="257"/>
      <c r="CR423" s="560">
        <v>0</v>
      </c>
      <c r="DL423" s="272">
        <v>0</v>
      </c>
    </row>
    <row r="424" spans="1:116" s="577" customFormat="1" ht="9" hidden="1" customHeight="1">
      <c r="A424" s="368"/>
      <c r="B424" s="255" t="s">
        <v>37</v>
      </c>
      <c r="C424" s="261"/>
      <c r="D424" s="256"/>
      <c r="E424" s="257"/>
      <c r="CR424" s="560">
        <v>0</v>
      </c>
      <c r="DL424" s="272">
        <v>0</v>
      </c>
    </row>
    <row r="425" spans="1:116" s="577" customFormat="1" ht="9" hidden="1" customHeight="1">
      <c r="A425" s="470">
        <v>45808</v>
      </c>
      <c r="B425" s="261"/>
      <c r="C425" s="261"/>
      <c r="D425" s="256"/>
      <c r="E425" s="257"/>
      <c r="M425" s="270">
        <v>0</v>
      </c>
      <c r="CQ425" s="560">
        <v>0</v>
      </c>
      <c r="CR425" s="560">
        <v>0</v>
      </c>
      <c r="DL425" s="272">
        <v>0</v>
      </c>
    </row>
    <row r="426" spans="1:116" s="574" customFormat="1" ht="9" hidden="1" customHeight="1">
      <c r="A426" s="369"/>
      <c r="B426" s="263"/>
      <c r="C426" s="263"/>
      <c r="D426" s="264" t="s">
        <v>46</v>
      </c>
      <c r="BY426" s="558">
        <v>0</v>
      </c>
      <c r="DL426" s="269">
        <v>0</v>
      </c>
    </row>
    <row r="427" spans="1:116" s="577" customFormat="1" ht="9" hidden="1" customHeight="1">
      <c r="A427" s="368"/>
      <c r="B427" s="254"/>
      <c r="C427" s="255" t="s">
        <v>409</v>
      </c>
      <c r="D427" s="256"/>
      <c r="E427" s="257"/>
      <c r="BY427" s="560">
        <v>0</v>
      </c>
      <c r="DL427" s="272">
        <v>0</v>
      </c>
    </row>
    <row r="428" spans="1:116" s="577" customFormat="1" ht="9" hidden="1" customHeight="1">
      <c r="A428" s="368"/>
      <c r="B428" s="255" t="s">
        <v>470</v>
      </c>
      <c r="C428" s="261"/>
      <c r="D428" s="256"/>
      <c r="E428" s="257"/>
      <c r="BY428" s="560">
        <v>0</v>
      </c>
      <c r="DL428" s="272">
        <v>0</v>
      </c>
    </row>
    <row r="429" spans="1:116" s="574" customFormat="1" ht="9" hidden="1" customHeight="1">
      <c r="A429" s="369"/>
      <c r="B429" s="263"/>
      <c r="C429" s="263"/>
      <c r="D429" s="264" t="s">
        <v>37</v>
      </c>
      <c r="AV429" s="265">
        <v>0</v>
      </c>
      <c r="DL429" s="269">
        <v>0</v>
      </c>
    </row>
    <row r="430" spans="1:116" s="577" customFormat="1" ht="9" hidden="1" customHeight="1">
      <c r="A430" s="368"/>
      <c r="B430" s="254"/>
      <c r="C430" s="255" t="s">
        <v>467</v>
      </c>
      <c r="D430" s="256"/>
      <c r="E430" s="257"/>
      <c r="AV430" s="270">
        <v>0</v>
      </c>
      <c r="DL430" s="272">
        <v>0</v>
      </c>
    </row>
    <row r="431" spans="1:116" s="577" customFormat="1" ht="9" hidden="1" customHeight="1">
      <c r="A431" s="368"/>
      <c r="B431" s="255" t="s">
        <v>464</v>
      </c>
      <c r="C431" s="261"/>
      <c r="D431" s="256"/>
      <c r="E431" s="257"/>
      <c r="AV431" s="270">
        <v>0</v>
      </c>
      <c r="DL431" s="272">
        <v>0</v>
      </c>
    </row>
    <row r="432" spans="1:116" s="577" customFormat="1" ht="9" hidden="1" customHeight="1">
      <c r="A432" s="470">
        <v>45815</v>
      </c>
      <c r="B432" s="261"/>
      <c r="C432" s="261"/>
      <c r="D432" s="256"/>
      <c r="E432" s="257"/>
      <c r="AV432" s="270">
        <v>0</v>
      </c>
      <c r="BY432" s="560">
        <v>0</v>
      </c>
      <c r="DL432" s="272">
        <v>0</v>
      </c>
    </row>
    <row r="433" spans="1:116" s="574" customFormat="1" ht="9" hidden="1" customHeight="1">
      <c r="A433" s="369"/>
      <c r="B433" s="274" t="s">
        <v>448</v>
      </c>
      <c r="C433" s="274" t="s">
        <v>450</v>
      </c>
      <c r="D433" s="264" t="s">
        <v>70</v>
      </c>
      <c r="CY433" s="566">
        <v>21</v>
      </c>
      <c r="DL433" s="276">
        <v>21</v>
      </c>
    </row>
    <row r="434" spans="1:116" s="577" customFormat="1" ht="9" hidden="1" customHeight="1">
      <c r="A434" s="368"/>
      <c r="B434" s="254"/>
      <c r="C434" s="255" t="s">
        <v>450</v>
      </c>
      <c r="D434" s="256"/>
      <c r="E434" s="257"/>
      <c r="CY434" s="567">
        <v>21</v>
      </c>
      <c r="DL434" s="260">
        <v>21</v>
      </c>
    </row>
    <row r="435" spans="1:116" s="577" customFormat="1" ht="9" hidden="1" customHeight="1">
      <c r="A435" s="368"/>
      <c r="B435" s="255" t="s">
        <v>448</v>
      </c>
      <c r="C435" s="261"/>
      <c r="D435" s="256"/>
      <c r="E435" s="257"/>
      <c r="CY435" s="567">
        <v>21</v>
      </c>
      <c r="DL435" s="260">
        <v>21</v>
      </c>
    </row>
    <row r="436" spans="1:116" s="577" customFormat="1" ht="21.25" customHeight="1">
      <c r="A436" s="470">
        <v>45822</v>
      </c>
      <c r="B436" s="261"/>
      <c r="C436" s="261"/>
      <c r="D436" s="256"/>
      <c r="E436" s="257"/>
      <c r="CY436" s="567">
        <v>21</v>
      </c>
      <c r="DL436" s="260">
        <v>21</v>
      </c>
    </row>
    <row r="437" spans="1:116" s="574" customFormat="1" ht="9" hidden="1" customHeight="1">
      <c r="A437" s="369"/>
      <c r="B437" s="263"/>
      <c r="C437" s="263"/>
      <c r="D437" s="264" t="s">
        <v>97</v>
      </c>
      <c r="CV437" s="558">
        <v>0</v>
      </c>
      <c r="DL437" s="269">
        <v>0</v>
      </c>
    </row>
    <row r="438" spans="1:116" s="577" customFormat="1" ht="9" hidden="1" customHeight="1">
      <c r="A438" s="368"/>
      <c r="B438" s="254"/>
      <c r="C438" s="255" t="s">
        <v>443</v>
      </c>
      <c r="D438" s="256"/>
      <c r="E438" s="257"/>
      <c r="CV438" s="560">
        <v>0</v>
      </c>
      <c r="DL438" s="272">
        <v>0</v>
      </c>
    </row>
    <row r="439" spans="1:116" s="577" customFormat="1" ht="9" hidden="1" customHeight="1">
      <c r="A439" s="368"/>
      <c r="B439" s="255" t="s">
        <v>441</v>
      </c>
      <c r="C439" s="261"/>
      <c r="D439" s="256"/>
      <c r="E439" s="257"/>
      <c r="CV439" s="560">
        <v>0</v>
      </c>
      <c r="DL439" s="272">
        <v>0</v>
      </c>
    </row>
    <row r="440" spans="1:116" s="577" customFormat="1" ht="9" hidden="1" customHeight="1">
      <c r="A440" s="470">
        <v>45829</v>
      </c>
      <c r="B440" s="261"/>
      <c r="C440" s="261"/>
      <c r="D440" s="256"/>
      <c r="E440" s="257"/>
      <c r="CV440" s="560">
        <v>0</v>
      </c>
      <c r="DL440" s="272">
        <v>0</v>
      </c>
    </row>
    <row r="441" spans="1:116" s="574" customFormat="1" ht="9" hidden="1" customHeight="1">
      <c r="A441" s="369"/>
      <c r="B441" s="263"/>
      <c r="C441" s="263"/>
      <c r="D441" s="264" t="s">
        <v>170</v>
      </c>
      <c r="AS441" s="265">
        <v>0</v>
      </c>
      <c r="DL441" s="269">
        <v>0</v>
      </c>
    </row>
    <row r="442" spans="1:116" s="577" customFormat="1" ht="9" hidden="1" customHeight="1">
      <c r="A442" s="368"/>
      <c r="B442" s="254"/>
      <c r="C442" s="255" t="s">
        <v>434</v>
      </c>
      <c r="D442" s="256"/>
      <c r="E442" s="257"/>
      <c r="AS442" s="270">
        <v>0</v>
      </c>
      <c r="DL442" s="272">
        <v>0</v>
      </c>
    </row>
    <row r="443" spans="1:116" s="577" customFormat="1" ht="9" hidden="1" customHeight="1">
      <c r="A443" s="368"/>
      <c r="B443" s="255" t="s">
        <v>432</v>
      </c>
      <c r="C443" s="261"/>
      <c r="D443" s="256"/>
      <c r="E443" s="257"/>
      <c r="AS443" s="270">
        <v>0</v>
      </c>
      <c r="DL443" s="272">
        <v>0</v>
      </c>
    </row>
    <row r="444" spans="1:116" s="574" customFormat="1" ht="9" hidden="1" customHeight="1">
      <c r="A444" s="369"/>
      <c r="B444" s="263"/>
      <c r="C444" s="263"/>
      <c r="D444" s="264" t="s">
        <v>270</v>
      </c>
      <c r="CC444" s="558">
        <v>0</v>
      </c>
      <c r="DL444" s="269">
        <v>0</v>
      </c>
    </row>
    <row r="445" spans="1:116" s="577" customFormat="1" ht="9" hidden="1" customHeight="1">
      <c r="A445" s="368"/>
      <c r="B445" s="254"/>
      <c r="C445" s="255" t="s">
        <v>430</v>
      </c>
      <c r="D445" s="256"/>
      <c r="E445" s="257"/>
      <c r="CC445" s="560">
        <v>0</v>
      </c>
      <c r="DL445" s="272">
        <v>0</v>
      </c>
    </row>
    <row r="446" spans="1:116" s="577" customFormat="1" ht="9" hidden="1" customHeight="1">
      <c r="A446" s="368"/>
      <c r="B446" s="255" t="s">
        <v>426</v>
      </c>
      <c r="C446" s="261"/>
      <c r="D446" s="256"/>
      <c r="E446" s="257"/>
      <c r="CC446" s="560">
        <v>0</v>
      </c>
      <c r="DL446" s="272">
        <v>0</v>
      </c>
    </row>
    <row r="447" spans="1:116" s="574" customFormat="1" ht="9" hidden="1" customHeight="1">
      <c r="A447" s="369"/>
      <c r="B447" s="263"/>
      <c r="C447" s="263"/>
      <c r="D447" s="264" t="s">
        <v>1118</v>
      </c>
      <c r="BL447" s="265">
        <v>0</v>
      </c>
      <c r="DL447" s="269">
        <v>0</v>
      </c>
    </row>
    <row r="448" spans="1:116" s="577" customFormat="1" ht="9" hidden="1" customHeight="1">
      <c r="A448" s="368"/>
      <c r="B448" s="254"/>
      <c r="C448" s="255" t="s">
        <v>1118</v>
      </c>
      <c r="D448" s="256"/>
      <c r="E448" s="257"/>
      <c r="BL448" s="270">
        <v>0</v>
      </c>
      <c r="DL448" s="272">
        <v>0</v>
      </c>
    </row>
    <row r="449" spans="1:116" s="577" customFormat="1" ht="9" hidden="1" customHeight="1">
      <c r="A449" s="368"/>
      <c r="B449" s="255" t="s">
        <v>37</v>
      </c>
      <c r="C449" s="261"/>
      <c r="D449" s="256"/>
      <c r="E449" s="257"/>
      <c r="BL449" s="270">
        <v>0</v>
      </c>
      <c r="DL449" s="272">
        <v>0</v>
      </c>
    </row>
    <row r="450" spans="1:116" s="577" customFormat="1" ht="9" hidden="1" customHeight="1">
      <c r="A450" s="470">
        <v>45836</v>
      </c>
      <c r="B450" s="261"/>
      <c r="C450" s="261"/>
      <c r="D450" s="256"/>
      <c r="E450" s="257"/>
      <c r="AS450" s="270">
        <v>0</v>
      </c>
      <c r="BL450" s="270">
        <v>0</v>
      </c>
      <c r="CC450" s="560">
        <v>0</v>
      </c>
      <c r="DL450" s="272">
        <v>0</v>
      </c>
    </row>
    <row r="451" spans="1:116" s="574" customFormat="1" ht="9" hidden="1" customHeight="1">
      <c r="A451" s="369"/>
      <c r="B451" s="263"/>
      <c r="C451" s="263"/>
      <c r="D451" s="264" t="s">
        <v>270</v>
      </c>
      <c r="T451" s="265">
        <v>0</v>
      </c>
      <c r="DL451" s="269">
        <v>0</v>
      </c>
    </row>
    <row r="452" spans="1:116" s="577" customFormat="1" ht="9" hidden="1" customHeight="1">
      <c r="A452" s="368"/>
      <c r="B452" s="254"/>
      <c r="C452" s="255" t="s">
        <v>418</v>
      </c>
      <c r="D452" s="256"/>
      <c r="E452" s="257"/>
      <c r="T452" s="270">
        <v>0</v>
      </c>
      <c r="DL452" s="272">
        <v>0</v>
      </c>
    </row>
    <row r="453" spans="1:116" s="577" customFormat="1" ht="9" hidden="1" customHeight="1">
      <c r="A453" s="368"/>
      <c r="B453" s="255" t="s">
        <v>415</v>
      </c>
      <c r="C453" s="261"/>
      <c r="D453" s="256"/>
      <c r="E453" s="257"/>
      <c r="T453" s="270">
        <v>0</v>
      </c>
      <c r="DL453" s="272">
        <v>0</v>
      </c>
    </row>
    <row r="454" spans="1:116" s="574" customFormat="1" ht="9" hidden="1" customHeight="1">
      <c r="A454" s="369"/>
      <c r="B454" s="263"/>
      <c r="C454" s="263"/>
      <c r="D454" s="264" t="s">
        <v>123</v>
      </c>
      <c r="AU454" s="265">
        <v>0</v>
      </c>
      <c r="DL454" s="269">
        <v>0</v>
      </c>
    </row>
    <row r="455" spans="1:116" s="577" customFormat="1" ht="9" hidden="1" customHeight="1">
      <c r="A455" s="368"/>
      <c r="B455" s="254"/>
      <c r="C455" s="255" t="s">
        <v>413</v>
      </c>
      <c r="D455" s="256"/>
      <c r="E455" s="257"/>
      <c r="AU455" s="270">
        <v>0</v>
      </c>
      <c r="DL455" s="272">
        <v>0</v>
      </c>
    </row>
    <row r="456" spans="1:116" s="577" customFormat="1" ht="9" hidden="1" customHeight="1">
      <c r="A456" s="368"/>
      <c r="B456" s="255" t="s">
        <v>411</v>
      </c>
      <c r="C456" s="261"/>
      <c r="D456" s="256"/>
      <c r="E456" s="257"/>
      <c r="AU456" s="270">
        <v>0</v>
      </c>
      <c r="DL456" s="272">
        <v>0</v>
      </c>
    </row>
    <row r="457" spans="1:116" s="577" customFormat="1" ht="9" hidden="1" customHeight="1">
      <c r="A457" s="470">
        <v>45843</v>
      </c>
      <c r="B457" s="261"/>
      <c r="C457" s="261"/>
      <c r="D457" s="256"/>
      <c r="E457" s="257"/>
      <c r="T457" s="270">
        <v>0</v>
      </c>
      <c r="AU457" s="270">
        <v>0</v>
      </c>
      <c r="DL457" s="272">
        <v>0</v>
      </c>
    </row>
    <row r="458" spans="1:116" s="574" customFormat="1" ht="9" hidden="1" customHeight="1">
      <c r="A458" s="369"/>
      <c r="B458" s="263"/>
      <c r="C458" s="263"/>
      <c r="D458" s="264" t="s">
        <v>186</v>
      </c>
      <c r="AQ458" s="265">
        <v>0</v>
      </c>
      <c r="DL458" s="269">
        <v>0</v>
      </c>
    </row>
    <row r="459" spans="1:116" s="577" customFormat="1" ht="9" hidden="1" customHeight="1">
      <c r="A459" s="368"/>
      <c r="B459" s="254"/>
      <c r="C459" s="255" t="s">
        <v>188</v>
      </c>
      <c r="D459" s="256"/>
      <c r="E459" s="257"/>
      <c r="AQ459" s="270">
        <v>0</v>
      </c>
      <c r="DL459" s="272">
        <v>0</v>
      </c>
    </row>
    <row r="460" spans="1:116" s="577" customFormat="1" ht="9" hidden="1" customHeight="1">
      <c r="A460" s="368"/>
      <c r="B460" s="255" t="s">
        <v>404</v>
      </c>
      <c r="C460" s="261"/>
      <c r="D460" s="256"/>
      <c r="E460" s="257"/>
      <c r="AQ460" s="270">
        <v>0</v>
      </c>
      <c r="DL460" s="272">
        <v>0</v>
      </c>
    </row>
    <row r="461" spans="1:116" s="574" customFormat="1" ht="9" hidden="1" customHeight="1">
      <c r="A461" s="369"/>
      <c r="B461" s="274" t="s">
        <v>378</v>
      </c>
      <c r="C461" s="274" t="s">
        <v>262</v>
      </c>
      <c r="D461" s="329">
        <v>45663</v>
      </c>
      <c r="CS461" s="472">
        <v>-50</v>
      </c>
      <c r="DL461" s="276">
        <v>-50</v>
      </c>
    </row>
    <row r="462" spans="1:116" s="577" customFormat="1" ht="9" hidden="1" customHeight="1">
      <c r="A462" s="368"/>
      <c r="B462" s="254"/>
      <c r="C462" s="255" t="s">
        <v>262</v>
      </c>
      <c r="D462" s="256"/>
      <c r="E462" s="257"/>
      <c r="CS462" s="474">
        <v>-50</v>
      </c>
      <c r="DL462" s="260">
        <v>-50</v>
      </c>
    </row>
    <row r="463" spans="1:116" s="577" customFormat="1" ht="9" hidden="1" customHeight="1">
      <c r="A463" s="368"/>
      <c r="B463" s="255" t="s">
        <v>378</v>
      </c>
      <c r="C463" s="261"/>
      <c r="D463" s="256"/>
      <c r="E463" s="257"/>
      <c r="CS463" s="474">
        <v>-50</v>
      </c>
      <c r="DL463" s="260">
        <v>-50</v>
      </c>
    </row>
    <row r="464" spans="1:116" s="574" customFormat="1" ht="9" hidden="1" customHeight="1">
      <c r="A464" s="369"/>
      <c r="B464" s="263"/>
      <c r="C464" s="263"/>
      <c r="D464" s="264" t="s">
        <v>186</v>
      </c>
      <c r="AJ464" s="265">
        <v>0</v>
      </c>
      <c r="AL464" s="265">
        <v>0</v>
      </c>
      <c r="DL464" s="269">
        <v>0</v>
      </c>
    </row>
    <row r="465" spans="1:116" s="577" customFormat="1" ht="9" hidden="1" customHeight="1">
      <c r="A465" s="368"/>
      <c r="B465" s="254"/>
      <c r="C465" s="255" t="s">
        <v>392</v>
      </c>
      <c r="D465" s="256"/>
      <c r="E465" s="257"/>
      <c r="AJ465" s="270">
        <v>0</v>
      </c>
      <c r="AL465" s="270">
        <v>0</v>
      </c>
      <c r="DL465" s="272">
        <v>0</v>
      </c>
    </row>
    <row r="466" spans="1:116" s="577" customFormat="1" ht="9" hidden="1" customHeight="1">
      <c r="A466" s="368"/>
      <c r="B466" s="255" t="s">
        <v>388</v>
      </c>
      <c r="C466" s="261"/>
      <c r="D466" s="256"/>
      <c r="E466" s="257"/>
      <c r="AJ466" s="270">
        <v>0</v>
      </c>
      <c r="AL466" s="270">
        <v>0</v>
      </c>
      <c r="DL466" s="272">
        <v>0</v>
      </c>
    </row>
    <row r="467" spans="1:116" s="577" customFormat="1" ht="21.25" customHeight="1">
      <c r="A467" s="470">
        <v>45850</v>
      </c>
      <c r="B467" s="261"/>
      <c r="C467" s="261"/>
      <c r="D467" s="256"/>
      <c r="E467" s="257"/>
      <c r="AJ467" s="270">
        <v>0</v>
      </c>
      <c r="AL467" s="270">
        <v>0</v>
      </c>
      <c r="AQ467" s="270">
        <v>0</v>
      </c>
      <c r="CS467" s="474">
        <v>-50</v>
      </c>
      <c r="DL467" s="260">
        <v>-50</v>
      </c>
    </row>
    <row r="468" spans="1:116" s="574" customFormat="1" ht="9" hidden="1" customHeight="1">
      <c r="A468" s="369"/>
      <c r="B468" s="274" t="s">
        <v>378</v>
      </c>
      <c r="C468" s="274" t="s">
        <v>262</v>
      </c>
      <c r="D468" s="329">
        <v>45663</v>
      </c>
      <c r="CS468" s="472">
        <v>-22.5</v>
      </c>
      <c r="DL468" s="276">
        <v>-22.5</v>
      </c>
    </row>
    <row r="469" spans="1:116" s="577" customFormat="1" ht="9" hidden="1" customHeight="1">
      <c r="A469" s="368"/>
      <c r="B469" s="254"/>
      <c r="C469" s="255" t="s">
        <v>262</v>
      </c>
      <c r="D469" s="256"/>
      <c r="E469" s="257"/>
      <c r="CS469" s="474">
        <v>-22.5</v>
      </c>
      <c r="DL469" s="260">
        <v>-22.5</v>
      </c>
    </row>
    <row r="470" spans="1:116" s="577" customFormat="1" ht="9" hidden="1" customHeight="1">
      <c r="A470" s="368"/>
      <c r="B470" s="255" t="s">
        <v>378</v>
      </c>
      <c r="C470" s="261"/>
      <c r="D470" s="256"/>
      <c r="E470" s="257"/>
      <c r="CS470" s="474">
        <v>-22.5</v>
      </c>
      <c r="DL470" s="260">
        <v>-22.5</v>
      </c>
    </row>
    <row r="471" spans="1:116" s="574" customFormat="1" ht="9" hidden="1" customHeight="1">
      <c r="A471" s="369"/>
      <c r="B471" s="263"/>
      <c r="C471" s="263"/>
      <c r="D471" s="329">
        <v>45677</v>
      </c>
      <c r="N471" s="265">
        <v>0</v>
      </c>
      <c r="DL471" s="269">
        <v>0</v>
      </c>
    </row>
    <row r="472" spans="1:116" s="577" customFormat="1" ht="9" hidden="1" customHeight="1">
      <c r="A472" s="368"/>
      <c r="B472" s="254"/>
      <c r="C472" s="255" t="s">
        <v>384</v>
      </c>
      <c r="D472" s="256"/>
      <c r="E472" s="257"/>
      <c r="N472" s="270">
        <v>0</v>
      </c>
      <c r="DL472" s="272">
        <v>0</v>
      </c>
    </row>
    <row r="473" spans="1:116" s="577" customFormat="1" ht="9" hidden="1" customHeight="1">
      <c r="A473" s="368"/>
      <c r="B473" s="255" t="s">
        <v>382</v>
      </c>
      <c r="C473" s="261"/>
      <c r="D473" s="256"/>
      <c r="E473" s="257"/>
      <c r="N473" s="270">
        <v>0</v>
      </c>
      <c r="DL473" s="272">
        <v>0</v>
      </c>
    </row>
    <row r="474" spans="1:116" s="577" customFormat="1" ht="21.25" customHeight="1">
      <c r="A474" s="477">
        <v>45857</v>
      </c>
      <c r="B474" s="478"/>
      <c r="C474" s="478"/>
      <c r="D474" s="479"/>
      <c r="E474" s="580"/>
      <c r="N474" s="581">
        <v>0</v>
      </c>
      <c r="CS474" s="482">
        <v>-22.5</v>
      </c>
      <c r="DL474" s="572">
        <v>-22.5</v>
      </c>
    </row>
    <row r="475" spans="1:116" s="574" customFormat="1" ht="9" hidden="1" customHeight="1">
      <c r="A475" s="198"/>
      <c r="B475" s="199"/>
      <c r="C475" s="199"/>
      <c r="D475" s="327">
        <v>45667</v>
      </c>
      <c r="BG475" s="156">
        <v>0</v>
      </c>
      <c r="DL475" s="175">
        <v>0</v>
      </c>
    </row>
    <row r="476" spans="1:116" s="577" customFormat="1" ht="9" hidden="1" customHeight="1">
      <c r="A476" s="201"/>
      <c r="B476" s="202"/>
      <c r="C476" s="203" t="s">
        <v>366</v>
      </c>
      <c r="D476" s="204"/>
      <c r="E476" s="242"/>
      <c r="BG476" s="241">
        <v>0</v>
      </c>
      <c r="DL476" s="182">
        <v>0</v>
      </c>
    </row>
    <row r="477" spans="1:116" s="577" customFormat="1" ht="9" hidden="1" customHeight="1">
      <c r="A477" s="201"/>
      <c r="B477" s="203" t="s">
        <v>364</v>
      </c>
      <c r="C477" s="206"/>
      <c r="D477" s="204"/>
      <c r="E477" s="242"/>
      <c r="BG477" s="241">
        <v>0</v>
      </c>
      <c r="DL477" s="182">
        <v>0</v>
      </c>
    </row>
    <row r="478" spans="1:116" s="574" customFormat="1" ht="9" hidden="1" customHeight="1">
      <c r="A478" s="198"/>
      <c r="B478" s="199"/>
      <c r="C478" s="199"/>
      <c r="D478" s="200" t="s">
        <v>68</v>
      </c>
      <c r="E478" s="156">
        <v>0</v>
      </c>
      <c r="DL478" s="175">
        <v>0</v>
      </c>
    </row>
    <row r="479" spans="1:116" s="577" customFormat="1" ht="9" hidden="1" customHeight="1">
      <c r="A479" s="201"/>
      <c r="B479" s="202"/>
      <c r="C479" s="203" t="s">
        <v>335</v>
      </c>
      <c r="D479" s="204"/>
      <c r="E479" s="241">
        <v>0</v>
      </c>
      <c r="DL479" s="182">
        <v>0</v>
      </c>
    </row>
    <row r="480" spans="1:116" s="577" customFormat="1" ht="9" hidden="1" customHeight="1">
      <c r="A480" s="201"/>
      <c r="B480" s="203" t="s">
        <v>370</v>
      </c>
      <c r="C480" s="206"/>
      <c r="D480" s="204"/>
      <c r="E480" s="241">
        <v>0</v>
      </c>
      <c r="DL480" s="182">
        <v>0</v>
      </c>
    </row>
    <row r="481" spans="1:116" s="577" customFormat="1" ht="9" hidden="1" customHeight="1">
      <c r="A481" s="487">
        <v>45864</v>
      </c>
      <c r="B481" s="206"/>
      <c r="C481" s="206"/>
      <c r="D481" s="204"/>
      <c r="E481" s="241">
        <v>0</v>
      </c>
      <c r="BG481" s="241">
        <v>0</v>
      </c>
      <c r="DL481" s="182">
        <v>0</v>
      </c>
    </row>
    <row r="482" spans="1:116" s="574" customFormat="1" ht="9" hidden="1" customHeight="1">
      <c r="A482" s="198"/>
      <c r="B482" s="199"/>
      <c r="C482" s="199"/>
      <c r="D482" s="200" t="s">
        <v>144</v>
      </c>
      <c r="DH482" s="173">
        <v>0</v>
      </c>
      <c r="DL482" s="175">
        <v>0</v>
      </c>
    </row>
    <row r="483" spans="1:116" s="577" customFormat="1" ht="9" hidden="1" customHeight="1">
      <c r="A483" s="201"/>
      <c r="B483" s="202"/>
      <c r="C483" s="203" t="s">
        <v>341</v>
      </c>
      <c r="D483" s="204"/>
      <c r="E483" s="242"/>
      <c r="DH483" s="180">
        <v>0</v>
      </c>
      <c r="DL483" s="182">
        <v>0</v>
      </c>
    </row>
    <row r="484" spans="1:116" s="577" customFormat="1" ht="9" hidden="1" customHeight="1">
      <c r="A484" s="201"/>
      <c r="B484" s="203" t="s">
        <v>354</v>
      </c>
      <c r="C484" s="206"/>
      <c r="D484" s="204"/>
      <c r="E484" s="242"/>
      <c r="DH484" s="180">
        <v>0</v>
      </c>
      <c r="DL484" s="182">
        <v>0</v>
      </c>
    </row>
    <row r="485" spans="1:116" s="577" customFormat="1" ht="9" hidden="1" customHeight="1">
      <c r="A485" s="487">
        <v>45871</v>
      </c>
      <c r="B485" s="206"/>
      <c r="C485" s="206"/>
      <c r="D485" s="204"/>
      <c r="E485" s="242"/>
      <c r="DH485" s="180">
        <v>0</v>
      </c>
      <c r="DL485" s="182">
        <v>0</v>
      </c>
    </row>
    <row r="486" spans="1:116" s="574" customFormat="1" ht="9" hidden="1" customHeight="1">
      <c r="A486" s="198"/>
      <c r="B486" s="199"/>
      <c r="C486" s="199"/>
      <c r="D486" s="200" t="s">
        <v>219</v>
      </c>
      <c r="AH486" s="156">
        <v>0</v>
      </c>
      <c r="DL486" s="175">
        <v>0</v>
      </c>
    </row>
    <row r="487" spans="1:116" s="577" customFormat="1" ht="9" hidden="1" customHeight="1">
      <c r="A487" s="201"/>
      <c r="B487" s="202"/>
      <c r="C487" s="203" t="s">
        <v>285</v>
      </c>
      <c r="D487" s="204"/>
      <c r="E487" s="242"/>
      <c r="AH487" s="241">
        <v>0</v>
      </c>
      <c r="DL487" s="182">
        <v>0</v>
      </c>
    </row>
    <row r="488" spans="1:116" s="577" customFormat="1" ht="9" hidden="1" customHeight="1">
      <c r="A488" s="201"/>
      <c r="B488" s="203" t="s">
        <v>348</v>
      </c>
      <c r="C488" s="206"/>
      <c r="D488" s="204"/>
      <c r="E488" s="242"/>
      <c r="AH488" s="241">
        <v>0</v>
      </c>
      <c r="DL488" s="182">
        <v>0</v>
      </c>
    </row>
    <row r="489" spans="1:116" s="574" customFormat="1" ht="9" hidden="1" customHeight="1">
      <c r="A489" s="198"/>
      <c r="B489" s="199"/>
      <c r="C489" s="199"/>
      <c r="D489" s="200" t="s">
        <v>104</v>
      </c>
      <c r="BN489" s="156">
        <v>0</v>
      </c>
      <c r="DL489" s="175">
        <v>0</v>
      </c>
    </row>
    <row r="490" spans="1:116" s="577" customFormat="1" ht="9" hidden="1" customHeight="1">
      <c r="A490" s="201"/>
      <c r="B490" s="202"/>
      <c r="C490" s="203" t="s">
        <v>198</v>
      </c>
      <c r="D490" s="204"/>
      <c r="E490" s="242"/>
      <c r="BN490" s="241">
        <v>0</v>
      </c>
      <c r="DL490" s="182">
        <v>0</v>
      </c>
    </row>
    <row r="491" spans="1:116" s="577" customFormat="1" ht="9" hidden="1" customHeight="1">
      <c r="A491" s="201"/>
      <c r="B491" s="203" t="s">
        <v>344</v>
      </c>
      <c r="C491" s="206"/>
      <c r="D491" s="204"/>
      <c r="E491" s="242"/>
      <c r="BN491" s="241">
        <v>0</v>
      </c>
      <c r="DL491" s="182">
        <v>0</v>
      </c>
    </row>
    <row r="492" spans="1:116" s="577" customFormat="1" ht="9" hidden="1" customHeight="1">
      <c r="A492" s="487">
        <v>45878</v>
      </c>
      <c r="B492" s="206"/>
      <c r="C492" s="206"/>
      <c r="D492" s="204"/>
      <c r="E492" s="242"/>
      <c r="AH492" s="241">
        <v>0</v>
      </c>
      <c r="BN492" s="241">
        <v>0</v>
      </c>
      <c r="DL492" s="182">
        <v>0</v>
      </c>
    </row>
    <row r="493" spans="1:116" s="574" customFormat="1" ht="9" hidden="1" customHeight="1">
      <c r="A493" s="198"/>
      <c r="B493" s="199"/>
      <c r="C493" s="199"/>
      <c r="D493" s="327">
        <v>45758</v>
      </c>
      <c r="R493" s="156">
        <v>0</v>
      </c>
      <c r="DL493" s="175">
        <v>0</v>
      </c>
    </row>
    <row r="494" spans="1:116" s="577" customFormat="1" ht="9" hidden="1" customHeight="1">
      <c r="A494" s="201"/>
      <c r="B494" s="202"/>
      <c r="C494" s="203" t="s">
        <v>262</v>
      </c>
      <c r="D494" s="204"/>
      <c r="E494" s="242"/>
      <c r="R494" s="241">
        <v>0</v>
      </c>
      <c r="DL494" s="182">
        <v>0</v>
      </c>
    </row>
    <row r="495" spans="1:116" s="577" customFormat="1" ht="9" hidden="1" customHeight="1">
      <c r="A495" s="201"/>
      <c r="B495" s="203" t="s">
        <v>332</v>
      </c>
      <c r="C495" s="206"/>
      <c r="D495" s="204"/>
      <c r="E495" s="242"/>
      <c r="R495" s="241">
        <v>0</v>
      </c>
      <c r="DL495" s="182">
        <v>0</v>
      </c>
    </row>
    <row r="496" spans="1:116" s="574" customFormat="1" ht="9" hidden="1" customHeight="1">
      <c r="A496" s="198"/>
      <c r="B496" s="199"/>
      <c r="C496" s="199"/>
      <c r="D496" s="327">
        <v>45673</v>
      </c>
      <c r="AD496" s="156">
        <v>0</v>
      </c>
      <c r="DL496" s="175">
        <v>0</v>
      </c>
    </row>
    <row r="497" spans="1:116" s="577" customFormat="1" ht="9" hidden="1" customHeight="1">
      <c r="A497" s="201"/>
      <c r="B497" s="202"/>
      <c r="C497" s="203" t="s">
        <v>202</v>
      </c>
      <c r="D497" s="204"/>
      <c r="E497" s="242"/>
      <c r="AD497" s="241">
        <v>0</v>
      </c>
      <c r="DL497" s="182">
        <v>0</v>
      </c>
    </row>
    <row r="498" spans="1:116" s="577" customFormat="1" ht="9" hidden="1" customHeight="1">
      <c r="A498" s="201"/>
      <c r="B498" s="203" t="s">
        <v>327</v>
      </c>
      <c r="C498" s="206"/>
      <c r="D498" s="204"/>
      <c r="E498" s="242"/>
      <c r="AD498" s="241">
        <v>0</v>
      </c>
      <c r="DL498" s="182">
        <v>0</v>
      </c>
    </row>
    <row r="499" spans="1:116" s="577" customFormat="1" ht="9" hidden="1" customHeight="1">
      <c r="A499" s="487">
        <v>45885</v>
      </c>
      <c r="B499" s="206"/>
      <c r="C499" s="206"/>
      <c r="D499" s="204"/>
      <c r="E499" s="242"/>
      <c r="R499" s="241">
        <v>0</v>
      </c>
      <c r="AD499" s="241">
        <v>0</v>
      </c>
      <c r="DL499" s="182">
        <v>0</v>
      </c>
    </row>
    <row r="500" spans="1:116" s="574" customFormat="1" ht="9" hidden="1" customHeight="1">
      <c r="A500" s="198"/>
      <c r="B500" s="199"/>
      <c r="C500" s="199"/>
      <c r="D500" s="327">
        <v>45677</v>
      </c>
      <c r="W500" s="156">
        <v>0</v>
      </c>
      <c r="DL500" s="175">
        <v>0</v>
      </c>
    </row>
    <row r="501" spans="1:116" s="577" customFormat="1" ht="9" hidden="1" customHeight="1">
      <c r="A501" s="201"/>
      <c r="B501" s="202"/>
      <c r="C501" s="203" t="s">
        <v>284</v>
      </c>
      <c r="D501" s="204"/>
      <c r="E501" s="242"/>
      <c r="W501" s="241">
        <v>0</v>
      </c>
      <c r="DL501" s="182">
        <v>0</v>
      </c>
    </row>
    <row r="502" spans="1:116" s="577" customFormat="1" ht="9" hidden="1" customHeight="1">
      <c r="A502" s="201"/>
      <c r="B502" s="203" t="s">
        <v>311</v>
      </c>
      <c r="C502" s="206"/>
      <c r="D502" s="204"/>
      <c r="E502" s="242"/>
      <c r="W502" s="241">
        <v>0</v>
      </c>
      <c r="DL502" s="182">
        <v>0</v>
      </c>
    </row>
    <row r="503" spans="1:116" s="574" customFormat="1" ht="9" hidden="1" customHeight="1">
      <c r="A503" s="198"/>
      <c r="B503" s="199"/>
      <c r="C503" s="199"/>
      <c r="D503" s="327">
        <v>45669</v>
      </c>
      <c r="CU503" s="220">
        <v>0</v>
      </c>
      <c r="DL503" s="175">
        <v>0</v>
      </c>
    </row>
    <row r="504" spans="1:116" s="577" customFormat="1" ht="9" hidden="1" customHeight="1">
      <c r="A504" s="201"/>
      <c r="B504" s="202"/>
      <c r="C504" s="203" t="s">
        <v>193</v>
      </c>
      <c r="D504" s="204"/>
      <c r="E504" s="242"/>
      <c r="CU504" s="546">
        <v>0</v>
      </c>
      <c r="DL504" s="182">
        <v>0</v>
      </c>
    </row>
    <row r="505" spans="1:116" s="577" customFormat="1" ht="9" hidden="1" customHeight="1">
      <c r="A505" s="201"/>
      <c r="B505" s="203" t="s">
        <v>320</v>
      </c>
      <c r="C505" s="206"/>
      <c r="D505" s="204"/>
      <c r="E505" s="242"/>
      <c r="CU505" s="546">
        <v>0</v>
      </c>
      <c r="DL505" s="182">
        <v>0</v>
      </c>
    </row>
    <row r="506" spans="1:116" s="574" customFormat="1" ht="9" hidden="1" customHeight="1">
      <c r="A506" s="198"/>
      <c r="B506" s="199"/>
      <c r="C506" s="199"/>
      <c r="D506" s="200" t="s">
        <v>1118</v>
      </c>
      <c r="X506" s="156">
        <v>0</v>
      </c>
      <c r="DL506" s="175">
        <v>0</v>
      </c>
    </row>
    <row r="507" spans="1:116" s="577" customFormat="1" ht="9" hidden="1" customHeight="1">
      <c r="A507" s="201"/>
      <c r="B507" s="202"/>
      <c r="C507" s="203" t="s">
        <v>1118</v>
      </c>
      <c r="D507" s="204"/>
      <c r="E507" s="242"/>
      <c r="X507" s="241">
        <v>0</v>
      </c>
      <c r="DL507" s="182">
        <v>0</v>
      </c>
    </row>
    <row r="508" spans="1:116" s="577" customFormat="1" ht="9" hidden="1" customHeight="1">
      <c r="A508" s="201"/>
      <c r="B508" s="203" t="s">
        <v>37</v>
      </c>
      <c r="C508" s="206"/>
      <c r="D508" s="204"/>
      <c r="E508" s="242"/>
      <c r="X508" s="241">
        <v>0</v>
      </c>
      <c r="DL508" s="182">
        <v>0</v>
      </c>
    </row>
    <row r="509" spans="1:116" s="577" customFormat="1" ht="9" hidden="1" customHeight="1">
      <c r="A509" s="487">
        <v>45892</v>
      </c>
      <c r="B509" s="206"/>
      <c r="C509" s="206"/>
      <c r="D509" s="204"/>
      <c r="E509" s="242"/>
      <c r="W509" s="241">
        <v>0</v>
      </c>
      <c r="X509" s="241">
        <v>0</v>
      </c>
      <c r="CU509" s="546">
        <v>0</v>
      </c>
      <c r="DL509" s="182">
        <v>0</v>
      </c>
    </row>
    <row r="510" spans="1:116" s="574" customFormat="1" ht="9" hidden="1" customHeight="1">
      <c r="A510" s="198"/>
      <c r="B510" s="199"/>
      <c r="C510" s="199"/>
      <c r="D510" s="200" t="s">
        <v>54</v>
      </c>
      <c r="BP510" s="220">
        <v>0</v>
      </c>
      <c r="DL510" s="175">
        <v>0</v>
      </c>
    </row>
    <row r="511" spans="1:116" s="577" customFormat="1" ht="9" hidden="1" customHeight="1">
      <c r="A511" s="201"/>
      <c r="B511" s="202"/>
      <c r="C511" s="203" t="s">
        <v>194</v>
      </c>
      <c r="D511" s="204"/>
      <c r="E511" s="242"/>
      <c r="BP511" s="546">
        <v>0</v>
      </c>
      <c r="DL511" s="182">
        <v>0</v>
      </c>
    </row>
    <row r="512" spans="1:116" s="577" customFormat="1" ht="9" hidden="1" customHeight="1">
      <c r="A512" s="201"/>
      <c r="B512" s="203" t="s">
        <v>304</v>
      </c>
      <c r="C512" s="206"/>
      <c r="D512" s="204"/>
      <c r="E512" s="242"/>
      <c r="BP512" s="546">
        <v>0</v>
      </c>
      <c r="DL512" s="182">
        <v>0</v>
      </c>
    </row>
    <row r="513" spans="1:116" s="577" customFormat="1" ht="9" hidden="1" customHeight="1">
      <c r="A513" s="487">
        <v>45899</v>
      </c>
      <c r="B513" s="206"/>
      <c r="C513" s="206"/>
      <c r="D513" s="204"/>
      <c r="E513" s="242"/>
      <c r="BP513" s="546">
        <v>0</v>
      </c>
      <c r="DL513" s="182">
        <v>0</v>
      </c>
    </row>
    <row r="514" spans="1:116" s="574" customFormat="1" ht="9" hidden="1" customHeight="1">
      <c r="A514" s="198"/>
      <c r="B514" s="199"/>
      <c r="C514" s="199"/>
      <c r="D514" s="327">
        <v>45697</v>
      </c>
      <c r="AO514" s="156">
        <v>0</v>
      </c>
      <c r="DL514" s="175">
        <v>0</v>
      </c>
    </row>
    <row r="515" spans="1:116" s="577" customFormat="1" ht="9" hidden="1" customHeight="1">
      <c r="A515" s="201"/>
      <c r="B515" s="202"/>
      <c r="C515" s="203" t="s">
        <v>147</v>
      </c>
      <c r="D515" s="204"/>
      <c r="E515" s="242"/>
      <c r="AO515" s="241">
        <v>0</v>
      </c>
      <c r="DL515" s="182">
        <v>0</v>
      </c>
    </row>
    <row r="516" spans="1:116" s="577" customFormat="1" ht="9" hidden="1" customHeight="1">
      <c r="A516" s="201"/>
      <c r="B516" s="203" t="s">
        <v>294</v>
      </c>
      <c r="C516" s="206"/>
      <c r="D516" s="204"/>
      <c r="E516" s="242"/>
      <c r="AO516" s="241">
        <v>0</v>
      </c>
      <c r="DL516" s="182">
        <v>0</v>
      </c>
    </row>
    <row r="517" spans="1:116" s="577" customFormat="1" ht="9" hidden="1" customHeight="1">
      <c r="A517" s="487">
        <v>45906</v>
      </c>
      <c r="B517" s="206"/>
      <c r="C517" s="206"/>
      <c r="D517" s="204"/>
      <c r="E517" s="242"/>
      <c r="AO517" s="241">
        <v>0</v>
      </c>
      <c r="DL517" s="182">
        <v>0</v>
      </c>
    </row>
    <row r="518" spans="1:116" s="574" customFormat="1" ht="9" hidden="1" customHeight="1">
      <c r="A518" s="198"/>
      <c r="B518" s="199"/>
      <c r="C518" s="199"/>
      <c r="D518" s="200" t="s">
        <v>1118</v>
      </c>
      <c r="V518" s="156">
        <v>0</v>
      </c>
      <c r="DL518" s="175">
        <v>0</v>
      </c>
    </row>
    <row r="519" spans="1:116" s="577" customFormat="1" ht="9" hidden="1" customHeight="1">
      <c r="A519" s="201"/>
      <c r="B519" s="202"/>
      <c r="C519" s="203" t="s">
        <v>1118</v>
      </c>
      <c r="D519" s="204"/>
      <c r="E519" s="242"/>
      <c r="V519" s="241">
        <v>0</v>
      </c>
      <c r="DL519" s="182">
        <v>0</v>
      </c>
    </row>
    <row r="520" spans="1:116" s="577" customFormat="1" ht="9" hidden="1" customHeight="1">
      <c r="A520" s="201"/>
      <c r="B520" s="203" t="s">
        <v>37</v>
      </c>
      <c r="C520" s="206"/>
      <c r="D520" s="204"/>
      <c r="E520" s="242"/>
      <c r="V520" s="241">
        <v>0</v>
      </c>
      <c r="DL520" s="182">
        <v>0</v>
      </c>
    </row>
    <row r="521" spans="1:116" s="574" customFormat="1" ht="9" hidden="1" customHeight="1">
      <c r="A521" s="198"/>
      <c r="B521" s="199"/>
      <c r="C521" s="199"/>
      <c r="D521" s="327">
        <v>45756</v>
      </c>
      <c r="BX521" s="220">
        <v>0</v>
      </c>
      <c r="DL521" s="175">
        <v>0</v>
      </c>
    </row>
    <row r="522" spans="1:116" s="577" customFormat="1" ht="9" hidden="1" customHeight="1">
      <c r="A522" s="201"/>
      <c r="B522" s="202"/>
      <c r="C522" s="203" t="s">
        <v>262</v>
      </c>
      <c r="D522" s="204"/>
      <c r="E522" s="242"/>
      <c r="BX522" s="546">
        <v>0</v>
      </c>
      <c r="DL522" s="182">
        <v>0</v>
      </c>
    </row>
    <row r="523" spans="1:116" s="577" customFormat="1" ht="9" hidden="1" customHeight="1">
      <c r="A523" s="201"/>
      <c r="B523" s="203" t="s">
        <v>278</v>
      </c>
      <c r="C523" s="206"/>
      <c r="D523" s="204"/>
      <c r="E523" s="242"/>
      <c r="BX523" s="546">
        <v>0</v>
      </c>
      <c r="DL523" s="182">
        <v>0</v>
      </c>
    </row>
    <row r="524" spans="1:116" s="574" customFormat="1" ht="9" hidden="1" customHeight="1">
      <c r="A524" s="198"/>
      <c r="B524" s="199"/>
      <c r="C524" s="199"/>
      <c r="D524" s="200" t="s">
        <v>104</v>
      </c>
      <c r="U524" s="156">
        <v>0</v>
      </c>
      <c r="DL524" s="175">
        <v>0</v>
      </c>
    </row>
    <row r="525" spans="1:116" s="577" customFormat="1" ht="9" hidden="1" customHeight="1">
      <c r="A525" s="201"/>
      <c r="B525" s="202"/>
      <c r="C525" s="203" t="s">
        <v>284</v>
      </c>
      <c r="D525" s="204"/>
      <c r="E525" s="242"/>
      <c r="U525" s="241">
        <v>0</v>
      </c>
      <c r="DL525" s="182">
        <v>0</v>
      </c>
    </row>
    <row r="526" spans="1:116" s="577" customFormat="1" ht="9" hidden="1" customHeight="1">
      <c r="A526" s="201"/>
      <c r="B526" s="203" t="s">
        <v>282</v>
      </c>
      <c r="C526" s="206"/>
      <c r="D526" s="204"/>
      <c r="E526" s="242"/>
      <c r="U526" s="241">
        <v>0</v>
      </c>
      <c r="DL526" s="182">
        <v>0</v>
      </c>
    </row>
    <row r="527" spans="1:116" s="577" customFormat="1" ht="9" hidden="1" customHeight="1">
      <c r="A527" s="487">
        <v>45913</v>
      </c>
      <c r="B527" s="206"/>
      <c r="C527" s="206"/>
      <c r="D527" s="204"/>
      <c r="E527" s="242"/>
      <c r="U527" s="241">
        <v>0</v>
      </c>
      <c r="V527" s="241">
        <v>0</v>
      </c>
      <c r="BX527" s="546">
        <v>0</v>
      </c>
      <c r="DL527" s="182">
        <v>0</v>
      </c>
    </row>
    <row r="528" spans="1:116" s="574" customFormat="1" ht="9" hidden="1" customHeight="1">
      <c r="A528" s="198"/>
      <c r="B528" s="199"/>
      <c r="C528" s="199"/>
      <c r="D528" s="327">
        <v>45687</v>
      </c>
      <c r="BT528" s="220">
        <v>0</v>
      </c>
      <c r="DL528" s="175">
        <v>0</v>
      </c>
    </row>
    <row r="529" spans="1:116" s="577" customFormat="1" ht="9" hidden="1" customHeight="1">
      <c r="A529" s="201"/>
      <c r="B529" s="202"/>
      <c r="C529" s="203" t="s">
        <v>271</v>
      </c>
      <c r="D529" s="204"/>
      <c r="E529" s="242"/>
      <c r="BT529" s="546">
        <v>0</v>
      </c>
      <c r="DL529" s="182">
        <v>0</v>
      </c>
    </row>
    <row r="530" spans="1:116" s="577" customFormat="1" ht="9" hidden="1" customHeight="1">
      <c r="A530" s="201"/>
      <c r="B530" s="203" t="s">
        <v>267</v>
      </c>
      <c r="C530" s="206"/>
      <c r="D530" s="204"/>
      <c r="E530" s="242"/>
      <c r="BT530" s="546">
        <v>0</v>
      </c>
      <c r="DL530" s="182">
        <v>0</v>
      </c>
    </row>
    <row r="531" spans="1:116" s="577" customFormat="1" ht="9" hidden="1" customHeight="1">
      <c r="A531" s="487">
        <v>45920</v>
      </c>
      <c r="B531" s="206"/>
      <c r="C531" s="206"/>
      <c r="D531" s="204"/>
      <c r="E531" s="242"/>
      <c r="BT531" s="546">
        <v>0</v>
      </c>
      <c r="DL531" s="182">
        <v>0</v>
      </c>
    </row>
    <row r="532" spans="1:116" s="574" customFormat="1" ht="9" hidden="1" customHeight="1">
      <c r="A532" s="198"/>
      <c r="B532" s="199"/>
      <c r="C532" s="199"/>
      <c r="D532" s="200" t="s">
        <v>37</v>
      </c>
      <c r="CG532" s="220">
        <v>0</v>
      </c>
      <c r="DL532" s="175">
        <v>0</v>
      </c>
    </row>
    <row r="533" spans="1:116" s="577" customFormat="1" ht="9" hidden="1" customHeight="1">
      <c r="A533" s="201"/>
      <c r="B533" s="202"/>
      <c r="C533" s="203" t="s">
        <v>232</v>
      </c>
      <c r="D533" s="204"/>
      <c r="E533" s="242"/>
      <c r="CG533" s="546">
        <v>0</v>
      </c>
      <c r="DL533" s="182">
        <v>0</v>
      </c>
    </row>
    <row r="534" spans="1:116" s="577" customFormat="1" ht="9" hidden="1" customHeight="1">
      <c r="A534" s="201"/>
      <c r="B534" s="203" t="s">
        <v>228</v>
      </c>
      <c r="C534" s="206"/>
      <c r="D534" s="204"/>
      <c r="E534" s="242"/>
      <c r="CG534" s="546">
        <v>0</v>
      </c>
      <c r="DL534" s="182">
        <v>0</v>
      </c>
    </row>
    <row r="535" spans="1:116" s="577" customFormat="1" ht="9" hidden="1" customHeight="1">
      <c r="A535" s="487">
        <v>45927</v>
      </c>
      <c r="B535" s="206"/>
      <c r="C535" s="206"/>
      <c r="D535" s="204"/>
      <c r="E535" s="242"/>
      <c r="CG535" s="546">
        <v>0</v>
      </c>
      <c r="DL535" s="182">
        <v>0</v>
      </c>
    </row>
    <row r="536" spans="1:116" s="574" customFormat="1" ht="9" hidden="1" customHeight="1">
      <c r="A536" s="198"/>
      <c r="B536" s="199"/>
      <c r="C536" s="199"/>
      <c r="D536" s="327">
        <v>45671</v>
      </c>
      <c r="I536" s="156">
        <v>0</v>
      </c>
      <c r="DL536" s="175">
        <v>0</v>
      </c>
    </row>
    <row r="537" spans="1:116" s="577" customFormat="1" ht="9" hidden="1" customHeight="1">
      <c r="A537" s="201"/>
      <c r="B537" s="202"/>
      <c r="C537" s="203" t="s">
        <v>225</v>
      </c>
      <c r="D537" s="204"/>
      <c r="E537" s="242"/>
      <c r="I537" s="241">
        <v>0</v>
      </c>
      <c r="DL537" s="182">
        <v>0</v>
      </c>
    </row>
    <row r="538" spans="1:116" s="577" customFormat="1" ht="9" hidden="1" customHeight="1">
      <c r="A538" s="201"/>
      <c r="B538" s="203" t="s">
        <v>221</v>
      </c>
      <c r="C538" s="206"/>
      <c r="D538" s="204"/>
      <c r="E538" s="242"/>
      <c r="I538" s="241">
        <v>0</v>
      </c>
      <c r="DL538" s="182">
        <v>0</v>
      </c>
    </row>
    <row r="539" spans="1:116" s="574" customFormat="1" ht="9" hidden="1" customHeight="1">
      <c r="A539" s="198"/>
      <c r="B539" s="199"/>
      <c r="C539" s="199"/>
      <c r="D539" s="200" t="s">
        <v>219</v>
      </c>
      <c r="CH539" s="220">
        <v>0</v>
      </c>
      <c r="DL539" s="175">
        <v>0</v>
      </c>
    </row>
    <row r="540" spans="1:116" s="577" customFormat="1" ht="9" hidden="1" customHeight="1">
      <c r="A540" s="201"/>
      <c r="B540" s="202"/>
      <c r="C540" s="203" t="s">
        <v>218</v>
      </c>
      <c r="D540" s="204"/>
      <c r="E540" s="242"/>
      <c r="CH540" s="546">
        <v>0</v>
      </c>
      <c r="DL540" s="182">
        <v>0</v>
      </c>
    </row>
    <row r="541" spans="1:116" s="577" customFormat="1" ht="9" hidden="1" customHeight="1">
      <c r="A541" s="201"/>
      <c r="B541" s="203" t="s">
        <v>216</v>
      </c>
      <c r="C541" s="206"/>
      <c r="D541" s="204"/>
      <c r="E541" s="242"/>
      <c r="CH541" s="546">
        <v>0</v>
      </c>
      <c r="DL541" s="182">
        <v>0</v>
      </c>
    </row>
    <row r="542" spans="1:116" s="577" customFormat="1" ht="9" hidden="1" customHeight="1">
      <c r="A542" s="487">
        <v>45934</v>
      </c>
      <c r="B542" s="206"/>
      <c r="C542" s="206"/>
      <c r="D542" s="204"/>
      <c r="E542" s="242"/>
      <c r="I542" s="241">
        <v>0</v>
      </c>
      <c r="CH542" s="546">
        <v>0</v>
      </c>
      <c r="DL542" s="182">
        <v>0</v>
      </c>
    </row>
    <row r="543" spans="1:116" s="574" customFormat="1" ht="9" hidden="1" customHeight="1">
      <c r="A543" s="198"/>
      <c r="B543" s="199"/>
      <c r="C543" s="199"/>
      <c r="D543" s="327">
        <v>45677</v>
      </c>
      <c r="BQ543" s="220">
        <v>0</v>
      </c>
      <c r="DL543" s="175">
        <v>0</v>
      </c>
    </row>
    <row r="544" spans="1:116" s="577" customFormat="1" ht="9" hidden="1" customHeight="1">
      <c r="A544" s="201"/>
      <c r="B544" s="202"/>
      <c r="C544" s="203" t="s">
        <v>202</v>
      </c>
      <c r="D544" s="204"/>
      <c r="E544" s="242"/>
      <c r="BQ544" s="546">
        <v>0</v>
      </c>
      <c r="DL544" s="182">
        <v>0</v>
      </c>
    </row>
    <row r="545" spans="1:116" s="577" customFormat="1" ht="9" hidden="1" customHeight="1">
      <c r="A545" s="201"/>
      <c r="B545" s="203" t="s">
        <v>200</v>
      </c>
      <c r="C545" s="206"/>
      <c r="D545" s="204"/>
      <c r="E545" s="242"/>
      <c r="BQ545" s="546">
        <v>0</v>
      </c>
      <c r="DL545" s="182">
        <v>0</v>
      </c>
    </row>
    <row r="546" spans="1:116" s="574" customFormat="1" ht="9" hidden="1" customHeight="1">
      <c r="A546" s="198"/>
      <c r="B546" s="199"/>
      <c r="C546" s="199"/>
      <c r="D546" s="327">
        <v>45668</v>
      </c>
      <c r="O546" s="156">
        <v>0</v>
      </c>
      <c r="DL546" s="175">
        <v>0</v>
      </c>
    </row>
    <row r="547" spans="1:116" s="577" customFormat="1" ht="9" hidden="1" customHeight="1">
      <c r="A547" s="201"/>
      <c r="B547" s="202"/>
      <c r="C547" s="203" t="s">
        <v>207</v>
      </c>
      <c r="D547" s="204"/>
      <c r="E547" s="242"/>
      <c r="O547" s="241">
        <v>0</v>
      </c>
      <c r="DL547" s="182">
        <v>0</v>
      </c>
    </row>
    <row r="548" spans="1:116" s="577" customFormat="1" ht="9" hidden="1" customHeight="1">
      <c r="A548" s="201"/>
      <c r="B548" s="203" t="s">
        <v>204</v>
      </c>
      <c r="C548" s="206"/>
      <c r="D548" s="204"/>
      <c r="E548" s="242"/>
      <c r="O548" s="241">
        <v>0</v>
      </c>
      <c r="DL548" s="182">
        <v>0</v>
      </c>
    </row>
    <row r="549" spans="1:116" s="577" customFormat="1" ht="9" hidden="1" customHeight="1">
      <c r="A549" s="487">
        <v>45941</v>
      </c>
      <c r="B549" s="206"/>
      <c r="C549" s="206"/>
      <c r="D549" s="204"/>
      <c r="E549" s="242"/>
      <c r="O549" s="241">
        <v>0</v>
      </c>
      <c r="BQ549" s="546">
        <v>0</v>
      </c>
      <c r="DL549" s="182">
        <v>0</v>
      </c>
    </row>
    <row r="550" spans="1:116" s="574" customFormat="1" ht="9" hidden="1" customHeight="1">
      <c r="A550" s="198"/>
      <c r="B550" s="199"/>
      <c r="C550" s="199"/>
      <c r="D550" s="327">
        <v>45663</v>
      </c>
      <c r="AE550" s="156">
        <v>0</v>
      </c>
      <c r="DL550" s="175">
        <v>0</v>
      </c>
    </row>
    <row r="551" spans="1:116" s="577" customFormat="1" ht="9" hidden="1" customHeight="1">
      <c r="A551" s="201"/>
      <c r="B551" s="202"/>
      <c r="C551" s="203" t="s">
        <v>193</v>
      </c>
      <c r="D551" s="204"/>
      <c r="E551" s="242"/>
      <c r="AE551" s="241">
        <v>0</v>
      </c>
      <c r="DL551" s="182">
        <v>0</v>
      </c>
    </row>
    <row r="552" spans="1:116" s="577" customFormat="1" ht="9" hidden="1" customHeight="1">
      <c r="A552" s="201"/>
      <c r="B552" s="203" t="s">
        <v>190</v>
      </c>
      <c r="C552" s="206"/>
      <c r="D552" s="204"/>
      <c r="E552" s="242"/>
      <c r="AE552" s="241">
        <v>0</v>
      </c>
      <c r="DL552" s="182">
        <v>0</v>
      </c>
    </row>
    <row r="553" spans="1:116" s="577" customFormat="1" ht="9" hidden="1" customHeight="1">
      <c r="A553" s="487">
        <v>45948</v>
      </c>
      <c r="B553" s="206"/>
      <c r="C553" s="206"/>
      <c r="D553" s="204"/>
      <c r="E553" s="242"/>
      <c r="AE553" s="241">
        <v>0</v>
      </c>
      <c r="DL553" s="182">
        <v>0</v>
      </c>
    </row>
    <row r="554" spans="1:116" s="574" customFormat="1" ht="9" hidden="1" customHeight="1">
      <c r="A554" s="198"/>
      <c r="B554" s="199"/>
      <c r="C554" s="199"/>
      <c r="D554" s="200" t="s">
        <v>186</v>
      </c>
      <c r="P554" s="156">
        <v>0</v>
      </c>
      <c r="DL554" s="175">
        <v>0</v>
      </c>
    </row>
    <row r="555" spans="1:116" s="577" customFormat="1" ht="9" hidden="1" customHeight="1">
      <c r="A555" s="201"/>
      <c r="B555" s="202"/>
      <c r="C555" s="203" t="s">
        <v>136</v>
      </c>
      <c r="D555" s="204"/>
      <c r="E555" s="242"/>
      <c r="P555" s="241">
        <v>0</v>
      </c>
      <c r="DL555" s="182">
        <v>0</v>
      </c>
    </row>
    <row r="556" spans="1:116" s="577" customFormat="1" ht="9" hidden="1" customHeight="1">
      <c r="A556" s="201"/>
      <c r="B556" s="203" t="s">
        <v>182</v>
      </c>
      <c r="C556" s="206"/>
      <c r="D556" s="204"/>
      <c r="E556" s="242"/>
      <c r="P556" s="241">
        <v>0</v>
      </c>
      <c r="DL556" s="182">
        <v>0</v>
      </c>
    </row>
    <row r="557" spans="1:116" s="574" customFormat="1" ht="9" hidden="1" customHeight="1">
      <c r="A557" s="198"/>
      <c r="B557" s="199"/>
      <c r="C557" s="199"/>
      <c r="D557" s="200" t="s">
        <v>37</v>
      </c>
      <c r="AI557" s="156">
        <v>0</v>
      </c>
      <c r="DL557" s="175">
        <v>0</v>
      </c>
    </row>
    <row r="558" spans="1:116" s="577" customFormat="1" ht="9" hidden="1" customHeight="1">
      <c r="A558" s="201"/>
      <c r="B558" s="202"/>
      <c r="C558" s="203" t="s">
        <v>177</v>
      </c>
      <c r="D558" s="204"/>
      <c r="E558" s="242"/>
      <c r="AI558" s="241">
        <v>0</v>
      </c>
      <c r="DL558" s="182">
        <v>0</v>
      </c>
    </row>
    <row r="559" spans="1:116" s="577" customFormat="1" ht="9" hidden="1" customHeight="1">
      <c r="A559" s="201"/>
      <c r="B559" s="203" t="s">
        <v>174</v>
      </c>
      <c r="C559" s="206"/>
      <c r="D559" s="204"/>
      <c r="E559" s="242"/>
      <c r="AI559" s="241">
        <v>0</v>
      </c>
      <c r="DL559" s="182">
        <v>0</v>
      </c>
    </row>
    <row r="560" spans="1:116" s="577" customFormat="1" ht="9" hidden="1" customHeight="1">
      <c r="A560" s="487">
        <v>45955</v>
      </c>
      <c r="B560" s="206"/>
      <c r="C560" s="206"/>
      <c r="D560" s="204"/>
      <c r="E560" s="242"/>
      <c r="P560" s="241">
        <v>0</v>
      </c>
      <c r="AI560" s="241">
        <v>0</v>
      </c>
      <c r="DL560" s="182">
        <v>0</v>
      </c>
    </row>
    <row r="561" spans="1:116" s="574" customFormat="1" ht="9" hidden="1" customHeight="1">
      <c r="A561" s="198"/>
      <c r="B561" s="199"/>
      <c r="C561" s="199"/>
      <c r="D561" s="327">
        <v>45671</v>
      </c>
      <c r="DG561" s="173">
        <v>0</v>
      </c>
      <c r="DL561" s="175">
        <v>0</v>
      </c>
    </row>
    <row r="562" spans="1:116" s="577" customFormat="1" ht="9" hidden="1" customHeight="1">
      <c r="A562" s="201"/>
      <c r="B562" s="202"/>
      <c r="C562" s="203" t="s">
        <v>160</v>
      </c>
      <c r="D562" s="204"/>
      <c r="E562" s="242"/>
      <c r="DG562" s="180">
        <v>0</v>
      </c>
      <c r="DL562" s="182">
        <v>0</v>
      </c>
    </row>
    <row r="563" spans="1:116" s="577" customFormat="1" ht="9" hidden="1" customHeight="1">
      <c r="A563" s="201"/>
      <c r="B563" s="203" t="s">
        <v>158</v>
      </c>
      <c r="C563" s="206"/>
      <c r="D563" s="204"/>
      <c r="E563" s="242"/>
      <c r="DG563" s="180">
        <v>0</v>
      </c>
      <c r="DL563" s="182">
        <v>0</v>
      </c>
    </row>
    <row r="564" spans="1:116" s="574" customFormat="1" ht="9" hidden="1" customHeight="1">
      <c r="A564" s="198"/>
      <c r="B564" s="199"/>
      <c r="C564" s="199"/>
      <c r="D564" s="327">
        <v>45679</v>
      </c>
      <c r="F564" s="156">
        <v>0</v>
      </c>
      <c r="DL564" s="175">
        <v>0</v>
      </c>
    </row>
    <row r="565" spans="1:116" s="577" customFormat="1" ht="9" hidden="1" customHeight="1">
      <c r="A565" s="201"/>
      <c r="B565" s="202"/>
      <c r="C565" s="203" t="s">
        <v>167</v>
      </c>
      <c r="D565" s="204"/>
      <c r="E565" s="242"/>
      <c r="F565" s="241">
        <v>0</v>
      </c>
      <c r="DL565" s="182">
        <v>0</v>
      </c>
    </row>
    <row r="566" spans="1:116" s="577" customFormat="1" ht="9" hidden="1" customHeight="1">
      <c r="A566" s="201"/>
      <c r="B566" s="203" t="s">
        <v>164</v>
      </c>
      <c r="C566" s="206"/>
      <c r="D566" s="204"/>
      <c r="E566" s="242"/>
      <c r="F566" s="241">
        <v>0</v>
      </c>
      <c r="DL566" s="182">
        <v>0</v>
      </c>
    </row>
    <row r="567" spans="1:116" s="577" customFormat="1" ht="9" hidden="1" customHeight="1">
      <c r="A567" s="487">
        <v>45969</v>
      </c>
      <c r="B567" s="206"/>
      <c r="C567" s="206"/>
      <c r="D567" s="204"/>
      <c r="E567" s="242"/>
      <c r="F567" s="241">
        <v>0</v>
      </c>
      <c r="DG567" s="180">
        <v>0</v>
      </c>
      <c r="DL567" s="182">
        <v>0</v>
      </c>
    </row>
    <row r="568" spans="1:116" s="574" customFormat="1" ht="9" hidden="1" customHeight="1">
      <c r="A568" s="198"/>
      <c r="B568" s="199"/>
      <c r="C568" s="199"/>
      <c r="D568" s="327">
        <v>45671</v>
      </c>
      <c r="AF568" s="156">
        <v>0</v>
      </c>
      <c r="DL568" s="175">
        <v>0</v>
      </c>
    </row>
    <row r="569" spans="1:116" s="577" customFormat="1" ht="9" hidden="1" customHeight="1">
      <c r="A569" s="201"/>
      <c r="B569" s="202"/>
      <c r="C569" s="203" t="s">
        <v>145</v>
      </c>
      <c r="D569" s="204"/>
      <c r="E569" s="242"/>
      <c r="AF569" s="241">
        <v>0</v>
      </c>
      <c r="DL569" s="182">
        <v>0</v>
      </c>
    </row>
    <row r="570" spans="1:116" s="577" customFormat="1" ht="9" hidden="1" customHeight="1">
      <c r="A570" s="201"/>
      <c r="B570" s="203" t="s">
        <v>140</v>
      </c>
      <c r="C570" s="206"/>
      <c r="D570" s="204"/>
      <c r="E570" s="242"/>
      <c r="AF570" s="241">
        <v>0</v>
      </c>
      <c r="DL570" s="182">
        <v>0</v>
      </c>
    </row>
    <row r="571" spans="1:116" s="574" customFormat="1" ht="9" hidden="1" customHeight="1">
      <c r="A571" s="198"/>
      <c r="B571" s="199"/>
      <c r="C571" s="199"/>
      <c r="D571" s="200" t="s">
        <v>154</v>
      </c>
      <c r="N571" s="156">
        <v>0</v>
      </c>
      <c r="DL571" s="175">
        <v>0</v>
      </c>
    </row>
    <row r="572" spans="1:116" s="577" customFormat="1" ht="9" hidden="1" customHeight="1">
      <c r="A572" s="201"/>
      <c r="B572" s="202"/>
      <c r="C572" s="203" t="s">
        <v>153</v>
      </c>
      <c r="D572" s="204"/>
      <c r="E572" s="242"/>
      <c r="N572" s="241">
        <v>0</v>
      </c>
      <c r="DL572" s="182">
        <v>0</v>
      </c>
    </row>
    <row r="573" spans="1:116" s="577" customFormat="1" ht="9" hidden="1" customHeight="1">
      <c r="A573" s="201"/>
      <c r="B573" s="203" t="s">
        <v>150</v>
      </c>
      <c r="C573" s="206"/>
      <c r="D573" s="204"/>
      <c r="E573" s="242"/>
      <c r="N573" s="241">
        <v>0</v>
      </c>
      <c r="DL573" s="182">
        <v>0</v>
      </c>
    </row>
    <row r="574" spans="1:116" s="577" customFormat="1" ht="9" hidden="1" customHeight="1">
      <c r="A574" s="487">
        <v>45976</v>
      </c>
      <c r="B574" s="206"/>
      <c r="C574" s="206"/>
      <c r="D574" s="204"/>
      <c r="E574" s="242"/>
      <c r="N574" s="241">
        <v>0</v>
      </c>
      <c r="AF574" s="241">
        <v>0</v>
      </c>
      <c r="DL574" s="182">
        <v>0</v>
      </c>
    </row>
    <row r="575" spans="1:116" s="574" customFormat="1" ht="9" hidden="1" customHeight="1">
      <c r="A575" s="198"/>
      <c r="B575" s="199"/>
      <c r="C575" s="199"/>
      <c r="D575" s="200" t="s">
        <v>46</v>
      </c>
      <c r="CD575" s="220">
        <v>0</v>
      </c>
      <c r="DL575" s="175">
        <v>0</v>
      </c>
    </row>
    <row r="576" spans="1:116" s="577" customFormat="1" ht="9" hidden="1" customHeight="1">
      <c r="A576" s="201"/>
      <c r="B576" s="202"/>
      <c r="C576" s="203" t="s">
        <v>130</v>
      </c>
      <c r="D576" s="204"/>
      <c r="E576" s="242"/>
      <c r="CD576" s="546">
        <v>0</v>
      </c>
      <c r="DL576" s="182">
        <v>0</v>
      </c>
    </row>
    <row r="577" spans="1:116" s="577" customFormat="1" ht="9" hidden="1" customHeight="1">
      <c r="A577" s="201"/>
      <c r="B577" s="203" t="s">
        <v>125</v>
      </c>
      <c r="C577" s="206"/>
      <c r="D577" s="204"/>
      <c r="E577" s="242"/>
      <c r="CD577" s="546">
        <v>0</v>
      </c>
      <c r="DL577" s="182">
        <v>0</v>
      </c>
    </row>
    <row r="578" spans="1:116" s="577" customFormat="1" ht="9" hidden="1" customHeight="1">
      <c r="A578" s="487">
        <v>45983</v>
      </c>
      <c r="B578" s="206"/>
      <c r="C578" s="206"/>
      <c r="D578" s="204"/>
      <c r="E578" s="242"/>
      <c r="CD578" s="546">
        <v>0</v>
      </c>
      <c r="DL578" s="182">
        <v>0</v>
      </c>
    </row>
    <row r="579" spans="1:116" s="574" customFormat="1" ht="9" hidden="1" customHeight="1">
      <c r="A579" s="198"/>
      <c r="B579" s="199"/>
      <c r="C579" s="199"/>
      <c r="D579" s="327">
        <v>45671</v>
      </c>
      <c r="Q579" s="156">
        <v>0</v>
      </c>
      <c r="DL579" s="175">
        <v>0</v>
      </c>
    </row>
    <row r="580" spans="1:116" s="577" customFormat="1" ht="9" hidden="1" customHeight="1">
      <c r="A580" s="201"/>
      <c r="B580" s="202"/>
      <c r="C580" s="203" t="s">
        <v>114</v>
      </c>
      <c r="D580" s="204"/>
      <c r="E580" s="242"/>
      <c r="Q580" s="241">
        <v>0</v>
      </c>
      <c r="DL580" s="182">
        <v>0</v>
      </c>
    </row>
    <row r="581" spans="1:116" s="577" customFormat="1" ht="9" hidden="1" customHeight="1">
      <c r="A581" s="201"/>
      <c r="B581" s="203" t="s">
        <v>111</v>
      </c>
      <c r="C581" s="206"/>
      <c r="D581" s="204"/>
      <c r="E581" s="242"/>
      <c r="Q581" s="241">
        <v>0</v>
      </c>
      <c r="DL581" s="182">
        <v>0</v>
      </c>
    </row>
    <row r="582" spans="1:116" s="577" customFormat="1" ht="9" hidden="1" customHeight="1">
      <c r="A582" s="487">
        <v>45990</v>
      </c>
      <c r="B582" s="206"/>
      <c r="C582" s="206"/>
      <c r="D582" s="204"/>
      <c r="E582" s="242"/>
      <c r="Q582" s="241">
        <v>0</v>
      </c>
      <c r="DL582" s="182">
        <v>0</v>
      </c>
    </row>
    <row r="583" spans="1:116" s="574" customFormat="1" ht="9" hidden="1" customHeight="1">
      <c r="A583" s="198"/>
      <c r="B583" s="199"/>
      <c r="C583" s="199"/>
      <c r="D583" s="200" t="s">
        <v>1118</v>
      </c>
      <c r="BM583" s="156">
        <v>0</v>
      </c>
      <c r="DL583" s="175">
        <v>0</v>
      </c>
    </row>
    <row r="584" spans="1:116" s="577" customFormat="1" ht="9" hidden="1" customHeight="1">
      <c r="A584" s="201"/>
      <c r="B584" s="202"/>
      <c r="C584" s="203" t="s">
        <v>1118</v>
      </c>
      <c r="D584" s="204"/>
      <c r="E584" s="242"/>
      <c r="BM584" s="241">
        <v>0</v>
      </c>
      <c r="DL584" s="182">
        <v>0</v>
      </c>
    </row>
    <row r="585" spans="1:116" s="577" customFormat="1" ht="9" hidden="1" customHeight="1">
      <c r="A585" s="201"/>
      <c r="B585" s="203" t="s">
        <v>89</v>
      </c>
      <c r="C585" s="206"/>
      <c r="D585" s="204"/>
      <c r="E585" s="242"/>
      <c r="BM585" s="241">
        <v>0</v>
      </c>
      <c r="DL585" s="182">
        <v>0</v>
      </c>
    </row>
    <row r="586" spans="1:116" s="574" customFormat="1" ht="9" hidden="1" customHeight="1">
      <c r="A586" s="198"/>
      <c r="B586" s="199"/>
      <c r="C586" s="199"/>
      <c r="D586" s="200" t="s">
        <v>1118</v>
      </c>
      <c r="AB586" s="156">
        <v>0</v>
      </c>
      <c r="DL586" s="175">
        <v>0</v>
      </c>
    </row>
    <row r="587" spans="1:116" s="577" customFormat="1" ht="9" hidden="1" customHeight="1">
      <c r="A587" s="201"/>
      <c r="B587" s="202"/>
      <c r="C587" s="203" t="s">
        <v>1118</v>
      </c>
      <c r="D587" s="204"/>
      <c r="E587" s="242"/>
      <c r="AB587" s="241">
        <v>0</v>
      </c>
      <c r="DL587" s="182">
        <v>0</v>
      </c>
    </row>
    <row r="588" spans="1:116" s="577" customFormat="1" ht="9" hidden="1" customHeight="1">
      <c r="A588" s="201"/>
      <c r="B588" s="203" t="s">
        <v>101</v>
      </c>
      <c r="C588" s="206"/>
      <c r="D588" s="204"/>
      <c r="E588" s="242"/>
      <c r="AB588" s="241">
        <v>0</v>
      </c>
      <c r="DL588" s="182">
        <v>0</v>
      </c>
    </row>
    <row r="589" spans="1:116" s="577" customFormat="1" ht="9" hidden="1" customHeight="1">
      <c r="A589" s="487">
        <v>45997</v>
      </c>
      <c r="B589" s="206"/>
      <c r="C589" s="206"/>
      <c r="D589" s="204"/>
      <c r="E589" s="242"/>
      <c r="AB589" s="241">
        <v>0</v>
      </c>
      <c r="BM589" s="241">
        <v>0</v>
      </c>
      <c r="DL589" s="182">
        <v>0</v>
      </c>
    </row>
    <row r="590" spans="1:116" s="574" customFormat="1" ht="9" hidden="1" customHeight="1">
      <c r="A590" s="198"/>
      <c r="B590" s="199"/>
      <c r="C590" s="199"/>
      <c r="D590" s="200" t="s">
        <v>1118</v>
      </c>
      <c r="H590" s="156">
        <v>0</v>
      </c>
      <c r="DL590" s="175">
        <v>0</v>
      </c>
    </row>
    <row r="591" spans="1:116" s="577" customFormat="1" ht="9" hidden="1" customHeight="1">
      <c r="A591" s="201"/>
      <c r="B591" s="202"/>
      <c r="C591" s="203" t="s">
        <v>1118</v>
      </c>
      <c r="D591" s="204"/>
      <c r="E591" s="242"/>
      <c r="H591" s="241">
        <v>0</v>
      </c>
      <c r="DL591" s="182">
        <v>0</v>
      </c>
    </row>
    <row r="592" spans="1:116" s="577" customFormat="1" ht="9" hidden="1" customHeight="1">
      <c r="A592" s="201"/>
      <c r="B592" s="203" t="s">
        <v>79</v>
      </c>
      <c r="C592" s="206"/>
      <c r="D592" s="204"/>
      <c r="E592" s="242"/>
      <c r="H592" s="241">
        <v>0</v>
      </c>
      <c r="DL592" s="182">
        <v>0</v>
      </c>
    </row>
    <row r="593" spans="1:120" s="577" customFormat="1" ht="9" hidden="1" customHeight="1">
      <c r="A593" s="487">
        <v>46004</v>
      </c>
      <c r="B593" s="206"/>
      <c r="C593" s="206"/>
      <c r="D593" s="204"/>
      <c r="E593" s="242"/>
      <c r="H593" s="241">
        <v>0</v>
      </c>
      <c r="DL593" s="182">
        <v>0</v>
      </c>
    </row>
    <row r="594" spans="1:120" s="574" customFormat="1" ht="9" hidden="1" customHeight="1">
      <c r="A594" s="198"/>
      <c r="B594" s="199"/>
      <c r="C594" s="199"/>
      <c r="D594" s="200" t="s">
        <v>1118</v>
      </c>
      <c r="G594" s="156">
        <v>0</v>
      </c>
      <c r="DL594" s="175">
        <v>0</v>
      </c>
    </row>
    <row r="595" spans="1:120" s="577" customFormat="1" ht="9" hidden="1" customHeight="1">
      <c r="A595" s="201"/>
      <c r="B595" s="202"/>
      <c r="C595" s="203" t="s">
        <v>1118</v>
      </c>
      <c r="D595" s="204"/>
      <c r="E595" s="242"/>
      <c r="G595" s="241">
        <v>0</v>
      </c>
      <c r="DL595" s="182">
        <v>0</v>
      </c>
    </row>
    <row r="596" spans="1:120" s="577" customFormat="1" ht="9" hidden="1" customHeight="1">
      <c r="A596" s="201"/>
      <c r="B596" s="203" t="s">
        <v>50</v>
      </c>
      <c r="C596" s="206"/>
      <c r="D596" s="204"/>
      <c r="E596" s="242"/>
      <c r="G596" s="241">
        <v>0</v>
      </c>
      <c r="DL596" s="182">
        <v>0</v>
      </c>
    </row>
    <row r="597" spans="1:120" s="577" customFormat="1" ht="9" hidden="1" customHeight="1">
      <c r="A597" s="487">
        <v>46011</v>
      </c>
      <c r="B597" s="206"/>
      <c r="C597" s="206"/>
      <c r="D597" s="204"/>
      <c r="E597" s="242"/>
      <c r="G597" s="241">
        <v>0</v>
      </c>
      <c r="DL597" s="182">
        <v>0</v>
      </c>
    </row>
    <row r="598" spans="1:120" s="574" customFormat="1" ht="9" hidden="1" customHeight="1">
      <c r="A598" s="198"/>
      <c r="B598" s="199"/>
      <c r="C598" s="199"/>
      <c r="D598" s="200" t="s">
        <v>1118</v>
      </c>
      <c r="CP598" s="220">
        <v>0</v>
      </c>
      <c r="DL598" s="175">
        <v>0</v>
      </c>
    </row>
    <row r="599" spans="1:120" s="577" customFormat="1" ht="9" hidden="1" customHeight="1">
      <c r="A599" s="201"/>
      <c r="B599" s="202"/>
      <c r="C599" s="203" t="s">
        <v>1118</v>
      </c>
      <c r="D599" s="204"/>
      <c r="E599" s="242"/>
      <c r="CP599" s="546">
        <v>0</v>
      </c>
      <c r="DL599" s="182">
        <v>0</v>
      </c>
    </row>
    <row r="600" spans="1:120" s="577" customFormat="1" ht="9" hidden="1" customHeight="1">
      <c r="A600" s="201"/>
      <c r="B600" s="203" t="s">
        <v>37</v>
      </c>
      <c r="C600" s="206"/>
      <c r="D600" s="204"/>
      <c r="E600" s="242"/>
      <c r="CP600" s="546">
        <v>0</v>
      </c>
      <c r="DL600" s="182">
        <v>0</v>
      </c>
    </row>
    <row r="601" spans="1:120" s="577" customFormat="1" ht="9" hidden="1" customHeight="1">
      <c r="A601" s="487">
        <v>46025</v>
      </c>
      <c r="B601" s="206"/>
      <c r="C601" s="206"/>
      <c r="D601" s="204"/>
      <c r="E601" s="242"/>
      <c r="CP601" s="546">
        <v>0</v>
      </c>
      <c r="DL601" s="182">
        <v>0</v>
      </c>
    </row>
    <row r="602" spans="1:120" s="577" customFormat="1" ht="20.5" customHeight="1">
      <c r="A602" s="211" t="s">
        <v>9</v>
      </c>
      <c r="B602" s="212"/>
      <c r="C602" s="212"/>
      <c r="D602" s="213"/>
      <c r="E602" s="160">
        <v>0</v>
      </c>
      <c r="F602" s="160">
        <v>0</v>
      </c>
      <c r="G602" s="160">
        <v>0</v>
      </c>
      <c r="H602" s="160">
        <v>0</v>
      </c>
      <c r="I602" s="160">
        <v>0</v>
      </c>
      <c r="J602" s="160">
        <v>0</v>
      </c>
      <c r="K602" s="160">
        <v>0</v>
      </c>
      <c r="L602" s="160">
        <v>0</v>
      </c>
      <c r="M602" s="160">
        <v>0</v>
      </c>
      <c r="N602" s="160">
        <v>0</v>
      </c>
      <c r="O602" s="160">
        <v>0</v>
      </c>
      <c r="P602" s="160">
        <v>0</v>
      </c>
      <c r="Q602" s="160">
        <v>0</v>
      </c>
      <c r="R602" s="160">
        <v>0</v>
      </c>
      <c r="S602" s="160">
        <v>0</v>
      </c>
      <c r="T602" s="160">
        <v>0</v>
      </c>
      <c r="U602" s="160">
        <v>0</v>
      </c>
      <c r="V602" s="160">
        <v>0</v>
      </c>
      <c r="W602" s="160">
        <v>0</v>
      </c>
      <c r="X602" s="160">
        <v>0</v>
      </c>
      <c r="Y602" s="160">
        <v>0</v>
      </c>
      <c r="Z602" s="160">
        <v>0</v>
      </c>
      <c r="AA602" s="160">
        <v>0</v>
      </c>
      <c r="AB602" s="160">
        <v>0</v>
      </c>
      <c r="AC602" s="160">
        <v>0</v>
      </c>
      <c r="AD602" s="160">
        <v>0</v>
      </c>
      <c r="AE602" s="160">
        <v>0</v>
      </c>
      <c r="AF602" s="160">
        <v>0</v>
      </c>
      <c r="AG602" s="160">
        <v>0</v>
      </c>
      <c r="AH602" s="160">
        <v>0</v>
      </c>
      <c r="AI602" s="160">
        <v>0</v>
      </c>
      <c r="AJ602" s="160">
        <v>0</v>
      </c>
      <c r="AK602" s="160">
        <v>0</v>
      </c>
      <c r="AL602" s="160">
        <v>0</v>
      </c>
      <c r="AM602" s="160">
        <v>0</v>
      </c>
      <c r="AN602" s="160">
        <v>0</v>
      </c>
      <c r="AO602" s="160">
        <v>0</v>
      </c>
      <c r="AP602" s="160">
        <v>0</v>
      </c>
      <c r="AQ602" s="160">
        <v>0</v>
      </c>
      <c r="AR602" s="160">
        <v>0</v>
      </c>
      <c r="AS602" s="160">
        <v>0</v>
      </c>
      <c r="AT602" s="160">
        <v>0</v>
      </c>
      <c r="AU602" s="160">
        <v>0</v>
      </c>
      <c r="AV602" s="160">
        <v>0</v>
      </c>
      <c r="AW602" s="160">
        <v>0</v>
      </c>
      <c r="AX602" s="160">
        <v>0</v>
      </c>
      <c r="AY602" s="160">
        <v>0</v>
      </c>
      <c r="AZ602" s="160">
        <v>0</v>
      </c>
      <c r="BA602" s="160">
        <v>0</v>
      </c>
      <c r="BB602" s="160">
        <v>0</v>
      </c>
      <c r="BC602" s="160">
        <v>0</v>
      </c>
      <c r="BD602" s="160">
        <v>0</v>
      </c>
      <c r="BE602" s="160">
        <v>0</v>
      </c>
      <c r="BF602" s="160">
        <v>0</v>
      </c>
      <c r="BG602" s="160">
        <v>0</v>
      </c>
      <c r="BH602" s="160">
        <v>0</v>
      </c>
      <c r="BI602" s="160">
        <v>0</v>
      </c>
      <c r="BJ602" s="160">
        <v>0</v>
      </c>
      <c r="BK602" s="160">
        <v>0</v>
      </c>
      <c r="BL602" s="160">
        <v>0</v>
      </c>
      <c r="BM602" s="160">
        <v>0</v>
      </c>
      <c r="BN602" s="160">
        <v>0</v>
      </c>
      <c r="BO602" s="23">
        <v>-24.37</v>
      </c>
      <c r="BP602" s="234">
        <v>0</v>
      </c>
      <c r="BQ602" s="234">
        <v>0</v>
      </c>
      <c r="BR602" s="234">
        <v>0</v>
      </c>
      <c r="BS602" s="234">
        <v>0</v>
      </c>
      <c r="BT602" s="234">
        <v>0</v>
      </c>
      <c r="BU602" s="24">
        <v>-52.29</v>
      </c>
      <c r="BV602" s="234">
        <v>0</v>
      </c>
      <c r="BW602" s="234">
        <v>0</v>
      </c>
      <c r="BX602" s="234">
        <v>0</v>
      </c>
      <c r="BY602" s="234">
        <v>0</v>
      </c>
      <c r="BZ602" s="234">
        <v>0</v>
      </c>
      <c r="CA602" s="234">
        <v>0</v>
      </c>
      <c r="CB602" s="234">
        <v>0</v>
      </c>
      <c r="CC602" s="234">
        <v>0</v>
      </c>
      <c r="CD602" s="234">
        <v>0</v>
      </c>
      <c r="CE602" s="234">
        <v>0</v>
      </c>
      <c r="CF602" s="234">
        <v>0</v>
      </c>
      <c r="CG602" s="234">
        <v>0</v>
      </c>
      <c r="CH602" s="234">
        <v>0</v>
      </c>
      <c r="CI602" s="234">
        <v>0</v>
      </c>
      <c r="CJ602" s="234">
        <v>0</v>
      </c>
      <c r="CK602" s="234">
        <v>0</v>
      </c>
      <c r="CL602" s="234">
        <v>0</v>
      </c>
      <c r="CM602" s="234">
        <v>0</v>
      </c>
      <c r="CN602" s="234">
        <v>0</v>
      </c>
      <c r="CO602" s="24">
        <v>262.27</v>
      </c>
      <c r="CP602" s="234">
        <v>0</v>
      </c>
      <c r="CQ602" s="234">
        <v>0</v>
      </c>
      <c r="CR602" s="234">
        <v>0</v>
      </c>
      <c r="CS602" s="24">
        <v>23.93</v>
      </c>
      <c r="CT602" s="234">
        <v>0</v>
      </c>
      <c r="CU602" s="234">
        <v>0</v>
      </c>
      <c r="CV602" s="234">
        <v>0</v>
      </c>
      <c r="CW602" s="234">
        <v>0</v>
      </c>
      <c r="CX602" s="234">
        <v>0</v>
      </c>
      <c r="CY602" s="530">
        <v>26</v>
      </c>
      <c r="CZ602" s="191">
        <v>0</v>
      </c>
      <c r="DA602" s="191">
        <v>0</v>
      </c>
      <c r="DB602" s="191">
        <v>0</v>
      </c>
      <c r="DC602" s="191">
        <v>0</v>
      </c>
      <c r="DD602" s="191">
        <v>0</v>
      </c>
      <c r="DE602" s="191">
        <v>0</v>
      </c>
      <c r="DF602" s="191">
        <v>0</v>
      </c>
      <c r="DG602" s="191">
        <v>0</v>
      </c>
      <c r="DH602" s="191">
        <v>0</v>
      </c>
      <c r="DI602" s="191">
        <v>0</v>
      </c>
      <c r="DJ602" s="191">
        <v>0</v>
      </c>
      <c r="DK602" s="191">
        <v>0</v>
      </c>
      <c r="DL602" s="326">
        <v>235.54</v>
      </c>
    </row>
    <row r="604" spans="1:120" ht="27.75" customHeight="1">
      <c r="DM604" s="719" t="s">
        <v>1564</v>
      </c>
      <c r="DN604" s="719"/>
      <c r="DO604" s="719"/>
      <c r="DP604" s="719"/>
    </row>
    <row r="605" spans="1:120" ht="22.5" customHeight="1">
      <c r="DM605" t="s">
        <v>1</v>
      </c>
      <c r="DN605" t="s">
        <v>1558</v>
      </c>
    </row>
    <row r="607" spans="1:120" ht="20.5" customHeight="1">
      <c r="DM607" s="194" t="s">
        <v>10</v>
      </c>
      <c r="DN607" s="195" t="s">
        <v>18</v>
      </c>
      <c r="DO607" s="196" t="s">
        <v>34</v>
      </c>
    </row>
    <row r="608" spans="1:120" ht="32.25" customHeight="1">
      <c r="DM608" s="513">
        <v>45292</v>
      </c>
      <c r="DN608" s="582" t="s">
        <v>871</v>
      </c>
    </row>
    <row r="609" spans="118:126" ht="20" customHeight="1">
      <c r="DN609" s="255" t="s">
        <v>499</v>
      </c>
    </row>
    <row r="610" spans="118:126" ht="20" customHeight="1">
      <c r="DN610" s="255" t="s">
        <v>377</v>
      </c>
    </row>
    <row r="611" spans="118:126" ht="20.25" customHeight="1">
      <c r="DN611" s="583" t="s">
        <v>447</v>
      </c>
    </row>
    <row r="613" spans="118:126" ht="27.75" customHeight="1">
      <c r="DQ613" s="719" t="s">
        <v>1565</v>
      </c>
      <c r="DR613" s="719"/>
      <c r="DS613" s="719"/>
      <c r="DT613" s="719"/>
      <c r="DU613" s="719"/>
      <c r="DV613" s="719"/>
    </row>
    <row r="614" spans="118:126" ht="32.25" customHeight="1">
      <c r="DQ614" s="584" t="s">
        <v>1566</v>
      </c>
      <c r="DR614" s="585" t="s">
        <v>18</v>
      </c>
      <c r="DS614" s="585" t="s">
        <v>19</v>
      </c>
      <c r="DT614" s="585" t="s">
        <v>1127</v>
      </c>
      <c r="DU614" s="586" t="s">
        <v>1128</v>
      </c>
      <c r="DV614" s="587"/>
    </row>
    <row r="615" spans="118:126" ht="32.5" customHeight="1">
      <c r="DQ615" s="588">
        <v>45428</v>
      </c>
      <c r="DR615" s="589" t="s">
        <v>499</v>
      </c>
      <c r="DS615" s="589" t="s">
        <v>996</v>
      </c>
      <c r="DT615" s="589" t="s">
        <v>1318</v>
      </c>
      <c r="DU615" s="590" t="s">
        <v>1118</v>
      </c>
      <c r="DV615" s="591"/>
    </row>
    <row r="616" spans="118:126" ht="9" hidden="1" customHeight="1">
      <c r="DQ616" s="592"/>
      <c r="DR616" s="593"/>
      <c r="DS616" s="593"/>
      <c r="DT616" s="594" t="s">
        <v>1318</v>
      </c>
      <c r="DU616" s="595"/>
      <c r="DV616" s="596"/>
    </row>
    <row r="617" spans="118:126" ht="9" hidden="1" customHeight="1">
      <c r="DQ617" s="592"/>
      <c r="DR617" s="593"/>
      <c r="DS617" s="594" t="s">
        <v>996</v>
      </c>
      <c r="DT617" s="597"/>
      <c r="DU617" s="595"/>
      <c r="DV617" s="596"/>
    </row>
    <row r="618" spans="118:126" ht="9" hidden="1" customHeight="1">
      <c r="DQ618" s="592"/>
      <c r="DR618" s="594" t="s">
        <v>499</v>
      </c>
      <c r="DS618" s="597"/>
      <c r="DT618" s="597"/>
      <c r="DU618" s="595"/>
      <c r="DV618" s="596"/>
    </row>
    <row r="619" spans="118:126" ht="9" hidden="1" customHeight="1">
      <c r="DQ619" s="598">
        <v>45428</v>
      </c>
      <c r="DR619" s="597"/>
      <c r="DS619" s="597"/>
      <c r="DT619" s="597"/>
      <c r="DU619" s="595"/>
      <c r="DV619" s="596"/>
    </row>
    <row r="620" spans="118:126" ht="9" hidden="1" customHeight="1">
      <c r="DQ620" s="599"/>
      <c r="DR620" s="600"/>
      <c r="DS620" s="600"/>
      <c r="DT620" s="600"/>
      <c r="DU620" s="601" t="s">
        <v>1013</v>
      </c>
      <c r="DV620" s="602"/>
    </row>
    <row r="621" spans="118:126" ht="9" hidden="1" customHeight="1">
      <c r="DQ621" s="592"/>
      <c r="DR621" s="593"/>
      <c r="DS621" s="593"/>
      <c r="DT621" s="594" t="s">
        <v>1317</v>
      </c>
      <c r="DU621" s="595"/>
      <c r="DV621" s="596"/>
    </row>
    <row r="622" spans="118:126" ht="9" hidden="1" customHeight="1">
      <c r="DQ622" s="592"/>
      <c r="DR622" s="593"/>
      <c r="DS622" s="594" t="s">
        <v>488</v>
      </c>
      <c r="DT622" s="597"/>
      <c r="DU622" s="595"/>
      <c r="DV622" s="596"/>
    </row>
    <row r="623" spans="118:126" ht="9" hidden="1" customHeight="1">
      <c r="DQ623" s="592"/>
      <c r="DR623" s="594" t="s">
        <v>487</v>
      </c>
      <c r="DS623" s="597"/>
      <c r="DT623" s="597"/>
      <c r="DU623" s="595"/>
      <c r="DV623" s="596"/>
    </row>
    <row r="624" spans="118:126" ht="9" hidden="1" customHeight="1">
      <c r="DQ624" s="599"/>
      <c r="DR624" s="600"/>
      <c r="DS624" s="600"/>
      <c r="DT624" s="600"/>
      <c r="DU624" s="601" t="s">
        <v>1013</v>
      </c>
      <c r="DV624" s="602"/>
    </row>
    <row r="625" spans="121:126" ht="9" hidden="1" customHeight="1">
      <c r="DQ625" s="592"/>
      <c r="DR625" s="593"/>
      <c r="DS625" s="593"/>
      <c r="DT625" s="594" t="s">
        <v>1224</v>
      </c>
      <c r="DU625" s="595"/>
      <c r="DV625" s="596"/>
    </row>
    <row r="626" spans="121:126" ht="9" hidden="1" customHeight="1">
      <c r="DQ626" s="592"/>
      <c r="DR626" s="593"/>
      <c r="DS626" s="594" t="s">
        <v>1223</v>
      </c>
      <c r="DT626" s="597"/>
      <c r="DU626" s="595"/>
      <c r="DV626" s="596"/>
    </row>
    <row r="627" spans="121:126" ht="9" hidden="1" customHeight="1">
      <c r="DQ627" s="592"/>
      <c r="DR627" s="594" t="s">
        <v>492</v>
      </c>
      <c r="DS627" s="597"/>
      <c r="DT627" s="597"/>
      <c r="DU627" s="595"/>
      <c r="DV627" s="596"/>
    </row>
    <row r="628" spans="121:126" ht="9" hidden="1" customHeight="1">
      <c r="DQ628" s="598">
        <v>45435</v>
      </c>
      <c r="DR628" s="597"/>
      <c r="DS628" s="597"/>
      <c r="DT628" s="597"/>
      <c r="DU628" s="595"/>
      <c r="DV628" s="596"/>
    </row>
    <row r="629" spans="121:126" ht="9" hidden="1" customHeight="1">
      <c r="DQ629" s="599"/>
      <c r="DR629" s="600"/>
      <c r="DS629" s="600"/>
      <c r="DT629" s="600"/>
      <c r="DU629" s="601" t="s">
        <v>1013</v>
      </c>
      <c r="DV629" s="602"/>
    </row>
    <row r="630" spans="121:126" ht="9" hidden="1" customHeight="1">
      <c r="DQ630" s="592"/>
      <c r="DR630" s="593"/>
      <c r="DS630" s="593"/>
      <c r="DT630" s="594" t="s">
        <v>1320</v>
      </c>
      <c r="DU630" s="595"/>
      <c r="DV630" s="596"/>
    </row>
    <row r="631" spans="121:126" ht="9" hidden="1" customHeight="1">
      <c r="DQ631" s="592"/>
      <c r="DR631" s="593"/>
      <c r="DS631" s="594" t="s">
        <v>977</v>
      </c>
      <c r="DT631" s="597"/>
      <c r="DU631" s="595"/>
      <c r="DV631" s="596"/>
    </row>
    <row r="632" spans="121:126" ht="9" hidden="1" customHeight="1">
      <c r="DQ632" s="592"/>
      <c r="DR632" s="594" t="s">
        <v>976</v>
      </c>
      <c r="DS632" s="597"/>
      <c r="DT632" s="597"/>
      <c r="DU632" s="595"/>
      <c r="DV632" s="596"/>
    </row>
    <row r="633" spans="121:126" ht="9" hidden="1" customHeight="1">
      <c r="DQ633" s="599"/>
      <c r="DR633" s="600"/>
      <c r="DS633" s="600"/>
      <c r="DT633" s="600"/>
      <c r="DU633" s="601" t="s">
        <v>1013</v>
      </c>
      <c r="DV633" s="602"/>
    </row>
    <row r="634" spans="121:126" ht="9" hidden="1" customHeight="1">
      <c r="DQ634" s="592"/>
      <c r="DR634" s="593"/>
      <c r="DS634" s="593"/>
      <c r="DT634" s="594" t="s">
        <v>1319</v>
      </c>
      <c r="DU634" s="595"/>
      <c r="DV634" s="596"/>
    </row>
    <row r="635" spans="121:126" ht="9" hidden="1" customHeight="1">
      <c r="DQ635" s="592"/>
      <c r="DR635" s="593"/>
      <c r="DS635" s="594" t="s">
        <v>970</v>
      </c>
      <c r="DT635" s="597"/>
      <c r="DU635" s="595"/>
      <c r="DV635" s="596"/>
    </row>
    <row r="636" spans="121:126" ht="9" hidden="1" customHeight="1">
      <c r="DQ636" s="592"/>
      <c r="DR636" s="594" t="s">
        <v>469</v>
      </c>
      <c r="DS636" s="597"/>
      <c r="DT636" s="597"/>
      <c r="DU636" s="595"/>
      <c r="DV636" s="596"/>
    </row>
    <row r="637" spans="121:126" ht="9" hidden="1" customHeight="1">
      <c r="DQ637" s="598">
        <v>45442</v>
      </c>
      <c r="DR637" s="597"/>
      <c r="DS637" s="597"/>
      <c r="DT637" s="597"/>
      <c r="DU637" s="595"/>
      <c r="DV637" s="596"/>
    </row>
    <row r="638" spans="121:126" ht="9" hidden="1" customHeight="1">
      <c r="DQ638" s="599"/>
      <c r="DR638" s="600"/>
      <c r="DS638" s="600"/>
      <c r="DT638" s="600"/>
      <c r="DU638" s="601" t="s">
        <v>1133</v>
      </c>
      <c r="DV638" s="602"/>
    </row>
    <row r="639" spans="121:126" ht="9" hidden="1" customHeight="1">
      <c r="DQ639" s="592"/>
      <c r="DR639" s="593"/>
      <c r="DS639" s="593"/>
      <c r="DT639" s="594" t="s">
        <v>1323</v>
      </c>
      <c r="DU639" s="595"/>
      <c r="DV639" s="596"/>
    </row>
    <row r="640" spans="121:126" ht="9" hidden="1" customHeight="1">
      <c r="DQ640" s="592"/>
      <c r="DR640" s="593"/>
      <c r="DS640" s="594" t="s">
        <v>1322</v>
      </c>
      <c r="DT640" s="597"/>
      <c r="DU640" s="595"/>
      <c r="DV640" s="596"/>
    </row>
    <row r="641" spans="121:126" ht="9" hidden="1" customHeight="1">
      <c r="DQ641" s="592"/>
      <c r="DR641" s="594" t="s">
        <v>1321</v>
      </c>
      <c r="DS641" s="597"/>
      <c r="DT641" s="597"/>
      <c r="DU641" s="595"/>
      <c r="DV641" s="596"/>
    </row>
    <row r="642" spans="121:126" ht="9" hidden="1" customHeight="1">
      <c r="DQ642" s="599"/>
      <c r="DR642" s="600"/>
      <c r="DS642" s="600"/>
      <c r="DT642" s="600"/>
      <c r="DU642" s="601" t="s">
        <v>1013</v>
      </c>
      <c r="DV642" s="602"/>
    </row>
    <row r="643" spans="121:126" ht="9" hidden="1" customHeight="1">
      <c r="DQ643" s="592"/>
      <c r="DR643" s="593"/>
      <c r="DS643" s="593"/>
      <c r="DT643" s="594" t="s">
        <v>1326</v>
      </c>
      <c r="DU643" s="595"/>
      <c r="DV643" s="596"/>
    </row>
    <row r="644" spans="121:126" ht="9" hidden="1" customHeight="1">
      <c r="DQ644" s="592"/>
      <c r="DR644" s="593"/>
      <c r="DS644" s="594" t="s">
        <v>1325</v>
      </c>
      <c r="DT644" s="597"/>
      <c r="DU644" s="595"/>
      <c r="DV644" s="596"/>
    </row>
    <row r="645" spans="121:126" ht="9" hidden="1" customHeight="1">
      <c r="DQ645" s="592"/>
      <c r="DR645" s="594" t="s">
        <v>1324</v>
      </c>
      <c r="DS645" s="597"/>
      <c r="DT645" s="597"/>
      <c r="DU645" s="595"/>
      <c r="DV645" s="596"/>
    </row>
    <row r="646" spans="121:126" ht="9" hidden="1" customHeight="1">
      <c r="DQ646" s="598">
        <v>45449</v>
      </c>
      <c r="DR646" s="597"/>
      <c r="DS646" s="597"/>
      <c r="DT646" s="597"/>
      <c r="DU646" s="595"/>
      <c r="DV646" s="596"/>
    </row>
    <row r="647" spans="121:126" ht="9" hidden="1" customHeight="1">
      <c r="DQ647" s="599"/>
      <c r="DR647" s="600"/>
      <c r="DS647" s="600"/>
      <c r="DT647" s="600"/>
      <c r="DU647" s="601" t="s">
        <v>1013</v>
      </c>
      <c r="DV647" s="602"/>
    </row>
    <row r="648" spans="121:126" ht="9" hidden="1" customHeight="1">
      <c r="DQ648" s="592"/>
      <c r="DR648" s="593"/>
      <c r="DS648" s="593"/>
      <c r="DT648" s="594" t="s">
        <v>1327</v>
      </c>
      <c r="DU648" s="595"/>
      <c r="DV648" s="596"/>
    </row>
    <row r="649" spans="121:126" ht="9" hidden="1" customHeight="1">
      <c r="DQ649" s="592"/>
      <c r="DR649" s="593"/>
      <c r="DS649" s="594" t="s">
        <v>955</v>
      </c>
      <c r="DT649" s="597"/>
      <c r="DU649" s="595"/>
      <c r="DV649" s="596"/>
    </row>
    <row r="650" spans="121:126" ht="9" hidden="1" customHeight="1">
      <c r="DQ650" s="592"/>
      <c r="DR650" s="594" t="s">
        <v>954</v>
      </c>
      <c r="DS650" s="597"/>
      <c r="DT650" s="597"/>
      <c r="DU650" s="595"/>
      <c r="DV650" s="596"/>
    </row>
    <row r="651" spans="121:126" ht="9" hidden="1" customHeight="1">
      <c r="DQ651" s="598">
        <v>45450</v>
      </c>
      <c r="DR651" s="597"/>
      <c r="DS651" s="597"/>
      <c r="DT651" s="597"/>
      <c r="DU651" s="595"/>
      <c r="DV651" s="596"/>
    </row>
    <row r="652" spans="121:126" ht="32.75" customHeight="1">
      <c r="DQ652" s="603">
        <v>45457</v>
      </c>
      <c r="DR652" s="604" t="s">
        <v>447</v>
      </c>
      <c r="DS652" s="604" t="s">
        <v>943</v>
      </c>
      <c r="DT652" s="604" t="s">
        <v>1328</v>
      </c>
      <c r="DU652" s="601" t="s">
        <v>1013</v>
      </c>
      <c r="DV652" s="602"/>
    </row>
    <row r="653" spans="121:126" ht="9" hidden="1" customHeight="1">
      <c r="DQ653" s="605"/>
      <c r="DR653" s="593"/>
      <c r="DS653" s="593"/>
      <c r="DT653" s="594" t="s">
        <v>1328</v>
      </c>
      <c r="DU653" s="595"/>
      <c r="DV653" s="596"/>
    </row>
    <row r="654" spans="121:126" ht="9" hidden="1" customHeight="1">
      <c r="DQ654" s="605"/>
      <c r="DR654" s="593"/>
      <c r="DS654" s="594" t="s">
        <v>943</v>
      </c>
      <c r="DT654" s="597"/>
      <c r="DU654" s="595"/>
      <c r="DV654" s="596"/>
    </row>
    <row r="655" spans="121:126" ht="9" hidden="1" customHeight="1">
      <c r="DQ655" s="605"/>
      <c r="DR655" s="594" t="s">
        <v>447</v>
      </c>
      <c r="DS655" s="597"/>
      <c r="DT655" s="597"/>
      <c r="DU655" s="595"/>
      <c r="DV655" s="596"/>
    </row>
    <row r="656" spans="121:126" ht="9" hidden="1" customHeight="1">
      <c r="DQ656" s="606">
        <v>45457</v>
      </c>
      <c r="DR656" s="597"/>
      <c r="DS656" s="597"/>
      <c r="DT656" s="597"/>
      <c r="DU656" s="595"/>
      <c r="DV656" s="596"/>
    </row>
    <row r="657" spans="121:126" ht="9" hidden="1" customHeight="1">
      <c r="DQ657" s="607"/>
      <c r="DR657" s="600"/>
      <c r="DS657" s="600"/>
      <c r="DT657" s="600"/>
      <c r="DU657" s="601" t="s">
        <v>1013</v>
      </c>
      <c r="DV657" s="602"/>
    </row>
    <row r="658" spans="121:126" ht="9" hidden="1" customHeight="1">
      <c r="DQ658" s="605"/>
      <c r="DR658" s="593"/>
      <c r="DS658" s="593"/>
      <c r="DT658" s="594" t="s">
        <v>1231</v>
      </c>
      <c r="DU658" s="595"/>
      <c r="DV658" s="596"/>
    </row>
    <row r="659" spans="121:126" ht="9" hidden="1" customHeight="1">
      <c r="DQ659" s="605"/>
      <c r="DR659" s="593"/>
      <c r="DS659" s="594" t="s">
        <v>464</v>
      </c>
      <c r="DT659" s="597"/>
      <c r="DU659" s="595"/>
      <c r="DV659" s="596"/>
    </row>
    <row r="660" spans="121:126" ht="9" hidden="1" customHeight="1">
      <c r="DQ660" s="605"/>
      <c r="DR660" s="594" t="s">
        <v>463</v>
      </c>
      <c r="DS660" s="597"/>
      <c r="DT660" s="597"/>
      <c r="DU660" s="595"/>
      <c r="DV660" s="596"/>
    </row>
    <row r="661" spans="121:126" ht="9" hidden="1" customHeight="1">
      <c r="DQ661" s="607"/>
      <c r="DR661" s="600"/>
      <c r="DS661" s="600"/>
      <c r="DT661" s="600"/>
      <c r="DU661" s="601" t="s">
        <v>1133</v>
      </c>
      <c r="DV661" s="602"/>
    </row>
    <row r="662" spans="121:126" ht="9" hidden="1" customHeight="1">
      <c r="DQ662" s="605"/>
      <c r="DR662" s="593"/>
      <c r="DS662" s="593"/>
      <c r="DT662" s="594" t="s">
        <v>1330</v>
      </c>
      <c r="DU662" s="595"/>
      <c r="DV662" s="596"/>
    </row>
    <row r="663" spans="121:126" ht="9" hidden="1" customHeight="1">
      <c r="DQ663" s="605"/>
      <c r="DR663" s="593"/>
      <c r="DS663" s="594" t="s">
        <v>1329</v>
      </c>
      <c r="DT663" s="597"/>
      <c r="DU663" s="595"/>
      <c r="DV663" s="596"/>
    </row>
    <row r="664" spans="121:126" ht="9" hidden="1" customHeight="1">
      <c r="DQ664" s="605"/>
      <c r="DR664" s="594" t="s">
        <v>1234</v>
      </c>
      <c r="DS664" s="597"/>
      <c r="DT664" s="597"/>
      <c r="DU664" s="595"/>
      <c r="DV664" s="596"/>
    </row>
    <row r="665" spans="121:126" ht="9" hidden="1" customHeight="1">
      <c r="DQ665" s="606">
        <v>45463</v>
      </c>
      <c r="DR665" s="597"/>
      <c r="DS665" s="597"/>
      <c r="DT665" s="597"/>
      <c r="DU665" s="595"/>
      <c r="DV665" s="596"/>
    </row>
    <row r="666" spans="121:126" ht="9" hidden="1" customHeight="1">
      <c r="DQ666" s="607"/>
      <c r="DR666" s="600"/>
      <c r="DS666" s="600"/>
      <c r="DT666" s="600"/>
      <c r="DU666" s="601" t="s">
        <v>1013</v>
      </c>
      <c r="DV666" s="602"/>
    </row>
    <row r="667" spans="121:126" ht="9" hidden="1" customHeight="1">
      <c r="DQ667" s="605"/>
      <c r="DR667" s="593"/>
      <c r="DS667" s="593"/>
      <c r="DT667" s="594" t="s">
        <v>1331</v>
      </c>
      <c r="DU667" s="595"/>
      <c r="DV667" s="596"/>
    </row>
    <row r="668" spans="121:126" ht="9" hidden="1" customHeight="1">
      <c r="DQ668" s="605"/>
      <c r="DR668" s="593"/>
      <c r="DS668" s="594" t="s">
        <v>938</v>
      </c>
      <c r="DT668" s="597"/>
      <c r="DU668" s="595"/>
      <c r="DV668" s="596"/>
    </row>
    <row r="669" spans="121:126" ht="9" hidden="1" customHeight="1">
      <c r="DQ669" s="605"/>
      <c r="DR669" s="594" t="s">
        <v>937</v>
      </c>
      <c r="DS669" s="597"/>
      <c r="DT669" s="597"/>
      <c r="DU669" s="595"/>
      <c r="DV669" s="596"/>
    </row>
    <row r="670" spans="121:126" ht="9" hidden="1" customHeight="1">
      <c r="DQ670" s="606">
        <v>45464</v>
      </c>
      <c r="DR670" s="597"/>
      <c r="DS670" s="597"/>
      <c r="DT670" s="597"/>
      <c r="DU670" s="595"/>
      <c r="DV670" s="596"/>
    </row>
    <row r="671" spans="121:126" ht="9" hidden="1" customHeight="1">
      <c r="DQ671" s="607"/>
      <c r="DR671" s="600"/>
      <c r="DS671" s="600"/>
      <c r="DT671" s="600"/>
      <c r="DU671" s="601" t="s">
        <v>1013</v>
      </c>
      <c r="DV671" s="602"/>
    </row>
    <row r="672" spans="121:126" ht="9" hidden="1" customHeight="1">
      <c r="DQ672" s="605"/>
      <c r="DR672" s="593"/>
      <c r="DS672" s="593"/>
      <c r="DT672" s="594" t="s">
        <v>1333</v>
      </c>
      <c r="DU672" s="595"/>
      <c r="DV672" s="596"/>
    </row>
    <row r="673" spans="121:126" ht="9" hidden="1" customHeight="1">
      <c r="DQ673" s="605"/>
      <c r="DR673" s="593"/>
      <c r="DS673" s="594" t="s">
        <v>925</v>
      </c>
      <c r="DT673" s="597"/>
      <c r="DU673" s="595"/>
      <c r="DV673" s="596"/>
    </row>
    <row r="674" spans="121:126" ht="9" hidden="1" customHeight="1">
      <c r="DQ674" s="605"/>
      <c r="DR674" s="594" t="s">
        <v>431</v>
      </c>
      <c r="DS674" s="597"/>
      <c r="DT674" s="597"/>
      <c r="DU674" s="595"/>
      <c r="DV674" s="596"/>
    </row>
    <row r="675" spans="121:126" ht="9" hidden="1" customHeight="1">
      <c r="DQ675" s="607"/>
      <c r="DR675" s="600"/>
      <c r="DS675" s="600"/>
      <c r="DT675" s="600"/>
      <c r="DU675" s="601" t="s">
        <v>1013</v>
      </c>
      <c r="DV675" s="602"/>
    </row>
    <row r="676" spans="121:126" ht="9" hidden="1" customHeight="1">
      <c r="DQ676" s="605"/>
      <c r="DR676" s="593"/>
      <c r="DS676" s="593"/>
      <c r="DT676" s="594" t="s">
        <v>1332</v>
      </c>
      <c r="DU676" s="595"/>
      <c r="DV676" s="596"/>
    </row>
    <row r="677" spans="121:126" ht="9" hidden="1" customHeight="1">
      <c r="DQ677" s="605"/>
      <c r="DR677" s="593"/>
      <c r="DS677" s="594" t="s">
        <v>426</v>
      </c>
      <c r="DT677" s="597"/>
      <c r="DU677" s="595"/>
      <c r="DV677" s="596"/>
    </row>
    <row r="678" spans="121:126" ht="9" hidden="1" customHeight="1">
      <c r="DQ678" s="605"/>
      <c r="DR678" s="594" t="s">
        <v>425</v>
      </c>
      <c r="DS678" s="597"/>
      <c r="DT678" s="597"/>
      <c r="DU678" s="595"/>
      <c r="DV678" s="596"/>
    </row>
    <row r="679" spans="121:126" ht="9" hidden="1" customHeight="1">
      <c r="DQ679" s="606">
        <v>45470</v>
      </c>
      <c r="DR679" s="597"/>
      <c r="DS679" s="597"/>
      <c r="DT679" s="597"/>
      <c r="DU679" s="595"/>
      <c r="DV679" s="596"/>
    </row>
    <row r="680" spans="121:126" ht="9" hidden="1" customHeight="1">
      <c r="DQ680" s="607"/>
      <c r="DR680" s="600"/>
      <c r="DS680" s="600"/>
      <c r="DT680" s="600"/>
      <c r="DU680" s="601" t="s">
        <v>1013</v>
      </c>
      <c r="DV680" s="602"/>
    </row>
    <row r="681" spans="121:126" ht="9" hidden="1" customHeight="1">
      <c r="DQ681" s="605"/>
      <c r="DR681" s="593"/>
      <c r="DS681" s="593"/>
      <c r="DT681" s="594" t="s">
        <v>1243</v>
      </c>
      <c r="DU681" s="595"/>
      <c r="DV681" s="596"/>
    </row>
    <row r="682" spans="121:126" ht="9" hidden="1" customHeight="1">
      <c r="DQ682" s="605"/>
      <c r="DR682" s="593"/>
      <c r="DS682" s="594" t="s">
        <v>1242</v>
      </c>
      <c r="DT682" s="597"/>
      <c r="DU682" s="595"/>
      <c r="DV682" s="596"/>
    </row>
    <row r="683" spans="121:126" ht="9" hidden="1" customHeight="1">
      <c r="DQ683" s="605"/>
      <c r="DR683" s="594" t="s">
        <v>414</v>
      </c>
      <c r="DS683" s="597"/>
      <c r="DT683" s="597"/>
      <c r="DU683" s="595"/>
      <c r="DV683" s="596"/>
    </row>
    <row r="684" spans="121:126" ht="9" hidden="1" customHeight="1">
      <c r="DQ684" s="607"/>
      <c r="DR684" s="600"/>
      <c r="DS684" s="600"/>
      <c r="DT684" s="600"/>
      <c r="DU684" s="601" t="s">
        <v>1013</v>
      </c>
      <c r="DV684" s="602"/>
    </row>
    <row r="685" spans="121:126" ht="9" hidden="1" customHeight="1">
      <c r="DQ685" s="605"/>
      <c r="DR685" s="593"/>
      <c r="DS685" s="593"/>
      <c r="DT685" s="594" t="s">
        <v>1334</v>
      </c>
      <c r="DU685" s="595"/>
      <c r="DV685" s="596"/>
    </row>
    <row r="686" spans="121:126" ht="9" hidden="1" customHeight="1">
      <c r="DQ686" s="605"/>
      <c r="DR686" s="593"/>
      <c r="DS686" s="594" t="s">
        <v>411</v>
      </c>
      <c r="DT686" s="597"/>
      <c r="DU686" s="595"/>
      <c r="DV686" s="596"/>
    </row>
    <row r="687" spans="121:126" ht="9" hidden="1" customHeight="1">
      <c r="DQ687" s="605"/>
      <c r="DR687" s="594" t="s">
        <v>410</v>
      </c>
      <c r="DS687" s="597"/>
      <c r="DT687" s="597"/>
      <c r="DU687" s="595"/>
      <c r="DV687" s="596"/>
    </row>
    <row r="688" spans="121:126" ht="9" hidden="1" customHeight="1">
      <c r="DQ688" s="606">
        <v>45477</v>
      </c>
      <c r="DR688" s="597"/>
      <c r="DS688" s="597"/>
      <c r="DT688" s="597"/>
      <c r="DU688" s="595"/>
      <c r="DV688" s="596"/>
    </row>
    <row r="689" spans="121:126" ht="9" hidden="1" customHeight="1">
      <c r="DQ689" s="607"/>
      <c r="DR689" s="600"/>
      <c r="DS689" s="600"/>
      <c r="DT689" s="600"/>
      <c r="DU689" s="601" t="s">
        <v>1143</v>
      </c>
      <c r="DV689" s="602"/>
    </row>
    <row r="690" spans="121:126" ht="9" hidden="1" customHeight="1">
      <c r="DQ690" s="605"/>
      <c r="DR690" s="593"/>
      <c r="DS690" s="593"/>
      <c r="DT690" s="594" t="s">
        <v>1246</v>
      </c>
      <c r="DU690" s="595"/>
      <c r="DV690" s="596"/>
    </row>
    <row r="691" spans="121:126" ht="9" hidden="1" customHeight="1">
      <c r="DQ691" s="605"/>
      <c r="DR691" s="593"/>
      <c r="DS691" s="594" t="s">
        <v>388</v>
      </c>
      <c r="DT691" s="597"/>
      <c r="DU691" s="595"/>
      <c r="DV691" s="596"/>
    </row>
    <row r="692" spans="121:126" ht="9" hidden="1" customHeight="1">
      <c r="DQ692" s="605"/>
      <c r="DR692" s="594" t="s">
        <v>387</v>
      </c>
      <c r="DS692" s="597"/>
      <c r="DT692" s="597"/>
      <c r="DU692" s="595"/>
      <c r="DV692" s="596"/>
    </row>
    <row r="693" spans="121:126" ht="9" hidden="1" customHeight="1">
      <c r="DQ693" s="607"/>
      <c r="DR693" s="600"/>
      <c r="DS693" s="600"/>
      <c r="DT693" s="600"/>
      <c r="DU693" s="601" t="s">
        <v>1013</v>
      </c>
      <c r="DV693" s="602"/>
    </row>
    <row r="694" spans="121:126" ht="9" hidden="1" customHeight="1">
      <c r="DQ694" s="605"/>
      <c r="DR694" s="593"/>
      <c r="DS694" s="593"/>
      <c r="DT694" s="594" t="s">
        <v>1337</v>
      </c>
      <c r="DU694" s="595"/>
      <c r="DV694" s="596"/>
    </row>
    <row r="695" spans="121:126" ht="9" hidden="1" customHeight="1">
      <c r="DQ695" s="605"/>
      <c r="DR695" s="593"/>
      <c r="DS695" s="594" t="s">
        <v>1567</v>
      </c>
      <c r="DT695" s="597"/>
      <c r="DU695" s="595"/>
      <c r="DV695" s="596"/>
    </row>
    <row r="696" spans="121:126" ht="9" hidden="1" customHeight="1">
      <c r="DQ696" s="605"/>
      <c r="DR696" s="594" t="s">
        <v>1335</v>
      </c>
      <c r="DS696" s="597"/>
      <c r="DT696" s="597"/>
      <c r="DU696" s="595"/>
      <c r="DV696" s="596"/>
    </row>
    <row r="697" spans="121:126" ht="9" hidden="1" customHeight="1">
      <c r="DQ697" s="606">
        <v>45484</v>
      </c>
      <c r="DR697" s="597"/>
      <c r="DS697" s="597"/>
      <c r="DT697" s="597"/>
      <c r="DU697" s="595"/>
      <c r="DV697" s="596"/>
    </row>
    <row r="698" spans="121:126" ht="9" hidden="1" customHeight="1">
      <c r="DQ698" s="607"/>
      <c r="DR698" s="600"/>
      <c r="DS698" s="600"/>
      <c r="DT698" s="600"/>
      <c r="DU698" s="601" t="s">
        <v>1013</v>
      </c>
      <c r="DV698" s="602"/>
    </row>
    <row r="699" spans="121:126" ht="9" hidden="1" customHeight="1">
      <c r="DQ699" s="605"/>
      <c r="DR699" s="593"/>
      <c r="DS699" s="593"/>
      <c r="DT699" s="594" t="s">
        <v>1338</v>
      </c>
      <c r="DU699" s="595"/>
      <c r="DV699" s="596"/>
    </row>
    <row r="700" spans="121:126" ht="9" hidden="1" customHeight="1">
      <c r="DQ700" s="605"/>
      <c r="DR700" s="593"/>
      <c r="DS700" s="594" t="s">
        <v>907</v>
      </c>
      <c r="DT700" s="597"/>
      <c r="DU700" s="595"/>
      <c r="DV700" s="596"/>
    </row>
    <row r="701" spans="121:126" ht="9" hidden="1" customHeight="1">
      <c r="DQ701" s="605"/>
      <c r="DR701" s="594" t="s">
        <v>906</v>
      </c>
      <c r="DS701" s="597"/>
      <c r="DT701" s="597"/>
      <c r="DU701" s="595"/>
      <c r="DV701" s="596"/>
    </row>
    <row r="702" spans="121:126" ht="9" hidden="1" customHeight="1">
      <c r="DQ702" s="606">
        <v>45485</v>
      </c>
      <c r="DR702" s="597"/>
      <c r="DS702" s="597"/>
      <c r="DT702" s="597"/>
      <c r="DU702" s="595"/>
      <c r="DV702" s="596"/>
    </row>
    <row r="703" spans="121:126" ht="9" hidden="1" customHeight="1">
      <c r="DQ703" s="607"/>
      <c r="DR703" s="600"/>
      <c r="DS703" s="600"/>
      <c r="DT703" s="600"/>
      <c r="DU703" s="601" t="s">
        <v>1013</v>
      </c>
      <c r="DV703" s="602"/>
    </row>
    <row r="704" spans="121:126" ht="9" hidden="1" customHeight="1">
      <c r="DQ704" s="605"/>
      <c r="DR704" s="593"/>
      <c r="DS704" s="593"/>
      <c r="DT704" s="594" t="s">
        <v>1340</v>
      </c>
      <c r="DU704" s="595"/>
      <c r="DV704" s="596"/>
    </row>
    <row r="705" spans="121:126" ht="9" hidden="1" customHeight="1">
      <c r="DQ705" s="605"/>
      <c r="DR705" s="593"/>
      <c r="DS705" s="594" t="s">
        <v>1568</v>
      </c>
      <c r="DT705" s="597"/>
      <c r="DU705" s="595"/>
      <c r="DV705" s="596"/>
    </row>
    <row r="706" spans="121:126" ht="9" hidden="1" customHeight="1">
      <c r="DQ706" s="605"/>
      <c r="DR706" s="594" t="s">
        <v>149</v>
      </c>
      <c r="DS706" s="597"/>
      <c r="DT706" s="597"/>
      <c r="DU706" s="595"/>
      <c r="DV706" s="596"/>
    </row>
    <row r="707" spans="121:126" ht="20.75" customHeight="1">
      <c r="DQ707" s="608">
        <v>45491</v>
      </c>
      <c r="DR707" s="604" t="s">
        <v>1341</v>
      </c>
      <c r="DS707" s="604" t="s">
        <v>884</v>
      </c>
      <c r="DT707" s="604" t="s">
        <v>1342</v>
      </c>
      <c r="DU707" s="601" t="s">
        <v>1013</v>
      </c>
      <c r="DV707" s="602"/>
    </row>
    <row r="708" spans="121:126" ht="9" hidden="1" customHeight="1">
      <c r="DQ708" s="592"/>
      <c r="DR708" s="593"/>
      <c r="DS708" s="593"/>
      <c r="DT708" s="594" t="s">
        <v>1342</v>
      </c>
      <c r="DU708" s="595"/>
      <c r="DV708" s="596"/>
    </row>
    <row r="709" spans="121:126" ht="9" hidden="1" customHeight="1">
      <c r="DQ709" s="592"/>
      <c r="DR709" s="593"/>
      <c r="DS709" s="594" t="s">
        <v>884</v>
      </c>
      <c r="DT709" s="597"/>
      <c r="DU709" s="595"/>
      <c r="DV709" s="596"/>
    </row>
    <row r="710" spans="121:126" ht="9" hidden="1" customHeight="1">
      <c r="DQ710" s="592"/>
      <c r="DR710" s="594" t="s">
        <v>1341</v>
      </c>
      <c r="DS710" s="597"/>
      <c r="DT710" s="597"/>
      <c r="DU710" s="595"/>
      <c r="DV710" s="596"/>
    </row>
    <row r="711" spans="121:126" ht="9" hidden="1" customHeight="1">
      <c r="DQ711" s="598">
        <v>45491</v>
      </c>
      <c r="DR711" s="597"/>
      <c r="DS711" s="597"/>
      <c r="DT711" s="597"/>
      <c r="DU711" s="595"/>
      <c r="DV711" s="596"/>
    </row>
    <row r="712" spans="121:126" ht="9" hidden="1" customHeight="1">
      <c r="DQ712" s="599"/>
      <c r="DR712" s="600"/>
      <c r="DS712" s="600"/>
      <c r="DT712" s="600"/>
      <c r="DU712" s="601" t="s">
        <v>1013</v>
      </c>
      <c r="DV712" s="602"/>
    </row>
    <row r="713" spans="121:126" ht="9" hidden="1" customHeight="1">
      <c r="DQ713" s="592"/>
      <c r="DR713" s="593"/>
      <c r="DS713" s="593"/>
      <c r="DT713" s="594" t="s">
        <v>1254</v>
      </c>
      <c r="DU713" s="595"/>
      <c r="DV713" s="596"/>
    </row>
    <row r="714" spans="121:126" ht="9" hidden="1" customHeight="1">
      <c r="DQ714" s="592"/>
      <c r="DR714" s="593"/>
      <c r="DS714" s="594" t="s">
        <v>370</v>
      </c>
      <c r="DT714" s="597"/>
      <c r="DU714" s="595"/>
      <c r="DV714" s="596"/>
    </row>
    <row r="715" spans="121:126" ht="9" hidden="1" customHeight="1">
      <c r="DQ715" s="592"/>
      <c r="DR715" s="594" t="s">
        <v>369</v>
      </c>
      <c r="DS715" s="597"/>
      <c r="DT715" s="597"/>
      <c r="DU715" s="595"/>
      <c r="DV715" s="596"/>
    </row>
    <row r="716" spans="121:126" ht="9" hidden="1" customHeight="1">
      <c r="DQ716" s="598">
        <v>45498</v>
      </c>
      <c r="DR716" s="597"/>
      <c r="DS716" s="597"/>
      <c r="DT716" s="597"/>
      <c r="DU716" s="595"/>
      <c r="DV716" s="596"/>
    </row>
    <row r="717" spans="121:126" ht="9" hidden="1" customHeight="1">
      <c r="DQ717" s="599"/>
      <c r="DR717" s="600"/>
      <c r="DS717" s="600"/>
      <c r="DT717" s="600"/>
      <c r="DU717" s="601" t="s">
        <v>1013</v>
      </c>
      <c r="DV717" s="602"/>
    </row>
    <row r="718" spans="121:126" ht="9" hidden="1" customHeight="1">
      <c r="DQ718" s="592"/>
      <c r="DR718" s="593"/>
      <c r="DS718" s="593"/>
      <c r="DT718" s="594" t="s">
        <v>1344</v>
      </c>
      <c r="DU718" s="595"/>
      <c r="DV718" s="596"/>
    </row>
    <row r="719" spans="121:126" ht="9" hidden="1" customHeight="1">
      <c r="DQ719" s="592"/>
      <c r="DR719" s="593"/>
      <c r="DS719" s="594" t="s">
        <v>1343</v>
      </c>
      <c r="DT719" s="597"/>
      <c r="DU719" s="595"/>
      <c r="DV719" s="596"/>
    </row>
    <row r="720" spans="121:126" ht="9" hidden="1" customHeight="1">
      <c r="DQ720" s="592"/>
      <c r="DR720" s="594" t="s">
        <v>363</v>
      </c>
      <c r="DS720" s="597"/>
      <c r="DT720" s="597"/>
      <c r="DU720" s="595"/>
      <c r="DV720" s="596"/>
    </row>
    <row r="721" spans="121:126" ht="9" hidden="1" customHeight="1">
      <c r="DQ721" s="598">
        <v>45499</v>
      </c>
      <c r="DR721" s="597"/>
      <c r="DS721" s="597"/>
      <c r="DT721" s="597"/>
      <c r="DU721" s="595"/>
      <c r="DV721" s="596"/>
    </row>
    <row r="722" spans="121:126" ht="32.25" customHeight="1">
      <c r="DQ722" s="609">
        <v>45505</v>
      </c>
      <c r="DR722" s="610" t="s">
        <v>871</v>
      </c>
      <c r="DS722" s="610" t="s">
        <v>747</v>
      </c>
      <c r="DT722" s="610" t="s">
        <v>1345</v>
      </c>
      <c r="DU722" s="611" t="s">
        <v>1013</v>
      </c>
      <c r="DV722" s="612"/>
    </row>
    <row r="723" spans="121:126" ht="8.25" hidden="1" customHeight="1">
      <c r="DQ723" s="613"/>
      <c r="DR723" s="614"/>
      <c r="DS723" s="614"/>
      <c r="DT723" s="615" t="s">
        <v>1345</v>
      </c>
      <c r="DU723" s="616"/>
      <c r="DV723" s="617"/>
    </row>
    <row r="724" spans="121:126" ht="8.25" hidden="1" customHeight="1">
      <c r="DQ724" s="613"/>
      <c r="DR724" s="614"/>
      <c r="DS724" s="615" t="s">
        <v>747</v>
      </c>
      <c r="DT724" s="618"/>
      <c r="DU724" s="616"/>
      <c r="DV724" s="617"/>
    </row>
    <row r="725" spans="121:126" ht="8.25" hidden="1" customHeight="1">
      <c r="DQ725" s="613"/>
      <c r="DR725" s="615" t="s">
        <v>871</v>
      </c>
      <c r="DS725" s="618"/>
      <c r="DT725" s="618"/>
      <c r="DU725" s="616"/>
      <c r="DV725" s="617"/>
    </row>
    <row r="726" spans="121:126" ht="8.25" hidden="1" customHeight="1">
      <c r="DQ726" s="619">
        <v>45505</v>
      </c>
      <c r="DR726" s="618"/>
      <c r="DS726" s="618"/>
      <c r="DT726" s="618"/>
      <c r="DU726" s="616"/>
      <c r="DV726" s="617"/>
    </row>
    <row r="727" spans="121:126" ht="8.25" hidden="1" customHeight="1">
      <c r="DQ727" s="620"/>
      <c r="DR727" s="621"/>
      <c r="DS727" s="621"/>
      <c r="DT727" s="621"/>
      <c r="DU727" s="622" t="s">
        <v>1013</v>
      </c>
      <c r="DV727" s="623"/>
    </row>
    <row r="728" spans="121:126" ht="8.25" hidden="1" customHeight="1">
      <c r="DQ728" s="613"/>
      <c r="DR728" s="614"/>
      <c r="DS728" s="614"/>
      <c r="DT728" s="615" t="s">
        <v>1346</v>
      </c>
      <c r="DU728" s="616"/>
      <c r="DV728" s="617"/>
    </row>
    <row r="729" spans="121:126" ht="8.25" hidden="1" customHeight="1">
      <c r="DQ729" s="613"/>
      <c r="DR729" s="614"/>
      <c r="DS729" s="615" t="s">
        <v>354</v>
      </c>
      <c r="DT729" s="618"/>
      <c r="DU729" s="616"/>
      <c r="DV729" s="617"/>
    </row>
    <row r="730" spans="121:126" ht="8.25" hidden="1" customHeight="1">
      <c r="DQ730" s="613"/>
      <c r="DR730" s="615" t="s">
        <v>353</v>
      </c>
      <c r="DS730" s="618"/>
      <c r="DT730" s="618"/>
      <c r="DU730" s="616"/>
      <c r="DV730" s="617"/>
    </row>
    <row r="731" spans="121:126" ht="8.25" hidden="1" customHeight="1">
      <c r="DQ731" s="619">
        <v>45512</v>
      </c>
      <c r="DR731" s="618"/>
      <c r="DS731" s="618"/>
      <c r="DT731" s="618"/>
      <c r="DU731" s="616"/>
      <c r="DV731" s="617"/>
    </row>
    <row r="732" spans="121:126" ht="8.25" hidden="1" customHeight="1">
      <c r="DQ732" s="620"/>
      <c r="DR732" s="621"/>
      <c r="DS732" s="621"/>
      <c r="DT732" s="621"/>
      <c r="DU732" s="622" t="s">
        <v>1013</v>
      </c>
      <c r="DV732" s="623"/>
    </row>
    <row r="733" spans="121:126" ht="8.25" hidden="1" customHeight="1">
      <c r="DQ733" s="613"/>
      <c r="DR733" s="614"/>
      <c r="DS733" s="614"/>
      <c r="DT733" s="615" t="s">
        <v>1350</v>
      </c>
      <c r="DU733" s="616"/>
      <c r="DV733" s="617"/>
    </row>
    <row r="734" spans="121:126" ht="8.25" hidden="1" customHeight="1">
      <c r="DQ734" s="613"/>
      <c r="DR734" s="614"/>
      <c r="DS734" s="615" t="s">
        <v>1349</v>
      </c>
      <c r="DT734" s="618"/>
      <c r="DU734" s="616"/>
      <c r="DV734" s="617"/>
    </row>
    <row r="735" spans="121:126" ht="8.25" hidden="1" customHeight="1">
      <c r="DQ735" s="613"/>
      <c r="DR735" s="615" t="s">
        <v>860</v>
      </c>
      <c r="DS735" s="618"/>
      <c r="DT735" s="618"/>
      <c r="DU735" s="616"/>
      <c r="DV735" s="617"/>
    </row>
    <row r="736" spans="121:126" ht="8.25" hidden="1" customHeight="1">
      <c r="DQ736" s="620"/>
      <c r="DR736" s="621"/>
      <c r="DS736" s="621"/>
      <c r="DT736" s="621"/>
      <c r="DU736" s="622" t="s">
        <v>1013</v>
      </c>
      <c r="DV736" s="623"/>
    </row>
    <row r="737" spans="121:126" ht="8.25" hidden="1" customHeight="1">
      <c r="DQ737" s="613"/>
      <c r="DR737" s="614"/>
      <c r="DS737" s="614"/>
      <c r="DT737" s="615" t="s">
        <v>1348</v>
      </c>
      <c r="DU737" s="616"/>
      <c r="DV737" s="617"/>
    </row>
    <row r="738" spans="121:126" ht="8.25" hidden="1" customHeight="1">
      <c r="DQ738" s="613"/>
      <c r="DR738" s="614"/>
      <c r="DS738" s="615" t="s">
        <v>348</v>
      </c>
      <c r="DT738" s="618"/>
      <c r="DU738" s="616"/>
      <c r="DV738" s="617"/>
    </row>
    <row r="739" spans="121:126" ht="8.25" hidden="1" customHeight="1">
      <c r="DQ739" s="613"/>
      <c r="DR739" s="615" t="s">
        <v>1347</v>
      </c>
      <c r="DS739" s="618"/>
      <c r="DT739" s="618"/>
      <c r="DU739" s="616"/>
      <c r="DV739" s="617"/>
    </row>
    <row r="740" spans="121:126" ht="8.25" hidden="1" customHeight="1">
      <c r="DQ740" s="619">
        <v>45519</v>
      </c>
      <c r="DR740" s="618"/>
      <c r="DS740" s="618"/>
      <c r="DT740" s="618"/>
      <c r="DU740" s="616"/>
      <c r="DV740" s="617"/>
    </row>
    <row r="741" spans="121:126" ht="8.25" hidden="1" customHeight="1">
      <c r="DQ741" s="620"/>
      <c r="DR741" s="621"/>
      <c r="DS741" s="621"/>
      <c r="DT741" s="621"/>
      <c r="DU741" s="622" t="s">
        <v>1013</v>
      </c>
      <c r="DV741" s="623"/>
    </row>
    <row r="742" spans="121:126" ht="8.25" hidden="1" customHeight="1">
      <c r="DQ742" s="613"/>
      <c r="DR742" s="614"/>
      <c r="DS742" s="614"/>
      <c r="DT742" s="615" t="s">
        <v>1353</v>
      </c>
      <c r="DU742" s="616"/>
      <c r="DV742" s="617"/>
    </row>
    <row r="743" spans="121:126" ht="8.25" hidden="1" customHeight="1">
      <c r="DQ743" s="613"/>
      <c r="DR743" s="614"/>
      <c r="DS743" s="615" t="s">
        <v>1352</v>
      </c>
      <c r="DT743" s="618"/>
      <c r="DU743" s="616"/>
      <c r="DV743" s="617"/>
    </row>
    <row r="744" spans="121:126" ht="8.25" hidden="1" customHeight="1">
      <c r="DQ744" s="613"/>
      <c r="DR744" s="615" t="s">
        <v>1351</v>
      </c>
      <c r="DS744" s="618"/>
      <c r="DT744" s="618"/>
      <c r="DU744" s="616"/>
      <c r="DV744" s="617"/>
    </row>
    <row r="745" spans="121:126" ht="8.25" hidden="1" customHeight="1">
      <c r="DQ745" s="619">
        <v>45520</v>
      </c>
      <c r="DR745" s="618"/>
      <c r="DS745" s="618"/>
      <c r="DT745" s="618"/>
      <c r="DU745" s="616"/>
      <c r="DV745" s="617"/>
    </row>
    <row r="746" spans="121:126" ht="8.25" hidden="1" customHeight="1">
      <c r="DQ746" s="620"/>
      <c r="DR746" s="621"/>
      <c r="DS746" s="621"/>
      <c r="DT746" s="621"/>
      <c r="DU746" s="622" t="s">
        <v>1013</v>
      </c>
      <c r="DV746" s="623"/>
    </row>
    <row r="747" spans="121:126" ht="8.25" hidden="1" customHeight="1">
      <c r="DQ747" s="613"/>
      <c r="DR747" s="614"/>
      <c r="DS747" s="614"/>
      <c r="DT747" s="615" t="s">
        <v>1354</v>
      </c>
      <c r="DU747" s="616"/>
      <c r="DV747" s="617"/>
    </row>
    <row r="748" spans="121:126" ht="8.25" hidden="1" customHeight="1">
      <c r="DQ748" s="613"/>
      <c r="DR748" s="614"/>
      <c r="DS748" s="615" t="s">
        <v>835</v>
      </c>
      <c r="DT748" s="618"/>
      <c r="DU748" s="616"/>
      <c r="DV748" s="617"/>
    </row>
    <row r="749" spans="121:126" ht="8.25" hidden="1" customHeight="1">
      <c r="DQ749" s="613"/>
      <c r="DR749" s="615" t="s">
        <v>326</v>
      </c>
      <c r="DS749" s="618"/>
      <c r="DT749" s="618"/>
      <c r="DU749" s="616"/>
      <c r="DV749" s="617"/>
    </row>
    <row r="750" spans="121:126" ht="8.25" hidden="1" customHeight="1">
      <c r="DQ750" s="619">
        <v>45526</v>
      </c>
      <c r="DR750" s="618"/>
      <c r="DS750" s="618"/>
      <c r="DT750" s="618"/>
      <c r="DU750" s="616"/>
      <c r="DV750" s="617"/>
    </row>
    <row r="751" spans="121:126" ht="8.25" hidden="1" customHeight="1">
      <c r="DQ751" s="620"/>
      <c r="DR751" s="621"/>
      <c r="DS751" s="621"/>
      <c r="DT751" s="621"/>
      <c r="DU751" s="622" t="s">
        <v>1013</v>
      </c>
      <c r="DV751" s="623"/>
    </row>
    <row r="752" spans="121:126" ht="8.25" hidden="1" customHeight="1">
      <c r="DQ752" s="613"/>
      <c r="DR752" s="614"/>
      <c r="DS752" s="614"/>
      <c r="DT752" s="615" t="s">
        <v>1272</v>
      </c>
      <c r="DU752" s="616"/>
      <c r="DV752" s="617"/>
    </row>
    <row r="753" spans="121:126" ht="8.25" hidden="1" customHeight="1">
      <c r="DQ753" s="613"/>
      <c r="DR753" s="614"/>
      <c r="DS753" s="615" t="s">
        <v>1271</v>
      </c>
      <c r="DT753" s="618"/>
      <c r="DU753" s="616"/>
      <c r="DV753" s="617"/>
    </row>
    <row r="754" spans="121:126" ht="8.25" hidden="1" customHeight="1">
      <c r="DQ754" s="613"/>
      <c r="DR754" s="615" t="s">
        <v>1356</v>
      </c>
      <c r="DS754" s="618"/>
      <c r="DT754" s="618"/>
      <c r="DU754" s="616"/>
      <c r="DV754" s="617"/>
    </row>
    <row r="755" spans="121:126" ht="8.25" hidden="1" customHeight="1">
      <c r="DQ755" s="619">
        <v>45533</v>
      </c>
      <c r="DR755" s="618"/>
      <c r="DS755" s="618"/>
      <c r="DT755" s="618"/>
      <c r="DU755" s="616"/>
      <c r="DV755" s="617"/>
    </row>
    <row r="756" spans="121:126" ht="8.25" hidden="1" customHeight="1">
      <c r="DQ756" s="620"/>
      <c r="DR756" s="621"/>
      <c r="DS756" s="621"/>
      <c r="DT756" s="621"/>
      <c r="DU756" s="622" t="s">
        <v>1013</v>
      </c>
      <c r="DV756" s="623"/>
    </row>
    <row r="757" spans="121:126" ht="8.25" hidden="1" customHeight="1">
      <c r="DQ757" s="613"/>
      <c r="DR757" s="614"/>
      <c r="DS757" s="614"/>
      <c r="DT757" s="615" t="s">
        <v>1273</v>
      </c>
      <c r="DU757" s="616"/>
      <c r="DV757" s="617"/>
    </row>
    <row r="758" spans="121:126" ht="8.25" hidden="1" customHeight="1">
      <c r="DQ758" s="613"/>
      <c r="DR758" s="614"/>
      <c r="DS758" s="615" t="s">
        <v>304</v>
      </c>
      <c r="DT758" s="618"/>
      <c r="DU758" s="616"/>
      <c r="DV758" s="617"/>
    </row>
    <row r="759" spans="121:126" ht="8.25" hidden="1" customHeight="1">
      <c r="DQ759" s="613"/>
      <c r="DR759" s="615" t="s">
        <v>303</v>
      </c>
      <c r="DS759" s="618"/>
      <c r="DT759" s="618"/>
      <c r="DU759" s="616"/>
      <c r="DV759" s="617"/>
    </row>
    <row r="760" spans="121:126" ht="8.25" hidden="1" customHeight="1">
      <c r="DQ760" s="619">
        <v>45540</v>
      </c>
      <c r="DR760" s="618"/>
      <c r="DS760" s="618"/>
      <c r="DT760" s="618"/>
      <c r="DU760" s="616"/>
      <c r="DV760" s="617"/>
    </row>
    <row r="761" spans="121:126" ht="8.25" hidden="1" customHeight="1">
      <c r="DQ761" s="620"/>
      <c r="DR761" s="621"/>
      <c r="DS761" s="621"/>
      <c r="DT761" s="621"/>
      <c r="DU761" s="622" t="s">
        <v>1013</v>
      </c>
      <c r="DV761" s="623"/>
    </row>
    <row r="762" spans="121:126" ht="8.25" hidden="1" customHeight="1">
      <c r="DQ762" s="613"/>
      <c r="DR762" s="614"/>
      <c r="DS762" s="614"/>
      <c r="DT762" s="615" t="s">
        <v>1358</v>
      </c>
      <c r="DU762" s="616"/>
      <c r="DV762" s="617"/>
    </row>
    <row r="763" spans="121:126" ht="8.25" hidden="1" customHeight="1">
      <c r="DQ763" s="613"/>
      <c r="DR763" s="614"/>
      <c r="DS763" s="615" t="s">
        <v>804</v>
      </c>
      <c r="DT763" s="618"/>
      <c r="DU763" s="616"/>
      <c r="DV763" s="617"/>
    </row>
    <row r="764" spans="121:126" ht="8.25" hidden="1" customHeight="1">
      <c r="DQ764" s="613"/>
      <c r="DR764" s="615" t="s">
        <v>1274</v>
      </c>
      <c r="DS764" s="618"/>
      <c r="DT764" s="618"/>
      <c r="DU764" s="616"/>
      <c r="DV764" s="617"/>
    </row>
    <row r="765" spans="121:126" ht="8.25" hidden="1" customHeight="1">
      <c r="DQ765" s="619">
        <v>45547</v>
      </c>
      <c r="DR765" s="618"/>
      <c r="DS765" s="618"/>
      <c r="DT765" s="618"/>
      <c r="DU765" s="616"/>
      <c r="DV765" s="617"/>
    </row>
    <row r="766" spans="121:126" ht="8.25" hidden="1" customHeight="1">
      <c r="DQ766" s="620"/>
      <c r="DR766" s="621"/>
      <c r="DS766" s="621"/>
      <c r="DT766" s="621"/>
      <c r="DU766" s="622" t="s">
        <v>1013</v>
      </c>
      <c r="DV766" s="623"/>
    </row>
    <row r="767" spans="121:126" ht="8.25" hidden="1" customHeight="1">
      <c r="DQ767" s="613"/>
      <c r="DR767" s="614"/>
      <c r="DS767" s="614"/>
      <c r="DT767" s="615" t="s">
        <v>1363</v>
      </c>
      <c r="DU767" s="616"/>
      <c r="DV767" s="617"/>
    </row>
    <row r="768" spans="121:126" ht="8.25" hidden="1" customHeight="1">
      <c r="DQ768" s="613"/>
      <c r="DR768" s="614"/>
      <c r="DS768" s="615" t="s">
        <v>1362</v>
      </c>
      <c r="DT768" s="618"/>
      <c r="DU768" s="616"/>
      <c r="DV768" s="617"/>
    </row>
    <row r="769" spans="121:126" ht="8.25" hidden="1" customHeight="1">
      <c r="DQ769" s="613"/>
      <c r="DR769" s="615" t="s">
        <v>1361</v>
      </c>
      <c r="DS769" s="618"/>
      <c r="DT769" s="618"/>
      <c r="DU769" s="616"/>
      <c r="DV769" s="617"/>
    </row>
    <row r="770" spans="121:126" ht="8.25" hidden="1" customHeight="1">
      <c r="DQ770" s="619">
        <v>45548</v>
      </c>
      <c r="DR770" s="618"/>
      <c r="DS770" s="618"/>
      <c r="DT770" s="618"/>
      <c r="DU770" s="616"/>
      <c r="DV770" s="617"/>
    </row>
    <row r="771" spans="121:126" ht="8.25" hidden="1" customHeight="1">
      <c r="DQ771" s="620"/>
      <c r="DR771" s="621"/>
      <c r="DS771" s="621"/>
      <c r="DT771" s="621"/>
      <c r="DU771" s="622" t="s">
        <v>1143</v>
      </c>
      <c r="DV771" s="623"/>
    </row>
    <row r="772" spans="121:126" ht="8.25" hidden="1" customHeight="1">
      <c r="DQ772" s="613"/>
      <c r="DR772" s="614"/>
      <c r="DS772" s="614"/>
      <c r="DT772" s="615" t="s">
        <v>1279</v>
      </c>
      <c r="DU772" s="616"/>
      <c r="DV772" s="617"/>
    </row>
    <row r="773" spans="121:126" ht="8.25" hidden="1" customHeight="1">
      <c r="DQ773" s="613"/>
      <c r="DR773" s="614"/>
      <c r="DS773" s="615" t="s">
        <v>1364</v>
      </c>
      <c r="DT773" s="618"/>
      <c r="DU773" s="616"/>
      <c r="DV773" s="617"/>
    </row>
    <row r="774" spans="121:126" ht="8.25" hidden="1" customHeight="1">
      <c r="DQ774" s="613"/>
      <c r="DR774" s="615" t="s">
        <v>281</v>
      </c>
      <c r="DS774" s="618"/>
      <c r="DT774" s="618"/>
      <c r="DU774" s="616"/>
      <c r="DV774" s="617"/>
    </row>
    <row r="775" spans="121:126" ht="8.25" hidden="1" customHeight="1">
      <c r="DQ775" s="619">
        <v>45554</v>
      </c>
      <c r="DR775" s="618"/>
      <c r="DS775" s="618"/>
      <c r="DT775" s="618"/>
      <c r="DU775" s="616"/>
      <c r="DV775" s="617"/>
    </row>
    <row r="776" spans="121:126" ht="8.25" hidden="1" customHeight="1">
      <c r="DQ776" s="620"/>
      <c r="DR776" s="621"/>
      <c r="DS776" s="621"/>
      <c r="DT776" s="621"/>
      <c r="DU776" s="622" t="s">
        <v>1013</v>
      </c>
      <c r="DV776" s="623"/>
    </row>
    <row r="777" spans="121:126" ht="8.25" hidden="1" customHeight="1">
      <c r="DQ777" s="613"/>
      <c r="DR777" s="614"/>
      <c r="DS777" s="614"/>
      <c r="DT777" s="615" t="s">
        <v>1367</v>
      </c>
      <c r="DU777" s="616"/>
      <c r="DV777" s="617"/>
    </row>
    <row r="778" spans="121:126" ht="8.25" hidden="1" customHeight="1">
      <c r="DQ778" s="613"/>
      <c r="DR778" s="614"/>
      <c r="DS778" s="615" t="s">
        <v>1366</v>
      </c>
      <c r="DT778" s="618"/>
      <c r="DU778" s="616"/>
      <c r="DV778" s="617"/>
    </row>
    <row r="779" spans="121:126" ht="8.25" hidden="1" customHeight="1">
      <c r="DQ779" s="613"/>
      <c r="DR779" s="615" t="s">
        <v>1365</v>
      </c>
      <c r="DS779" s="618"/>
      <c r="DT779" s="618"/>
      <c r="DU779" s="616"/>
      <c r="DV779" s="617"/>
    </row>
    <row r="780" spans="121:126" ht="8.25" hidden="1" customHeight="1">
      <c r="DQ780" s="619">
        <v>45555</v>
      </c>
      <c r="DR780" s="618"/>
      <c r="DS780" s="618"/>
      <c r="DT780" s="618"/>
      <c r="DU780" s="616"/>
      <c r="DV780" s="617"/>
    </row>
    <row r="781" spans="121:126" ht="8.25" hidden="1" customHeight="1">
      <c r="DQ781" s="620"/>
      <c r="DR781" s="621"/>
      <c r="DS781" s="621"/>
      <c r="DT781" s="621"/>
      <c r="DU781" s="622" t="s">
        <v>1013</v>
      </c>
      <c r="DV781" s="623"/>
    </row>
    <row r="782" spans="121:126" ht="8.25" hidden="1" customHeight="1">
      <c r="DQ782" s="613"/>
      <c r="DR782" s="614"/>
      <c r="DS782" s="614"/>
      <c r="DT782" s="615" t="s">
        <v>1355</v>
      </c>
      <c r="DU782" s="616"/>
      <c r="DV782" s="617"/>
    </row>
    <row r="783" spans="121:126" ht="8.25" hidden="1" customHeight="1">
      <c r="DQ783" s="613"/>
      <c r="DR783" s="614"/>
      <c r="DS783" s="615" t="s">
        <v>833</v>
      </c>
      <c r="DT783" s="618"/>
      <c r="DU783" s="616"/>
      <c r="DV783" s="617"/>
    </row>
    <row r="784" spans="121:126" ht="8.25" hidden="1" customHeight="1">
      <c r="DQ784" s="613"/>
      <c r="DR784" s="615" t="s">
        <v>331</v>
      </c>
      <c r="DS784" s="618"/>
      <c r="DT784" s="618"/>
      <c r="DU784" s="616"/>
      <c r="DV784" s="617"/>
    </row>
    <row r="785" spans="121:126" ht="8.25" hidden="1" customHeight="1">
      <c r="DQ785" s="619">
        <v>45557</v>
      </c>
      <c r="DR785" s="618"/>
      <c r="DS785" s="618"/>
      <c r="DT785" s="618"/>
      <c r="DU785" s="616"/>
      <c r="DV785" s="617"/>
    </row>
    <row r="786" spans="121:126" ht="8.25" hidden="1" customHeight="1">
      <c r="DQ786" s="620"/>
      <c r="DR786" s="621"/>
      <c r="DS786" s="621"/>
      <c r="DT786" s="621"/>
      <c r="DU786" s="622" t="s">
        <v>1013</v>
      </c>
      <c r="DV786" s="623"/>
    </row>
    <row r="787" spans="121:126" ht="8.25" hidden="1" customHeight="1">
      <c r="DQ787" s="613"/>
      <c r="DR787" s="614"/>
      <c r="DS787" s="614"/>
      <c r="DT787" s="615" t="s">
        <v>1292</v>
      </c>
      <c r="DU787" s="616"/>
      <c r="DV787" s="617"/>
    </row>
    <row r="788" spans="121:126" ht="8.25" hidden="1" customHeight="1">
      <c r="DQ788" s="613"/>
      <c r="DR788" s="614"/>
      <c r="DS788" s="615" t="s">
        <v>200</v>
      </c>
      <c r="DT788" s="618"/>
      <c r="DU788" s="616"/>
      <c r="DV788" s="617"/>
    </row>
    <row r="789" spans="121:126" ht="8.25" hidden="1" customHeight="1">
      <c r="DQ789" s="613"/>
      <c r="DR789" s="615" t="s">
        <v>1368</v>
      </c>
      <c r="DS789" s="618"/>
      <c r="DT789" s="618"/>
      <c r="DU789" s="616"/>
      <c r="DV789" s="617"/>
    </row>
    <row r="790" spans="121:126" ht="8.25" hidden="1" customHeight="1">
      <c r="DQ790" s="619">
        <v>45561</v>
      </c>
      <c r="DR790" s="618"/>
      <c r="DS790" s="618"/>
      <c r="DT790" s="618"/>
      <c r="DU790" s="616"/>
      <c r="DV790" s="617"/>
    </row>
    <row r="791" spans="121:126" ht="8.25" hidden="1" customHeight="1">
      <c r="DQ791" s="620"/>
      <c r="DR791" s="621"/>
      <c r="DS791" s="621"/>
      <c r="DT791" s="621"/>
      <c r="DU791" s="622" t="s">
        <v>1013</v>
      </c>
      <c r="DV791" s="623"/>
    </row>
    <row r="792" spans="121:126" ht="8.25" hidden="1" customHeight="1">
      <c r="DQ792" s="613"/>
      <c r="DR792" s="614"/>
      <c r="DS792" s="614"/>
      <c r="DT792" s="615" t="s">
        <v>1357</v>
      </c>
      <c r="DU792" s="616"/>
      <c r="DV792" s="617"/>
    </row>
    <row r="793" spans="121:126" ht="8.25" hidden="1" customHeight="1">
      <c r="DQ793" s="613"/>
      <c r="DR793" s="614"/>
      <c r="DS793" s="615" t="s">
        <v>1268</v>
      </c>
      <c r="DT793" s="618"/>
      <c r="DU793" s="616"/>
      <c r="DV793" s="617"/>
    </row>
    <row r="794" spans="121:126" ht="8.25" hidden="1" customHeight="1">
      <c r="DQ794" s="613"/>
      <c r="DR794" s="615" t="s">
        <v>319</v>
      </c>
      <c r="DS794" s="618"/>
      <c r="DT794" s="618"/>
      <c r="DU794" s="616"/>
      <c r="DV794" s="617"/>
    </row>
    <row r="795" spans="121:126" ht="8.25" hidden="1" customHeight="1">
      <c r="DQ795" s="619">
        <v>45564</v>
      </c>
      <c r="DR795" s="618"/>
      <c r="DS795" s="618"/>
      <c r="DT795" s="618"/>
      <c r="DU795" s="616"/>
      <c r="DV795" s="617"/>
    </row>
    <row r="796" spans="121:126" ht="8.25" hidden="1" customHeight="1">
      <c r="DQ796" s="620"/>
      <c r="DR796" s="621"/>
      <c r="DS796" s="621"/>
      <c r="DT796" s="621"/>
      <c r="DU796" s="622" t="s">
        <v>1013</v>
      </c>
      <c r="DV796" s="623"/>
    </row>
    <row r="797" spans="121:126" ht="8.25" hidden="1" customHeight="1">
      <c r="DQ797" s="613"/>
      <c r="DR797" s="614"/>
      <c r="DS797" s="614"/>
      <c r="DT797" s="615" t="s">
        <v>1287</v>
      </c>
      <c r="DU797" s="616"/>
      <c r="DV797" s="617"/>
    </row>
    <row r="798" spans="121:126" ht="8.25" hidden="1" customHeight="1">
      <c r="DQ798" s="613"/>
      <c r="DR798" s="614"/>
      <c r="DS798" s="615" t="s">
        <v>1286</v>
      </c>
      <c r="DT798" s="618"/>
      <c r="DU798" s="616"/>
      <c r="DV798" s="617"/>
    </row>
    <row r="799" spans="121:126" ht="8.25" hidden="1" customHeight="1">
      <c r="DQ799" s="613"/>
      <c r="DR799" s="615" t="s">
        <v>220</v>
      </c>
      <c r="DS799" s="618"/>
      <c r="DT799" s="618"/>
      <c r="DU799" s="616"/>
      <c r="DV799" s="617"/>
    </row>
    <row r="800" spans="121:126" ht="8.25" hidden="1" customHeight="1">
      <c r="DQ800" s="619">
        <v>45568</v>
      </c>
      <c r="DR800" s="618"/>
      <c r="DS800" s="618"/>
      <c r="DT800" s="618"/>
      <c r="DU800" s="616"/>
      <c r="DV800" s="617"/>
    </row>
    <row r="801" spans="121:126" ht="8.25" hidden="1" customHeight="1">
      <c r="DQ801" s="620"/>
      <c r="DR801" s="621"/>
      <c r="DS801" s="621"/>
      <c r="DT801" s="621"/>
      <c r="DU801" s="622" t="s">
        <v>1013</v>
      </c>
      <c r="DV801" s="623"/>
    </row>
    <row r="802" spans="121:126" ht="8.25" hidden="1" customHeight="1">
      <c r="DQ802" s="613"/>
      <c r="DR802" s="614"/>
      <c r="DS802" s="614"/>
      <c r="DT802" s="615" t="s">
        <v>1345</v>
      </c>
      <c r="DU802" s="616"/>
      <c r="DV802" s="617"/>
    </row>
    <row r="803" spans="121:126" ht="8.25" hidden="1" customHeight="1">
      <c r="DQ803" s="613"/>
      <c r="DR803" s="614"/>
      <c r="DS803" s="615" t="s">
        <v>747</v>
      </c>
      <c r="DT803" s="618"/>
      <c r="DU803" s="616"/>
      <c r="DV803" s="617"/>
    </row>
    <row r="804" spans="121:126" ht="8.25" hidden="1" customHeight="1">
      <c r="DQ804" s="613"/>
      <c r="DR804" s="615" t="s">
        <v>1373</v>
      </c>
      <c r="DS804" s="618"/>
      <c r="DT804" s="618"/>
      <c r="DU804" s="616"/>
      <c r="DV804" s="617"/>
    </row>
    <row r="805" spans="121:126" ht="8.25" hidden="1" customHeight="1">
      <c r="DQ805" s="619">
        <v>45575</v>
      </c>
      <c r="DR805" s="618"/>
      <c r="DS805" s="618"/>
      <c r="DT805" s="618"/>
      <c r="DU805" s="616"/>
      <c r="DV805" s="617"/>
    </row>
    <row r="806" spans="121:126" ht="8.25" hidden="1" customHeight="1">
      <c r="DQ806" s="620"/>
      <c r="DR806" s="621"/>
      <c r="DS806" s="621"/>
      <c r="DT806" s="621"/>
      <c r="DU806" s="622" t="s">
        <v>1013</v>
      </c>
      <c r="DV806" s="623"/>
    </row>
    <row r="807" spans="121:126" ht="8.25" hidden="1" customHeight="1">
      <c r="DQ807" s="613"/>
      <c r="DR807" s="614"/>
      <c r="DS807" s="614"/>
      <c r="DT807" s="615" t="s">
        <v>1378</v>
      </c>
      <c r="DU807" s="616"/>
      <c r="DV807" s="617"/>
    </row>
    <row r="808" spans="121:126" ht="8.25" hidden="1" customHeight="1">
      <c r="DQ808" s="613"/>
      <c r="DR808" s="614"/>
      <c r="DS808" s="615" t="s">
        <v>729</v>
      </c>
      <c r="DT808" s="618"/>
      <c r="DU808" s="616"/>
      <c r="DV808" s="617"/>
    </row>
    <row r="809" spans="121:126" ht="8.25" hidden="1" customHeight="1">
      <c r="DQ809" s="613"/>
      <c r="DR809" s="615" t="s">
        <v>1377</v>
      </c>
      <c r="DS809" s="618"/>
      <c r="DT809" s="618"/>
      <c r="DU809" s="616"/>
      <c r="DV809" s="617"/>
    </row>
    <row r="810" spans="121:126" ht="8.25" hidden="1" customHeight="1">
      <c r="DQ810" s="619">
        <v>45582</v>
      </c>
      <c r="DR810" s="618"/>
      <c r="DS810" s="618"/>
      <c r="DT810" s="618"/>
      <c r="DU810" s="616"/>
      <c r="DV810" s="617"/>
    </row>
    <row r="811" spans="121:126" ht="8.25" hidden="1" customHeight="1">
      <c r="DQ811" s="620"/>
      <c r="DR811" s="621"/>
      <c r="DS811" s="621"/>
      <c r="DT811" s="621"/>
      <c r="DU811" s="622" t="s">
        <v>1013</v>
      </c>
      <c r="DV811" s="623"/>
    </row>
    <row r="812" spans="121:126" ht="8.25" hidden="1" customHeight="1">
      <c r="DQ812" s="613"/>
      <c r="DR812" s="614"/>
      <c r="DS812" s="614"/>
      <c r="DT812" s="615" t="s">
        <v>1381</v>
      </c>
      <c r="DU812" s="616"/>
      <c r="DV812" s="617"/>
    </row>
    <row r="813" spans="121:126" ht="8.25" hidden="1" customHeight="1">
      <c r="DQ813" s="613"/>
      <c r="DR813" s="614"/>
      <c r="DS813" s="615" t="s">
        <v>710</v>
      </c>
      <c r="DT813" s="618"/>
      <c r="DU813" s="616"/>
      <c r="DV813" s="617"/>
    </row>
    <row r="814" spans="121:126" ht="8.25" hidden="1" customHeight="1">
      <c r="DQ814" s="613"/>
      <c r="DR814" s="615" t="s">
        <v>173</v>
      </c>
      <c r="DS814" s="618"/>
      <c r="DT814" s="618"/>
      <c r="DU814" s="616"/>
      <c r="DV814" s="617"/>
    </row>
    <row r="815" spans="121:126" ht="8.25" hidden="1" customHeight="1">
      <c r="DQ815" s="619">
        <v>45589</v>
      </c>
      <c r="DR815" s="618"/>
      <c r="DS815" s="618"/>
      <c r="DT815" s="618"/>
      <c r="DU815" s="616"/>
      <c r="DV815" s="617"/>
    </row>
    <row r="816" spans="121:126" ht="8.25" hidden="1" customHeight="1">
      <c r="DQ816" s="620"/>
      <c r="DR816" s="621"/>
      <c r="DS816" s="621"/>
      <c r="DT816" s="621"/>
      <c r="DU816" s="622" t="s">
        <v>1143</v>
      </c>
      <c r="DV816" s="623"/>
    </row>
    <row r="817" spans="121:126" ht="8.25" hidden="1" customHeight="1">
      <c r="DQ817" s="613"/>
      <c r="DR817" s="614"/>
      <c r="DS817" s="614"/>
      <c r="DT817" s="615" t="s">
        <v>1305</v>
      </c>
      <c r="DU817" s="616"/>
      <c r="DV817" s="617"/>
    </row>
    <row r="818" spans="121:126" ht="8.25" hidden="1" customHeight="1">
      <c r="DQ818" s="613"/>
      <c r="DR818" s="614"/>
      <c r="DS818" s="615" t="s">
        <v>164</v>
      </c>
      <c r="DT818" s="618"/>
      <c r="DU818" s="616"/>
      <c r="DV818" s="617"/>
    </row>
    <row r="819" spans="121:126" ht="8.25" hidden="1" customHeight="1">
      <c r="DQ819" s="613"/>
      <c r="DR819" s="615" t="s">
        <v>163</v>
      </c>
      <c r="DS819" s="618"/>
      <c r="DT819" s="618"/>
      <c r="DU819" s="616"/>
      <c r="DV819" s="617"/>
    </row>
    <row r="820" spans="121:126" ht="8.25" hidden="1" customHeight="1">
      <c r="DQ820" s="619">
        <v>45603</v>
      </c>
      <c r="DR820" s="618"/>
      <c r="DS820" s="618"/>
      <c r="DT820" s="618"/>
      <c r="DU820" s="616"/>
      <c r="DV820" s="617"/>
    </row>
    <row r="821" spans="121:126" ht="8.25" hidden="1" customHeight="1">
      <c r="DQ821" s="620"/>
      <c r="DR821" s="621"/>
      <c r="DS821" s="621"/>
      <c r="DT821" s="621"/>
      <c r="DU821" s="622" t="s">
        <v>1143</v>
      </c>
      <c r="DV821" s="623"/>
    </row>
    <row r="822" spans="121:126" ht="8.25" hidden="1" customHeight="1">
      <c r="DQ822" s="613"/>
      <c r="DR822" s="614"/>
      <c r="DS822" s="614"/>
      <c r="DT822" s="615" t="s">
        <v>1142</v>
      </c>
      <c r="DU822" s="616"/>
      <c r="DV822" s="617"/>
    </row>
    <row r="823" spans="121:126" ht="8.25" hidden="1" customHeight="1">
      <c r="DQ823" s="613"/>
      <c r="DR823" s="614"/>
      <c r="DS823" s="615" t="s">
        <v>1384</v>
      </c>
      <c r="DT823" s="618"/>
      <c r="DU823" s="616"/>
      <c r="DV823" s="617"/>
    </row>
    <row r="824" spans="121:126" ht="8.25" hidden="1" customHeight="1">
      <c r="DQ824" s="613"/>
      <c r="DR824" s="615" t="s">
        <v>139</v>
      </c>
      <c r="DS824" s="618"/>
      <c r="DT824" s="618"/>
      <c r="DU824" s="616"/>
      <c r="DV824" s="617"/>
    </row>
    <row r="825" spans="121:126" ht="8.25" hidden="1" customHeight="1">
      <c r="DQ825" s="619">
        <v>45610</v>
      </c>
      <c r="DR825" s="618"/>
      <c r="DS825" s="618"/>
      <c r="DT825" s="618"/>
      <c r="DU825" s="616"/>
      <c r="DV825" s="617"/>
    </row>
    <row r="826" spans="121:126" ht="8.25" hidden="1" customHeight="1">
      <c r="DQ826" s="624" t="s">
        <v>9</v>
      </c>
      <c r="DR826" s="625"/>
      <c r="DS826" s="625"/>
      <c r="DT826" s="625"/>
      <c r="DU826" s="626"/>
      <c r="DV826" s="627"/>
    </row>
  </sheetData>
  <mergeCells count="3">
    <mergeCell ref="A1:DL1"/>
    <mergeCell ref="DM604:DP604"/>
    <mergeCell ref="DQ613:DV613"/>
  </mergeCells>
  <pageMargins left="1" right="1" top="1" bottom="1" header="0.25" footer="0.25"/>
  <pageSetup orientation="portrait"/>
  <headerFooter>
    <oddFooter>&amp;L_x000D_&amp;1#&amp;"Aptos"&amp;10&amp;K000000 Confidential- Oracle Internal&amp;C&amp;"Helvetica Neue,Regular"&amp;12&amp;K000000&amp;P</oddFooter>
  </headerFooter>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pageSetUpPr fitToPage="1"/>
  </sheetPr>
  <dimension ref="E1:AH1701"/>
  <sheetViews>
    <sheetView showGridLines="0" workbookViewId="0"/>
  </sheetViews>
  <sheetFormatPr baseColWidth="10" defaultColWidth="13.33203125" defaultRowHeight="22.5" customHeight="1"/>
  <cols>
    <col min="1" max="3" width="255" style="1" customWidth="1"/>
    <col min="4" max="4" width="125.33203125" style="1" customWidth="1"/>
    <col min="5" max="5" width="13.33203125" style="1" customWidth="1"/>
    <col min="6" max="6" width="20.6640625" style="1" customWidth="1"/>
    <col min="7" max="7" width="102.6640625" style="1" customWidth="1"/>
    <col min="8" max="8" width="68.83203125" style="1" customWidth="1"/>
    <col min="9" max="10" width="13.33203125" style="1" customWidth="1"/>
    <col min="11" max="11" width="21.5" style="1" customWidth="1"/>
    <col min="12" max="12" width="28.33203125" style="1" customWidth="1"/>
    <col min="13" max="14" width="13.33203125" style="1" customWidth="1"/>
    <col min="15" max="19" width="13.33203125" style="1" hidden="1" customWidth="1"/>
    <col min="20" max="20" width="15.5" style="1" customWidth="1"/>
    <col min="21" max="22" width="13.33203125" style="1" hidden="1" customWidth="1"/>
    <col min="23" max="23" width="14.83203125" style="1" customWidth="1"/>
    <col min="24" max="24" width="36.33203125" style="1" customWidth="1"/>
    <col min="25" max="25" width="25.33203125" style="1" customWidth="1"/>
    <col min="26" max="26" width="19" style="1" customWidth="1"/>
    <col min="27" max="27" width="18.83203125" style="1" customWidth="1"/>
    <col min="28" max="29" width="13.33203125" style="1" customWidth="1"/>
    <col min="30" max="30" width="27.6640625" style="1" customWidth="1"/>
    <col min="31" max="32" width="13.33203125" style="1" customWidth="1"/>
    <col min="33" max="33" width="83.6640625" style="1" customWidth="1"/>
    <col min="34" max="35" width="13.33203125" style="1" customWidth="1"/>
    <col min="36" max="16384" width="13.33203125" style="1"/>
  </cols>
  <sheetData>
    <row r="1" spans="5:9" ht="27.75" customHeight="1">
      <c r="E1" s="719" t="s">
        <v>1569</v>
      </c>
      <c r="F1" s="719"/>
      <c r="G1" s="719"/>
      <c r="H1" s="719"/>
      <c r="I1" s="719"/>
    </row>
    <row r="2" spans="5:9" ht="20.5" customHeight="1">
      <c r="E2" s="194" t="s">
        <v>1547</v>
      </c>
      <c r="F2" s="195" t="s">
        <v>18</v>
      </c>
      <c r="G2" s="195" t="s">
        <v>34</v>
      </c>
      <c r="H2" s="196" t="s">
        <v>35</v>
      </c>
      <c r="I2" s="485"/>
    </row>
    <row r="3" spans="5:9" ht="9" hidden="1" customHeight="1">
      <c r="E3" s="198"/>
      <c r="F3" s="199"/>
      <c r="G3" s="452" t="s">
        <v>1570</v>
      </c>
      <c r="H3" s="200" t="s">
        <v>843</v>
      </c>
      <c r="I3" s="240"/>
    </row>
    <row r="4" spans="5:9" ht="9" hidden="1" customHeight="1">
      <c r="E4" s="201"/>
      <c r="F4" s="202"/>
      <c r="G4" s="203" t="s">
        <v>1570</v>
      </c>
      <c r="H4" s="204"/>
      <c r="I4" s="486"/>
    </row>
    <row r="5" spans="5:9" ht="9" hidden="1" customHeight="1">
      <c r="E5" s="198"/>
      <c r="F5" s="199"/>
      <c r="G5" s="199"/>
      <c r="H5" s="200" t="s">
        <v>1118</v>
      </c>
      <c r="I5" s="240"/>
    </row>
    <row r="6" spans="5:9" ht="9" hidden="1" customHeight="1">
      <c r="E6" s="201"/>
      <c r="F6" s="202"/>
      <c r="G6" s="203" t="s">
        <v>1118</v>
      </c>
      <c r="H6" s="204"/>
      <c r="I6" s="486"/>
    </row>
    <row r="7" spans="5:9" ht="20.75" customHeight="1">
      <c r="E7" s="628">
        <v>45528</v>
      </c>
      <c r="F7" s="582" t="s">
        <v>331</v>
      </c>
      <c r="G7" s="458"/>
      <c r="H7" s="459"/>
      <c r="I7" s="488"/>
    </row>
    <row r="8" spans="5:9" ht="9" hidden="1" customHeight="1">
      <c r="E8" s="262"/>
      <c r="F8" s="263"/>
      <c r="G8" s="263"/>
      <c r="H8" s="264" t="s">
        <v>1118</v>
      </c>
      <c r="I8" s="267"/>
    </row>
    <row r="9" spans="5:9" ht="9" hidden="1" customHeight="1">
      <c r="E9" s="253"/>
      <c r="F9" s="254"/>
      <c r="G9" s="255" t="s">
        <v>1118</v>
      </c>
      <c r="H9" s="256"/>
      <c r="I9" s="489"/>
    </row>
    <row r="10" spans="5:9" ht="9" hidden="1" customHeight="1">
      <c r="E10" s="253"/>
      <c r="F10" s="255" t="s">
        <v>844</v>
      </c>
      <c r="G10" s="261"/>
      <c r="H10" s="256"/>
      <c r="I10" s="489"/>
    </row>
    <row r="11" spans="5:9" ht="9" hidden="1" customHeight="1">
      <c r="E11" s="262"/>
      <c r="F11" s="263"/>
      <c r="G11" s="263"/>
      <c r="H11" s="264" t="s">
        <v>839</v>
      </c>
      <c r="I11" s="267"/>
    </row>
    <row r="12" spans="5:9" ht="9" hidden="1" customHeight="1">
      <c r="E12" s="253"/>
      <c r="F12" s="254"/>
      <c r="G12" s="255" t="s">
        <v>1571</v>
      </c>
      <c r="H12" s="256"/>
      <c r="I12" s="489"/>
    </row>
    <row r="13" spans="5:9" ht="9" hidden="1" customHeight="1">
      <c r="E13" s="253"/>
      <c r="F13" s="255" t="s">
        <v>326</v>
      </c>
      <c r="G13" s="261"/>
      <c r="H13" s="256"/>
      <c r="I13" s="489"/>
    </row>
    <row r="14" spans="5:9" ht="9" hidden="1" customHeight="1">
      <c r="E14" s="629">
        <v>45528</v>
      </c>
      <c r="F14" s="261"/>
      <c r="G14" s="261"/>
      <c r="H14" s="256"/>
      <c r="I14" s="489"/>
    </row>
    <row r="15" spans="5:9" ht="9" hidden="1" customHeight="1">
      <c r="E15" s="262"/>
      <c r="F15" s="263"/>
      <c r="G15" s="263"/>
      <c r="H15" s="264" t="s">
        <v>865</v>
      </c>
      <c r="I15" s="267"/>
    </row>
    <row r="16" spans="5:9" ht="9" hidden="1" customHeight="1">
      <c r="E16" s="253"/>
      <c r="F16" s="254"/>
      <c r="G16" s="255" t="s">
        <v>1572</v>
      </c>
      <c r="H16" s="256"/>
      <c r="I16" s="489"/>
    </row>
    <row r="17" spans="5:9" ht="9" hidden="1" customHeight="1">
      <c r="E17" s="253"/>
      <c r="F17" s="255" t="s">
        <v>860</v>
      </c>
      <c r="G17" s="261"/>
      <c r="H17" s="256"/>
      <c r="I17" s="489"/>
    </row>
    <row r="18" spans="5:9" ht="9" hidden="1" customHeight="1">
      <c r="E18" s="262"/>
      <c r="F18" s="263"/>
      <c r="G18" s="274" t="s">
        <v>1573</v>
      </c>
      <c r="H18" s="264" t="s">
        <v>859</v>
      </c>
      <c r="I18" s="267"/>
    </row>
    <row r="19" spans="5:9" ht="9" hidden="1" customHeight="1">
      <c r="E19" s="253"/>
      <c r="F19" s="254"/>
      <c r="G19" s="255" t="s">
        <v>1573</v>
      </c>
      <c r="H19" s="256"/>
      <c r="I19" s="489"/>
    </row>
    <row r="20" spans="5:9" ht="32.75" customHeight="1">
      <c r="E20" s="630">
        <v>45521</v>
      </c>
      <c r="F20" s="255" t="s">
        <v>347</v>
      </c>
      <c r="G20" s="261"/>
      <c r="H20" s="256"/>
      <c r="I20" s="489"/>
    </row>
    <row r="21" spans="5:9" ht="9" hidden="1" customHeight="1">
      <c r="E21" s="262"/>
      <c r="F21" s="263"/>
      <c r="G21" s="263"/>
      <c r="H21" s="264" t="s">
        <v>853</v>
      </c>
      <c r="I21" s="267"/>
    </row>
    <row r="22" spans="5:9" ht="9" hidden="1" customHeight="1">
      <c r="E22" s="253"/>
      <c r="F22" s="254"/>
      <c r="G22" s="255" t="s">
        <v>1574</v>
      </c>
      <c r="H22" s="256"/>
      <c r="I22" s="489"/>
    </row>
    <row r="23" spans="5:9" ht="9" hidden="1" customHeight="1">
      <c r="E23" s="253"/>
      <c r="F23" s="255" t="s">
        <v>848</v>
      </c>
      <c r="G23" s="261"/>
      <c r="H23" s="256"/>
      <c r="I23" s="489"/>
    </row>
    <row r="24" spans="5:9" ht="9" hidden="1" customHeight="1">
      <c r="E24" s="262"/>
      <c r="F24" s="263"/>
      <c r="G24" s="263"/>
      <c r="H24" s="264" t="s">
        <v>37</v>
      </c>
      <c r="I24" s="267"/>
    </row>
    <row r="25" spans="5:9" ht="9" hidden="1" customHeight="1">
      <c r="E25" s="253"/>
      <c r="F25" s="254"/>
      <c r="G25" s="255" t="s">
        <v>37</v>
      </c>
      <c r="H25" s="256"/>
      <c r="I25" s="489"/>
    </row>
    <row r="26" spans="5:9" ht="9" hidden="1" customHeight="1">
      <c r="E26" s="253"/>
      <c r="F26" s="255" t="s">
        <v>854</v>
      </c>
      <c r="G26" s="261"/>
      <c r="H26" s="256"/>
      <c r="I26" s="489"/>
    </row>
    <row r="27" spans="5:9" ht="9" hidden="1" customHeight="1">
      <c r="E27" s="629">
        <v>45521</v>
      </c>
      <c r="F27" s="261"/>
      <c r="G27" s="261"/>
      <c r="H27" s="256"/>
      <c r="I27" s="489"/>
    </row>
    <row r="28" spans="5:9" ht="9" hidden="1" customHeight="1">
      <c r="E28" s="262"/>
      <c r="F28" s="263"/>
      <c r="G28" s="274" t="s">
        <v>1575</v>
      </c>
      <c r="H28" s="264" t="s">
        <v>868</v>
      </c>
      <c r="I28" s="267"/>
    </row>
    <row r="29" spans="5:9" ht="9" hidden="1" customHeight="1">
      <c r="E29" s="253"/>
      <c r="F29" s="254"/>
      <c r="G29" s="255" t="s">
        <v>1575</v>
      </c>
      <c r="H29" s="256"/>
      <c r="I29" s="489"/>
    </row>
    <row r="30" spans="5:9" ht="32.75" customHeight="1">
      <c r="E30" s="630">
        <v>45514</v>
      </c>
      <c r="F30" s="255" t="s">
        <v>353</v>
      </c>
      <c r="G30" s="261"/>
      <c r="H30" s="256"/>
      <c r="I30" s="489"/>
    </row>
    <row r="31" spans="5:9" ht="9" hidden="1" customHeight="1">
      <c r="E31" s="629">
        <v>45514</v>
      </c>
      <c r="F31" s="261"/>
      <c r="G31" s="261"/>
      <c r="H31" s="256"/>
      <c r="I31" s="489"/>
    </row>
    <row r="32" spans="5:9" ht="9" hidden="1" customHeight="1">
      <c r="E32" s="262"/>
      <c r="F32" s="263"/>
      <c r="G32" s="274" t="s">
        <v>1576</v>
      </c>
      <c r="H32" s="264" t="s">
        <v>874</v>
      </c>
      <c r="I32" s="267"/>
    </row>
    <row r="33" spans="5:9" ht="9" hidden="1" customHeight="1">
      <c r="E33" s="253"/>
      <c r="F33" s="254"/>
      <c r="G33" s="255" t="s">
        <v>1576</v>
      </c>
      <c r="H33" s="256"/>
      <c r="I33" s="489"/>
    </row>
    <row r="34" spans="5:9" ht="32.75" customHeight="1">
      <c r="E34" s="630">
        <v>45507</v>
      </c>
      <c r="F34" s="255" t="s">
        <v>871</v>
      </c>
      <c r="G34" s="261"/>
      <c r="H34" s="256"/>
      <c r="I34" s="489"/>
    </row>
    <row r="35" spans="5:9" ht="9" hidden="1" customHeight="1">
      <c r="E35" s="629">
        <v>45507</v>
      </c>
      <c r="F35" s="261"/>
      <c r="G35" s="261"/>
      <c r="H35" s="256"/>
      <c r="I35" s="489"/>
    </row>
    <row r="36" spans="5:9" ht="9" hidden="1" customHeight="1">
      <c r="E36" s="262"/>
      <c r="F36" s="263"/>
      <c r="G36" s="274" t="s">
        <v>1577</v>
      </c>
      <c r="H36" s="264" t="s">
        <v>880</v>
      </c>
      <c r="I36" s="267"/>
    </row>
    <row r="37" spans="5:9" ht="9" hidden="1" customHeight="1">
      <c r="E37" s="253"/>
      <c r="F37" s="254"/>
      <c r="G37" s="255" t="s">
        <v>1577</v>
      </c>
      <c r="H37" s="256"/>
      <c r="I37" s="489"/>
    </row>
    <row r="38" spans="5:9" ht="20.75" customHeight="1">
      <c r="E38" s="630">
        <v>45500</v>
      </c>
      <c r="F38" s="255" t="s">
        <v>369</v>
      </c>
      <c r="G38" s="261"/>
      <c r="H38" s="256"/>
      <c r="I38" s="489"/>
    </row>
    <row r="39" spans="5:9" ht="9" hidden="1" customHeight="1">
      <c r="E39" s="262"/>
      <c r="F39" s="263"/>
      <c r="G39" s="263"/>
      <c r="H39" s="264" t="s">
        <v>877</v>
      </c>
      <c r="I39" s="267"/>
    </row>
    <row r="40" spans="5:9" ht="9" hidden="1" customHeight="1">
      <c r="E40" s="253"/>
      <c r="F40" s="254"/>
      <c r="G40" s="255" t="s">
        <v>1578</v>
      </c>
      <c r="H40" s="256"/>
      <c r="I40" s="489"/>
    </row>
    <row r="41" spans="5:9" ht="9" hidden="1" customHeight="1">
      <c r="E41" s="253"/>
      <c r="F41" s="255" t="s">
        <v>363</v>
      </c>
      <c r="G41" s="261"/>
      <c r="H41" s="256"/>
      <c r="I41" s="489"/>
    </row>
    <row r="42" spans="5:9" ht="9" hidden="1" customHeight="1">
      <c r="E42" s="629">
        <v>45500</v>
      </c>
      <c r="F42" s="261"/>
      <c r="G42" s="261"/>
      <c r="H42" s="256"/>
      <c r="I42" s="489"/>
    </row>
    <row r="43" spans="5:9" ht="9" hidden="1" customHeight="1">
      <c r="E43" s="262"/>
      <c r="F43" s="263"/>
      <c r="G43" s="274" t="s">
        <v>1579</v>
      </c>
      <c r="H43" s="264" t="s">
        <v>897</v>
      </c>
      <c r="I43" s="267"/>
    </row>
    <row r="44" spans="5:9" ht="9" hidden="1" customHeight="1">
      <c r="E44" s="253"/>
      <c r="F44" s="254"/>
      <c r="G44" s="255" t="s">
        <v>1579</v>
      </c>
      <c r="H44" s="256"/>
      <c r="I44" s="489"/>
    </row>
    <row r="45" spans="5:9" ht="32.75" customHeight="1">
      <c r="E45" s="630">
        <v>45493</v>
      </c>
      <c r="F45" s="255" t="s">
        <v>149</v>
      </c>
      <c r="G45" s="261"/>
      <c r="H45" s="256"/>
      <c r="I45" s="489"/>
    </row>
    <row r="46" spans="5:9" ht="9" hidden="1" customHeight="1">
      <c r="E46" s="262"/>
      <c r="F46" s="263"/>
      <c r="G46" s="263"/>
      <c r="H46" s="264" t="s">
        <v>887</v>
      </c>
      <c r="I46" s="267"/>
    </row>
    <row r="47" spans="5:9" ht="9" hidden="1" customHeight="1">
      <c r="E47" s="262"/>
      <c r="F47" s="263"/>
      <c r="G47" s="263"/>
      <c r="H47" s="264" t="s">
        <v>1118</v>
      </c>
      <c r="I47" s="267"/>
    </row>
    <row r="48" spans="5:9" ht="9" hidden="1" customHeight="1">
      <c r="E48" s="253"/>
      <c r="F48" s="254"/>
      <c r="G48" s="255" t="s">
        <v>1580</v>
      </c>
      <c r="H48" s="256"/>
      <c r="I48" s="489"/>
    </row>
    <row r="49" spans="5:9" ht="9" hidden="1" customHeight="1">
      <c r="E49" s="262"/>
      <c r="F49" s="263"/>
      <c r="G49" s="263"/>
      <c r="H49" s="264" t="s">
        <v>1118</v>
      </c>
      <c r="I49" s="267"/>
    </row>
    <row r="50" spans="5:9" ht="9" hidden="1" customHeight="1">
      <c r="E50" s="253"/>
      <c r="F50" s="254"/>
      <c r="G50" s="255" t="s">
        <v>1118</v>
      </c>
      <c r="H50" s="256"/>
      <c r="I50" s="489"/>
    </row>
    <row r="51" spans="5:9" ht="9" hidden="1" customHeight="1">
      <c r="E51" s="253"/>
      <c r="F51" s="255" t="s">
        <v>377</v>
      </c>
      <c r="G51" s="261"/>
      <c r="H51" s="256"/>
      <c r="I51" s="489"/>
    </row>
    <row r="52" spans="5:9" ht="9" hidden="1" customHeight="1">
      <c r="E52" s="629">
        <v>45493</v>
      </c>
      <c r="F52" s="261"/>
      <c r="G52" s="261"/>
      <c r="H52" s="256"/>
      <c r="I52" s="489"/>
    </row>
    <row r="53" spans="5:9" ht="9" hidden="1" customHeight="1">
      <c r="E53" s="262"/>
      <c r="F53" s="263"/>
      <c r="G53" s="263"/>
      <c r="H53" s="264" t="s">
        <v>1118</v>
      </c>
      <c r="I53" s="267"/>
    </row>
    <row r="54" spans="5:9" ht="9" hidden="1" customHeight="1">
      <c r="E54" s="253"/>
      <c r="F54" s="254"/>
      <c r="G54" s="255" t="s">
        <v>1581</v>
      </c>
      <c r="H54" s="256"/>
      <c r="I54" s="489"/>
    </row>
    <row r="55" spans="5:9" ht="9" hidden="1" customHeight="1">
      <c r="E55" s="253"/>
      <c r="F55" s="255" t="s">
        <v>387</v>
      </c>
      <c r="G55" s="261"/>
      <c r="H55" s="256"/>
      <c r="I55" s="489"/>
    </row>
    <row r="56" spans="5:9" ht="9" hidden="1" customHeight="1">
      <c r="E56" s="262"/>
      <c r="F56" s="263"/>
      <c r="G56" s="274" t="s">
        <v>1582</v>
      </c>
      <c r="H56" s="264" t="s">
        <v>1118</v>
      </c>
      <c r="I56" s="267"/>
    </row>
    <row r="57" spans="5:9" ht="9" hidden="1" customHeight="1">
      <c r="E57" s="253"/>
      <c r="F57" s="254"/>
      <c r="G57" s="255" t="s">
        <v>1582</v>
      </c>
      <c r="H57" s="256"/>
      <c r="I57" s="489"/>
    </row>
    <row r="58" spans="5:9" ht="20.75" customHeight="1">
      <c r="E58" s="630">
        <v>45486</v>
      </c>
      <c r="F58" s="255" t="s">
        <v>403</v>
      </c>
      <c r="G58" s="261"/>
      <c r="H58" s="256"/>
      <c r="I58" s="489"/>
    </row>
    <row r="59" spans="5:9" ht="9" hidden="1" customHeight="1">
      <c r="E59" s="262"/>
      <c r="F59" s="263"/>
      <c r="G59" s="263"/>
      <c r="H59" s="264" t="s">
        <v>1118</v>
      </c>
      <c r="I59" s="267"/>
    </row>
    <row r="60" spans="5:9" ht="9" hidden="1" customHeight="1">
      <c r="E60" s="253"/>
      <c r="F60" s="254"/>
      <c r="G60" s="255" t="s">
        <v>1583</v>
      </c>
      <c r="H60" s="256"/>
      <c r="I60" s="489"/>
    </row>
    <row r="61" spans="5:9" ht="9" hidden="1" customHeight="1">
      <c r="E61" s="253"/>
      <c r="F61" s="255" t="s">
        <v>906</v>
      </c>
      <c r="G61" s="261"/>
      <c r="H61" s="256"/>
      <c r="I61" s="489"/>
    </row>
    <row r="62" spans="5:9" ht="9" hidden="1" customHeight="1">
      <c r="E62" s="629">
        <v>45486</v>
      </c>
      <c r="F62" s="261"/>
      <c r="G62" s="261"/>
      <c r="H62" s="256"/>
      <c r="I62" s="489"/>
    </row>
    <row r="63" spans="5:9" ht="9" hidden="1" customHeight="1">
      <c r="E63" s="262"/>
      <c r="F63" s="263"/>
      <c r="G63" s="263"/>
      <c r="H63" s="264" t="s">
        <v>915</v>
      </c>
      <c r="I63" s="267"/>
    </row>
    <row r="64" spans="5:9" ht="9" hidden="1" customHeight="1">
      <c r="E64" s="253"/>
      <c r="F64" s="254"/>
      <c r="G64" s="255" t="s">
        <v>1584</v>
      </c>
      <c r="H64" s="256"/>
      <c r="I64" s="489"/>
    </row>
    <row r="65" spans="5:9" ht="9" hidden="1" customHeight="1">
      <c r="E65" s="253"/>
      <c r="F65" s="255" t="s">
        <v>414</v>
      </c>
      <c r="G65" s="261"/>
      <c r="H65" s="256"/>
      <c r="I65" s="489"/>
    </row>
    <row r="66" spans="5:9" ht="9" hidden="1" customHeight="1">
      <c r="E66" s="262"/>
      <c r="F66" s="263"/>
      <c r="G66" s="274" t="s">
        <v>1585</v>
      </c>
      <c r="H66" s="264" t="s">
        <v>919</v>
      </c>
      <c r="I66" s="267"/>
    </row>
    <row r="67" spans="5:9" ht="9" hidden="1" customHeight="1">
      <c r="E67" s="253"/>
      <c r="F67" s="254"/>
      <c r="G67" s="255" t="s">
        <v>1585</v>
      </c>
      <c r="H67" s="256"/>
      <c r="I67" s="489"/>
    </row>
    <row r="68" spans="5:9" ht="20.75" customHeight="1">
      <c r="E68" s="630">
        <v>45479</v>
      </c>
      <c r="F68" s="255" t="s">
        <v>410</v>
      </c>
      <c r="G68" s="261"/>
      <c r="H68" s="256"/>
      <c r="I68" s="489"/>
    </row>
    <row r="69" spans="5:9" ht="9" hidden="1" customHeight="1">
      <c r="E69" s="629">
        <v>45479</v>
      </c>
      <c r="F69" s="261"/>
      <c r="G69" s="261"/>
      <c r="H69" s="256"/>
      <c r="I69" s="489"/>
    </row>
    <row r="70" spans="5:9" ht="9" hidden="1" customHeight="1">
      <c r="E70" s="262"/>
      <c r="F70" s="263"/>
      <c r="G70" s="263"/>
      <c r="H70" s="264" t="s">
        <v>929</v>
      </c>
      <c r="I70" s="267"/>
    </row>
    <row r="71" spans="5:9" ht="9" hidden="1" customHeight="1">
      <c r="E71" s="253"/>
      <c r="F71" s="254"/>
      <c r="G71" s="255" t="s">
        <v>1586</v>
      </c>
      <c r="H71" s="256"/>
      <c r="I71" s="489"/>
    </row>
    <row r="72" spans="5:9" ht="9" hidden="1" customHeight="1">
      <c r="E72" s="253"/>
      <c r="F72" s="255" t="s">
        <v>431</v>
      </c>
      <c r="G72" s="261"/>
      <c r="H72" s="256"/>
      <c r="I72" s="489"/>
    </row>
    <row r="73" spans="5:9" ht="9" hidden="1" customHeight="1">
      <c r="E73" s="262"/>
      <c r="F73" s="263"/>
      <c r="G73" s="274" t="s">
        <v>1587</v>
      </c>
      <c r="H73" s="264" t="s">
        <v>924</v>
      </c>
      <c r="I73" s="267"/>
    </row>
    <row r="74" spans="5:9" ht="9" hidden="1" customHeight="1">
      <c r="E74" s="253"/>
      <c r="F74" s="254"/>
      <c r="G74" s="255" t="s">
        <v>1587</v>
      </c>
      <c r="H74" s="256"/>
      <c r="I74" s="489"/>
    </row>
    <row r="75" spans="5:9" ht="32.75" customHeight="1">
      <c r="E75" s="630">
        <v>45472</v>
      </c>
      <c r="F75" s="255" t="s">
        <v>425</v>
      </c>
      <c r="G75" s="261"/>
      <c r="H75" s="256"/>
      <c r="I75" s="489"/>
    </row>
    <row r="76" spans="5:9" ht="9" hidden="1" customHeight="1">
      <c r="E76" s="629">
        <v>45472</v>
      </c>
      <c r="F76" s="261"/>
      <c r="G76" s="261"/>
      <c r="H76" s="256"/>
      <c r="I76" s="489"/>
    </row>
    <row r="77" spans="5:9" ht="9" hidden="1" customHeight="1">
      <c r="E77" s="262"/>
      <c r="F77" s="263"/>
      <c r="G77" s="263"/>
      <c r="H77" s="264" t="s">
        <v>1588</v>
      </c>
      <c r="I77" s="267"/>
    </row>
    <row r="78" spans="5:9" ht="9" hidden="1" customHeight="1">
      <c r="E78" s="253"/>
      <c r="F78" s="254"/>
      <c r="G78" s="255" t="s">
        <v>1589</v>
      </c>
      <c r="H78" s="256"/>
      <c r="I78" s="489"/>
    </row>
    <row r="79" spans="5:9" ht="9" hidden="1" customHeight="1">
      <c r="E79" s="253"/>
      <c r="F79" s="255" t="s">
        <v>463</v>
      </c>
      <c r="G79" s="261"/>
      <c r="H79" s="256"/>
      <c r="I79" s="489"/>
    </row>
    <row r="80" spans="5:9" ht="9" hidden="1" customHeight="1">
      <c r="E80" s="262"/>
      <c r="F80" s="263"/>
      <c r="G80" s="263"/>
      <c r="H80" s="264" t="s">
        <v>941</v>
      </c>
      <c r="I80" s="267"/>
    </row>
    <row r="81" spans="5:9" ht="9" hidden="1" customHeight="1">
      <c r="E81" s="253"/>
      <c r="F81" s="254"/>
      <c r="G81" s="255" t="s">
        <v>1590</v>
      </c>
      <c r="H81" s="256"/>
      <c r="I81" s="489"/>
    </row>
    <row r="82" spans="5:9" ht="9" hidden="1" customHeight="1">
      <c r="E82" s="253"/>
      <c r="F82" s="255" t="s">
        <v>937</v>
      </c>
      <c r="G82" s="261"/>
      <c r="H82" s="256"/>
      <c r="I82" s="489"/>
    </row>
    <row r="83" spans="5:9" ht="9" hidden="1" customHeight="1">
      <c r="E83" s="262"/>
      <c r="F83" s="263"/>
      <c r="G83" s="274" t="s">
        <v>1591</v>
      </c>
      <c r="H83" s="264" t="s">
        <v>933</v>
      </c>
      <c r="I83" s="267"/>
    </row>
    <row r="84" spans="5:9" ht="9" hidden="1" customHeight="1">
      <c r="E84" s="253"/>
      <c r="F84" s="254"/>
      <c r="G84" s="255" t="s">
        <v>1591</v>
      </c>
      <c r="H84" s="256"/>
      <c r="I84" s="489"/>
    </row>
    <row r="85" spans="5:9" ht="9" hidden="1" customHeight="1">
      <c r="E85" s="262"/>
      <c r="F85" s="263"/>
      <c r="G85" s="274" t="s">
        <v>1592</v>
      </c>
      <c r="H85" s="264" t="s">
        <v>933</v>
      </c>
      <c r="I85" s="267"/>
    </row>
    <row r="86" spans="5:9" ht="9" hidden="1" customHeight="1">
      <c r="E86" s="253"/>
      <c r="F86" s="254"/>
      <c r="G86" s="255" t="s">
        <v>1592</v>
      </c>
      <c r="H86" s="256"/>
      <c r="I86" s="489"/>
    </row>
    <row r="87" spans="5:9" ht="32.75" customHeight="1">
      <c r="E87" s="630">
        <v>45465</v>
      </c>
      <c r="F87" s="255" t="s">
        <v>440</v>
      </c>
      <c r="G87" s="261"/>
      <c r="H87" s="256"/>
      <c r="I87" s="489"/>
    </row>
    <row r="88" spans="5:9" ht="9" hidden="1" customHeight="1">
      <c r="E88" s="629">
        <v>45465</v>
      </c>
      <c r="F88" s="261"/>
      <c r="G88" s="261"/>
      <c r="H88" s="256"/>
      <c r="I88" s="489"/>
    </row>
    <row r="89" spans="5:9" ht="9" hidden="1" customHeight="1">
      <c r="E89" s="262"/>
      <c r="F89" s="263"/>
      <c r="G89" s="263"/>
      <c r="H89" s="264" t="s">
        <v>1593</v>
      </c>
      <c r="I89" s="267"/>
    </row>
    <row r="90" spans="5:9" ht="9" hidden="1" customHeight="1">
      <c r="E90" s="253"/>
      <c r="F90" s="254"/>
      <c r="G90" s="255" t="s">
        <v>1594</v>
      </c>
      <c r="H90" s="256"/>
      <c r="I90" s="489"/>
    </row>
    <row r="91" spans="5:9" ht="9" hidden="1" customHeight="1">
      <c r="E91" s="262"/>
      <c r="F91" s="263"/>
      <c r="G91" s="263"/>
      <c r="H91" s="264" t="s">
        <v>1118</v>
      </c>
      <c r="I91" s="267"/>
    </row>
    <row r="92" spans="5:9" ht="9" hidden="1" customHeight="1">
      <c r="E92" s="253"/>
      <c r="F92" s="254"/>
      <c r="G92" s="255" t="s">
        <v>1118</v>
      </c>
      <c r="H92" s="256"/>
      <c r="I92" s="489"/>
    </row>
    <row r="93" spans="5:9" ht="9" hidden="1" customHeight="1">
      <c r="E93" s="253"/>
      <c r="F93" s="255" t="s">
        <v>447</v>
      </c>
      <c r="G93" s="261"/>
      <c r="H93" s="256"/>
      <c r="I93" s="489"/>
    </row>
    <row r="94" spans="5:9" ht="9" hidden="1" customHeight="1">
      <c r="E94" s="629">
        <v>45458</v>
      </c>
      <c r="F94" s="261"/>
      <c r="G94" s="261"/>
      <c r="H94" s="256"/>
      <c r="I94" s="489"/>
    </row>
    <row r="95" spans="5:9" ht="9" hidden="1" customHeight="1">
      <c r="E95" s="262"/>
      <c r="F95" s="263"/>
      <c r="G95" s="263"/>
      <c r="H95" s="264" t="s">
        <v>1118</v>
      </c>
      <c r="I95" s="267"/>
    </row>
    <row r="96" spans="5:9" ht="9" hidden="1" customHeight="1">
      <c r="E96" s="253"/>
      <c r="F96" s="254"/>
      <c r="G96" s="255" t="s">
        <v>1595</v>
      </c>
      <c r="H96" s="256"/>
      <c r="I96" s="489"/>
    </row>
    <row r="97" spans="5:9" ht="9" hidden="1" customHeight="1">
      <c r="E97" s="253"/>
      <c r="F97" s="255" t="s">
        <v>954</v>
      </c>
      <c r="G97" s="261"/>
      <c r="H97" s="256"/>
      <c r="I97" s="489"/>
    </row>
    <row r="98" spans="5:9" ht="9" hidden="1" customHeight="1">
      <c r="E98" s="262"/>
      <c r="F98" s="263"/>
      <c r="G98" s="274" t="s">
        <v>1596</v>
      </c>
      <c r="H98" s="264" t="s">
        <v>1597</v>
      </c>
      <c r="I98" s="267"/>
    </row>
    <row r="99" spans="5:9" ht="9" hidden="1" customHeight="1">
      <c r="E99" s="262"/>
      <c r="F99" s="263"/>
      <c r="G99" s="263"/>
      <c r="H99" s="264" t="s">
        <v>1118</v>
      </c>
      <c r="I99" s="267"/>
    </row>
    <row r="100" spans="5:9" ht="9" hidden="1" customHeight="1">
      <c r="E100" s="253"/>
      <c r="F100" s="254"/>
      <c r="G100" s="255" t="s">
        <v>1596</v>
      </c>
      <c r="H100" s="256"/>
      <c r="I100" s="489"/>
    </row>
    <row r="101" spans="5:9" ht="32.75" customHeight="1">
      <c r="E101" s="630">
        <v>45451</v>
      </c>
      <c r="F101" s="255" t="s">
        <v>480</v>
      </c>
      <c r="G101" s="261"/>
      <c r="H101" s="256"/>
      <c r="I101" s="489"/>
    </row>
    <row r="102" spans="5:9" ht="9" hidden="1" customHeight="1">
      <c r="E102" s="629">
        <v>45451</v>
      </c>
      <c r="F102" s="261"/>
      <c r="G102" s="261"/>
      <c r="H102" s="256"/>
      <c r="I102" s="489"/>
    </row>
    <row r="103" spans="5:9" ht="9" hidden="1" customHeight="1">
      <c r="E103" s="262"/>
      <c r="F103" s="263"/>
      <c r="G103" s="263"/>
      <c r="H103" s="264" t="s">
        <v>1598</v>
      </c>
      <c r="I103" s="267"/>
    </row>
    <row r="104" spans="5:9" ht="9" hidden="1" customHeight="1">
      <c r="E104" s="253"/>
      <c r="F104" s="254"/>
      <c r="G104" s="255" t="s">
        <v>1599</v>
      </c>
      <c r="H104" s="256"/>
      <c r="I104" s="489"/>
    </row>
    <row r="105" spans="5:9" ht="9" hidden="1" customHeight="1">
      <c r="E105" s="253"/>
      <c r="F105" s="255" t="s">
        <v>976</v>
      </c>
      <c r="G105" s="261"/>
      <c r="H105" s="256"/>
      <c r="I105" s="489"/>
    </row>
    <row r="106" spans="5:9" ht="9" hidden="1" customHeight="1">
      <c r="E106" s="262"/>
      <c r="F106" s="263"/>
      <c r="G106" s="274" t="s">
        <v>1600</v>
      </c>
      <c r="H106" s="264" t="s">
        <v>1601</v>
      </c>
      <c r="I106" s="267"/>
    </row>
    <row r="107" spans="5:9" ht="9" hidden="1" customHeight="1">
      <c r="E107" s="253"/>
      <c r="F107" s="254"/>
      <c r="G107" s="255" t="s">
        <v>1600</v>
      </c>
      <c r="H107" s="256"/>
      <c r="I107" s="489"/>
    </row>
    <row r="108" spans="5:9" ht="20.75" customHeight="1">
      <c r="E108" s="630">
        <v>45444</v>
      </c>
      <c r="F108" s="255" t="s">
        <v>469</v>
      </c>
      <c r="G108" s="261"/>
      <c r="H108" s="256"/>
      <c r="I108" s="489"/>
    </row>
    <row r="109" spans="5:9" ht="9" hidden="1" customHeight="1">
      <c r="E109" s="262"/>
      <c r="F109" s="263"/>
      <c r="G109" s="263"/>
      <c r="H109" s="264" t="s">
        <v>1118</v>
      </c>
      <c r="I109" s="267"/>
    </row>
    <row r="110" spans="5:9" ht="9" hidden="1" customHeight="1">
      <c r="E110" s="253"/>
      <c r="F110" s="254"/>
      <c r="G110" s="255" t="s">
        <v>1118</v>
      </c>
      <c r="H110" s="256"/>
      <c r="I110" s="489"/>
    </row>
    <row r="111" spans="5:9" ht="9" hidden="1" customHeight="1">
      <c r="E111" s="253"/>
      <c r="F111" s="255" t="s">
        <v>966</v>
      </c>
      <c r="G111" s="261"/>
      <c r="H111" s="256"/>
      <c r="I111" s="489"/>
    </row>
    <row r="112" spans="5:9" ht="9" hidden="1" customHeight="1">
      <c r="E112" s="629">
        <v>45444</v>
      </c>
      <c r="F112" s="261"/>
      <c r="G112" s="261"/>
      <c r="H112" s="256"/>
      <c r="I112" s="489"/>
    </row>
    <row r="113" spans="5:9" ht="9" hidden="1" customHeight="1">
      <c r="E113" s="262"/>
      <c r="F113" s="263"/>
      <c r="G113" s="274" t="s">
        <v>1602</v>
      </c>
      <c r="H113" s="264" t="s">
        <v>1118</v>
      </c>
      <c r="I113" s="267"/>
    </row>
    <row r="114" spans="5:9" ht="9" hidden="1" customHeight="1">
      <c r="E114" s="253"/>
      <c r="F114" s="254"/>
      <c r="G114" s="255" t="s">
        <v>1602</v>
      </c>
      <c r="H114" s="256"/>
      <c r="I114" s="489"/>
    </row>
    <row r="115" spans="5:9" ht="32.75" customHeight="1">
      <c r="E115" s="630">
        <v>45437</v>
      </c>
      <c r="F115" s="255" t="s">
        <v>487</v>
      </c>
      <c r="G115" s="261"/>
      <c r="H115" s="256"/>
      <c r="I115" s="489"/>
    </row>
    <row r="116" spans="5:9" ht="9" hidden="1" customHeight="1">
      <c r="E116" s="262"/>
      <c r="F116" s="263"/>
      <c r="G116" s="263"/>
      <c r="H116" s="264" t="s">
        <v>1118</v>
      </c>
      <c r="I116" s="267"/>
    </row>
    <row r="117" spans="5:9" ht="9" hidden="1" customHeight="1">
      <c r="E117" s="253"/>
      <c r="F117" s="254"/>
      <c r="G117" s="255" t="s">
        <v>1603</v>
      </c>
      <c r="H117" s="256"/>
      <c r="I117" s="489"/>
    </row>
    <row r="118" spans="5:9" ht="9" hidden="1" customHeight="1">
      <c r="E118" s="253"/>
      <c r="F118" s="255" t="s">
        <v>492</v>
      </c>
      <c r="G118" s="261"/>
      <c r="H118" s="256"/>
      <c r="I118" s="489"/>
    </row>
    <row r="119" spans="5:9" ht="9" hidden="1" customHeight="1">
      <c r="E119" s="629">
        <v>45437</v>
      </c>
      <c r="F119" s="261"/>
      <c r="G119" s="261"/>
      <c r="H119" s="256"/>
      <c r="I119" s="489"/>
    </row>
    <row r="120" spans="5:9" ht="9" hidden="1" customHeight="1">
      <c r="E120" s="262"/>
      <c r="F120" s="263"/>
      <c r="G120" s="263"/>
      <c r="H120" s="264" t="s">
        <v>1604</v>
      </c>
      <c r="I120" s="267"/>
    </row>
    <row r="121" spans="5:9" ht="9" hidden="1" customHeight="1">
      <c r="E121" s="253"/>
      <c r="F121" s="254"/>
      <c r="G121" s="255" t="s">
        <v>1555</v>
      </c>
      <c r="H121" s="256"/>
      <c r="I121" s="489"/>
    </row>
    <row r="122" spans="5:9" ht="9" hidden="1" customHeight="1">
      <c r="E122" s="262"/>
      <c r="F122" s="263"/>
      <c r="G122" s="263"/>
      <c r="H122" s="264" t="s">
        <v>1604</v>
      </c>
      <c r="I122" s="267"/>
    </row>
    <row r="123" spans="5:9" ht="9" hidden="1" customHeight="1">
      <c r="E123" s="253"/>
      <c r="F123" s="254"/>
      <c r="G123" s="255" t="s">
        <v>1556</v>
      </c>
      <c r="H123" s="256"/>
      <c r="I123" s="489"/>
    </row>
    <row r="124" spans="5:9" ht="9" hidden="1" customHeight="1">
      <c r="E124" s="262"/>
      <c r="F124" s="263"/>
      <c r="G124" s="263"/>
      <c r="H124" s="264" t="s">
        <v>1118</v>
      </c>
      <c r="I124" s="267"/>
    </row>
    <row r="125" spans="5:9" ht="9" hidden="1" customHeight="1">
      <c r="E125" s="253"/>
      <c r="F125" s="254"/>
      <c r="G125" s="255" t="s">
        <v>1118</v>
      </c>
      <c r="H125" s="256"/>
      <c r="I125" s="489"/>
    </row>
    <row r="126" spans="5:9" ht="9" hidden="1" customHeight="1">
      <c r="E126" s="253"/>
      <c r="F126" s="255" t="s">
        <v>499</v>
      </c>
      <c r="G126" s="261"/>
      <c r="H126" s="256"/>
      <c r="I126" s="489"/>
    </row>
    <row r="127" spans="5:9" ht="9" hidden="1" customHeight="1">
      <c r="E127" s="629">
        <v>45430</v>
      </c>
      <c r="F127" s="261"/>
      <c r="G127" s="261"/>
      <c r="H127" s="256"/>
      <c r="I127" s="489"/>
    </row>
    <row r="128" spans="5:9" ht="9" hidden="1" customHeight="1">
      <c r="E128" s="262"/>
      <c r="F128" s="263"/>
      <c r="G128" s="274" t="s">
        <v>1553</v>
      </c>
      <c r="H128" s="264" t="s">
        <v>1605</v>
      </c>
      <c r="I128" s="267"/>
    </row>
    <row r="129" spans="5:9" ht="9" hidden="1" customHeight="1">
      <c r="E129" s="253"/>
      <c r="F129" s="254"/>
      <c r="G129" s="255" t="s">
        <v>1553</v>
      </c>
      <c r="H129" s="256"/>
      <c r="I129" s="489"/>
    </row>
    <row r="130" spans="5:9" ht="20.75" customHeight="1">
      <c r="E130" s="630">
        <v>45423</v>
      </c>
      <c r="F130" s="255" t="s">
        <v>512</v>
      </c>
      <c r="G130" s="261"/>
      <c r="H130" s="256"/>
      <c r="I130" s="489"/>
    </row>
    <row r="131" spans="5:9" ht="9" hidden="1" customHeight="1">
      <c r="E131" s="262"/>
      <c r="F131" s="263"/>
      <c r="G131" s="274" t="s">
        <v>1554</v>
      </c>
      <c r="H131" s="264" t="s">
        <v>1606</v>
      </c>
      <c r="I131" s="267"/>
    </row>
    <row r="132" spans="5:9" ht="9" hidden="1" customHeight="1">
      <c r="E132" s="253"/>
      <c r="F132" s="254"/>
      <c r="G132" s="255" t="s">
        <v>1554</v>
      </c>
      <c r="H132" s="256"/>
      <c r="I132" s="489"/>
    </row>
    <row r="133" spans="5:9" ht="32.75" customHeight="1">
      <c r="E133" s="253"/>
      <c r="F133" s="255" t="s">
        <v>1018</v>
      </c>
      <c r="G133" s="261"/>
      <c r="H133" s="256"/>
      <c r="I133" s="489"/>
    </row>
    <row r="134" spans="5:9" ht="9" hidden="1" customHeight="1">
      <c r="E134" s="262"/>
      <c r="F134" s="263"/>
      <c r="G134" s="263"/>
      <c r="H134" s="264" t="s">
        <v>1118</v>
      </c>
      <c r="I134" s="267"/>
    </row>
    <row r="135" spans="5:9" ht="9" hidden="1" customHeight="1">
      <c r="E135" s="253"/>
      <c r="F135" s="254"/>
      <c r="G135" s="255" t="s">
        <v>1118</v>
      </c>
      <c r="H135" s="256"/>
      <c r="I135" s="489"/>
    </row>
    <row r="136" spans="5:9" ht="9" hidden="1" customHeight="1">
      <c r="E136" s="253"/>
      <c r="F136" s="255" t="s">
        <v>1012</v>
      </c>
      <c r="G136" s="261"/>
      <c r="H136" s="256"/>
      <c r="I136" s="489"/>
    </row>
    <row r="137" spans="5:9" ht="9" hidden="1" customHeight="1">
      <c r="E137" s="262"/>
      <c r="F137" s="263"/>
      <c r="G137" s="263"/>
      <c r="H137" s="264" t="s">
        <v>1118</v>
      </c>
      <c r="I137" s="267"/>
    </row>
    <row r="138" spans="5:9" ht="9" hidden="1" customHeight="1">
      <c r="E138" s="253"/>
      <c r="F138" s="254"/>
      <c r="G138" s="255" t="s">
        <v>1118</v>
      </c>
      <c r="H138" s="256"/>
      <c r="I138" s="489"/>
    </row>
    <row r="139" spans="5:9" ht="9" hidden="1" customHeight="1">
      <c r="E139" s="253"/>
      <c r="F139" s="255" t="s">
        <v>1017</v>
      </c>
      <c r="G139" s="261"/>
      <c r="H139" s="256"/>
      <c r="I139" s="489"/>
    </row>
    <row r="140" spans="5:9" ht="9" hidden="1" customHeight="1">
      <c r="E140" s="629">
        <v>45423</v>
      </c>
      <c r="F140" s="261"/>
      <c r="G140" s="261"/>
      <c r="H140" s="256"/>
      <c r="I140" s="489"/>
    </row>
    <row r="141" spans="5:9" ht="9" hidden="1" customHeight="1">
      <c r="E141" s="262"/>
      <c r="F141" s="263"/>
      <c r="G141" s="263"/>
      <c r="H141" s="264" t="s">
        <v>1118</v>
      </c>
      <c r="I141" s="267"/>
    </row>
    <row r="142" spans="5:9" ht="9" hidden="1" customHeight="1">
      <c r="E142" s="253"/>
      <c r="F142" s="254"/>
      <c r="G142" s="255" t="s">
        <v>1550</v>
      </c>
      <c r="H142" s="256"/>
      <c r="I142" s="489"/>
    </row>
    <row r="143" spans="5:9" ht="9" hidden="1" customHeight="1">
      <c r="E143" s="253"/>
      <c r="F143" s="255" t="s">
        <v>1035</v>
      </c>
      <c r="G143" s="261"/>
      <c r="H143" s="256"/>
      <c r="I143" s="489"/>
    </row>
    <row r="144" spans="5:9" ht="9" hidden="1" customHeight="1">
      <c r="E144" s="262"/>
      <c r="F144" s="263"/>
      <c r="G144" s="274" t="s">
        <v>1551</v>
      </c>
      <c r="H144" s="264" t="s">
        <v>1607</v>
      </c>
      <c r="I144" s="267"/>
    </row>
    <row r="145" spans="5:9" ht="9" hidden="1" customHeight="1">
      <c r="E145" s="253"/>
      <c r="F145" s="254"/>
      <c r="G145" s="255" t="s">
        <v>1551</v>
      </c>
      <c r="H145" s="256"/>
      <c r="I145" s="489"/>
    </row>
    <row r="146" spans="5:9" ht="32.5" customHeight="1">
      <c r="E146" s="631">
        <v>45416</v>
      </c>
      <c r="F146" s="583" t="s">
        <v>522</v>
      </c>
      <c r="G146" s="491"/>
      <c r="H146" s="492"/>
      <c r="I146" s="493"/>
    </row>
    <row r="147" spans="5:9" ht="8.75" hidden="1" customHeight="1">
      <c r="E147" s="494"/>
      <c r="F147" s="495"/>
      <c r="G147" s="495"/>
      <c r="H147" s="496" t="s">
        <v>1608</v>
      </c>
      <c r="I147" s="497"/>
    </row>
    <row r="148" spans="5:9" ht="8.75" hidden="1" customHeight="1">
      <c r="E148" s="498"/>
      <c r="F148" s="499"/>
      <c r="G148" s="500" t="s">
        <v>1552</v>
      </c>
      <c r="H148" s="501"/>
      <c r="I148" s="502"/>
    </row>
    <row r="149" spans="5:9" ht="8.75" hidden="1" customHeight="1">
      <c r="E149" s="498"/>
      <c r="F149" s="500" t="s">
        <v>549</v>
      </c>
      <c r="G149" s="503"/>
      <c r="H149" s="501"/>
      <c r="I149" s="502"/>
    </row>
    <row r="150" spans="5:9" ht="8.75" hidden="1" customHeight="1">
      <c r="E150" s="504">
        <v>45416</v>
      </c>
      <c r="F150" s="503"/>
      <c r="G150" s="503"/>
      <c r="H150" s="501"/>
      <c r="I150" s="502"/>
    </row>
    <row r="151" spans="5:9" ht="8.75" hidden="1" customHeight="1">
      <c r="E151" s="494"/>
      <c r="F151" s="495"/>
      <c r="G151" s="495"/>
      <c r="H151" s="496" t="s">
        <v>1118</v>
      </c>
      <c r="I151" s="497"/>
    </row>
    <row r="152" spans="5:9" ht="8.75" hidden="1" customHeight="1">
      <c r="E152" s="498"/>
      <c r="F152" s="499"/>
      <c r="G152" s="500" t="s">
        <v>1118</v>
      </c>
      <c r="H152" s="501"/>
      <c r="I152" s="502"/>
    </row>
    <row r="153" spans="5:9" ht="8.75" hidden="1" customHeight="1">
      <c r="E153" s="498"/>
      <c r="F153" s="500" t="s">
        <v>1048</v>
      </c>
      <c r="G153" s="503"/>
      <c r="H153" s="501"/>
      <c r="I153" s="502"/>
    </row>
    <row r="154" spans="5:9" ht="8.75" hidden="1" customHeight="1">
      <c r="E154" s="494"/>
      <c r="F154" s="495"/>
      <c r="G154" s="495"/>
      <c r="H154" s="496" t="s">
        <v>1118</v>
      </c>
      <c r="I154" s="497"/>
    </row>
    <row r="155" spans="5:9" ht="8.75" hidden="1" customHeight="1">
      <c r="E155" s="498"/>
      <c r="F155" s="499"/>
      <c r="G155" s="500" t="s">
        <v>1118</v>
      </c>
      <c r="H155" s="501"/>
      <c r="I155" s="502"/>
    </row>
    <row r="156" spans="5:9" ht="8.75" hidden="1" customHeight="1">
      <c r="E156" s="498"/>
      <c r="F156" s="500" t="s">
        <v>1050</v>
      </c>
      <c r="G156" s="503"/>
      <c r="H156" s="501"/>
      <c r="I156" s="502"/>
    </row>
    <row r="157" spans="5:9" ht="8.75" hidden="1" customHeight="1">
      <c r="E157" s="494"/>
      <c r="F157" s="495"/>
      <c r="G157" s="495"/>
      <c r="H157" s="496" t="s">
        <v>1118</v>
      </c>
      <c r="I157" s="497"/>
    </row>
    <row r="158" spans="5:9" ht="8.75" hidden="1" customHeight="1">
      <c r="E158" s="498"/>
      <c r="F158" s="499"/>
      <c r="G158" s="500" t="s">
        <v>1118</v>
      </c>
      <c r="H158" s="501"/>
      <c r="I158" s="502"/>
    </row>
    <row r="159" spans="5:9" ht="8.75" hidden="1" customHeight="1">
      <c r="E159" s="498"/>
      <c r="F159" s="500" t="s">
        <v>532</v>
      </c>
      <c r="G159" s="503"/>
      <c r="H159" s="501"/>
      <c r="I159" s="502"/>
    </row>
    <row r="160" spans="5:9" ht="8.75" hidden="1" customHeight="1">
      <c r="E160" s="504">
        <v>45409</v>
      </c>
      <c r="F160" s="503"/>
      <c r="G160" s="503"/>
      <c r="H160" s="501"/>
      <c r="I160" s="502"/>
    </row>
    <row r="161" spans="5:9" ht="8.75" hidden="1" customHeight="1">
      <c r="E161" s="494"/>
      <c r="F161" s="495"/>
      <c r="G161" s="495"/>
      <c r="H161" s="496" t="s">
        <v>1118</v>
      </c>
      <c r="I161" s="497"/>
    </row>
    <row r="162" spans="5:9" ht="8.75" hidden="1" customHeight="1">
      <c r="E162" s="498"/>
      <c r="F162" s="499"/>
      <c r="G162" s="500" t="s">
        <v>1118</v>
      </c>
      <c r="H162" s="501"/>
      <c r="I162" s="502"/>
    </row>
    <row r="163" spans="5:9" ht="8.75" hidden="1" customHeight="1">
      <c r="E163" s="498"/>
      <c r="F163" s="500" t="s">
        <v>553</v>
      </c>
      <c r="G163" s="503"/>
      <c r="H163" s="501"/>
      <c r="I163" s="502"/>
    </row>
    <row r="164" spans="5:9" ht="8.75" hidden="1" customHeight="1">
      <c r="E164" s="504">
        <v>45402</v>
      </c>
      <c r="F164" s="503"/>
      <c r="G164" s="503"/>
      <c r="H164" s="501"/>
      <c r="I164" s="502"/>
    </row>
    <row r="165" spans="5:9" ht="8.75" hidden="1" customHeight="1">
      <c r="E165" s="494"/>
      <c r="F165" s="495"/>
      <c r="G165" s="495"/>
      <c r="H165" s="496" t="s">
        <v>1118</v>
      </c>
      <c r="I165" s="497"/>
    </row>
    <row r="166" spans="5:9" ht="8.75" hidden="1" customHeight="1">
      <c r="E166" s="498"/>
      <c r="F166" s="499"/>
      <c r="G166" s="500" t="s">
        <v>1118</v>
      </c>
      <c r="H166" s="501"/>
      <c r="I166" s="502"/>
    </row>
    <row r="167" spans="5:9" ht="8.75" hidden="1" customHeight="1">
      <c r="E167" s="498"/>
      <c r="F167" s="500" t="s">
        <v>567</v>
      </c>
      <c r="G167" s="503"/>
      <c r="H167" s="501"/>
      <c r="I167" s="502"/>
    </row>
    <row r="168" spans="5:9" ht="8.75" hidden="1" customHeight="1">
      <c r="E168" s="504">
        <v>45395</v>
      </c>
      <c r="F168" s="503"/>
      <c r="G168" s="503"/>
      <c r="H168" s="501"/>
      <c r="I168" s="502"/>
    </row>
    <row r="169" spans="5:9" ht="8.75" hidden="1" customHeight="1">
      <c r="E169" s="494"/>
      <c r="F169" s="495"/>
      <c r="G169" s="495"/>
      <c r="H169" s="496" t="s">
        <v>1118</v>
      </c>
      <c r="I169" s="497"/>
    </row>
    <row r="170" spans="5:9" ht="8.75" hidden="1" customHeight="1">
      <c r="E170" s="498"/>
      <c r="F170" s="499"/>
      <c r="G170" s="500" t="s">
        <v>1118</v>
      </c>
      <c r="H170" s="501"/>
      <c r="I170" s="502"/>
    </row>
    <row r="171" spans="5:9" ht="8.75" hidden="1" customHeight="1">
      <c r="E171" s="498"/>
      <c r="F171" s="500" t="s">
        <v>1062</v>
      </c>
      <c r="G171" s="503"/>
      <c r="H171" s="501"/>
      <c r="I171" s="502"/>
    </row>
    <row r="172" spans="5:9" ht="8.75" hidden="1" customHeight="1">
      <c r="E172" s="504">
        <v>45388</v>
      </c>
      <c r="F172" s="503"/>
      <c r="G172" s="503"/>
      <c r="H172" s="501"/>
      <c r="I172" s="502"/>
    </row>
    <row r="173" spans="5:9" ht="8.75" hidden="1" customHeight="1">
      <c r="E173" s="494"/>
      <c r="F173" s="495"/>
      <c r="G173" s="495"/>
      <c r="H173" s="496" t="s">
        <v>1118</v>
      </c>
      <c r="I173" s="497"/>
    </row>
    <row r="174" spans="5:9" ht="8.75" hidden="1" customHeight="1">
      <c r="E174" s="498"/>
      <c r="F174" s="499"/>
      <c r="G174" s="500" t="s">
        <v>1118</v>
      </c>
      <c r="H174" s="501"/>
      <c r="I174" s="502"/>
    </row>
    <row r="175" spans="5:9" ht="8.75" hidden="1" customHeight="1">
      <c r="E175" s="498"/>
      <c r="F175" s="500" t="s">
        <v>1065</v>
      </c>
      <c r="G175" s="503"/>
      <c r="H175" s="501"/>
      <c r="I175" s="502"/>
    </row>
    <row r="176" spans="5:9" ht="8.75" hidden="1" customHeight="1">
      <c r="E176" s="504">
        <v>45367</v>
      </c>
      <c r="F176" s="503"/>
      <c r="G176" s="503"/>
      <c r="H176" s="501"/>
      <c r="I176" s="502"/>
    </row>
    <row r="177" spans="5:9" ht="8.75" hidden="1" customHeight="1">
      <c r="E177" s="494"/>
      <c r="F177" s="495"/>
      <c r="G177" s="495"/>
      <c r="H177" s="496" t="s">
        <v>1118</v>
      </c>
      <c r="I177" s="497"/>
    </row>
    <row r="178" spans="5:9" ht="8.75" hidden="1" customHeight="1">
      <c r="E178" s="498"/>
      <c r="F178" s="499"/>
      <c r="G178" s="500" t="s">
        <v>1118</v>
      </c>
      <c r="H178" s="501"/>
      <c r="I178" s="502"/>
    </row>
    <row r="179" spans="5:9" ht="8.75" hidden="1" customHeight="1">
      <c r="E179" s="498"/>
      <c r="F179" s="500" t="s">
        <v>1068</v>
      </c>
      <c r="G179" s="503"/>
      <c r="H179" s="501"/>
      <c r="I179" s="502"/>
    </row>
    <row r="180" spans="5:9" ht="8.75" hidden="1" customHeight="1">
      <c r="E180" s="494"/>
      <c r="F180" s="495"/>
      <c r="G180" s="495"/>
      <c r="H180" s="496" t="s">
        <v>1118</v>
      </c>
      <c r="I180" s="497"/>
    </row>
    <row r="181" spans="5:9" ht="8.75" hidden="1" customHeight="1">
      <c r="E181" s="498"/>
      <c r="F181" s="499"/>
      <c r="G181" s="500" t="s">
        <v>1118</v>
      </c>
      <c r="H181" s="501"/>
      <c r="I181" s="502"/>
    </row>
    <row r="182" spans="5:9" ht="8.75" hidden="1" customHeight="1">
      <c r="E182" s="498"/>
      <c r="F182" s="500" t="s">
        <v>1071</v>
      </c>
      <c r="G182" s="503"/>
      <c r="H182" s="501"/>
      <c r="I182" s="502"/>
    </row>
    <row r="183" spans="5:9" ht="8.75" hidden="1" customHeight="1">
      <c r="E183" s="504">
        <v>45213</v>
      </c>
      <c r="F183" s="503"/>
      <c r="G183" s="503"/>
      <c r="H183" s="501"/>
      <c r="I183" s="502"/>
    </row>
    <row r="184" spans="5:9" ht="8.75" hidden="1" customHeight="1">
      <c r="E184" s="494"/>
      <c r="F184" s="495"/>
      <c r="G184" s="495"/>
      <c r="H184" s="496" t="s">
        <v>1118</v>
      </c>
      <c r="I184" s="497"/>
    </row>
    <row r="185" spans="5:9" ht="8.75" hidden="1" customHeight="1">
      <c r="E185" s="498"/>
      <c r="F185" s="499"/>
      <c r="G185" s="500" t="s">
        <v>1118</v>
      </c>
      <c r="H185" s="501"/>
      <c r="I185" s="502"/>
    </row>
    <row r="186" spans="5:9" ht="8.75" hidden="1" customHeight="1">
      <c r="E186" s="498"/>
      <c r="F186" s="500" t="s">
        <v>220</v>
      </c>
      <c r="G186" s="503"/>
      <c r="H186" s="501"/>
      <c r="I186" s="502"/>
    </row>
    <row r="187" spans="5:9" ht="8.75" hidden="1" customHeight="1">
      <c r="E187" s="504">
        <v>45206</v>
      </c>
      <c r="F187" s="503"/>
      <c r="G187" s="503"/>
      <c r="H187" s="501"/>
      <c r="I187" s="502"/>
    </row>
    <row r="188" spans="5:9" ht="8.75" hidden="1" customHeight="1">
      <c r="E188" s="494"/>
      <c r="F188" s="495"/>
      <c r="G188" s="495"/>
      <c r="H188" s="496" t="s">
        <v>1118</v>
      </c>
      <c r="I188" s="497"/>
    </row>
    <row r="189" spans="5:9" ht="8.75" hidden="1" customHeight="1">
      <c r="E189" s="498"/>
      <c r="F189" s="499"/>
      <c r="G189" s="500" t="s">
        <v>1118</v>
      </c>
      <c r="H189" s="501"/>
      <c r="I189" s="502"/>
    </row>
    <row r="190" spans="5:9" ht="8.75" hidden="1" customHeight="1">
      <c r="E190" s="498"/>
      <c r="F190" s="500" t="s">
        <v>1075</v>
      </c>
      <c r="G190" s="503"/>
      <c r="H190" s="501"/>
      <c r="I190" s="502"/>
    </row>
    <row r="191" spans="5:9" ht="8.75" hidden="1" customHeight="1">
      <c r="E191" s="504">
        <v>45199</v>
      </c>
      <c r="F191" s="503"/>
      <c r="G191" s="503"/>
      <c r="H191" s="501"/>
      <c r="I191" s="502"/>
    </row>
    <row r="192" spans="5:9" ht="8.75" hidden="1" customHeight="1">
      <c r="E192" s="494"/>
      <c r="F192" s="495"/>
      <c r="G192" s="495"/>
      <c r="H192" s="496" t="s">
        <v>1118</v>
      </c>
      <c r="I192" s="497"/>
    </row>
    <row r="193" spans="5:9" ht="8.75" hidden="1" customHeight="1">
      <c r="E193" s="498"/>
      <c r="F193" s="499"/>
      <c r="G193" s="500" t="s">
        <v>1118</v>
      </c>
      <c r="H193" s="501"/>
      <c r="I193" s="502"/>
    </row>
    <row r="194" spans="5:9" ht="8.75" hidden="1" customHeight="1">
      <c r="E194" s="498"/>
      <c r="F194" s="500" t="s">
        <v>1093</v>
      </c>
      <c r="G194" s="503"/>
      <c r="H194" s="501"/>
      <c r="I194" s="502"/>
    </row>
    <row r="195" spans="5:9" ht="8.75" hidden="1" customHeight="1">
      <c r="E195" s="504">
        <v>45192</v>
      </c>
      <c r="F195" s="503"/>
      <c r="G195" s="503"/>
      <c r="H195" s="501"/>
      <c r="I195" s="502"/>
    </row>
    <row r="196" spans="5:9" ht="8.75" hidden="1" customHeight="1">
      <c r="E196" s="494"/>
      <c r="F196" s="495"/>
      <c r="G196" s="495"/>
      <c r="H196" s="496" t="s">
        <v>1118</v>
      </c>
      <c r="I196" s="497"/>
    </row>
    <row r="197" spans="5:9" ht="8.75" hidden="1" customHeight="1">
      <c r="E197" s="498"/>
      <c r="F197" s="499"/>
      <c r="G197" s="500" t="s">
        <v>1118</v>
      </c>
      <c r="H197" s="501"/>
      <c r="I197" s="502"/>
    </row>
    <row r="198" spans="5:9" ht="8.75" hidden="1" customHeight="1">
      <c r="E198" s="498"/>
      <c r="F198" s="500" t="s">
        <v>331</v>
      </c>
      <c r="G198" s="503"/>
      <c r="H198" s="501"/>
      <c r="I198" s="502"/>
    </row>
    <row r="199" spans="5:9" ht="8.75" hidden="1" customHeight="1">
      <c r="E199" s="504">
        <v>45185</v>
      </c>
      <c r="F199" s="503"/>
      <c r="G199" s="503"/>
      <c r="H199" s="501"/>
      <c r="I199" s="502"/>
    </row>
    <row r="200" spans="5:9" ht="8.75" hidden="1" customHeight="1">
      <c r="E200" s="494"/>
      <c r="F200" s="495"/>
      <c r="G200" s="495"/>
      <c r="H200" s="496" t="s">
        <v>1118</v>
      </c>
      <c r="I200" s="497"/>
    </row>
    <row r="201" spans="5:9" ht="8.75" hidden="1" customHeight="1">
      <c r="E201" s="498"/>
      <c r="F201" s="499"/>
      <c r="G201" s="500" t="s">
        <v>1118</v>
      </c>
      <c r="H201" s="501"/>
      <c r="I201" s="502"/>
    </row>
    <row r="202" spans="5:9" ht="8.75" hidden="1" customHeight="1">
      <c r="E202" s="498"/>
      <c r="F202" s="500" t="s">
        <v>377</v>
      </c>
      <c r="G202" s="503"/>
      <c r="H202" s="501"/>
      <c r="I202" s="502"/>
    </row>
    <row r="203" spans="5:9" ht="8.75" hidden="1" customHeight="1">
      <c r="E203" s="504">
        <v>45129</v>
      </c>
      <c r="F203" s="503"/>
      <c r="G203" s="503"/>
      <c r="H203" s="501"/>
      <c r="I203" s="502"/>
    </row>
    <row r="204" spans="5:9" ht="8.75" hidden="1" customHeight="1">
      <c r="E204" s="494"/>
      <c r="F204" s="495"/>
      <c r="G204" s="495"/>
      <c r="H204" s="496" t="s">
        <v>1118</v>
      </c>
      <c r="I204" s="497"/>
    </row>
    <row r="205" spans="5:9" ht="8.75" hidden="1" customHeight="1">
      <c r="E205" s="498"/>
      <c r="F205" s="499"/>
      <c r="G205" s="500" t="s">
        <v>1118</v>
      </c>
      <c r="H205" s="501"/>
      <c r="I205" s="502"/>
    </row>
    <row r="206" spans="5:9" ht="8.75" hidden="1" customHeight="1">
      <c r="E206" s="498"/>
      <c r="F206" s="500" t="s">
        <v>447</v>
      </c>
      <c r="G206" s="503"/>
      <c r="H206" s="501"/>
      <c r="I206" s="502"/>
    </row>
    <row r="207" spans="5:9" ht="8.75" hidden="1" customHeight="1">
      <c r="E207" s="504">
        <v>45101</v>
      </c>
      <c r="F207" s="503"/>
      <c r="G207" s="503"/>
      <c r="H207" s="501"/>
      <c r="I207" s="502"/>
    </row>
    <row r="208" spans="5:9" ht="8.75" hidden="1" customHeight="1">
      <c r="E208" s="505" t="s">
        <v>9</v>
      </c>
      <c r="F208" s="495"/>
      <c r="G208" s="495"/>
      <c r="H208" s="506"/>
      <c r="I208" s="507"/>
    </row>
    <row r="210" spans="10:22" ht="27.75" customHeight="1">
      <c r="J210" s="719" t="s">
        <v>7</v>
      </c>
      <c r="K210" s="719"/>
      <c r="L210" s="719"/>
      <c r="M210" s="719"/>
      <c r="N210" s="719"/>
      <c r="O210" s="719"/>
      <c r="P210" s="719"/>
      <c r="Q210" s="719"/>
      <c r="R210" s="719"/>
      <c r="S210" s="719"/>
      <c r="T210" s="719"/>
      <c r="U210" s="719"/>
      <c r="V210" s="719"/>
    </row>
    <row r="211" spans="10:22" ht="21" customHeight="1">
      <c r="J211" s="235"/>
      <c r="K211" s="236"/>
      <c r="L211" s="236"/>
      <c r="M211" s="236"/>
      <c r="N211" s="237" t="s">
        <v>1</v>
      </c>
      <c r="O211" s="150" t="s">
        <v>2</v>
      </c>
      <c r="P211" s="150" t="s">
        <v>3</v>
      </c>
      <c r="Q211" s="150" t="s">
        <v>4</v>
      </c>
      <c r="R211" s="150" t="s">
        <v>5</v>
      </c>
      <c r="S211" s="150" t="s">
        <v>6</v>
      </c>
      <c r="T211" s="7" t="s">
        <v>7</v>
      </c>
      <c r="U211" s="165" t="s">
        <v>8</v>
      </c>
      <c r="V211" s="165" t="s">
        <v>9</v>
      </c>
    </row>
    <row r="212" spans="10:22" ht="33.25" customHeight="1">
      <c r="J212" s="166" t="s">
        <v>1547</v>
      </c>
      <c r="K212" s="167" t="s">
        <v>18</v>
      </c>
      <c r="L212" s="167" t="s">
        <v>19</v>
      </c>
      <c r="M212" s="167" t="s">
        <v>32</v>
      </c>
      <c r="N212" s="238" t="s">
        <v>33</v>
      </c>
      <c r="O212" s="151"/>
      <c r="P212" s="151"/>
      <c r="Q212" s="151"/>
      <c r="R212" s="151"/>
      <c r="S212" s="151"/>
      <c r="T212" s="239" t="s">
        <v>1116</v>
      </c>
      <c r="U212" s="169"/>
      <c r="V212" s="169"/>
    </row>
    <row r="213" spans="10:22" ht="9" hidden="1" customHeight="1">
      <c r="J213" s="198"/>
      <c r="K213" s="199"/>
      <c r="L213" s="199"/>
      <c r="M213" s="199"/>
      <c r="N213" s="200" t="s">
        <v>1118</v>
      </c>
      <c r="O213" s="155"/>
      <c r="P213" s="155"/>
      <c r="Q213" s="155"/>
      <c r="R213" s="156">
        <v>0</v>
      </c>
      <c r="S213" s="155"/>
      <c r="T213" s="240"/>
      <c r="U213" s="174"/>
      <c r="V213" s="175">
        <v>0</v>
      </c>
    </row>
    <row r="214" spans="10:22" ht="9" hidden="1" customHeight="1">
      <c r="J214" s="201"/>
      <c r="K214" s="202"/>
      <c r="L214" s="202"/>
      <c r="M214" s="203" t="s">
        <v>1118</v>
      </c>
      <c r="N214" s="204"/>
      <c r="O214" s="242"/>
      <c r="P214" s="242"/>
      <c r="Q214" s="242"/>
      <c r="R214" s="241">
        <v>0</v>
      </c>
      <c r="S214" s="242"/>
      <c r="T214" s="243"/>
      <c r="U214" s="181"/>
      <c r="V214" s="182">
        <v>0</v>
      </c>
    </row>
    <row r="215" spans="10:22" ht="9" hidden="1" customHeight="1">
      <c r="J215" s="201"/>
      <c r="K215" s="202"/>
      <c r="L215" s="203" t="s">
        <v>37</v>
      </c>
      <c r="M215" s="206"/>
      <c r="N215" s="204"/>
      <c r="O215" s="242"/>
      <c r="P215" s="242"/>
      <c r="Q215" s="242"/>
      <c r="R215" s="241">
        <v>0</v>
      </c>
      <c r="S215" s="242"/>
      <c r="T215" s="243"/>
      <c r="U215" s="181"/>
      <c r="V215" s="182">
        <v>0</v>
      </c>
    </row>
    <row r="216" spans="10:22" ht="9" hidden="1" customHeight="1">
      <c r="J216" s="201"/>
      <c r="K216" s="203" t="s">
        <v>36</v>
      </c>
      <c r="L216" s="206"/>
      <c r="M216" s="206"/>
      <c r="N216" s="204"/>
      <c r="O216" s="242"/>
      <c r="P216" s="242"/>
      <c r="Q216" s="242"/>
      <c r="R216" s="241">
        <v>0</v>
      </c>
      <c r="S216" s="242"/>
      <c r="T216" s="243"/>
      <c r="U216" s="181"/>
      <c r="V216" s="182">
        <v>0</v>
      </c>
    </row>
    <row r="217" spans="10:22" ht="9" hidden="1" customHeight="1">
      <c r="J217" s="487">
        <v>46025</v>
      </c>
      <c r="K217" s="206"/>
      <c r="L217" s="206"/>
      <c r="M217" s="206"/>
      <c r="N217" s="204"/>
      <c r="O217" s="242"/>
      <c r="P217" s="242"/>
      <c r="Q217" s="242"/>
      <c r="R217" s="241">
        <v>0</v>
      </c>
      <c r="S217" s="242"/>
      <c r="T217" s="243"/>
      <c r="U217" s="181"/>
      <c r="V217" s="182">
        <v>0</v>
      </c>
    </row>
    <row r="218" spans="10:22" ht="9" hidden="1" customHeight="1">
      <c r="J218" s="198"/>
      <c r="K218" s="199"/>
      <c r="L218" s="199"/>
      <c r="M218" s="199"/>
      <c r="N218" s="200" t="s">
        <v>1118</v>
      </c>
      <c r="O218" s="156">
        <v>0</v>
      </c>
      <c r="P218" s="155"/>
      <c r="Q218" s="155"/>
      <c r="R218" s="155"/>
      <c r="S218" s="155"/>
      <c r="T218" s="240"/>
      <c r="U218" s="174"/>
      <c r="V218" s="175">
        <v>0</v>
      </c>
    </row>
    <row r="219" spans="10:22" ht="9" hidden="1" customHeight="1">
      <c r="J219" s="201"/>
      <c r="K219" s="202"/>
      <c r="L219" s="202"/>
      <c r="M219" s="203" t="s">
        <v>1118</v>
      </c>
      <c r="N219" s="204"/>
      <c r="O219" s="241">
        <v>0</v>
      </c>
      <c r="P219" s="242"/>
      <c r="Q219" s="242"/>
      <c r="R219" s="242"/>
      <c r="S219" s="242"/>
      <c r="T219" s="243"/>
      <c r="U219" s="181"/>
      <c r="V219" s="182">
        <v>0</v>
      </c>
    </row>
    <row r="220" spans="10:22" ht="9" hidden="1" customHeight="1">
      <c r="J220" s="201"/>
      <c r="K220" s="202"/>
      <c r="L220" s="203" t="s">
        <v>50</v>
      </c>
      <c r="M220" s="206"/>
      <c r="N220" s="204"/>
      <c r="O220" s="241">
        <v>0</v>
      </c>
      <c r="P220" s="242"/>
      <c r="Q220" s="242"/>
      <c r="R220" s="242"/>
      <c r="S220" s="242"/>
      <c r="T220" s="243"/>
      <c r="U220" s="181"/>
      <c r="V220" s="182">
        <v>0</v>
      </c>
    </row>
    <row r="221" spans="10:22" ht="9" hidden="1" customHeight="1">
      <c r="J221" s="201"/>
      <c r="K221" s="203" t="s">
        <v>49</v>
      </c>
      <c r="L221" s="206"/>
      <c r="M221" s="206"/>
      <c r="N221" s="204"/>
      <c r="O221" s="241" cm="1">
        <v>0</v>
      </c>
      <c r="P221" s="242"/>
      <c r="Q221" s="242"/>
      <c r="R221" s="242"/>
      <c r="S221" s="242"/>
      <c r="T221" s="243"/>
      <c r="U221" s="181"/>
      <c r="V221" s="182">
        <v>0</v>
      </c>
    </row>
    <row r="222" spans="10:22" ht="9" hidden="1" customHeight="1">
      <c r="J222" s="487">
        <v>46011</v>
      </c>
      <c r="K222" s="206"/>
      <c r="L222" s="206"/>
      <c r="M222" s="206"/>
      <c r="N222" s="204"/>
      <c r="O222" s="241" cm="1">
        <v>0</v>
      </c>
      <c r="P222" s="242"/>
      <c r="Q222" s="242"/>
      <c r="R222" s="242"/>
      <c r="S222" s="242"/>
      <c r="T222" s="243"/>
      <c r="U222" s="181"/>
      <c r="V222" s="182">
        <v>0</v>
      </c>
    </row>
    <row r="223" spans="10:22" ht="9" hidden="1" customHeight="1">
      <c r="J223" s="198"/>
      <c r="K223" s="199"/>
      <c r="L223" s="199"/>
      <c r="M223" s="199"/>
      <c r="N223" s="200" t="s">
        <v>1118</v>
      </c>
      <c r="O223" s="156">
        <v>0</v>
      </c>
      <c r="P223" s="155"/>
      <c r="Q223" s="155"/>
      <c r="R223" s="155"/>
      <c r="S223" s="155"/>
      <c r="T223" s="240"/>
      <c r="U223" s="174"/>
      <c r="V223" s="175">
        <v>0</v>
      </c>
    </row>
    <row r="224" spans="10:22" ht="9" hidden="1" customHeight="1">
      <c r="J224" s="201"/>
      <c r="K224" s="202"/>
      <c r="L224" s="202"/>
      <c r="M224" s="203" t="s">
        <v>1118</v>
      </c>
      <c r="N224" s="204"/>
      <c r="O224" s="241">
        <v>0</v>
      </c>
      <c r="P224" s="242"/>
      <c r="Q224" s="242"/>
      <c r="R224" s="242"/>
      <c r="S224" s="242"/>
      <c r="T224" s="243"/>
      <c r="U224" s="181"/>
      <c r="V224" s="182">
        <v>0</v>
      </c>
    </row>
    <row r="225" spans="10:22" ht="9" hidden="1" customHeight="1">
      <c r="J225" s="201"/>
      <c r="K225" s="202"/>
      <c r="L225" s="203" t="s">
        <v>79</v>
      </c>
      <c r="M225" s="206"/>
      <c r="N225" s="204"/>
      <c r="O225" s="241">
        <v>0</v>
      </c>
      <c r="P225" s="242"/>
      <c r="Q225" s="242"/>
      <c r="R225" s="242"/>
      <c r="S225" s="242"/>
      <c r="T225" s="243"/>
      <c r="U225" s="181"/>
      <c r="V225" s="182">
        <v>0</v>
      </c>
    </row>
    <row r="226" spans="10:22" ht="9" hidden="1" customHeight="1">
      <c r="J226" s="201"/>
      <c r="K226" s="203" t="s">
        <v>78</v>
      </c>
      <c r="L226" s="206"/>
      <c r="M226" s="206"/>
      <c r="N226" s="204"/>
      <c r="O226" s="241">
        <v>0</v>
      </c>
      <c r="P226" s="242"/>
      <c r="Q226" s="242"/>
      <c r="R226" s="242"/>
      <c r="S226" s="242"/>
      <c r="T226" s="243"/>
      <c r="U226" s="181"/>
      <c r="V226" s="182">
        <v>0</v>
      </c>
    </row>
    <row r="227" spans="10:22" ht="9" hidden="1" customHeight="1">
      <c r="J227" s="487">
        <v>46004</v>
      </c>
      <c r="K227" s="206"/>
      <c r="L227" s="206"/>
      <c r="M227" s="206"/>
      <c r="N227" s="204"/>
      <c r="O227" s="241">
        <v>0</v>
      </c>
      <c r="P227" s="242"/>
      <c r="Q227" s="242"/>
      <c r="R227" s="242"/>
      <c r="S227" s="242"/>
      <c r="T227" s="243"/>
      <c r="U227" s="181"/>
      <c r="V227" s="182">
        <v>0</v>
      </c>
    </row>
    <row r="228" spans="10:22" ht="9" hidden="1" customHeight="1">
      <c r="J228" s="198"/>
      <c r="K228" s="199"/>
      <c r="L228" s="199"/>
      <c r="M228" s="199"/>
      <c r="N228" s="200" t="s">
        <v>1118</v>
      </c>
      <c r="O228" s="156">
        <v>0</v>
      </c>
      <c r="P228" s="155"/>
      <c r="Q228" s="155"/>
      <c r="R228" s="155"/>
      <c r="S228" s="155"/>
      <c r="T228" s="240"/>
      <c r="U228" s="174"/>
      <c r="V228" s="175">
        <v>0</v>
      </c>
    </row>
    <row r="229" spans="10:22" ht="9" hidden="1" customHeight="1">
      <c r="J229" s="201"/>
      <c r="K229" s="202"/>
      <c r="L229" s="202"/>
      <c r="M229" s="203" t="s">
        <v>1118</v>
      </c>
      <c r="N229" s="204"/>
      <c r="O229" s="241">
        <v>0</v>
      </c>
      <c r="P229" s="242"/>
      <c r="Q229" s="242"/>
      <c r="R229" s="242"/>
      <c r="S229" s="242"/>
      <c r="T229" s="243"/>
      <c r="U229" s="181"/>
      <c r="V229" s="182">
        <v>0</v>
      </c>
    </row>
    <row r="230" spans="10:22" ht="9" hidden="1" customHeight="1">
      <c r="J230" s="201"/>
      <c r="K230" s="202"/>
      <c r="L230" s="203" t="s">
        <v>101</v>
      </c>
      <c r="M230" s="206"/>
      <c r="N230" s="204"/>
      <c r="O230" s="241">
        <v>0</v>
      </c>
      <c r="P230" s="242"/>
      <c r="Q230" s="242"/>
      <c r="R230" s="242"/>
      <c r="S230" s="242"/>
      <c r="T230" s="243"/>
      <c r="U230" s="181"/>
      <c r="V230" s="182">
        <v>0</v>
      </c>
    </row>
    <row r="231" spans="10:22" ht="9" hidden="1" customHeight="1">
      <c r="J231" s="201"/>
      <c r="K231" s="203" t="s">
        <v>100</v>
      </c>
      <c r="L231" s="206"/>
      <c r="M231" s="206"/>
      <c r="N231" s="204"/>
      <c r="O231" s="241">
        <v>0</v>
      </c>
      <c r="P231" s="242"/>
      <c r="Q231" s="242"/>
      <c r="R231" s="242"/>
      <c r="S231" s="242"/>
      <c r="T231" s="243"/>
      <c r="U231" s="181"/>
      <c r="V231" s="182">
        <v>0</v>
      </c>
    </row>
    <row r="232" spans="10:22" ht="9" hidden="1" customHeight="1">
      <c r="J232" s="198"/>
      <c r="K232" s="199"/>
      <c r="L232" s="199"/>
      <c r="M232" s="199"/>
      <c r="N232" s="200" t="s">
        <v>1118</v>
      </c>
      <c r="O232" s="156">
        <v>0</v>
      </c>
      <c r="P232" s="155"/>
      <c r="Q232" s="155"/>
      <c r="R232" s="155"/>
      <c r="S232" s="155"/>
      <c r="T232" s="240"/>
      <c r="U232" s="174"/>
      <c r="V232" s="175">
        <v>0</v>
      </c>
    </row>
    <row r="233" spans="10:22" ht="9" hidden="1" customHeight="1">
      <c r="J233" s="201"/>
      <c r="K233" s="202"/>
      <c r="L233" s="202"/>
      <c r="M233" s="203" t="s">
        <v>1118</v>
      </c>
      <c r="N233" s="204"/>
      <c r="O233" s="241">
        <v>0</v>
      </c>
      <c r="P233" s="242"/>
      <c r="Q233" s="242"/>
      <c r="R233" s="242"/>
      <c r="S233" s="242"/>
      <c r="T233" s="243"/>
      <c r="U233" s="181"/>
      <c r="V233" s="182">
        <v>0</v>
      </c>
    </row>
    <row r="234" spans="10:22" ht="9" hidden="1" customHeight="1">
      <c r="J234" s="201"/>
      <c r="K234" s="202"/>
      <c r="L234" s="203" t="s">
        <v>89</v>
      </c>
      <c r="M234" s="206"/>
      <c r="N234" s="204"/>
      <c r="O234" s="241">
        <v>0</v>
      </c>
      <c r="P234" s="242"/>
      <c r="Q234" s="242"/>
      <c r="R234" s="242"/>
      <c r="S234" s="242"/>
      <c r="T234" s="243"/>
      <c r="U234" s="181"/>
      <c r="V234" s="182">
        <v>0</v>
      </c>
    </row>
    <row r="235" spans="10:22" ht="9" hidden="1" customHeight="1">
      <c r="J235" s="201"/>
      <c r="K235" s="203" t="s">
        <v>88</v>
      </c>
      <c r="L235" s="206"/>
      <c r="M235" s="206"/>
      <c r="N235" s="204"/>
      <c r="O235" s="241" cm="1">
        <v>0</v>
      </c>
      <c r="P235" s="242"/>
      <c r="Q235" s="242"/>
      <c r="R235" s="242"/>
      <c r="S235" s="242"/>
      <c r="T235" s="243"/>
      <c r="U235" s="181"/>
      <c r="V235" s="182">
        <v>0</v>
      </c>
    </row>
    <row r="236" spans="10:22" ht="9" hidden="1" customHeight="1">
      <c r="J236" s="487">
        <v>45997</v>
      </c>
      <c r="K236" s="206"/>
      <c r="L236" s="206"/>
      <c r="M236" s="206"/>
      <c r="N236" s="204"/>
      <c r="O236" s="241">
        <v>0</v>
      </c>
      <c r="P236" s="242"/>
      <c r="Q236" s="242"/>
      <c r="R236" s="242"/>
      <c r="S236" s="242"/>
      <c r="T236" s="243"/>
      <c r="U236" s="181"/>
      <c r="V236" s="182">
        <v>0</v>
      </c>
    </row>
    <row r="237" spans="10:22" ht="9" hidden="1" customHeight="1">
      <c r="J237" s="198"/>
      <c r="K237" s="199"/>
      <c r="L237" s="199"/>
      <c r="M237" s="199"/>
      <c r="N237" s="327">
        <v>45671</v>
      </c>
      <c r="O237" s="156">
        <v>0</v>
      </c>
      <c r="P237" s="155"/>
      <c r="Q237" s="155"/>
      <c r="R237" s="155"/>
      <c r="S237" s="155"/>
      <c r="T237" s="240"/>
      <c r="U237" s="174"/>
      <c r="V237" s="175">
        <v>0</v>
      </c>
    </row>
    <row r="238" spans="10:22" ht="9" hidden="1" customHeight="1">
      <c r="J238" s="201"/>
      <c r="K238" s="202"/>
      <c r="L238" s="202"/>
      <c r="M238" s="203" t="s">
        <v>114</v>
      </c>
      <c r="N238" s="204"/>
      <c r="O238" s="241">
        <v>0</v>
      </c>
      <c r="P238" s="242"/>
      <c r="Q238" s="242"/>
      <c r="R238" s="242"/>
      <c r="S238" s="242"/>
      <c r="T238" s="243"/>
      <c r="U238" s="181"/>
      <c r="V238" s="182">
        <v>0</v>
      </c>
    </row>
    <row r="239" spans="10:22" ht="9" hidden="1" customHeight="1">
      <c r="J239" s="201"/>
      <c r="K239" s="202"/>
      <c r="L239" s="203" t="s">
        <v>111</v>
      </c>
      <c r="M239" s="206"/>
      <c r="N239" s="204"/>
      <c r="O239" s="241">
        <v>0</v>
      </c>
      <c r="P239" s="242"/>
      <c r="Q239" s="242"/>
      <c r="R239" s="242"/>
      <c r="S239" s="242"/>
      <c r="T239" s="243"/>
      <c r="U239" s="181"/>
      <c r="V239" s="182">
        <v>0</v>
      </c>
    </row>
    <row r="240" spans="10:22" ht="9" hidden="1" customHeight="1">
      <c r="J240" s="201"/>
      <c r="K240" s="203" t="s">
        <v>110</v>
      </c>
      <c r="L240" s="206"/>
      <c r="M240" s="206"/>
      <c r="N240" s="204"/>
      <c r="O240" s="241">
        <v>0</v>
      </c>
      <c r="P240" s="242"/>
      <c r="Q240" s="242"/>
      <c r="R240" s="242"/>
      <c r="S240" s="242"/>
      <c r="T240" s="243"/>
      <c r="U240" s="181"/>
      <c r="V240" s="182">
        <v>0</v>
      </c>
    </row>
    <row r="241" spans="10:22" ht="9" hidden="1" customHeight="1">
      <c r="J241" s="487">
        <v>45990</v>
      </c>
      <c r="K241" s="206"/>
      <c r="L241" s="206"/>
      <c r="M241" s="206"/>
      <c r="N241" s="204"/>
      <c r="O241" s="241">
        <v>0</v>
      </c>
      <c r="P241" s="242"/>
      <c r="Q241" s="242"/>
      <c r="R241" s="242"/>
      <c r="S241" s="242"/>
      <c r="T241" s="243"/>
      <c r="U241" s="181"/>
      <c r="V241" s="182">
        <v>0</v>
      </c>
    </row>
    <row r="242" spans="10:22" ht="32.75" customHeight="1">
      <c r="J242" s="632">
        <v>45983</v>
      </c>
      <c r="K242" s="247" t="s">
        <v>124</v>
      </c>
      <c r="L242" s="247" t="s">
        <v>125</v>
      </c>
      <c r="M242" s="247" t="s">
        <v>130</v>
      </c>
      <c r="N242" s="248" t="s">
        <v>46</v>
      </c>
      <c r="O242" s="249"/>
      <c r="P242" s="249"/>
      <c r="Q242" s="249"/>
      <c r="R242" s="249"/>
      <c r="S242" s="249"/>
      <c r="T242" s="250">
        <v>-43.55</v>
      </c>
      <c r="U242" s="251"/>
      <c r="V242" s="252">
        <v>-43.55</v>
      </c>
    </row>
    <row r="243" spans="10:22" ht="9" hidden="1" customHeight="1">
      <c r="J243" s="368"/>
      <c r="K243" s="254"/>
      <c r="L243" s="254"/>
      <c r="M243" s="255" t="s">
        <v>130</v>
      </c>
      <c r="N243" s="256"/>
      <c r="O243" s="257"/>
      <c r="P243" s="257"/>
      <c r="Q243" s="257"/>
      <c r="R243" s="257"/>
      <c r="S243" s="257"/>
      <c r="T243" s="258">
        <v>-43.55</v>
      </c>
      <c r="U243" s="259"/>
      <c r="V243" s="260">
        <v>-43.55</v>
      </c>
    </row>
    <row r="244" spans="10:22" ht="9" hidden="1" customHeight="1">
      <c r="J244" s="368"/>
      <c r="K244" s="254"/>
      <c r="L244" s="255" t="s">
        <v>125</v>
      </c>
      <c r="M244" s="261"/>
      <c r="N244" s="256"/>
      <c r="O244" s="257"/>
      <c r="P244" s="257"/>
      <c r="Q244" s="257"/>
      <c r="R244" s="257"/>
      <c r="S244" s="257"/>
      <c r="T244" s="258">
        <v>-43.55</v>
      </c>
      <c r="U244" s="259"/>
      <c r="V244" s="260">
        <v>-43.55</v>
      </c>
    </row>
    <row r="245" spans="10:22" ht="9" hidden="1" customHeight="1">
      <c r="J245" s="368"/>
      <c r="K245" s="255" t="s">
        <v>124</v>
      </c>
      <c r="L245" s="261"/>
      <c r="M245" s="261"/>
      <c r="N245" s="256"/>
      <c r="O245" s="257"/>
      <c r="P245" s="257"/>
      <c r="Q245" s="257"/>
      <c r="R245" s="257"/>
      <c r="S245" s="257"/>
      <c r="T245" s="258">
        <v>-43.55</v>
      </c>
      <c r="U245" s="259"/>
      <c r="V245" s="260">
        <v>-43.55</v>
      </c>
    </row>
    <row r="246" spans="10:22" ht="9" hidden="1" customHeight="1">
      <c r="J246" s="470">
        <v>45983</v>
      </c>
      <c r="K246" s="261"/>
      <c r="L246" s="261"/>
      <c r="M246" s="261"/>
      <c r="N246" s="256"/>
      <c r="O246" s="257"/>
      <c r="P246" s="257"/>
      <c r="Q246" s="257"/>
      <c r="R246" s="257"/>
      <c r="S246" s="257"/>
      <c r="T246" s="258">
        <v>-43.55</v>
      </c>
      <c r="U246" s="259"/>
      <c r="V246" s="260">
        <v>-43.55</v>
      </c>
    </row>
    <row r="247" spans="10:22" ht="32.75" customHeight="1">
      <c r="J247" s="633">
        <v>45976</v>
      </c>
      <c r="K247" s="274" t="s">
        <v>149</v>
      </c>
      <c r="L247" s="274" t="s">
        <v>150</v>
      </c>
      <c r="M247" s="274" t="s">
        <v>153</v>
      </c>
      <c r="N247" s="264" t="s">
        <v>154</v>
      </c>
      <c r="O247" s="266"/>
      <c r="P247" s="266"/>
      <c r="Q247" s="266"/>
      <c r="R247" s="266"/>
      <c r="S247" s="266"/>
      <c r="T247" s="275">
        <v>8</v>
      </c>
      <c r="U247" s="268"/>
      <c r="V247" s="276">
        <v>8</v>
      </c>
    </row>
    <row r="248" spans="10:22" ht="9" hidden="1" customHeight="1">
      <c r="J248" s="253"/>
      <c r="K248" s="254"/>
      <c r="L248" s="254"/>
      <c r="M248" s="255" t="s">
        <v>153</v>
      </c>
      <c r="N248" s="256"/>
      <c r="O248" s="257"/>
      <c r="P248" s="257"/>
      <c r="Q248" s="257"/>
      <c r="R248" s="257"/>
      <c r="S248" s="257"/>
      <c r="T248" s="258">
        <v>8</v>
      </c>
      <c r="U248" s="259"/>
      <c r="V248" s="260">
        <v>8</v>
      </c>
    </row>
    <row r="249" spans="10:22" ht="9" hidden="1" customHeight="1">
      <c r="J249" s="253"/>
      <c r="K249" s="254"/>
      <c r="L249" s="255" t="s">
        <v>150</v>
      </c>
      <c r="M249" s="261"/>
      <c r="N249" s="256"/>
      <c r="O249" s="257"/>
      <c r="P249" s="257"/>
      <c r="Q249" s="257"/>
      <c r="R249" s="257"/>
      <c r="S249" s="257"/>
      <c r="T249" s="258">
        <v>8</v>
      </c>
      <c r="U249" s="259"/>
      <c r="V249" s="260">
        <v>8</v>
      </c>
    </row>
    <row r="250" spans="10:22" ht="9" hidden="1" customHeight="1">
      <c r="J250" s="253"/>
      <c r="K250" s="255" t="s">
        <v>149</v>
      </c>
      <c r="L250" s="261"/>
      <c r="M250" s="261"/>
      <c r="N250" s="256"/>
      <c r="O250" s="257"/>
      <c r="P250" s="257"/>
      <c r="Q250" s="257"/>
      <c r="R250" s="257"/>
      <c r="S250" s="257"/>
      <c r="T250" s="258">
        <v>8</v>
      </c>
      <c r="U250" s="259"/>
      <c r="V250" s="260">
        <v>8</v>
      </c>
    </row>
    <row r="251" spans="10:22" ht="9" hidden="1" customHeight="1">
      <c r="J251" s="262"/>
      <c r="K251" s="263"/>
      <c r="L251" s="263"/>
      <c r="M251" s="263"/>
      <c r="N251" s="329">
        <v>45671</v>
      </c>
      <c r="O251" s="265">
        <v>0</v>
      </c>
      <c r="P251" s="266"/>
      <c r="Q251" s="266"/>
      <c r="R251" s="266"/>
      <c r="S251" s="266"/>
      <c r="T251" s="267"/>
      <c r="U251" s="268"/>
      <c r="V251" s="269">
        <v>0</v>
      </c>
    </row>
    <row r="252" spans="10:22" ht="9" hidden="1" customHeight="1">
      <c r="J252" s="253"/>
      <c r="K252" s="254"/>
      <c r="L252" s="254"/>
      <c r="M252" s="255" t="s">
        <v>145</v>
      </c>
      <c r="N252" s="256"/>
      <c r="O252" s="270">
        <v>0</v>
      </c>
      <c r="P252" s="257"/>
      <c r="Q252" s="257"/>
      <c r="R252" s="257"/>
      <c r="S252" s="257"/>
      <c r="T252" s="271"/>
      <c r="U252" s="259"/>
      <c r="V252" s="272">
        <v>0</v>
      </c>
    </row>
    <row r="253" spans="10:22" ht="9" hidden="1" customHeight="1">
      <c r="J253" s="253"/>
      <c r="K253" s="254"/>
      <c r="L253" s="255" t="s">
        <v>140</v>
      </c>
      <c r="M253" s="261"/>
      <c r="N253" s="256"/>
      <c r="O253" s="270">
        <v>0</v>
      </c>
      <c r="P253" s="257"/>
      <c r="Q253" s="257"/>
      <c r="R253" s="257"/>
      <c r="S253" s="257"/>
      <c r="T253" s="271"/>
      <c r="U253" s="259"/>
      <c r="V253" s="272">
        <v>0</v>
      </c>
    </row>
    <row r="254" spans="10:22" ht="9" hidden="1" customHeight="1">
      <c r="J254" s="253"/>
      <c r="K254" s="255" t="s">
        <v>139</v>
      </c>
      <c r="L254" s="261"/>
      <c r="M254" s="261"/>
      <c r="N254" s="256"/>
      <c r="O254" s="270">
        <v>0</v>
      </c>
      <c r="P254" s="257"/>
      <c r="Q254" s="257"/>
      <c r="R254" s="257"/>
      <c r="S254" s="257"/>
      <c r="T254" s="271"/>
      <c r="U254" s="259"/>
      <c r="V254" s="272">
        <v>0</v>
      </c>
    </row>
    <row r="255" spans="10:22" ht="9" hidden="1" customHeight="1">
      <c r="J255" s="629">
        <v>45976</v>
      </c>
      <c r="K255" s="261"/>
      <c r="L255" s="261"/>
      <c r="M255" s="261"/>
      <c r="N255" s="256"/>
      <c r="O255" s="270">
        <v>0</v>
      </c>
      <c r="P255" s="257"/>
      <c r="Q255" s="257"/>
      <c r="R255" s="257"/>
      <c r="S255" s="257"/>
      <c r="T255" s="258">
        <v>8</v>
      </c>
      <c r="U255" s="259"/>
      <c r="V255" s="260">
        <v>8</v>
      </c>
    </row>
    <row r="256" spans="10:22" ht="9" hidden="1" customHeight="1">
      <c r="J256" s="262"/>
      <c r="K256" s="263"/>
      <c r="L256" s="263"/>
      <c r="M256" s="263"/>
      <c r="N256" s="329">
        <v>45679</v>
      </c>
      <c r="O256" s="265">
        <v>0</v>
      </c>
      <c r="P256" s="266"/>
      <c r="Q256" s="266"/>
      <c r="R256" s="266"/>
      <c r="S256" s="266"/>
      <c r="T256" s="267"/>
      <c r="U256" s="268"/>
      <c r="V256" s="269">
        <v>0</v>
      </c>
    </row>
    <row r="257" spans="10:22" ht="9" hidden="1" customHeight="1">
      <c r="J257" s="253"/>
      <c r="K257" s="254"/>
      <c r="L257" s="254"/>
      <c r="M257" s="255" t="s">
        <v>167</v>
      </c>
      <c r="N257" s="256"/>
      <c r="O257" s="270">
        <v>0</v>
      </c>
      <c r="P257" s="257"/>
      <c r="Q257" s="257"/>
      <c r="R257" s="257"/>
      <c r="S257" s="257"/>
      <c r="T257" s="271"/>
      <c r="U257" s="259"/>
      <c r="V257" s="272">
        <v>0</v>
      </c>
    </row>
    <row r="258" spans="10:22" ht="9" hidden="1" customHeight="1">
      <c r="J258" s="253"/>
      <c r="K258" s="254"/>
      <c r="L258" s="255" t="s">
        <v>164</v>
      </c>
      <c r="M258" s="261"/>
      <c r="N258" s="256"/>
      <c r="O258" s="270">
        <v>0</v>
      </c>
      <c r="P258" s="257"/>
      <c r="Q258" s="257"/>
      <c r="R258" s="257"/>
      <c r="S258" s="257"/>
      <c r="T258" s="271"/>
      <c r="U258" s="259"/>
      <c r="V258" s="272">
        <v>0</v>
      </c>
    </row>
    <row r="259" spans="10:22" ht="9" hidden="1" customHeight="1">
      <c r="J259" s="253"/>
      <c r="K259" s="255" t="s">
        <v>163</v>
      </c>
      <c r="L259" s="261"/>
      <c r="M259" s="261"/>
      <c r="N259" s="256"/>
      <c r="O259" s="270">
        <v>0</v>
      </c>
      <c r="P259" s="257"/>
      <c r="Q259" s="257"/>
      <c r="R259" s="257"/>
      <c r="S259" s="257"/>
      <c r="T259" s="271"/>
      <c r="U259" s="259"/>
      <c r="V259" s="272">
        <v>0</v>
      </c>
    </row>
    <row r="260" spans="10:22" ht="44.75" customHeight="1">
      <c r="J260" s="634">
        <v>45969</v>
      </c>
      <c r="K260" s="274" t="s">
        <v>157</v>
      </c>
      <c r="L260" s="274" t="s">
        <v>158</v>
      </c>
      <c r="M260" s="274" t="s">
        <v>160</v>
      </c>
      <c r="N260" s="329">
        <v>45671</v>
      </c>
      <c r="O260" s="266"/>
      <c r="P260" s="266"/>
      <c r="Q260" s="266"/>
      <c r="R260" s="266"/>
      <c r="S260" s="266"/>
      <c r="T260" s="275">
        <v>18.62</v>
      </c>
      <c r="U260" s="268"/>
      <c r="V260" s="276">
        <v>18.62</v>
      </c>
    </row>
    <row r="261" spans="10:22" ht="9" hidden="1" customHeight="1">
      <c r="J261" s="368"/>
      <c r="K261" s="254"/>
      <c r="L261" s="254"/>
      <c r="M261" s="255" t="s">
        <v>160</v>
      </c>
      <c r="N261" s="256"/>
      <c r="O261" s="257"/>
      <c r="P261" s="257"/>
      <c r="Q261" s="257"/>
      <c r="R261" s="257"/>
      <c r="S261" s="257"/>
      <c r="T261" s="258">
        <v>18.62</v>
      </c>
      <c r="U261" s="259"/>
      <c r="V261" s="260">
        <v>18.62</v>
      </c>
    </row>
    <row r="262" spans="10:22" ht="9" hidden="1" customHeight="1">
      <c r="J262" s="368"/>
      <c r="K262" s="254"/>
      <c r="L262" s="255" t="s">
        <v>158</v>
      </c>
      <c r="M262" s="261"/>
      <c r="N262" s="256"/>
      <c r="O262" s="257"/>
      <c r="P262" s="257"/>
      <c r="Q262" s="257"/>
      <c r="R262" s="257"/>
      <c r="S262" s="257"/>
      <c r="T262" s="258">
        <v>18.62</v>
      </c>
      <c r="U262" s="259"/>
      <c r="V262" s="260">
        <v>18.62</v>
      </c>
    </row>
    <row r="263" spans="10:22" ht="9" hidden="1" customHeight="1">
      <c r="J263" s="368"/>
      <c r="K263" s="255" t="s">
        <v>157</v>
      </c>
      <c r="L263" s="261"/>
      <c r="M263" s="261"/>
      <c r="N263" s="256"/>
      <c r="O263" s="257"/>
      <c r="P263" s="257"/>
      <c r="Q263" s="257"/>
      <c r="R263" s="257"/>
      <c r="S263" s="257"/>
      <c r="T263" s="258">
        <v>18.62</v>
      </c>
      <c r="U263" s="259"/>
      <c r="V263" s="260">
        <v>18.62</v>
      </c>
    </row>
    <row r="264" spans="10:22" ht="9" hidden="1" customHeight="1">
      <c r="J264" s="470">
        <v>45969</v>
      </c>
      <c r="K264" s="261"/>
      <c r="L264" s="261"/>
      <c r="M264" s="261"/>
      <c r="N264" s="256"/>
      <c r="O264" s="270">
        <v>0</v>
      </c>
      <c r="P264" s="257"/>
      <c r="Q264" s="257"/>
      <c r="R264" s="257"/>
      <c r="S264" s="257"/>
      <c r="T264" s="258">
        <v>18.62</v>
      </c>
      <c r="U264" s="259"/>
      <c r="V264" s="260">
        <v>18.62</v>
      </c>
    </row>
    <row r="265" spans="10:22" ht="32.75" customHeight="1">
      <c r="J265" s="635">
        <v>45955</v>
      </c>
      <c r="K265" s="274" t="s">
        <v>181</v>
      </c>
      <c r="L265" s="274" t="s">
        <v>182</v>
      </c>
      <c r="M265" s="274" t="s">
        <v>136</v>
      </c>
      <c r="N265" s="264" t="s">
        <v>186</v>
      </c>
      <c r="O265" s="266"/>
      <c r="P265" s="266"/>
      <c r="Q265" s="266"/>
      <c r="R265" s="266"/>
      <c r="S265" s="266"/>
      <c r="T265" s="275">
        <v>-2.5</v>
      </c>
      <c r="U265" s="268"/>
      <c r="V265" s="276">
        <v>-2.5</v>
      </c>
    </row>
    <row r="266" spans="10:22" ht="9" hidden="1" customHeight="1">
      <c r="J266" s="368"/>
      <c r="K266" s="254"/>
      <c r="L266" s="254"/>
      <c r="M266" s="255" t="s">
        <v>136</v>
      </c>
      <c r="N266" s="256"/>
      <c r="O266" s="257"/>
      <c r="P266" s="257"/>
      <c r="Q266" s="257"/>
      <c r="R266" s="257"/>
      <c r="S266" s="257"/>
      <c r="T266" s="258">
        <v>-2.5</v>
      </c>
      <c r="U266" s="259"/>
      <c r="V266" s="260">
        <v>-2.5</v>
      </c>
    </row>
    <row r="267" spans="10:22" ht="9" hidden="1" customHeight="1">
      <c r="J267" s="368"/>
      <c r="K267" s="254"/>
      <c r="L267" s="255" t="s">
        <v>182</v>
      </c>
      <c r="M267" s="261"/>
      <c r="N267" s="256"/>
      <c r="O267" s="257"/>
      <c r="P267" s="257"/>
      <c r="Q267" s="257"/>
      <c r="R267" s="257"/>
      <c r="S267" s="257"/>
      <c r="T267" s="258">
        <v>-2.5</v>
      </c>
      <c r="U267" s="259"/>
      <c r="V267" s="260">
        <v>-2.5</v>
      </c>
    </row>
    <row r="268" spans="10:22" ht="9" hidden="1" customHeight="1">
      <c r="J268" s="368"/>
      <c r="K268" s="255" t="s">
        <v>181</v>
      </c>
      <c r="L268" s="261"/>
      <c r="M268" s="261"/>
      <c r="N268" s="256"/>
      <c r="O268" s="257"/>
      <c r="P268" s="257"/>
      <c r="Q268" s="257"/>
      <c r="R268" s="257"/>
      <c r="S268" s="257"/>
      <c r="T268" s="258">
        <v>-2.5</v>
      </c>
      <c r="U268" s="259"/>
      <c r="V268" s="260">
        <v>-2.5</v>
      </c>
    </row>
    <row r="269" spans="10:22" ht="9" hidden="1" customHeight="1">
      <c r="J269" s="369"/>
      <c r="K269" s="263"/>
      <c r="L269" s="263"/>
      <c r="M269" s="263"/>
      <c r="N269" s="264" t="s">
        <v>37</v>
      </c>
      <c r="O269" s="265">
        <v>0</v>
      </c>
      <c r="P269" s="266"/>
      <c r="Q269" s="266"/>
      <c r="R269" s="266"/>
      <c r="S269" s="266"/>
      <c r="T269" s="267"/>
      <c r="U269" s="268"/>
      <c r="V269" s="269">
        <v>0</v>
      </c>
    </row>
    <row r="270" spans="10:22" ht="9" hidden="1" customHeight="1">
      <c r="J270" s="368"/>
      <c r="K270" s="254"/>
      <c r="L270" s="254"/>
      <c r="M270" s="255" t="s">
        <v>177</v>
      </c>
      <c r="N270" s="256"/>
      <c r="O270" s="270">
        <v>0</v>
      </c>
      <c r="P270" s="257"/>
      <c r="Q270" s="257"/>
      <c r="R270" s="257"/>
      <c r="S270" s="257"/>
      <c r="T270" s="271"/>
      <c r="U270" s="259"/>
      <c r="V270" s="272">
        <v>0</v>
      </c>
    </row>
    <row r="271" spans="10:22" ht="9" hidden="1" customHeight="1">
      <c r="J271" s="368"/>
      <c r="K271" s="254"/>
      <c r="L271" s="255" t="s">
        <v>174</v>
      </c>
      <c r="M271" s="261"/>
      <c r="N271" s="256"/>
      <c r="O271" s="270">
        <v>0</v>
      </c>
      <c r="P271" s="257"/>
      <c r="Q271" s="257"/>
      <c r="R271" s="257"/>
      <c r="S271" s="257"/>
      <c r="T271" s="271"/>
      <c r="U271" s="259"/>
      <c r="V271" s="272">
        <v>0</v>
      </c>
    </row>
    <row r="272" spans="10:22" ht="9" hidden="1" customHeight="1">
      <c r="J272" s="368"/>
      <c r="K272" s="255" t="s">
        <v>173</v>
      </c>
      <c r="L272" s="261"/>
      <c r="M272" s="261"/>
      <c r="N272" s="256"/>
      <c r="O272" s="270">
        <v>0</v>
      </c>
      <c r="P272" s="257"/>
      <c r="Q272" s="257"/>
      <c r="R272" s="257"/>
      <c r="S272" s="257"/>
      <c r="T272" s="271"/>
      <c r="U272" s="259"/>
      <c r="V272" s="272">
        <v>0</v>
      </c>
    </row>
    <row r="273" spans="10:22" ht="9" hidden="1" customHeight="1">
      <c r="J273" s="470">
        <v>45955</v>
      </c>
      <c r="K273" s="261"/>
      <c r="L273" s="261"/>
      <c r="M273" s="261"/>
      <c r="N273" s="256"/>
      <c r="O273" s="270">
        <v>0</v>
      </c>
      <c r="P273" s="257"/>
      <c r="Q273" s="257"/>
      <c r="R273" s="257"/>
      <c r="S273" s="257"/>
      <c r="T273" s="258">
        <v>-2.5</v>
      </c>
      <c r="U273" s="259"/>
      <c r="V273" s="260">
        <v>-2.5</v>
      </c>
    </row>
    <row r="274" spans="10:22" ht="9" hidden="1" customHeight="1">
      <c r="J274" s="369"/>
      <c r="K274" s="263"/>
      <c r="L274" s="263"/>
      <c r="M274" s="263"/>
      <c r="N274" s="329">
        <v>45663</v>
      </c>
      <c r="O274" s="265">
        <v>0</v>
      </c>
      <c r="P274" s="266"/>
      <c r="Q274" s="266"/>
      <c r="R274" s="266"/>
      <c r="S274" s="266"/>
      <c r="T274" s="267"/>
      <c r="U274" s="268"/>
      <c r="V274" s="269">
        <v>0</v>
      </c>
    </row>
    <row r="275" spans="10:22" ht="9" hidden="1" customHeight="1">
      <c r="J275" s="368"/>
      <c r="K275" s="254"/>
      <c r="L275" s="254"/>
      <c r="M275" s="255" t="s">
        <v>193</v>
      </c>
      <c r="N275" s="256"/>
      <c r="O275" s="270">
        <v>0</v>
      </c>
      <c r="P275" s="257"/>
      <c r="Q275" s="257"/>
      <c r="R275" s="257"/>
      <c r="S275" s="257"/>
      <c r="T275" s="271"/>
      <c r="U275" s="259"/>
      <c r="V275" s="272">
        <v>0</v>
      </c>
    </row>
    <row r="276" spans="10:22" ht="9" hidden="1" customHeight="1">
      <c r="J276" s="368"/>
      <c r="K276" s="254"/>
      <c r="L276" s="255" t="s">
        <v>190</v>
      </c>
      <c r="M276" s="261"/>
      <c r="N276" s="256"/>
      <c r="O276" s="270">
        <v>0</v>
      </c>
      <c r="P276" s="257"/>
      <c r="Q276" s="257"/>
      <c r="R276" s="257"/>
      <c r="S276" s="257"/>
      <c r="T276" s="271"/>
      <c r="U276" s="259"/>
      <c r="V276" s="272">
        <v>0</v>
      </c>
    </row>
    <row r="277" spans="10:22" ht="9" hidden="1" customHeight="1">
      <c r="J277" s="368"/>
      <c r="K277" s="255" t="s">
        <v>189</v>
      </c>
      <c r="L277" s="261"/>
      <c r="M277" s="261"/>
      <c r="N277" s="256"/>
      <c r="O277" s="270">
        <v>0</v>
      </c>
      <c r="P277" s="257"/>
      <c r="Q277" s="257"/>
      <c r="R277" s="257"/>
      <c r="S277" s="257"/>
      <c r="T277" s="271"/>
      <c r="U277" s="259"/>
      <c r="V277" s="272">
        <v>0</v>
      </c>
    </row>
    <row r="278" spans="10:22" ht="9" hidden="1" customHeight="1">
      <c r="J278" s="470">
        <v>45948</v>
      </c>
      <c r="K278" s="261"/>
      <c r="L278" s="261"/>
      <c r="M278" s="261"/>
      <c r="N278" s="256"/>
      <c r="O278" s="270">
        <v>0</v>
      </c>
      <c r="P278" s="257"/>
      <c r="Q278" s="257"/>
      <c r="R278" s="257"/>
      <c r="S278" s="257"/>
      <c r="T278" s="271"/>
      <c r="U278" s="259"/>
      <c r="V278" s="272">
        <v>0</v>
      </c>
    </row>
    <row r="279" spans="10:22" ht="32.75" customHeight="1">
      <c r="J279" s="633">
        <v>45941</v>
      </c>
      <c r="K279" s="274" t="s">
        <v>203</v>
      </c>
      <c r="L279" s="274" t="s">
        <v>204</v>
      </c>
      <c r="M279" s="274" t="s">
        <v>207</v>
      </c>
      <c r="N279" s="329">
        <v>45668</v>
      </c>
      <c r="O279" s="266"/>
      <c r="P279" s="266"/>
      <c r="Q279" s="266"/>
      <c r="R279" s="266"/>
      <c r="S279" s="266"/>
      <c r="T279" s="275">
        <v>17.5</v>
      </c>
      <c r="U279" s="268"/>
      <c r="V279" s="276">
        <v>17.5</v>
      </c>
    </row>
    <row r="280" spans="10:22" ht="9" hidden="1" customHeight="1">
      <c r="J280" s="253"/>
      <c r="K280" s="254"/>
      <c r="L280" s="254"/>
      <c r="M280" s="255" t="s">
        <v>207</v>
      </c>
      <c r="N280" s="256"/>
      <c r="O280" s="257"/>
      <c r="P280" s="257"/>
      <c r="Q280" s="257"/>
      <c r="R280" s="257"/>
      <c r="S280" s="257"/>
      <c r="T280" s="258">
        <v>17.5</v>
      </c>
      <c r="U280" s="259"/>
      <c r="V280" s="260">
        <v>17.5</v>
      </c>
    </row>
    <row r="281" spans="10:22" ht="9" hidden="1" customHeight="1">
      <c r="J281" s="253"/>
      <c r="K281" s="254"/>
      <c r="L281" s="255" t="s">
        <v>204</v>
      </c>
      <c r="M281" s="261"/>
      <c r="N281" s="256"/>
      <c r="O281" s="257"/>
      <c r="P281" s="257"/>
      <c r="Q281" s="257"/>
      <c r="R281" s="257"/>
      <c r="S281" s="257"/>
      <c r="T281" s="258">
        <v>17.5</v>
      </c>
      <c r="U281" s="259"/>
      <c r="V281" s="260">
        <v>17.5</v>
      </c>
    </row>
    <row r="282" spans="10:22" ht="9" hidden="1" customHeight="1">
      <c r="J282" s="253"/>
      <c r="K282" s="255" t="s">
        <v>203</v>
      </c>
      <c r="L282" s="261"/>
      <c r="M282" s="261"/>
      <c r="N282" s="256"/>
      <c r="O282" s="257"/>
      <c r="P282" s="257"/>
      <c r="Q282" s="257"/>
      <c r="R282" s="257"/>
      <c r="S282" s="257"/>
      <c r="T282" s="258" cm="1">
        <v>17.5</v>
      </c>
      <c r="U282" s="259"/>
      <c r="V282" s="260">
        <v>17.5</v>
      </c>
    </row>
    <row r="283" spans="10:22" ht="9" hidden="1" customHeight="1">
      <c r="J283" s="262"/>
      <c r="K283" s="263"/>
      <c r="L283" s="263"/>
      <c r="M283" s="263"/>
      <c r="N283" s="329">
        <v>45677</v>
      </c>
      <c r="O283" s="265">
        <v>0</v>
      </c>
      <c r="P283" s="266"/>
      <c r="Q283" s="266"/>
      <c r="R283" s="266"/>
      <c r="S283" s="266"/>
      <c r="T283" s="267"/>
      <c r="U283" s="268"/>
      <c r="V283" s="269">
        <v>0</v>
      </c>
    </row>
    <row r="284" spans="10:22" ht="9" hidden="1" customHeight="1">
      <c r="J284" s="253"/>
      <c r="K284" s="254"/>
      <c r="L284" s="254"/>
      <c r="M284" s="255" t="s">
        <v>202</v>
      </c>
      <c r="N284" s="256"/>
      <c r="O284" s="270">
        <v>0</v>
      </c>
      <c r="P284" s="257"/>
      <c r="Q284" s="257"/>
      <c r="R284" s="257"/>
      <c r="S284" s="257"/>
      <c r="T284" s="271"/>
      <c r="U284" s="259"/>
      <c r="V284" s="272">
        <v>0</v>
      </c>
    </row>
    <row r="285" spans="10:22" ht="9" hidden="1" customHeight="1">
      <c r="J285" s="253"/>
      <c r="K285" s="254"/>
      <c r="L285" s="255" t="s">
        <v>200</v>
      </c>
      <c r="M285" s="261"/>
      <c r="N285" s="256"/>
      <c r="O285" s="270" cm="1">
        <v>0</v>
      </c>
      <c r="P285" s="257"/>
      <c r="Q285" s="257"/>
      <c r="R285" s="257"/>
      <c r="S285" s="257"/>
      <c r="T285" s="271"/>
      <c r="U285" s="259"/>
      <c r="V285" s="272">
        <v>0</v>
      </c>
    </row>
    <row r="286" spans="10:22" ht="9" hidden="1" customHeight="1">
      <c r="J286" s="253"/>
      <c r="K286" s="255" t="s">
        <v>199</v>
      </c>
      <c r="L286" s="261"/>
      <c r="M286" s="261"/>
      <c r="N286" s="256"/>
      <c r="O286" s="270">
        <v>0</v>
      </c>
      <c r="P286" s="257"/>
      <c r="Q286" s="257"/>
      <c r="R286" s="257"/>
      <c r="S286" s="257"/>
      <c r="T286" s="271"/>
      <c r="U286" s="259"/>
      <c r="V286" s="272">
        <v>0</v>
      </c>
    </row>
    <row r="287" spans="10:22" ht="9" hidden="1" customHeight="1">
      <c r="J287" s="629">
        <v>45941</v>
      </c>
      <c r="K287" s="261"/>
      <c r="L287" s="261"/>
      <c r="M287" s="261"/>
      <c r="N287" s="256"/>
      <c r="O287" s="270">
        <v>0</v>
      </c>
      <c r="P287" s="257"/>
      <c r="Q287" s="257"/>
      <c r="R287" s="257"/>
      <c r="S287" s="257"/>
      <c r="T287" s="258">
        <v>17.5</v>
      </c>
      <c r="U287" s="259"/>
      <c r="V287" s="260">
        <v>17.5</v>
      </c>
    </row>
    <row r="288" spans="10:22" ht="9" hidden="1" customHeight="1">
      <c r="J288" s="262"/>
      <c r="K288" s="263"/>
      <c r="L288" s="263"/>
      <c r="M288" s="263"/>
      <c r="N288" s="329">
        <v>45671</v>
      </c>
      <c r="O288" s="265">
        <v>0</v>
      </c>
      <c r="P288" s="266"/>
      <c r="Q288" s="266"/>
      <c r="R288" s="266"/>
      <c r="S288" s="266"/>
      <c r="T288" s="267"/>
      <c r="U288" s="268"/>
      <c r="V288" s="269">
        <v>0</v>
      </c>
    </row>
    <row r="289" spans="10:22" ht="9" hidden="1" customHeight="1">
      <c r="J289" s="253"/>
      <c r="K289" s="254"/>
      <c r="L289" s="254"/>
      <c r="M289" s="255" t="s">
        <v>225</v>
      </c>
      <c r="N289" s="256"/>
      <c r="O289" s="270">
        <v>0</v>
      </c>
      <c r="P289" s="257"/>
      <c r="Q289" s="257"/>
      <c r="R289" s="257"/>
      <c r="S289" s="257"/>
      <c r="T289" s="271"/>
      <c r="U289" s="259"/>
      <c r="V289" s="272">
        <v>0</v>
      </c>
    </row>
    <row r="290" spans="10:22" ht="9" hidden="1" customHeight="1">
      <c r="J290" s="253"/>
      <c r="K290" s="254"/>
      <c r="L290" s="255" t="s">
        <v>221</v>
      </c>
      <c r="M290" s="261"/>
      <c r="N290" s="256"/>
      <c r="O290" s="270">
        <v>0</v>
      </c>
      <c r="P290" s="257"/>
      <c r="Q290" s="257"/>
      <c r="R290" s="257"/>
      <c r="S290" s="257"/>
      <c r="T290" s="271"/>
      <c r="U290" s="259"/>
      <c r="V290" s="272">
        <v>0</v>
      </c>
    </row>
    <row r="291" spans="10:22" ht="9" hidden="1" customHeight="1">
      <c r="J291" s="253"/>
      <c r="K291" s="255" t="s">
        <v>220</v>
      </c>
      <c r="L291" s="261"/>
      <c r="M291" s="261"/>
      <c r="N291" s="256"/>
      <c r="O291" s="270">
        <v>0</v>
      </c>
      <c r="P291" s="257"/>
      <c r="Q291" s="257"/>
      <c r="R291" s="257"/>
      <c r="S291" s="257"/>
      <c r="T291" s="271"/>
      <c r="U291" s="259"/>
      <c r="V291" s="272">
        <v>0</v>
      </c>
    </row>
    <row r="292" spans="10:22" ht="32.75" customHeight="1">
      <c r="J292" s="630">
        <v>45934</v>
      </c>
      <c r="K292" s="274" t="s">
        <v>215</v>
      </c>
      <c r="L292" s="274" t="s">
        <v>216</v>
      </c>
      <c r="M292" s="274" t="s">
        <v>218</v>
      </c>
      <c r="N292" s="264" t="s">
        <v>219</v>
      </c>
      <c r="O292" s="266"/>
      <c r="P292" s="266"/>
      <c r="Q292" s="266"/>
      <c r="R292" s="266"/>
      <c r="S292" s="266"/>
      <c r="T292" s="275">
        <v>-25</v>
      </c>
      <c r="U292" s="268"/>
      <c r="V292" s="276">
        <v>-25</v>
      </c>
    </row>
    <row r="293" spans="10:22" ht="9" hidden="1" customHeight="1">
      <c r="J293" s="253"/>
      <c r="K293" s="254"/>
      <c r="L293" s="254"/>
      <c r="M293" s="255" t="s">
        <v>218</v>
      </c>
      <c r="N293" s="256"/>
      <c r="O293" s="257"/>
      <c r="P293" s="257"/>
      <c r="Q293" s="257"/>
      <c r="R293" s="257"/>
      <c r="S293" s="257"/>
      <c r="T293" s="258">
        <v>-25</v>
      </c>
      <c r="U293" s="259"/>
      <c r="V293" s="260">
        <v>-25</v>
      </c>
    </row>
    <row r="294" spans="10:22" ht="9" hidden="1" customHeight="1">
      <c r="J294" s="253"/>
      <c r="K294" s="254"/>
      <c r="L294" s="255" t="s">
        <v>216</v>
      </c>
      <c r="M294" s="261"/>
      <c r="N294" s="256"/>
      <c r="O294" s="257"/>
      <c r="P294" s="257"/>
      <c r="Q294" s="257"/>
      <c r="R294" s="257"/>
      <c r="S294" s="257"/>
      <c r="T294" s="258">
        <v>-25</v>
      </c>
      <c r="U294" s="259"/>
      <c r="V294" s="260">
        <v>-25</v>
      </c>
    </row>
    <row r="295" spans="10:22" ht="9" hidden="1" customHeight="1">
      <c r="J295" s="253"/>
      <c r="K295" s="255" t="s">
        <v>215</v>
      </c>
      <c r="L295" s="261"/>
      <c r="M295" s="261"/>
      <c r="N295" s="256"/>
      <c r="O295" s="257"/>
      <c r="P295" s="257"/>
      <c r="Q295" s="257"/>
      <c r="R295" s="257"/>
      <c r="S295" s="257"/>
      <c r="T295" s="258">
        <v>-25</v>
      </c>
      <c r="U295" s="259"/>
      <c r="V295" s="260">
        <v>-25</v>
      </c>
    </row>
    <row r="296" spans="10:22" ht="9" hidden="1" customHeight="1">
      <c r="J296" s="629">
        <v>45934</v>
      </c>
      <c r="K296" s="261"/>
      <c r="L296" s="261"/>
      <c r="M296" s="261"/>
      <c r="N296" s="256"/>
      <c r="O296" s="270">
        <v>0</v>
      </c>
      <c r="P296" s="257"/>
      <c r="Q296" s="257"/>
      <c r="R296" s="257"/>
      <c r="S296" s="257"/>
      <c r="T296" s="258">
        <v>-25</v>
      </c>
      <c r="U296" s="259"/>
      <c r="V296" s="260">
        <v>-25</v>
      </c>
    </row>
    <row r="297" spans="10:22" ht="9" hidden="1" customHeight="1">
      <c r="J297" s="262"/>
      <c r="K297" s="263"/>
      <c r="L297" s="263"/>
      <c r="M297" s="263"/>
      <c r="N297" s="264" t="s">
        <v>37</v>
      </c>
      <c r="O297" s="266"/>
      <c r="P297" s="266"/>
      <c r="Q297" s="266"/>
      <c r="R297" s="266"/>
      <c r="S297" s="266"/>
      <c r="T297" s="267"/>
      <c r="U297" s="277">
        <v>0</v>
      </c>
      <c r="V297" s="269">
        <v>0</v>
      </c>
    </row>
    <row r="298" spans="10:22" ht="9" hidden="1" customHeight="1">
      <c r="J298" s="253"/>
      <c r="K298" s="254"/>
      <c r="L298" s="254"/>
      <c r="M298" s="255" t="s">
        <v>232</v>
      </c>
      <c r="N298" s="256"/>
      <c r="O298" s="257"/>
      <c r="P298" s="257"/>
      <c r="Q298" s="257"/>
      <c r="R298" s="257"/>
      <c r="S298" s="257"/>
      <c r="T298" s="271"/>
      <c r="U298" s="278">
        <v>0</v>
      </c>
      <c r="V298" s="272">
        <v>0</v>
      </c>
    </row>
    <row r="299" spans="10:22" ht="9" hidden="1" customHeight="1">
      <c r="J299" s="253"/>
      <c r="K299" s="254"/>
      <c r="L299" s="255" t="s">
        <v>228</v>
      </c>
      <c r="M299" s="261"/>
      <c r="N299" s="256"/>
      <c r="O299" s="257"/>
      <c r="P299" s="257"/>
      <c r="Q299" s="257"/>
      <c r="R299" s="257"/>
      <c r="S299" s="257"/>
      <c r="T299" s="271"/>
      <c r="U299" s="278">
        <v>0</v>
      </c>
      <c r="V299" s="272">
        <v>0</v>
      </c>
    </row>
    <row r="300" spans="10:22" ht="9" hidden="1" customHeight="1">
      <c r="J300" s="253"/>
      <c r="K300" s="255" t="s">
        <v>227</v>
      </c>
      <c r="L300" s="261"/>
      <c r="M300" s="261"/>
      <c r="N300" s="256"/>
      <c r="O300" s="257"/>
      <c r="P300" s="257"/>
      <c r="Q300" s="257"/>
      <c r="R300" s="257"/>
      <c r="S300" s="257"/>
      <c r="T300" s="271"/>
      <c r="U300" s="278">
        <v>0</v>
      </c>
      <c r="V300" s="272">
        <v>0</v>
      </c>
    </row>
    <row r="301" spans="10:22" ht="9" hidden="1" customHeight="1">
      <c r="J301" s="629">
        <v>45927</v>
      </c>
      <c r="K301" s="261"/>
      <c r="L301" s="261"/>
      <c r="M301" s="261"/>
      <c r="N301" s="256"/>
      <c r="O301" s="257"/>
      <c r="P301" s="257"/>
      <c r="Q301" s="257"/>
      <c r="R301" s="257"/>
      <c r="S301" s="257"/>
      <c r="T301" s="271"/>
      <c r="U301" s="278">
        <v>0</v>
      </c>
      <c r="V301" s="272">
        <v>0</v>
      </c>
    </row>
    <row r="302" spans="10:22" ht="9" hidden="1" customHeight="1">
      <c r="J302" s="262"/>
      <c r="K302" s="263"/>
      <c r="L302" s="263"/>
      <c r="M302" s="263"/>
      <c r="N302" s="329">
        <v>45687</v>
      </c>
      <c r="O302" s="265">
        <v>0</v>
      </c>
      <c r="P302" s="266"/>
      <c r="Q302" s="266"/>
      <c r="R302" s="266"/>
      <c r="S302" s="266"/>
      <c r="T302" s="267"/>
      <c r="U302" s="268"/>
      <c r="V302" s="269">
        <v>0</v>
      </c>
    </row>
    <row r="303" spans="10:22" ht="9" hidden="1" customHeight="1">
      <c r="J303" s="253"/>
      <c r="K303" s="254"/>
      <c r="L303" s="254"/>
      <c r="M303" s="255" t="s">
        <v>271</v>
      </c>
      <c r="N303" s="256"/>
      <c r="O303" s="270">
        <v>0</v>
      </c>
      <c r="P303" s="257"/>
      <c r="Q303" s="257"/>
      <c r="R303" s="257"/>
      <c r="S303" s="257"/>
      <c r="T303" s="271"/>
      <c r="U303" s="259"/>
      <c r="V303" s="272">
        <v>0</v>
      </c>
    </row>
    <row r="304" spans="10:22" ht="9" hidden="1" customHeight="1">
      <c r="J304" s="253"/>
      <c r="K304" s="254"/>
      <c r="L304" s="255" t="s">
        <v>267</v>
      </c>
      <c r="M304" s="261"/>
      <c r="N304" s="256"/>
      <c r="O304" s="270">
        <v>0</v>
      </c>
      <c r="P304" s="257"/>
      <c r="Q304" s="257"/>
      <c r="R304" s="257"/>
      <c r="S304" s="257"/>
      <c r="T304" s="271"/>
      <c r="U304" s="259"/>
      <c r="V304" s="272">
        <v>0</v>
      </c>
    </row>
    <row r="305" spans="10:22" ht="9" hidden="1" customHeight="1">
      <c r="J305" s="253"/>
      <c r="K305" s="255" t="s">
        <v>266</v>
      </c>
      <c r="L305" s="261"/>
      <c r="M305" s="261"/>
      <c r="N305" s="256"/>
      <c r="O305" s="270">
        <v>0</v>
      </c>
      <c r="P305" s="257"/>
      <c r="Q305" s="257"/>
      <c r="R305" s="257"/>
      <c r="S305" s="257"/>
      <c r="T305" s="271"/>
      <c r="U305" s="259"/>
      <c r="V305" s="272">
        <v>0</v>
      </c>
    </row>
    <row r="306" spans="10:22" ht="9" hidden="1" customHeight="1">
      <c r="J306" s="629">
        <v>45920</v>
      </c>
      <c r="K306" s="261"/>
      <c r="L306" s="261"/>
      <c r="M306" s="261"/>
      <c r="N306" s="256"/>
      <c r="O306" s="270">
        <v>0</v>
      </c>
      <c r="P306" s="257"/>
      <c r="Q306" s="257"/>
      <c r="R306" s="257"/>
      <c r="S306" s="257"/>
      <c r="T306" s="271"/>
      <c r="U306" s="259"/>
      <c r="V306" s="272">
        <v>0</v>
      </c>
    </row>
    <row r="307" spans="10:22" ht="9" hidden="1" customHeight="1">
      <c r="J307" s="262"/>
      <c r="K307" s="263"/>
      <c r="L307" s="263"/>
      <c r="M307" s="263"/>
      <c r="N307" s="264" t="s">
        <v>104</v>
      </c>
      <c r="O307" s="265">
        <v>0</v>
      </c>
      <c r="P307" s="266"/>
      <c r="Q307" s="266"/>
      <c r="R307" s="266"/>
      <c r="S307" s="266"/>
      <c r="T307" s="267"/>
      <c r="U307" s="268"/>
      <c r="V307" s="269">
        <v>0</v>
      </c>
    </row>
    <row r="308" spans="10:22" ht="9" hidden="1" customHeight="1">
      <c r="J308" s="253"/>
      <c r="K308" s="254"/>
      <c r="L308" s="254"/>
      <c r="M308" s="255" t="s">
        <v>284</v>
      </c>
      <c r="N308" s="256"/>
      <c r="O308" s="270" cm="1">
        <v>0</v>
      </c>
      <c r="P308" s="257"/>
      <c r="Q308" s="257"/>
      <c r="R308" s="257"/>
      <c r="S308" s="257"/>
      <c r="T308" s="271"/>
      <c r="U308" s="259"/>
      <c r="V308" s="272">
        <v>0</v>
      </c>
    </row>
    <row r="309" spans="10:22" ht="9" hidden="1" customHeight="1">
      <c r="J309" s="253"/>
      <c r="K309" s="254"/>
      <c r="L309" s="255" t="s">
        <v>282</v>
      </c>
      <c r="M309" s="261"/>
      <c r="N309" s="256"/>
      <c r="O309" s="270">
        <v>0</v>
      </c>
      <c r="P309" s="257"/>
      <c r="Q309" s="257"/>
      <c r="R309" s="257"/>
      <c r="S309" s="257"/>
      <c r="T309" s="271"/>
      <c r="U309" s="259"/>
      <c r="V309" s="272">
        <v>0</v>
      </c>
    </row>
    <row r="310" spans="10:22" ht="9" hidden="1" customHeight="1">
      <c r="J310" s="253"/>
      <c r="K310" s="255" t="s">
        <v>281</v>
      </c>
      <c r="L310" s="261"/>
      <c r="M310" s="261"/>
      <c r="N310" s="256"/>
      <c r="O310" s="270">
        <v>0</v>
      </c>
      <c r="P310" s="257"/>
      <c r="Q310" s="257"/>
      <c r="R310" s="257"/>
      <c r="S310" s="257"/>
      <c r="T310" s="271"/>
      <c r="U310" s="259"/>
      <c r="V310" s="272">
        <v>0</v>
      </c>
    </row>
    <row r="311" spans="10:22" ht="9" hidden="1" customHeight="1">
      <c r="J311" s="262"/>
      <c r="K311" s="263"/>
      <c r="L311" s="263"/>
      <c r="M311" s="263"/>
      <c r="N311" s="264" t="s">
        <v>1118</v>
      </c>
      <c r="O311" s="266"/>
      <c r="P311" s="266"/>
      <c r="Q311" s="266"/>
      <c r="R311" s="265">
        <v>0</v>
      </c>
      <c r="S311" s="266"/>
      <c r="T311" s="267"/>
      <c r="U311" s="268"/>
      <c r="V311" s="269">
        <v>0</v>
      </c>
    </row>
    <row r="312" spans="10:22" ht="9" hidden="1" customHeight="1">
      <c r="J312" s="253"/>
      <c r="K312" s="254"/>
      <c r="L312" s="254"/>
      <c r="M312" s="255" t="s">
        <v>1118</v>
      </c>
      <c r="N312" s="256"/>
      <c r="O312" s="257"/>
      <c r="P312" s="257"/>
      <c r="Q312" s="257"/>
      <c r="R312" s="270" cm="1">
        <v>0</v>
      </c>
      <c r="S312" s="257"/>
      <c r="T312" s="271"/>
      <c r="U312" s="259"/>
      <c r="V312" s="272">
        <v>0</v>
      </c>
    </row>
    <row r="313" spans="10:22" ht="9" hidden="1" customHeight="1">
      <c r="J313" s="253"/>
      <c r="K313" s="254"/>
      <c r="L313" s="255" t="s">
        <v>37</v>
      </c>
      <c r="M313" s="261"/>
      <c r="N313" s="256"/>
      <c r="O313" s="257"/>
      <c r="P313" s="257"/>
      <c r="Q313" s="257"/>
      <c r="R313" s="270" cm="1">
        <v>0</v>
      </c>
      <c r="S313" s="257"/>
      <c r="T313" s="271"/>
      <c r="U313" s="259"/>
      <c r="V313" s="272">
        <v>0</v>
      </c>
    </row>
    <row r="314" spans="10:22" ht="9" hidden="1" customHeight="1">
      <c r="J314" s="253"/>
      <c r="K314" s="255" t="s">
        <v>289</v>
      </c>
      <c r="L314" s="261"/>
      <c r="M314" s="261"/>
      <c r="N314" s="256"/>
      <c r="O314" s="257"/>
      <c r="P314" s="257"/>
      <c r="Q314" s="257"/>
      <c r="R314" s="270">
        <v>0</v>
      </c>
      <c r="S314" s="257"/>
      <c r="T314" s="271"/>
      <c r="U314" s="259"/>
      <c r="V314" s="272">
        <v>0</v>
      </c>
    </row>
    <row r="315" spans="10:22" ht="32.75" customHeight="1">
      <c r="J315" s="630">
        <v>45913</v>
      </c>
      <c r="K315" s="274" t="s">
        <v>277</v>
      </c>
      <c r="L315" s="274" t="s">
        <v>278</v>
      </c>
      <c r="M315" s="274" t="s">
        <v>262</v>
      </c>
      <c r="N315" s="329">
        <v>45756</v>
      </c>
      <c r="O315" s="266"/>
      <c r="P315" s="266"/>
      <c r="Q315" s="266"/>
      <c r="R315" s="266"/>
      <c r="S315" s="266"/>
      <c r="T315" s="275">
        <v>24.5</v>
      </c>
      <c r="U315" s="268"/>
      <c r="V315" s="276">
        <v>24.5</v>
      </c>
    </row>
    <row r="316" spans="10:22" ht="9" hidden="1" customHeight="1">
      <c r="J316" s="253"/>
      <c r="K316" s="254"/>
      <c r="L316" s="254"/>
      <c r="M316" s="255" t="s">
        <v>262</v>
      </c>
      <c r="N316" s="256"/>
      <c r="O316" s="257"/>
      <c r="P316" s="257"/>
      <c r="Q316" s="257"/>
      <c r="R316" s="257"/>
      <c r="S316" s="257"/>
      <c r="T316" s="258">
        <v>24.5</v>
      </c>
      <c r="U316" s="259"/>
      <c r="V316" s="260">
        <v>24.5</v>
      </c>
    </row>
    <row r="317" spans="10:22" ht="9" hidden="1" customHeight="1">
      <c r="J317" s="253"/>
      <c r="K317" s="254"/>
      <c r="L317" s="255" t="s">
        <v>278</v>
      </c>
      <c r="M317" s="261"/>
      <c r="N317" s="256"/>
      <c r="O317" s="257"/>
      <c r="P317" s="257"/>
      <c r="Q317" s="257"/>
      <c r="R317" s="257"/>
      <c r="S317" s="257"/>
      <c r="T317" s="258">
        <v>24.5</v>
      </c>
      <c r="U317" s="259"/>
      <c r="V317" s="260">
        <v>24.5</v>
      </c>
    </row>
    <row r="318" spans="10:22" ht="9" hidden="1" customHeight="1">
      <c r="J318" s="253"/>
      <c r="K318" s="255" t="s">
        <v>277</v>
      </c>
      <c r="L318" s="261"/>
      <c r="M318" s="261"/>
      <c r="N318" s="256"/>
      <c r="O318" s="257"/>
      <c r="P318" s="257"/>
      <c r="Q318" s="257"/>
      <c r="R318" s="257"/>
      <c r="S318" s="257"/>
      <c r="T318" s="258">
        <v>24.5</v>
      </c>
      <c r="U318" s="259"/>
      <c r="V318" s="260">
        <v>24.5</v>
      </c>
    </row>
    <row r="319" spans="10:22" ht="9" hidden="1" customHeight="1">
      <c r="J319" s="629">
        <v>45913</v>
      </c>
      <c r="K319" s="261"/>
      <c r="L319" s="261"/>
      <c r="M319" s="261"/>
      <c r="N319" s="256"/>
      <c r="O319" s="270">
        <v>0</v>
      </c>
      <c r="P319" s="257"/>
      <c r="Q319" s="257"/>
      <c r="R319" s="270" cm="1">
        <v>0</v>
      </c>
      <c r="S319" s="257"/>
      <c r="T319" s="258">
        <v>24.5</v>
      </c>
      <c r="U319" s="259"/>
      <c r="V319" s="260">
        <v>24.5</v>
      </c>
    </row>
    <row r="320" spans="10:22" ht="9" hidden="1" customHeight="1">
      <c r="J320" s="262"/>
      <c r="K320" s="263"/>
      <c r="L320" s="263"/>
      <c r="M320" s="263"/>
      <c r="N320" s="329">
        <v>45697</v>
      </c>
      <c r="O320" s="265">
        <v>0</v>
      </c>
      <c r="P320" s="266"/>
      <c r="Q320" s="266"/>
      <c r="R320" s="266"/>
      <c r="S320" s="266"/>
      <c r="T320" s="267"/>
      <c r="U320" s="268"/>
      <c r="V320" s="269">
        <v>0</v>
      </c>
    </row>
    <row r="321" spans="10:22" ht="9" hidden="1" customHeight="1">
      <c r="J321" s="253"/>
      <c r="K321" s="254"/>
      <c r="L321" s="254"/>
      <c r="M321" s="255" t="s">
        <v>147</v>
      </c>
      <c r="N321" s="256"/>
      <c r="O321" s="270" cm="1">
        <v>0</v>
      </c>
      <c r="P321" s="257"/>
      <c r="Q321" s="257"/>
      <c r="R321" s="257"/>
      <c r="S321" s="257"/>
      <c r="T321" s="271"/>
      <c r="U321" s="259"/>
      <c r="V321" s="272">
        <v>0</v>
      </c>
    </row>
    <row r="322" spans="10:22" ht="9" hidden="1" customHeight="1">
      <c r="J322" s="253"/>
      <c r="K322" s="254"/>
      <c r="L322" s="255" t="s">
        <v>294</v>
      </c>
      <c r="M322" s="261"/>
      <c r="N322" s="256"/>
      <c r="O322" s="270">
        <v>0</v>
      </c>
      <c r="P322" s="257"/>
      <c r="Q322" s="257"/>
      <c r="R322" s="257"/>
      <c r="S322" s="257"/>
      <c r="T322" s="271"/>
      <c r="U322" s="259"/>
      <c r="V322" s="272">
        <v>0</v>
      </c>
    </row>
    <row r="323" spans="10:22" ht="9" hidden="1" customHeight="1">
      <c r="J323" s="253"/>
      <c r="K323" s="255" t="s">
        <v>293</v>
      </c>
      <c r="L323" s="261"/>
      <c r="M323" s="261"/>
      <c r="N323" s="256"/>
      <c r="O323" s="270">
        <v>0</v>
      </c>
      <c r="P323" s="257"/>
      <c r="Q323" s="257"/>
      <c r="R323" s="257"/>
      <c r="S323" s="257"/>
      <c r="T323" s="271"/>
      <c r="U323" s="259"/>
      <c r="V323" s="272">
        <v>0</v>
      </c>
    </row>
    <row r="324" spans="10:22" ht="9" hidden="1" customHeight="1">
      <c r="J324" s="629">
        <v>45906</v>
      </c>
      <c r="K324" s="261"/>
      <c r="L324" s="261"/>
      <c r="M324" s="261"/>
      <c r="N324" s="256"/>
      <c r="O324" s="270">
        <v>0</v>
      </c>
      <c r="P324" s="257"/>
      <c r="Q324" s="257"/>
      <c r="R324" s="257"/>
      <c r="S324" s="257"/>
      <c r="T324" s="271"/>
      <c r="U324" s="259"/>
      <c r="V324" s="272">
        <v>0</v>
      </c>
    </row>
    <row r="325" spans="10:22" ht="9" hidden="1" customHeight="1">
      <c r="J325" s="262"/>
      <c r="K325" s="263"/>
      <c r="L325" s="263"/>
      <c r="M325" s="263"/>
      <c r="N325" s="264" t="s">
        <v>54</v>
      </c>
      <c r="O325" s="265">
        <v>0</v>
      </c>
      <c r="P325" s="266"/>
      <c r="Q325" s="266"/>
      <c r="R325" s="266"/>
      <c r="S325" s="266"/>
      <c r="T325" s="267"/>
      <c r="U325" s="268"/>
      <c r="V325" s="269">
        <v>0</v>
      </c>
    </row>
    <row r="326" spans="10:22" ht="9" hidden="1" customHeight="1">
      <c r="J326" s="253"/>
      <c r="K326" s="254"/>
      <c r="L326" s="254"/>
      <c r="M326" s="255" t="s">
        <v>194</v>
      </c>
      <c r="N326" s="256"/>
      <c r="O326" s="270">
        <v>0</v>
      </c>
      <c r="P326" s="257"/>
      <c r="Q326" s="257"/>
      <c r="R326" s="257"/>
      <c r="S326" s="257"/>
      <c r="T326" s="271"/>
      <c r="U326" s="259"/>
      <c r="V326" s="272">
        <v>0</v>
      </c>
    </row>
    <row r="327" spans="10:22" ht="9" hidden="1" customHeight="1">
      <c r="J327" s="253"/>
      <c r="K327" s="254"/>
      <c r="L327" s="255" t="s">
        <v>304</v>
      </c>
      <c r="M327" s="261"/>
      <c r="N327" s="256"/>
      <c r="O327" s="270">
        <v>0</v>
      </c>
      <c r="P327" s="257"/>
      <c r="Q327" s="257"/>
      <c r="R327" s="257"/>
      <c r="S327" s="257"/>
      <c r="T327" s="271"/>
      <c r="U327" s="259"/>
      <c r="V327" s="272">
        <v>0</v>
      </c>
    </row>
    <row r="328" spans="10:22" ht="9" hidden="1" customHeight="1">
      <c r="J328" s="253"/>
      <c r="K328" s="255" t="s">
        <v>303</v>
      </c>
      <c r="L328" s="261"/>
      <c r="M328" s="261"/>
      <c r="N328" s="256"/>
      <c r="O328" s="270">
        <v>0</v>
      </c>
      <c r="P328" s="257"/>
      <c r="Q328" s="257"/>
      <c r="R328" s="257"/>
      <c r="S328" s="257"/>
      <c r="T328" s="271"/>
      <c r="U328" s="259"/>
      <c r="V328" s="272">
        <v>0</v>
      </c>
    </row>
    <row r="329" spans="10:22" ht="9" hidden="1" customHeight="1">
      <c r="J329" s="629">
        <v>45899</v>
      </c>
      <c r="K329" s="261"/>
      <c r="L329" s="261"/>
      <c r="M329" s="261"/>
      <c r="N329" s="256"/>
      <c r="O329" s="270" cm="1">
        <v>0</v>
      </c>
      <c r="P329" s="257"/>
      <c r="Q329" s="257"/>
      <c r="R329" s="257"/>
      <c r="S329" s="257"/>
      <c r="T329" s="271"/>
      <c r="U329" s="259"/>
      <c r="V329" s="272">
        <v>0</v>
      </c>
    </row>
    <row r="330" spans="10:22" ht="9" hidden="1" customHeight="1">
      <c r="J330" s="262"/>
      <c r="K330" s="263"/>
      <c r="L330" s="263"/>
      <c r="M330" s="263"/>
      <c r="N330" s="329">
        <v>45677</v>
      </c>
      <c r="O330" s="265" cm="1">
        <v>0</v>
      </c>
      <c r="P330" s="266"/>
      <c r="Q330" s="266"/>
      <c r="R330" s="266"/>
      <c r="S330" s="266"/>
      <c r="T330" s="267"/>
      <c r="U330" s="268"/>
      <c r="V330" s="269">
        <v>0</v>
      </c>
    </row>
    <row r="331" spans="10:22" ht="9" hidden="1" customHeight="1">
      <c r="J331" s="253"/>
      <c r="K331" s="254"/>
      <c r="L331" s="254"/>
      <c r="M331" s="255" t="s">
        <v>284</v>
      </c>
      <c r="N331" s="256"/>
      <c r="O331" s="270">
        <v>0</v>
      </c>
      <c r="P331" s="257"/>
      <c r="Q331" s="257"/>
      <c r="R331" s="257"/>
      <c r="S331" s="257"/>
      <c r="T331" s="271"/>
      <c r="U331" s="259"/>
      <c r="V331" s="272">
        <v>0</v>
      </c>
    </row>
    <row r="332" spans="10:22" ht="9" hidden="1" customHeight="1">
      <c r="J332" s="253"/>
      <c r="K332" s="254"/>
      <c r="L332" s="255" t="s">
        <v>311</v>
      </c>
      <c r="M332" s="261"/>
      <c r="N332" s="256"/>
      <c r="O332" s="270">
        <v>0</v>
      </c>
      <c r="P332" s="257"/>
      <c r="Q332" s="257"/>
      <c r="R332" s="257"/>
      <c r="S332" s="257"/>
      <c r="T332" s="271"/>
      <c r="U332" s="259"/>
      <c r="V332" s="272">
        <v>0</v>
      </c>
    </row>
    <row r="333" spans="10:22" ht="9" hidden="1" customHeight="1">
      <c r="J333" s="253"/>
      <c r="K333" s="255" t="s">
        <v>310</v>
      </c>
      <c r="L333" s="261"/>
      <c r="M333" s="261"/>
      <c r="N333" s="256"/>
      <c r="O333" s="270">
        <v>0</v>
      </c>
      <c r="P333" s="257"/>
      <c r="Q333" s="257"/>
      <c r="R333" s="257"/>
      <c r="S333" s="257"/>
      <c r="T333" s="271"/>
      <c r="U333" s="259"/>
      <c r="V333" s="272">
        <v>0</v>
      </c>
    </row>
    <row r="334" spans="10:22" ht="9" hidden="1" customHeight="1">
      <c r="J334" s="262"/>
      <c r="K334" s="263"/>
      <c r="L334" s="263"/>
      <c r="M334" s="263"/>
      <c r="N334" s="264" t="s">
        <v>1118</v>
      </c>
      <c r="O334" s="266"/>
      <c r="P334" s="266"/>
      <c r="Q334" s="266"/>
      <c r="R334" s="265" cm="1">
        <v>0</v>
      </c>
      <c r="S334" s="266"/>
      <c r="T334" s="267"/>
      <c r="U334" s="268"/>
      <c r="V334" s="269">
        <v>0</v>
      </c>
    </row>
    <row r="335" spans="10:22" ht="9" hidden="1" customHeight="1">
      <c r="J335" s="253"/>
      <c r="K335" s="254"/>
      <c r="L335" s="254"/>
      <c r="M335" s="255" t="s">
        <v>1118</v>
      </c>
      <c r="N335" s="256"/>
      <c r="O335" s="257"/>
      <c r="P335" s="257"/>
      <c r="Q335" s="257"/>
      <c r="R335" s="270">
        <v>0</v>
      </c>
      <c r="S335" s="257"/>
      <c r="T335" s="271"/>
      <c r="U335" s="259"/>
      <c r="V335" s="272">
        <v>0</v>
      </c>
    </row>
    <row r="336" spans="10:22" ht="9" hidden="1" customHeight="1">
      <c r="J336" s="253"/>
      <c r="K336" s="254"/>
      <c r="L336" s="255" t="s">
        <v>37</v>
      </c>
      <c r="M336" s="261"/>
      <c r="N336" s="256"/>
      <c r="O336" s="257"/>
      <c r="P336" s="257"/>
      <c r="Q336" s="257"/>
      <c r="R336" s="270">
        <v>0</v>
      </c>
      <c r="S336" s="257"/>
      <c r="T336" s="271"/>
      <c r="U336" s="259"/>
      <c r="V336" s="272">
        <v>0</v>
      </c>
    </row>
    <row r="337" spans="10:22" ht="9" hidden="1" customHeight="1">
      <c r="J337" s="253"/>
      <c r="K337" s="255" t="s">
        <v>313</v>
      </c>
      <c r="L337" s="261"/>
      <c r="M337" s="261"/>
      <c r="N337" s="256"/>
      <c r="O337" s="257"/>
      <c r="P337" s="257"/>
      <c r="Q337" s="257"/>
      <c r="R337" s="270">
        <v>0</v>
      </c>
      <c r="S337" s="257"/>
      <c r="T337" s="271"/>
      <c r="U337" s="259"/>
      <c r="V337" s="272">
        <v>0</v>
      </c>
    </row>
    <row r="338" spans="10:22" ht="32.75" customHeight="1">
      <c r="J338" s="634">
        <v>45892</v>
      </c>
      <c r="K338" s="274" t="s">
        <v>319</v>
      </c>
      <c r="L338" s="274" t="s">
        <v>320</v>
      </c>
      <c r="M338" s="274" t="s">
        <v>193</v>
      </c>
      <c r="N338" s="329">
        <v>45669</v>
      </c>
      <c r="O338" s="266"/>
      <c r="P338" s="266"/>
      <c r="Q338" s="266"/>
      <c r="R338" s="266"/>
      <c r="S338" s="266"/>
      <c r="T338" s="275">
        <v>-30</v>
      </c>
      <c r="U338" s="268"/>
      <c r="V338" s="276">
        <v>-30</v>
      </c>
    </row>
    <row r="339" spans="10:22" ht="9" hidden="1" customHeight="1">
      <c r="J339" s="368"/>
      <c r="K339" s="254"/>
      <c r="L339" s="254"/>
      <c r="M339" s="255" t="s">
        <v>193</v>
      </c>
      <c r="N339" s="256"/>
      <c r="O339" s="257"/>
      <c r="P339" s="257"/>
      <c r="Q339" s="257"/>
      <c r="R339" s="257"/>
      <c r="S339" s="257"/>
      <c r="T339" s="258">
        <v>-30</v>
      </c>
      <c r="U339" s="259"/>
      <c r="V339" s="260">
        <v>-30</v>
      </c>
    </row>
    <row r="340" spans="10:22" ht="9" hidden="1" customHeight="1">
      <c r="J340" s="368"/>
      <c r="K340" s="254"/>
      <c r="L340" s="255" t="s">
        <v>320</v>
      </c>
      <c r="M340" s="261"/>
      <c r="N340" s="256"/>
      <c r="O340" s="257"/>
      <c r="P340" s="257"/>
      <c r="Q340" s="257"/>
      <c r="R340" s="257"/>
      <c r="S340" s="257"/>
      <c r="T340" s="258">
        <v>-30</v>
      </c>
      <c r="U340" s="259"/>
      <c r="V340" s="260">
        <v>-30</v>
      </c>
    </row>
    <row r="341" spans="10:22" ht="9" hidden="1" customHeight="1">
      <c r="J341" s="368"/>
      <c r="K341" s="255" t="s">
        <v>319</v>
      </c>
      <c r="L341" s="261"/>
      <c r="M341" s="261"/>
      <c r="N341" s="256"/>
      <c r="O341" s="257"/>
      <c r="P341" s="257"/>
      <c r="Q341" s="257"/>
      <c r="R341" s="257"/>
      <c r="S341" s="257"/>
      <c r="T341" s="258">
        <v>-30</v>
      </c>
      <c r="U341" s="259"/>
      <c r="V341" s="260">
        <v>-30</v>
      </c>
    </row>
    <row r="342" spans="10:22" ht="9" hidden="1" customHeight="1">
      <c r="J342" s="470">
        <v>45892</v>
      </c>
      <c r="K342" s="261"/>
      <c r="L342" s="261"/>
      <c r="M342" s="261"/>
      <c r="N342" s="256"/>
      <c r="O342" s="270">
        <v>0</v>
      </c>
      <c r="P342" s="257"/>
      <c r="Q342" s="257"/>
      <c r="R342" s="270">
        <v>0</v>
      </c>
      <c r="S342" s="257"/>
      <c r="T342" s="258">
        <v>-30</v>
      </c>
      <c r="U342" s="259"/>
      <c r="V342" s="260">
        <v>-30</v>
      </c>
    </row>
    <row r="343" spans="10:22" ht="32.75" customHeight="1">
      <c r="J343" s="635">
        <v>45885</v>
      </c>
      <c r="K343" s="274" t="s">
        <v>331</v>
      </c>
      <c r="L343" s="274" t="s">
        <v>332</v>
      </c>
      <c r="M343" s="274" t="s">
        <v>262</v>
      </c>
      <c r="N343" s="329">
        <v>45758</v>
      </c>
      <c r="O343" s="266"/>
      <c r="P343" s="266"/>
      <c r="Q343" s="266"/>
      <c r="R343" s="266"/>
      <c r="S343" s="266"/>
      <c r="T343" s="275">
        <v>-35</v>
      </c>
      <c r="U343" s="268"/>
      <c r="V343" s="276">
        <v>-35</v>
      </c>
    </row>
    <row r="344" spans="10:22" ht="9" hidden="1" customHeight="1">
      <c r="J344" s="368"/>
      <c r="K344" s="254"/>
      <c r="L344" s="254"/>
      <c r="M344" s="255" t="s">
        <v>262</v>
      </c>
      <c r="N344" s="256"/>
      <c r="O344" s="257"/>
      <c r="P344" s="257"/>
      <c r="Q344" s="257"/>
      <c r="R344" s="257"/>
      <c r="S344" s="257"/>
      <c r="T344" s="258">
        <v>-35</v>
      </c>
      <c r="U344" s="259"/>
      <c r="V344" s="260">
        <v>-35</v>
      </c>
    </row>
    <row r="345" spans="10:22" ht="9" hidden="1" customHeight="1">
      <c r="J345" s="368"/>
      <c r="K345" s="254"/>
      <c r="L345" s="255" t="s">
        <v>332</v>
      </c>
      <c r="M345" s="261"/>
      <c r="N345" s="256"/>
      <c r="O345" s="257"/>
      <c r="P345" s="257"/>
      <c r="Q345" s="257"/>
      <c r="R345" s="257"/>
      <c r="S345" s="257"/>
      <c r="T345" s="258">
        <v>-35</v>
      </c>
      <c r="U345" s="259"/>
      <c r="V345" s="260">
        <v>-35</v>
      </c>
    </row>
    <row r="346" spans="10:22" ht="9" hidden="1" customHeight="1">
      <c r="J346" s="368"/>
      <c r="K346" s="255" t="s">
        <v>331</v>
      </c>
      <c r="L346" s="261"/>
      <c r="M346" s="261"/>
      <c r="N346" s="256"/>
      <c r="O346" s="257"/>
      <c r="P346" s="257"/>
      <c r="Q346" s="257"/>
      <c r="R346" s="257"/>
      <c r="S346" s="257"/>
      <c r="T346" s="258">
        <v>-35</v>
      </c>
      <c r="U346" s="259"/>
      <c r="V346" s="260">
        <v>-35</v>
      </c>
    </row>
    <row r="347" spans="10:22" ht="9" hidden="1" customHeight="1">
      <c r="J347" s="369"/>
      <c r="K347" s="263"/>
      <c r="L347" s="263"/>
      <c r="M347" s="263"/>
      <c r="N347" s="329">
        <v>45673</v>
      </c>
      <c r="O347" s="265">
        <v>0</v>
      </c>
      <c r="P347" s="266"/>
      <c r="Q347" s="266"/>
      <c r="R347" s="266"/>
      <c r="S347" s="266"/>
      <c r="T347" s="267"/>
      <c r="U347" s="268"/>
      <c r="V347" s="269">
        <v>0</v>
      </c>
    </row>
    <row r="348" spans="10:22" ht="9" hidden="1" customHeight="1">
      <c r="J348" s="368"/>
      <c r="K348" s="254"/>
      <c r="L348" s="254"/>
      <c r="M348" s="255" t="s">
        <v>202</v>
      </c>
      <c r="N348" s="256"/>
      <c r="O348" s="270">
        <v>0</v>
      </c>
      <c r="P348" s="257"/>
      <c r="Q348" s="257"/>
      <c r="R348" s="257"/>
      <c r="S348" s="257"/>
      <c r="T348" s="271"/>
      <c r="U348" s="259"/>
      <c r="V348" s="272">
        <v>0</v>
      </c>
    </row>
    <row r="349" spans="10:22" ht="9" hidden="1" customHeight="1">
      <c r="J349" s="368"/>
      <c r="K349" s="254"/>
      <c r="L349" s="255" t="s">
        <v>327</v>
      </c>
      <c r="M349" s="261"/>
      <c r="N349" s="256"/>
      <c r="O349" s="270">
        <v>0</v>
      </c>
      <c r="P349" s="257"/>
      <c r="Q349" s="257"/>
      <c r="R349" s="257"/>
      <c r="S349" s="257"/>
      <c r="T349" s="271"/>
      <c r="U349" s="259"/>
      <c r="V349" s="272">
        <v>0</v>
      </c>
    </row>
    <row r="350" spans="10:22" ht="9" hidden="1" customHeight="1">
      <c r="J350" s="368"/>
      <c r="K350" s="255" t="s">
        <v>326</v>
      </c>
      <c r="L350" s="261"/>
      <c r="M350" s="261"/>
      <c r="N350" s="256"/>
      <c r="O350" s="270">
        <v>0</v>
      </c>
      <c r="P350" s="257"/>
      <c r="Q350" s="257"/>
      <c r="R350" s="257"/>
      <c r="S350" s="257"/>
      <c r="T350" s="271"/>
      <c r="U350" s="259"/>
      <c r="V350" s="272">
        <v>0</v>
      </c>
    </row>
    <row r="351" spans="10:22" ht="9" hidden="1" customHeight="1">
      <c r="J351" s="470">
        <v>45885</v>
      </c>
      <c r="K351" s="261"/>
      <c r="L351" s="261"/>
      <c r="M351" s="261"/>
      <c r="N351" s="256"/>
      <c r="O351" s="270">
        <v>0</v>
      </c>
      <c r="P351" s="257"/>
      <c r="Q351" s="257"/>
      <c r="R351" s="257"/>
      <c r="S351" s="257"/>
      <c r="T351" s="258">
        <v>-35</v>
      </c>
      <c r="U351" s="259"/>
      <c r="V351" s="260">
        <v>-35</v>
      </c>
    </row>
    <row r="352" spans="10:22" ht="32.75" customHeight="1">
      <c r="J352" s="635">
        <v>45878</v>
      </c>
      <c r="K352" s="274" t="s">
        <v>347</v>
      </c>
      <c r="L352" s="274" t="s">
        <v>348</v>
      </c>
      <c r="M352" s="274" t="s">
        <v>285</v>
      </c>
      <c r="N352" s="264" t="s">
        <v>219</v>
      </c>
      <c r="O352" s="266"/>
      <c r="P352" s="266"/>
      <c r="Q352" s="266"/>
      <c r="R352" s="266"/>
      <c r="S352" s="266"/>
      <c r="T352" s="275">
        <v>-52.5</v>
      </c>
      <c r="U352" s="268"/>
      <c r="V352" s="276">
        <v>-52.5</v>
      </c>
    </row>
    <row r="353" spans="10:22" ht="9" hidden="1" customHeight="1">
      <c r="J353" s="368"/>
      <c r="K353" s="254"/>
      <c r="L353" s="254"/>
      <c r="M353" s="255" t="s">
        <v>285</v>
      </c>
      <c r="N353" s="256"/>
      <c r="O353" s="257"/>
      <c r="P353" s="257"/>
      <c r="Q353" s="257"/>
      <c r="R353" s="257"/>
      <c r="S353" s="257"/>
      <c r="T353" s="258">
        <v>-52.5</v>
      </c>
      <c r="U353" s="259"/>
      <c r="V353" s="260">
        <v>-52.5</v>
      </c>
    </row>
    <row r="354" spans="10:22" ht="9" hidden="1" customHeight="1">
      <c r="J354" s="368"/>
      <c r="K354" s="254"/>
      <c r="L354" s="255" t="s">
        <v>348</v>
      </c>
      <c r="M354" s="261"/>
      <c r="N354" s="256"/>
      <c r="O354" s="257"/>
      <c r="P354" s="257"/>
      <c r="Q354" s="257"/>
      <c r="R354" s="257"/>
      <c r="S354" s="257"/>
      <c r="T354" s="258">
        <v>-52.5</v>
      </c>
      <c r="U354" s="259"/>
      <c r="V354" s="260">
        <v>-52.5</v>
      </c>
    </row>
    <row r="355" spans="10:22" ht="9" hidden="1" customHeight="1">
      <c r="J355" s="368"/>
      <c r="K355" s="255" t="s">
        <v>347</v>
      </c>
      <c r="L355" s="261"/>
      <c r="M355" s="261"/>
      <c r="N355" s="256"/>
      <c r="O355" s="257"/>
      <c r="P355" s="257"/>
      <c r="Q355" s="257"/>
      <c r="R355" s="257"/>
      <c r="S355" s="257"/>
      <c r="T355" s="258">
        <v>-52.5</v>
      </c>
      <c r="U355" s="259"/>
      <c r="V355" s="260">
        <v>-52.5</v>
      </c>
    </row>
    <row r="356" spans="10:22" ht="9" hidden="1" customHeight="1">
      <c r="J356" s="369"/>
      <c r="K356" s="263"/>
      <c r="L356" s="263"/>
      <c r="M356" s="263"/>
      <c r="N356" s="264" t="s">
        <v>104</v>
      </c>
      <c r="O356" s="265">
        <v>0</v>
      </c>
      <c r="P356" s="266"/>
      <c r="Q356" s="266"/>
      <c r="R356" s="266"/>
      <c r="S356" s="266"/>
      <c r="T356" s="267"/>
      <c r="U356" s="268"/>
      <c r="V356" s="269">
        <v>0</v>
      </c>
    </row>
    <row r="357" spans="10:22" ht="9" hidden="1" customHeight="1">
      <c r="J357" s="368"/>
      <c r="K357" s="254"/>
      <c r="L357" s="254"/>
      <c r="M357" s="255" t="s">
        <v>198</v>
      </c>
      <c r="N357" s="256"/>
      <c r="O357" s="270">
        <v>0</v>
      </c>
      <c r="P357" s="257"/>
      <c r="Q357" s="257"/>
      <c r="R357" s="257"/>
      <c r="S357" s="257"/>
      <c r="T357" s="271"/>
      <c r="U357" s="259"/>
      <c r="V357" s="272">
        <v>0</v>
      </c>
    </row>
    <row r="358" spans="10:22" ht="9" hidden="1" customHeight="1">
      <c r="J358" s="368"/>
      <c r="K358" s="254"/>
      <c r="L358" s="255" t="s">
        <v>344</v>
      </c>
      <c r="M358" s="261"/>
      <c r="N358" s="256"/>
      <c r="O358" s="270">
        <v>0</v>
      </c>
      <c r="P358" s="257"/>
      <c r="Q358" s="257"/>
      <c r="R358" s="257"/>
      <c r="S358" s="257"/>
      <c r="T358" s="271"/>
      <c r="U358" s="259"/>
      <c r="V358" s="272">
        <v>0</v>
      </c>
    </row>
    <row r="359" spans="10:22" ht="9" hidden="1" customHeight="1">
      <c r="J359" s="368"/>
      <c r="K359" s="255" t="s">
        <v>343</v>
      </c>
      <c r="L359" s="261"/>
      <c r="M359" s="261"/>
      <c r="N359" s="256"/>
      <c r="O359" s="270">
        <v>0</v>
      </c>
      <c r="P359" s="257"/>
      <c r="Q359" s="257"/>
      <c r="R359" s="257"/>
      <c r="S359" s="257"/>
      <c r="T359" s="271"/>
      <c r="U359" s="259"/>
      <c r="V359" s="272">
        <v>0</v>
      </c>
    </row>
    <row r="360" spans="10:22" ht="9" hidden="1" customHeight="1">
      <c r="J360" s="470">
        <v>45878</v>
      </c>
      <c r="K360" s="261"/>
      <c r="L360" s="261"/>
      <c r="M360" s="261"/>
      <c r="N360" s="256"/>
      <c r="O360" s="270">
        <v>0</v>
      </c>
      <c r="P360" s="257"/>
      <c r="Q360" s="257"/>
      <c r="R360" s="257"/>
      <c r="S360" s="257"/>
      <c r="T360" s="258">
        <v>-52.5</v>
      </c>
      <c r="U360" s="259"/>
      <c r="V360" s="260">
        <v>-52.5</v>
      </c>
    </row>
    <row r="361" spans="10:22" ht="32.75" customHeight="1">
      <c r="J361" s="635">
        <v>45871</v>
      </c>
      <c r="K361" s="274" t="s">
        <v>353</v>
      </c>
      <c r="L361" s="274" t="s">
        <v>354</v>
      </c>
      <c r="M361" s="274" t="s">
        <v>341</v>
      </c>
      <c r="N361" s="264" t="s">
        <v>144</v>
      </c>
      <c r="O361" s="266"/>
      <c r="P361" s="266"/>
      <c r="Q361" s="266"/>
      <c r="R361" s="266"/>
      <c r="S361" s="266"/>
      <c r="T361" s="275">
        <v>-20</v>
      </c>
      <c r="U361" s="268"/>
      <c r="V361" s="276">
        <v>-20</v>
      </c>
    </row>
    <row r="362" spans="10:22" ht="9" hidden="1" customHeight="1">
      <c r="J362" s="368"/>
      <c r="K362" s="254"/>
      <c r="L362" s="254"/>
      <c r="M362" s="255" t="s">
        <v>341</v>
      </c>
      <c r="N362" s="256"/>
      <c r="O362" s="257"/>
      <c r="P362" s="257"/>
      <c r="Q362" s="257"/>
      <c r="R362" s="257"/>
      <c r="S362" s="257"/>
      <c r="T362" s="258">
        <v>-20</v>
      </c>
      <c r="U362" s="259"/>
      <c r="V362" s="260">
        <v>-20</v>
      </c>
    </row>
    <row r="363" spans="10:22" ht="9" hidden="1" customHeight="1">
      <c r="J363" s="368"/>
      <c r="K363" s="254"/>
      <c r="L363" s="255" t="s">
        <v>354</v>
      </c>
      <c r="M363" s="261"/>
      <c r="N363" s="256"/>
      <c r="O363" s="257"/>
      <c r="P363" s="257"/>
      <c r="Q363" s="257"/>
      <c r="R363" s="257"/>
      <c r="S363" s="257"/>
      <c r="T363" s="258">
        <v>-20</v>
      </c>
      <c r="U363" s="259"/>
      <c r="V363" s="260">
        <v>-20</v>
      </c>
    </row>
    <row r="364" spans="10:22" ht="9" hidden="1" customHeight="1">
      <c r="J364" s="368"/>
      <c r="K364" s="255" t="s">
        <v>353</v>
      </c>
      <c r="L364" s="261"/>
      <c r="M364" s="261"/>
      <c r="N364" s="256"/>
      <c r="O364" s="257"/>
      <c r="P364" s="257"/>
      <c r="Q364" s="257"/>
      <c r="R364" s="257"/>
      <c r="S364" s="257"/>
      <c r="T364" s="258">
        <v>-20</v>
      </c>
      <c r="U364" s="259"/>
      <c r="V364" s="260">
        <v>-20</v>
      </c>
    </row>
    <row r="365" spans="10:22" ht="9" hidden="1" customHeight="1">
      <c r="J365" s="470">
        <v>45871</v>
      </c>
      <c r="K365" s="261"/>
      <c r="L365" s="261"/>
      <c r="M365" s="261"/>
      <c r="N365" s="256"/>
      <c r="O365" s="257"/>
      <c r="P365" s="257"/>
      <c r="Q365" s="257"/>
      <c r="R365" s="257"/>
      <c r="S365" s="257"/>
      <c r="T365" s="258">
        <v>-20</v>
      </c>
      <c r="U365" s="259"/>
      <c r="V365" s="260">
        <v>-20</v>
      </c>
    </row>
    <row r="366" spans="10:22" ht="32.75" customHeight="1">
      <c r="J366" s="635">
        <v>45864</v>
      </c>
      <c r="K366" s="274" t="s">
        <v>369</v>
      </c>
      <c r="L366" s="274" t="s">
        <v>370</v>
      </c>
      <c r="M366" s="274" t="s">
        <v>335</v>
      </c>
      <c r="N366" s="264" t="s">
        <v>68</v>
      </c>
      <c r="O366" s="266"/>
      <c r="P366" s="266"/>
      <c r="Q366" s="266"/>
      <c r="R366" s="266"/>
      <c r="S366" s="266"/>
      <c r="T366" s="275">
        <v>165.5</v>
      </c>
      <c r="U366" s="268"/>
      <c r="V366" s="276">
        <v>165.5</v>
      </c>
    </row>
    <row r="367" spans="10:22" ht="9" hidden="1" customHeight="1">
      <c r="J367" s="368"/>
      <c r="K367" s="254"/>
      <c r="L367" s="254"/>
      <c r="M367" s="255" t="s">
        <v>335</v>
      </c>
      <c r="N367" s="256"/>
      <c r="O367" s="257"/>
      <c r="P367" s="257"/>
      <c r="Q367" s="257"/>
      <c r="R367" s="257"/>
      <c r="S367" s="257"/>
      <c r="T367" s="258">
        <v>165.5</v>
      </c>
      <c r="U367" s="259"/>
      <c r="V367" s="260">
        <v>165.5</v>
      </c>
    </row>
    <row r="368" spans="10:22" ht="9" hidden="1" customHeight="1">
      <c r="J368" s="368"/>
      <c r="K368" s="254"/>
      <c r="L368" s="255" t="s">
        <v>370</v>
      </c>
      <c r="M368" s="261"/>
      <c r="N368" s="256"/>
      <c r="O368" s="257"/>
      <c r="P368" s="257"/>
      <c r="Q368" s="257"/>
      <c r="R368" s="257"/>
      <c r="S368" s="257"/>
      <c r="T368" s="258">
        <v>165.5</v>
      </c>
      <c r="U368" s="259"/>
      <c r="V368" s="260">
        <v>165.5</v>
      </c>
    </row>
    <row r="369" spans="10:22" ht="9" hidden="1" customHeight="1">
      <c r="J369" s="368"/>
      <c r="K369" s="255" t="s">
        <v>369</v>
      </c>
      <c r="L369" s="261"/>
      <c r="M369" s="261"/>
      <c r="N369" s="256"/>
      <c r="O369" s="257"/>
      <c r="P369" s="257"/>
      <c r="Q369" s="257"/>
      <c r="R369" s="257"/>
      <c r="S369" s="257"/>
      <c r="T369" s="258">
        <v>165.5</v>
      </c>
      <c r="U369" s="259"/>
      <c r="V369" s="260">
        <v>165.5</v>
      </c>
    </row>
    <row r="370" spans="10:22" ht="9" hidden="1" customHeight="1">
      <c r="J370" s="369"/>
      <c r="K370" s="263"/>
      <c r="L370" s="263"/>
      <c r="M370" s="263"/>
      <c r="N370" s="329">
        <v>45667</v>
      </c>
      <c r="O370" s="266"/>
      <c r="P370" s="265" cm="1">
        <v>0</v>
      </c>
      <c r="Q370" s="266"/>
      <c r="R370" s="266"/>
      <c r="S370" s="266"/>
      <c r="T370" s="267"/>
      <c r="U370" s="268"/>
      <c r="V370" s="269">
        <v>0</v>
      </c>
    </row>
    <row r="371" spans="10:22" ht="9" hidden="1" customHeight="1">
      <c r="J371" s="368"/>
      <c r="K371" s="254"/>
      <c r="L371" s="254"/>
      <c r="M371" s="255" t="s">
        <v>366</v>
      </c>
      <c r="N371" s="256"/>
      <c r="O371" s="257"/>
      <c r="P371" s="270" cm="1">
        <v>0</v>
      </c>
      <c r="Q371" s="257"/>
      <c r="R371" s="257"/>
      <c r="S371" s="257"/>
      <c r="T371" s="271"/>
      <c r="U371" s="259"/>
      <c r="V371" s="272">
        <v>0</v>
      </c>
    </row>
    <row r="372" spans="10:22" ht="9" hidden="1" customHeight="1">
      <c r="J372" s="368"/>
      <c r="K372" s="254"/>
      <c r="L372" s="255" t="s">
        <v>364</v>
      </c>
      <c r="M372" s="261"/>
      <c r="N372" s="256"/>
      <c r="O372" s="257"/>
      <c r="P372" s="270">
        <v>0</v>
      </c>
      <c r="Q372" s="257"/>
      <c r="R372" s="257"/>
      <c r="S372" s="257"/>
      <c r="T372" s="271"/>
      <c r="U372" s="259"/>
      <c r="V372" s="272">
        <v>0</v>
      </c>
    </row>
    <row r="373" spans="10:22" ht="9" hidden="1" customHeight="1">
      <c r="J373" s="368"/>
      <c r="K373" s="255" t="s">
        <v>363</v>
      </c>
      <c r="L373" s="261"/>
      <c r="M373" s="261"/>
      <c r="N373" s="256"/>
      <c r="O373" s="257"/>
      <c r="P373" s="270">
        <v>0</v>
      </c>
      <c r="Q373" s="257"/>
      <c r="R373" s="257"/>
      <c r="S373" s="257"/>
      <c r="T373" s="271"/>
      <c r="U373" s="259"/>
      <c r="V373" s="272">
        <v>0</v>
      </c>
    </row>
    <row r="374" spans="10:22" ht="9" hidden="1" customHeight="1">
      <c r="J374" s="470">
        <v>45864</v>
      </c>
      <c r="K374" s="261"/>
      <c r="L374" s="261"/>
      <c r="M374" s="261"/>
      <c r="N374" s="256"/>
      <c r="O374" s="257"/>
      <c r="P374" s="270" cm="1">
        <v>0</v>
      </c>
      <c r="Q374" s="257"/>
      <c r="R374" s="257"/>
      <c r="S374" s="257"/>
      <c r="T374" s="258">
        <v>165.5</v>
      </c>
      <c r="U374" s="259"/>
      <c r="V374" s="260">
        <v>165.5</v>
      </c>
    </row>
    <row r="375" spans="10:22" ht="32.75" customHeight="1">
      <c r="J375" s="633">
        <v>45857</v>
      </c>
      <c r="K375" s="274" t="s">
        <v>149</v>
      </c>
      <c r="L375" s="274" t="s">
        <v>382</v>
      </c>
      <c r="M375" s="274" t="s">
        <v>384</v>
      </c>
      <c r="N375" s="329">
        <v>45677</v>
      </c>
      <c r="O375" s="266"/>
      <c r="P375" s="266"/>
      <c r="Q375" s="266"/>
      <c r="R375" s="266"/>
      <c r="S375" s="266"/>
      <c r="T375" s="275">
        <v>-1.25</v>
      </c>
      <c r="U375" s="268"/>
      <c r="V375" s="276">
        <v>-1.25</v>
      </c>
    </row>
    <row r="376" spans="10:22" ht="9" hidden="1" customHeight="1">
      <c r="J376" s="253"/>
      <c r="K376" s="254"/>
      <c r="L376" s="254"/>
      <c r="M376" s="255" t="s">
        <v>384</v>
      </c>
      <c r="N376" s="256"/>
      <c r="O376" s="257"/>
      <c r="P376" s="257"/>
      <c r="Q376" s="257"/>
      <c r="R376" s="257"/>
      <c r="S376" s="257"/>
      <c r="T376" s="258">
        <v>-1.25</v>
      </c>
      <c r="U376" s="259"/>
      <c r="V376" s="260">
        <v>-1.25</v>
      </c>
    </row>
    <row r="377" spans="10:22" ht="9" hidden="1" customHeight="1">
      <c r="J377" s="253"/>
      <c r="K377" s="254"/>
      <c r="L377" s="255" t="s">
        <v>382</v>
      </c>
      <c r="M377" s="261"/>
      <c r="N377" s="256"/>
      <c r="O377" s="257"/>
      <c r="P377" s="257"/>
      <c r="Q377" s="257"/>
      <c r="R377" s="257"/>
      <c r="S377" s="257"/>
      <c r="T377" s="258">
        <v>-1.25</v>
      </c>
      <c r="U377" s="259"/>
      <c r="V377" s="260">
        <v>-1.25</v>
      </c>
    </row>
    <row r="378" spans="10:22" ht="9" hidden="1" customHeight="1">
      <c r="J378" s="253"/>
      <c r="K378" s="255" t="s">
        <v>149</v>
      </c>
      <c r="L378" s="261"/>
      <c r="M378" s="261"/>
      <c r="N378" s="256"/>
      <c r="O378" s="257"/>
      <c r="P378" s="257"/>
      <c r="Q378" s="257"/>
      <c r="R378" s="257"/>
      <c r="S378" s="257"/>
      <c r="T378" s="258">
        <v>-1.25</v>
      </c>
      <c r="U378" s="259"/>
      <c r="V378" s="260">
        <v>-1.25</v>
      </c>
    </row>
    <row r="379" spans="10:22" ht="9" hidden="1" customHeight="1">
      <c r="J379" s="262"/>
      <c r="K379" s="263"/>
      <c r="L379" s="263"/>
      <c r="M379" s="263"/>
      <c r="N379" s="329">
        <v>45663</v>
      </c>
      <c r="O379" s="266"/>
      <c r="P379" s="266"/>
      <c r="Q379" s="265" cm="1">
        <v>0</v>
      </c>
      <c r="R379" s="266"/>
      <c r="S379" s="266"/>
      <c r="T379" s="267"/>
      <c r="U379" s="268"/>
      <c r="V379" s="269">
        <v>0</v>
      </c>
    </row>
    <row r="380" spans="10:22" ht="9" hidden="1" customHeight="1">
      <c r="J380" s="253"/>
      <c r="K380" s="254"/>
      <c r="L380" s="254"/>
      <c r="M380" s="255" t="s">
        <v>262</v>
      </c>
      <c r="N380" s="256"/>
      <c r="O380" s="257"/>
      <c r="P380" s="257"/>
      <c r="Q380" s="270" cm="1">
        <v>0</v>
      </c>
      <c r="R380" s="257"/>
      <c r="S380" s="257"/>
      <c r="T380" s="271"/>
      <c r="U380" s="259"/>
      <c r="V380" s="272">
        <v>0</v>
      </c>
    </row>
    <row r="381" spans="10:22" ht="9" hidden="1" customHeight="1">
      <c r="J381" s="253"/>
      <c r="K381" s="254"/>
      <c r="L381" s="255" t="s">
        <v>378</v>
      </c>
      <c r="M381" s="261"/>
      <c r="N381" s="256"/>
      <c r="O381" s="257"/>
      <c r="P381" s="257"/>
      <c r="Q381" s="270" cm="1">
        <v>0</v>
      </c>
      <c r="R381" s="257"/>
      <c r="S381" s="257"/>
      <c r="T381" s="271"/>
      <c r="U381" s="259"/>
      <c r="V381" s="272">
        <v>0</v>
      </c>
    </row>
    <row r="382" spans="10:22" ht="9" hidden="1" customHeight="1">
      <c r="J382" s="253"/>
      <c r="K382" s="255" t="s">
        <v>377</v>
      </c>
      <c r="L382" s="261"/>
      <c r="M382" s="261"/>
      <c r="N382" s="256"/>
      <c r="O382" s="257"/>
      <c r="P382" s="257"/>
      <c r="Q382" s="270" cm="1">
        <v>0</v>
      </c>
      <c r="R382" s="257"/>
      <c r="S382" s="257"/>
      <c r="T382" s="271"/>
      <c r="U382" s="259"/>
      <c r="V382" s="272">
        <v>0</v>
      </c>
    </row>
    <row r="383" spans="10:22" ht="9" hidden="1" customHeight="1">
      <c r="J383" s="629">
        <v>45857</v>
      </c>
      <c r="K383" s="261"/>
      <c r="L383" s="261"/>
      <c r="M383" s="261"/>
      <c r="N383" s="256"/>
      <c r="O383" s="257"/>
      <c r="P383" s="257"/>
      <c r="Q383" s="270">
        <v>0</v>
      </c>
      <c r="R383" s="257"/>
      <c r="S383" s="257"/>
      <c r="T383" s="258">
        <v>-1.25</v>
      </c>
      <c r="U383" s="259"/>
      <c r="V383" s="260">
        <v>-1.25</v>
      </c>
    </row>
    <row r="384" spans="10:22" ht="9" hidden="1" customHeight="1">
      <c r="J384" s="262"/>
      <c r="K384" s="263"/>
      <c r="L384" s="263"/>
      <c r="M384" s="263"/>
      <c r="N384" s="264" t="s">
        <v>186</v>
      </c>
      <c r="O384" s="265">
        <v>0</v>
      </c>
      <c r="P384" s="266"/>
      <c r="Q384" s="266"/>
      <c r="R384" s="266"/>
      <c r="S384" s="266"/>
      <c r="T384" s="267"/>
      <c r="U384" s="268"/>
      <c r="V384" s="269">
        <v>0</v>
      </c>
    </row>
    <row r="385" spans="10:22" ht="9" hidden="1" customHeight="1">
      <c r="J385" s="253"/>
      <c r="K385" s="254"/>
      <c r="L385" s="254"/>
      <c r="M385" s="255" t="s">
        <v>392</v>
      </c>
      <c r="N385" s="256"/>
      <c r="O385" s="270">
        <v>0</v>
      </c>
      <c r="P385" s="257"/>
      <c r="Q385" s="257"/>
      <c r="R385" s="257"/>
      <c r="S385" s="257"/>
      <c r="T385" s="271"/>
      <c r="U385" s="259"/>
      <c r="V385" s="272">
        <v>0</v>
      </c>
    </row>
    <row r="386" spans="10:22" ht="9" hidden="1" customHeight="1">
      <c r="J386" s="253"/>
      <c r="K386" s="254"/>
      <c r="L386" s="255" t="s">
        <v>388</v>
      </c>
      <c r="M386" s="261"/>
      <c r="N386" s="256"/>
      <c r="O386" s="270">
        <v>0</v>
      </c>
      <c r="P386" s="257"/>
      <c r="Q386" s="257"/>
      <c r="R386" s="257"/>
      <c r="S386" s="257"/>
      <c r="T386" s="271"/>
      <c r="U386" s="259"/>
      <c r="V386" s="272">
        <v>0</v>
      </c>
    </row>
    <row r="387" spans="10:22" ht="9" hidden="1" customHeight="1">
      <c r="J387" s="253"/>
      <c r="K387" s="255" t="s">
        <v>399</v>
      </c>
      <c r="L387" s="261"/>
      <c r="M387" s="261"/>
      <c r="N387" s="256"/>
      <c r="O387" s="270">
        <v>0</v>
      </c>
      <c r="P387" s="257"/>
      <c r="Q387" s="257"/>
      <c r="R387" s="257"/>
      <c r="S387" s="257"/>
      <c r="T387" s="271"/>
      <c r="U387" s="259"/>
      <c r="V387" s="272">
        <v>0</v>
      </c>
    </row>
    <row r="388" spans="10:22" ht="9" hidden="1" customHeight="1">
      <c r="J388" s="262"/>
      <c r="K388" s="263"/>
      <c r="L388" s="263"/>
      <c r="M388" s="263"/>
      <c r="N388" s="264" t="s">
        <v>186</v>
      </c>
      <c r="O388" s="265">
        <v>0</v>
      </c>
      <c r="P388" s="266"/>
      <c r="Q388" s="266"/>
      <c r="R388" s="266"/>
      <c r="S388" s="266"/>
      <c r="T388" s="267"/>
      <c r="U388" s="268"/>
      <c r="V388" s="269">
        <v>0</v>
      </c>
    </row>
    <row r="389" spans="10:22" ht="9" hidden="1" customHeight="1">
      <c r="J389" s="253"/>
      <c r="K389" s="254"/>
      <c r="L389" s="254"/>
      <c r="M389" s="255" t="s">
        <v>392</v>
      </c>
      <c r="N389" s="256"/>
      <c r="O389" s="270">
        <v>0</v>
      </c>
      <c r="P389" s="257"/>
      <c r="Q389" s="257"/>
      <c r="R389" s="257"/>
      <c r="S389" s="257"/>
      <c r="T389" s="271"/>
      <c r="U389" s="259"/>
      <c r="V389" s="272">
        <v>0</v>
      </c>
    </row>
    <row r="390" spans="10:22" ht="9" hidden="1" customHeight="1">
      <c r="J390" s="253"/>
      <c r="K390" s="254"/>
      <c r="L390" s="255" t="s">
        <v>388</v>
      </c>
      <c r="M390" s="261"/>
      <c r="N390" s="256"/>
      <c r="O390" s="270">
        <v>0</v>
      </c>
      <c r="P390" s="257"/>
      <c r="Q390" s="257"/>
      <c r="R390" s="257"/>
      <c r="S390" s="257"/>
      <c r="T390" s="271"/>
      <c r="U390" s="259"/>
      <c r="V390" s="272">
        <v>0</v>
      </c>
    </row>
    <row r="391" spans="10:22" ht="9" hidden="1" customHeight="1">
      <c r="J391" s="253"/>
      <c r="K391" s="255" t="s">
        <v>387</v>
      </c>
      <c r="L391" s="261"/>
      <c r="M391" s="261"/>
      <c r="N391" s="256"/>
      <c r="O391" s="270">
        <v>0</v>
      </c>
      <c r="P391" s="257"/>
      <c r="Q391" s="257"/>
      <c r="R391" s="257"/>
      <c r="S391" s="257"/>
      <c r="T391" s="271"/>
      <c r="U391" s="259"/>
      <c r="V391" s="272">
        <v>0</v>
      </c>
    </row>
    <row r="392" spans="10:22" ht="32.75" customHeight="1">
      <c r="J392" s="630">
        <v>45850</v>
      </c>
      <c r="K392" s="274" t="s">
        <v>403</v>
      </c>
      <c r="L392" s="274" t="s">
        <v>404</v>
      </c>
      <c r="M392" s="274" t="s">
        <v>188</v>
      </c>
      <c r="N392" s="264" t="s">
        <v>186</v>
      </c>
      <c r="O392" s="266"/>
      <c r="P392" s="266"/>
      <c r="Q392" s="266"/>
      <c r="R392" s="266"/>
      <c r="S392" s="266"/>
      <c r="T392" s="275">
        <v>-10</v>
      </c>
      <c r="U392" s="268"/>
      <c r="V392" s="276">
        <v>-10</v>
      </c>
    </row>
    <row r="393" spans="10:22" ht="9" hidden="1" customHeight="1">
      <c r="J393" s="253"/>
      <c r="K393" s="254"/>
      <c r="L393" s="254"/>
      <c r="M393" s="255" t="s">
        <v>188</v>
      </c>
      <c r="N393" s="256"/>
      <c r="O393" s="257"/>
      <c r="P393" s="257"/>
      <c r="Q393" s="257"/>
      <c r="R393" s="257"/>
      <c r="S393" s="257"/>
      <c r="T393" s="258">
        <v>-10</v>
      </c>
      <c r="U393" s="259"/>
      <c r="V393" s="260">
        <v>-10</v>
      </c>
    </row>
    <row r="394" spans="10:22" ht="9" hidden="1" customHeight="1">
      <c r="J394" s="253"/>
      <c r="K394" s="254"/>
      <c r="L394" s="255" t="s">
        <v>404</v>
      </c>
      <c r="M394" s="261"/>
      <c r="N394" s="256"/>
      <c r="O394" s="257"/>
      <c r="P394" s="257"/>
      <c r="Q394" s="257"/>
      <c r="R394" s="257"/>
      <c r="S394" s="257"/>
      <c r="T394" s="258">
        <v>-10</v>
      </c>
      <c r="U394" s="259"/>
      <c r="V394" s="260">
        <v>-10</v>
      </c>
    </row>
    <row r="395" spans="10:22" ht="9" hidden="1" customHeight="1">
      <c r="J395" s="253"/>
      <c r="K395" s="255" t="s">
        <v>403</v>
      </c>
      <c r="L395" s="261"/>
      <c r="M395" s="261"/>
      <c r="N395" s="256"/>
      <c r="O395" s="257"/>
      <c r="P395" s="257"/>
      <c r="Q395" s="257"/>
      <c r="R395" s="257"/>
      <c r="S395" s="257"/>
      <c r="T395" s="258">
        <v>-10</v>
      </c>
      <c r="U395" s="259"/>
      <c r="V395" s="260">
        <v>-10</v>
      </c>
    </row>
    <row r="396" spans="10:22" ht="9" hidden="1" customHeight="1">
      <c r="J396" s="262"/>
      <c r="K396" s="263"/>
      <c r="L396" s="263"/>
      <c r="M396" s="263"/>
      <c r="N396" s="329">
        <v>45663</v>
      </c>
      <c r="O396" s="266"/>
      <c r="P396" s="266"/>
      <c r="Q396" s="265">
        <v>0</v>
      </c>
      <c r="R396" s="266"/>
      <c r="S396" s="266"/>
      <c r="T396" s="267"/>
      <c r="U396" s="268"/>
      <c r="V396" s="269">
        <v>0</v>
      </c>
    </row>
    <row r="397" spans="10:22" ht="9" hidden="1" customHeight="1">
      <c r="J397" s="253"/>
      <c r="K397" s="254"/>
      <c r="L397" s="254"/>
      <c r="M397" s="255" t="s">
        <v>262</v>
      </c>
      <c r="N397" s="256"/>
      <c r="O397" s="257"/>
      <c r="P397" s="257"/>
      <c r="Q397" s="270">
        <v>0</v>
      </c>
      <c r="R397" s="257"/>
      <c r="S397" s="257"/>
      <c r="T397" s="271"/>
      <c r="U397" s="259"/>
      <c r="V397" s="272">
        <v>0</v>
      </c>
    </row>
    <row r="398" spans="10:22" ht="9" hidden="1" customHeight="1">
      <c r="J398" s="253"/>
      <c r="K398" s="254"/>
      <c r="L398" s="255" t="s">
        <v>378</v>
      </c>
      <c r="M398" s="261"/>
      <c r="N398" s="256"/>
      <c r="O398" s="257"/>
      <c r="P398" s="257"/>
      <c r="Q398" s="270">
        <v>0</v>
      </c>
      <c r="R398" s="257"/>
      <c r="S398" s="257"/>
      <c r="T398" s="271"/>
      <c r="U398" s="259"/>
      <c r="V398" s="272">
        <v>0</v>
      </c>
    </row>
    <row r="399" spans="10:22" ht="9" hidden="1" customHeight="1">
      <c r="J399" s="253"/>
      <c r="K399" s="255" t="s">
        <v>377</v>
      </c>
      <c r="L399" s="261"/>
      <c r="M399" s="261"/>
      <c r="N399" s="256"/>
      <c r="O399" s="257"/>
      <c r="P399" s="257"/>
      <c r="Q399" s="270">
        <v>0</v>
      </c>
      <c r="R399" s="257"/>
      <c r="S399" s="257"/>
      <c r="T399" s="271"/>
      <c r="U399" s="259"/>
      <c r="V399" s="272">
        <v>0</v>
      </c>
    </row>
    <row r="400" spans="10:22" ht="9" hidden="1" customHeight="1">
      <c r="J400" s="629">
        <v>45850</v>
      </c>
      <c r="K400" s="261"/>
      <c r="L400" s="261"/>
      <c r="M400" s="261"/>
      <c r="N400" s="256"/>
      <c r="O400" s="270">
        <v>0</v>
      </c>
      <c r="P400" s="257"/>
      <c r="Q400" s="270">
        <v>0</v>
      </c>
      <c r="R400" s="257"/>
      <c r="S400" s="257"/>
      <c r="T400" s="258">
        <v>-10</v>
      </c>
      <c r="U400" s="259"/>
      <c r="V400" s="260">
        <v>-10</v>
      </c>
    </row>
    <row r="401" spans="10:22" ht="9" hidden="1" customHeight="1">
      <c r="J401" s="262"/>
      <c r="K401" s="263"/>
      <c r="L401" s="263"/>
      <c r="M401" s="263"/>
      <c r="N401" s="264" t="s">
        <v>270</v>
      </c>
      <c r="O401" s="265">
        <v>0</v>
      </c>
      <c r="P401" s="266"/>
      <c r="Q401" s="266"/>
      <c r="R401" s="266"/>
      <c r="S401" s="266"/>
      <c r="T401" s="267"/>
      <c r="U401" s="268"/>
      <c r="V401" s="269">
        <v>0</v>
      </c>
    </row>
    <row r="402" spans="10:22" ht="9" hidden="1" customHeight="1">
      <c r="J402" s="253"/>
      <c r="K402" s="254"/>
      <c r="L402" s="254"/>
      <c r="M402" s="255" t="s">
        <v>418</v>
      </c>
      <c r="N402" s="256"/>
      <c r="O402" s="270">
        <v>0</v>
      </c>
      <c r="P402" s="257"/>
      <c r="Q402" s="257"/>
      <c r="R402" s="257"/>
      <c r="S402" s="257"/>
      <c r="T402" s="271"/>
      <c r="U402" s="259"/>
      <c r="V402" s="272">
        <v>0</v>
      </c>
    </row>
    <row r="403" spans="10:22" ht="9" hidden="1" customHeight="1">
      <c r="J403" s="253"/>
      <c r="K403" s="254"/>
      <c r="L403" s="255" t="s">
        <v>415</v>
      </c>
      <c r="M403" s="261"/>
      <c r="N403" s="256"/>
      <c r="O403" s="270">
        <v>0</v>
      </c>
      <c r="P403" s="257"/>
      <c r="Q403" s="257"/>
      <c r="R403" s="257"/>
      <c r="S403" s="257"/>
      <c r="T403" s="271"/>
      <c r="U403" s="259"/>
      <c r="V403" s="272">
        <v>0</v>
      </c>
    </row>
    <row r="404" spans="10:22" ht="9" hidden="1" customHeight="1">
      <c r="J404" s="253"/>
      <c r="K404" s="255" t="s">
        <v>414</v>
      </c>
      <c r="L404" s="261"/>
      <c r="M404" s="261"/>
      <c r="N404" s="256"/>
      <c r="O404" s="270">
        <v>0</v>
      </c>
      <c r="P404" s="257"/>
      <c r="Q404" s="257"/>
      <c r="R404" s="257"/>
      <c r="S404" s="257"/>
      <c r="T404" s="271"/>
      <c r="U404" s="259"/>
      <c r="V404" s="272">
        <v>0</v>
      </c>
    </row>
    <row r="405" spans="10:22" ht="32.75" customHeight="1">
      <c r="J405" s="630">
        <v>45843</v>
      </c>
      <c r="K405" s="274" t="s">
        <v>410</v>
      </c>
      <c r="L405" s="274" t="s">
        <v>411</v>
      </c>
      <c r="M405" s="274" t="s">
        <v>413</v>
      </c>
      <c r="N405" s="264" t="s">
        <v>123</v>
      </c>
      <c r="O405" s="266"/>
      <c r="P405" s="266"/>
      <c r="Q405" s="266"/>
      <c r="R405" s="266"/>
      <c r="S405" s="266"/>
      <c r="T405" s="275">
        <v>12.5</v>
      </c>
      <c r="U405" s="268"/>
      <c r="V405" s="276">
        <v>12.5</v>
      </c>
    </row>
    <row r="406" spans="10:22" ht="9" hidden="1" customHeight="1">
      <c r="J406" s="253"/>
      <c r="K406" s="254"/>
      <c r="L406" s="254"/>
      <c r="M406" s="255" t="s">
        <v>413</v>
      </c>
      <c r="N406" s="256"/>
      <c r="O406" s="257"/>
      <c r="P406" s="257"/>
      <c r="Q406" s="257"/>
      <c r="R406" s="257"/>
      <c r="S406" s="257"/>
      <c r="T406" s="258">
        <v>12.5</v>
      </c>
      <c r="U406" s="259"/>
      <c r="V406" s="260">
        <v>12.5</v>
      </c>
    </row>
    <row r="407" spans="10:22" ht="9" hidden="1" customHeight="1">
      <c r="J407" s="253"/>
      <c r="K407" s="254"/>
      <c r="L407" s="255" t="s">
        <v>411</v>
      </c>
      <c r="M407" s="261"/>
      <c r="N407" s="256"/>
      <c r="O407" s="257"/>
      <c r="P407" s="257"/>
      <c r="Q407" s="257"/>
      <c r="R407" s="257"/>
      <c r="S407" s="257"/>
      <c r="T407" s="258">
        <v>12.5</v>
      </c>
      <c r="U407" s="259"/>
      <c r="V407" s="260">
        <v>12.5</v>
      </c>
    </row>
    <row r="408" spans="10:22" ht="9" hidden="1" customHeight="1">
      <c r="J408" s="253"/>
      <c r="K408" s="255" t="s">
        <v>410</v>
      </c>
      <c r="L408" s="261"/>
      <c r="M408" s="261"/>
      <c r="N408" s="256"/>
      <c r="O408" s="257"/>
      <c r="P408" s="257"/>
      <c r="Q408" s="257"/>
      <c r="R408" s="257"/>
      <c r="S408" s="257"/>
      <c r="T408" s="258">
        <v>12.5</v>
      </c>
      <c r="U408" s="259"/>
      <c r="V408" s="260">
        <v>12.5</v>
      </c>
    </row>
    <row r="409" spans="10:22" ht="9" hidden="1" customHeight="1">
      <c r="J409" s="629">
        <v>45843</v>
      </c>
      <c r="K409" s="261"/>
      <c r="L409" s="261"/>
      <c r="M409" s="261"/>
      <c r="N409" s="256"/>
      <c r="O409" s="270">
        <v>0</v>
      </c>
      <c r="P409" s="257"/>
      <c r="Q409" s="257"/>
      <c r="R409" s="257"/>
      <c r="S409" s="257"/>
      <c r="T409" s="258">
        <v>12.5</v>
      </c>
      <c r="U409" s="259"/>
      <c r="V409" s="260">
        <v>12.5</v>
      </c>
    </row>
    <row r="410" spans="10:22" ht="9" hidden="1" customHeight="1">
      <c r="J410" s="262"/>
      <c r="K410" s="263"/>
      <c r="L410" s="263"/>
      <c r="M410" s="263"/>
      <c r="N410" s="264" t="s">
        <v>170</v>
      </c>
      <c r="O410" s="265">
        <v>0</v>
      </c>
      <c r="P410" s="266"/>
      <c r="Q410" s="266"/>
      <c r="R410" s="266"/>
      <c r="S410" s="266"/>
      <c r="T410" s="267"/>
      <c r="U410" s="268"/>
      <c r="V410" s="269">
        <v>0</v>
      </c>
    </row>
    <row r="411" spans="10:22" ht="9" hidden="1" customHeight="1">
      <c r="J411" s="253"/>
      <c r="K411" s="254"/>
      <c r="L411" s="254"/>
      <c r="M411" s="255" t="s">
        <v>434</v>
      </c>
      <c r="N411" s="256"/>
      <c r="O411" s="270">
        <v>0</v>
      </c>
      <c r="P411" s="257"/>
      <c r="Q411" s="257"/>
      <c r="R411" s="257"/>
      <c r="S411" s="257"/>
      <c r="T411" s="271"/>
      <c r="U411" s="259"/>
      <c r="V411" s="272">
        <v>0</v>
      </c>
    </row>
    <row r="412" spans="10:22" ht="9" hidden="1" customHeight="1">
      <c r="J412" s="253"/>
      <c r="K412" s="254"/>
      <c r="L412" s="255" t="s">
        <v>432</v>
      </c>
      <c r="M412" s="261"/>
      <c r="N412" s="256"/>
      <c r="O412" s="270">
        <v>0</v>
      </c>
      <c r="P412" s="257"/>
      <c r="Q412" s="257"/>
      <c r="R412" s="257"/>
      <c r="S412" s="257"/>
      <c r="T412" s="271"/>
      <c r="U412" s="259"/>
      <c r="V412" s="272">
        <v>0</v>
      </c>
    </row>
    <row r="413" spans="10:22" ht="9" hidden="1" customHeight="1">
      <c r="J413" s="253"/>
      <c r="K413" s="255" t="s">
        <v>431</v>
      </c>
      <c r="L413" s="261"/>
      <c r="M413" s="261"/>
      <c r="N413" s="256"/>
      <c r="O413" s="270">
        <v>0</v>
      </c>
      <c r="P413" s="257"/>
      <c r="Q413" s="257"/>
      <c r="R413" s="257"/>
      <c r="S413" s="257"/>
      <c r="T413" s="271"/>
      <c r="U413" s="259"/>
      <c r="V413" s="272">
        <v>0</v>
      </c>
    </row>
    <row r="414" spans="10:22" ht="9" hidden="1" customHeight="1">
      <c r="J414" s="262"/>
      <c r="K414" s="263"/>
      <c r="L414" s="263"/>
      <c r="M414" s="263"/>
      <c r="N414" s="264" t="s">
        <v>1118</v>
      </c>
      <c r="O414" s="266"/>
      <c r="P414" s="266"/>
      <c r="Q414" s="266"/>
      <c r="R414" s="265">
        <v>0</v>
      </c>
      <c r="S414" s="266"/>
      <c r="T414" s="267"/>
      <c r="U414" s="268"/>
      <c r="V414" s="269">
        <v>0</v>
      </c>
    </row>
    <row r="415" spans="10:22" ht="9" hidden="1" customHeight="1">
      <c r="J415" s="253"/>
      <c r="K415" s="254"/>
      <c r="L415" s="254"/>
      <c r="M415" s="255" t="s">
        <v>1118</v>
      </c>
      <c r="N415" s="256"/>
      <c r="O415" s="257"/>
      <c r="P415" s="257"/>
      <c r="Q415" s="257"/>
      <c r="R415" s="270">
        <v>0</v>
      </c>
      <c r="S415" s="257"/>
      <c r="T415" s="271"/>
      <c r="U415" s="259"/>
      <c r="V415" s="272">
        <v>0</v>
      </c>
    </row>
    <row r="416" spans="10:22" ht="9" hidden="1" customHeight="1">
      <c r="J416" s="253"/>
      <c r="K416" s="254"/>
      <c r="L416" s="255" t="s">
        <v>37</v>
      </c>
      <c r="M416" s="261"/>
      <c r="N416" s="256"/>
      <c r="O416" s="257"/>
      <c r="P416" s="257"/>
      <c r="Q416" s="257"/>
      <c r="R416" s="270">
        <v>0</v>
      </c>
      <c r="S416" s="257"/>
      <c r="T416" s="271"/>
      <c r="U416" s="259"/>
      <c r="V416" s="272">
        <v>0</v>
      </c>
    </row>
    <row r="417" spans="10:22" ht="9" hidden="1" customHeight="1">
      <c r="J417" s="253"/>
      <c r="K417" s="255" t="s">
        <v>422</v>
      </c>
      <c r="L417" s="261"/>
      <c r="M417" s="261"/>
      <c r="N417" s="256"/>
      <c r="O417" s="257"/>
      <c r="P417" s="257"/>
      <c r="Q417" s="257"/>
      <c r="R417" s="270">
        <v>0</v>
      </c>
      <c r="S417" s="257"/>
      <c r="T417" s="271"/>
      <c r="U417" s="259"/>
      <c r="V417" s="272">
        <v>0</v>
      </c>
    </row>
    <row r="418" spans="10:22" ht="32.75" customHeight="1">
      <c r="J418" s="634">
        <v>45836</v>
      </c>
      <c r="K418" s="274" t="s">
        <v>425</v>
      </c>
      <c r="L418" s="274" t="s">
        <v>426</v>
      </c>
      <c r="M418" s="274" t="s">
        <v>430</v>
      </c>
      <c r="N418" s="264" t="s">
        <v>270</v>
      </c>
      <c r="O418" s="266"/>
      <c r="P418" s="266"/>
      <c r="Q418" s="266"/>
      <c r="R418" s="266"/>
      <c r="S418" s="266"/>
      <c r="T418" s="275">
        <v>-32.5</v>
      </c>
      <c r="U418" s="268"/>
      <c r="V418" s="276">
        <v>-32.5</v>
      </c>
    </row>
    <row r="419" spans="10:22" ht="9" hidden="1" customHeight="1">
      <c r="J419" s="368"/>
      <c r="K419" s="254"/>
      <c r="L419" s="254"/>
      <c r="M419" s="255" t="s">
        <v>430</v>
      </c>
      <c r="N419" s="256"/>
      <c r="O419" s="257"/>
      <c r="P419" s="257"/>
      <c r="Q419" s="257"/>
      <c r="R419" s="257"/>
      <c r="S419" s="257"/>
      <c r="T419" s="258">
        <v>-32.5</v>
      </c>
      <c r="U419" s="259"/>
      <c r="V419" s="260">
        <v>-32.5</v>
      </c>
    </row>
    <row r="420" spans="10:22" ht="9" hidden="1" customHeight="1">
      <c r="J420" s="368"/>
      <c r="K420" s="254"/>
      <c r="L420" s="255" t="s">
        <v>426</v>
      </c>
      <c r="M420" s="261"/>
      <c r="N420" s="256"/>
      <c r="O420" s="257"/>
      <c r="P420" s="257"/>
      <c r="Q420" s="257"/>
      <c r="R420" s="257"/>
      <c r="S420" s="257"/>
      <c r="T420" s="258">
        <v>-32.5</v>
      </c>
      <c r="U420" s="259"/>
      <c r="V420" s="260">
        <v>-32.5</v>
      </c>
    </row>
    <row r="421" spans="10:22" ht="9" hidden="1" customHeight="1">
      <c r="J421" s="368"/>
      <c r="K421" s="255" t="s">
        <v>425</v>
      </c>
      <c r="L421" s="261"/>
      <c r="M421" s="261"/>
      <c r="N421" s="256"/>
      <c r="O421" s="257"/>
      <c r="P421" s="257"/>
      <c r="Q421" s="257"/>
      <c r="R421" s="257"/>
      <c r="S421" s="257"/>
      <c r="T421" s="258">
        <v>-32.5</v>
      </c>
      <c r="U421" s="259"/>
      <c r="V421" s="260">
        <v>-32.5</v>
      </c>
    </row>
    <row r="422" spans="10:22" ht="9" hidden="1" customHeight="1">
      <c r="J422" s="470">
        <v>45836</v>
      </c>
      <c r="K422" s="261"/>
      <c r="L422" s="261"/>
      <c r="M422" s="261"/>
      <c r="N422" s="256"/>
      <c r="O422" s="270">
        <v>0</v>
      </c>
      <c r="P422" s="257"/>
      <c r="Q422" s="257"/>
      <c r="R422" s="270">
        <v>0</v>
      </c>
      <c r="S422" s="257"/>
      <c r="T422" s="258">
        <v>-32.5</v>
      </c>
      <c r="U422" s="259"/>
      <c r="V422" s="260">
        <v>-32.5</v>
      </c>
    </row>
    <row r="423" spans="10:22" ht="32.75" customHeight="1">
      <c r="J423" s="633">
        <v>45829</v>
      </c>
      <c r="K423" s="274" t="s">
        <v>440</v>
      </c>
      <c r="L423" s="274" t="s">
        <v>441</v>
      </c>
      <c r="M423" s="274" t="s">
        <v>443</v>
      </c>
      <c r="N423" s="264" t="s">
        <v>97</v>
      </c>
      <c r="O423" s="266"/>
      <c r="P423" s="266"/>
      <c r="Q423" s="266"/>
      <c r="R423" s="266"/>
      <c r="S423" s="266"/>
      <c r="T423" s="275">
        <v>40.729999999999997</v>
      </c>
      <c r="U423" s="268"/>
      <c r="V423" s="276">
        <v>40.729999999999997</v>
      </c>
    </row>
    <row r="424" spans="10:22" ht="9" hidden="1" customHeight="1">
      <c r="J424" s="253"/>
      <c r="K424" s="254"/>
      <c r="L424" s="254"/>
      <c r="M424" s="255" t="s">
        <v>443</v>
      </c>
      <c r="N424" s="256"/>
      <c r="O424" s="257"/>
      <c r="P424" s="257"/>
      <c r="Q424" s="257"/>
      <c r="R424" s="257"/>
      <c r="S424" s="257"/>
      <c r="T424" s="258">
        <v>40.729999999999997</v>
      </c>
      <c r="U424" s="259"/>
      <c r="V424" s="260">
        <v>40.729999999999997</v>
      </c>
    </row>
    <row r="425" spans="10:22" ht="9" hidden="1" customHeight="1">
      <c r="J425" s="253"/>
      <c r="K425" s="254"/>
      <c r="L425" s="255" t="s">
        <v>441</v>
      </c>
      <c r="M425" s="261"/>
      <c r="N425" s="256"/>
      <c r="O425" s="257"/>
      <c r="P425" s="257"/>
      <c r="Q425" s="257"/>
      <c r="R425" s="257"/>
      <c r="S425" s="257"/>
      <c r="T425" s="258">
        <v>40.729999999999997</v>
      </c>
      <c r="U425" s="259"/>
      <c r="V425" s="260">
        <v>40.729999999999997</v>
      </c>
    </row>
    <row r="426" spans="10:22" ht="9" hidden="1" customHeight="1">
      <c r="J426" s="253"/>
      <c r="K426" s="255" t="s">
        <v>440</v>
      </c>
      <c r="L426" s="261"/>
      <c r="M426" s="261"/>
      <c r="N426" s="256"/>
      <c r="O426" s="257"/>
      <c r="P426" s="257"/>
      <c r="Q426" s="257"/>
      <c r="R426" s="257"/>
      <c r="S426" s="257"/>
      <c r="T426" s="258">
        <v>40.729999999999997</v>
      </c>
      <c r="U426" s="259"/>
      <c r="V426" s="260">
        <v>40.729999999999997</v>
      </c>
    </row>
    <row r="427" spans="10:22" ht="9" hidden="1" customHeight="1">
      <c r="J427" s="629">
        <v>45829</v>
      </c>
      <c r="K427" s="261"/>
      <c r="L427" s="261"/>
      <c r="M427" s="261"/>
      <c r="N427" s="256"/>
      <c r="O427" s="257"/>
      <c r="P427" s="257"/>
      <c r="Q427" s="257"/>
      <c r="R427" s="257"/>
      <c r="S427" s="257"/>
      <c r="T427" s="258">
        <v>40.729999999999997</v>
      </c>
      <c r="U427" s="259"/>
      <c r="V427" s="260">
        <v>40.729999999999997</v>
      </c>
    </row>
    <row r="428" spans="10:22" ht="9" hidden="1" customHeight="1">
      <c r="J428" s="262"/>
      <c r="K428" s="263"/>
      <c r="L428" s="263"/>
      <c r="M428" s="263"/>
      <c r="N428" s="264" t="s">
        <v>70</v>
      </c>
      <c r="O428" s="266"/>
      <c r="P428" s="266"/>
      <c r="Q428" s="265">
        <v>0</v>
      </c>
      <c r="R428" s="266"/>
      <c r="S428" s="266"/>
      <c r="T428" s="267"/>
      <c r="U428" s="268"/>
      <c r="V428" s="269">
        <v>0</v>
      </c>
    </row>
    <row r="429" spans="10:22" ht="9" hidden="1" customHeight="1">
      <c r="J429" s="253"/>
      <c r="K429" s="254"/>
      <c r="L429" s="254"/>
      <c r="M429" s="255" t="s">
        <v>450</v>
      </c>
      <c r="N429" s="256"/>
      <c r="O429" s="257"/>
      <c r="P429" s="257"/>
      <c r="Q429" s="270">
        <v>0</v>
      </c>
      <c r="R429" s="257"/>
      <c r="S429" s="257"/>
      <c r="T429" s="271"/>
      <c r="U429" s="259"/>
      <c r="V429" s="272">
        <v>0</v>
      </c>
    </row>
    <row r="430" spans="10:22" ht="9" hidden="1" customHeight="1">
      <c r="J430" s="253"/>
      <c r="K430" s="254"/>
      <c r="L430" s="255" t="s">
        <v>448</v>
      </c>
      <c r="M430" s="261"/>
      <c r="N430" s="256"/>
      <c r="O430" s="257"/>
      <c r="P430" s="257"/>
      <c r="Q430" s="270">
        <v>0</v>
      </c>
      <c r="R430" s="257"/>
      <c r="S430" s="257"/>
      <c r="T430" s="271"/>
      <c r="U430" s="259"/>
      <c r="V430" s="272">
        <v>0</v>
      </c>
    </row>
    <row r="431" spans="10:22" ht="9" hidden="1" customHeight="1">
      <c r="J431" s="253"/>
      <c r="K431" s="255" t="s">
        <v>447</v>
      </c>
      <c r="L431" s="261"/>
      <c r="M431" s="261"/>
      <c r="N431" s="256"/>
      <c r="O431" s="257"/>
      <c r="P431" s="257"/>
      <c r="Q431" s="270">
        <v>0</v>
      </c>
      <c r="R431" s="257"/>
      <c r="S431" s="257"/>
      <c r="T431" s="271"/>
      <c r="U431" s="259"/>
      <c r="V431" s="272">
        <v>0</v>
      </c>
    </row>
    <row r="432" spans="10:22" ht="9" hidden="1" customHeight="1">
      <c r="J432" s="629">
        <v>45822</v>
      </c>
      <c r="K432" s="261"/>
      <c r="L432" s="261"/>
      <c r="M432" s="261"/>
      <c r="N432" s="256"/>
      <c r="O432" s="257"/>
      <c r="P432" s="257"/>
      <c r="Q432" s="270">
        <v>0</v>
      </c>
      <c r="R432" s="257"/>
      <c r="S432" s="257"/>
      <c r="T432" s="271"/>
      <c r="U432" s="259"/>
      <c r="V432" s="272">
        <v>0</v>
      </c>
    </row>
    <row r="433" spans="10:22" ht="9" hidden="1" customHeight="1">
      <c r="J433" s="262"/>
      <c r="K433" s="263"/>
      <c r="L433" s="263"/>
      <c r="M433" s="263"/>
      <c r="N433" s="264" t="s">
        <v>37</v>
      </c>
      <c r="O433" s="265">
        <v>0</v>
      </c>
      <c r="P433" s="266"/>
      <c r="Q433" s="266"/>
      <c r="R433" s="266"/>
      <c r="S433" s="266"/>
      <c r="T433" s="267"/>
      <c r="U433" s="268"/>
      <c r="V433" s="269">
        <v>0</v>
      </c>
    </row>
    <row r="434" spans="10:22" ht="9" hidden="1" customHeight="1">
      <c r="J434" s="253"/>
      <c r="K434" s="254"/>
      <c r="L434" s="254"/>
      <c r="M434" s="255" t="s">
        <v>467</v>
      </c>
      <c r="N434" s="256"/>
      <c r="O434" s="270">
        <v>0</v>
      </c>
      <c r="P434" s="257"/>
      <c r="Q434" s="257"/>
      <c r="R434" s="257"/>
      <c r="S434" s="257"/>
      <c r="T434" s="271"/>
      <c r="U434" s="259"/>
      <c r="V434" s="272">
        <v>0</v>
      </c>
    </row>
    <row r="435" spans="10:22" ht="9" hidden="1" customHeight="1">
      <c r="J435" s="253"/>
      <c r="K435" s="254"/>
      <c r="L435" s="255" t="s">
        <v>464</v>
      </c>
      <c r="M435" s="261"/>
      <c r="N435" s="256"/>
      <c r="O435" s="270">
        <v>0</v>
      </c>
      <c r="P435" s="257"/>
      <c r="Q435" s="257"/>
      <c r="R435" s="257"/>
      <c r="S435" s="257"/>
      <c r="T435" s="271"/>
      <c r="U435" s="259"/>
      <c r="V435" s="272">
        <v>0</v>
      </c>
    </row>
    <row r="436" spans="10:22" ht="9" hidden="1" customHeight="1">
      <c r="J436" s="253"/>
      <c r="K436" s="255" t="s">
        <v>463</v>
      </c>
      <c r="L436" s="261"/>
      <c r="M436" s="261"/>
      <c r="N436" s="256"/>
      <c r="O436" s="270">
        <v>0</v>
      </c>
      <c r="P436" s="257"/>
      <c r="Q436" s="257"/>
      <c r="R436" s="257"/>
      <c r="S436" s="257"/>
      <c r="T436" s="271"/>
      <c r="U436" s="259"/>
      <c r="V436" s="272">
        <v>0</v>
      </c>
    </row>
    <row r="437" spans="10:22" ht="32.75" customHeight="1">
      <c r="J437" s="630">
        <v>45815</v>
      </c>
      <c r="K437" s="274" t="s">
        <v>469</v>
      </c>
      <c r="L437" s="274" t="s">
        <v>470</v>
      </c>
      <c r="M437" s="274" t="s">
        <v>409</v>
      </c>
      <c r="N437" s="264" t="s">
        <v>46</v>
      </c>
      <c r="O437" s="266"/>
      <c r="P437" s="266"/>
      <c r="Q437" s="266"/>
      <c r="R437" s="266"/>
      <c r="S437" s="266"/>
      <c r="T437" s="275">
        <v>227.5</v>
      </c>
      <c r="U437" s="268"/>
      <c r="V437" s="276">
        <v>227.5</v>
      </c>
    </row>
    <row r="438" spans="10:22" ht="9" hidden="1" customHeight="1">
      <c r="J438" s="253"/>
      <c r="K438" s="254"/>
      <c r="L438" s="254"/>
      <c r="M438" s="255" t="s">
        <v>409</v>
      </c>
      <c r="N438" s="256"/>
      <c r="O438" s="257"/>
      <c r="P438" s="257"/>
      <c r="Q438" s="257"/>
      <c r="R438" s="257"/>
      <c r="S438" s="257"/>
      <c r="T438" s="258">
        <v>227.5</v>
      </c>
      <c r="U438" s="259"/>
      <c r="V438" s="260">
        <v>227.5</v>
      </c>
    </row>
    <row r="439" spans="10:22" ht="9" hidden="1" customHeight="1">
      <c r="J439" s="253"/>
      <c r="K439" s="254"/>
      <c r="L439" s="255" t="s">
        <v>470</v>
      </c>
      <c r="M439" s="261"/>
      <c r="N439" s="256"/>
      <c r="O439" s="257"/>
      <c r="P439" s="257"/>
      <c r="Q439" s="257"/>
      <c r="R439" s="257"/>
      <c r="S439" s="257"/>
      <c r="T439" s="258">
        <v>227.5</v>
      </c>
      <c r="U439" s="259"/>
      <c r="V439" s="260">
        <v>227.5</v>
      </c>
    </row>
    <row r="440" spans="10:22" ht="9" hidden="1" customHeight="1">
      <c r="J440" s="253"/>
      <c r="K440" s="255" t="s">
        <v>469</v>
      </c>
      <c r="L440" s="261"/>
      <c r="M440" s="261"/>
      <c r="N440" s="256"/>
      <c r="O440" s="257"/>
      <c r="P440" s="257"/>
      <c r="Q440" s="257"/>
      <c r="R440" s="257"/>
      <c r="S440" s="257"/>
      <c r="T440" s="258">
        <v>227.5</v>
      </c>
      <c r="U440" s="259"/>
      <c r="V440" s="260">
        <v>227.5</v>
      </c>
    </row>
    <row r="441" spans="10:22" ht="9" hidden="1" customHeight="1">
      <c r="J441" s="629">
        <v>45815</v>
      </c>
      <c r="K441" s="261"/>
      <c r="L441" s="261"/>
      <c r="M441" s="261"/>
      <c r="N441" s="256"/>
      <c r="O441" s="270">
        <v>0</v>
      </c>
      <c r="P441" s="257"/>
      <c r="Q441" s="257"/>
      <c r="R441" s="257"/>
      <c r="S441" s="257"/>
      <c r="T441" s="258">
        <v>227.5</v>
      </c>
      <c r="U441" s="259"/>
      <c r="V441" s="260">
        <v>227.5</v>
      </c>
    </row>
    <row r="442" spans="10:22" ht="9" hidden="1" customHeight="1">
      <c r="J442" s="262"/>
      <c r="K442" s="263"/>
      <c r="L442" s="263"/>
      <c r="M442" s="263"/>
      <c r="N442" s="264" t="s">
        <v>37</v>
      </c>
      <c r="O442" s="265">
        <v>0</v>
      </c>
      <c r="P442" s="266"/>
      <c r="Q442" s="266"/>
      <c r="R442" s="266"/>
      <c r="S442" s="266"/>
      <c r="T442" s="267"/>
      <c r="U442" s="268"/>
      <c r="V442" s="269">
        <v>0</v>
      </c>
    </row>
    <row r="443" spans="10:22" ht="9" hidden="1" customHeight="1">
      <c r="J443" s="253"/>
      <c r="K443" s="254"/>
      <c r="L443" s="254"/>
      <c r="M443" s="255" t="s">
        <v>417</v>
      </c>
      <c r="N443" s="256"/>
      <c r="O443" s="270">
        <v>0</v>
      </c>
      <c r="P443" s="257"/>
      <c r="Q443" s="257"/>
      <c r="R443" s="257"/>
      <c r="S443" s="257"/>
      <c r="T443" s="271"/>
      <c r="U443" s="259"/>
      <c r="V443" s="272">
        <v>0</v>
      </c>
    </row>
    <row r="444" spans="10:22" ht="9" hidden="1" customHeight="1">
      <c r="J444" s="253"/>
      <c r="K444" s="254"/>
      <c r="L444" s="255" t="s">
        <v>475</v>
      </c>
      <c r="M444" s="261"/>
      <c r="N444" s="256"/>
      <c r="O444" s="270">
        <v>0</v>
      </c>
      <c r="P444" s="257"/>
      <c r="Q444" s="257"/>
      <c r="R444" s="257"/>
      <c r="S444" s="257"/>
      <c r="T444" s="271"/>
      <c r="U444" s="259"/>
      <c r="V444" s="272">
        <v>0</v>
      </c>
    </row>
    <row r="445" spans="10:22" ht="9" hidden="1" customHeight="1">
      <c r="J445" s="253"/>
      <c r="K445" s="255" t="s">
        <v>474</v>
      </c>
      <c r="L445" s="261"/>
      <c r="M445" s="261"/>
      <c r="N445" s="256"/>
      <c r="O445" s="270">
        <v>0</v>
      </c>
      <c r="P445" s="257"/>
      <c r="Q445" s="257"/>
      <c r="R445" s="257"/>
      <c r="S445" s="257"/>
      <c r="T445" s="271"/>
      <c r="U445" s="259"/>
      <c r="V445" s="272">
        <v>0</v>
      </c>
    </row>
    <row r="446" spans="10:22" ht="32.75" customHeight="1">
      <c r="J446" s="634">
        <v>45808</v>
      </c>
      <c r="K446" s="274" t="s">
        <v>480</v>
      </c>
      <c r="L446" s="274" t="s">
        <v>481</v>
      </c>
      <c r="M446" s="274" t="s">
        <v>262</v>
      </c>
      <c r="N446" s="329">
        <v>45758</v>
      </c>
      <c r="O446" s="266"/>
      <c r="P446" s="266"/>
      <c r="Q446" s="266"/>
      <c r="R446" s="266"/>
      <c r="S446" s="266"/>
      <c r="T446" s="275">
        <v>16.13</v>
      </c>
      <c r="U446" s="268"/>
      <c r="V446" s="276">
        <v>16.13</v>
      </c>
    </row>
    <row r="447" spans="10:22" ht="9" hidden="1" customHeight="1">
      <c r="J447" s="368"/>
      <c r="K447" s="254"/>
      <c r="L447" s="254"/>
      <c r="M447" s="255" t="s">
        <v>262</v>
      </c>
      <c r="N447" s="256"/>
      <c r="O447" s="257"/>
      <c r="P447" s="257"/>
      <c r="Q447" s="257"/>
      <c r="R447" s="257"/>
      <c r="S447" s="257"/>
      <c r="T447" s="258">
        <v>16.13</v>
      </c>
      <c r="U447" s="259"/>
      <c r="V447" s="260">
        <v>16.13</v>
      </c>
    </row>
    <row r="448" spans="10:22" ht="9" hidden="1" customHeight="1">
      <c r="J448" s="368"/>
      <c r="K448" s="254"/>
      <c r="L448" s="255" t="s">
        <v>481</v>
      </c>
      <c r="M448" s="261"/>
      <c r="N448" s="256"/>
      <c r="O448" s="257"/>
      <c r="P448" s="257"/>
      <c r="Q448" s="257"/>
      <c r="R448" s="257"/>
      <c r="S448" s="257"/>
      <c r="T448" s="258">
        <v>16.13</v>
      </c>
      <c r="U448" s="259"/>
      <c r="V448" s="260">
        <v>16.13</v>
      </c>
    </row>
    <row r="449" spans="10:22" ht="9" hidden="1" customHeight="1">
      <c r="J449" s="368"/>
      <c r="K449" s="255" t="s">
        <v>480</v>
      </c>
      <c r="L449" s="261"/>
      <c r="M449" s="261"/>
      <c r="N449" s="256"/>
      <c r="O449" s="257"/>
      <c r="P449" s="257"/>
      <c r="Q449" s="257"/>
      <c r="R449" s="257"/>
      <c r="S449" s="257"/>
      <c r="T449" s="258">
        <v>16.13</v>
      </c>
      <c r="U449" s="259"/>
      <c r="V449" s="260">
        <v>16.13</v>
      </c>
    </row>
    <row r="450" spans="10:22" ht="9" hidden="1" customHeight="1">
      <c r="J450" s="369"/>
      <c r="K450" s="263"/>
      <c r="L450" s="263"/>
      <c r="M450" s="263"/>
      <c r="N450" s="264" t="s">
        <v>1118</v>
      </c>
      <c r="O450" s="266"/>
      <c r="P450" s="266"/>
      <c r="Q450" s="266"/>
      <c r="R450" s="265">
        <v>0</v>
      </c>
      <c r="S450" s="266"/>
      <c r="T450" s="267"/>
      <c r="U450" s="268"/>
      <c r="V450" s="269">
        <v>0</v>
      </c>
    </row>
    <row r="451" spans="10:22" ht="9" hidden="1" customHeight="1">
      <c r="J451" s="368"/>
      <c r="K451" s="254"/>
      <c r="L451" s="254"/>
      <c r="M451" s="255" t="s">
        <v>1118</v>
      </c>
      <c r="N451" s="256"/>
      <c r="O451" s="257"/>
      <c r="P451" s="257"/>
      <c r="Q451" s="257"/>
      <c r="R451" s="270">
        <v>0</v>
      </c>
      <c r="S451" s="257"/>
      <c r="T451" s="271"/>
      <c r="U451" s="259"/>
      <c r="V451" s="272">
        <v>0</v>
      </c>
    </row>
    <row r="452" spans="10:22" ht="9" hidden="1" customHeight="1">
      <c r="J452" s="368"/>
      <c r="K452" s="254"/>
      <c r="L452" s="255" t="s">
        <v>37</v>
      </c>
      <c r="M452" s="261"/>
      <c r="N452" s="256"/>
      <c r="O452" s="257"/>
      <c r="P452" s="257"/>
      <c r="Q452" s="257"/>
      <c r="R452" s="270">
        <v>0</v>
      </c>
      <c r="S452" s="257"/>
      <c r="T452" s="271"/>
      <c r="U452" s="259"/>
      <c r="V452" s="272">
        <v>0</v>
      </c>
    </row>
    <row r="453" spans="10:22" ht="9" hidden="1" customHeight="1">
      <c r="J453" s="368"/>
      <c r="K453" s="255" t="s">
        <v>478</v>
      </c>
      <c r="L453" s="261"/>
      <c r="M453" s="261"/>
      <c r="N453" s="256"/>
      <c r="O453" s="257"/>
      <c r="P453" s="257"/>
      <c r="Q453" s="257"/>
      <c r="R453" s="270">
        <v>0</v>
      </c>
      <c r="S453" s="257"/>
      <c r="T453" s="271"/>
      <c r="U453" s="259"/>
      <c r="V453" s="272">
        <v>0</v>
      </c>
    </row>
    <row r="454" spans="10:22" ht="9" hidden="1" customHeight="1">
      <c r="J454" s="470">
        <v>45808</v>
      </c>
      <c r="K454" s="261"/>
      <c r="L454" s="261"/>
      <c r="M454" s="261"/>
      <c r="N454" s="256"/>
      <c r="O454" s="270">
        <v>0</v>
      </c>
      <c r="P454" s="257"/>
      <c r="Q454" s="257"/>
      <c r="R454" s="270">
        <v>0</v>
      </c>
      <c r="S454" s="257"/>
      <c r="T454" s="258">
        <v>16.13</v>
      </c>
      <c r="U454" s="259"/>
      <c r="V454" s="260">
        <v>16.13</v>
      </c>
    </row>
    <row r="455" spans="10:22" ht="32.75" customHeight="1">
      <c r="J455" s="635">
        <v>45801</v>
      </c>
      <c r="K455" s="274" t="s">
        <v>487</v>
      </c>
      <c r="L455" s="274" t="s">
        <v>488</v>
      </c>
      <c r="M455" s="274" t="s">
        <v>160</v>
      </c>
      <c r="N455" s="264" t="s">
        <v>170</v>
      </c>
      <c r="O455" s="266"/>
      <c r="P455" s="266"/>
      <c r="Q455" s="266"/>
      <c r="R455" s="266"/>
      <c r="S455" s="266"/>
      <c r="T455" s="275">
        <v>-32.5</v>
      </c>
      <c r="U455" s="268"/>
      <c r="V455" s="276">
        <v>-32.5</v>
      </c>
    </row>
    <row r="456" spans="10:22" ht="9" hidden="1" customHeight="1">
      <c r="J456" s="368"/>
      <c r="K456" s="254"/>
      <c r="L456" s="254"/>
      <c r="M456" s="255" t="s">
        <v>160</v>
      </c>
      <c r="N456" s="256"/>
      <c r="O456" s="257"/>
      <c r="P456" s="257"/>
      <c r="Q456" s="257"/>
      <c r="R456" s="257"/>
      <c r="S456" s="257"/>
      <c r="T456" s="258">
        <v>-32.5</v>
      </c>
      <c r="U456" s="259"/>
      <c r="V456" s="260">
        <v>-32.5</v>
      </c>
    </row>
    <row r="457" spans="10:22" ht="9" hidden="1" customHeight="1">
      <c r="J457" s="368"/>
      <c r="K457" s="254"/>
      <c r="L457" s="255" t="s">
        <v>488</v>
      </c>
      <c r="M457" s="261"/>
      <c r="N457" s="256"/>
      <c r="O457" s="257"/>
      <c r="P457" s="257"/>
      <c r="Q457" s="257"/>
      <c r="R457" s="257"/>
      <c r="S457" s="257"/>
      <c r="T457" s="258">
        <v>-32.5</v>
      </c>
      <c r="U457" s="259"/>
      <c r="V457" s="260">
        <v>-32.5</v>
      </c>
    </row>
    <row r="458" spans="10:22" ht="9" hidden="1" customHeight="1">
      <c r="J458" s="368"/>
      <c r="K458" s="255" t="s">
        <v>487</v>
      </c>
      <c r="L458" s="261"/>
      <c r="M458" s="261"/>
      <c r="N458" s="256"/>
      <c r="O458" s="257"/>
      <c r="P458" s="257"/>
      <c r="Q458" s="257"/>
      <c r="R458" s="257"/>
      <c r="S458" s="257"/>
      <c r="T458" s="258">
        <v>-32.5</v>
      </c>
      <c r="U458" s="259"/>
      <c r="V458" s="260">
        <v>-32.5</v>
      </c>
    </row>
    <row r="459" spans="10:22" ht="9" hidden="1" customHeight="1">
      <c r="J459" s="369"/>
      <c r="K459" s="263"/>
      <c r="L459" s="263"/>
      <c r="M459" s="263"/>
      <c r="N459" s="264" t="s">
        <v>154</v>
      </c>
      <c r="O459" s="265">
        <v>0</v>
      </c>
      <c r="P459" s="266"/>
      <c r="Q459" s="266"/>
      <c r="R459" s="266"/>
      <c r="S459" s="266"/>
      <c r="T459" s="267"/>
      <c r="U459" s="268"/>
      <c r="V459" s="269">
        <v>0</v>
      </c>
    </row>
    <row r="460" spans="10:22" ht="9" hidden="1" customHeight="1">
      <c r="J460" s="368"/>
      <c r="K460" s="254"/>
      <c r="L460" s="254"/>
      <c r="M460" s="255" t="s">
        <v>95</v>
      </c>
      <c r="N460" s="256"/>
      <c r="O460" s="270">
        <v>0</v>
      </c>
      <c r="P460" s="257"/>
      <c r="Q460" s="257"/>
      <c r="R460" s="257"/>
      <c r="S460" s="257"/>
      <c r="T460" s="271"/>
      <c r="U460" s="259"/>
      <c r="V460" s="272">
        <v>0</v>
      </c>
    </row>
    <row r="461" spans="10:22" ht="9" hidden="1" customHeight="1">
      <c r="J461" s="368"/>
      <c r="K461" s="254"/>
      <c r="L461" s="255" t="s">
        <v>493</v>
      </c>
      <c r="M461" s="261"/>
      <c r="N461" s="256"/>
      <c r="O461" s="270">
        <v>0</v>
      </c>
      <c r="P461" s="257"/>
      <c r="Q461" s="257"/>
      <c r="R461" s="257"/>
      <c r="S461" s="257"/>
      <c r="T461" s="271"/>
      <c r="U461" s="259"/>
      <c r="V461" s="272">
        <v>0</v>
      </c>
    </row>
    <row r="462" spans="10:22" ht="9" hidden="1" customHeight="1">
      <c r="J462" s="368"/>
      <c r="K462" s="255" t="s">
        <v>492</v>
      </c>
      <c r="L462" s="261"/>
      <c r="M462" s="261"/>
      <c r="N462" s="256"/>
      <c r="O462" s="270">
        <v>0</v>
      </c>
      <c r="P462" s="257"/>
      <c r="Q462" s="257"/>
      <c r="R462" s="257"/>
      <c r="S462" s="257"/>
      <c r="T462" s="271"/>
      <c r="U462" s="259"/>
      <c r="V462" s="272">
        <v>0</v>
      </c>
    </row>
    <row r="463" spans="10:22" ht="9" hidden="1" customHeight="1">
      <c r="J463" s="470">
        <v>45801</v>
      </c>
      <c r="K463" s="261"/>
      <c r="L463" s="261"/>
      <c r="M463" s="261"/>
      <c r="N463" s="256"/>
      <c r="O463" s="270">
        <v>0</v>
      </c>
      <c r="P463" s="257"/>
      <c r="Q463" s="257"/>
      <c r="R463" s="257"/>
      <c r="S463" s="257"/>
      <c r="T463" s="258">
        <v>-32.5</v>
      </c>
      <c r="U463" s="259"/>
      <c r="V463" s="260">
        <v>-32.5</v>
      </c>
    </row>
    <row r="464" spans="10:22" ht="9" hidden="1" customHeight="1">
      <c r="J464" s="369"/>
      <c r="K464" s="263"/>
      <c r="L464" s="263"/>
      <c r="M464" s="263"/>
      <c r="N464" s="329">
        <v>45697</v>
      </c>
      <c r="O464" s="266"/>
      <c r="P464" s="266"/>
      <c r="Q464" s="265">
        <v>0</v>
      </c>
      <c r="R464" s="266"/>
      <c r="S464" s="266"/>
      <c r="T464" s="267"/>
      <c r="U464" s="268"/>
      <c r="V464" s="269">
        <v>0</v>
      </c>
    </row>
    <row r="465" spans="10:22" ht="9" hidden="1" customHeight="1">
      <c r="J465" s="368"/>
      <c r="K465" s="254"/>
      <c r="L465" s="254"/>
      <c r="M465" s="255" t="s">
        <v>262</v>
      </c>
      <c r="N465" s="256"/>
      <c r="O465" s="257"/>
      <c r="P465" s="257"/>
      <c r="Q465" s="270">
        <v>0</v>
      </c>
      <c r="R465" s="257"/>
      <c r="S465" s="257"/>
      <c r="T465" s="271"/>
      <c r="U465" s="259"/>
      <c r="V465" s="272">
        <v>0</v>
      </c>
    </row>
    <row r="466" spans="10:22" ht="9" hidden="1" customHeight="1">
      <c r="J466" s="368"/>
      <c r="K466" s="254"/>
      <c r="L466" s="255" t="s">
        <v>500</v>
      </c>
      <c r="M466" s="261"/>
      <c r="N466" s="256"/>
      <c r="O466" s="257"/>
      <c r="P466" s="257"/>
      <c r="Q466" s="270">
        <v>0</v>
      </c>
      <c r="R466" s="257"/>
      <c r="S466" s="257"/>
      <c r="T466" s="271"/>
      <c r="U466" s="259"/>
      <c r="V466" s="272">
        <v>0</v>
      </c>
    </row>
    <row r="467" spans="10:22" ht="9" hidden="1" customHeight="1">
      <c r="J467" s="368"/>
      <c r="K467" s="255" t="s">
        <v>499</v>
      </c>
      <c r="L467" s="261"/>
      <c r="M467" s="261"/>
      <c r="N467" s="256"/>
      <c r="O467" s="257"/>
      <c r="P467" s="257"/>
      <c r="Q467" s="270">
        <v>0</v>
      </c>
      <c r="R467" s="257"/>
      <c r="S467" s="257"/>
      <c r="T467" s="271"/>
      <c r="U467" s="259"/>
      <c r="V467" s="272">
        <v>0</v>
      </c>
    </row>
    <row r="468" spans="10:22" ht="9" hidden="1" customHeight="1">
      <c r="J468" s="470">
        <v>45794</v>
      </c>
      <c r="K468" s="261"/>
      <c r="L468" s="261"/>
      <c r="M468" s="261"/>
      <c r="N468" s="256"/>
      <c r="O468" s="257"/>
      <c r="P468" s="257"/>
      <c r="Q468" s="270">
        <v>0</v>
      </c>
      <c r="R468" s="257"/>
      <c r="S468" s="257"/>
      <c r="T468" s="271"/>
      <c r="U468" s="259"/>
      <c r="V468" s="272">
        <v>0</v>
      </c>
    </row>
    <row r="469" spans="10:22" ht="32.75" customHeight="1">
      <c r="J469" s="633">
        <v>45787</v>
      </c>
      <c r="K469" s="274" t="s">
        <v>512</v>
      </c>
      <c r="L469" s="274" t="s">
        <v>513</v>
      </c>
      <c r="M469" s="274" t="s">
        <v>409</v>
      </c>
      <c r="N469" s="264" t="s">
        <v>104</v>
      </c>
      <c r="O469" s="266"/>
      <c r="P469" s="266"/>
      <c r="Q469" s="266"/>
      <c r="R469" s="266"/>
      <c r="S469" s="266"/>
      <c r="T469" s="275">
        <v>-16.72</v>
      </c>
      <c r="U469" s="268"/>
      <c r="V469" s="276">
        <v>-16.72</v>
      </c>
    </row>
    <row r="470" spans="10:22" ht="9" hidden="1" customHeight="1">
      <c r="J470" s="253"/>
      <c r="K470" s="254"/>
      <c r="L470" s="254"/>
      <c r="M470" s="255" t="s">
        <v>409</v>
      </c>
      <c r="N470" s="256"/>
      <c r="O470" s="257"/>
      <c r="P470" s="257"/>
      <c r="Q470" s="257"/>
      <c r="R470" s="257"/>
      <c r="S470" s="257"/>
      <c r="T470" s="258">
        <v>-16.72</v>
      </c>
      <c r="U470" s="259"/>
      <c r="V470" s="260">
        <v>-16.72</v>
      </c>
    </row>
    <row r="471" spans="10:22" ht="9" hidden="1" customHeight="1">
      <c r="J471" s="253"/>
      <c r="K471" s="254"/>
      <c r="L471" s="255" t="s">
        <v>513</v>
      </c>
      <c r="M471" s="261"/>
      <c r="N471" s="256"/>
      <c r="O471" s="257"/>
      <c r="P471" s="257"/>
      <c r="Q471" s="257"/>
      <c r="R471" s="257"/>
      <c r="S471" s="257"/>
      <c r="T471" s="258">
        <v>-16.72</v>
      </c>
      <c r="U471" s="259"/>
      <c r="V471" s="260">
        <v>-16.72</v>
      </c>
    </row>
    <row r="472" spans="10:22" ht="9" hidden="1" customHeight="1">
      <c r="J472" s="253"/>
      <c r="K472" s="255" t="s">
        <v>512</v>
      </c>
      <c r="L472" s="261"/>
      <c r="M472" s="261"/>
      <c r="N472" s="256"/>
      <c r="O472" s="257"/>
      <c r="P472" s="257"/>
      <c r="Q472" s="257"/>
      <c r="R472" s="257"/>
      <c r="S472" s="257"/>
      <c r="T472" s="258">
        <v>-16.72</v>
      </c>
      <c r="U472" s="259"/>
      <c r="V472" s="260">
        <v>-16.72</v>
      </c>
    </row>
    <row r="473" spans="10:22" ht="9" hidden="1" customHeight="1">
      <c r="J473" s="262"/>
      <c r="K473" s="263"/>
      <c r="L473" s="263"/>
      <c r="M473" s="263"/>
      <c r="N473" s="329">
        <v>45697</v>
      </c>
      <c r="O473" s="266"/>
      <c r="P473" s="266"/>
      <c r="Q473" s="265">
        <v>0</v>
      </c>
      <c r="R473" s="266"/>
      <c r="S473" s="266"/>
      <c r="T473" s="267"/>
      <c r="U473" s="268"/>
      <c r="V473" s="269">
        <v>0</v>
      </c>
    </row>
    <row r="474" spans="10:22" ht="9" hidden="1" customHeight="1">
      <c r="J474" s="253"/>
      <c r="K474" s="254"/>
      <c r="L474" s="254"/>
      <c r="M474" s="255" t="s">
        <v>262</v>
      </c>
      <c r="N474" s="256"/>
      <c r="O474" s="257"/>
      <c r="P474" s="257"/>
      <c r="Q474" s="270">
        <v>0</v>
      </c>
      <c r="R474" s="257"/>
      <c r="S474" s="257"/>
      <c r="T474" s="271"/>
      <c r="U474" s="259"/>
      <c r="V474" s="272">
        <v>0</v>
      </c>
    </row>
    <row r="475" spans="10:22" ht="9" hidden="1" customHeight="1">
      <c r="J475" s="253"/>
      <c r="K475" s="254"/>
      <c r="L475" s="255" t="s">
        <v>500</v>
      </c>
      <c r="M475" s="261"/>
      <c r="N475" s="256"/>
      <c r="O475" s="257"/>
      <c r="P475" s="257"/>
      <c r="Q475" s="270">
        <v>0</v>
      </c>
      <c r="R475" s="257"/>
      <c r="S475" s="257"/>
      <c r="T475" s="271"/>
      <c r="U475" s="259"/>
      <c r="V475" s="272">
        <v>0</v>
      </c>
    </row>
    <row r="476" spans="10:22" ht="9" hidden="1" customHeight="1">
      <c r="J476" s="253"/>
      <c r="K476" s="255" t="s">
        <v>499</v>
      </c>
      <c r="L476" s="261"/>
      <c r="M476" s="261"/>
      <c r="N476" s="256"/>
      <c r="O476" s="257"/>
      <c r="P476" s="257"/>
      <c r="Q476" s="270">
        <v>0</v>
      </c>
      <c r="R476" s="257"/>
      <c r="S476" s="257"/>
      <c r="T476" s="271"/>
      <c r="U476" s="259"/>
      <c r="V476" s="272">
        <v>0</v>
      </c>
    </row>
    <row r="477" spans="10:22" ht="32.75" customHeight="1">
      <c r="J477" s="388"/>
      <c r="K477" s="274" t="s">
        <v>508</v>
      </c>
      <c r="L477" s="274" t="s">
        <v>509</v>
      </c>
      <c r="M477" s="274" t="s">
        <v>380</v>
      </c>
      <c r="N477" s="264" t="s">
        <v>104</v>
      </c>
      <c r="O477" s="266"/>
      <c r="P477" s="266"/>
      <c r="Q477" s="266"/>
      <c r="R477" s="266"/>
      <c r="S477" s="266"/>
      <c r="T477" s="275">
        <v>84.75</v>
      </c>
      <c r="U477" s="268"/>
      <c r="V477" s="276">
        <v>84.75</v>
      </c>
    </row>
    <row r="478" spans="10:22" ht="9" hidden="1" customHeight="1">
      <c r="J478" s="368"/>
      <c r="K478" s="254"/>
      <c r="L478" s="254"/>
      <c r="M478" s="255" t="s">
        <v>380</v>
      </c>
      <c r="N478" s="256"/>
      <c r="O478" s="257"/>
      <c r="P478" s="257"/>
      <c r="Q478" s="257"/>
      <c r="R478" s="257"/>
      <c r="S478" s="257"/>
      <c r="T478" s="258">
        <v>84.75</v>
      </c>
      <c r="U478" s="259"/>
      <c r="V478" s="260">
        <v>84.75</v>
      </c>
    </row>
    <row r="479" spans="10:22" ht="9" hidden="1" customHeight="1">
      <c r="J479" s="368"/>
      <c r="K479" s="254"/>
      <c r="L479" s="255" t="s">
        <v>509</v>
      </c>
      <c r="M479" s="261"/>
      <c r="N479" s="256"/>
      <c r="O479" s="257"/>
      <c r="P479" s="257"/>
      <c r="Q479" s="257"/>
      <c r="R479" s="257"/>
      <c r="S479" s="257"/>
      <c r="T479" s="258">
        <v>84.75</v>
      </c>
      <c r="U479" s="259"/>
      <c r="V479" s="260">
        <v>84.75</v>
      </c>
    </row>
    <row r="480" spans="10:22" ht="9" hidden="1" customHeight="1">
      <c r="J480" s="368"/>
      <c r="K480" s="255" t="s">
        <v>508</v>
      </c>
      <c r="L480" s="261"/>
      <c r="M480" s="261"/>
      <c r="N480" s="256"/>
      <c r="O480" s="257"/>
      <c r="P480" s="257"/>
      <c r="Q480" s="257"/>
      <c r="R480" s="257"/>
      <c r="S480" s="257"/>
      <c r="T480" s="258">
        <v>84.75</v>
      </c>
      <c r="U480" s="259"/>
      <c r="V480" s="260">
        <v>84.75</v>
      </c>
    </row>
    <row r="481" spans="10:22" ht="9" hidden="1" customHeight="1">
      <c r="J481" s="369"/>
      <c r="K481" s="263"/>
      <c r="L481" s="263"/>
      <c r="M481" s="263"/>
      <c r="N481" s="264" t="s">
        <v>170</v>
      </c>
      <c r="O481" s="265">
        <v>0</v>
      </c>
      <c r="P481" s="266"/>
      <c r="Q481" s="266"/>
      <c r="R481" s="266"/>
      <c r="S481" s="266"/>
      <c r="T481" s="267"/>
      <c r="U481" s="268"/>
      <c r="V481" s="269">
        <v>0</v>
      </c>
    </row>
    <row r="482" spans="10:22" ht="9" hidden="1" customHeight="1">
      <c r="J482" s="368"/>
      <c r="K482" s="254"/>
      <c r="L482" s="254"/>
      <c r="M482" s="255" t="s">
        <v>276</v>
      </c>
      <c r="N482" s="256"/>
      <c r="O482" s="270">
        <v>0</v>
      </c>
      <c r="P482" s="257"/>
      <c r="Q482" s="257"/>
      <c r="R482" s="257"/>
      <c r="S482" s="257"/>
      <c r="T482" s="271"/>
      <c r="U482" s="259"/>
      <c r="V482" s="272">
        <v>0</v>
      </c>
    </row>
    <row r="483" spans="10:22" ht="9" hidden="1" customHeight="1">
      <c r="J483" s="368"/>
      <c r="K483" s="254"/>
      <c r="L483" s="255" t="s">
        <v>517</v>
      </c>
      <c r="M483" s="261"/>
      <c r="N483" s="256"/>
      <c r="O483" s="270">
        <v>0</v>
      </c>
      <c r="P483" s="257"/>
      <c r="Q483" s="257"/>
      <c r="R483" s="257"/>
      <c r="S483" s="257"/>
      <c r="T483" s="271"/>
      <c r="U483" s="259"/>
      <c r="V483" s="272">
        <v>0</v>
      </c>
    </row>
    <row r="484" spans="10:22" ht="9" hidden="1" customHeight="1">
      <c r="J484" s="368"/>
      <c r="K484" s="255" t="s">
        <v>516</v>
      </c>
      <c r="L484" s="261"/>
      <c r="M484" s="261"/>
      <c r="N484" s="256"/>
      <c r="O484" s="270">
        <v>0</v>
      </c>
      <c r="P484" s="257"/>
      <c r="Q484" s="257"/>
      <c r="R484" s="257"/>
      <c r="S484" s="257"/>
      <c r="T484" s="271"/>
      <c r="U484" s="259"/>
      <c r="V484" s="272">
        <v>0</v>
      </c>
    </row>
    <row r="485" spans="10:22" ht="9" hidden="1" customHeight="1">
      <c r="J485" s="470">
        <v>45787</v>
      </c>
      <c r="K485" s="261"/>
      <c r="L485" s="261"/>
      <c r="M485" s="261"/>
      <c r="N485" s="256"/>
      <c r="O485" s="270">
        <v>0</v>
      </c>
      <c r="P485" s="257"/>
      <c r="Q485" s="270">
        <v>0</v>
      </c>
      <c r="R485" s="257"/>
      <c r="S485" s="257"/>
      <c r="T485" s="258">
        <v>68.03</v>
      </c>
      <c r="U485" s="259"/>
      <c r="V485" s="260">
        <v>68.03</v>
      </c>
    </row>
    <row r="486" spans="10:22" ht="32.75" customHeight="1">
      <c r="J486" s="633">
        <v>45780</v>
      </c>
      <c r="K486" s="274" t="s">
        <v>522</v>
      </c>
      <c r="L486" s="274" t="s">
        <v>523</v>
      </c>
      <c r="M486" s="274" t="s">
        <v>262</v>
      </c>
      <c r="N486" s="329">
        <v>45758</v>
      </c>
      <c r="O486" s="266"/>
      <c r="P486" s="266"/>
      <c r="Q486" s="266"/>
      <c r="R486" s="266"/>
      <c r="S486" s="266"/>
      <c r="T486" s="275">
        <v>-42.86</v>
      </c>
      <c r="U486" s="268"/>
      <c r="V486" s="276">
        <v>-42.86</v>
      </c>
    </row>
    <row r="487" spans="10:22" ht="9" hidden="1" customHeight="1">
      <c r="J487" s="253"/>
      <c r="K487" s="254"/>
      <c r="L487" s="254"/>
      <c r="M487" s="255" t="s">
        <v>262</v>
      </c>
      <c r="N487" s="256"/>
      <c r="O487" s="257"/>
      <c r="P487" s="257"/>
      <c r="Q487" s="257"/>
      <c r="R487" s="257"/>
      <c r="S487" s="257"/>
      <c r="T487" s="258">
        <v>-42.86</v>
      </c>
      <c r="U487" s="259"/>
      <c r="V487" s="260">
        <v>-42.86</v>
      </c>
    </row>
    <row r="488" spans="10:22" ht="9" hidden="1" customHeight="1">
      <c r="J488" s="253"/>
      <c r="K488" s="254"/>
      <c r="L488" s="255" t="s">
        <v>523</v>
      </c>
      <c r="M488" s="261"/>
      <c r="N488" s="256"/>
      <c r="O488" s="257"/>
      <c r="P488" s="257"/>
      <c r="Q488" s="257"/>
      <c r="R488" s="257"/>
      <c r="S488" s="257"/>
      <c r="T488" s="258">
        <v>-42.86</v>
      </c>
      <c r="U488" s="259"/>
      <c r="V488" s="260">
        <v>-42.86</v>
      </c>
    </row>
    <row r="489" spans="10:22" ht="9" hidden="1" customHeight="1">
      <c r="J489" s="253"/>
      <c r="K489" s="255" t="s">
        <v>522</v>
      </c>
      <c r="L489" s="261"/>
      <c r="M489" s="261"/>
      <c r="N489" s="256"/>
      <c r="O489" s="257"/>
      <c r="P489" s="257"/>
      <c r="Q489" s="257"/>
      <c r="R489" s="257"/>
      <c r="S489" s="257"/>
      <c r="T489" s="258">
        <v>-42.86</v>
      </c>
      <c r="U489" s="259"/>
      <c r="V489" s="260">
        <v>-42.86</v>
      </c>
    </row>
    <row r="490" spans="10:22" ht="9" hidden="1" customHeight="1">
      <c r="J490" s="629">
        <v>45780</v>
      </c>
      <c r="K490" s="261"/>
      <c r="L490" s="261"/>
      <c r="M490" s="261"/>
      <c r="N490" s="256"/>
      <c r="O490" s="257"/>
      <c r="P490" s="257"/>
      <c r="Q490" s="257"/>
      <c r="R490" s="257"/>
      <c r="S490" s="257"/>
      <c r="T490" s="258">
        <v>-42.86</v>
      </c>
      <c r="U490" s="259"/>
      <c r="V490" s="260">
        <v>-42.86</v>
      </c>
    </row>
    <row r="491" spans="10:22" ht="9" hidden="1" customHeight="1">
      <c r="J491" s="262"/>
      <c r="K491" s="263"/>
      <c r="L491" s="263"/>
      <c r="M491" s="263"/>
      <c r="N491" s="264" t="s">
        <v>104</v>
      </c>
      <c r="O491" s="265">
        <v>0</v>
      </c>
      <c r="P491" s="266"/>
      <c r="Q491" s="266"/>
      <c r="R491" s="266"/>
      <c r="S491" s="266"/>
      <c r="T491" s="267"/>
      <c r="U491" s="268"/>
      <c r="V491" s="269">
        <v>0</v>
      </c>
    </row>
    <row r="492" spans="10:22" ht="9" hidden="1" customHeight="1">
      <c r="J492" s="253"/>
      <c r="K492" s="254"/>
      <c r="L492" s="254"/>
      <c r="M492" s="255" t="s">
        <v>202</v>
      </c>
      <c r="N492" s="256"/>
      <c r="O492" s="270">
        <v>0</v>
      </c>
      <c r="P492" s="257"/>
      <c r="Q492" s="257"/>
      <c r="R492" s="257"/>
      <c r="S492" s="257"/>
      <c r="T492" s="271"/>
      <c r="U492" s="259"/>
      <c r="V492" s="272">
        <v>0</v>
      </c>
    </row>
    <row r="493" spans="10:22" ht="9" hidden="1" customHeight="1">
      <c r="J493" s="253"/>
      <c r="K493" s="254"/>
      <c r="L493" s="255" t="s">
        <v>540</v>
      </c>
      <c r="M493" s="261"/>
      <c r="N493" s="256"/>
      <c r="O493" s="270">
        <v>0</v>
      </c>
      <c r="P493" s="257"/>
      <c r="Q493" s="257"/>
      <c r="R493" s="257"/>
      <c r="S493" s="257"/>
      <c r="T493" s="271"/>
      <c r="U493" s="259"/>
      <c r="V493" s="272">
        <v>0</v>
      </c>
    </row>
    <row r="494" spans="10:22" ht="9" hidden="1" customHeight="1">
      <c r="J494" s="253"/>
      <c r="K494" s="255" t="s">
        <v>539</v>
      </c>
      <c r="L494" s="261"/>
      <c r="M494" s="261"/>
      <c r="N494" s="256"/>
      <c r="O494" s="270">
        <v>0</v>
      </c>
      <c r="P494" s="257"/>
      <c r="Q494" s="257"/>
      <c r="R494" s="257"/>
      <c r="S494" s="257"/>
      <c r="T494" s="271"/>
      <c r="U494" s="259"/>
      <c r="V494" s="272">
        <v>0</v>
      </c>
    </row>
    <row r="495" spans="10:22" ht="9" hidden="1" customHeight="1">
      <c r="J495" s="262"/>
      <c r="K495" s="263"/>
      <c r="L495" s="263"/>
      <c r="M495" s="263"/>
      <c r="N495" s="329">
        <v>45667</v>
      </c>
      <c r="O495" s="266"/>
      <c r="P495" s="265">
        <v>0</v>
      </c>
      <c r="Q495" s="266"/>
      <c r="R495" s="266"/>
      <c r="S495" s="266"/>
      <c r="T495" s="267"/>
      <c r="U495" s="268"/>
      <c r="V495" s="269">
        <v>0</v>
      </c>
    </row>
    <row r="496" spans="10:22" ht="9" hidden="1" customHeight="1">
      <c r="J496" s="253"/>
      <c r="K496" s="254"/>
      <c r="L496" s="254"/>
      <c r="M496" s="255" t="s">
        <v>366</v>
      </c>
      <c r="N496" s="256"/>
      <c r="O496" s="257"/>
      <c r="P496" s="270">
        <v>0</v>
      </c>
      <c r="Q496" s="257"/>
      <c r="R496" s="257"/>
      <c r="S496" s="257"/>
      <c r="T496" s="271"/>
      <c r="U496" s="259"/>
      <c r="V496" s="272">
        <v>0</v>
      </c>
    </row>
    <row r="497" spans="10:22" ht="9" hidden="1" customHeight="1">
      <c r="J497" s="253"/>
      <c r="K497" s="254"/>
      <c r="L497" s="255" t="s">
        <v>545</v>
      </c>
      <c r="M497" s="261"/>
      <c r="N497" s="256"/>
      <c r="O497" s="257"/>
      <c r="P497" s="270">
        <v>0</v>
      </c>
      <c r="Q497" s="257"/>
      <c r="R497" s="257"/>
      <c r="S497" s="257"/>
      <c r="T497" s="271"/>
      <c r="U497" s="259"/>
      <c r="V497" s="272">
        <v>0</v>
      </c>
    </row>
    <row r="498" spans="10:22" ht="9" hidden="1" customHeight="1">
      <c r="J498" s="253"/>
      <c r="K498" s="255" t="s">
        <v>544</v>
      </c>
      <c r="L498" s="261"/>
      <c r="M498" s="261"/>
      <c r="N498" s="256"/>
      <c r="O498" s="257"/>
      <c r="P498" s="270">
        <v>0</v>
      </c>
      <c r="Q498" s="257"/>
      <c r="R498" s="257"/>
      <c r="S498" s="257"/>
      <c r="T498" s="271"/>
      <c r="U498" s="259"/>
      <c r="V498" s="272">
        <v>0</v>
      </c>
    </row>
    <row r="499" spans="10:22" ht="44.75" customHeight="1">
      <c r="J499" s="634">
        <v>45773</v>
      </c>
      <c r="K499" s="274" t="s">
        <v>532</v>
      </c>
      <c r="L499" s="274" t="s">
        <v>533</v>
      </c>
      <c r="M499" s="274" t="s">
        <v>536</v>
      </c>
      <c r="N499" s="329">
        <v>45682</v>
      </c>
      <c r="O499" s="266"/>
      <c r="P499" s="266"/>
      <c r="Q499" s="266"/>
      <c r="R499" s="266"/>
      <c r="S499" s="266"/>
      <c r="T499" s="275">
        <v>9</v>
      </c>
      <c r="U499" s="268"/>
      <c r="V499" s="276">
        <v>9</v>
      </c>
    </row>
    <row r="500" spans="10:22" ht="9" hidden="1" customHeight="1">
      <c r="J500" s="368"/>
      <c r="K500" s="254"/>
      <c r="L500" s="254"/>
      <c r="M500" s="255" t="s">
        <v>536</v>
      </c>
      <c r="N500" s="256"/>
      <c r="O500" s="257"/>
      <c r="P500" s="257"/>
      <c r="Q500" s="257"/>
      <c r="R500" s="257"/>
      <c r="S500" s="257"/>
      <c r="T500" s="258">
        <v>9</v>
      </c>
      <c r="U500" s="259"/>
      <c r="V500" s="260">
        <v>9</v>
      </c>
    </row>
    <row r="501" spans="10:22" ht="9" hidden="1" customHeight="1">
      <c r="J501" s="368"/>
      <c r="K501" s="254"/>
      <c r="L501" s="255" t="s">
        <v>533</v>
      </c>
      <c r="M501" s="261"/>
      <c r="N501" s="256"/>
      <c r="O501" s="257"/>
      <c r="P501" s="257"/>
      <c r="Q501" s="257"/>
      <c r="R501" s="257"/>
      <c r="S501" s="257"/>
      <c r="T501" s="258">
        <v>9</v>
      </c>
      <c r="U501" s="259"/>
      <c r="V501" s="260">
        <v>9</v>
      </c>
    </row>
    <row r="502" spans="10:22" ht="9" hidden="1" customHeight="1">
      <c r="J502" s="368"/>
      <c r="K502" s="255" t="s">
        <v>532</v>
      </c>
      <c r="L502" s="261"/>
      <c r="M502" s="261"/>
      <c r="N502" s="256"/>
      <c r="O502" s="257"/>
      <c r="P502" s="257"/>
      <c r="Q502" s="257"/>
      <c r="R502" s="257"/>
      <c r="S502" s="257"/>
      <c r="T502" s="258">
        <v>9</v>
      </c>
      <c r="U502" s="259"/>
      <c r="V502" s="260">
        <v>9</v>
      </c>
    </row>
    <row r="503" spans="10:22" ht="9" hidden="1" customHeight="1">
      <c r="J503" s="369"/>
      <c r="K503" s="263"/>
      <c r="L503" s="263"/>
      <c r="M503" s="263"/>
      <c r="N503" s="264" t="s">
        <v>1118</v>
      </c>
      <c r="O503" s="266"/>
      <c r="P503" s="266"/>
      <c r="Q503" s="266"/>
      <c r="R503" s="265">
        <v>0</v>
      </c>
      <c r="S503" s="266"/>
      <c r="T503" s="267"/>
      <c r="U503" s="268"/>
      <c r="V503" s="269">
        <v>0</v>
      </c>
    </row>
    <row r="504" spans="10:22" ht="9" hidden="1" customHeight="1">
      <c r="J504" s="368"/>
      <c r="K504" s="254"/>
      <c r="L504" s="254"/>
      <c r="M504" s="255" t="s">
        <v>1118</v>
      </c>
      <c r="N504" s="256"/>
      <c r="O504" s="257"/>
      <c r="P504" s="257"/>
      <c r="Q504" s="257"/>
      <c r="R504" s="270">
        <v>0</v>
      </c>
      <c r="S504" s="257"/>
      <c r="T504" s="271"/>
      <c r="U504" s="259"/>
      <c r="V504" s="272">
        <v>0</v>
      </c>
    </row>
    <row r="505" spans="10:22" ht="9" hidden="1" customHeight="1">
      <c r="J505" s="368"/>
      <c r="K505" s="254"/>
      <c r="L505" s="255" t="s">
        <v>1118</v>
      </c>
      <c r="M505" s="261"/>
      <c r="N505" s="256"/>
      <c r="O505" s="257"/>
      <c r="P505" s="257"/>
      <c r="Q505" s="257"/>
      <c r="R505" s="270">
        <v>0</v>
      </c>
      <c r="S505" s="257"/>
      <c r="T505" s="271"/>
      <c r="U505" s="259"/>
      <c r="V505" s="272">
        <v>0</v>
      </c>
    </row>
    <row r="506" spans="10:22" ht="9" hidden="1" customHeight="1">
      <c r="J506" s="368"/>
      <c r="K506" s="255" t="s">
        <v>542</v>
      </c>
      <c r="L506" s="261"/>
      <c r="M506" s="261"/>
      <c r="N506" s="256"/>
      <c r="O506" s="257"/>
      <c r="P506" s="257"/>
      <c r="Q506" s="257"/>
      <c r="R506" s="270">
        <v>0</v>
      </c>
      <c r="S506" s="257"/>
      <c r="T506" s="271"/>
      <c r="U506" s="259"/>
      <c r="V506" s="272">
        <v>0</v>
      </c>
    </row>
    <row r="507" spans="10:22" ht="9" hidden="1" customHeight="1">
      <c r="J507" s="470">
        <v>45773</v>
      </c>
      <c r="K507" s="261"/>
      <c r="L507" s="261"/>
      <c r="M507" s="261"/>
      <c r="N507" s="256"/>
      <c r="O507" s="270">
        <v>0</v>
      </c>
      <c r="P507" s="270">
        <v>0</v>
      </c>
      <c r="Q507" s="257"/>
      <c r="R507" s="270">
        <v>0</v>
      </c>
      <c r="S507" s="257"/>
      <c r="T507" s="258">
        <v>9</v>
      </c>
      <c r="U507" s="259"/>
      <c r="V507" s="260">
        <v>9</v>
      </c>
    </row>
    <row r="508" spans="10:22" ht="32.75" customHeight="1">
      <c r="J508" s="633">
        <v>45766</v>
      </c>
      <c r="K508" s="274" t="s">
        <v>562</v>
      </c>
      <c r="L508" s="274" t="s">
        <v>563</v>
      </c>
      <c r="M508" s="274" t="s">
        <v>566</v>
      </c>
      <c r="N508" s="264" t="s">
        <v>104</v>
      </c>
      <c r="O508" s="266"/>
      <c r="P508" s="266"/>
      <c r="Q508" s="266"/>
      <c r="R508" s="266"/>
      <c r="S508" s="266"/>
      <c r="T508" s="275">
        <v>21</v>
      </c>
      <c r="U508" s="268"/>
      <c r="V508" s="276">
        <v>21</v>
      </c>
    </row>
    <row r="509" spans="10:22" ht="9" hidden="1" customHeight="1">
      <c r="J509" s="253"/>
      <c r="K509" s="254"/>
      <c r="L509" s="254"/>
      <c r="M509" s="255" t="s">
        <v>566</v>
      </c>
      <c r="N509" s="256"/>
      <c r="O509" s="257"/>
      <c r="P509" s="257"/>
      <c r="Q509" s="257"/>
      <c r="R509" s="257"/>
      <c r="S509" s="257"/>
      <c r="T509" s="258">
        <v>21</v>
      </c>
      <c r="U509" s="259"/>
      <c r="V509" s="260">
        <v>21</v>
      </c>
    </row>
    <row r="510" spans="10:22" ht="9" hidden="1" customHeight="1">
      <c r="J510" s="253"/>
      <c r="K510" s="254"/>
      <c r="L510" s="255" t="s">
        <v>563</v>
      </c>
      <c r="M510" s="261"/>
      <c r="N510" s="256"/>
      <c r="O510" s="257"/>
      <c r="P510" s="257"/>
      <c r="Q510" s="257"/>
      <c r="R510" s="257"/>
      <c r="S510" s="257"/>
      <c r="T510" s="258">
        <v>21</v>
      </c>
      <c r="U510" s="259"/>
      <c r="V510" s="260">
        <v>21</v>
      </c>
    </row>
    <row r="511" spans="10:22" ht="9" hidden="1" customHeight="1">
      <c r="J511" s="253"/>
      <c r="K511" s="255" t="s">
        <v>562</v>
      </c>
      <c r="L511" s="261"/>
      <c r="M511" s="261"/>
      <c r="N511" s="256"/>
      <c r="O511" s="257"/>
      <c r="P511" s="257"/>
      <c r="Q511" s="257"/>
      <c r="R511" s="257"/>
      <c r="S511" s="257"/>
      <c r="T511" s="258">
        <v>21</v>
      </c>
      <c r="U511" s="259"/>
      <c r="V511" s="260">
        <v>21</v>
      </c>
    </row>
    <row r="512" spans="10:22" ht="32.75" customHeight="1">
      <c r="J512" s="388"/>
      <c r="K512" s="274" t="s">
        <v>553</v>
      </c>
      <c r="L512" s="274" t="s">
        <v>554</v>
      </c>
      <c r="M512" s="274" t="s">
        <v>398</v>
      </c>
      <c r="N512" s="329">
        <v>45677</v>
      </c>
      <c r="O512" s="266"/>
      <c r="P512" s="266"/>
      <c r="Q512" s="266"/>
      <c r="R512" s="266"/>
      <c r="S512" s="266"/>
      <c r="T512" s="275">
        <v>29.38</v>
      </c>
      <c r="U512" s="268"/>
      <c r="V512" s="276">
        <v>29.38</v>
      </c>
    </row>
    <row r="513" spans="10:22" ht="9" hidden="1" customHeight="1">
      <c r="J513" s="368"/>
      <c r="K513" s="254"/>
      <c r="L513" s="254"/>
      <c r="M513" s="255" t="s">
        <v>398</v>
      </c>
      <c r="N513" s="256"/>
      <c r="O513" s="257"/>
      <c r="P513" s="257"/>
      <c r="Q513" s="257"/>
      <c r="R513" s="257"/>
      <c r="S513" s="257"/>
      <c r="T513" s="258">
        <v>29.38</v>
      </c>
      <c r="U513" s="259"/>
      <c r="V513" s="260">
        <v>29.38</v>
      </c>
    </row>
    <row r="514" spans="10:22" ht="9" hidden="1" customHeight="1">
      <c r="J514" s="368"/>
      <c r="K514" s="254"/>
      <c r="L514" s="255" t="s">
        <v>554</v>
      </c>
      <c r="M514" s="261"/>
      <c r="N514" s="256"/>
      <c r="O514" s="257"/>
      <c r="P514" s="257"/>
      <c r="Q514" s="257"/>
      <c r="R514" s="257"/>
      <c r="S514" s="257"/>
      <c r="T514" s="258">
        <v>29.38</v>
      </c>
      <c r="U514" s="259"/>
      <c r="V514" s="260">
        <v>29.38</v>
      </c>
    </row>
    <row r="515" spans="10:22" ht="9" hidden="1" customHeight="1">
      <c r="J515" s="368"/>
      <c r="K515" s="255" t="s">
        <v>553</v>
      </c>
      <c r="L515" s="261"/>
      <c r="M515" s="261"/>
      <c r="N515" s="256"/>
      <c r="O515" s="257"/>
      <c r="P515" s="257"/>
      <c r="Q515" s="257"/>
      <c r="R515" s="257"/>
      <c r="S515" s="257"/>
      <c r="T515" s="258">
        <v>29.38</v>
      </c>
      <c r="U515" s="259"/>
      <c r="V515" s="260">
        <v>29.38</v>
      </c>
    </row>
    <row r="516" spans="10:22" ht="9" hidden="1" customHeight="1">
      <c r="J516" s="369"/>
      <c r="K516" s="263"/>
      <c r="L516" s="263"/>
      <c r="M516" s="263"/>
      <c r="N516" s="264" t="s">
        <v>1118</v>
      </c>
      <c r="O516" s="266"/>
      <c r="P516" s="266"/>
      <c r="Q516" s="266"/>
      <c r="R516" s="265">
        <v>0</v>
      </c>
      <c r="S516" s="266"/>
      <c r="T516" s="267"/>
      <c r="U516" s="268"/>
      <c r="V516" s="269">
        <v>0</v>
      </c>
    </row>
    <row r="517" spans="10:22" ht="9" hidden="1" customHeight="1">
      <c r="J517" s="368"/>
      <c r="K517" s="254"/>
      <c r="L517" s="254"/>
      <c r="M517" s="255" t="s">
        <v>1118</v>
      </c>
      <c r="N517" s="256"/>
      <c r="O517" s="257"/>
      <c r="P517" s="257"/>
      <c r="Q517" s="257"/>
      <c r="R517" s="270">
        <v>0</v>
      </c>
      <c r="S517" s="257"/>
      <c r="T517" s="271"/>
      <c r="U517" s="259"/>
      <c r="V517" s="272">
        <v>0</v>
      </c>
    </row>
    <row r="518" spans="10:22" ht="9" hidden="1" customHeight="1">
      <c r="J518" s="368"/>
      <c r="K518" s="254"/>
      <c r="L518" s="255" t="s">
        <v>1118</v>
      </c>
      <c r="M518" s="261"/>
      <c r="N518" s="256"/>
      <c r="O518" s="257"/>
      <c r="P518" s="257"/>
      <c r="Q518" s="257"/>
      <c r="R518" s="270">
        <v>0</v>
      </c>
      <c r="S518" s="257"/>
      <c r="T518" s="271"/>
      <c r="U518" s="259"/>
      <c r="V518" s="272">
        <v>0</v>
      </c>
    </row>
    <row r="519" spans="10:22" ht="9" hidden="1" customHeight="1">
      <c r="J519" s="368"/>
      <c r="K519" s="255" t="s">
        <v>559</v>
      </c>
      <c r="L519" s="261"/>
      <c r="M519" s="261"/>
      <c r="N519" s="256"/>
      <c r="O519" s="257"/>
      <c r="P519" s="257"/>
      <c r="Q519" s="257"/>
      <c r="R519" s="270">
        <v>0</v>
      </c>
      <c r="S519" s="257"/>
      <c r="T519" s="271"/>
      <c r="U519" s="259"/>
      <c r="V519" s="272">
        <v>0</v>
      </c>
    </row>
    <row r="520" spans="10:22" ht="9" hidden="1" customHeight="1">
      <c r="J520" s="369"/>
      <c r="K520" s="263"/>
      <c r="L520" s="263"/>
      <c r="M520" s="263"/>
      <c r="N520" s="264" t="s">
        <v>70</v>
      </c>
      <c r="O520" s="265">
        <v>0</v>
      </c>
      <c r="P520" s="266"/>
      <c r="Q520" s="266"/>
      <c r="R520" s="266"/>
      <c r="S520" s="266"/>
      <c r="T520" s="267"/>
      <c r="U520" s="268"/>
      <c r="V520" s="269">
        <v>0</v>
      </c>
    </row>
    <row r="521" spans="10:22" ht="9" hidden="1" customHeight="1">
      <c r="J521" s="368"/>
      <c r="K521" s="254"/>
      <c r="L521" s="254"/>
      <c r="M521" s="255" t="s">
        <v>552</v>
      </c>
      <c r="N521" s="256"/>
      <c r="O521" s="270">
        <v>0</v>
      </c>
      <c r="P521" s="257"/>
      <c r="Q521" s="257"/>
      <c r="R521" s="257"/>
      <c r="S521" s="257"/>
      <c r="T521" s="271"/>
      <c r="U521" s="259"/>
      <c r="V521" s="272">
        <v>0</v>
      </c>
    </row>
    <row r="522" spans="10:22" ht="9" hidden="1" customHeight="1">
      <c r="J522" s="368"/>
      <c r="K522" s="254"/>
      <c r="L522" s="255" t="s">
        <v>550</v>
      </c>
      <c r="M522" s="261"/>
      <c r="N522" s="256"/>
      <c r="O522" s="270">
        <v>0</v>
      </c>
      <c r="P522" s="257"/>
      <c r="Q522" s="257"/>
      <c r="R522" s="257"/>
      <c r="S522" s="257"/>
      <c r="T522" s="271"/>
      <c r="U522" s="259"/>
      <c r="V522" s="272">
        <v>0</v>
      </c>
    </row>
    <row r="523" spans="10:22" ht="9" hidden="1" customHeight="1">
      <c r="J523" s="368"/>
      <c r="K523" s="255" t="s">
        <v>549</v>
      </c>
      <c r="L523" s="261"/>
      <c r="M523" s="261"/>
      <c r="N523" s="256"/>
      <c r="O523" s="270">
        <v>0</v>
      </c>
      <c r="P523" s="257"/>
      <c r="Q523" s="257"/>
      <c r="R523" s="257"/>
      <c r="S523" s="257"/>
      <c r="T523" s="271"/>
      <c r="U523" s="259"/>
      <c r="V523" s="272">
        <v>0</v>
      </c>
    </row>
    <row r="524" spans="10:22" ht="9" hidden="1" customHeight="1">
      <c r="J524" s="470">
        <v>45766</v>
      </c>
      <c r="K524" s="261"/>
      <c r="L524" s="261"/>
      <c r="M524" s="261"/>
      <c r="N524" s="256"/>
      <c r="O524" s="270">
        <v>0</v>
      </c>
      <c r="P524" s="257"/>
      <c r="Q524" s="257"/>
      <c r="R524" s="270">
        <v>0</v>
      </c>
      <c r="S524" s="257"/>
      <c r="T524" s="258">
        <v>50.38</v>
      </c>
      <c r="U524" s="259"/>
      <c r="V524" s="260">
        <v>50.38</v>
      </c>
    </row>
    <row r="525" spans="10:22" ht="9" hidden="1" customHeight="1">
      <c r="J525" s="369"/>
      <c r="K525" s="263"/>
      <c r="L525" s="263"/>
      <c r="M525" s="263"/>
      <c r="N525" s="329">
        <v>45701</v>
      </c>
      <c r="O525" s="266"/>
      <c r="P525" s="266"/>
      <c r="Q525" s="265">
        <v>0</v>
      </c>
      <c r="R525" s="266"/>
      <c r="S525" s="266"/>
      <c r="T525" s="267"/>
      <c r="U525" s="268"/>
      <c r="V525" s="269">
        <v>0</v>
      </c>
    </row>
    <row r="526" spans="10:22" ht="9" hidden="1" customHeight="1">
      <c r="J526" s="368"/>
      <c r="K526" s="254"/>
      <c r="L526" s="254"/>
      <c r="M526" s="255" t="s">
        <v>147</v>
      </c>
      <c r="N526" s="256"/>
      <c r="O526" s="257"/>
      <c r="P526" s="257"/>
      <c r="Q526" s="270">
        <v>0</v>
      </c>
      <c r="R526" s="257"/>
      <c r="S526" s="257"/>
      <c r="T526" s="271"/>
      <c r="U526" s="259"/>
      <c r="V526" s="272">
        <v>0</v>
      </c>
    </row>
    <row r="527" spans="10:22" ht="9" hidden="1" customHeight="1">
      <c r="J527" s="368"/>
      <c r="K527" s="254"/>
      <c r="L527" s="255" t="s">
        <v>568</v>
      </c>
      <c r="M527" s="261"/>
      <c r="N527" s="256"/>
      <c r="O527" s="257"/>
      <c r="P527" s="257"/>
      <c r="Q527" s="270">
        <v>0</v>
      </c>
      <c r="R527" s="257"/>
      <c r="S527" s="257"/>
      <c r="T527" s="271"/>
      <c r="U527" s="259"/>
      <c r="V527" s="272">
        <v>0</v>
      </c>
    </row>
    <row r="528" spans="10:22" ht="9" hidden="1" customHeight="1">
      <c r="J528" s="368"/>
      <c r="K528" s="255" t="s">
        <v>567</v>
      </c>
      <c r="L528" s="261"/>
      <c r="M528" s="261"/>
      <c r="N528" s="256"/>
      <c r="O528" s="257"/>
      <c r="P528" s="257"/>
      <c r="Q528" s="270">
        <v>0</v>
      </c>
      <c r="R528" s="257"/>
      <c r="S528" s="257"/>
      <c r="T528" s="271"/>
      <c r="U528" s="259"/>
      <c r="V528" s="272">
        <v>0</v>
      </c>
    </row>
    <row r="529" spans="10:22" ht="9" hidden="1" customHeight="1">
      <c r="J529" s="470">
        <v>45759</v>
      </c>
      <c r="K529" s="261"/>
      <c r="L529" s="261"/>
      <c r="M529" s="261"/>
      <c r="N529" s="256"/>
      <c r="O529" s="257"/>
      <c r="P529" s="257"/>
      <c r="Q529" s="270">
        <v>0</v>
      </c>
      <c r="R529" s="257"/>
      <c r="S529" s="257"/>
      <c r="T529" s="271"/>
      <c r="U529" s="259"/>
      <c r="V529" s="272">
        <v>0</v>
      </c>
    </row>
    <row r="530" spans="10:22" ht="32.75" customHeight="1">
      <c r="J530" s="633">
        <v>45752</v>
      </c>
      <c r="K530" s="274" t="s">
        <v>585</v>
      </c>
      <c r="L530" s="274" t="s">
        <v>586</v>
      </c>
      <c r="M530" s="274" t="s">
        <v>134</v>
      </c>
      <c r="N530" s="264" t="s">
        <v>219</v>
      </c>
      <c r="O530" s="266"/>
      <c r="P530" s="266"/>
      <c r="Q530" s="266"/>
      <c r="R530" s="266"/>
      <c r="S530" s="266"/>
      <c r="T530" s="275">
        <v>-17.21</v>
      </c>
      <c r="U530" s="268"/>
      <c r="V530" s="276">
        <v>-17.21</v>
      </c>
    </row>
    <row r="531" spans="10:22" ht="9" hidden="1" customHeight="1">
      <c r="J531" s="253"/>
      <c r="K531" s="254"/>
      <c r="L531" s="254"/>
      <c r="M531" s="255" t="s">
        <v>134</v>
      </c>
      <c r="N531" s="256"/>
      <c r="O531" s="257"/>
      <c r="P531" s="257"/>
      <c r="Q531" s="257"/>
      <c r="R531" s="257"/>
      <c r="S531" s="257"/>
      <c r="T531" s="258">
        <v>-17.21</v>
      </c>
      <c r="U531" s="259"/>
      <c r="V531" s="260">
        <v>-17.21</v>
      </c>
    </row>
    <row r="532" spans="10:22" ht="9" hidden="1" customHeight="1">
      <c r="J532" s="253"/>
      <c r="K532" s="254"/>
      <c r="L532" s="255" t="s">
        <v>586</v>
      </c>
      <c r="M532" s="261"/>
      <c r="N532" s="256"/>
      <c r="O532" s="257"/>
      <c r="P532" s="257"/>
      <c r="Q532" s="257"/>
      <c r="R532" s="257"/>
      <c r="S532" s="257"/>
      <c r="T532" s="258">
        <v>-17.21</v>
      </c>
      <c r="U532" s="259"/>
      <c r="V532" s="260">
        <v>-17.21</v>
      </c>
    </row>
    <row r="533" spans="10:22" ht="9" hidden="1" customHeight="1">
      <c r="J533" s="253"/>
      <c r="K533" s="255" t="s">
        <v>585</v>
      </c>
      <c r="L533" s="261"/>
      <c r="M533" s="261"/>
      <c r="N533" s="256"/>
      <c r="O533" s="257"/>
      <c r="P533" s="257"/>
      <c r="Q533" s="257"/>
      <c r="R533" s="257"/>
      <c r="S533" s="257"/>
      <c r="T533" s="258">
        <v>-17.21</v>
      </c>
      <c r="U533" s="259"/>
      <c r="V533" s="260">
        <v>-17.21</v>
      </c>
    </row>
    <row r="534" spans="10:22" ht="9" hidden="1" customHeight="1">
      <c r="J534" s="629">
        <v>45752</v>
      </c>
      <c r="K534" s="261"/>
      <c r="L534" s="261"/>
      <c r="M534" s="261"/>
      <c r="N534" s="256"/>
      <c r="O534" s="257"/>
      <c r="P534" s="257"/>
      <c r="Q534" s="257"/>
      <c r="R534" s="257"/>
      <c r="S534" s="257"/>
      <c r="T534" s="258">
        <v>-17.21</v>
      </c>
      <c r="U534" s="259"/>
      <c r="V534" s="260">
        <v>-17.21</v>
      </c>
    </row>
    <row r="535" spans="10:22" ht="9" hidden="1" customHeight="1">
      <c r="J535" s="262"/>
      <c r="K535" s="263"/>
      <c r="L535" s="263"/>
      <c r="M535" s="263"/>
      <c r="N535" s="264" t="s">
        <v>97</v>
      </c>
      <c r="O535" s="265">
        <v>0</v>
      </c>
      <c r="P535" s="266"/>
      <c r="Q535" s="266"/>
      <c r="R535" s="266"/>
      <c r="S535" s="266"/>
      <c r="T535" s="267"/>
      <c r="U535" s="268"/>
      <c r="V535" s="269">
        <v>0</v>
      </c>
    </row>
    <row r="536" spans="10:22" ht="9" hidden="1" customHeight="1">
      <c r="J536" s="253"/>
      <c r="K536" s="254"/>
      <c r="L536" s="254"/>
      <c r="M536" s="255" t="s">
        <v>419</v>
      </c>
      <c r="N536" s="256"/>
      <c r="O536" s="270">
        <v>0</v>
      </c>
      <c r="P536" s="257"/>
      <c r="Q536" s="257"/>
      <c r="R536" s="257"/>
      <c r="S536" s="257"/>
      <c r="T536" s="271"/>
      <c r="U536" s="259"/>
      <c r="V536" s="272">
        <v>0</v>
      </c>
    </row>
    <row r="537" spans="10:22" ht="9" hidden="1" customHeight="1">
      <c r="J537" s="253"/>
      <c r="K537" s="254"/>
      <c r="L537" s="255" t="s">
        <v>594</v>
      </c>
      <c r="M537" s="261"/>
      <c r="N537" s="256"/>
      <c r="O537" s="270">
        <v>0</v>
      </c>
      <c r="P537" s="257"/>
      <c r="Q537" s="257"/>
      <c r="R537" s="257"/>
      <c r="S537" s="257"/>
      <c r="T537" s="271"/>
      <c r="U537" s="259"/>
      <c r="V537" s="272">
        <v>0</v>
      </c>
    </row>
    <row r="538" spans="10:22" ht="9" hidden="1" customHeight="1">
      <c r="J538" s="253"/>
      <c r="K538" s="255" t="s">
        <v>593</v>
      </c>
      <c r="L538" s="261"/>
      <c r="M538" s="261"/>
      <c r="N538" s="256"/>
      <c r="O538" s="270">
        <v>0</v>
      </c>
      <c r="P538" s="257"/>
      <c r="Q538" s="257"/>
      <c r="R538" s="257"/>
      <c r="S538" s="257"/>
      <c r="T538" s="271"/>
      <c r="U538" s="259"/>
      <c r="V538" s="272">
        <v>0</v>
      </c>
    </row>
    <row r="539" spans="10:22" ht="32.75" customHeight="1">
      <c r="J539" s="630">
        <v>45745</v>
      </c>
      <c r="K539" s="274" t="s">
        <v>596</v>
      </c>
      <c r="L539" s="274" t="s">
        <v>597</v>
      </c>
      <c r="M539" s="274" t="s">
        <v>115</v>
      </c>
      <c r="N539" s="329">
        <v>45687</v>
      </c>
      <c r="O539" s="266"/>
      <c r="P539" s="266"/>
      <c r="Q539" s="266"/>
      <c r="R539" s="266"/>
      <c r="S539" s="266"/>
      <c r="T539" s="275">
        <v>-30</v>
      </c>
      <c r="U539" s="268"/>
      <c r="V539" s="276">
        <v>-30</v>
      </c>
    </row>
    <row r="540" spans="10:22" ht="9" hidden="1" customHeight="1">
      <c r="J540" s="253"/>
      <c r="K540" s="254"/>
      <c r="L540" s="254"/>
      <c r="M540" s="255" t="s">
        <v>115</v>
      </c>
      <c r="N540" s="256"/>
      <c r="O540" s="257"/>
      <c r="P540" s="257"/>
      <c r="Q540" s="257"/>
      <c r="R540" s="257"/>
      <c r="S540" s="257"/>
      <c r="T540" s="258">
        <v>-30</v>
      </c>
      <c r="U540" s="259"/>
      <c r="V540" s="260">
        <v>-30</v>
      </c>
    </row>
    <row r="541" spans="10:22" ht="9" hidden="1" customHeight="1">
      <c r="J541" s="253"/>
      <c r="K541" s="254"/>
      <c r="L541" s="255" t="s">
        <v>597</v>
      </c>
      <c r="M541" s="261"/>
      <c r="N541" s="256"/>
      <c r="O541" s="257"/>
      <c r="P541" s="257"/>
      <c r="Q541" s="257"/>
      <c r="R541" s="257"/>
      <c r="S541" s="257"/>
      <c r="T541" s="258">
        <v>-30</v>
      </c>
      <c r="U541" s="259"/>
      <c r="V541" s="260">
        <v>-30</v>
      </c>
    </row>
    <row r="542" spans="10:22" ht="9" hidden="1" customHeight="1">
      <c r="J542" s="253"/>
      <c r="K542" s="255" t="s">
        <v>596</v>
      </c>
      <c r="L542" s="261"/>
      <c r="M542" s="261"/>
      <c r="N542" s="256"/>
      <c r="O542" s="257"/>
      <c r="P542" s="257"/>
      <c r="Q542" s="257"/>
      <c r="R542" s="257"/>
      <c r="S542" s="257"/>
      <c r="T542" s="258">
        <v>-30</v>
      </c>
      <c r="U542" s="259"/>
      <c r="V542" s="260">
        <v>-30</v>
      </c>
    </row>
    <row r="543" spans="10:22" ht="9" hidden="1" customHeight="1">
      <c r="J543" s="262"/>
      <c r="K543" s="263"/>
      <c r="L543" s="263"/>
      <c r="M543" s="263"/>
      <c r="N543" s="264" t="s">
        <v>1118</v>
      </c>
      <c r="O543" s="266"/>
      <c r="P543" s="266"/>
      <c r="Q543" s="266"/>
      <c r="R543" s="265">
        <v>0</v>
      </c>
      <c r="S543" s="266"/>
      <c r="T543" s="267"/>
      <c r="U543" s="268"/>
      <c r="V543" s="269">
        <v>0</v>
      </c>
    </row>
    <row r="544" spans="10:22" ht="9" hidden="1" customHeight="1">
      <c r="J544" s="253"/>
      <c r="K544" s="254"/>
      <c r="L544" s="254"/>
      <c r="M544" s="255" t="s">
        <v>1118</v>
      </c>
      <c r="N544" s="256"/>
      <c r="O544" s="257"/>
      <c r="P544" s="257"/>
      <c r="Q544" s="257"/>
      <c r="R544" s="270">
        <v>0</v>
      </c>
      <c r="S544" s="257"/>
      <c r="T544" s="271"/>
      <c r="U544" s="259"/>
      <c r="V544" s="272">
        <v>0</v>
      </c>
    </row>
    <row r="545" spans="10:22" ht="9" hidden="1" customHeight="1">
      <c r="J545" s="253"/>
      <c r="K545" s="254"/>
      <c r="L545" s="255" t="s">
        <v>1118</v>
      </c>
      <c r="M545" s="261"/>
      <c r="N545" s="256"/>
      <c r="O545" s="257"/>
      <c r="P545" s="257"/>
      <c r="Q545" s="257"/>
      <c r="R545" s="270">
        <v>0</v>
      </c>
      <c r="S545" s="257"/>
      <c r="T545" s="271"/>
      <c r="U545" s="259"/>
      <c r="V545" s="272">
        <v>0</v>
      </c>
    </row>
    <row r="546" spans="10:22" ht="9" hidden="1" customHeight="1">
      <c r="J546" s="253"/>
      <c r="K546" s="255" t="s">
        <v>600</v>
      </c>
      <c r="L546" s="261"/>
      <c r="M546" s="261"/>
      <c r="N546" s="256"/>
      <c r="O546" s="257"/>
      <c r="P546" s="257"/>
      <c r="Q546" s="257"/>
      <c r="R546" s="270">
        <v>0</v>
      </c>
      <c r="S546" s="257"/>
      <c r="T546" s="271"/>
      <c r="U546" s="259"/>
      <c r="V546" s="272">
        <v>0</v>
      </c>
    </row>
    <row r="547" spans="10:22" ht="9" hidden="1" customHeight="1">
      <c r="J547" s="629">
        <v>45745</v>
      </c>
      <c r="K547" s="261"/>
      <c r="L547" s="261"/>
      <c r="M547" s="261"/>
      <c r="N547" s="256"/>
      <c r="O547" s="270">
        <v>0</v>
      </c>
      <c r="P547" s="257"/>
      <c r="Q547" s="257"/>
      <c r="R547" s="270">
        <v>0</v>
      </c>
      <c r="S547" s="257"/>
      <c r="T547" s="258">
        <v>-30</v>
      </c>
      <c r="U547" s="259"/>
      <c r="V547" s="260">
        <v>-30</v>
      </c>
    </row>
    <row r="548" spans="10:22" ht="9" hidden="1" customHeight="1">
      <c r="J548" s="262"/>
      <c r="K548" s="263"/>
      <c r="L548" s="263"/>
      <c r="M548" s="263"/>
      <c r="N548" s="264" t="s">
        <v>170</v>
      </c>
      <c r="O548" s="265">
        <v>0</v>
      </c>
      <c r="P548" s="266"/>
      <c r="Q548" s="266"/>
      <c r="R548" s="266"/>
      <c r="S548" s="266"/>
      <c r="T548" s="267"/>
      <c r="U548" s="268"/>
      <c r="V548" s="269">
        <v>0</v>
      </c>
    </row>
    <row r="549" spans="10:22" ht="9" hidden="1" customHeight="1">
      <c r="J549" s="253"/>
      <c r="K549" s="254"/>
      <c r="L549" s="254"/>
      <c r="M549" s="255" t="s">
        <v>631</v>
      </c>
      <c r="N549" s="256"/>
      <c r="O549" s="270">
        <v>0</v>
      </c>
      <c r="P549" s="257"/>
      <c r="Q549" s="257"/>
      <c r="R549" s="257"/>
      <c r="S549" s="257"/>
      <c r="T549" s="271"/>
      <c r="U549" s="259"/>
      <c r="V549" s="272">
        <v>0</v>
      </c>
    </row>
    <row r="550" spans="10:22" ht="9" hidden="1" customHeight="1">
      <c r="J550" s="253"/>
      <c r="K550" s="254"/>
      <c r="L550" s="255" t="s">
        <v>627</v>
      </c>
      <c r="M550" s="261"/>
      <c r="N550" s="256"/>
      <c r="O550" s="270">
        <v>0</v>
      </c>
      <c r="P550" s="257"/>
      <c r="Q550" s="257"/>
      <c r="R550" s="257"/>
      <c r="S550" s="257"/>
      <c r="T550" s="271"/>
      <c r="U550" s="259"/>
      <c r="V550" s="272">
        <v>0</v>
      </c>
    </row>
    <row r="551" spans="10:22" ht="9" hidden="1" customHeight="1">
      <c r="J551" s="253"/>
      <c r="K551" s="255" t="s">
        <v>626</v>
      </c>
      <c r="L551" s="261"/>
      <c r="M551" s="261"/>
      <c r="N551" s="256"/>
      <c r="O551" s="270">
        <v>0</v>
      </c>
      <c r="P551" s="257"/>
      <c r="Q551" s="257"/>
      <c r="R551" s="257"/>
      <c r="S551" s="257"/>
      <c r="T551" s="271"/>
      <c r="U551" s="259"/>
      <c r="V551" s="272">
        <v>0</v>
      </c>
    </row>
    <row r="552" spans="10:22" ht="32.75" customHeight="1">
      <c r="J552" s="630">
        <v>45738</v>
      </c>
      <c r="K552" s="274" t="s">
        <v>604</v>
      </c>
      <c r="L552" s="274" t="s">
        <v>605</v>
      </c>
      <c r="M552" s="274" t="s">
        <v>323</v>
      </c>
      <c r="N552" s="264" t="s">
        <v>59</v>
      </c>
      <c r="O552" s="266"/>
      <c r="P552" s="266"/>
      <c r="Q552" s="266"/>
      <c r="R552" s="265">
        <v>0</v>
      </c>
      <c r="S552" s="266"/>
      <c r="T552" s="275">
        <v>2.5</v>
      </c>
      <c r="U552" s="268"/>
      <c r="V552" s="276">
        <v>2.5</v>
      </c>
    </row>
    <row r="553" spans="10:22" ht="9" hidden="1" customHeight="1">
      <c r="J553" s="253"/>
      <c r="K553" s="254"/>
      <c r="L553" s="254"/>
      <c r="M553" s="255" t="s">
        <v>323</v>
      </c>
      <c r="N553" s="256"/>
      <c r="O553" s="257"/>
      <c r="P553" s="257"/>
      <c r="Q553" s="257"/>
      <c r="R553" s="270">
        <v>0</v>
      </c>
      <c r="S553" s="257"/>
      <c r="T553" s="258">
        <v>2.5</v>
      </c>
      <c r="U553" s="259"/>
      <c r="V553" s="260">
        <v>2.5</v>
      </c>
    </row>
    <row r="554" spans="10:22" ht="9" hidden="1" customHeight="1">
      <c r="J554" s="253"/>
      <c r="K554" s="254"/>
      <c r="L554" s="255" t="s">
        <v>605</v>
      </c>
      <c r="M554" s="261"/>
      <c r="N554" s="256"/>
      <c r="O554" s="257"/>
      <c r="P554" s="257"/>
      <c r="Q554" s="257"/>
      <c r="R554" s="270">
        <v>0</v>
      </c>
      <c r="S554" s="257"/>
      <c r="T554" s="258">
        <v>2.5</v>
      </c>
      <c r="U554" s="259"/>
      <c r="V554" s="260">
        <v>2.5</v>
      </c>
    </row>
    <row r="555" spans="10:22" ht="9" hidden="1" customHeight="1">
      <c r="J555" s="253"/>
      <c r="K555" s="255" t="s">
        <v>604</v>
      </c>
      <c r="L555" s="261"/>
      <c r="M555" s="261"/>
      <c r="N555" s="256"/>
      <c r="O555" s="257"/>
      <c r="P555" s="257"/>
      <c r="Q555" s="257"/>
      <c r="R555" s="270">
        <v>0</v>
      </c>
      <c r="S555" s="257"/>
      <c r="T555" s="258">
        <v>2.5</v>
      </c>
      <c r="U555" s="259"/>
      <c r="V555" s="260">
        <v>2.5</v>
      </c>
    </row>
    <row r="556" spans="10:22" ht="9" hidden="1" customHeight="1">
      <c r="J556" s="262"/>
      <c r="K556" s="263"/>
      <c r="L556" s="263"/>
      <c r="M556" s="263"/>
      <c r="N556" s="264" t="s">
        <v>1118</v>
      </c>
      <c r="O556" s="266"/>
      <c r="P556" s="266"/>
      <c r="Q556" s="266"/>
      <c r="R556" s="265">
        <v>0</v>
      </c>
      <c r="S556" s="266"/>
      <c r="T556" s="267"/>
      <c r="U556" s="268"/>
      <c r="V556" s="269">
        <v>0</v>
      </c>
    </row>
    <row r="557" spans="10:22" ht="9" hidden="1" customHeight="1">
      <c r="J557" s="253"/>
      <c r="K557" s="254"/>
      <c r="L557" s="254"/>
      <c r="M557" s="255" t="s">
        <v>1118</v>
      </c>
      <c r="N557" s="256"/>
      <c r="O557" s="257"/>
      <c r="P557" s="257"/>
      <c r="Q557" s="257"/>
      <c r="R557" s="270">
        <v>0</v>
      </c>
      <c r="S557" s="257"/>
      <c r="T557" s="271"/>
      <c r="U557" s="259"/>
      <c r="V557" s="272">
        <v>0</v>
      </c>
    </row>
    <row r="558" spans="10:22" ht="9" hidden="1" customHeight="1">
      <c r="J558" s="253"/>
      <c r="K558" s="254"/>
      <c r="L558" s="255" t="s">
        <v>1118</v>
      </c>
      <c r="M558" s="261"/>
      <c r="N558" s="256"/>
      <c r="O558" s="257"/>
      <c r="P558" s="257"/>
      <c r="Q558" s="257"/>
      <c r="R558" s="270">
        <v>0</v>
      </c>
      <c r="S558" s="257"/>
      <c r="T558" s="271"/>
      <c r="U558" s="259"/>
      <c r="V558" s="272">
        <v>0</v>
      </c>
    </row>
    <row r="559" spans="10:22" ht="9" hidden="1" customHeight="1">
      <c r="J559" s="253"/>
      <c r="K559" s="255" t="s">
        <v>609</v>
      </c>
      <c r="L559" s="261"/>
      <c r="M559" s="261"/>
      <c r="N559" s="256"/>
      <c r="O559" s="257"/>
      <c r="P559" s="257"/>
      <c r="Q559" s="257"/>
      <c r="R559" s="270">
        <v>0</v>
      </c>
      <c r="S559" s="257"/>
      <c r="T559" s="271"/>
      <c r="U559" s="259"/>
      <c r="V559" s="272">
        <v>0</v>
      </c>
    </row>
    <row r="560" spans="10:22" ht="9" hidden="1" customHeight="1">
      <c r="J560" s="629">
        <v>45738</v>
      </c>
      <c r="K560" s="261"/>
      <c r="L560" s="261"/>
      <c r="M560" s="261"/>
      <c r="N560" s="256"/>
      <c r="O560" s="270">
        <v>0</v>
      </c>
      <c r="P560" s="257"/>
      <c r="Q560" s="257"/>
      <c r="R560" s="270">
        <v>0</v>
      </c>
      <c r="S560" s="257"/>
      <c r="T560" s="258">
        <v>2.5</v>
      </c>
      <c r="U560" s="259"/>
      <c r="V560" s="260">
        <v>2.5</v>
      </c>
    </row>
    <row r="561" spans="10:22" ht="9" hidden="1" customHeight="1">
      <c r="J561" s="262"/>
      <c r="K561" s="263"/>
      <c r="L561" s="263"/>
      <c r="M561" s="263"/>
      <c r="N561" s="264" t="s">
        <v>37</v>
      </c>
      <c r="O561" s="266"/>
      <c r="P561" s="266"/>
      <c r="Q561" s="265">
        <v>0</v>
      </c>
      <c r="R561" s="266"/>
      <c r="S561" s="266"/>
      <c r="T561" s="267"/>
      <c r="U561" s="268"/>
      <c r="V561" s="269">
        <v>0</v>
      </c>
    </row>
    <row r="562" spans="10:22" ht="9" hidden="1" customHeight="1">
      <c r="J562" s="253"/>
      <c r="K562" s="254"/>
      <c r="L562" s="254"/>
      <c r="M562" s="255" t="s">
        <v>37</v>
      </c>
      <c r="N562" s="256"/>
      <c r="O562" s="257"/>
      <c r="P562" s="257"/>
      <c r="Q562" s="270">
        <v>0</v>
      </c>
      <c r="R562" s="257"/>
      <c r="S562" s="257"/>
      <c r="T562" s="271"/>
      <c r="U562" s="259"/>
      <c r="V562" s="272">
        <v>0</v>
      </c>
    </row>
    <row r="563" spans="10:22" ht="9" hidden="1" customHeight="1">
      <c r="J563" s="253"/>
      <c r="K563" s="254"/>
      <c r="L563" s="255" t="s">
        <v>568</v>
      </c>
      <c r="M563" s="261"/>
      <c r="N563" s="256"/>
      <c r="O563" s="257"/>
      <c r="P563" s="257"/>
      <c r="Q563" s="270">
        <v>0</v>
      </c>
      <c r="R563" s="257"/>
      <c r="S563" s="257"/>
      <c r="T563" s="271"/>
      <c r="U563" s="259"/>
      <c r="V563" s="272">
        <v>0</v>
      </c>
    </row>
    <row r="564" spans="10:22" ht="9" hidden="1" customHeight="1">
      <c r="J564" s="253"/>
      <c r="K564" s="255" t="s">
        <v>567</v>
      </c>
      <c r="L564" s="261"/>
      <c r="M564" s="261"/>
      <c r="N564" s="256"/>
      <c r="O564" s="257"/>
      <c r="P564" s="257"/>
      <c r="Q564" s="270">
        <v>0</v>
      </c>
      <c r="R564" s="257"/>
      <c r="S564" s="257"/>
      <c r="T564" s="271"/>
      <c r="U564" s="259"/>
      <c r="V564" s="272">
        <v>0</v>
      </c>
    </row>
    <row r="565" spans="10:22" ht="32.75" customHeight="1">
      <c r="J565" s="634">
        <v>45731</v>
      </c>
      <c r="K565" s="274" t="s">
        <v>632</v>
      </c>
      <c r="L565" s="274" t="s">
        <v>633</v>
      </c>
      <c r="M565" s="274" t="s">
        <v>147</v>
      </c>
      <c r="N565" s="329">
        <v>45671</v>
      </c>
      <c r="O565" s="266"/>
      <c r="P565" s="266"/>
      <c r="Q565" s="266"/>
      <c r="R565" s="265">
        <v>0</v>
      </c>
      <c r="S565" s="266"/>
      <c r="T565" s="275">
        <v>-52.5</v>
      </c>
      <c r="U565" s="268"/>
      <c r="V565" s="276">
        <v>-52.5</v>
      </c>
    </row>
    <row r="566" spans="10:22" ht="9" hidden="1" customHeight="1">
      <c r="J566" s="368"/>
      <c r="K566" s="254"/>
      <c r="L566" s="254"/>
      <c r="M566" s="255" t="s">
        <v>147</v>
      </c>
      <c r="N566" s="256"/>
      <c r="O566" s="257"/>
      <c r="P566" s="257"/>
      <c r="Q566" s="257"/>
      <c r="R566" s="270">
        <v>0</v>
      </c>
      <c r="S566" s="257"/>
      <c r="T566" s="258">
        <v>-52.5</v>
      </c>
      <c r="U566" s="259"/>
      <c r="V566" s="260">
        <v>-52.5</v>
      </c>
    </row>
    <row r="567" spans="10:22" ht="9" hidden="1" customHeight="1">
      <c r="J567" s="368"/>
      <c r="K567" s="254"/>
      <c r="L567" s="255" t="s">
        <v>633</v>
      </c>
      <c r="M567" s="261"/>
      <c r="N567" s="256"/>
      <c r="O567" s="257"/>
      <c r="P567" s="257"/>
      <c r="Q567" s="257"/>
      <c r="R567" s="270">
        <v>0</v>
      </c>
      <c r="S567" s="257"/>
      <c r="T567" s="258">
        <v>-52.5</v>
      </c>
      <c r="U567" s="259"/>
      <c r="V567" s="260">
        <v>-52.5</v>
      </c>
    </row>
    <row r="568" spans="10:22" ht="9" hidden="1" customHeight="1">
      <c r="J568" s="368"/>
      <c r="K568" s="255" t="s">
        <v>632</v>
      </c>
      <c r="L568" s="261"/>
      <c r="M568" s="261"/>
      <c r="N568" s="256"/>
      <c r="O568" s="257"/>
      <c r="P568" s="257"/>
      <c r="Q568" s="257"/>
      <c r="R568" s="270">
        <v>0</v>
      </c>
      <c r="S568" s="257"/>
      <c r="T568" s="258">
        <v>-52.5</v>
      </c>
      <c r="U568" s="259"/>
      <c r="V568" s="260">
        <v>-52.5</v>
      </c>
    </row>
    <row r="569" spans="10:22" ht="9" hidden="1" customHeight="1">
      <c r="J569" s="470">
        <v>45731</v>
      </c>
      <c r="K569" s="261"/>
      <c r="L569" s="261"/>
      <c r="M569" s="261"/>
      <c r="N569" s="256"/>
      <c r="O569" s="257"/>
      <c r="P569" s="257"/>
      <c r="Q569" s="270">
        <v>0</v>
      </c>
      <c r="R569" s="270">
        <v>0</v>
      </c>
      <c r="S569" s="257"/>
      <c r="T569" s="258">
        <v>-52.5</v>
      </c>
      <c r="U569" s="259"/>
      <c r="V569" s="260">
        <v>-52.5</v>
      </c>
    </row>
    <row r="570" spans="10:22" ht="32.75" customHeight="1">
      <c r="J570" s="633">
        <v>45724</v>
      </c>
      <c r="K570" s="284" t="s">
        <v>644</v>
      </c>
      <c r="L570" s="274" t="s">
        <v>645</v>
      </c>
      <c r="M570" s="274" t="s">
        <v>259</v>
      </c>
      <c r="N570" s="264" t="s">
        <v>104</v>
      </c>
      <c r="O570" s="266"/>
      <c r="P570" s="266"/>
      <c r="Q570" s="266"/>
      <c r="R570" s="265">
        <v>0</v>
      </c>
      <c r="S570" s="266"/>
      <c r="T570" s="275">
        <v>159.38</v>
      </c>
      <c r="U570" s="268"/>
      <c r="V570" s="276">
        <v>159.38</v>
      </c>
    </row>
    <row r="571" spans="10:22" ht="9" hidden="1" customHeight="1">
      <c r="J571" s="253"/>
      <c r="K571" s="290"/>
      <c r="L571" s="254"/>
      <c r="M571" s="255" t="s">
        <v>259</v>
      </c>
      <c r="N571" s="256"/>
      <c r="O571" s="257"/>
      <c r="P571" s="257"/>
      <c r="Q571" s="257"/>
      <c r="R571" s="270">
        <v>0</v>
      </c>
      <c r="S571" s="257"/>
      <c r="T571" s="258">
        <v>159.38</v>
      </c>
      <c r="U571" s="259"/>
      <c r="V571" s="260">
        <v>159.38</v>
      </c>
    </row>
    <row r="572" spans="10:22" ht="9" hidden="1" customHeight="1">
      <c r="J572" s="253"/>
      <c r="K572" s="290"/>
      <c r="L572" s="255" t="s">
        <v>645</v>
      </c>
      <c r="M572" s="261"/>
      <c r="N572" s="256"/>
      <c r="O572" s="257"/>
      <c r="P572" s="257"/>
      <c r="Q572" s="257"/>
      <c r="R572" s="270">
        <v>0</v>
      </c>
      <c r="S572" s="257"/>
      <c r="T572" s="258">
        <v>159.38</v>
      </c>
      <c r="U572" s="259"/>
      <c r="V572" s="260">
        <v>159.38</v>
      </c>
    </row>
    <row r="573" spans="10:22" ht="32.25" customHeight="1">
      <c r="J573" s="262"/>
      <c r="K573" s="298"/>
      <c r="L573" s="284" t="s">
        <v>656</v>
      </c>
      <c r="M573" s="284" t="s">
        <v>259</v>
      </c>
      <c r="N573" s="316" t="s">
        <v>104</v>
      </c>
      <c r="O573" s="286"/>
      <c r="P573" s="286"/>
      <c r="Q573" s="286"/>
      <c r="R573" s="286"/>
      <c r="S573" s="286"/>
      <c r="T573" s="287">
        <v>-15</v>
      </c>
      <c r="U573" s="288"/>
      <c r="V573" s="289">
        <v>-15</v>
      </c>
    </row>
    <row r="574" spans="10:22" ht="21" customHeight="1">
      <c r="J574" s="388"/>
      <c r="K574" s="315"/>
      <c r="L574" s="315"/>
      <c r="M574" s="315"/>
      <c r="N574" s="309" t="s">
        <v>1118</v>
      </c>
      <c r="O574" s="310"/>
      <c r="P574" s="310"/>
      <c r="Q574" s="310"/>
      <c r="R574" s="310"/>
      <c r="S574" s="310"/>
      <c r="T574" s="311">
        <v>-5</v>
      </c>
      <c r="U574" s="312"/>
      <c r="V574" s="313">
        <v>-5</v>
      </c>
    </row>
    <row r="575" spans="10:22" ht="9" hidden="1" customHeight="1">
      <c r="J575" s="368"/>
      <c r="K575" s="254"/>
      <c r="L575" s="254"/>
      <c r="M575" s="255" t="s">
        <v>259</v>
      </c>
      <c r="N575" s="256"/>
      <c r="O575" s="257"/>
      <c r="P575" s="257"/>
      <c r="Q575" s="257"/>
      <c r="R575" s="257"/>
      <c r="S575" s="257"/>
      <c r="T575" s="258">
        <v>-20</v>
      </c>
      <c r="U575" s="259"/>
      <c r="V575" s="260">
        <v>-20</v>
      </c>
    </row>
    <row r="576" spans="10:22" ht="9" hidden="1" customHeight="1">
      <c r="J576" s="368"/>
      <c r="K576" s="254"/>
      <c r="L576" s="255" t="s">
        <v>656</v>
      </c>
      <c r="M576" s="261"/>
      <c r="N576" s="256"/>
      <c r="O576" s="257"/>
      <c r="P576" s="257"/>
      <c r="Q576" s="257"/>
      <c r="R576" s="257"/>
      <c r="S576" s="257"/>
      <c r="T576" s="258">
        <v>-20</v>
      </c>
      <c r="U576" s="259"/>
      <c r="V576" s="260">
        <v>-20</v>
      </c>
    </row>
    <row r="577" spans="10:22" ht="9" hidden="1" customHeight="1">
      <c r="J577" s="368"/>
      <c r="K577" s="255" t="s">
        <v>644</v>
      </c>
      <c r="L577" s="261"/>
      <c r="M577" s="261"/>
      <c r="N577" s="256"/>
      <c r="O577" s="257"/>
      <c r="P577" s="257"/>
      <c r="Q577" s="257"/>
      <c r="R577" s="270">
        <v>0</v>
      </c>
      <c r="S577" s="257"/>
      <c r="T577" s="258">
        <v>139.38</v>
      </c>
      <c r="U577" s="259"/>
      <c r="V577" s="260">
        <v>139.38</v>
      </c>
    </row>
    <row r="578" spans="10:22" ht="9" hidden="1" customHeight="1">
      <c r="J578" s="369"/>
      <c r="K578" s="263"/>
      <c r="L578" s="263"/>
      <c r="M578" s="263"/>
      <c r="N578" s="264" t="s">
        <v>59</v>
      </c>
      <c r="O578" s="265">
        <v>0</v>
      </c>
      <c r="P578" s="266"/>
      <c r="Q578" s="266"/>
      <c r="R578" s="266"/>
      <c r="S578" s="266"/>
      <c r="T578" s="267"/>
      <c r="U578" s="268"/>
      <c r="V578" s="269">
        <v>0</v>
      </c>
    </row>
    <row r="579" spans="10:22" ht="9" hidden="1" customHeight="1">
      <c r="J579" s="368"/>
      <c r="K579" s="254"/>
      <c r="L579" s="254"/>
      <c r="M579" s="255" t="s">
        <v>655</v>
      </c>
      <c r="N579" s="256"/>
      <c r="O579" s="270">
        <v>0</v>
      </c>
      <c r="P579" s="257"/>
      <c r="Q579" s="257"/>
      <c r="R579" s="257"/>
      <c r="S579" s="257"/>
      <c r="T579" s="271"/>
      <c r="U579" s="259"/>
      <c r="V579" s="272">
        <v>0</v>
      </c>
    </row>
    <row r="580" spans="10:22" ht="9" hidden="1" customHeight="1">
      <c r="J580" s="368"/>
      <c r="K580" s="254"/>
      <c r="L580" s="255" t="s">
        <v>652</v>
      </c>
      <c r="M580" s="261"/>
      <c r="N580" s="256"/>
      <c r="O580" s="270">
        <v>0</v>
      </c>
      <c r="P580" s="257"/>
      <c r="Q580" s="257"/>
      <c r="R580" s="257"/>
      <c r="S580" s="257"/>
      <c r="T580" s="271"/>
      <c r="U580" s="259"/>
      <c r="V580" s="272">
        <v>0</v>
      </c>
    </row>
    <row r="581" spans="10:22" ht="9" hidden="1" customHeight="1">
      <c r="J581" s="368"/>
      <c r="K581" s="255" t="s">
        <v>651</v>
      </c>
      <c r="L581" s="261"/>
      <c r="M581" s="261"/>
      <c r="N581" s="256"/>
      <c r="O581" s="270">
        <v>0</v>
      </c>
      <c r="P581" s="257"/>
      <c r="Q581" s="257"/>
      <c r="R581" s="257"/>
      <c r="S581" s="257"/>
      <c r="T581" s="271"/>
      <c r="U581" s="259"/>
      <c r="V581" s="272">
        <v>0</v>
      </c>
    </row>
    <row r="582" spans="10:22" ht="9" hidden="1" customHeight="1">
      <c r="J582" s="470">
        <v>45724</v>
      </c>
      <c r="K582" s="261"/>
      <c r="L582" s="261"/>
      <c r="M582" s="261"/>
      <c r="N582" s="256"/>
      <c r="O582" s="270">
        <v>0</v>
      </c>
      <c r="P582" s="257"/>
      <c r="Q582" s="257"/>
      <c r="R582" s="270">
        <v>0</v>
      </c>
      <c r="S582" s="257"/>
      <c r="T582" s="258">
        <v>139.38</v>
      </c>
      <c r="U582" s="259"/>
      <c r="V582" s="260">
        <v>139.38</v>
      </c>
    </row>
    <row r="583" spans="10:22" ht="32.75" customHeight="1">
      <c r="J583" s="635">
        <v>45717</v>
      </c>
      <c r="K583" s="274" t="s">
        <v>658</v>
      </c>
      <c r="L583" s="274" t="s">
        <v>659</v>
      </c>
      <c r="M583" s="274" t="s">
        <v>663</v>
      </c>
      <c r="N583" s="264" t="s">
        <v>270</v>
      </c>
      <c r="O583" s="266"/>
      <c r="P583" s="266"/>
      <c r="Q583" s="266"/>
      <c r="R583" s="265">
        <v>0</v>
      </c>
      <c r="S583" s="266"/>
      <c r="T583" s="275">
        <v>-31.25</v>
      </c>
      <c r="U583" s="268"/>
      <c r="V583" s="276">
        <v>-31.25</v>
      </c>
    </row>
    <row r="584" spans="10:22" ht="9" hidden="1" customHeight="1">
      <c r="J584" s="368"/>
      <c r="K584" s="254"/>
      <c r="L584" s="254"/>
      <c r="M584" s="255" t="s">
        <v>663</v>
      </c>
      <c r="N584" s="256"/>
      <c r="O584" s="257"/>
      <c r="P584" s="257"/>
      <c r="Q584" s="257"/>
      <c r="R584" s="270">
        <v>0</v>
      </c>
      <c r="S584" s="257"/>
      <c r="T584" s="258">
        <v>-31.25</v>
      </c>
      <c r="U584" s="259"/>
      <c r="V584" s="260">
        <v>-31.25</v>
      </c>
    </row>
    <row r="585" spans="10:22" ht="9" hidden="1" customHeight="1">
      <c r="J585" s="368"/>
      <c r="K585" s="254"/>
      <c r="L585" s="255" t="s">
        <v>659</v>
      </c>
      <c r="M585" s="261"/>
      <c r="N585" s="256"/>
      <c r="O585" s="257"/>
      <c r="P585" s="257"/>
      <c r="Q585" s="257"/>
      <c r="R585" s="270">
        <v>0</v>
      </c>
      <c r="S585" s="257"/>
      <c r="T585" s="258">
        <v>-31.25</v>
      </c>
      <c r="U585" s="259"/>
      <c r="V585" s="260">
        <v>-31.25</v>
      </c>
    </row>
    <row r="586" spans="10:22" ht="9" hidden="1" customHeight="1">
      <c r="J586" s="368"/>
      <c r="K586" s="255" t="s">
        <v>658</v>
      </c>
      <c r="L586" s="261"/>
      <c r="M586" s="261"/>
      <c r="N586" s="256"/>
      <c r="O586" s="257"/>
      <c r="P586" s="257"/>
      <c r="Q586" s="257"/>
      <c r="R586" s="270">
        <v>0</v>
      </c>
      <c r="S586" s="257"/>
      <c r="T586" s="258">
        <v>-31.25</v>
      </c>
      <c r="U586" s="259"/>
      <c r="V586" s="260">
        <v>-31.25</v>
      </c>
    </row>
    <row r="587" spans="10:22" ht="9" hidden="1" customHeight="1">
      <c r="J587" s="369"/>
      <c r="K587" s="263"/>
      <c r="L587" s="263"/>
      <c r="M587" s="263"/>
      <c r="N587" s="264" t="s">
        <v>1118</v>
      </c>
      <c r="O587" s="265">
        <v>0</v>
      </c>
      <c r="P587" s="266"/>
      <c r="Q587" s="266"/>
      <c r="R587" s="266"/>
      <c r="S587" s="266"/>
      <c r="T587" s="267"/>
      <c r="U587" s="268"/>
      <c r="V587" s="269">
        <v>0</v>
      </c>
    </row>
    <row r="588" spans="10:22" ht="9" hidden="1" customHeight="1">
      <c r="J588" s="368"/>
      <c r="K588" s="254"/>
      <c r="L588" s="254"/>
      <c r="M588" s="255" t="s">
        <v>1118</v>
      </c>
      <c r="N588" s="256"/>
      <c r="O588" s="270">
        <v>0</v>
      </c>
      <c r="P588" s="257"/>
      <c r="Q588" s="257"/>
      <c r="R588" s="257"/>
      <c r="S588" s="257"/>
      <c r="T588" s="271"/>
      <c r="U588" s="259"/>
      <c r="V588" s="272">
        <v>0</v>
      </c>
    </row>
    <row r="589" spans="10:22" ht="9" hidden="1" customHeight="1">
      <c r="J589" s="368"/>
      <c r="K589" s="254"/>
      <c r="L589" s="255" t="s">
        <v>667</v>
      </c>
      <c r="M589" s="261"/>
      <c r="N589" s="256"/>
      <c r="O589" s="270">
        <v>0</v>
      </c>
      <c r="P589" s="257"/>
      <c r="Q589" s="257"/>
      <c r="R589" s="257"/>
      <c r="S589" s="257"/>
      <c r="T589" s="271"/>
      <c r="U589" s="259"/>
      <c r="V589" s="272">
        <v>0</v>
      </c>
    </row>
    <row r="590" spans="10:22" ht="9" hidden="1" customHeight="1">
      <c r="J590" s="368"/>
      <c r="K590" s="255" t="s">
        <v>666</v>
      </c>
      <c r="L590" s="261"/>
      <c r="M590" s="261"/>
      <c r="N590" s="256"/>
      <c r="O590" s="270">
        <v>0</v>
      </c>
      <c r="P590" s="257"/>
      <c r="Q590" s="257"/>
      <c r="R590" s="257"/>
      <c r="S590" s="257"/>
      <c r="T590" s="271"/>
      <c r="U590" s="259"/>
      <c r="V590" s="272">
        <v>0</v>
      </c>
    </row>
    <row r="591" spans="10:22" ht="9" hidden="1" customHeight="1">
      <c r="J591" s="369"/>
      <c r="K591" s="263"/>
      <c r="L591" s="263"/>
      <c r="M591" s="263"/>
      <c r="N591" s="264" t="s">
        <v>1118</v>
      </c>
      <c r="O591" s="266"/>
      <c r="P591" s="266"/>
      <c r="Q591" s="265">
        <v>0</v>
      </c>
      <c r="R591" s="266"/>
      <c r="S591" s="266"/>
      <c r="T591" s="267"/>
      <c r="U591" s="268"/>
      <c r="V591" s="269">
        <v>0</v>
      </c>
    </row>
    <row r="592" spans="10:22" ht="9" hidden="1" customHeight="1">
      <c r="J592" s="368"/>
      <c r="K592" s="254"/>
      <c r="L592" s="254"/>
      <c r="M592" s="255" t="s">
        <v>1118</v>
      </c>
      <c r="N592" s="256"/>
      <c r="O592" s="257"/>
      <c r="P592" s="257"/>
      <c r="Q592" s="270">
        <v>0</v>
      </c>
      <c r="R592" s="257"/>
      <c r="S592" s="257"/>
      <c r="T592" s="271"/>
      <c r="U592" s="259"/>
      <c r="V592" s="272">
        <v>0</v>
      </c>
    </row>
    <row r="593" spans="10:22" ht="9" hidden="1" customHeight="1">
      <c r="J593" s="368"/>
      <c r="K593" s="254"/>
      <c r="L593" s="255" t="s">
        <v>448</v>
      </c>
      <c r="M593" s="261"/>
      <c r="N593" s="256"/>
      <c r="O593" s="257"/>
      <c r="P593" s="257"/>
      <c r="Q593" s="270">
        <v>0</v>
      </c>
      <c r="R593" s="257"/>
      <c r="S593" s="257"/>
      <c r="T593" s="271"/>
      <c r="U593" s="259"/>
      <c r="V593" s="272">
        <v>0</v>
      </c>
    </row>
    <row r="594" spans="10:22" ht="9" hidden="1" customHeight="1">
      <c r="J594" s="368"/>
      <c r="K594" s="255" t="s">
        <v>447</v>
      </c>
      <c r="L594" s="261"/>
      <c r="M594" s="261"/>
      <c r="N594" s="256"/>
      <c r="O594" s="257"/>
      <c r="P594" s="257"/>
      <c r="Q594" s="270">
        <v>0</v>
      </c>
      <c r="R594" s="257"/>
      <c r="S594" s="257"/>
      <c r="T594" s="271"/>
      <c r="U594" s="259"/>
      <c r="V594" s="272">
        <v>0</v>
      </c>
    </row>
    <row r="595" spans="10:22" ht="9" hidden="1" customHeight="1">
      <c r="J595" s="470">
        <v>45717</v>
      </c>
      <c r="K595" s="261"/>
      <c r="L595" s="261"/>
      <c r="M595" s="261"/>
      <c r="N595" s="256"/>
      <c r="O595" s="270">
        <v>0</v>
      </c>
      <c r="P595" s="257"/>
      <c r="Q595" s="270">
        <v>0</v>
      </c>
      <c r="R595" s="270">
        <v>0</v>
      </c>
      <c r="S595" s="257"/>
      <c r="T595" s="258">
        <v>-31.25</v>
      </c>
      <c r="U595" s="259"/>
      <c r="V595" s="260">
        <v>-31.25</v>
      </c>
    </row>
    <row r="596" spans="10:22" ht="9" hidden="1" customHeight="1">
      <c r="J596" s="369"/>
      <c r="K596" s="263"/>
      <c r="L596" s="263"/>
      <c r="M596" s="263"/>
      <c r="N596" s="264" t="s">
        <v>46</v>
      </c>
      <c r="O596" s="265">
        <v>0</v>
      </c>
      <c r="P596" s="266"/>
      <c r="Q596" s="266"/>
      <c r="R596" s="266"/>
      <c r="S596" s="266"/>
      <c r="T596" s="267"/>
      <c r="U596" s="268"/>
      <c r="V596" s="269">
        <v>0</v>
      </c>
    </row>
    <row r="597" spans="10:22" ht="9" hidden="1" customHeight="1">
      <c r="J597" s="368"/>
      <c r="K597" s="254"/>
      <c r="L597" s="254"/>
      <c r="M597" s="255" t="s">
        <v>676</v>
      </c>
      <c r="N597" s="256"/>
      <c r="O597" s="270">
        <v>0</v>
      </c>
      <c r="P597" s="257"/>
      <c r="Q597" s="257"/>
      <c r="R597" s="257"/>
      <c r="S597" s="257"/>
      <c r="T597" s="271"/>
      <c r="U597" s="259"/>
      <c r="V597" s="272">
        <v>0</v>
      </c>
    </row>
    <row r="598" spans="10:22" ht="9" hidden="1" customHeight="1">
      <c r="J598" s="368"/>
      <c r="K598" s="254"/>
      <c r="L598" s="255" t="s">
        <v>1118</v>
      </c>
      <c r="M598" s="261"/>
      <c r="N598" s="256"/>
      <c r="O598" s="270">
        <v>0</v>
      </c>
      <c r="P598" s="257"/>
      <c r="Q598" s="257"/>
      <c r="R598" s="257"/>
      <c r="S598" s="257"/>
      <c r="T598" s="271"/>
      <c r="U598" s="259"/>
      <c r="V598" s="272">
        <v>0</v>
      </c>
    </row>
    <row r="599" spans="10:22" ht="9" hidden="1" customHeight="1">
      <c r="J599" s="368"/>
      <c r="K599" s="255" t="s">
        <v>674</v>
      </c>
      <c r="L599" s="261"/>
      <c r="M599" s="261"/>
      <c r="N599" s="256"/>
      <c r="O599" s="270">
        <v>0</v>
      </c>
      <c r="P599" s="257"/>
      <c r="Q599" s="257"/>
      <c r="R599" s="257"/>
      <c r="S599" s="257"/>
      <c r="T599" s="271"/>
      <c r="U599" s="259"/>
      <c r="V599" s="272">
        <v>0</v>
      </c>
    </row>
    <row r="600" spans="10:22" ht="9" hidden="1" customHeight="1">
      <c r="J600" s="369"/>
      <c r="K600" s="263"/>
      <c r="L600" s="263"/>
      <c r="M600" s="263"/>
      <c r="N600" s="264" t="s">
        <v>396</v>
      </c>
      <c r="O600" s="266"/>
      <c r="P600" s="266"/>
      <c r="Q600" s="266"/>
      <c r="R600" s="265">
        <v>0</v>
      </c>
      <c r="S600" s="266"/>
      <c r="T600" s="279">
        <v>0</v>
      </c>
      <c r="U600" s="268"/>
      <c r="V600" s="269">
        <v>0</v>
      </c>
    </row>
    <row r="601" spans="10:22" ht="9" hidden="1" customHeight="1">
      <c r="J601" s="368"/>
      <c r="K601" s="254"/>
      <c r="L601" s="254"/>
      <c r="M601" s="255" t="s">
        <v>413</v>
      </c>
      <c r="N601" s="256"/>
      <c r="O601" s="257"/>
      <c r="P601" s="257"/>
      <c r="Q601" s="257"/>
      <c r="R601" s="270">
        <v>0</v>
      </c>
      <c r="S601" s="257"/>
      <c r="T601" s="280">
        <v>0</v>
      </c>
      <c r="U601" s="259"/>
      <c r="V601" s="272">
        <v>0</v>
      </c>
    </row>
    <row r="602" spans="10:22" ht="9" hidden="1" customHeight="1">
      <c r="J602" s="368"/>
      <c r="K602" s="254"/>
      <c r="L602" s="255" t="s">
        <v>1118</v>
      </c>
      <c r="M602" s="261"/>
      <c r="N602" s="256"/>
      <c r="O602" s="257"/>
      <c r="P602" s="257"/>
      <c r="Q602" s="257"/>
      <c r="R602" s="270">
        <v>0</v>
      </c>
      <c r="S602" s="257"/>
      <c r="T602" s="280">
        <v>0</v>
      </c>
      <c r="U602" s="259"/>
      <c r="V602" s="272">
        <v>0</v>
      </c>
    </row>
    <row r="603" spans="10:22" ht="9" hidden="1" customHeight="1">
      <c r="J603" s="368"/>
      <c r="K603" s="255" t="s">
        <v>670</v>
      </c>
      <c r="L603" s="261"/>
      <c r="M603" s="261"/>
      <c r="N603" s="256"/>
      <c r="O603" s="257"/>
      <c r="P603" s="257"/>
      <c r="Q603" s="257"/>
      <c r="R603" s="270">
        <v>0</v>
      </c>
      <c r="S603" s="257"/>
      <c r="T603" s="280">
        <v>0</v>
      </c>
      <c r="U603" s="259"/>
      <c r="V603" s="272">
        <v>0</v>
      </c>
    </row>
    <row r="604" spans="10:22" ht="9" hidden="1" customHeight="1">
      <c r="J604" s="369"/>
      <c r="K604" s="263"/>
      <c r="L604" s="263"/>
      <c r="M604" s="263"/>
      <c r="N604" s="264" t="s">
        <v>1118</v>
      </c>
      <c r="O604" s="266"/>
      <c r="P604" s="266"/>
      <c r="Q604" s="266"/>
      <c r="R604" s="265">
        <v>0</v>
      </c>
      <c r="S604" s="266"/>
      <c r="T604" s="267"/>
      <c r="U604" s="268"/>
      <c r="V604" s="269">
        <v>0</v>
      </c>
    </row>
    <row r="605" spans="10:22" ht="9" hidden="1" customHeight="1">
      <c r="J605" s="368"/>
      <c r="K605" s="254"/>
      <c r="L605" s="254"/>
      <c r="M605" s="255" t="s">
        <v>1118</v>
      </c>
      <c r="N605" s="256"/>
      <c r="O605" s="257"/>
      <c r="P605" s="257"/>
      <c r="Q605" s="257"/>
      <c r="R605" s="270">
        <v>0</v>
      </c>
      <c r="S605" s="257"/>
      <c r="T605" s="271"/>
      <c r="U605" s="259"/>
      <c r="V605" s="272">
        <v>0</v>
      </c>
    </row>
    <row r="606" spans="10:22" ht="9" hidden="1" customHeight="1">
      <c r="J606" s="368"/>
      <c r="K606" s="254"/>
      <c r="L606" s="255" t="s">
        <v>1118</v>
      </c>
      <c r="M606" s="261"/>
      <c r="N606" s="256"/>
      <c r="O606" s="257"/>
      <c r="P606" s="257"/>
      <c r="Q606" s="257"/>
      <c r="R606" s="270">
        <v>0</v>
      </c>
      <c r="S606" s="257"/>
      <c r="T606" s="271"/>
      <c r="U606" s="259"/>
      <c r="V606" s="272">
        <v>0</v>
      </c>
    </row>
    <row r="607" spans="10:22" ht="9" hidden="1" customHeight="1">
      <c r="J607" s="368"/>
      <c r="K607" s="255" t="s">
        <v>680</v>
      </c>
      <c r="L607" s="261"/>
      <c r="M607" s="261"/>
      <c r="N607" s="256"/>
      <c r="O607" s="257"/>
      <c r="P607" s="257"/>
      <c r="Q607" s="257"/>
      <c r="R607" s="270">
        <v>0</v>
      </c>
      <c r="S607" s="257"/>
      <c r="T607" s="271"/>
      <c r="U607" s="259"/>
      <c r="V607" s="272">
        <v>0</v>
      </c>
    </row>
    <row r="608" spans="10:22" ht="9" hidden="1" customHeight="1">
      <c r="J608" s="470">
        <v>45710</v>
      </c>
      <c r="K608" s="261"/>
      <c r="L608" s="261"/>
      <c r="M608" s="261"/>
      <c r="N608" s="256"/>
      <c r="O608" s="270">
        <v>0</v>
      </c>
      <c r="P608" s="257"/>
      <c r="Q608" s="257"/>
      <c r="R608" s="270">
        <v>0</v>
      </c>
      <c r="S608" s="257"/>
      <c r="T608" s="280">
        <v>0</v>
      </c>
      <c r="U608" s="259"/>
      <c r="V608" s="272">
        <v>0</v>
      </c>
    </row>
    <row r="609" spans="10:22" ht="32.75" customHeight="1">
      <c r="J609" s="635">
        <v>45703</v>
      </c>
      <c r="K609" s="274" t="s">
        <v>399</v>
      </c>
      <c r="L609" s="274" t="s">
        <v>683</v>
      </c>
      <c r="M609" s="274" t="s">
        <v>336</v>
      </c>
      <c r="N609" s="329">
        <v>45682</v>
      </c>
      <c r="O609" s="266"/>
      <c r="P609" s="266"/>
      <c r="Q609" s="266"/>
      <c r="R609" s="265">
        <v>0</v>
      </c>
      <c r="S609" s="266"/>
      <c r="T609" s="275">
        <v>23</v>
      </c>
      <c r="U609" s="268"/>
      <c r="V609" s="276">
        <v>23</v>
      </c>
    </row>
    <row r="610" spans="10:22" ht="9" hidden="1" customHeight="1">
      <c r="J610" s="368"/>
      <c r="K610" s="254"/>
      <c r="L610" s="254"/>
      <c r="M610" s="255" t="s">
        <v>336</v>
      </c>
      <c r="N610" s="256"/>
      <c r="O610" s="257"/>
      <c r="P610" s="257"/>
      <c r="Q610" s="257"/>
      <c r="R610" s="270">
        <v>0</v>
      </c>
      <c r="S610" s="257"/>
      <c r="T610" s="258">
        <v>23</v>
      </c>
      <c r="U610" s="259"/>
      <c r="V610" s="260">
        <v>23</v>
      </c>
    </row>
    <row r="611" spans="10:22" ht="9" hidden="1" customHeight="1">
      <c r="J611" s="368"/>
      <c r="K611" s="254"/>
      <c r="L611" s="255" t="s">
        <v>683</v>
      </c>
      <c r="M611" s="261"/>
      <c r="N611" s="256"/>
      <c r="O611" s="257"/>
      <c r="P611" s="257"/>
      <c r="Q611" s="257"/>
      <c r="R611" s="270">
        <v>0</v>
      </c>
      <c r="S611" s="257"/>
      <c r="T611" s="258">
        <v>23</v>
      </c>
      <c r="U611" s="259"/>
      <c r="V611" s="260">
        <v>23</v>
      </c>
    </row>
    <row r="612" spans="10:22" ht="9" hidden="1" customHeight="1">
      <c r="J612" s="368"/>
      <c r="K612" s="255" t="s">
        <v>399</v>
      </c>
      <c r="L612" s="261"/>
      <c r="M612" s="261"/>
      <c r="N612" s="256"/>
      <c r="O612" s="257"/>
      <c r="P612" s="257"/>
      <c r="Q612" s="257"/>
      <c r="R612" s="270">
        <v>0</v>
      </c>
      <c r="S612" s="257"/>
      <c r="T612" s="258">
        <v>23</v>
      </c>
      <c r="U612" s="259"/>
      <c r="V612" s="260">
        <v>23</v>
      </c>
    </row>
    <row r="613" spans="10:22" ht="9" hidden="1" customHeight="1">
      <c r="J613" s="470">
        <v>45703</v>
      </c>
      <c r="K613" s="261"/>
      <c r="L613" s="261"/>
      <c r="M613" s="261"/>
      <c r="N613" s="256"/>
      <c r="O613" s="257"/>
      <c r="P613" s="257"/>
      <c r="Q613" s="257"/>
      <c r="R613" s="270">
        <v>0</v>
      </c>
      <c r="S613" s="257"/>
      <c r="T613" s="258">
        <v>23</v>
      </c>
      <c r="U613" s="259"/>
      <c r="V613" s="260">
        <v>23</v>
      </c>
    </row>
    <row r="614" spans="10:22" ht="32.75" customHeight="1">
      <c r="J614" s="633">
        <v>45696</v>
      </c>
      <c r="K614" s="274" t="s">
        <v>695</v>
      </c>
      <c r="L614" s="274" t="s">
        <v>696</v>
      </c>
      <c r="M614" s="274" t="s">
        <v>698</v>
      </c>
      <c r="N614" s="264" t="s">
        <v>270</v>
      </c>
      <c r="O614" s="266"/>
      <c r="P614" s="266"/>
      <c r="Q614" s="266"/>
      <c r="R614" s="266"/>
      <c r="S614" s="266"/>
      <c r="T614" s="275">
        <v>-30</v>
      </c>
      <c r="U614" s="268"/>
      <c r="V614" s="276">
        <v>-30</v>
      </c>
    </row>
    <row r="615" spans="10:22" ht="9" hidden="1" customHeight="1">
      <c r="J615" s="253"/>
      <c r="K615" s="254"/>
      <c r="L615" s="254"/>
      <c r="M615" s="255" t="s">
        <v>698</v>
      </c>
      <c r="N615" s="256"/>
      <c r="O615" s="257"/>
      <c r="P615" s="257"/>
      <c r="Q615" s="257"/>
      <c r="R615" s="257"/>
      <c r="S615" s="257"/>
      <c r="T615" s="258">
        <v>-30</v>
      </c>
      <c r="U615" s="259"/>
      <c r="V615" s="260">
        <v>-30</v>
      </c>
    </row>
    <row r="616" spans="10:22" ht="9" hidden="1" customHeight="1">
      <c r="J616" s="253"/>
      <c r="K616" s="254"/>
      <c r="L616" s="255" t="s">
        <v>696</v>
      </c>
      <c r="M616" s="261"/>
      <c r="N616" s="256"/>
      <c r="O616" s="257"/>
      <c r="P616" s="257"/>
      <c r="Q616" s="257"/>
      <c r="R616" s="257"/>
      <c r="S616" s="257"/>
      <c r="T616" s="258">
        <v>-30</v>
      </c>
      <c r="U616" s="259"/>
      <c r="V616" s="260">
        <v>-30</v>
      </c>
    </row>
    <row r="617" spans="10:22" ht="9" hidden="1" customHeight="1">
      <c r="J617" s="253"/>
      <c r="K617" s="255" t="s">
        <v>695</v>
      </c>
      <c r="L617" s="261"/>
      <c r="M617" s="261"/>
      <c r="N617" s="256"/>
      <c r="O617" s="257"/>
      <c r="P617" s="257"/>
      <c r="Q617" s="257"/>
      <c r="R617" s="257"/>
      <c r="S617" s="257"/>
      <c r="T617" s="258">
        <v>-30</v>
      </c>
      <c r="U617" s="259"/>
      <c r="V617" s="260">
        <v>-30</v>
      </c>
    </row>
    <row r="618" spans="10:22" ht="9" hidden="1" customHeight="1">
      <c r="J618" s="629">
        <v>45696</v>
      </c>
      <c r="K618" s="261"/>
      <c r="L618" s="261"/>
      <c r="M618" s="261"/>
      <c r="N618" s="256"/>
      <c r="O618" s="257"/>
      <c r="P618" s="257"/>
      <c r="Q618" s="257"/>
      <c r="R618" s="257"/>
      <c r="S618" s="257"/>
      <c r="T618" s="258">
        <v>-30</v>
      </c>
      <c r="U618" s="259"/>
      <c r="V618" s="260">
        <v>-30</v>
      </c>
    </row>
    <row r="619" spans="10:22" ht="9" hidden="1" customHeight="1">
      <c r="J619" s="262"/>
      <c r="K619" s="263"/>
      <c r="L619" s="263"/>
      <c r="M619" s="263"/>
      <c r="N619" s="264" t="s">
        <v>1118</v>
      </c>
      <c r="O619" s="265">
        <v>0</v>
      </c>
      <c r="P619" s="266"/>
      <c r="Q619" s="266"/>
      <c r="R619" s="266"/>
      <c r="S619" s="266"/>
      <c r="T619" s="267"/>
      <c r="U619" s="268"/>
      <c r="V619" s="269">
        <v>0</v>
      </c>
    </row>
    <row r="620" spans="10:22" ht="9" hidden="1" customHeight="1">
      <c r="J620" s="253"/>
      <c r="K620" s="254"/>
      <c r="L620" s="254"/>
      <c r="M620" s="255" t="s">
        <v>1118</v>
      </c>
      <c r="N620" s="256"/>
      <c r="O620" s="270">
        <v>0</v>
      </c>
      <c r="P620" s="257"/>
      <c r="Q620" s="257"/>
      <c r="R620" s="257"/>
      <c r="S620" s="257"/>
      <c r="T620" s="271"/>
      <c r="U620" s="259"/>
      <c r="V620" s="272">
        <v>0</v>
      </c>
    </row>
    <row r="621" spans="10:22" ht="9" hidden="1" customHeight="1">
      <c r="J621" s="253"/>
      <c r="K621" s="254"/>
      <c r="L621" s="255" t="s">
        <v>111</v>
      </c>
      <c r="M621" s="261"/>
      <c r="N621" s="256"/>
      <c r="O621" s="270">
        <v>0</v>
      </c>
      <c r="P621" s="257"/>
      <c r="Q621" s="257"/>
      <c r="R621" s="257"/>
      <c r="S621" s="257"/>
      <c r="T621" s="271"/>
      <c r="U621" s="259"/>
      <c r="V621" s="272">
        <v>0</v>
      </c>
    </row>
    <row r="622" spans="10:22" ht="9" hidden="1" customHeight="1">
      <c r="J622" s="253"/>
      <c r="K622" s="255" t="s">
        <v>110</v>
      </c>
      <c r="L622" s="261"/>
      <c r="M622" s="261"/>
      <c r="N622" s="256"/>
      <c r="O622" s="270">
        <v>0</v>
      </c>
      <c r="P622" s="257"/>
      <c r="Q622" s="257"/>
      <c r="R622" s="257"/>
      <c r="S622" s="257"/>
      <c r="T622" s="271"/>
      <c r="U622" s="259"/>
      <c r="V622" s="272">
        <v>0</v>
      </c>
    </row>
    <row r="623" spans="10:22" ht="9" hidden="1" customHeight="1">
      <c r="J623" s="262"/>
      <c r="K623" s="263"/>
      <c r="L623" s="263"/>
      <c r="M623" s="263"/>
      <c r="N623" s="264" t="s">
        <v>1118</v>
      </c>
      <c r="O623" s="266"/>
      <c r="P623" s="266"/>
      <c r="Q623" s="266"/>
      <c r="R623" s="266"/>
      <c r="S623" s="266"/>
      <c r="T623" s="279">
        <v>0</v>
      </c>
      <c r="U623" s="268"/>
      <c r="V623" s="269">
        <v>0</v>
      </c>
    </row>
    <row r="624" spans="10:22" ht="9" hidden="1" customHeight="1">
      <c r="J624" s="253"/>
      <c r="K624" s="254"/>
      <c r="L624" s="254"/>
      <c r="M624" s="255" t="s">
        <v>1118</v>
      </c>
      <c r="N624" s="256"/>
      <c r="O624" s="257"/>
      <c r="P624" s="257"/>
      <c r="Q624" s="257"/>
      <c r="R624" s="257"/>
      <c r="S624" s="257"/>
      <c r="T624" s="280">
        <v>0</v>
      </c>
      <c r="U624" s="259"/>
      <c r="V624" s="272">
        <v>0</v>
      </c>
    </row>
    <row r="625" spans="10:22" ht="9" hidden="1" customHeight="1">
      <c r="J625" s="253"/>
      <c r="K625" s="254"/>
      <c r="L625" s="255" t="s">
        <v>125</v>
      </c>
      <c r="M625" s="261"/>
      <c r="N625" s="256"/>
      <c r="O625" s="257"/>
      <c r="P625" s="257"/>
      <c r="Q625" s="257"/>
      <c r="R625" s="257"/>
      <c r="S625" s="257"/>
      <c r="T625" s="280">
        <v>0</v>
      </c>
      <c r="U625" s="259"/>
      <c r="V625" s="272">
        <v>0</v>
      </c>
    </row>
    <row r="626" spans="10:22" ht="9" hidden="1" customHeight="1">
      <c r="J626" s="253"/>
      <c r="K626" s="255" t="s">
        <v>124</v>
      </c>
      <c r="L626" s="261"/>
      <c r="M626" s="261"/>
      <c r="N626" s="256"/>
      <c r="O626" s="257"/>
      <c r="P626" s="257"/>
      <c r="Q626" s="257"/>
      <c r="R626" s="257"/>
      <c r="S626" s="257"/>
      <c r="T626" s="280">
        <v>0</v>
      </c>
      <c r="U626" s="259"/>
      <c r="V626" s="272">
        <v>0</v>
      </c>
    </row>
    <row r="627" spans="10:22" ht="9" hidden="1" customHeight="1">
      <c r="J627" s="262"/>
      <c r="K627" s="263"/>
      <c r="L627" s="263"/>
      <c r="M627" s="263"/>
      <c r="N627" s="264" t="s">
        <v>1118</v>
      </c>
      <c r="O627" s="266"/>
      <c r="P627" s="266"/>
      <c r="Q627" s="266"/>
      <c r="R627" s="265">
        <v>0</v>
      </c>
      <c r="S627" s="266"/>
      <c r="T627" s="267"/>
      <c r="U627" s="268"/>
      <c r="V627" s="269">
        <v>0</v>
      </c>
    </row>
    <row r="628" spans="10:22" ht="9" hidden="1" customHeight="1">
      <c r="J628" s="253"/>
      <c r="K628" s="254"/>
      <c r="L628" s="254"/>
      <c r="M628" s="255" t="s">
        <v>1118</v>
      </c>
      <c r="N628" s="256"/>
      <c r="O628" s="257"/>
      <c r="P628" s="257"/>
      <c r="Q628" s="257"/>
      <c r="R628" s="270">
        <v>0</v>
      </c>
      <c r="S628" s="257"/>
      <c r="T628" s="271"/>
      <c r="U628" s="259"/>
      <c r="V628" s="272">
        <v>0</v>
      </c>
    </row>
    <row r="629" spans="10:22" ht="9" hidden="1" customHeight="1">
      <c r="J629" s="253"/>
      <c r="K629" s="254"/>
      <c r="L629" s="255" t="s">
        <v>37</v>
      </c>
      <c r="M629" s="261"/>
      <c r="N629" s="256"/>
      <c r="O629" s="257"/>
      <c r="P629" s="257"/>
      <c r="Q629" s="257"/>
      <c r="R629" s="270">
        <v>0</v>
      </c>
      <c r="S629" s="257"/>
      <c r="T629" s="271"/>
      <c r="U629" s="259"/>
      <c r="V629" s="272">
        <v>0</v>
      </c>
    </row>
    <row r="630" spans="10:22" ht="9" hidden="1" customHeight="1">
      <c r="J630" s="253"/>
      <c r="K630" s="255" t="s">
        <v>700</v>
      </c>
      <c r="L630" s="261"/>
      <c r="M630" s="261"/>
      <c r="N630" s="256"/>
      <c r="O630" s="257"/>
      <c r="P630" s="257"/>
      <c r="Q630" s="257"/>
      <c r="R630" s="270">
        <v>0</v>
      </c>
      <c r="S630" s="257"/>
      <c r="T630" s="271"/>
      <c r="U630" s="259"/>
      <c r="V630" s="272">
        <v>0</v>
      </c>
    </row>
    <row r="631" spans="10:22" ht="9" hidden="1" customHeight="1">
      <c r="J631" s="629">
        <v>45619</v>
      </c>
      <c r="K631" s="261"/>
      <c r="L631" s="261"/>
      <c r="M631" s="261"/>
      <c r="N631" s="256"/>
      <c r="O631" s="270">
        <v>0</v>
      </c>
      <c r="P631" s="257"/>
      <c r="Q631" s="257"/>
      <c r="R631" s="270">
        <v>0</v>
      </c>
      <c r="S631" s="257"/>
      <c r="T631" s="280">
        <v>0</v>
      </c>
      <c r="U631" s="259"/>
      <c r="V631" s="272">
        <v>0</v>
      </c>
    </row>
    <row r="632" spans="10:22" ht="9" hidden="1" customHeight="1">
      <c r="J632" s="262"/>
      <c r="K632" s="263"/>
      <c r="L632" s="263"/>
      <c r="M632" s="263"/>
      <c r="N632" s="264" t="s">
        <v>1118</v>
      </c>
      <c r="O632" s="265">
        <v>0</v>
      </c>
      <c r="P632" s="266"/>
      <c r="Q632" s="266"/>
      <c r="R632" s="266"/>
      <c r="S632" s="266"/>
      <c r="T632" s="267"/>
      <c r="U632" s="268"/>
      <c r="V632" s="269">
        <v>0</v>
      </c>
    </row>
    <row r="633" spans="10:22" ht="9" hidden="1" customHeight="1">
      <c r="J633" s="253"/>
      <c r="K633" s="254"/>
      <c r="L633" s="254"/>
      <c r="M633" s="255" t="s">
        <v>1118</v>
      </c>
      <c r="N633" s="256"/>
      <c r="O633" s="270">
        <v>0</v>
      </c>
      <c r="P633" s="257"/>
      <c r="Q633" s="257"/>
      <c r="R633" s="257"/>
      <c r="S633" s="257"/>
      <c r="T633" s="271"/>
      <c r="U633" s="259"/>
      <c r="V633" s="272">
        <v>0</v>
      </c>
    </row>
    <row r="634" spans="10:22" ht="9" hidden="1" customHeight="1">
      <c r="J634" s="253"/>
      <c r="K634" s="254"/>
      <c r="L634" s="255" t="s">
        <v>140</v>
      </c>
      <c r="M634" s="261"/>
      <c r="N634" s="256"/>
      <c r="O634" s="270">
        <v>0</v>
      </c>
      <c r="P634" s="257"/>
      <c r="Q634" s="257"/>
      <c r="R634" s="257"/>
      <c r="S634" s="257"/>
      <c r="T634" s="271"/>
      <c r="U634" s="259"/>
      <c r="V634" s="272">
        <v>0</v>
      </c>
    </row>
    <row r="635" spans="10:22" ht="9" hidden="1" customHeight="1">
      <c r="J635" s="253"/>
      <c r="K635" s="255" t="s">
        <v>139</v>
      </c>
      <c r="L635" s="261"/>
      <c r="M635" s="261"/>
      <c r="N635" s="256"/>
      <c r="O635" s="270">
        <v>0</v>
      </c>
      <c r="P635" s="257"/>
      <c r="Q635" s="257"/>
      <c r="R635" s="257"/>
      <c r="S635" s="257"/>
      <c r="T635" s="271"/>
      <c r="U635" s="259"/>
      <c r="V635" s="272">
        <v>0</v>
      </c>
    </row>
    <row r="636" spans="10:22" ht="9" hidden="1" customHeight="1">
      <c r="J636" s="629">
        <v>45612</v>
      </c>
      <c r="K636" s="261"/>
      <c r="L636" s="261"/>
      <c r="M636" s="261"/>
      <c r="N636" s="256"/>
      <c r="O636" s="270">
        <v>0</v>
      </c>
      <c r="P636" s="257"/>
      <c r="Q636" s="257"/>
      <c r="R636" s="257"/>
      <c r="S636" s="257"/>
      <c r="T636" s="271"/>
      <c r="U636" s="259"/>
      <c r="V636" s="272">
        <v>0</v>
      </c>
    </row>
    <row r="637" spans="10:22" ht="9" hidden="1" customHeight="1">
      <c r="J637" s="262"/>
      <c r="K637" s="263"/>
      <c r="L637" s="263"/>
      <c r="M637" s="263"/>
      <c r="N637" s="264" t="s">
        <v>1118</v>
      </c>
      <c r="O637" s="265">
        <v>0</v>
      </c>
      <c r="P637" s="266"/>
      <c r="Q637" s="266"/>
      <c r="R637" s="266"/>
      <c r="S637" s="266"/>
      <c r="T637" s="267"/>
      <c r="U637" s="268"/>
      <c r="V637" s="269">
        <v>0</v>
      </c>
    </row>
    <row r="638" spans="10:22" ht="9" hidden="1" customHeight="1">
      <c r="J638" s="253"/>
      <c r="K638" s="254"/>
      <c r="L638" s="254"/>
      <c r="M638" s="255" t="s">
        <v>1118</v>
      </c>
      <c r="N638" s="256"/>
      <c r="O638" s="270">
        <v>0</v>
      </c>
      <c r="P638" s="257"/>
      <c r="Q638" s="257"/>
      <c r="R638" s="257"/>
      <c r="S638" s="257"/>
      <c r="T638" s="271"/>
      <c r="U638" s="259"/>
      <c r="V638" s="272">
        <v>0</v>
      </c>
    </row>
    <row r="639" spans="10:22" ht="9" hidden="1" customHeight="1">
      <c r="J639" s="253"/>
      <c r="K639" s="254"/>
      <c r="L639" s="255" t="s">
        <v>164</v>
      </c>
      <c r="M639" s="261"/>
      <c r="N639" s="256"/>
      <c r="O639" s="270">
        <v>0</v>
      </c>
      <c r="P639" s="257"/>
      <c r="Q639" s="257"/>
      <c r="R639" s="257"/>
      <c r="S639" s="257"/>
      <c r="T639" s="271"/>
      <c r="U639" s="259"/>
      <c r="V639" s="272">
        <v>0</v>
      </c>
    </row>
    <row r="640" spans="10:22" ht="9" hidden="1" customHeight="1">
      <c r="J640" s="253"/>
      <c r="K640" s="255" t="s">
        <v>163</v>
      </c>
      <c r="L640" s="261"/>
      <c r="M640" s="261"/>
      <c r="N640" s="256"/>
      <c r="O640" s="270">
        <v>0</v>
      </c>
      <c r="P640" s="257"/>
      <c r="Q640" s="257"/>
      <c r="R640" s="257"/>
      <c r="S640" s="257"/>
      <c r="T640" s="271"/>
      <c r="U640" s="259"/>
      <c r="V640" s="272">
        <v>0</v>
      </c>
    </row>
    <row r="641" spans="10:22" ht="9" hidden="1" customHeight="1">
      <c r="J641" s="262"/>
      <c r="K641" s="263"/>
      <c r="L641" s="263"/>
      <c r="M641" s="263"/>
      <c r="N641" s="264" t="s">
        <v>1118</v>
      </c>
      <c r="O641" s="266"/>
      <c r="P641" s="266"/>
      <c r="Q641" s="266"/>
      <c r="R641" s="266"/>
      <c r="S641" s="266"/>
      <c r="T641" s="279">
        <v>0</v>
      </c>
      <c r="U641" s="268"/>
      <c r="V641" s="269">
        <v>0</v>
      </c>
    </row>
    <row r="642" spans="10:22" ht="9" hidden="1" customHeight="1">
      <c r="J642" s="253"/>
      <c r="K642" s="254"/>
      <c r="L642" s="254"/>
      <c r="M642" s="255" t="s">
        <v>1118</v>
      </c>
      <c r="N642" s="256"/>
      <c r="O642" s="257"/>
      <c r="P642" s="257"/>
      <c r="Q642" s="257"/>
      <c r="R642" s="257"/>
      <c r="S642" s="257"/>
      <c r="T642" s="280">
        <v>0</v>
      </c>
      <c r="U642" s="259"/>
      <c r="V642" s="272">
        <v>0</v>
      </c>
    </row>
    <row r="643" spans="10:22" ht="9" hidden="1" customHeight="1">
      <c r="J643" s="253"/>
      <c r="K643" s="254"/>
      <c r="L643" s="255" t="s">
        <v>158</v>
      </c>
      <c r="M643" s="261"/>
      <c r="N643" s="256"/>
      <c r="O643" s="257"/>
      <c r="P643" s="257"/>
      <c r="Q643" s="257"/>
      <c r="R643" s="257"/>
      <c r="S643" s="257"/>
      <c r="T643" s="280">
        <v>0</v>
      </c>
      <c r="U643" s="259"/>
      <c r="V643" s="272">
        <v>0</v>
      </c>
    </row>
    <row r="644" spans="10:22" ht="9" hidden="1" customHeight="1">
      <c r="J644" s="253"/>
      <c r="K644" s="255" t="s">
        <v>157</v>
      </c>
      <c r="L644" s="261"/>
      <c r="M644" s="261"/>
      <c r="N644" s="256"/>
      <c r="O644" s="257"/>
      <c r="P644" s="257"/>
      <c r="Q644" s="257"/>
      <c r="R644" s="257"/>
      <c r="S644" s="257"/>
      <c r="T644" s="280">
        <v>0</v>
      </c>
      <c r="U644" s="259"/>
      <c r="V644" s="272">
        <v>0</v>
      </c>
    </row>
    <row r="645" spans="10:22" ht="9" hidden="1" customHeight="1">
      <c r="J645" s="629">
        <v>45605</v>
      </c>
      <c r="K645" s="261"/>
      <c r="L645" s="261"/>
      <c r="M645" s="261"/>
      <c r="N645" s="256"/>
      <c r="O645" s="270">
        <v>0</v>
      </c>
      <c r="P645" s="257"/>
      <c r="Q645" s="257"/>
      <c r="R645" s="257"/>
      <c r="S645" s="257"/>
      <c r="T645" s="280">
        <v>0</v>
      </c>
      <c r="U645" s="259"/>
      <c r="V645" s="272">
        <v>0</v>
      </c>
    </row>
    <row r="646" spans="10:22" ht="9" hidden="1" customHeight="1">
      <c r="J646" s="262"/>
      <c r="K646" s="263"/>
      <c r="L646" s="263"/>
      <c r="M646" s="263"/>
      <c r="N646" s="329">
        <v>45300</v>
      </c>
      <c r="O646" s="265">
        <v>0</v>
      </c>
      <c r="P646" s="266"/>
      <c r="Q646" s="266"/>
      <c r="R646" s="266"/>
      <c r="S646" s="266"/>
      <c r="T646" s="267"/>
      <c r="U646" s="268"/>
      <c r="V646" s="269">
        <v>0</v>
      </c>
    </row>
    <row r="647" spans="10:22" ht="9" hidden="1" customHeight="1">
      <c r="J647" s="253"/>
      <c r="K647" s="254"/>
      <c r="L647" s="254"/>
      <c r="M647" s="255" t="s">
        <v>713</v>
      </c>
      <c r="N647" s="256"/>
      <c r="O647" s="270">
        <v>0</v>
      </c>
      <c r="P647" s="257"/>
      <c r="Q647" s="257"/>
      <c r="R647" s="257"/>
      <c r="S647" s="257"/>
      <c r="T647" s="271"/>
      <c r="U647" s="259"/>
      <c r="V647" s="272">
        <v>0</v>
      </c>
    </row>
    <row r="648" spans="10:22" ht="9" hidden="1" customHeight="1">
      <c r="J648" s="253"/>
      <c r="K648" s="254"/>
      <c r="L648" s="255" t="s">
        <v>710</v>
      </c>
      <c r="M648" s="261"/>
      <c r="N648" s="256"/>
      <c r="O648" s="270">
        <v>0</v>
      </c>
      <c r="P648" s="257"/>
      <c r="Q648" s="257"/>
      <c r="R648" s="257"/>
      <c r="S648" s="257"/>
      <c r="T648" s="271"/>
      <c r="U648" s="259"/>
      <c r="V648" s="272">
        <v>0</v>
      </c>
    </row>
    <row r="649" spans="10:22" ht="9" hidden="1" customHeight="1">
      <c r="J649" s="253"/>
      <c r="K649" s="255" t="s">
        <v>399</v>
      </c>
      <c r="L649" s="261"/>
      <c r="M649" s="261"/>
      <c r="N649" s="256"/>
      <c r="O649" s="270">
        <v>0</v>
      </c>
      <c r="P649" s="257"/>
      <c r="Q649" s="257"/>
      <c r="R649" s="257"/>
      <c r="S649" s="257"/>
      <c r="T649" s="271"/>
      <c r="U649" s="259"/>
      <c r="V649" s="272">
        <v>0</v>
      </c>
    </row>
    <row r="650" spans="10:22" ht="9" hidden="1" customHeight="1">
      <c r="J650" s="262"/>
      <c r="K650" s="263"/>
      <c r="L650" s="263"/>
      <c r="M650" s="263"/>
      <c r="N650" s="264" t="s">
        <v>37</v>
      </c>
      <c r="O650" s="266"/>
      <c r="P650" s="266"/>
      <c r="Q650" s="266"/>
      <c r="R650" s="265">
        <v>0</v>
      </c>
      <c r="S650" s="266"/>
      <c r="T650" s="267"/>
      <c r="U650" s="268"/>
      <c r="V650" s="269">
        <v>0</v>
      </c>
    </row>
    <row r="651" spans="10:22" ht="9" hidden="1" customHeight="1">
      <c r="J651" s="253"/>
      <c r="K651" s="254"/>
      <c r="L651" s="254"/>
      <c r="M651" s="255" t="s">
        <v>37</v>
      </c>
      <c r="N651" s="256"/>
      <c r="O651" s="257"/>
      <c r="P651" s="257"/>
      <c r="Q651" s="257"/>
      <c r="R651" s="270">
        <v>0</v>
      </c>
      <c r="S651" s="257"/>
      <c r="T651" s="271"/>
      <c r="U651" s="259"/>
      <c r="V651" s="272">
        <v>0</v>
      </c>
    </row>
    <row r="652" spans="10:22" ht="9" hidden="1" customHeight="1">
      <c r="J652" s="253"/>
      <c r="K652" s="254"/>
      <c r="L652" s="255" t="s">
        <v>37</v>
      </c>
      <c r="M652" s="261"/>
      <c r="N652" s="256"/>
      <c r="O652" s="257"/>
      <c r="P652" s="257"/>
      <c r="Q652" s="257"/>
      <c r="R652" s="270">
        <v>0</v>
      </c>
      <c r="S652" s="257"/>
      <c r="T652" s="271"/>
      <c r="U652" s="259"/>
      <c r="V652" s="272">
        <v>0</v>
      </c>
    </row>
    <row r="653" spans="10:22" ht="9" hidden="1" customHeight="1">
      <c r="J653" s="253"/>
      <c r="K653" s="255" t="s">
        <v>718</v>
      </c>
      <c r="L653" s="261"/>
      <c r="M653" s="261"/>
      <c r="N653" s="256"/>
      <c r="O653" s="257"/>
      <c r="P653" s="257"/>
      <c r="Q653" s="257"/>
      <c r="R653" s="270">
        <v>0</v>
      </c>
      <c r="S653" s="257"/>
      <c r="T653" s="271"/>
      <c r="U653" s="259"/>
      <c r="V653" s="272">
        <v>0</v>
      </c>
    </row>
    <row r="654" spans="10:22" ht="32.75" customHeight="1">
      <c r="J654" s="630">
        <v>45591</v>
      </c>
      <c r="K654" s="274" t="s">
        <v>721</v>
      </c>
      <c r="L654" s="274" t="s">
        <v>722</v>
      </c>
      <c r="M654" s="274" t="s">
        <v>725</v>
      </c>
      <c r="N654" s="264" t="s">
        <v>318</v>
      </c>
      <c r="O654" s="266"/>
      <c r="P654" s="266"/>
      <c r="Q654" s="266"/>
      <c r="R654" s="266"/>
      <c r="S654" s="266"/>
      <c r="T654" s="275">
        <v>-25</v>
      </c>
      <c r="U654" s="268"/>
      <c r="V654" s="276">
        <v>-25</v>
      </c>
    </row>
    <row r="655" spans="10:22" ht="9" hidden="1" customHeight="1">
      <c r="J655" s="253"/>
      <c r="K655" s="254"/>
      <c r="L655" s="254"/>
      <c r="M655" s="255" t="s">
        <v>725</v>
      </c>
      <c r="N655" s="256"/>
      <c r="O655" s="257"/>
      <c r="P655" s="257"/>
      <c r="Q655" s="257"/>
      <c r="R655" s="257"/>
      <c r="S655" s="257"/>
      <c r="T655" s="258">
        <v>-25</v>
      </c>
      <c r="U655" s="259"/>
      <c r="V655" s="260">
        <v>-25</v>
      </c>
    </row>
    <row r="656" spans="10:22" ht="9" hidden="1" customHeight="1">
      <c r="J656" s="253"/>
      <c r="K656" s="254"/>
      <c r="L656" s="255" t="s">
        <v>722</v>
      </c>
      <c r="M656" s="261"/>
      <c r="N656" s="256"/>
      <c r="O656" s="257"/>
      <c r="P656" s="257"/>
      <c r="Q656" s="257"/>
      <c r="R656" s="257"/>
      <c r="S656" s="257"/>
      <c r="T656" s="258">
        <v>-25</v>
      </c>
      <c r="U656" s="259"/>
      <c r="V656" s="260">
        <v>-25</v>
      </c>
    </row>
    <row r="657" spans="10:22" ht="9" hidden="1" customHeight="1">
      <c r="J657" s="253"/>
      <c r="K657" s="255" t="s">
        <v>721</v>
      </c>
      <c r="L657" s="261"/>
      <c r="M657" s="261"/>
      <c r="N657" s="256"/>
      <c r="O657" s="257"/>
      <c r="P657" s="257"/>
      <c r="Q657" s="257"/>
      <c r="R657" s="257"/>
      <c r="S657" s="257"/>
      <c r="T657" s="258">
        <v>-25</v>
      </c>
      <c r="U657" s="259"/>
      <c r="V657" s="260">
        <v>-25</v>
      </c>
    </row>
    <row r="658" spans="10:22" ht="9" hidden="1" customHeight="1">
      <c r="J658" s="629">
        <v>45591</v>
      </c>
      <c r="K658" s="261"/>
      <c r="L658" s="261"/>
      <c r="M658" s="261"/>
      <c r="N658" s="256"/>
      <c r="O658" s="270">
        <v>0</v>
      </c>
      <c r="P658" s="257"/>
      <c r="Q658" s="257"/>
      <c r="R658" s="270">
        <v>0</v>
      </c>
      <c r="S658" s="257"/>
      <c r="T658" s="258">
        <v>-25</v>
      </c>
      <c r="U658" s="259"/>
      <c r="V658" s="260">
        <v>-25</v>
      </c>
    </row>
    <row r="659" spans="10:22" ht="9" hidden="1" customHeight="1">
      <c r="J659" s="262"/>
      <c r="K659" s="263"/>
      <c r="L659" s="263"/>
      <c r="M659" s="263"/>
      <c r="N659" s="264" t="s">
        <v>46</v>
      </c>
      <c r="O659" s="265">
        <v>0</v>
      </c>
      <c r="P659" s="266"/>
      <c r="Q659" s="266"/>
      <c r="R659" s="266"/>
      <c r="S659" s="266"/>
      <c r="T659" s="267"/>
      <c r="U659" s="268"/>
      <c r="V659" s="269">
        <v>0</v>
      </c>
    </row>
    <row r="660" spans="10:22" ht="9" hidden="1" customHeight="1">
      <c r="J660" s="253"/>
      <c r="K660" s="254"/>
      <c r="L660" s="254"/>
      <c r="M660" s="255" t="s">
        <v>732</v>
      </c>
      <c r="N660" s="256"/>
      <c r="O660" s="270">
        <v>0</v>
      </c>
      <c r="P660" s="257"/>
      <c r="Q660" s="257"/>
      <c r="R660" s="257"/>
      <c r="S660" s="257"/>
      <c r="T660" s="271"/>
      <c r="U660" s="259"/>
      <c r="V660" s="272">
        <v>0</v>
      </c>
    </row>
    <row r="661" spans="10:22" ht="9" hidden="1" customHeight="1">
      <c r="J661" s="253"/>
      <c r="K661" s="254"/>
      <c r="L661" s="255" t="s">
        <v>729</v>
      </c>
      <c r="M661" s="261"/>
      <c r="N661" s="256"/>
      <c r="O661" s="270">
        <v>0</v>
      </c>
      <c r="P661" s="257"/>
      <c r="Q661" s="257"/>
      <c r="R661" s="257"/>
      <c r="S661" s="257"/>
      <c r="T661" s="271"/>
      <c r="U661" s="259"/>
      <c r="V661" s="272">
        <v>0</v>
      </c>
    </row>
    <row r="662" spans="10:22" ht="9" hidden="1" customHeight="1">
      <c r="J662" s="253"/>
      <c r="K662" s="255" t="s">
        <v>728</v>
      </c>
      <c r="L662" s="261"/>
      <c r="M662" s="261"/>
      <c r="N662" s="256"/>
      <c r="O662" s="270">
        <v>0</v>
      </c>
      <c r="P662" s="257"/>
      <c r="Q662" s="257"/>
      <c r="R662" s="257"/>
      <c r="S662" s="257"/>
      <c r="T662" s="271"/>
      <c r="U662" s="259"/>
      <c r="V662" s="272">
        <v>0</v>
      </c>
    </row>
    <row r="663" spans="10:22" ht="9" hidden="1" customHeight="1">
      <c r="J663" s="262"/>
      <c r="K663" s="263"/>
      <c r="L663" s="263"/>
      <c r="M663" s="263"/>
      <c r="N663" s="264" t="s">
        <v>37</v>
      </c>
      <c r="O663" s="266"/>
      <c r="P663" s="266"/>
      <c r="Q663" s="266"/>
      <c r="R663" s="265">
        <v>0</v>
      </c>
      <c r="S663" s="266"/>
      <c r="T663" s="267"/>
      <c r="U663" s="268"/>
      <c r="V663" s="269">
        <v>0</v>
      </c>
    </row>
    <row r="664" spans="10:22" ht="9" hidden="1" customHeight="1">
      <c r="J664" s="253"/>
      <c r="K664" s="254"/>
      <c r="L664" s="254"/>
      <c r="M664" s="255" t="s">
        <v>37</v>
      </c>
      <c r="N664" s="256"/>
      <c r="O664" s="257"/>
      <c r="P664" s="257"/>
      <c r="Q664" s="257"/>
      <c r="R664" s="270">
        <v>0</v>
      </c>
      <c r="S664" s="257"/>
      <c r="T664" s="271"/>
      <c r="U664" s="259"/>
      <c r="V664" s="272">
        <v>0</v>
      </c>
    </row>
    <row r="665" spans="10:22" ht="9" hidden="1" customHeight="1">
      <c r="J665" s="253"/>
      <c r="K665" s="254"/>
      <c r="L665" s="255" t="s">
        <v>37</v>
      </c>
      <c r="M665" s="261"/>
      <c r="N665" s="256"/>
      <c r="O665" s="257"/>
      <c r="P665" s="257"/>
      <c r="Q665" s="257"/>
      <c r="R665" s="270">
        <v>0</v>
      </c>
      <c r="S665" s="257"/>
      <c r="T665" s="271"/>
      <c r="U665" s="259"/>
      <c r="V665" s="272">
        <v>0</v>
      </c>
    </row>
    <row r="666" spans="10:22" ht="9" hidden="1" customHeight="1">
      <c r="J666" s="253"/>
      <c r="K666" s="255" t="s">
        <v>737</v>
      </c>
      <c r="L666" s="261"/>
      <c r="M666" s="261"/>
      <c r="N666" s="256"/>
      <c r="O666" s="257"/>
      <c r="P666" s="257"/>
      <c r="Q666" s="257"/>
      <c r="R666" s="270">
        <v>0</v>
      </c>
      <c r="S666" s="257"/>
      <c r="T666" s="271"/>
      <c r="U666" s="259"/>
      <c r="V666" s="272">
        <v>0</v>
      </c>
    </row>
    <row r="667" spans="10:22" ht="32.75" customHeight="1">
      <c r="J667" s="634">
        <v>45584</v>
      </c>
      <c r="K667" s="274" t="s">
        <v>740</v>
      </c>
      <c r="L667" s="274" t="s">
        <v>741</v>
      </c>
      <c r="M667" s="274" t="s">
        <v>743</v>
      </c>
      <c r="N667" s="264" t="s">
        <v>97</v>
      </c>
      <c r="O667" s="266"/>
      <c r="P667" s="266"/>
      <c r="Q667" s="266"/>
      <c r="R667" s="266"/>
      <c r="S667" s="266"/>
      <c r="T667" s="275">
        <v>27.25</v>
      </c>
      <c r="U667" s="268"/>
      <c r="V667" s="276">
        <v>27.25</v>
      </c>
    </row>
    <row r="668" spans="10:22" ht="9" hidden="1" customHeight="1">
      <c r="J668" s="368"/>
      <c r="K668" s="254"/>
      <c r="L668" s="254"/>
      <c r="M668" s="255" t="s">
        <v>743</v>
      </c>
      <c r="N668" s="256"/>
      <c r="O668" s="257"/>
      <c r="P668" s="257"/>
      <c r="Q668" s="257"/>
      <c r="R668" s="257"/>
      <c r="S668" s="257"/>
      <c r="T668" s="258">
        <v>27.25</v>
      </c>
      <c r="U668" s="259"/>
      <c r="V668" s="260">
        <v>27.25</v>
      </c>
    </row>
    <row r="669" spans="10:22" ht="9" hidden="1" customHeight="1">
      <c r="J669" s="368"/>
      <c r="K669" s="254"/>
      <c r="L669" s="255" t="s">
        <v>741</v>
      </c>
      <c r="M669" s="261"/>
      <c r="N669" s="256"/>
      <c r="O669" s="257"/>
      <c r="P669" s="257"/>
      <c r="Q669" s="257"/>
      <c r="R669" s="257"/>
      <c r="S669" s="257"/>
      <c r="T669" s="258">
        <v>27.25</v>
      </c>
      <c r="U669" s="259"/>
      <c r="V669" s="260">
        <v>27.25</v>
      </c>
    </row>
    <row r="670" spans="10:22" ht="9" hidden="1" customHeight="1">
      <c r="J670" s="368"/>
      <c r="K670" s="255" t="s">
        <v>740</v>
      </c>
      <c r="L670" s="261"/>
      <c r="M670" s="261"/>
      <c r="N670" s="256"/>
      <c r="O670" s="257"/>
      <c r="P670" s="257"/>
      <c r="Q670" s="257"/>
      <c r="R670" s="257"/>
      <c r="S670" s="257"/>
      <c r="T670" s="258">
        <v>27.25</v>
      </c>
      <c r="U670" s="259"/>
      <c r="V670" s="260">
        <v>27.25</v>
      </c>
    </row>
    <row r="671" spans="10:22" ht="9" hidden="1" customHeight="1">
      <c r="J671" s="470">
        <v>45584</v>
      </c>
      <c r="K671" s="261"/>
      <c r="L671" s="261"/>
      <c r="M671" s="261"/>
      <c r="N671" s="256"/>
      <c r="O671" s="270">
        <v>0</v>
      </c>
      <c r="P671" s="257"/>
      <c r="Q671" s="257"/>
      <c r="R671" s="270">
        <v>0</v>
      </c>
      <c r="S671" s="257"/>
      <c r="T671" s="258">
        <v>27.25</v>
      </c>
      <c r="U671" s="259"/>
      <c r="V671" s="260">
        <v>27.25</v>
      </c>
    </row>
    <row r="672" spans="10:22" ht="32.75" customHeight="1">
      <c r="J672" s="633">
        <v>45577</v>
      </c>
      <c r="K672" s="274" t="s">
        <v>181</v>
      </c>
      <c r="L672" s="274" t="s">
        <v>182</v>
      </c>
      <c r="M672" s="274" t="s">
        <v>462</v>
      </c>
      <c r="N672" s="264" t="s">
        <v>104</v>
      </c>
      <c r="O672" s="266"/>
      <c r="P672" s="266"/>
      <c r="Q672" s="266"/>
      <c r="R672" s="266"/>
      <c r="S672" s="266"/>
      <c r="T672" s="275">
        <v>-10.83</v>
      </c>
      <c r="U672" s="268"/>
      <c r="V672" s="276">
        <v>-10.83</v>
      </c>
    </row>
    <row r="673" spans="10:22" ht="9" hidden="1" customHeight="1">
      <c r="J673" s="253"/>
      <c r="K673" s="254"/>
      <c r="L673" s="254"/>
      <c r="M673" s="255" t="s">
        <v>462</v>
      </c>
      <c r="N673" s="256"/>
      <c r="O673" s="257"/>
      <c r="P673" s="257"/>
      <c r="Q673" s="257"/>
      <c r="R673" s="257"/>
      <c r="S673" s="257"/>
      <c r="T673" s="258">
        <v>-10.83</v>
      </c>
      <c r="U673" s="259"/>
      <c r="V673" s="260">
        <v>-10.83</v>
      </c>
    </row>
    <row r="674" spans="10:22" ht="9" hidden="1" customHeight="1">
      <c r="J674" s="253"/>
      <c r="K674" s="254"/>
      <c r="L674" s="255" t="s">
        <v>182</v>
      </c>
      <c r="M674" s="261"/>
      <c r="N674" s="256"/>
      <c r="O674" s="257"/>
      <c r="P674" s="257"/>
      <c r="Q674" s="257"/>
      <c r="R674" s="257"/>
      <c r="S674" s="257"/>
      <c r="T674" s="258">
        <v>-10.83</v>
      </c>
      <c r="U674" s="259"/>
      <c r="V674" s="260">
        <v>-10.83</v>
      </c>
    </row>
    <row r="675" spans="10:22" ht="9" hidden="1" customHeight="1">
      <c r="J675" s="253"/>
      <c r="K675" s="255" t="s">
        <v>181</v>
      </c>
      <c r="L675" s="261"/>
      <c r="M675" s="261"/>
      <c r="N675" s="256"/>
      <c r="O675" s="257"/>
      <c r="P675" s="257"/>
      <c r="Q675" s="257"/>
      <c r="R675" s="257"/>
      <c r="S675" s="257"/>
      <c r="T675" s="258">
        <v>-10.83</v>
      </c>
      <c r="U675" s="259"/>
      <c r="V675" s="260">
        <v>-10.83</v>
      </c>
    </row>
    <row r="676" spans="10:22" ht="9" hidden="1" customHeight="1">
      <c r="J676" s="262"/>
      <c r="K676" s="263"/>
      <c r="L676" s="263"/>
      <c r="M676" s="263"/>
      <c r="N676" s="264" t="s">
        <v>154</v>
      </c>
      <c r="O676" s="265">
        <v>0</v>
      </c>
      <c r="P676" s="266"/>
      <c r="Q676" s="266"/>
      <c r="R676" s="266"/>
      <c r="S676" s="266"/>
      <c r="T676" s="267"/>
      <c r="U676" s="268"/>
      <c r="V676" s="269">
        <v>0</v>
      </c>
    </row>
    <row r="677" spans="10:22" ht="9" hidden="1" customHeight="1">
      <c r="J677" s="253"/>
      <c r="K677" s="254"/>
      <c r="L677" s="254"/>
      <c r="M677" s="255" t="s">
        <v>85</v>
      </c>
      <c r="N677" s="256"/>
      <c r="O677" s="270">
        <v>0</v>
      </c>
      <c r="P677" s="257"/>
      <c r="Q677" s="257"/>
      <c r="R677" s="257"/>
      <c r="S677" s="257"/>
      <c r="T677" s="271"/>
      <c r="U677" s="259"/>
      <c r="V677" s="272">
        <v>0</v>
      </c>
    </row>
    <row r="678" spans="10:22" ht="9" hidden="1" customHeight="1">
      <c r="J678" s="253"/>
      <c r="K678" s="254"/>
      <c r="L678" s="255" t="s">
        <v>747</v>
      </c>
      <c r="M678" s="261"/>
      <c r="N678" s="256"/>
      <c r="O678" s="270">
        <v>0</v>
      </c>
      <c r="P678" s="257"/>
      <c r="Q678" s="257"/>
      <c r="R678" s="257"/>
      <c r="S678" s="257"/>
      <c r="T678" s="271"/>
      <c r="U678" s="259"/>
      <c r="V678" s="272">
        <v>0</v>
      </c>
    </row>
    <row r="679" spans="10:22" ht="9" hidden="1" customHeight="1">
      <c r="J679" s="253"/>
      <c r="K679" s="255" t="s">
        <v>266</v>
      </c>
      <c r="L679" s="261"/>
      <c r="M679" s="261"/>
      <c r="N679" s="256"/>
      <c r="O679" s="270">
        <v>0</v>
      </c>
      <c r="P679" s="257"/>
      <c r="Q679" s="257"/>
      <c r="R679" s="257"/>
      <c r="S679" s="257"/>
      <c r="T679" s="271"/>
      <c r="U679" s="259"/>
      <c r="V679" s="272">
        <v>0</v>
      </c>
    </row>
    <row r="680" spans="10:22" ht="9" hidden="1" customHeight="1">
      <c r="J680" s="629">
        <v>45577</v>
      </c>
      <c r="K680" s="261"/>
      <c r="L680" s="261"/>
      <c r="M680" s="261"/>
      <c r="N680" s="256"/>
      <c r="O680" s="270">
        <v>0</v>
      </c>
      <c r="P680" s="257"/>
      <c r="Q680" s="257"/>
      <c r="R680" s="257"/>
      <c r="S680" s="257"/>
      <c r="T680" s="258">
        <v>-10.83</v>
      </c>
      <c r="U680" s="259"/>
      <c r="V680" s="260">
        <v>-10.83</v>
      </c>
    </row>
    <row r="681" spans="10:22" ht="9" hidden="1" customHeight="1">
      <c r="J681" s="262"/>
      <c r="K681" s="263"/>
      <c r="L681" s="263"/>
      <c r="M681" s="263"/>
      <c r="N681" s="329">
        <v>45301</v>
      </c>
      <c r="O681" s="265">
        <v>0</v>
      </c>
      <c r="P681" s="266"/>
      <c r="Q681" s="266"/>
      <c r="R681" s="266"/>
      <c r="S681" s="266"/>
      <c r="T681" s="267"/>
      <c r="U681" s="268"/>
      <c r="V681" s="269">
        <v>0</v>
      </c>
    </row>
    <row r="682" spans="10:22" ht="9" hidden="1" customHeight="1">
      <c r="J682" s="253"/>
      <c r="K682" s="254"/>
      <c r="L682" s="254"/>
      <c r="M682" s="255" t="s">
        <v>168</v>
      </c>
      <c r="N682" s="256"/>
      <c r="O682" s="270">
        <v>0</v>
      </c>
      <c r="P682" s="257"/>
      <c r="Q682" s="257"/>
      <c r="R682" s="257"/>
      <c r="S682" s="257"/>
      <c r="T682" s="271"/>
      <c r="U682" s="259"/>
      <c r="V682" s="272">
        <v>0</v>
      </c>
    </row>
    <row r="683" spans="10:22" ht="9" hidden="1" customHeight="1">
      <c r="J683" s="253"/>
      <c r="K683" s="254"/>
      <c r="L683" s="255" t="s">
        <v>221</v>
      </c>
      <c r="M683" s="261"/>
      <c r="N683" s="256"/>
      <c r="O683" s="270">
        <v>0</v>
      </c>
      <c r="P683" s="257"/>
      <c r="Q683" s="257"/>
      <c r="R683" s="257"/>
      <c r="S683" s="257"/>
      <c r="T683" s="271"/>
      <c r="U683" s="259"/>
      <c r="V683" s="272">
        <v>0</v>
      </c>
    </row>
    <row r="684" spans="10:22" ht="9" hidden="1" customHeight="1">
      <c r="J684" s="253"/>
      <c r="K684" s="255" t="s">
        <v>220</v>
      </c>
      <c r="L684" s="261"/>
      <c r="M684" s="261"/>
      <c r="N684" s="256"/>
      <c r="O684" s="270">
        <v>0</v>
      </c>
      <c r="P684" s="257"/>
      <c r="Q684" s="257"/>
      <c r="R684" s="257"/>
      <c r="S684" s="257"/>
      <c r="T684" s="271"/>
      <c r="U684" s="259"/>
      <c r="V684" s="272">
        <v>0</v>
      </c>
    </row>
    <row r="685" spans="10:22" ht="32.75" customHeight="1">
      <c r="J685" s="630">
        <v>45570</v>
      </c>
      <c r="K685" s="274" t="s">
        <v>215</v>
      </c>
      <c r="L685" s="274" t="s">
        <v>216</v>
      </c>
      <c r="M685" s="274" t="s">
        <v>184</v>
      </c>
      <c r="N685" s="264" t="s">
        <v>59</v>
      </c>
      <c r="O685" s="266"/>
      <c r="P685" s="266"/>
      <c r="Q685" s="266"/>
      <c r="R685" s="265">
        <v>0</v>
      </c>
      <c r="S685" s="266"/>
      <c r="T685" s="275">
        <v>-20</v>
      </c>
      <c r="U685" s="268"/>
      <c r="V685" s="276">
        <v>-20</v>
      </c>
    </row>
    <row r="686" spans="10:22" ht="9" hidden="1" customHeight="1">
      <c r="J686" s="253"/>
      <c r="K686" s="254"/>
      <c r="L686" s="254"/>
      <c r="M686" s="255" t="s">
        <v>184</v>
      </c>
      <c r="N686" s="256"/>
      <c r="O686" s="257"/>
      <c r="P686" s="257"/>
      <c r="Q686" s="257"/>
      <c r="R686" s="270">
        <v>0</v>
      </c>
      <c r="S686" s="257"/>
      <c r="T686" s="258">
        <v>-20</v>
      </c>
      <c r="U686" s="259"/>
      <c r="V686" s="260">
        <v>-20</v>
      </c>
    </row>
    <row r="687" spans="10:22" ht="9" hidden="1" customHeight="1">
      <c r="J687" s="253"/>
      <c r="K687" s="254"/>
      <c r="L687" s="255" t="s">
        <v>216</v>
      </c>
      <c r="M687" s="261"/>
      <c r="N687" s="256"/>
      <c r="O687" s="257"/>
      <c r="P687" s="257"/>
      <c r="Q687" s="257"/>
      <c r="R687" s="270">
        <v>0</v>
      </c>
      <c r="S687" s="257"/>
      <c r="T687" s="258">
        <v>-20</v>
      </c>
      <c r="U687" s="259"/>
      <c r="V687" s="260">
        <v>-20</v>
      </c>
    </row>
    <row r="688" spans="10:22" ht="9" hidden="1" customHeight="1">
      <c r="J688" s="253"/>
      <c r="K688" s="255" t="s">
        <v>215</v>
      </c>
      <c r="L688" s="261"/>
      <c r="M688" s="261"/>
      <c r="N688" s="256"/>
      <c r="O688" s="257"/>
      <c r="P688" s="257"/>
      <c r="Q688" s="257"/>
      <c r="R688" s="270">
        <v>0</v>
      </c>
      <c r="S688" s="257"/>
      <c r="T688" s="258">
        <v>-20</v>
      </c>
      <c r="U688" s="259"/>
      <c r="V688" s="260">
        <v>-20</v>
      </c>
    </row>
    <row r="689" spans="10:22" ht="9" hidden="1" customHeight="1">
      <c r="J689" s="629">
        <v>45570</v>
      </c>
      <c r="K689" s="261"/>
      <c r="L689" s="261"/>
      <c r="M689" s="261"/>
      <c r="N689" s="256"/>
      <c r="O689" s="270">
        <v>0</v>
      </c>
      <c r="P689" s="257"/>
      <c r="Q689" s="257"/>
      <c r="R689" s="270">
        <v>0</v>
      </c>
      <c r="S689" s="257"/>
      <c r="T689" s="258">
        <v>-20</v>
      </c>
      <c r="U689" s="259"/>
      <c r="V689" s="260">
        <v>-20</v>
      </c>
    </row>
    <row r="690" spans="10:22" ht="9" hidden="1" customHeight="1">
      <c r="J690" s="262"/>
      <c r="K690" s="263"/>
      <c r="L690" s="263"/>
      <c r="M690" s="263"/>
      <c r="N690" s="264" t="s">
        <v>396</v>
      </c>
      <c r="O690" s="265">
        <v>0</v>
      </c>
      <c r="P690" s="266"/>
      <c r="Q690" s="266"/>
      <c r="R690" s="266"/>
      <c r="S690" s="266"/>
      <c r="T690" s="267"/>
      <c r="U690" s="268"/>
      <c r="V690" s="269">
        <v>0</v>
      </c>
    </row>
    <row r="691" spans="10:22" ht="9" hidden="1" customHeight="1">
      <c r="J691" s="253"/>
      <c r="K691" s="254"/>
      <c r="L691" s="254"/>
      <c r="M691" s="255" t="s">
        <v>774</v>
      </c>
      <c r="N691" s="256"/>
      <c r="O691" s="270">
        <v>0</v>
      </c>
      <c r="P691" s="257"/>
      <c r="Q691" s="257"/>
      <c r="R691" s="257"/>
      <c r="S691" s="257"/>
      <c r="T691" s="271"/>
      <c r="U691" s="259"/>
      <c r="V691" s="272">
        <v>0</v>
      </c>
    </row>
    <row r="692" spans="10:22" ht="9" hidden="1" customHeight="1">
      <c r="J692" s="253"/>
      <c r="K692" s="254"/>
      <c r="L692" s="255" t="s">
        <v>200</v>
      </c>
      <c r="M692" s="261"/>
      <c r="N692" s="256"/>
      <c r="O692" s="270">
        <v>0</v>
      </c>
      <c r="P692" s="257"/>
      <c r="Q692" s="257"/>
      <c r="R692" s="257"/>
      <c r="S692" s="257"/>
      <c r="T692" s="271"/>
      <c r="U692" s="259"/>
      <c r="V692" s="272">
        <v>0</v>
      </c>
    </row>
    <row r="693" spans="10:22" ht="9" hidden="1" customHeight="1">
      <c r="J693" s="253"/>
      <c r="K693" s="255" t="s">
        <v>199</v>
      </c>
      <c r="L693" s="261"/>
      <c r="M693" s="261"/>
      <c r="N693" s="256"/>
      <c r="O693" s="270">
        <v>0</v>
      </c>
      <c r="P693" s="257"/>
      <c r="Q693" s="257"/>
      <c r="R693" s="257"/>
      <c r="S693" s="257"/>
      <c r="T693" s="271"/>
      <c r="U693" s="259"/>
      <c r="V693" s="272">
        <v>0</v>
      </c>
    </row>
    <row r="694" spans="10:22" ht="9" hidden="1" customHeight="1">
      <c r="J694" s="629">
        <v>45563</v>
      </c>
      <c r="K694" s="261"/>
      <c r="L694" s="261"/>
      <c r="M694" s="261"/>
      <c r="N694" s="256"/>
      <c r="O694" s="270">
        <v>0</v>
      </c>
      <c r="P694" s="257"/>
      <c r="Q694" s="257"/>
      <c r="R694" s="257"/>
      <c r="S694" s="257"/>
      <c r="T694" s="271"/>
      <c r="U694" s="259"/>
      <c r="V694" s="272">
        <v>0</v>
      </c>
    </row>
    <row r="695" spans="10:22" ht="9" hidden="1" customHeight="1">
      <c r="J695" s="262"/>
      <c r="K695" s="263"/>
      <c r="L695" s="263"/>
      <c r="M695" s="263"/>
      <c r="N695" s="329">
        <v>45311</v>
      </c>
      <c r="O695" s="265">
        <v>0</v>
      </c>
      <c r="P695" s="266"/>
      <c r="Q695" s="266"/>
      <c r="R695" s="265">
        <v>0</v>
      </c>
      <c r="S695" s="266"/>
      <c r="T695" s="267"/>
      <c r="U695" s="268"/>
      <c r="V695" s="269">
        <v>0</v>
      </c>
    </row>
    <row r="696" spans="10:22" ht="9" hidden="1" customHeight="1">
      <c r="J696" s="253"/>
      <c r="K696" s="254"/>
      <c r="L696" s="254"/>
      <c r="M696" s="255" t="s">
        <v>784</v>
      </c>
      <c r="N696" s="256"/>
      <c r="O696" s="270">
        <v>0</v>
      </c>
      <c r="P696" s="257"/>
      <c r="Q696" s="257"/>
      <c r="R696" s="270">
        <v>0</v>
      </c>
      <c r="S696" s="257"/>
      <c r="T696" s="271"/>
      <c r="U696" s="259"/>
      <c r="V696" s="272">
        <v>0</v>
      </c>
    </row>
    <row r="697" spans="10:22" ht="9" hidden="1" customHeight="1">
      <c r="J697" s="253"/>
      <c r="K697" s="254"/>
      <c r="L697" s="255" t="s">
        <v>282</v>
      </c>
      <c r="M697" s="261"/>
      <c r="N697" s="256"/>
      <c r="O697" s="270">
        <v>0</v>
      </c>
      <c r="P697" s="257"/>
      <c r="Q697" s="257"/>
      <c r="R697" s="270">
        <v>0</v>
      </c>
      <c r="S697" s="257"/>
      <c r="T697" s="271"/>
      <c r="U697" s="259"/>
      <c r="V697" s="272">
        <v>0</v>
      </c>
    </row>
    <row r="698" spans="10:22" ht="9" hidden="1" customHeight="1">
      <c r="J698" s="253"/>
      <c r="K698" s="255" t="s">
        <v>281</v>
      </c>
      <c r="L698" s="261"/>
      <c r="M698" s="261"/>
      <c r="N698" s="256"/>
      <c r="O698" s="270">
        <v>0</v>
      </c>
      <c r="P698" s="257"/>
      <c r="Q698" s="257"/>
      <c r="R698" s="270">
        <v>0</v>
      </c>
      <c r="S698" s="257"/>
      <c r="T698" s="271"/>
      <c r="U698" s="259"/>
      <c r="V698" s="272">
        <v>0</v>
      </c>
    </row>
    <row r="699" spans="10:22" ht="9" hidden="1" customHeight="1">
      <c r="J699" s="629">
        <v>45556</v>
      </c>
      <c r="K699" s="261"/>
      <c r="L699" s="261"/>
      <c r="M699" s="261"/>
      <c r="N699" s="256"/>
      <c r="O699" s="270">
        <v>0</v>
      </c>
      <c r="P699" s="257"/>
      <c r="Q699" s="257"/>
      <c r="R699" s="270">
        <v>0</v>
      </c>
      <c r="S699" s="257"/>
      <c r="T699" s="271"/>
      <c r="U699" s="259"/>
      <c r="V699" s="272">
        <v>0</v>
      </c>
    </row>
    <row r="700" spans="10:22" ht="9" hidden="1" customHeight="1">
      <c r="J700" s="262"/>
      <c r="K700" s="263"/>
      <c r="L700" s="263"/>
      <c r="M700" s="263"/>
      <c r="N700" s="329">
        <v>45316</v>
      </c>
      <c r="O700" s="265">
        <v>0</v>
      </c>
      <c r="P700" s="266"/>
      <c r="Q700" s="266"/>
      <c r="R700" s="266"/>
      <c r="S700" s="266"/>
      <c r="T700" s="267"/>
      <c r="U700" s="268"/>
      <c r="V700" s="269">
        <v>0</v>
      </c>
    </row>
    <row r="701" spans="10:22" ht="9" hidden="1" customHeight="1">
      <c r="J701" s="253"/>
      <c r="K701" s="254"/>
      <c r="L701" s="254"/>
      <c r="M701" s="255" t="s">
        <v>208</v>
      </c>
      <c r="N701" s="256"/>
      <c r="O701" s="270">
        <v>0</v>
      </c>
      <c r="P701" s="257"/>
      <c r="Q701" s="257"/>
      <c r="R701" s="257"/>
      <c r="S701" s="257"/>
      <c r="T701" s="271"/>
      <c r="U701" s="259"/>
      <c r="V701" s="272">
        <v>0</v>
      </c>
    </row>
    <row r="702" spans="10:22" ht="9" hidden="1" customHeight="1">
      <c r="J702" s="253"/>
      <c r="K702" s="254"/>
      <c r="L702" s="255" t="s">
        <v>804</v>
      </c>
      <c r="M702" s="261"/>
      <c r="N702" s="256"/>
      <c r="O702" s="270">
        <v>0</v>
      </c>
      <c r="P702" s="257"/>
      <c r="Q702" s="257"/>
      <c r="R702" s="257"/>
      <c r="S702" s="257"/>
      <c r="T702" s="271"/>
      <c r="U702" s="259"/>
      <c r="V702" s="272">
        <v>0</v>
      </c>
    </row>
    <row r="703" spans="10:22" ht="9" hidden="1" customHeight="1">
      <c r="J703" s="253"/>
      <c r="K703" s="255" t="s">
        <v>293</v>
      </c>
      <c r="L703" s="261"/>
      <c r="M703" s="261"/>
      <c r="N703" s="256"/>
      <c r="O703" s="270">
        <v>0</v>
      </c>
      <c r="P703" s="257"/>
      <c r="Q703" s="257"/>
      <c r="R703" s="257"/>
      <c r="S703" s="257"/>
      <c r="T703" s="271"/>
      <c r="U703" s="259"/>
      <c r="V703" s="272">
        <v>0</v>
      </c>
    </row>
    <row r="704" spans="10:22" ht="9" hidden="1" customHeight="1">
      <c r="J704" s="262"/>
      <c r="K704" s="263"/>
      <c r="L704" s="263"/>
      <c r="M704" s="263"/>
      <c r="N704" s="264" t="s">
        <v>1118</v>
      </c>
      <c r="O704" s="266"/>
      <c r="P704" s="266"/>
      <c r="Q704" s="266"/>
      <c r="R704" s="265">
        <v>0</v>
      </c>
      <c r="S704" s="266"/>
      <c r="T704" s="267"/>
      <c r="U704" s="268"/>
      <c r="V704" s="269">
        <v>0</v>
      </c>
    </row>
    <row r="705" spans="10:22" ht="9" hidden="1" customHeight="1">
      <c r="J705" s="253"/>
      <c r="K705" s="254"/>
      <c r="L705" s="254"/>
      <c r="M705" s="255" t="s">
        <v>1118</v>
      </c>
      <c r="N705" s="256"/>
      <c r="O705" s="257"/>
      <c r="P705" s="257"/>
      <c r="Q705" s="257"/>
      <c r="R705" s="270">
        <v>0</v>
      </c>
      <c r="S705" s="257"/>
      <c r="T705" s="271"/>
      <c r="U705" s="259"/>
      <c r="V705" s="272">
        <v>0</v>
      </c>
    </row>
    <row r="706" spans="10:22" ht="9" hidden="1" customHeight="1">
      <c r="J706" s="253"/>
      <c r="K706" s="254"/>
      <c r="L706" s="255" t="s">
        <v>37</v>
      </c>
      <c r="M706" s="261"/>
      <c r="N706" s="256"/>
      <c r="O706" s="257"/>
      <c r="P706" s="257"/>
      <c r="Q706" s="257"/>
      <c r="R706" s="270">
        <v>0</v>
      </c>
      <c r="S706" s="257"/>
      <c r="T706" s="271"/>
      <c r="U706" s="259"/>
      <c r="V706" s="272">
        <v>0</v>
      </c>
    </row>
    <row r="707" spans="10:22" ht="9" hidden="1" customHeight="1">
      <c r="J707" s="253"/>
      <c r="K707" s="255" t="s">
        <v>809</v>
      </c>
      <c r="L707" s="261"/>
      <c r="M707" s="261"/>
      <c r="N707" s="256"/>
      <c r="O707" s="257"/>
      <c r="P707" s="257"/>
      <c r="Q707" s="257"/>
      <c r="R707" s="270">
        <v>0</v>
      </c>
      <c r="S707" s="257"/>
      <c r="T707" s="271"/>
      <c r="U707" s="259"/>
      <c r="V707" s="272">
        <v>0</v>
      </c>
    </row>
    <row r="708" spans="10:22" ht="32.75" customHeight="1">
      <c r="J708" s="630">
        <v>45549</v>
      </c>
      <c r="K708" s="274" t="s">
        <v>277</v>
      </c>
      <c r="L708" s="274" t="s">
        <v>278</v>
      </c>
      <c r="M708" s="274" t="s">
        <v>799</v>
      </c>
      <c r="N708" s="264" t="s">
        <v>396</v>
      </c>
      <c r="O708" s="266"/>
      <c r="P708" s="266"/>
      <c r="Q708" s="266"/>
      <c r="R708" s="266"/>
      <c r="S708" s="266"/>
      <c r="T708" s="275">
        <v>-39.200000000000003</v>
      </c>
      <c r="U708" s="268"/>
      <c r="V708" s="276">
        <v>-39.200000000000003</v>
      </c>
    </row>
    <row r="709" spans="10:22" ht="9" hidden="1" customHeight="1">
      <c r="J709" s="253"/>
      <c r="K709" s="254"/>
      <c r="L709" s="254"/>
      <c r="M709" s="255" t="s">
        <v>799</v>
      </c>
      <c r="N709" s="256"/>
      <c r="O709" s="257"/>
      <c r="P709" s="257"/>
      <c r="Q709" s="257"/>
      <c r="R709" s="257"/>
      <c r="S709" s="257"/>
      <c r="T709" s="258">
        <v>-39.200000000000003</v>
      </c>
      <c r="U709" s="259"/>
      <c r="V709" s="260">
        <v>-39.200000000000003</v>
      </c>
    </row>
    <row r="710" spans="10:22" ht="9" hidden="1" customHeight="1">
      <c r="J710" s="253"/>
      <c r="K710" s="254"/>
      <c r="L710" s="255" t="s">
        <v>278</v>
      </c>
      <c r="M710" s="261"/>
      <c r="N710" s="256"/>
      <c r="O710" s="257"/>
      <c r="P710" s="257"/>
      <c r="Q710" s="257"/>
      <c r="R710" s="257"/>
      <c r="S710" s="257"/>
      <c r="T710" s="258">
        <v>-39.200000000000003</v>
      </c>
      <c r="U710" s="259"/>
      <c r="V710" s="260">
        <v>-39.200000000000003</v>
      </c>
    </row>
    <row r="711" spans="10:22" ht="9" hidden="1" customHeight="1">
      <c r="J711" s="253"/>
      <c r="K711" s="255" t="s">
        <v>277</v>
      </c>
      <c r="L711" s="261"/>
      <c r="M711" s="261"/>
      <c r="N711" s="256"/>
      <c r="O711" s="257"/>
      <c r="P711" s="257"/>
      <c r="Q711" s="257"/>
      <c r="R711" s="257"/>
      <c r="S711" s="257"/>
      <c r="T711" s="258">
        <v>-39.200000000000003</v>
      </c>
      <c r="U711" s="259"/>
      <c r="V711" s="260">
        <v>-39.200000000000003</v>
      </c>
    </row>
    <row r="712" spans="10:22" ht="9" hidden="1" customHeight="1">
      <c r="J712" s="629">
        <v>45549</v>
      </c>
      <c r="K712" s="261"/>
      <c r="L712" s="261"/>
      <c r="M712" s="261"/>
      <c r="N712" s="256"/>
      <c r="O712" s="270">
        <v>0</v>
      </c>
      <c r="P712" s="257"/>
      <c r="Q712" s="257"/>
      <c r="R712" s="270">
        <v>0</v>
      </c>
      <c r="S712" s="257"/>
      <c r="T712" s="258">
        <v>-39.200000000000003</v>
      </c>
      <c r="U712" s="259"/>
      <c r="V712" s="260">
        <v>-39.200000000000003</v>
      </c>
    </row>
    <row r="713" spans="10:22" ht="9" hidden="1" customHeight="1">
      <c r="J713" s="262"/>
      <c r="K713" s="263"/>
      <c r="L713" s="263"/>
      <c r="M713" s="263"/>
      <c r="N713" s="329">
        <v>45309</v>
      </c>
      <c r="O713" s="265">
        <v>0</v>
      </c>
      <c r="P713" s="266"/>
      <c r="Q713" s="266"/>
      <c r="R713" s="266"/>
      <c r="S713" s="266"/>
      <c r="T713" s="267"/>
      <c r="U713" s="268"/>
      <c r="V713" s="269">
        <v>0</v>
      </c>
    </row>
    <row r="714" spans="10:22" ht="9" hidden="1" customHeight="1">
      <c r="J714" s="253"/>
      <c r="K714" s="254"/>
      <c r="L714" s="254"/>
      <c r="M714" s="255" t="s">
        <v>779</v>
      </c>
      <c r="N714" s="256"/>
      <c r="O714" s="270">
        <v>0</v>
      </c>
      <c r="P714" s="257"/>
      <c r="Q714" s="257"/>
      <c r="R714" s="257"/>
      <c r="S714" s="257"/>
      <c r="T714" s="271"/>
      <c r="U714" s="259"/>
      <c r="V714" s="272">
        <v>0</v>
      </c>
    </row>
    <row r="715" spans="10:22" ht="9" hidden="1" customHeight="1">
      <c r="J715" s="253"/>
      <c r="K715" s="254"/>
      <c r="L715" s="255" t="s">
        <v>304</v>
      </c>
      <c r="M715" s="261"/>
      <c r="N715" s="256"/>
      <c r="O715" s="270">
        <v>0</v>
      </c>
      <c r="P715" s="257"/>
      <c r="Q715" s="257"/>
      <c r="R715" s="257"/>
      <c r="S715" s="257"/>
      <c r="T715" s="271"/>
      <c r="U715" s="259"/>
      <c r="V715" s="272">
        <v>0</v>
      </c>
    </row>
    <row r="716" spans="10:22" ht="9" hidden="1" customHeight="1">
      <c r="J716" s="253"/>
      <c r="K716" s="255" t="s">
        <v>303</v>
      </c>
      <c r="L716" s="261"/>
      <c r="M716" s="261"/>
      <c r="N716" s="256"/>
      <c r="O716" s="270">
        <v>0</v>
      </c>
      <c r="P716" s="257"/>
      <c r="Q716" s="257"/>
      <c r="R716" s="257"/>
      <c r="S716" s="257"/>
      <c r="T716" s="271"/>
      <c r="U716" s="259"/>
      <c r="V716" s="272">
        <v>0</v>
      </c>
    </row>
    <row r="717" spans="10:22" ht="9" hidden="1" customHeight="1">
      <c r="J717" s="629">
        <v>45542</v>
      </c>
      <c r="K717" s="261"/>
      <c r="L717" s="261"/>
      <c r="M717" s="261"/>
      <c r="N717" s="256"/>
      <c r="O717" s="270">
        <v>0</v>
      </c>
      <c r="P717" s="257"/>
      <c r="Q717" s="257"/>
      <c r="R717" s="257"/>
      <c r="S717" s="257"/>
      <c r="T717" s="271"/>
      <c r="U717" s="259"/>
      <c r="V717" s="272">
        <v>0</v>
      </c>
    </row>
    <row r="718" spans="10:22" ht="9" hidden="1" customHeight="1">
      <c r="J718" s="262"/>
      <c r="K718" s="263"/>
      <c r="L718" s="263"/>
      <c r="M718" s="263"/>
      <c r="N718" s="264" t="s">
        <v>170</v>
      </c>
      <c r="O718" s="265">
        <v>0</v>
      </c>
      <c r="P718" s="266"/>
      <c r="Q718" s="266"/>
      <c r="R718" s="266"/>
      <c r="S718" s="266"/>
      <c r="T718" s="267"/>
      <c r="U718" s="268"/>
      <c r="V718" s="269">
        <v>0</v>
      </c>
    </row>
    <row r="719" spans="10:22" ht="9" hidden="1" customHeight="1">
      <c r="J719" s="253"/>
      <c r="K719" s="254"/>
      <c r="L719" s="254"/>
      <c r="M719" s="255" t="s">
        <v>603</v>
      </c>
      <c r="N719" s="256"/>
      <c r="O719" s="270">
        <v>0</v>
      </c>
      <c r="P719" s="257"/>
      <c r="Q719" s="257"/>
      <c r="R719" s="257"/>
      <c r="S719" s="257"/>
      <c r="T719" s="271"/>
      <c r="U719" s="259"/>
      <c r="V719" s="272">
        <v>0</v>
      </c>
    </row>
    <row r="720" spans="10:22" ht="9" hidden="1" customHeight="1">
      <c r="J720" s="253"/>
      <c r="K720" s="254"/>
      <c r="L720" s="255" t="s">
        <v>311</v>
      </c>
      <c r="M720" s="261"/>
      <c r="N720" s="256"/>
      <c r="O720" s="270">
        <v>0</v>
      </c>
      <c r="P720" s="257"/>
      <c r="Q720" s="257"/>
      <c r="R720" s="257"/>
      <c r="S720" s="257"/>
      <c r="T720" s="271"/>
      <c r="U720" s="259"/>
      <c r="V720" s="272">
        <v>0</v>
      </c>
    </row>
    <row r="721" spans="10:22" ht="9" hidden="1" customHeight="1">
      <c r="J721" s="253"/>
      <c r="K721" s="255" t="s">
        <v>310</v>
      </c>
      <c r="L721" s="261"/>
      <c r="M721" s="261"/>
      <c r="N721" s="256"/>
      <c r="O721" s="270">
        <v>0</v>
      </c>
      <c r="P721" s="257"/>
      <c r="Q721" s="257"/>
      <c r="R721" s="257"/>
      <c r="S721" s="257"/>
      <c r="T721" s="271"/>
      <c r="U721" s="259"/>
      <c r="V721" s="272">
        <v>0</v>
      </c>
    </row>
    <row r="722" spans="10:22" ht="9" hidden="1" customHeight="1">
      <c r="J722" s="262"/>
      <c r="K722" s="263"/>
      <c r="L722" s="263"/>
      <c r="M722" s="263"/>
      <c r="N722" s="264" t="s">
        <v>1118</v>
      </c>
      <c r="O722" s="266"/>
      <c r="P722" s="266"/>
      <c r="Q722" s="266"/>
      <c r="R722" s="265">
        <v>0</v>
      </c>
      <c r="S722" s="266"/>
      <c r="T722" s="267"/>
      <c r="U722" s="268"/>
      <c r="V722" s="269">
        <v>0</v>
      </c>
    </row>
    <row r="723" spans="10:22" ht="9" hidden="1" customHeight="1">
      <c r="J723" s="253"/>
      <c r="K723" s="254"/>
      <c r="L723" s="254"/>
      <c r="M723" s="255" t="s">
        <v>1118</v>
      </c>
      <c r="N723" s="256"/>
      <c r="O723" s="257"/>
      <c r="P723" s="257"/>
      <c r="Q723" s="257"/>
      <c r="R723" s="270">
        <v>0</v>
      </c>
      <c r="S723" s="257"/>
      <c r="T723" s="271"/>
      <c r="U723" s="259"/>
      <c r="V723" s="272">
        <v>0</v>
      </c>
    </row>
    <row r="724" spans="10:22" ht="9" hidden="1" customHeight="1">
      <c r="J724" s="253"/>
      <c r="K724" s="254"/>
      <c r="L724" s="255" t="s">
        <v>37</v>
      </c>
      <c r="M724" s="261"/>
      <c r="N724" s="256"/>
      <c r="O724" s="257"/>
      <c r="P724" s="257"/>
      <c r="Q724" s="257"/>
      <c r="R724" s="270">
        <v>0</v>
      </c>
      <c r="S724" s="257"/>
      <c r="T724" s="271"/>
      <c r="U724" s="259"/>
      <c r="V724" s="272">
        <v>0</v>
      </c>
    </row>
    <row r="725" spans="10:22" ht="9" hidden="1" customHeight="1">
      <c r="J725" s="253"/>
      <c r="K725" s="255" t="s">
        <v>313</v>
      </c>
      <c r="L725" s="261"/>
      <c r="M725" s="261"/>
      <c r="N725" s="256"/>
      <c r="O725" s="257"/>
      <c r="P725" s="257"/>
      <c r="Q725" s="257"/>
      <c r="R725" s="270">
        <v>0</v>
      </c>
      <c r="S725" s="257"/>
      <c r="T725" s="271"/>
      <c r="U725" s="259"/>
      <c r="V725" s="272">
        <v>0</v>
      </c>
    </row>
    <row r="726" spans="10:22" ht="32.75" customHeight="1">
      <c r="J726" s="634">
        <v>45535</v>
      </c>
      <c r="K726" s="274" t="s">
        <v>319</v>
      </c>
      <c r="L726" s="274" t="s">
        <v>320</v>
      </c>
      <c r="M726" s="274" t="s">
        <v>262</v>
      </c>
      <c r="N726" s="329">
        <v>45418</v>
      </c>
      <c r="O726" s="266"/>
      <c r="P726" s="266"/>
      <c r="Q726" s="266"/>
      <c r="R726" s="266"/>
      <c r="S726" s="266"/>
      <c r="T726" s="275">
        <v>-10</v>
      </c>
      <c r="U726" s="268"/>
      <c r="V726" s="276">
        <v>-10</v>
      </c>
    </row>
    <row r="727" spans="10:22" ht="9" hidden="1" customHeight="1">
      <c r="J727" s="368"/>
      <c r="K727" s="254"/>
      <c r="L727" s="254"/>
      <c r="M727" s="255" t="s">
        <v>262</v>
      </c>
      <c r="N727" s="256"/>
      <c r="O727" s="257"/>
      <c r="P727" s="257"/>
      <c r="Q727" s="257"/>
      <c r="R727" s="257"/>
      <c r="S727" s="257"/>
      <c r="T727" s="258">
        <v>-10</v>
      </c>
      <c r="U727" s="259"/>
      <c r="V727" s="260">
        <v>-10</v>
      </c>
    </row>
    <row r="728" spans="10:22" ht="9" hidden="1" customHeight="1">
      <c r="J728" s="368"/>
      <c r="K728" s="254"/>
      <c r="L728" s="255" t="s">
        <v>320</v>
      </c>
      <c r="M728" s="261"/>
      <c r="N728" s="256"/>
      <c r="O728" s="257"/>
      <c r="P728" s="257"/>
      <c r="Q728" s="257"/>
      <c r="R728" s="257"/>
      <c r="S728" s="257"/>
      <c r="T728" s="258">
        <v>-10</v>
      </c>
      <c r="U728" s="259"/>
      <c r="V728" s="260">
        <v>-10</v>
      </c>
    </row>
    <row r="729" spans="10:22" ht="9" hidden="1" customHeight="1">
      <c r="J729" s="368"/>
      <c r="K729" s="255" t="s">
        <v>319</v>
      </c>
      <c r="L729" s="261"/>
      <c r="M729" s="261"/>
      <c r="N729" s="256"/>
      <c r="O729" s="257"/>
      <c r="P729" s="257"/>
      <c r="Q729" s="257"/>
      <c r="R729" s="257"/>
      <c r="S729" s="257"/>
      <c r="T729" s="258">
        <v>-10</v>
      </c>
      <c r="U729" s="259"/>
      <c r="V729" s="260">
        <v>-10</v>
      </c>
    </row>
    <row r="730" spans="10:22" ht="9" hidden="1" customHeight="1">
      <c r="J730" s="470">
        <v>45535</v>
      </c>
      <c r="K730" s="261"/>
      <c r="L730" s="261"/>
      <c r="M730" s="261"/>
      <c r="N730" s="256"/>
      <c r="O730" s="270">
        <v>0</v>
      </c>
      <c r="P730" s="257"/>
      <c r="Q730" s="257"/>
      <c r="R730" s="270">
        <v>0</v>
      </c>
      <c r="S730" s="257"/>
      <c r="T730" s="258">
        <v>-10</v>
      </c>
      <c r="U730" s="259"/>
      <c r="V730" s="260">
        <v>-10</v>
      </c>
    </row>
    <row r="731" spans="10:22" ht="32.75" customHeight="1">
      <c r="J731" s="633">
        <v>45528</v>
      </c>
      <c r="K731" s="274" t="s">
        <v>331</v>
      </c>
      <c r="L731" s="274" t="s">
        <v>833</v>
      </c>
      <c r="M731" s="274" t="s">
        <v>443</v>
      </c>
      <c r="N731" s="264" t="s">
        <v>154</v>
      </c>
      <c r="O731" s="266"/>
      <c r="P731" s="266"/>
      <c r="Q731" s="266"/>
      <c r="R731" s="266"/>
      <c r="S731" s="266"/>
      <c r="T731" s="275">
        <v>-30</v>
      </c>
      <c r="U731" s="268"/>
      <c r="V731" s="276">
        <v>-30</v>
      </c>
    </row>
    <row r="732" spans="10:22" ht="9" hidden="1" customHeight="1">
      <c r="J732" s="253"/>
      <c r="K732" s="254"/>
      <c r="L732" s="254"/>
      <c r="M732" s="255" t="s">
        <v>443</v>
      </c>
      <c r="N732" s="256"/>
      <c r="O732" s="257"/>
      <c r="P732" s="257"/>
      <c r="Q732" s="257"/>
      <c r="R732" s="257"/>
      <c r="S732" s="257"/>
      <c r="T732" s="258">
        <v>-30</v>
      </c>
      <c r="U732" s="259"/>
      <c r="V732" s="260">
        <v>-30</v>
      </c>
    </row>
    <row r="733" spans="10:22" ht="9" hidden="1" customHeight="1">
      <c r="J733" s="262"/>
      <c r="K733" s="263"/>
      <c r="L733" s="263"/>
      <c r="M733" s="263"/>
      <c r="N733" s="264" t="s">
        <v>37</v>
      </c>
      <c r="O733" s="266"/>
      <c r="P733" s="266"/>
      <c r="Q733" s="266"/>
      <c r="R733" s="265">
        <v>0</v>
      </c>
      <c r="S733" s="266"/>
      <c r="T733" s="267"/>
      <c r="U733" s="268"/>
      <c r="V733" s="269">
        <v>0</v>
      </c>
    </row>
    <row r="734" spans="10:22" ht="9" hidden="1" customHeight="1">
      <c r="J734" s="253"/>
      <c r="K734" s="254"/>
      <c r="L734" s="254"/>
      <c r="M734" s="255" t="s">
        <v>37</v>
      </c>
      <c r="N734" s="256"/>
      <c r="O734" s="257"/>
      <c r="P734" s="257"/>
      <c r="Q734" s="257"/>
      <c r="R734" s="270">
        <v>0</v>
      </c>
      <c r="S734" s="257"/>
      <c r="T734" s="271"/>
      <c r="U734" s="259"/>
      <c r="V734" s="272">
        <v>0</v>
      </c>
    </row>
    <row r="735" spans="10:22" ht="9" hidden="1" customHeight="1">
      <c r="J735" s="253"/>
      <c r="K735" s="254"/>
      <c r="L735" s="255" t="s">
        <v>833</v>
      </c>
      <c r="M735" s="261"/>
      <c r="N735" s="256"/>
      <c r="O735" s="257"/>
      <c r="P735" s="257"/>
      <c r="Q735" s="257"/>
      <c r="R735" s="270">
        <v>0</v>
      </c>
      <c r="S735" s="257"/>
      <c r="T735" s="258">
        <v>-30</v>
      </c>
      <c r="U735" s="259"/>
      <c r="V735" s="260">
        <v>-30</v>
      </c>
    </row>
    <row r="736" spans="10:22" ht="9" hidden="1" customHeight="1">
      <c r="J736" s="253"/>
      <c r="K736" s="255" t="s">
        <v>331</v>
      </c>
      <c r="L736" s="261"/>
      <c r="M736" s="261"/>
      <c r="N736" s="256"/>
      <c r="O736" s="257"/>
      <c r="P736" s="257"/>
      <c r="Q736" s="257"/>
      <c r="R736" s="270">
        <v>0</v>
      </c>
      <c r="S736" s="257"/>
      <c r="T736" s="258">
        <v>-30</v>
      </c>
      <c r="U736" s="259"/>
      <c r="V736" s="260">
        <v>-30</v>
      </c>
    </row>
    <row r="737" spans="10:22" ht="9" hidden="1" customHeight="1">
      <c r="J737" s="262"/>
      <c r="K737" s="263"/>
      <c r="L737" s="263"/>
      <c r="M737" s="263"/>
      <c r="N737" s="264" t="s">
        <v>37</v>
      </c>
      <c r="O737" s="266"/>
      <c r="P737" s="266"/>
      <c r="Q737" s="266"/>
      <c r="R737" s="265">
        <v>0</v>
      </c>
      <c r="S737" s="266"/>
      <c r="T737" s="267"/>
      <c r="U737" s="268"/>
      <c r="V737" s="269">
        <v>0</v>
      </c>
    </row>
    <row r="738" spans="10:22" ht="9" hidden="1" customHeight="1">
      <c r="J738" s="253"/>
      <c r="K738" s="254"/>
      <c r="L738" s="254"/>
      <c r="M738" s="255" t="s">
        <v>37</v>
      </c>
      <c r="N738" s="256"/>
      <c r="O738" s="257"/>
      <c r="P738" s="257"/>
      <c r="Q738" s="257"/>
      <c r="R738" s="270">
        <v>0</v>
      </c>
      <c r="S738" s="257"/>
      <c r="T738" s="271"/>
      <c r="U738" s="259"/>
      <c r="V738" s="272">
        <v>0</v>
      </c>
    </row>
    <row r="739" spans="10:22" ht="9" hidden="1" customHeight="1">
      <c r="J739" s="253"/>
      <c r="K739" s="254"/>
      <c r="L739" s="255" t="s">
        <v>37</v>
      </c>
      <c r="M739" s="261"/>
      <c r="N739" s="256"/>
      <c r="O739" s="257"/>
      <c r="P739" s="257"/>
      <c r="Q739" s="257"/>
      <c r="R739" s="270">
        <v>0</v>
      </c>
      <c r="S739" s="257"/>
      <c r="T739" s="271"/>
      <c r="U739" s="259"/>
      <c r="V739" s="272">
        <v>0</v>
      </c>
    </row>
    <row r="740" spans="10:22" ht="9" hidden="1" customHeight="1">
      <c r="J740" s="253"/>
      <c r="K740" s="255" t="s">
        <v>844</v>
      </c>
      <c r="L740" s="261"/>
      <c r="M740" s="261"/>
      <c r="N740" s="256"/>
      <c r="O740" s="257"/>
      <c r="P740" s="257"/>
      <c r="Q740" s="257"/>
      <c r="R740" s="270">
        <v>0</v>
      </c>
      <c r="S740" s="257"/>
      <c r="T740" s="271"/>
      <c r="U740" s="259"/>
      <c r="V740" s="272">
        <v>0</v>
      </c>
    </row>
    <row r="741" spans="10:22" ht="9" hidden="1" customHeight="1">
      <c r="J741" s="262"/>
      <c r="K741" s="263"/>
      <c r="L741" s="263"/>
      <c r="M741" s="263"/>
      <c r="N741" s="264" t="s">
        <v>97</v>
      </c>
      <c r="O741" s="265">
        <v>0</v>
      </c>
      <c r="P741" s="266"/>
      <c r="Q741" s="266"/>
      <c r="R741" s="266"/>
      <c r="S741" s="266"/>
      <c r="T741" s="267"/>
      <c r="U741" s="268"/>
      <c r="V741" s="269">
        <v>0</v>
      </c>
    </row>
    <row r="742" spans="10:22" ht="9" hidden="1" customHeight="1">
      <c r="J742" s="253"/>
      <c r="K742" s="254"/>
      <c r="L742" s="254"/>
      <c r="M742" s="255" t="s">
        <v>792</v>
      </c>
      <c r="N742" s="256"/>
      <c r="O742" s="270">
        <v>0</v>
      </c>
      <c r="P742" s="257"/>
      <c r="Q742" s="257"/>
      <c r="R742" s="257"/>
      <c r="S742" s="257"/>
      <c r="T742" s="271"/>
      <c r="U742" s="259"/>
      <c r="V742" s="272">
        <v>0</v>
      </c>
    </row>
    <row r="743" spans="10:22" ht="9" hidden="1" customHeight="1">
      <c r="J743" s="253"/>
      <c r="K743" s="254"/>
      <c r="L743" s="255" t="s">
        <v>835</v>
      </c>
      <c r="M743" s="261"/>
      <c r="N743" s="256"/>
      <c r="O743" s="270">
        <v>0</v>
      </c>
      <c r="P743" s="257"/>
      <c r="Q743" s="257"/>
      <c r="R743" s="257"/>
      <c r="S743" s="257"/>
      <c r="T743" s="271"/>
      <c r="U743" s="259"/>
      <c r="V743" s="272">
        <v>0</v>
      </c>
    </row>
    <row r="744" spans="10:22" ht="9" hidden="1" customHeight="1">
      <c r="J744" s="253"/>
      <c r="K744" s="255" t="s">
        <v>326</v>
      </c>
      <c r="L744" s="261"/>
      <c r="M744" s="261"/>
      <c r="N744" s="256"/>
      <c r="O744" s="270">
        <v>0</v>
      </c>
      <c r="P744" s="257"/>
      <c r="Q744" s="257"/>
      <c r="R744" s="257"/>
      <c r="S744" s="257"/>
      <c r="T744" s="271"/>
      <c r="U744" s="259"/>
      <c r="V744" s="272">
        <v>0</v>
      </c>
    </row>
    <row r="745" spans="10:22" ht="9" hidden="1" customHeight="1">
      <c r="J745" s="629">
        <v>45528</v>
      </c>
      <c r="K745" s="261"/>
      <c r="L745" s="261"/>
      <c r="M745" s="261"/>
      <c r="N745" s="256"/>
      <c r="O745" s="270">
        <v>0</v>
      </c>
      <c r="P745" s="257"/>
      <c r="Q745" s="257"/>
      <c r="R745" s="270">
        <v>0</v>
      </c>
      <c r="S745" s="257"/>
      <c r="T745" s="258">
        <v>-30</v>
      </c>
      <c r="U745" s="259"/>
      <c r="V745" s="260">
        <v>-30</v>
      </c>
    </row>
    <row r="746" spans="10:22" ht="9" hidden="1" customHeight="1">
      <c r="J746" s="262"/>
      <c r="K746" s="263"/>
      <c r="L746" s="263"/>
      <c r="M746" s="263"/>
      <c r="N746" s="264" t="s">
        <v>270</v>
      </c>
      <c r="O746" s="265">
        <v>0</v>
      </c>
      <c r="P746" s="266"/>
      <c r="Q746" s="266"/>
      <c r="R746" s="266"/>
      <c r="S746" s="266"/>
      <c r="T746" s="267"/>
      <c r="U746" s="268"/>
      <c r="V746" s="269">
        <v>0</v>
      </c>
    </row>
    <row r="747" spans="10:22" ht="9" hidden="1" customHeight="1">
      <c r="J747" s="253"/>
      <c r="K747" s="254"/>
      <c r="L747" s="254"/>
      <c r="M747" s="255" t="s">
        <v>814</v>
      </c>
      <c r="N747" s="256"/>
      <c r="O747" s="270">
        <v>0</v>
      </c>
      <c r="P747" s="257"/>
      <c r="Q747" s="257"/>
      <c r="R747" s="257"/>
      <c r="S747" s="257"/>
      <c r="T747" s="271"/>
      <c r="U747" s="259"/>
      <c r="V747" s="272">
        <v>0</v>
      </c>
    </row>
    <row r="748" spans="10:22" ht="9" hidden="1" customHeight="1">
      <c r="J748" s="253"/>
      <c r="K748" s="254"/>
      <c r="L748" s="255" t="s">
        <v>861</v>
      </c>
      <c r="M748" s="261"/>
      <c r="N748" s="256"/>
      <c r="O748" s="270">
        <v>0</v>
      </c>
      <c r="P748" s="257"/>
      <c r="Q748" s="257"/>
      <c r="R748" s="257"/>
      <c r="S748" s="257"/>
      <c r="T748" s="271"/>
      <c r="U748" s="259"/>
      <c r="V748" s="272">
        <v>0</v>
      </c>
    </row>
    <row r="749" spans="10:22" ht="9" hidden="1" customHeight="1">
      <c r="J749" s="253"/>
      <c r="K749" s="255" t="s">
        <v>860</v>
      </c>
      <c r="L749" s="261"/>
      <c r="M749" s="261"/>
      <c r="N749" s="256"/>
      <c r="O749" s="270">
        <v>0</v>
      </c>
      <c r="P749" s="257"/>
      <c r="Q749" s="257"/>
      <c r="R749" s="257"/>
      <c r="S749" s="257"/>
      <c r="T749" s="271"/>
      <c r="U749" s="259"/>
      <c r="V749" s="272">
        <v>0</v>
      </c>
    </row>
    <row r="750" spans="10:22" ht="32.75" customHeight="1">
      <c r="J750" s="634">
        <v>45521</v>
      </c>
      <c r="K750" s="274" t="s">
        <v>347</v>
      </c>
      <c r="L750" s="274" t="s">
        <v>348</v>
      </c>
      <c r="M750" s="274" t="s">
        <v>483</v>
      </c>
      <c r="N750" s="329">
        <v>45321</v>
      </c>
      <c r="O750" s="266"/>
      <c r="P750" s="266"/>
      <c r="Q750" s="266"/>
      <c r="R750" s="266"/>
      <c r="S750" s="266"/>
      <c r="T750" s="275">
        <v>-45</v>
      </c>
      <c r="U750" s="268"/>
      <c r="V750" s="276">
        <v>-45</v>
      </c>
    </row>
    <row r="751" spans="10:22" ht="9" hidden="1" customHeight="1">
      <c r="J751" s="368"/>
      <c r="K751" s="254"/>
      <c r="L751" s="254"/>
      <c r="M751" s="255" t="s">
        <v>483</v>
      </c>
      <c r="N751" s="256"/>
      <c r="O751" s="257"/>
      <c r="P751" s="257"/>
      <c r="Q751" s="257"/>
      <c r="R751" s="257"/>
      <c r="S751" s="257"/>
      <c r="T751" s="258">
        <v>-45</v>
      </c>
      <c r="U751" s="259"/>
      <c r="V751" s="260">
        <v>-45</v>
      </c>
    </row>
    <row r="752" spans="10:22" ht="9" hidden="1" customHeight="1">
      <c r="J752" s="368"/>
      <c r="K752" s="254"/>
      <c r="L752" s="255" t="s">
        <v>348</v>
      </c>
      <c r="M752" s="261"/>
      <c r="N752" s="256"/>
      <c r="O752" s="257"/>
      <c r="P752" s="257"/>
      <c r="Q752" s="257"/>
      <c r="R752" s="257"/>
      <c r="S752" s="257"/>
      <c r="T752" s="258">
        <v>-45</v>
      </c>
      <c r="U752" s="259"/>
      <c r="V752" s="260">
        <v>-45</v>
      </c>
    </row>
    <row r="753" spans="10:22" ht="9" hidden="1" customHeight="1">
      <c r="J753" s="368"/>
      <c r="K753" s="255" t="s">
        <v>347</v>
      </c>
      <c r="L753" s="261"/>
      <c r="M753" s="261"/>
      <c r="N753" s="256"/>
      <c r="O753" s="257"/>
      <c r="P753" s="257"/>
      <c r="Q753" s="257"/>
      <c r="R753" s="257"/>
      <c r="S753" s="257"/>
      <c r="T753" s="258">
        <v>-45</v>
      </c>
      <c r="U753" s="259"/>
      <c r="V753" s="260">
        <v>-45</v>
      </c>
    </row>
    <row r="754" spans="10:22" ht="9" hidden="1" customHeight="1">
      <c r="J754" s="369"/>
      <c r="K754" s="263"/>
      <c r="L754" s="263"/>
      <c r="M754" s="263"/>
      <c r="N754" s="329">
        <v>45316</v>
      </c>
      <c r="O754" s="266"/>
      <c r="P754" s="265">
        <v>0</v>
      </c>
      <c r="Q754" s="266"/>
      <c r="R754" s="266"/>
      <c r="S754" s="266"/>
      <c r="T754" s="267"/>
      <c r="U754" s="268"/>
      <c r="V754" s="269">
        <v>0</v>
      </c>
    </row>
    <row r="755" spans="10:22" ht="9" hidden="1" customHeight="1">
      <c r="J755" s="368"/>
      <c r="K755" s="254"/>
      <c r="L755" s="254"/>
      <c r="M755" s="255" t="s">
        <v>226</v>
      </c>
      <c r="N755" s="256"/>
      <c r="O755" s="257"/>
      <c r="P755" s="270">
        <v>0</v>
      </c>
      <c r="Q755" s="257"/>
      <c r="R755" s="257"/>
      <c r="S755" s="257"/>
      <c r="T755" s="271"/>
      <c r="U755" s="259"/>
      <c r="V755" s="272">
        <v>0</v>
      </c>
    </row>
    <row r="756" spans="10:22" ht="9" hidden="1" customHeight="1">
      <c r="J756" s="368"/>
      <c r="K756" s="254"/>
      <c r="L756" s="255" t="s">
        <v>849</v>
      </c>
      <c r="M756" s="261"/>
      <c r="N756" s="256"/>
      <c r="O756" s="257"/>
      <c r="P756" s="270">
        <v>0</v>
      </c>
      <c r="Q756" s="257"/>
      <c r="R756" s="257"/>
      <c r="S756" s="257"/>
      <c r="T756" s="271"/>
      <c r="U756" s="259"/>
      <c r="V756" s="272">
        <v>0</v>
      </c>
    </row>
    <row r="757" spans="10:22" ht="9" hidden="1" customHeight="1">
      <c r="J757" s="368"/>
      <c r="K757" s="255" t="s">
        <v>848</v>
      </c>
      <c r="L757" s="261"/>
      <c r="M757" s="261"/>
      <c r="N757" s="256"/>
      <c r="O757" s="257"/>
      <c r="P757" s="270">
        <v>0</v>
      </c>
      <c r="Q757" s="257"/>
      <c r="R757" s="257"/>
      <c r="S757" s="257"/>
      <c r="T757" s="271"/>
      <c r="U757" s="259"/>
      <c r="V757" s="272">
        <v>0</v>
      </c>
    </row>
    <row r="758" spans="10:22" ht="9" hidden="1" customHeight="1">
      <c r="J758" s="369"/>
      <c r="K758" s="263"/>
      <c r="L758" s="263"/>
      <c r="M758" s="263"/>
      <c r="N758" s="264" t="s">
        <v>37</v>
      </c>
      <c r="O758" s="266"/>
      <c r="P758" s="266"/>
      <c r="Q758" s="266"/>
      <c r="R758" s="265">
        <v>0</v>
      </c>
      <c r="S758" s="266"/>
      <c r="T758" s="267"/>
      <c r="U758" s="268"/>
      <c r="V758" s="269">
        <v>0</v>
      </c>
    </row>
    <row r="759" spans="10:22" ht="9" hidden="1" customHeight="1">
      <c r="J759" s="368"/>
      <c r="K759" s="254"/>
      <c r="L759" s="254"/>
      <c r="M759" s="255" t="s">
        <v>37</v>
      </c>
      <c r="N759" s="256"/>
      <c r="O759" s="257"/>
      <c r="P759" s="257"/>
      <c r="Q759" s="257"/>
      <c r="R759" s="270">
        <v>0</v>
      </c>
      <c r="S759" s="257"/>
      <c r="T759" s="271"/>
      <c r="U759" s="259"/>
      <c r="V759" s="272">
        <v>0</v>
      </c>
    </row>
    <row r="760" spans="10:22" ht="9" hidden="1" customHeight="1">
      <c r="J760" s="368"/>
      <c r="K760" s="254"/>
      <c r="L760" s="255" t="s">
        <v>37</v>
      </c>
      <c r="M760" s="261"/>
      <c r="N760" s="256"/>
      <c r="O760" s="257"/>
      <c r="P760" s="257"/>
      <c r="Q760" s="257"/>
      <c r="R760" s="270">
        <v>0</v>
      </c>
      <c r="S760" s="257"/>
      <c r="T760" s="271"/>
      <c r="U760" s="259"/>
      <c r="V760" s="272">
        <v>0</v>
      </c>
    </row>
    <row r="761" spans="10:22" ht="9" hidden="1" customHeight="1">
      <c r="J761" s="368"/>
      <c r="K761" s="255" t="s">
        <v>854</v>
      </c>
      <c r="L761" s="261"/>
      <c r="M761" s="261"/>
      <c r="N761" s="256"/>
      <c r="O761" s="257"/>
      <c r="P761" s="257"/>
      <c r="Q761" s="257"/>
      <c r="R761" s="270">
        <v>0</v>
      </c>
      <c r="S761" s="257"/>
      <c r="T761" s="271"/>
      <c r="U761" s="259"/>
      <c r="V761" s="272">
        <v>0</v>
      </c>
    </row>
    <row r="762" spans="10:22" ht="9" hidden="1" customHeight="1">
      <c r="J762" s="470">
        <v>45521</v>
      </c>
      <c r="K762" s="261"/>
      <c r="L762" s="261"/>
      <c r="M762" s="261"/>
      <c r="N762" s="256"/>
      <c r="O762" s="270">
        <v>0</v>
      </c>
      <c r="P762" s="270">
        <v>0</v>
      </c>
      <c r="Q762" s="257"/>
      <c r="R762" s="270">
        <v>0</v>
      </c>
      <c r="S762" s="257"/>
      <c r="T762" s="258">
        <v>-45</v>
      </c>
      <c r="U762" s="259"/>
      <c r="V762" s="260">
        <v>-45</v>
      </c>
    </row>
    <row r="763" spans="10:22" ht="32.75" customHeight="1">
      <c r="J763" s="635">
        <v>45514</v>
      </c>
      <c r="K763" s="274" t="s">
        <v>353</v>
      </c>
      <c r="L763" s="274" t="s">
        <v>354</v>
      </c>
      <c r="M763" s="274" t="s">
        <v>167</v>
      </c>
      <c r="N763" s="264" t="s">
        <v>97</v>
      </c>
      <c r="O763" s="266"/>
      <c r="P763" s="266"/>
      <c r="Q763" s="266"/>
      <c r="R763" s="266"/>
      <c r="S763" s="266"/>
      <c r="T763" s="275">
        <v>230</v>
      </c>
      <c r="U763" s="268"/>
      <c r="V763" s="276">
        <v>230</v>
      </c>
    </row>
    <row r="764" spans="10:22" ht="9" hidden="1" customHeight="1">
      <c r="J764" s="368"/>
      <c r="K764" s="254"/>
      <c r="L764" s="254"/>
      <c r="M764" s="255" t="s">
        <v>167</v>
      </c>
      <c r="N764" s="256"/>
      <c r="O764" s="257"/>
      <c r="P764" s="257"/>
      <c r="Q764" s="257"/>
      <c r="R764" s="257"/>
      <c r="S764" s="257"/>
      <c r="T764" s="258">
        <v>230</v>
      </c>
      <c r="U764" s="259"/>
      <c r="V764" s="260">
        <v>230</v>
      </c>
    </row>
    <row r="765" spans="10:22" ht="9" hidden="1" customHeight="1">
      <c r="J765" s="368"/>
      <c r="K765" s="254"/>
      <c r="L765" s="255" t="s">
        <v>354</v>
      </c>
      <c r="M765" s="261"/>
      <c r="N765" s="256"/>
      <c r="O765" s="257"/>
      <c r="P765" s="257"/>
      <c r="Q765" s="257"/>
      <c r="R765" s="257"/>
      <c r="S765" s="257"/>
      <c r="T765" s="258">
        <v>230</v>
      </c>
      <c r="U765" s="259"/>
      <c r="V765" s="260">
        <v>230</v>
      </c>
    </row>
    <row r="766" spans="10:22" ht="9" hidden="1" customHeight="1">
      <c r="J766" s="368"/>
      <c r="K766" s="255" t="s">
        <v>353</v>
      </c>
      <c r="L766" s="261"/>
      <c r="M766" s="261"/>
      <c r="N766" s="256"/>
      <c r="O766" s="257"/>
      <c r="P766" s="257"/>
      <c r="Q766" s="257"/>
      <c r="R766" s="257"/>
      <c r="S766" s="257"/>
      <c r="T766" s="258">
        <v>230</v>
      </c>
      <c r="U766" s="259"/>
      <c r="V766" s="260">
        <v>230</v>
      </c>
    </row>
    <row r="767" spans="10:22" ht="9" hidden="1" customHeight="1">
      <c r="J767" s="470">
        <v>45514</v>
      </c>
      <c r="K767" s="261"/>
      <c r="L767" s="261"/>
      <c r="M767" s="261"/>
      <c r="N767" s="256"/>
      <c r="O767" s="257"/>
      <c r="P767" s="257"/>
      <c r="Q767" s="257"/>
      <c r="R767" s="257"/>
      <c r="S767" s="257"/>
      <c r="T767" s="258">
        <v>230</v>
      </c>
      <c r="U767" s="259"/>
      <c r="V767" s="260">
        <v>230</v>
      </c>
    </row>
    <row r="768" spans="10:22" ht="9" hidden="1" customHeight="1">
      <c r="J768" s="369"/>
      <c r="K768" s="263"/>
      <c r="L768" s="263"/>
      <c r="M768" s="263"/>
      <c r="N768" s="329">
        <v>45295</v>
      </c>
      <c r="O768" s="266"/>
      <c r="P768" s="266"/>
      <c r="Q768" s="266"/>
      <c r="R768" s="266"/>
      <c r="S768" s="265">
        <v>0</v>
      </c>
      <c r="T768" s="267"/>
      <c r="U768" s="268"/>
      <c r="V768" s="269">
        <v>0</v>
      </c>
    </row>
    <row r="769" spans="10:22" ht="9" hidden="1" customHeight="1">
      <c r="J769" s="368"/>
      <c r="K769" s="254"/>
      <c r="L769" s="254"/>
      <c r="M769" s="255" t="s">
        <v>262</v>
      </c>
      <c r="N769" s="256"/>
      <c r="O769" s="257"/>
      <c r="P769" s="257"/>
      <c r="Q769" s="257"/>
      <c r="R769" s="257"/>
      <c r="S769" s="270">
        <v>0</v>
      </c>
      <c r="T769" s="271"/>
      <c r="U769" s="259"/>
      <c r="V769" s="272">
        <v>0</v>
      </c>
    </row>
    <row r="770" spans="10:22" ht="9" hidden="1" customHeight="1">
      <c r="J770" s="368"/>
      <c r="K770" s="254"/>
      <c r="L770" s="255" t="s">
        <v>747</v>
      </c>
      <c r="M770" s="261"/>
      <c r="N770" s="256"/>
      <c r="O770" s="257"/>
      <c r="P770" s="257"/>
      <c r="Q770" s="257"/>
      <c r="R770" s="257"/>
      <c r="S770" s="270">
        <v>0</v>
      </c>
      <c r="T770" s="271"/>
      <c r="U770" s="259"/>
      <c r="V770" s="272">
        <v>0</v>
      </c>
    </row>
    <row r="771" spans="10:22" ht="9" hidden="1" customHeight="1">
      <c r="J771" s="368"/>
      <c r="K771" s="255" t="s">
        <v>871</v>
      </c>
      <c r="L771" s="261"/>
      <c r="M771" s="261"/>
      <c r="N771" s="256"/>
      <c r="O771" s="257"/>
      <c r="P771" s="257"/>
      <c r="Q771" s="257"/>
      <c r="R771" s="257"/>
      <c r="S771" s="270">
        <v>0</v>
      </c>
      <c r="T771" s="271"/>
      <c r="U771" s="259"/>
      <c r="V771" s="272">
        <v>0</v>
      </c>
    </row>
    <row r="772" spans="10:22" ht="9" hidden="1" customHeight="1">
      <c r="J772" s="470">
        <v>45507</v>
      </c>
      <c r="K772" s="261"/>
      <c r="L772" s="261"/>
      <c r="M772" s="261"/>
      <c r="N772" s="256"/>
      <c r="O772" s="257"/>
      <c r="P772" s="257"/>
      <c r="Q772" s="257"/>
      <c r="R772" s="257"/>
      <c r="S772" s="270">
        <v>0</v>
      </c>
      <c r="T772" s="271"/>
      <c r="U772" s="259"/>
      <c r="V772" s="272">
        <v>0</v>
      </c>
    </row>
    <row r="773" spans="10:22" ht="32.75" customHeight="1">
      <c r="J773" s="635">
        <v>45500</v>
      </c>
      <c r="K773" s="274" t="s">
        <v>369</v>
      </c>
      <c r="L773" s="274" t="s">
        <v>370</v>
      </c>
      <c r="M773" s="274" t="s">
        <v>878</v>
      </c>
      <c r="N773" s="264" t="s">
        <v>59</v>
      </c>
      <c r="O773" s="266"/>
      <c r="P773" s="266"/>
      <c r="Q773" s="266"/>
      <c r="R773" s="266"/>
      <c r="S773" s="266"/>
      <c r="T773" s="275">
        <v>0</v>
      </c>
      <c r="U773" s="268"/>
      <c r="V773" s="276">
        <v>0</v>
      </c>
    </row>
    <row r="774" spans="10:22" ht="9" hidden="1" customHeight="1">
      <c r="J774" s="368"/>
      <c r="K774" s="254"/>
      <c r="L774" s="254"/>
      <c r="M774" s="255" t="s">
        <v>878</v>
      </c>
      <c r="N774" s="256"/>
      <c r="O774" s="257"/>
      <c r="P774" s="257"/>
      <c r="Q774" s="257"/>
      <c r="R774" s="257"/>
      <c r="S774" s="257"/>
      <c r="T774" s="258">
        <v>0</v>
      </c>
      <c r="U774" s="259"/>
      <c r="V774" s="260">
        <v>0</v>
      </c>
    </row>
    <row r="775" spans="10:22" ht="9" hidden="1" customHeight="1">
      <c r="J775" s="368"/>
      <c r="K775" s="254"/>
      <c r="L775" s="255" t="s">
        <v>370</v>
      </c>
      <c r="M775" s="261"/>
      <c r="N775" s="256"/>
      <c r="O775" s="257"/>
      <c r="P775" s="257"/>
      <c r="Q775" s="257"/>
      <c r="R775" s="257"/>
      <c r="S775" s="257"/>
      <c r="T775" s="258">
        <v>0</v>
      </c>
      <c r="U775" s="259"/>
      <c r="V775" s="260">
        <v>0</v>
      </c>
    </row>
    <row r="776" spans="10:22" ht="9" hidden="1" customHeight="1">
      <c r="J776" s="368"/>
      <c r="K776" s="255" t="s">
        <v>369</v>
      </c>
      <c r="L776" s="261"/>
      <c r="M776" s="261"/>
      <c r="N776" s="256"/>
      <c r="O776" s="257"/>
      <c r="P776" s="257"/>
      <c r="Q776" s="257"/>
      <c r="R776" s="257"/>
      <c r="S776" s="257"/>
      <c r="T776" s="258">
        <v>0</v>
      </c>
      <c r="U776" s="259"/>
      <c r="V776" s="260">
        <v>0</v>
      </c>
    </row>
    <row r="777" spans="10:22" ht="9" hidden="1" customHeight="1">
      <c r="J777" s="369"/>
      <c r="K777" s="263"/>
      <c r="L777" s="263"/>
      <c r="M777" s="263"/>
      <c r="N777" s="329">
        <v>45297</v>
      </c>
      <c r="O777" s="266"/>
      <c r="P777" s="265">
        <v>0</v>
      </c>
      <c r="Q777" s="266"/>
      <c r="R777" s="266"/>
      <c r="S777" s="266"/>
      <c r="T777" s="267"/>
      <c r="U777" s="268"/>
      <c r="V777" s="269">
        <v>0</v>
      </c>
    </row>
    <row r="778" spans="10:22" ht="9" hidden="1" customHeight="1">
      <c r="J778" s="368"/>
      <c r="K778" s="254"/>
      <c r="L778" s="254"/>
      <c r="M778" s="255" t="s">
        <v>547</v>
      </c>
      <c r="N778" s="256"/>
      <c r="O778" s="257"/>
      <c r="P778" s="270">
        <v>0</v>
      </c>
      <c r="Q778" s="257"/>
      <c r="R778" s="257"/>
      <c r="S778" s="257"/>
      <c r="T778" s="271"/>
      <c r="U778" s="259"/>
      <c r="V778" s="272">
        <v>0</v>
      </c>
    </row>
    <row r="779" spans="10:22" ht="9" hidden="1" customHeight="1">
      <c r="J779" s="368"/>
      <c r="K779" s="254"/>
      <c r="L779" s="255" t="s">
        <v>364</v>
      </c>
      <c r="M779" s="261"/>
      <c r="N779" s="256"/>
      <c r="O779" s="257"/>
      <c r="P779" s="270">
        <v>0</v>
      </c>
      <c r="Q779" s="257"/>
      <c r="R779" s="257"/>
      <c r="S779" s="257"/>
      <c r="T779" s="271"/>
      <c r="U779" s="259"/>
      <c r="V779" s="272">
        <v>0</v>
      </c>
    </row>
    <row r="780" spans="10:22" ht="9" hidden="1" customHeight="1">
      <c r="J780" s="368"/>
      <c r="K780" s="255" t="s">
        <v>363</v>
      </c>
      <c r="L780" s="261"/>
      <c r="M780" s="261"/>
      <c r="N780" s="256"/>
      <c r="O780" s="257"/>
      <c r="P780" s="270">
        <v>0</v>
      </c>
      <c r="Q780" s="257"/>
      <c r="R780" s="257"/>
      <c r="S780" s="257"/>
      <c r="T780" s="271"/>
      <c r="U780" s="259"/>
      <c r="V780" s="272">
        <v>0</v>
      </c>
    </row>
    <row r="781" spans="10:22" ht="9" hidden="1" customHeight="1">
      <c r="J781" s="470">
        <v>45500</v>
      </c>
      <c r="K781" s="261"/>
      <c r="L781" s="261"/>
      <c r="M781" s="261"/>
      <c r="N781" s="256"/>
      <c r="O781" s="257"/>
      <c r="P781" s="270">
        <v>0</v>
      </c>
      <c r="Q781" s="257"/>
      <c r="R781" s="257"/>
      <c r="S781" s="257"/>
      <c r="T781" s="258">
        <v>0</v>
      </c>
      <c r="U781" s="259"/>
      <c r="V781" s="260">
        <v>0</v>
      </c>
    </row>
    <row r="782" spans="10:22" ht="32.75" customHeight="1">
      <c r="J782" s="633">
        <v>45493</v>
      </c>
      <c r="K782" s="274" t="s">
        <v>149</v>
      </c>
      <c r="L782" s="274" t="s">
        <v>382</v>
      </c>
      <c r="M782" s="274" t="s">
        <v>772</v>
      </c>
      <c r="N782" s="329">
        <v>45321</v>
      </c>
      <c r="O782" s="266"/>
      <c r="P782" s="266"/>
      <c r="Q782" s="266"/>
      <c r="R782" s="266"/>
      <c r="S782" s="266"/>
      <c r="T782" s="275">
        <v>120</v>
      </c>
      <c r="U782" s="268"/>
      <c r="V782" s="276">
        <v>120</v>
      </c>
    </row>
    <row r="783" spans="10:22" ht="9" hidden="1" customHeight="1">
      <c r="J783" s="253"/>
      <c r="K783" s="254"/>
      <c r="L783" s="254"/>
      <c r="M783" s="255" t="s">
        <v>772</v>
      </c>
      <c r="N783" s="256"/>
      <c r="O783" s="257"/>
      <c r="P783" s="257"/>
      <c r="Q783" s="257"/>
      <c r="R783" s="257"/>
      <c r="S783" s="257"/>
      <c r="T783" s="258">
        <v>120</v>
      </c>
      <c r="U783" s="259"/>
      <c r="V783" s="260">
        <v>120</v>
      </c>
    </row>
    <row r="784" spans="10:22" ht="9" hidden="1" customHeight="1">
      <c r="J784" s="253"/>
      <c r="K784" s="254"/>
      <c r="L784" s="255" t="s">
        <v>382</v>
      </c>
      <c r="M784" s="261"/>
      <c r="N784" s="256"/>
      <c r="O784" s="257"/>
      <c r="P784" s="257"/>
      <c r="Q784" s="257"/>
      <c r="R784" s="257"/>
      <c r="S784" s="257"/>
      <c r="T784" s="258">
        <v>120</v>
      </c>
      <c r="U784" s="259"/>
      <c r="V784" s="260">
        <v>120</v>
      </c>
    </row>
    <row r="785" spans="10:22" ht="9" hidden="1" customHeight="1">
      <c r="J785" s="253"/>
      <c r="K785" s="255" t="s">
        <v>149</v>
      </c>
      <c r="L785" s="261"/>
      <c r="M785" s="261"/>
      <c r="N785" s="256"/>
      <c r="O785" s="257"/>
      <c r="P785" s="257"/>
      <c r="Q785" s="257"/>
      <c r="R785" s="257"/>
      <c r="S785" s="257"/>
      <c r="T785" s="258">
        <v>120</v>
      </c>
      <c r="U785" s="259"/>
      <c r="V785" s="260">
        <v>120</v>
      </c>
    </row>
    <row r="786" spans="10:22" ht="9" hidden="1" customHeight="1">
      <c r="J786" s="262"/>
      <c r="K786" s="263"/>
      <c r="L786" s="263"/>
      <c r="M786" s="263"/>
      <c r="N786" s="329">
        <v>45303</v>
      </c>
      <c r="O786" s="266"/>
      <c r="P786" s="266"/>
      <c r="Q786" s="265">
        <v>0</v>
      </c>
      <c r="R786" s="266"/>
      <c r="S786" s="266"/>
      <c r="T786" s="267"/>
      <c r="U786" s="268"/>
      <c r="V786" s="269">
        <v>0</v>
      </c>
    </row>
    <row r="787" spans="10:22" ht="9" hidden="1" customHeight="1">
      <c r="J787" s="253"/>
      <c r="K787" s="254"/>
      <c r="L787" s="254"/>
      <c r="M787" s="255" t="s">
        <v>207</v>
      </c>
      <c r="N787" s="256"/>
      <c r="O787" s="257"/>
      <c r="P787" s="257"/>
      <c r="Q787" s="270">
        <v>0</v>
      </c>
      <c r="R787" s="257"/>
      <c r="S787" s="257"/>
      <c r="T787" s="271"/>
      <c r="U787" s="259"/>
      <c r="V787" s="272">
        <v>0</v>
      </c>
    </row>
    <row r="788" spans="10:22" ht="9" hidden="1" customHeight="1">
      <c r="J788" s="262"/>
      <c r="K788" s="263"/>
      <c r="L788" s="263"/>
      <c r="M788" s="263"/>
      <c r="N788" s="264" t="s">
        <v>1118</v>
      </c>
      <c r="O788" s="266"/>
      <c r="P788" s="266"/>
      <c r="Q788" s="266"/>
      <c r="R788" s="265">
        <v>0</v>
      </c>
      <c r="S788" s="266"/>
      <c r="T788" s="267"/>
      <c r="U788" s="268"/>
      <c r="V788" s="269">
        <v>0</v>
      </c>
    </row>
    <row r="789" spans="10:22" ht="9" hidden="1" customHeight="1">
      <c r="J789" s="253"/>
      <c r="K789" s="254"/>
      <c r="L789" s="254"/>
      <c r="M789" s="255" t="s">
        <v>1118</v>
      </c>
      <c r="N789" s="256"/>
      <c r="O789" s="257"/>
      <c r="P789" s="257"/>
      <c r="Q789" s="257"/>
      <c r="R789" s="270">
        <v>0</v>
      </c>
      <c r="S789" s="257"/>
      <c r="T789" s="271"/>
      <c r="U789" s="259"/>
      <c r="V789" s="272">
        <v>0</v>
      </c>
    </row>
    <row r="790" spans="10:22" ht="9" hidden="1" customHeight="1">
      <c r="J790" s="253"/>
      <c r="K790" s="254"/>
      <c r="L790" s="255" t="s">
        <v>884</v>
      </c>
      <c r="M790" s="261"/>
      <c r="N790" s="256"/>
      <c r="O790" s="257"/>
      <c r="P790" s="257"/>
      <c r="Q790" s="270">
        <v>0</v>
      </c>
      <c r="R790" s="270">
        <v>0</v>
      </c>
      <c r="S790" s="257"/>
      <c r="T790" s="271"/>
      <c r="U790" s="259"/>
      <c r="V790" s="272">
        <v>0</v>
      </c>
    </row>
    <row r="791" spans="10:22" ht="9" hidden="1" customHeight="1">
      <c r="J791" s="253"/>
      <c r="K791" s="255" t="s">
        <v>377</v>
      </c>
      <c r="L791" s="261"/>
      <c r="M791" s="261"/>
      <c r="N791" s="256"/>
      <c r="O791" s="257"/>
      <c r="P791" s="257"/>
      <c r="Q791" s="270">
        <v>0</v>
      </c>
      <c r="R791" s="270">
        <v>0</v>
      </c>
      <c r="S791" s="257"/>
      <c r="T791" s="271"/>
      <c r="U791" s="259"/>
      <c r="V791" s="272">
        <v>0</v>
      </c>
    </row>
    <row r="792" spans="10:22" ht="9" hidden="1" customHeight="1">
      <c r="J792" s="629">
        <v>45493</v>
      </c>
      <c r="K792" s="261"/>
      <c r="L792" s="261"/>
      <c r="M792" s="261"/>
      <c r="N792" s="256"/>
      <c r="O792" s="257"/>
      <c r="P792" s="257"/>
      <c r="Q792" s="270">
        <v>0</v>
      </c>
      <c r="R792" s="270">
        <v>0</v>
      </c>
      <c r="S792" s="257"/>
      <c r="T792" s="258">
        <v>120</v>
      </c>
      <c r="U792" s="259"/>
      <c r="V792" s="260">
        <v>120</v>
      </c>
    </row>
    <row r="793" spans="10:22" ht="9" hidden="1" customHeight="1">
      <c r="J793" s="262"/>
      <c r="K793" s="263"/>
      <c r="L793" s="263"/>
      <c r="M793" s="263"/>
      <c r="N793" s="264" t="s">
        <v>104</v>
      </c>
      <c r="O793" s="265">
        <v>0</v>
      </c>
      <c r="P793" s="266"/>
      <c r="Q793" s="266"/>
      <c r="R793" s="266"/>
      <c r="S793" s="266"/>
      <c r="T793" s="267"/>
      <c r="U793" s="268"/>
      <c r="V793" s="269">
        <v>0</v>
      </c>
    </row>
    <row r="794" spans="10:22" ht="9" hidden="1" customHeight="1">
      <c r="J794" s="253"/>
      <c r="K794" s="254"/>
      <c r="L794" s="254"/>
      <c r="M794" s="255" t="s">
        <v>225</v>
      </c>
      <c r="N794" s="256"/>
      <c r="O794" s="270">
        <v>0</v>
      </c>
      <c r="P794" s="257"/>
      <c r="Q794" s="257"/>
      <c r="R794" s="257"/>
      <c r="S794" s="257"/>
      <c r="T794" s="271"/>
      <c r="U794" s="259"/>
      <c r="V794" s="272">
        <v>0</v>
      </c>
    </row>
    <row r="795" spans="10:22" ht="9" hidden="1" customHeight="1">
      <c r="J795" s="262"/>
      <c r="K795" s="263"/>
      <c r="L795" s="263"/>
      <c r="M795" s="263"/>
      <c r="N795" s="329">
        <v>45305</v>
      </c>
      <c r="O795" s="265">
        <v>0</v>
      </c>
      <c r="P795" s="266"/>
      <c r="Q795" s="266"/>
      <c r="R795" s="266"/>
      <c r="S795" s="266"/>
      <c r="T795" s="267"/>
      <c r="U795" s="268"/>
      <c r="V795" s="269">
        <v>0</v>
      </c>
    </row>
    <row r="796" spans="10:22" ht="9" hidden="1" customHeight="1">
      <c r="J796" s="253"/>
      <c r="K796" s="254"/>
      <c r="L796" s="254"/>
      <c r="M796" s="255" t="s">
        <v>584</v>
      </c>
      <c r="N796" s="256"/>
      <c r="O796" s="270">
        <v>0</v>
      </c>
      <c r="P796" s="257"/>
      <c r="Q796" s="257"/>
      <c r="R796" s="257"/>
      <c r="S796" s="257"/>
      <c r="T796" s="271"/>
      <c r="U796" s="259"/>
      <c r="V796" s="272">
        <v>0</v>
      </c>
    </row>
    <row r="797" spans="10:22" ht="9" hidden="1" customHeight="1">
      <c r="J797" s="253"/>
      <c r="K797" s="254"/>
      <c r="L797" s="255" t="s">
        <v>388</v>
      </c>
      <c r="M797" s="261"/>
      <c r="N797" s="256"/>
      <c r="O797" s="270">
        <v>0</v>
      </c>
      <c r="P797" s="257"/>
      <c r="Q797" s="257"/>
      <c r="R797" s="257"/>
      <c r="S797" s="257"/>
      <c r="T797" s="271"/>
      <c r="U797" s="259"/>
      <c r="V797" s="272">
        <v>0</v>
      </c>
    </row>
    <row r="798" spans="10:22" ht="9" hidden="1" customHeight="1">
      <c r="J798" s="253"/>
      <c r="K798" s="255" t="s">
        <v>387</v>
      </c>
      <c r="L798" s="261"/>
      <c r="M798" s="261"/>
      <c r="N798" s="256"/>
      <c r="O798" s="270">
        <v>0</v>
      </c>
      <c r="P798" s="257"/>
      <c r="Q798" s="257"/>
      <c r="R798" s="257"/>
      <c r="S798" s="257"/>
      <c r="T798" s="271"/>
      <c r="U798" s="259"/>
      <c r="V798" s="272">
        <v>0</v>
      </c>
    </row>
    <row r="799" spans="10:22" ht="21.25" customHeight="1">
      <c r="J799" s="630">
        <v>45486</v>
      </c>
      <c r="K799" s="274" t="s">
        <v>403</v>
      </c>
      <c r="L799" s="274" t="s">
        <v>910</v>
      </c>
      <c r="M799" s="274" t="s">
        <v>912</v>
      </c>
      <c r="N799" s="264" t="s">
        <v>170</v>
      </c>
      <c r="O799" s="266"/>
      <c r="P799" s="266"/>
      <c r="Q799" s="266"/>
      <c r="R799" s="266"/>
      <c r="S799" s="266"/>
      <c r="T799" s="275">
        <v>-10</v>
      </c>
      <c r="U799" s="268"/>
      <c r="V799" s="276">
        <v>-10</v>
      </c>
    </row>
    <row r="800" spans="10:22" ht="9" hidden="1" customHeight="1">
      <c r="J800" s="253"/>
      <c r="K800" s="254"/>
      <c r="L800" s="254"/>
      <c r="M800" s="255" t="s">
        <v>912</v>
      </c>
      <c r="N800" s="256"/>
      <c r="O800" s="257"/>
      <c r="P800" s="257"/>
      <c r="Q800" s="257"/>
      <c r="R800" s="257"/>
      <c r="S800" s="257"/>
      <c r="T800" s="258">
        <v>-10</v>
      </c>
      <c r="U800" s="259"/>
      <c r="V800" s="260">
        <v>-10</v>
      </c>
    </row>
    <row r="801" spans="10:22" ht="9" hidden="1" customHeight="1">
      <c r="J801" s="253"/>
      <c r="K801" s="254"/>
      <c r="L801" s="255" t="s">
        <v>910</v>
      </c>
      <c r="M801" s="261"/>
      <c r="N801" s="256"/>
      <c r="O801" s="257"/>
      <c r="P801" s="257"/>
      <c r="Q801" s="257"/>
      <c r="R801" s="257"/>
      <c r="S801" s="257"/>
      <c r="T801" s="258">
        <v>-10</v>
      </c>
      <c r="U801" s="259"/>
      <c r="V801" s="260">
        <v>-10</v>
      </c>
    </row>
    <row r="802" spans="10:22" ht="9" hidden="1" customHeight="1">
      <c r="J802" s="253"/>
      <c r="K802" s="255" t="s">
        <v>403</v>
      </c>
      <c r="L802" s="261"/>
      <c r="M802" s="261"/>
      <c r="N802" s="256"/>
      <c r="O802" s="257"/>
      <c r="P802" s="257"/>
      <c r="Q802" s="257"/>
      <c r="R802" s="257"/>
      <c r="S802" s="257"/>
      <c r="T802" s="258">
        <v>-10</v>
      </c>
      <c r="U802" s="259"/>
      <c r="V802" s="260">
        <v>-10</v>
      </c>
    </row>
    <row r="803" spans="10:22" ht="9" hidden="1" customHeight="1">
      <c r="J803" s="262"/>
      <c r="K803" s="263"/>
      <c r="L803" s="263"/>
      <c r="M803" s="263"/>
      <c r="N803" s="329">
        <v>45305</v>
      </c>
      <c r="O803" s="266"/>
      <c r="P803" s="265">
        <v>0</v>
      </c>
      <c r="Q803" s="266"/>
      <c r="R803" s="266"/>
      <c r="S803" s="266"/>
      <c r="T803" s="267"/>
      <c r="U803" s="268"/>
      <c r="V803" s="269">
        <v>0</v>
      </c>
    </row>
    <row r="804" spans="10:22" ht="9" hidden="1" customHeight="1">
      <c r="J804" s="253"/>
      <c r="K804" s="254"/>
      <c r="L804" s="254"/>
      <c r="M804" s="255" t="s">
        <v>584</v>
      </c>
      <c r="N804" s="256"/>
      <c r="O804" s="257"/>
      <c r="P804" s="270">
        <v>0</v>
      </c>
      <c r="Q804" s="257"/>
      <c r="R804" s="257"/>
      <c r="S804" s="257"/>
      <c r="T804" s="271"/>
      <c r="U804" s="259"/>
      <c r="V804" s="272">
        <v>0</v>
      </c>
    </row>
    <row r="805" spans="10:22" ht="9" hidden="1" customHeight="1">
      <c r="J805" s="253"/>
      <c r="K805" s="254"/>
      <c r="L805" s="255" t="s">
        <v>907</v>
      </c>
      <c r="M805" s="261"/>
      <c r="N805" s="256"/>
      <c r="O805" s="257"/>
      <c r="P805" s="270">
        <v>0</v>
      </c>
      <c r="Q805" s="257"/>
      <c r="R805" s="257"/>
      <c r="S805" s="257"/>
      <c r="T805" s="271"/>
      <c r="U805" s="259"/>
      <c r="V805" s="272">
        <v>0</v>
      </c>
    </row>
    <row r="806" spans="10:22" ht="9" hidden="1" customHeight="1">
      <c r="J806" s="253"/>
      <c r="K806" s="255" t="s">
        <v>906</v>
      </c>
      <c r="L806" s="261"/>
      <c r="M806" s="261"/>
      <c r="N806" s="256"/>
      <c r="O806" s="257"/>
      <c r="P806" s="270">
        <v>0</v>
      </c>
      <c r="Q806" s="257"/>
      <c r="R806" s="257"/>
      <c r="S806" s="257"/>
      <c r="T806" s="271"/>
      <c r="U806" s="259"/>
      <c r="V806" s="272">
        <v>0</v>
      </c>
    </row>
    <row r="807" spans="10:22" ht="9" hidden="1" customHeight="1">
      <c r="J807" s="629">
        <v>45486</v>
      </c>
      <c r="K807" s="261"/>
      <c r="L807" s="261"/>
      <c r="M807" s="261"/>
      <c r="N807" s="256"/>
      <c r="O807" s="270">
        <v>0</v>
      </c>
      <c r="P807" s="270">
        <v>0</v>
      </c>
      <c r="Q807" s="257"/>
      <c r="R807" s="257"/>
      <c r="S807" s="257"/>
      <c r="T807" s="258">
        <v>-10</v>
      </c>
      <c r="U807" s="259"/>
      <c r="V807" s="260">
        <v>-10</v>
      </c>
    </row>
    <row r="808" spans="10:22" ht="9" hidden="1" customHeight="1">
      <c r="J808" s="262"/>
      <c r="K808" s="263"/>
      <c r="L808" s="263"/>
      <c r="M808" s="263"/>
      <c r="N808" s="264" t="s">
        <v>104</v>
      </c>
      <c r="O808" s="265">
        <v>0</v>
      </c>
      <c r="P808" s="266"/>
      <c r="Q808" s="266"/>
      <c r="R808" s="266"/>
      <c r="S808" s="266"/>
      <c r="T808" s="267"/>
      <c r="U808" s="268"/>
      <c r="V808" s="269">
        <v>0</v>
      </c>
    </row>
    <row r="809" spans="10:22" ht="9" hidden="1" customHeight="1">
      <c r="J809" s="253"/>
      <c r="K809" s="254"/>
      <c r="L809" s="254"/>
      <c r="M809" s="255" t="s">
        <v>273</v>
      </c>
      <c r="N809" s="256"/>
      <c r="O809" s="270">
        <v>0</v>
      </c>
      <c r="P809" s="257"/>
      <c r="Q809" s="257"/>
      <c r="R809" s="257"/>
      <c r="S809" s="257"/>
      <c r="T809" s="271"/>
      <c r="U809" s="259"/>
      <c r="V809" s="272">
        <v>0</v>
      </c>
    </row>
    <row r="810" spans="10:22" ht="9" hidden="1" customHeight="1">
      <c r="J810" s="253"/>
      <c r="K810" s="254"/>
      <c r="L810" s="255" t="s">
        <v>415</v>
      </c>
      <c r="M810" s="261"/>
      <c r="N810" s="256"/>
      <c r="O810" s="270">
        <v>0</v>
      </c>
      <c r="P810" s="257"/>
      <c r="Q810" s="257"/>
      <c r="R810" s="257"/>
      <c r="S810" s="257"/>
      <c r="T810" s="271"/>
      <c r="U810" s="259"/>
      <c r="V810" s="272">
        <v>0</v>
      </c>
    </row>
    <row r="811" spans="10:22" ht="9" hidden="1" customHeight="1">
      <c r="J811" s="253"/>
      <c r="K811" s="255" t="s">
        <v>414</v>
      </c>
      <c r="L811" s="261"/>
      <c r="M811" s="261"/>
      <c r="N811" s="256"/>
      <c r="O811" s="270">
        <v>0</v>
      </c>
      <c r="P811" s="257"/>
      <c r="Q811" s="257"/>
      <c r="R811" s="257"/>
      <c r="S811" s="257"/>
      <c r="T811" s="271"/>
      <c r="U811" s="259"/>
      <c r="V811" s="272">
        <v>0</v>
      </c>
    </row>
    <row r="812" spans="10:22" ht="32.75" customHeight="1">
      <c r="J812" s="630">
        <v>45479</v>
      </c>
      <c r="K812" s="274" t="s">
        <v>410</v>
      </c>
      <c r="L812" s="274" t="s">
        <v>411</v>
      </c>
      <c r="M812" s="274" t="s">
        <v>437</v>
      </c>
      <c r="N812" s="329">
        <v>45311</v>
      </c>
      <c r="O812" s="266"/>
      <c r="P812" s="266"/>
      <c r="Q812" s="266"/>
      <c r="R812" s="266"/>
      <c r="S812" s="266"/>
      <c r="T812" s="275">
        <v>-22.5</v>
      </c>
      <c r="U812" s="268"/>
      <c r="V812" s="276">
        <v>-22.5</v>
      </c>
    </row>
    <row r="813" spans="10:22" ht="9" hidden="1" customHeight="1">
      <c r="J813" s="253"/>
      <c r="K813" s="254"/>
      <c r="L813" s="254"/>
      <c r="M813" s="255" t="s">
        <v>437</v>
      </c>
      <c r="N813" s="256"/>
      <c r="O813" s="257"/>
      <c r="P813" s="257"/>
      <c r="Q813" s="257"/>
      <c r="R813" s="257"/>
      <c r="S813" s="257"/>
      <c r="T813" s="258">
        <v>-22.5</v>
      </c>
      <c r="U813" s="259"/>
      <c r="V813" s="260">
        <v>-22.5</v>
      </c>
    </row>
    <row r="814" spans="10:22" ht="9" hidden="1" customHeight="1">
      <c r="J814" s="253"/>
      <c r="K814" s="254"/>
      <c r="L814" s="255" t="s">
        <v>411</v>
      </c>
      <c r="M814" s="261"/>
      <c r="N814" s="256"/>
      <c r="O814" s="257"/>
      <c r="P814" s="257"/>
      <c r="Q814" s="257"/>
      <c r="R814" s="257"/>
      <c r="S814" s="257"/>
      <c r="T814" s="258">
        <v>-22.5</v>
      </c>
      <c r="U814" s="259"/>
      <c r="V814" s="260">
        <v>-22.5</v>
      </c>
    </row>
    <row r="815" spans="10:22" ht="9" hidden="1" customHeight="1">
      <c r="J815" s="253"/>
      <c r="K815" s="255" t="s">
        <v>410</v>
      </c>
      <c r="L815" s="261"/>
      <c r="M815" s="261"/>
      <c r="N815" s="256"/>
      <c r="O815" s="257"/>
      <c r="P815" s="257"/>
      <c r="Q815" s="257"/>
      <c r="R815" s="257"/>
      <c r="S815" s="257"/>
      <c r="T815" s="258">
        <v>-22.5</v>
      </c>
      <c r="U815" s="259"/>
      <c r="V815" s="260">
        <v>-22.5</v>
      </c>
    </row>
    <row r="816" spans="10:22" ht="9" hidden="1" customHeight="1">
      <c r="J816" s="629">
        <v>45479</v>
      </c>
      <c r="K816" s="261"/>
      <c r="L816" s="261"/>
      <c r="M816" s="261"/>
      <c r="N816" s="256"/>
      <c r="O816" s="270">
        <v>0</v>
      </c>
      <c r="P816" s="257"/>
      <c r="Q816" s="257"/>
      <c r="R816" s="257"/>
      <c r="S816" s="257"/>
      <c r="T816" s="258">
        <v>-22.5</v>
      </c>
      <c r="U816" s="259"/>
      <c r="V816" s="260">
        <v>-22.5</v>
      </c>
    </row>
    <row r="817" spans="10:22" ht="9" hidden="1" customHeight="1">
      <c r="J817" s="262"/>
      <c r="K817" s="263"/>
      <c r="L817" s="263"/>
      <c r="M817" s="263"/>
      <c r="N817" s="264" t="s">
        <v>70</v>
      </c>
      <c r="O817" s="265">
        <v>0</v>
      </c>
      <c r="P817" s="266"/>
      <c r="Q817" s="266"/>
      <c r="R817" s="266"/>
      <c r="S817" s="266"/>
      <c r="T817" s="267"/>
      <c r="U817" s="268"/>
      <c r="V817" s="269">
        <v>0</v>
      </c>
    </row>
    <row r="818" spans="10:22" ht="9" hidden="1" customHeight="1">
      <c r="J818" s="253"/>
      <c r="K818" s="254"/>
      <c r="L818" s="254"/>
      <c r="M818" s="255" t="s">
        <v>927</v>
      </c>
      <c r="N818" s="256"/>
      <c r="O818" s="270">
        <v>0</v>
      </c>
      <c r="P818" s="257"/>
      <c r="Q818" s="257"/>
      <c r="R818" s="257"/>
      <c r="S818" s="257"/>
      <c r="T818" s="271"/>
      <c r="U818" s="259"/>
      <c r="V818" s="272">
        <v>0</v>
      </c>
    </row>
    <row r="819" spans="10:22" ht="9" hidden="1" customHeight="1">
      <c r="J819" s="253"/>
      <c r="K819" s="254"/>
      <c r="L819" s="255" t="s">
        <v>925</v>
      </c>
      <c r="M819" s="261"/>
      <c r="N819" s="256"/>
      <c r="O819" s="270">
        <v>0</v>
      </c>
      <c r="P819" s="257"/>
      <c r="Q819" s="257"/>
      <c r="R819" s="257"/>
      <c r="S819" s="257"/>
      <c r="T819" s="271"/>
      <c r="U819" s="259"/>
      <c r="V819" s="272">
        <v>0</v>
      </c>
    </row>
    <row r="820" spans="10:22" ht="9" hidden="1" customHeight="1">
      <c r="J820" s="253"/>
      <c r="K820" s="255" t="s">
        <v>431</v>
      </c>
      <c r="L820" s="261"/>
      <c r="M820" s="261"/>
      <c r="N820" s="256"/>
      <c r="O820" s="270">
        <v>0</v>
      </c>
      <c r="P820" s="257"/>
      <c r="Q820" s="257"/>
      <c r="R820" s="257"/>
      <c r="S820" s="257"/>
      <c r="T820" s="271"/>
      <c r="U820" s="259"/>
      <c r="V820" s="272">
        <v>0</v>
      </c>
    </row>
    <row r="821" spans="10:22" ht="32.75" customHeight="1">
      <c r="J821" s="630">
        <v>45472</v>
      </c>
      <c r="K821" s="274" t="s">
        <v>425</v>
      </c>
      <c r="L821" s="274" t="s">
        <v>426</v>
      </c>
      <c r="M821" s="274" t="s">
        <v>883</v>
      </c>
      <c r="N821" s="264" t="s">
        <v>46</v>
      </c>
      <c r="O821" s="266"/>
      <c r="P821" s="266"/>
      <c r="Q821" s="266"/>
      <c r="R821" s="266"/>
      <c r="S821" s="266"/>
      <c r="T821" s="275">
        <v>125</v>
      </c>
      <c r="U821" s="268"/>
      <c r="V821" s="276">
        <v>125</v>
      </c>
    </row>
    <row r="822" spans="10:22" ht="9" hidden="1" customHeight="1">
      <c r="J822" s="253"/>
      <c r="K822" s="254"/>
      <c r="L822" s="254"/>
      <c r="M822" s="255" t="s">
        <v>883</v>
      </c>
      <c r="N822" s="256"/>
      <c r="O822" s="257"/>
      <c r="P822" s="257"/>
      <c r="Q822" s="257"/>
      <c r="R822" s="257"/>
      <c r="S822" s="257"/>
      <c r="T822" s="258">
        <v>125</v>
      </c>
      <c r="U822" s="259"/>
      <c r="V822" s="260">
        <v>125</v>
      </c>
    </row>
    <row r="823" spans="10:22" ht="9" hidden="1" customHeight="1">
      <c r="J823" s="253"/>
      <c r="K823" s="254"/>
      <c r="L823" s="255" t="s">
        <v>426</v>
      </c>
      <c r="M823" s="261"/>
      <c r="N823" s="256"/>
      <c r="O823" s="257"/>
      <c r="P823" s="257"/>
      <c r="Q823" s="257"/>
      <c r="R823" s="257"/>
      <c r="S823" s="257"/>
      <c r="T823" s="258">
        <v>125</v>
      </c>
      <c r="U823" s="259"/>
      <c r="V823" s="260">
        <v>125</v>
      </c>
    </row>
    <row r="824" spans="10:22" ht="9" hidden="1" customHeight="1">
      <c r="J824" s="253"/>
      <c r="K824" s="255" t="s">
        <v>425</v>
      </c>
      <c r="L824" s="261"/>
      <c r="M824" s="261"/>
      <c r="N824" s="256"/>
      <c r="O824" s="257"/>
      <c r="P824" s="257"/>
      <c r="Q824" s="257"/>
      <c r="R824" s="257"/>
      <c r="S824" s="257"/>
      <c r="T824" s="258">
        <v>125</v>
      </c>
      <c r="U824" s="259"/>
      <c r="V824" s="260">
        <v>125</v>
      </c>
    </row>
    <row r="825" spans="10:22" ht="9" hidden="1" customHeight="1">
      <c r="J825" s="629">
        <v>45472</v>
      </c>
      <c r="K825" s="261"/>
      <c r="L825" s="261"/>
      <c r="M825" s="261"/>
      <c r="N825" s="256"/>
      <c r="O825" s="270">
        <v>0</v>
      </c>
      <c r="P825" s="257"/>
      <c r="Q825" s="257"/>
      <c r="R825" s="257"/>
      <c r="S825" s="257"/>
      <c r="T825" s="258">
        <v>125</v>
      </c>
      <c r="U825" s="259"/>
      <c r="V825" s="260">
        <v>125</v>
      </c>
    </row>
    <row r="826" spans="10:22" ht="9" hidden="1" customHeight="1">
      <c r="J826" s="262"/>
      <c r="K826" s="263"/>
      <c r="L826" s="263"/>
      <c r="M826" s="263"/>
      <c r="N826" s="264" t="s">
        <v>68</v>
      </c>
      <c r="O826" s="265">
        <v>0</v>
      </c>
      <c r="P826" s="266"/>
      <c r="Q826" s="266"/>
      <c r="R826" s="266"/>
      <c r="S826" s="266"/>
      <c r="T826" s="267"/>
      <c r="U826" s="268"/>
      <c r="V826" s="269">
        <v>0</v>
      </c>
    </row>
    <row r="827" spans="10:22" ht="9" hidden="1" customHeight="1">
      <c r="J827" s="253"/>
      <c r="K827" s="254"/>
      <c r="L827" s="254"/>
      <c r="M827" s="255" t="s">
        <v>707</v>
      </c>
      <c r="N827" s="256"/>
      <c r="O827" s="270">
        <v>0</v>
      </c>
      <c r="P827" s="257"/>
      <c r="Q827" s="257"/>
      <c r="R827" s="257"/>
      <c r="S827" s="257"/>
      <c r="T827" s="271"/>
      <c r="U827" s="259"/>
      <c r="V827" s="272">
        <v>0</v>
      </c>
    </row>
    <row r="828" spans="10:22" ht="9" hidden="1" customHeight="1">
      <c r="J828" s="253"/>
      <c r="K828" s="254"/>
      <c r="L828" s="255" t="s">
        <v>464</v>
      </c>
      <c r="M828" s="261"/>
      <c r="N828" s="256"/>
      <c r="O828" s="270">
        <v>0</v>
      </c>
      <c r="P828" s="257"/>
      <c r="Q828" s="257"/>
      <c r="R828" s="257"/>
      <c r="S828" s="257"/>
      <c r="T828" s="271"/>
      <c r="U828" s="259"/>
      <c r="V828" s="272">
        <v>0</v>
      </c>
    </row>
    <row r="829" spans="10:22" ht="9" hidden="1" customHeight="1">
      <c r="J829" s="253"/>
      <c r="K829" s="255" t="s">
        <v>463</v>
      </c>
      <c r="L829" s="261"/>
      <c r="M829" s="261"/>
      <c r="N829" s="256"/>
      <c r="O829" s="270">
        <v>0</v>
      </c>
      <c r="P829" s="257"/>
      <c r="Q829" s="257"/>
      <c r="R829" s="257"/>
      <c r="S829" s="257"/>
      <c r="T829" s="271"/>
      <c r="U829" s="259"/>
      <c r="V829" s="272">
        <v>0</v>
      </c>
    </row>
    <row r="830" spans="10:22" ht="9" hidden="1" customHeight="1">
      <c r="J830" s="262"/>
      <c r="K830" s="263"/>
      <c r="L830" s="263"/>
      <c r="M830" s="263"/>
      <c r="N830" s="329">
        <v>45303</v>
      </c>
      <c r="O830" s="266"/>
      <c r="P830" s="265">
        <v>0</v>
      </c>
      <c r="Q830" s="266"/>
      <c r="R830" s="266"/>
      <c r="S830" s="266"/>
      <c r="T830" s="267"/>
      <c r="U830" s="268"/>
      <c r="V830" s="269">
        <v>0</v>
      </c>
    </row>
    <row r="831" spans="10:22" ht="9" hidden="1" customHeight="1">
      <c r="J831" s="253"/>
      <c r="K831" s="254"/>
      <c r="L831" s="254"/>
      <c r="M831" s="255" t="s">
        <v>168</v>
      </c>
      <c r="N831" s="256"/>
      <c r="O831" s="257"/>
      <c r="P831" s="270">
        <v>0</v>
      </c>
      <c r="Q831" s="257"/>
      <c r="R831" s="257"/>
      <c r="S831" s="257"/>
      <c r="T831" s="271"/>
      <c r="U831" s="259"/>
      <c r="V831" s="272">
        <v>0</v>
      </c>
    </row>
    <row r="832" spans="10:22" ht="9" hidden="1" customHeight="1">
      <c r="J832" s="253"/>
      <c r="K832" s="254"/>
      <c r="L832" s="255" t="s">
        <v>938</v>
      </c>
      <c r="M832" s="261"/>
      <c r="N832" s="256"/>
      <c r="O832" s="257"/>
      <c r="P832" s="270">
        <v>0</v>
      </c>
      <c r="Q832" s="257"/>
      <c r="R832" s="257"/>
      <c r="S832" s="257"/>
      <c r="T832" s="271"/>
      <c r="U832" s="259"/>
      <c r="V832" s="272">
        <v>0</v>
      </c>
    </row>
    <row r="833" spans="10:22" ht="9" hidden="1" customHeight="1">
      <c r="J833" s="253"/>
      <c r="K833" s="255" t="s">
        <v>937</v>
      </c>
      <c r="L833" s="261"/>
      <c r="M833" s="261"/>
      <c r="N833" s="256"/>
      <c r="O833" s="257"/>
      <c r="P833" s="270">
        <v>0</v>
      </c>
      <c r="Q833" s="257"/>
      <c r="R833" s="257"/>
      <c r="S833" s="257"/>
      <c r="T833" s="271"/>
      <c r="U833" s="259"/>
      <c r="V833" s="272">
        <v>0</v>
      </c>
    </row>
    <row r="834" spans="10:22" ht="32.75" customHeight="1">
      <c r="J834" s="630">
        <v>45465</v>
      </c>
      <c r="K834" s="274" t="s">
        <v>440</v>
      </c>
      <c r="L834" s="274" t="s">
        <v>441</v>
      </c>
      <c r="M834" s="274" t="s">
        <v>262</v>
      </c>
      <c r="N834" s="329">
        <v>45295</v>
      </c>
      <c r="O834" s="266"/>
      <c r="P834" s="266"/>
      <c r="Q834" s="266"/>
      <c r="R834" s="266"/>
      <c r="S834" s="266"/>
      <c r="T834" s="275">
        <v>-20</v>
      </c>
      <c r="U834" s="268"/>
      <c r="V834" s="276">
        <v>-20</v>
      </c>
    </row>
    <row r="835" spans="10:22" ht="9" hidden="1" customHeight="1">
      <c r="J835" s="253"/>
      <c r="K835" s="254"/>
      <c r="L835" s="254"/>
      <c r="M835" s="255" t="s">
        <v>262</v>
      </c>
      <c r="N835" s="256"/>
      <c r="O835" s="257"/>
      <c r="P835" s="257"/>
      <c r="Q835" s="257"/>
      <c r="R835" s="257"/>
      <c r="S835" s="257"/>
      <c r="T835" s="258">
        <v>-20</v>
      </c>
      <c r="U835" s="259"/>
      <c r="V835" s="260">
        <v>-20</v>
      </c>
    </row>
    <row r="836" spans="10:22" ht="9" hidden="1" customHeight="1">
      <c r="J836" s="253"/>
      <c r="K836" s="254"/>
      <c r="L836" s="255" t="s">
        <v>441</v>
      </c>
      <c r="M836" s="261"/>
      <c r="N836" s="256"/>
      <c r="O836" s="257"/>
      <c r="P836" s="257"/>
      <c r="Q836" s="257"/>
      <c r="R836" s="257"/>
      <c r="S836" s="257"/>
      <c r="T836" s="258">
        <v>-20</v>
      </c>
      <c r="U836" s="259"/>
      <c r="V836" s="260">
        <v>-20</v>
      </c>
    </row>
    <row r="837" spans="10:22" ht="9" hidden="1" customHeight="1">
      <c r="J837" s="253"/>
      <c r="K837" s="255" t="s">
        <v>440</v>
      </c>
      <c r="L837" s="261"/>
      <c r="M837" s="261"/>
      <c r="N837" s="256"/>
      <c r="O837" s="257"/>
      <c r="P837" s="257"/>
      <c r="Q837" s="257"/>
      <c r="R837" s="257"/>
      <c r="S837" s="257"/>
      <c r="T837" s="258">
        <v>-20</v>
      </c>
      <c r="U837" s="259"/>
      <c r="V837" s="260">
        <v>-20</v>
      </c>
    </row>
    <row r="838" spans="10:22" ht="9" hidden="1" customHeight="1">
      <c r="J838" s="629">
        <v>45465</v>
      </c>
      <c r="K838" s="261"/>
      <c r="L838" s="261"/>
      <c r="M838" s="261"/>
      <c r="N838" s="256"/>
      <c r="O838" s="270">
        <v>0</v>
      </c>
      <c r="P838" s="270">
        <v>0</v>
      </c>
      <c r="Q838" s="257"/>
      <c r="R838" s="257"/>
      <c r="S838" s="257"/>
      <c r="T838" s="258">
        <v>-20</v>
      </c>
      <c r="U838" s="259"/>
      <c r="V838" s="260">
        <v>-20</v>
      </c>
    </row>
    <row r="839" spans="10:22" ht="9" hidden="1" customHeight="1">
      <c r="J839" s="262"/>
      <c r="K839" s="263"/>
      <c r="L839" s="263"/>
      <c r="M839" s="263"/>
      <c r="N839" s="329">
        <v>45311</v>
      </c>
      <c r="O839" s="266"/>
      <c r="P839" s="266"/>
      <c r="Q839" s="265">
        <v>0</v>
      </c>
      <c r="R839" s="266"/>
      <c r="S839" s="266"/>
      <c r="T839" s="267"/>
      <c r="U839" s="268"/>
      <c r="V839" s="269">
        <v>0</v>
      </c>
    </row>
    <row r="840" spans="10:22" ht="9" hidden="1" customHeight="1">
      <c r="J840" s="253"/>
      <c r="K840" s="254"/>
      <c r="L840" s="254"/>
      <c r="M840" s="255" t="s">
        <v>503</v>
      </c>
      <c r="N840" s="256"/>
      <c r="O840" s="257"/>
      <c r="P840" s="257"/>
      <c r="Q840" s="270">
        <v>0</v>
      </c>
      <c r="R840" s="257"/>
      <c r="S840" s="257"/>
      <c r="T840" s="271"/>
      <c r="U840" s="259"/>
      <c r="V840" s="272">
        <v>0</v>
      </c>
    </row>
    <row r="841" spans="10:22" ht="9" hidden="1" customHeight="1">
      <c r="J841" s="262"/>
      <c r="K841" s="263"/>
      <c r="L841" s="263"/>
      <c r="M841" s="263"/>
      <c r="N841" s="264" t="s">
        <v>1118</v>
      </c>
      <c r="O841" s="266"/>
      <c r="P841" s="266"/>
      <c r="Q841" s="266"/>
      <c r="R841" s="265">
        <v>0</v>
      </c>
      <c r="S841" s="266"/>
      <c r="T841" s="267"/>
      <c r="U841" s="268"/>
      <c r="V841" s="269">
        <v>0</v>
      </c>
    </row>
    <row r="842" spans="10:22" ht="9" hidden="1" customHeight="1">
      <c r="J842" s="253"/>
      <c r="K842" s="254"/>
      <c r="L842" s="254"/>
      <c r="M842" s="255" t="s">
        <v>1118</v>
      </c>
      <c r="N842" s="256"/>
      <c r="O842" s="257"/>
      <c r="P842" s="257"/>
      <c r="Q842" s="257"/>
      <c r="R842" s="270">
        <v>0</v>
      </c>
      <c r="S842" s="257"/>
      <c r="T842" s="271"/>
      <c r="U842" s="259"/>
      <c r="V842" s="272">
        <v>0</v>
      </c>
    </row>
    <row r="843" spans="10:22" ht="9" hidden="1" customHeight="1">
      <c r="J843" s="253"/>
      <c r="K843" s="254"/>
      <c r="L843" s="255" t="s">
        <v>943</v>
      </c>
      <c r="M843" s="261"/>
      <c r="N843" s="256"/>
      <c r="O843" s="257"/>
      <c r="P843" s="257"/>
      <c r="Q843" s="270">
        <v>0</v>
      </c>
      <c r="R843" s="270">
        <v>0</v>
      </c>
      <c r="S843" s="257"/>
      <c r="T843" s="271"/>
      <c r="U843" s="259"/>
      <c r="V843" s="272">
        <v>0</v>
      </c>
    </row>
    <row r="844" spans="10:22" ht="9" hidden="1" customHeight="1">
      <c r="J844" s="253"/>
      <c r="K844" s="255" t="s">
        <v>447</v>
      </c>
      <c r="L844" s="261"/>
      <c r="M844" s="261"/>
      <c r="N844" s="256"/>
      <c r="O844" s="257"/>
      <c r="P844" s="257"/>
      <c r="Q844" s="270">
        <v>0</v>
      </c>
      <c r="R844" s="270">
        <v>0</v>
      </c>
      <c r="S844" s="257"/>
      <c r="T844" s="271"/>
      <c r="U844" s="259"/>
      <c r="V844" s="272">
        <v>0</v>
      </c>
    </row>
    <row r="845" spans="10:22" ht="9" hidden="1" customHeight="1">
      <c r="J845" s="629">
        <v>45458</v>
      </c>
      <c r="K845" s="261"/>
      <c r="L845" s="261"/>
      <c r="M845" s="261"/>
      <c r="N845" s="256"/>
      <c r="O845" s="257"/>
      <c r="P845" s="257"/>
      <c r="Q845" s="270">
        <v>0</v>
      </c>
      <c r="R845" s="270">
        <v>0</v>
      </c>
      <c r="S845" s="257"/>
      <c r="T845" s="271"/>
      <c r="U845" s="259"/>
      <c r="V845" s="272">
        <v>0</v>
      </c>
    </row>
    <row r="846" spans="10:22" ht="9" hidden="1" customHeight="1">
      <c r="J846" s="262"/>
      <c r="K846" s="263"/>
      <c r="L846" s="263"/>
      <c r="M846" s="263"/>
      <c r="N846" s="264" t="s">
        <v>97</v>
      </c>
      <c r="O846" s="266"/>
      <c r="P846" s="265">
        <v>0</v>
      </c>
      <c r="Q846" s="266"/>
      <c r="R846" s="266"/>
      <c r="S846" s="266"/>
      <c r="T846" s="267"/>
      <c r="U846" s="268"/>
      <c r="V846" s="269">
        <v>0</v>
      </c>
    </row>
    <row r="847" spans="10:22" ht="9" hidden="1" customHeight="1">
      <c r="J847" s="253"/>
      <c r="K847" s="254"/>
      <c r="L847" s="254"/>
      <c r="M847" s="255" t="s">
        <v>958</v>
      </c>
      <c r="N847" s="256"/>
      <c r="O847" s="257"/>
      <c r="P847" s="270">
        <v>0</v>
      </c>
      <c r="Q847" s="257"/>
      <c r="R847" s="257"/>
      <c r="S847" s="257"/>
      <c r="T847" s="271"/>
      <c r="U847" s="259"/>
      <c r="V847" s="272">
        <v>0</v>
      </c>
    </row>
    <row r="848" spans="10:22" ht="9" hidden="1" customHeight="1">
      <c r="J848" s="253"/>
      <c r="K848" s="254"/>
      <c r="L848" s="255" t="s">
        <v>955</v>
      </c>
      <c r="M848" s="261"/>
      <c r="N848" s="256"/>
      <c r="O848" s="257"/>
      <c r="P848" s="270">
        <v>0</v>
      </c>
      <c r="Q848" s="257"/>
      <c r="R848" s="257"/>
      <c r="S848" s="257"/>
      <c r="T848" s="271"/>
      <c r="U848" s="259"/>
      <c r="V848" s="272">
        <v>0</v>
      </c>
    </row>
    <row r="849" spans="10:22" ht="9" hidden="1" customHeight="1">
      <c r="J849" s="253"/>
      <c r="K849" s="255" t="s">
        <v>954</v>
      </c>
      <c r="L849" s="261"/>
      <c r="M849" s="261"/>
      <c r="N849" s="256"/>
      <c r="O849" s="257"/>
      <c r="P849" s="270">
        <v>0</v>
      </c>
      <c r="Q849" s="257"/>
      <c r="R849" s="257"/>
      <c r="S849" s="257"/>
      <c r="T849" s="271"/>
      <c r="U849" s="259"/>
      <c r="V849" s="272">
        <v>0</v>
      </c>
    </row>
    <row r="850" spans="10:22" ht="32.75" customHeight="1">
      <c r="J850" s="630">
        <v>45451</v>
      </c>
      <c r="K850" s="274" t="s">
        <v>480</v>
      </c>
      <c r="L850" s="274" t="s">
        <v>481</v>
      </c>
      <c r="M850" s="274" t="s">
        <v>262</v>
      </c>
      <c r="N850" s="329">
        <v>45295</v>
      </c>
      <c r="O850" s="266"/>
      <c r="P850" s="266"/>
      <c r="Q850" s="266"/>
      <c r="R850" s="265">
        <v>0</v>
      </c>
      <c r="S850" s="266"/>
      <c r="T850" s="275">
        <v>-2.5</v>
      </c>
      <c r="U850" s="268"/>
      <c r="V850" s="276">
        <v>-2.5</v>
      </c>
    </row>
    <row r="851" spans="10:22" ht="9" hidden="1" customHeight="1">
      <c r="J851" s="253"/>
      <c r="K851" s="254"/>
      <c r="L851" s="254"/>
      <c r="M851" s="255" t="s">
        <v>262</v>
      </c>
      <c r="N851" s="256"/>
      <c r="O851" s="257"/>
      <c r="P851" s="257"/>
      <c r="Q851" s="257"/>
      <c r="R851" s="270">
        <v>0</v>
      </c>
      <c r="S851" s="257"/>
      <c r="T851" s="258">
        <v>-2.5</v>
      </c>
      <c r="U851" s="259"/>
      <c r="V851" s="260">
        <v>-2.5</v>
      </c>
    </row>
    <row r="852" spans="10:22" ht="9" hidden="1" customHeight="1">
      <c r="J852" s="253"/>
      <c r="K852" s="254"/>
      <c r="L852" s="255" t="s">
        <v>481</v>
      </c>
      <c r="M852" s="261"/>
      <c r="N852" s="256"/>
      <c r="O852" s="257"/>
      <c r="P852" s="257"/>
      <c r="Q852" s="257"/>
      <c r="R852" s="270">
        <v>0</v>
      </c>
      <c r="S852" s="257"/>
      <c r="T852" s="258">
        <v>-2.5</v>
      </c>
      <c r="U852" s="259"/>
      <c r="V852" s="260">
        <v>-2.5</v>
      </c>
    </row>
    <row r="853" spans="10:22" ht="9" hidden="1" customHeight="1">
      <c r="J853" s="253"/>
      <c r="K853" s="255" t="s">
        <v>480</v>
      </c>
      <c r="L853" s="261"/>
      <c r="M853" s="261"/>
      <c r="N853" s="256"/>
      <c r="O853" s="257"/>
      <c r="P853" s="257"/>
      <c r="Q853" s="257"/>
      <c r="R853" s="270">
        <v>0</v>
      </c>
      <c r="S853" s="257"/>
      <c r="T853" s="258">
        <v>-2.5</v>
      </c>
      <c r="U853" s="259"/>
      <c r="V853" s="260">
        <v>-2.5</v>
      </c>
    </row>
    <row r="854" spans="10:22" ht="9" hidden="1" customHeight="1">
      <c r="J854" s="629">
        <v>45451</v>
      </c>
      <c r="K854" s="261"/>
      <c r="L854" s="261"/>
      <c r="M854" s="261"/>
      <c r="N854" s="256"/>
      <c r="O854" s="257"/>
      <c r="P854" s="270">
        <v>0</v>
      </c>
      <c r="Q854" s="257"/>
      <c r="R854" s="270">
        <v>0</v>
      </c>
      <c r="S854" s="257"/>
      <c r="T854" s="258">
        <v>-2.5</v>
      </c>
      <c r="U854" s="259"/>
      <c r="V854" s="260">
        <v>-2.5</v>
      </c>
    </row>
    <row r="855" spans="10:22" ht="9" hidden="1" customHeight="1">
      <c r="J855" s="262"/>
      <c r="K855" s="263"/>
      <c r="L855" s="263"/>
      <c r="M855" s="263"/>
      <c r="N855" s="329">
        <v>45321</v>
      </c>
      <c r="O855" s="265">
        <v>0</v>
      </c>
      <c r="P855" s="266"/>
      <c r="Q855" s="266"/>
      <c r="R855" s="266"/>
      <c r="S855" s="266"/>
      <c r="T855" s="267"/>
      <c r="U855" s="268"/>
      <c r="V855" s="269">
        <v>0</v>
      </c>
    </row>
    <row r="856" spans="10:22" ht="9" hidden="1" customHeight="1">
      <c r="J856" s="253"/>
      <c r="K856" s="254"/>
      <c r="L856" s="254"/>
      <c r="M856" s="255" t="s">
        <v>979</v>
      </c>
      <c r="N856" s="256"/>
      <c r="O856" s="270">
        <v>0</v>
      </c>
      <c r="P856" s="257"/>
      <c r="Q856" s="257"/>
      <c r="R856" s="257"/>
      <c r="S856" s="257"/>
      <c r="T856" s="271"/>
      <c r="U856" s="259"/>
      <c r="V856" s="272">
        <v>0</v>
      </c>
    </row>
    <row r="857" spans="10:22" ht="9" hidden="1" customHeight="1">
      <c r="J857" s="253"/>
      <c r="K857" s="254"/>
      <c r="L857" s="255" t="s">
        <v>977</v>
      </c>
      <c r="M857" s="261"/>
      <c r="N857" s="256"/>
      <c r="O857" s="270">
        <v>0</v>
      </c>
      <c r="P857" s="257"/>
      <c r="Q857" s="257"/>
      <c r="R857" s="257"/>
      <c r="S857" s="257"/>
      <c r="T857" s="271"/>
      <c r="U857" s="259"/>
      <c r="V857" s="272">
        <v>0</v>
      </c>
    </row>
    <row r="858" spans="10:22" ht="9" hidden="1" customHeight="1">
      <c r="J858" s="253"/>
      <c r="K858" s="255" t="s">
        <v>976</v>
      </c>
      <c r="L858" s="261"/>
      <c r="M858" s="261"/>
      <c r="N858" s="256"/>
      <c r="O858" s="270">
        <v>0</v>
      </c>
      <c r="P858" s="257"/>
      <c r="Q858" s="257"/>
      <c r="R858" s="257"/>
      <c r="S858" s="257"/>
      <c r="T858" s="271"/>
      <c r="U858" s="259"/>
      <c r="V858" s="272">
        <v>0</v>
      </c>
    </row>
    <row r="859" spans="10:22" ht="32.75" customHeight="1">
      <c r="J859" s="634">
        <v>45444</v>
      </c>
      <c r="K859" s="274" t="s">
        <v>469</v>
      </c>
      <c r="L859" s="274" t="s">
        <v>970</v>
      </c>
      <c r="M859" s="274" t="s">
        <v>225</v>
      </c>
      <c r="N859" s="264" t="s">
        <v>59</v>
      </c>
      <c r="O859" s="266"/>
      <c r="P859" s="266"/>
      <c r="Q859" s="266"/>
      <c r="R859" s="266"/>
      <c r="S859" s="266"/>
      <c r="T859" s="275">
        <v>12.5</v>
      </c>
      <c r="U859" s="268"/>
      <c r="V859" s="276">
        <v>12.5</v>
      </c>
    </row>
    <row r="860" spans="10:22" ht="9" hidden="1" customHeight="1">
      <c r="J860" s="368"/>
      <c r="K860" s="254"/>
      <c r="L860" s="254"/>
      <c r="M860" s="255" t="s">
        <v>225</v>
      </c>
      <c r="N860" s="256"/>
      <c r="O860" s="257"/>
      <c r="P860" s="257"/>
      <c r="Q860" s="257"/>
      <c r="R860" s="257"/>
      <c r="S860" s="257"/>
      <c r="T860" s="258">
        <v>12.5</v>
      </c>
      <c r="U860" s="259"/>
      <c r="V860" s="260">
        <v>12.5</v>
      </c>
    </row>
    <row r="861" spans="10:22" ht="9" hidden="1" customHeight="1">
      <c r="J861" s="368"/>
      <c r="K861" s="254"/>
      <c r="L861" s="255" t="s">
        <v>970</v>
      </c>
      <c r="M861" s="261"/>
      <c r="N861" s="256"/>
      <c r="O861" s="257"/>
      <c r="P861" s="257"/>
      <c r="Q861" s="257"/>
      <c r="R861" s="257"/>
      <c r="S861" s="257"/>
      <c r="T861" s="258">
        <v>12.5</v>
      </c>
      <c r="U861" s="259"/>
      <c r="V861" s="260">
        <v>12.5</v>
      </c>
    </row>
    <row r="862" spans="10:22" ht="9" hidden="1" customHeight="1">
      <c r="J862" s="368"/>
      <c r="K862" s="255" t="s">
        <v>469</v>
      </c>
      <c r="L862" s="261"/>
      <c r="M862" s="261"/>
      <c r="N862" s="256"/>
      <c r="O862" s="257"/>
      <c r="P862" s="257"/>
      <c r="Q862" s="257"/>
      <c r="R862" s="257"/>
      <c r="S862" s="257"/>
      <c r="T862" s="258">
        <v>12.5</v>
      </c>
      <c r="U862" s="259"/>
      <c r="V862" s="260">
        <v>12.5</v>
      </c>
    </row>
    <row r="863" spans="10:22" ht="9" hidden="1" customHeight="1">
      <c r="J863" s="369"/>
      <c r="K863" s="263"/>
      <c r="L863" s="263"/>
      <c r="M863" s="263"/>
      <c r="N863" s="264" t="s">
        <v>1118</v>
      </c>
      <c r="O863" s="266"/>
      <c r="P863" s="266"/>
      <c r="Q863" s="266"/>
      <c r="R863" s="265">
        <v>0</v>
      </c>
      <c r="S863" s="266"/>
      <c r="T863" s="267"/>
      <c r="U863" s="268"/>
      <c r="V863" s="269">
        <v>0</v>
      </c>
    </row>
    <row r="864" spans="10:22" ht="9" hidden="1" customHeight="1">
      <c r="J864" s="368"/>
      <c r="K864" s="254"/>
      <c r="L864" s="254"/>
      <c r="M864" s="255" t="s">
        <v>1118</v>
      </c>
      <c r="N864" s="256"/>
      <c r="O864" s="257"/>
      <c r="P864" s="257"/>
      <c r="Q864" s="257"/>
      <c r="R864" s="270">
        <v>0</v>
      </c>
      <c r="S864" s="257"/>
      <c r="T864" s="271"/>
      <c r="U864" s="259"/>
      <c r="V864" s="272">
        <v>0</v>
      </c>
    </row>
    <row r="865" spans="10:22" ht="9" hidden="1" customHeight="1">
      <c r="J865" s="368"/>
      <c r="K865" s="254"/>
      <c r="L865" s="255" t="s">
        <v>37</v>
      </c>
      <c r="M865" s="261"/>
      <c r="N865" s="256"/>
      <c r="O865" s="257"/>
      <c r="P865" s="257"/>
      <c r="Q865" s="257"/>
      <c r="R865" s="270">
        <v>0</v>
      </c>
      <c r="S865" s="257"/>
      <c r="T865" s="271"/>
      <c r="U865" s="259"/>
      <c r="V865" s="272">
        <v>0</v>
      </c>
    </row>
    <row r="866" spans="10:22" ht="9" hidden="1" customHeight="1">
      <c r="J866" s="368"/>
      <c r="K866" s="255" t="s">
        <v>966</v>
      </c>
      <c r="L866" s="261"/>
      <c r="M866" s="261"/>
      <c r="N866" s="256"/>
      <c r="O866" s="257"/>
      <c r="P866" s="257"/>
      <c r="Q866" s="257"/>
      <c r="R866" s="270">
        <v>0</v>
      </c>
      <c r="S866" s="257"/>
      <c r="T866" s="271"/>
      <c r="U866" s="259"/>
      <c r="V866" s="272">
        <v>0</v>
      </c>
    </row>
    <row r="867" spans="10:22" ht="9" hidden="1" customHeight="1">
      <c r="J867" s="470">
        <v>45444</v>
      </c>
      <c r="K867" s="261"/>
      <c r="L867" s="261"/>
      <c r="M867" s="261"/>
      <c r="N867" s="256"/>
      <c r="O867" s="270">
        <v>0</v>
      </c>
      <c r="P867" s="257"/>
      <c r="Q867" s="257"/>
      <c r="R867" s="270">
        <v>0</v>
      </c>
      <c r="S867" s="257"/>
      <c r="T867" s="258">
        <v>12.5</v>
      </c>
      <c r="U867" s="259"/>
      <c r="V867" s="260">
        <v>12.5</v>
      </c>
    </row>
    <row r="868" spans="10:22" ht="32.75" customHeight="1">
      <c r="J868" s="635">
        <v>45437</v>
      </c>
      <c r="K868" s="274" t="s">
        <v>487</v>
      </c>
      <c r="L868" s="274" t="s">
        <v>488</v>
      </c>
      <c r="M868" s="274" t="s">
        <v>525</v>
      </c>
      <c r="N868" s="264" t="s">
        <v>589</v>
      </c>
      <c r="O868" s="266"/>
      <c r="P868" s="266"/>
      <c r="Q868" s="266"/>
      <c r="R868" s="266"/>
      <c r="S868" s="266"/>
      <c r="T868" s="275">
        <v>12</v>
      </c>
      <c r="U868" s="268"/>
      <c r="V868" s="276">
        <v>12</v>
      </c>
    </row>
    <row r="869" spans="10:22" ht="9" hidden="1" customHeight="1">
      <c r="J869" s="368"/>
      <c r="K869" s="254"/>
      <c r="L869" s="254"/>
      <c r="M869" s="255" t="s">
        <v>525</v>
      </c>
      <c r="N869" s="256"/>
      <c r="O869" s="257"/>
      <c r="P869" s="257"/>
      <c r="Q869" s="257"/>
      <c r="R869" s="257"/>
      <c r="S869" s="257"/>
      <c r="T869" s="258">
        <v>12</v>
      </c>
      <c r="U869" s="259"/>
      <c r="V869" s="260">
        <v>12</v>
      </c>
    </row>
    <row r="870" spans="10:22" ht="9" hidden="1" customHeight="1">
      <c r="J870" s="368"/>
      <c r="K870" s="254"/>
      <c r="L870" s="255" t="s">
        <v>488</v>
      </c>
      <c r="M870" s="261"/>
      <c r="N870" s="256"/>
      <c r="O870" s="257"/>
      <c r="P870" s="257"/>
      <c r="Q870" s="257"/>
      <c r="R870" s="257"/>
      <c r="S870" s="257"/>
      <c r="T870" s="258">
        <v>12</v>
      </c>
      <c r="U870" s="259"/>
      <c r="V870" s="260">
        <v>12</v>
      </c>
    </row>
    <row r="871" spans="10:22" ht="9" hidden="1" customHeight="1">
      <c r="J871" s="368"/>
      <c r="K871" s="255" t="s">
        <v>487</v>
      </c>
      <c r="L871" s="261"/>
      <c r="M871" s="261"/>
      <c r="N871" s="256"/>
      <c r="O871" s="257"/>
      <c r="P871" s="257"/>
      <c r="Q871" s="257"/>
      <c r="R871" s="257"/>
      <c r="S871" s="257"/>
      <c r="T871" s="258">
        <v>12</v>
      </c>
      <c r="U871" s="259"/>
      <c r="V871" s="260">
        <v>12</v>
      </c>
    </row>
    <row r="872" spans="10:22" ht="9" hidden="1" customHeight="1">
      <c r="J872" s="369"/>
      <c r="K872" s="263"/>
      <c r="L872" s="263"/>
      <c r="M872" s="263"/>
      <c r="N872" s="264" t="s">
        <v>59</v>
      </c>
      <c r="O872" s="265">
        <v>0</v>
      </c>
      <c r="P872" s="266"/>
      <c r="Q872" s="266"/>
      <c r="R872" s="266"/>
      <c r="S872" s="266"/>
      <c r="T872" s="267"/>
      <c r="U872" s="268"/>
      <c r="V872" s="269">
        <v>0</v>
      </c>
    </row>
    <row r="873" spans="10:22" ht="9" hidden="1" customHeight="1">
      <c r="J873" s="368"/>
      <c r="K873" s="254"/>
      <c r="L873" s="254"/>
      <c r="M873" s="255" t="s">
        <v>789</v>
      </c>
      <c r="N873" s="256"/>
      <c r="O873" s="270">
        <v>0</v>
      </c>
      <c r="P873" s="257"/>
      <c r="Q873" s="257"/>
      <c r="R873" s="257"/>
      <c r="S873" s="257"/>
      <c r="T873" s="271"/>
      <c r="U873" s="259"/>
      <c r="V873" s="272">
        <v>0</v>
      </c>
    </row>
    <row r="874" spans="10:22" ht="9" hidden="1" customHeight="1">
      <c r="J874" s="368"/>
      <c r="K874" s="254"/>
      <c r="L874" s="255" t="s">
        <v>493</v>
      </c>
      <c r="M874" s="261"/>
      <c r="N874" s="256"/>
      <c r="O874" s="270">
        <v>0</v>
      </c>
      <c r="P874" s="257"/>
      <c r="Q874" s="257"/>
      <c r="R874" s="257"/>
      <c r="S874" s="257"/>
      <c r="T874" s="271"/>
      <c r="U874" s="259"/>
      <c r="V874" s="272">
        <v>0</v>
      </c>
    </row>
    <row r="875" spans="10:22" ht="9" hidden="1" customHeight="1">
      <c r="J875" s="368"/>
      <c r="K875" s="255" t="s">
        <v>492</v>
      </c>
      <c r="L875" s="261"/>
      <c r="M875" s="261"/>
      <c r="N875" s="256"/>
      <c r="O875" s="270">
        <v>0</v>
      </c>
      <c r="P875" s="257"/>
      <c r="Q875" s="257"/>
      <c r="R875" s="257"/>
      <c r="S875" s="257"/>
      <c r="T875" s="271"/>
      <c r="U875" s="259"/>
      <c r="V875" s="272">
        <v>0</v>
      </c>
    </row>
    <row r="876" spans="10:22" ht="9" hidden="1" customHeight="1">
      <c r="J876" s="470">
        <v>45437</v>
      </c>
      <c r="K876" s="261"/>
      <c r="L876" s="261"/>
      <c r="M876" s="261"/>
      <c r="N876" s="256"/>
      <c r="O876" s="270">
        <v>0</v>
      </c>
      <c r="P876" s="257"/>
      <c r="Q876" s="257"/>
      <c r="R876" s="257"/>
      <c r="S876" s="257"/>
      <c r="T876" s="258">
        <v>12</v>
      </c>
      <c r="U876" s="259"/>
      <c r="V876" s="260">
        <v>12</v>
      </c>
    </row>
    <row r="877" spans="10:22" ht="9" hidden="1" customHeight="1">
      <c r="J877" s="369"/>
      <c r="K877" s="263"/>
      <c r="L877" s="263"/>
      <c r="M877" s="263"/>
      <c r="N877" s="329">
        <v>45305</v>
      </c>
      <c r="O877" s="266"/>
      <c r="P877" s="266"/>
      <c r="Q877" s="265">
        <v>0</v>
      </c>
      <c r="R877" s="266"/>
      <c r="S877" s="266"/>
      <c r="T877" s="267"/>
      <c r="U877" s="268"/>
      <c r="V877" s="269">
        <v>0</v>
      </c>
    </row>
    <row r="878" spans="10:22" ht="9" hidden="1" customHeight="1">
      <c r="J878" s="368"/>
      <c r="K878" s="254"/>
      <c r="L878" s="254"/>
      <c r="M878" s="255" t="s">
        <v>207</v>
      </c>
      <c r="N878" s="256"/>
      <c r="O878" s="257"/>
      <c r="P878" s="257"/>
      <c r="Q878" s="270">
        <v>0</v>
      </c>
      <c r="R878" s="257"/>
      <c r="S878" s="257"/>
      <c r="T878" s="271"/>
      <c r="U878" s="259"/>
      <c r="V878" s="272">
        <v>0</v>
      </c>
    </row>
    <row r="879" spans="10:22" ht="9" hidden="1" customHeight="1">
      <c r="J879" s="368"/>
      <c r="K879" s="254"/>
      <c r="L879" s="255" t="s">
        <v>996</v>
      </c>
      <c r="M879" s="261"/>
      <c r="N879" s="256"/>
      <c r="O879" s="257"/>
      <c r="P879" s="257"/>
      <c r="Q879" s="270">
        <v>0</v>
      </c>
      <c r="R879" s="257"/>
      <c r="S879" s="257"/>
      <c r="T879" s="271"/>
      <c r="U879" s="259"/>
      <c r="V879" s="272">
        <v>0</v>
      </c>
    </row>
    <row r="880" spans="10:22" ht="9" hidden="1" customHeight="1">
      <c r="J880" s="369"/>
      <c r="K880" s="263"/>
      <c r="L880" s="263"/>
      <c r="M880" s="263"/>
      <c r="N880" s="329">
        <v>45305</v>
      </c>
      <c r="O880" s="266"/>
      <c r="P880" s="266"/>
      <c r="Q880" s="266"/>
      <c r="R880" s="265">
        <v>0</v>
      </c>
      <c r="S880" s="266"/>
      <c r="T880" s="267"/>
      <c r="U880" s="268"/>
      <c r="V880" s="269">
        <v>0</v>
      </c>
    </row>
    <row r="881" spans="10:22" ht="9" hidden="1" customHeight="1">
      <c r="J881" s="368"/>
      <c r="K881" s="254"/>
      <c r="L881" s="254"/>
      <c r="M881" s="255" t="s">
        <v>207</v>
      </c>
      <c r="N881" s="256"/>
      <c r="O881" s="257"/>
      <c r="P881" s="257"/>
      <c r="Q881" s="257"/>
      <c r="R881" s="270">
        <v>0</v>
      </c>
      <c r="S881" s="257"/>
      <c r="T881" s="271"/>
      <c r="U881" s="259"/>
      <c r="V881" s="272">
        <v>0</v>
      </c>
    </row>
    <row r="882" spans="10:22" ht="9" hidden="1" customHeight="1">
      <c r="J882" s="368"/>
      <c r="K882" s="254"/>
      <c r="L882" s="255" t="s">
        <v>1118</v>
      </c>
      <c r="M882" s="261"/>
      <c r="N882" s="256"/>
      <c r="O882" s="257"/>
      <c r="P882" s="257"/>
      <c r="Q882" s="257"/>
      <c r="R882" s="270">
        <v>0</v>
      </c>
      <c r="S882" s="257"/>
      <c r="T882" s="271"/>
      <c r="U882" s="259"/>
      <c r="V882" s="272">
        <v>0</v>
      </c>
    </row>
    <row r="883" spans="10:22" ht="9" hidden="1" customHeight="1">
      <c r="J883" s="368"/>
      <c r="K883" s="255" t="s">
        <v>499</v>
      </c>
      <c r="L883" s="261"/>
      <c r="M883" s="261"/>
      <c r="N883" s="256"/>
      <c r="O883" s="257"/>
      <c r="P883" s="257"/>
      <c r="Q883" s="270">
        <v>0</v>
      </c>
      <c r="R883" s="270">
        <v>0</v>
      </c>
      <c r="S883" s="257"/>
      <c r="T883" s="271"/>
      <c r="U883" s="259"/>
      <c r="V883" s="272">
        <v>0</v>
      </c>
    </row>
    <row r="884" spans="10:22" ht="9" hidden="1" customHeight="1">
      <c r="J884" s="470">
        <v>45430</v>
      </c>
      <c r="K884" s="261"/>
      <c r="L884" s="261"/>
      <c r="M884" s="261"/>
      <c r="N884" s="256"/>
      <c r="O884" s="257"/>
      <c r="P884" s="257"/>
      <c r="Q884" s="270">
        <v>0</v>
      </c>
      <c r="R884" s="270">
        <v>0</v>
      </c>
      <c r="S884" s="257"/>
      <c r="T884" s="271"/>
      <c r="U884" s="259"/>
      <c r="V884" s="272">
        <v>0</v>
      </c>
    </row>
    <row r="885" spans="10:22" ht="32.75" customHeight="1">
      <c r="J885" s="633">
        <v>45423</v>
      </c>
      <c r="K885" s="274" t="s">
        <v>512</v>
      </c>
      <c r="L885" s="274" t="s">
        <v>1024</v>
      </c>
      <c r="M885" s="274" t="s">
        <v>392</v>
      </c>
      <c r="N885" s="264" t="s">
        <v>170</v>
      </c>
      <c r="O885" s="266"/>
      <c r="P885" s="266"/>
      <c r="Q885" s="266"/>
      <c r="R885" s="266"/>
      <c r="S885" s="266"/>
      <c r="T885" s="275">
        <v>-5</v>
      </c>
      <c r="U885" s="268"/>
      <c r="V885" s="276">
        <v>-5</v>
      </c>
    </row>
    <row r="886" spans="10:22" ht="9" hidden="1" customHeight="1">
      <c r="J886" s="253"/>
      <c r="K886" s="254"/>
      <c r="L886" s="254"/>
      <c r="M886" s="255" t="s">
        <v>392</v>
      </c>
      <c r="N886" s="256"/>
      <c r="O886" s="257"/>
      <c r="P886" s="257"/>
      <c r="Q886" s="257"/>
      <c r="R886" s="257"/>
      <c r="S886" s="257"/>
      <c r="T886" s="258">
        <v>-5</v>
      </c>
      <c r="U886" s="259"/>
      <c r="V886" s="260">
        <v>-5</v>
      </c>
    </row>
    <row r="887" spans="10:22" ht="9" hidden="1" customHeight="1">
      <c r="J887" s="253"/>
      <c r="K887" s="254"/>
      <c r="L887" s="255" t="s">
        <v>1024</v>
      </c>
      <c r="M887" s="261"/>
      <c r="N887" s="256"/>
      <c r="O887" s="257"/>
      <c r="P887" s="257"/>
      <c r="Q887" s="257"/>
      <c r="R887" s="257"/>
      <c r="S887" s="257"/>
      <c r="T887" s="258">
        <v>-5</v>
      </c>
      <c r="U887" s="259"/>
      <c r="V887" s="260">
        <v>-5</v>
      </c>
    </row>
    <row r="888" spans="10:22" ht="9" hidden="1" customHeight="1">
      <c r="J888" s="253"/>
      <c r="K888" s="255" t="s">
        <v>512</v>
      </c>
      <c r="L888" s="261"/>
      <c r="M888" s="261"/>
      <c r="N888" s="256"/>
      <c r="O888" s="257"/>
      <c r="P888" s="257"/>
      <c r="Q888" s="257"/>
      <c r="R888" s="257"/>
      <c r="S888" s="257"/>
      <c r="T888" s="258">
        <v>-5</v>
      </c>
      <c r="U888" s="259"/>
      <c r="V888" s="260">
        <v>-5</v>
      </c>
    </row>
    <row r="889" spans="10:22" ht="32.75" customHeight="1">
      <c r="J889" s="262"/>
      <c r="K889" s="274" t="s">
        <v>1018</v>
      </c>
      <c r="L889" s="274" t="s">
        <v>500</v>
      </c>
      <c r="M889" s="274" t="s">
        <v>147</v>
      </c>
      <c r="N889" s="329">
        <v>45337</v>
      </c>
      <c r="O889" s="266"/>
      <c r="P889" s="266"/>
      <c r="Q889" s="266"/>
      <c r="R889" s="266"/>
      <c r="S889" s="266"/>
      <c r="T889" s="275">
        <v>21.67</v>
      </c>
      <c r="U889" s="268"/>
      <c r="V889" s="276">
        <v>21.67</v>
      </c>
    </row>
    <row r="890" spans="10:22" ht="9" hidden="1" customHeight="1">
      <c r="J890" s="253"/>
      <c r="K890" s="254"/>
      <c r="L890" s="254"/>
      <c r="M890" s="255" t="s">
        <v>147</v>
      </c>
      <c r="N890" s="256"/>
      <c r="O890" s="257"/>
      <c r="P890" s="257"/>
      <c r="Q890" s="257"/>
      <c r="R890" s="257"/>
      <c r="S890" s="257"/>
      <c r="T890" s="258">
        <v>21.67</v>
      </c>
      <c r="U890" s="259"/>
      <c r="V890" s="260">
        <v>21.67</v>
      </c>
    </row>
    <row r="891" spans="10:22" ht="9" hidden="1" customHeight="1">
      <c r="J891" s="253"/>
      <c r="K891" s="254"/>
      <c r="L891" s="255" t="s">
        <v>500</v>
      </c>
      <c r="M891" s="261"/>
      <c r="N891" s="256"/>
      <c r="O891" s="257"/>
      <c r="P891" s="257"/>
      <c r="Q891" s="257"/>
      <c r="R891" s="257"/>
      <c r="S891" s="257"/>
      <c r="T891" s="258">
        <v>21.67</v>
      </c>
      <c r="U891" s="259"/>
      <c r="V891" s="260">
        <v>21.67</v>
      </c>
    </row>
    <row r="892" spans="10:22" ht="9" hidden="1" customHeight="1">
      <c r="J892" s="253"/>
      <c r="K892" s="255" t="s">
        <v>1018</v>
      </c>
      <c r="L892" s="261"/>
      <c r="M892" s="261"/>
      <c r="N892" s="256"/>
      <c r="O892" s="257"/>
      <c r="P892" s="257"/>
      <c r="Q892" s="257"/>
      <c r="R892" s="257"/>
      <c r="S892" s="257"/>
      <c r="T892" s="258">
        <v>21.67</v>
      </c>
      <c r="U892" s="259"/>
      <c r="V892" s="260">
        <v>21.67</v>
      </c>
    </row>
    <row r="893" spans="10:22" ht="9" hidden="1" customHeight="1">
      <c r="J893" s="262"/>
      <c r="K893" s="263"/>
      <c r="L893" s="263"/>
      <c r="M893" s="263"/>
      <c r="N893" s="264" t="s">
        <v>1118</v>
      </c>
      <c r="O893" s="266"/>
      <c r="P893" s="266"/>
      <c r="Q893" s="266"/>
      <c r="R893" s="265">
        <v>0</v>
      </c>
      <c r="S893" s="266"/>
      <c r="T893" s="267"/>
      <c r="U893" s="268"/>
      <c r="V893" s="269">
        <v>0</v>
      </c>
    </row>
    <row r="894" spans="10:22" ht="9" hidden="1" customHeight="1">
      <c r="J894" s="253"/>
      <c r="K894" s="254"/>
      <c r="L894" s="254"/>
      <c r="M894" s="255" t="s">
        <v>37</v>
      </c>
      <c r="N894" s="256"/>
      <c r="O894" s="257"/>
      <c r="P894" s="257"/>
      <c r="Q894" s="257"/>
      <c r="R894" s="270">
        <v>0</v>
      </c>
      <c r="S894" s="257"/>
      <c r="T894" s="271"/>
      <c r="U894" s="259"/>
      <c r="V894" s="272">
        <v>0</v>
      </c>
    </row>
    <row r="895" spans="10:22" ht="9" hidden="1" customHeight="1">
      <c r="J895" s="253"/>
      <c r="K895" s="254"/>
      <c r="L895" s="255" t="s">
        <v>1013</v>
      </c>
      <c r="M895" s="261"/>
      <c r="N895" s="256"/>
      <c r="O895" s="257"/>
      <c r="P895" s="257"/>
      <c r="Q895" s="257"/>
      <c r="R895" s="270">
        <v>0</v>
      </c>
      <c r="S895" s="257"/>
      <c r="T895" s="271"/>
      <c r="U895" s="259"/>
      <c r="V895" s="272">
        <v>0</v>
      </c>
    </row>
    <row r="896" spans="10:22" ht="9" hidden="1" customHeight="1">
      <c r="J896" s="253"/>
      <c r="K896" s="255" t="s">
        <v>1012</v>
      </c>
      <c r="L896" s="261"/>
      <c r="M896" s="261"/>
      <c r="N896" s="256"/>
      <c r="O896" s="257"/>
      <c r="P896" s="257"/>
      <c r="Q896" s="257"/>
      <c r="R896" s="270">
        <v>0</v>
      </c>
      <c r="S896" s="257"/>
      <c r="T896" s="271"/>
      <c r="U896" s="259"/>
      <c r="V896" s="272">
        <v>0</v>
      </c>
    </row>
    <row r="897" spans="10:22" ht="9" hidden="1" customHeight="1">
      <c r="J897" s="262"/>
      <c r="K897" s="263"/>
      <c r="L897" s="263"/>
      <c r="M897" s="263"/>
      <c r="N897" s="264" t="s">
        <v>1118</v>
      </c>
      <c r="O897" s="266"/>
      <c r="P897" s="266"/>
      <c r="Q897" s="266"/>
      <c r="R897" s="265">
        <v>0</v>
      </c>
      <c r="S897" s="266"/>
      <c r="T897" s="267"/>
      <c r="U897" s="268"/>
      <c r="V897" s="269">
        <v>0</v>
      </c>
    </row>
    <row r="898" spans="10:22" ht="9" hidden="1" customHeight="1">
      <c r="J898" s="253"/>
      <c r="K898" s="254"/>
      <c r="L898" s="254"/>
      <c r="M898" s="255" t="s">
        <v>37</v>
      </c>
      <c r="N898" s="256"/>
      <c r="O898" s="257"/>
      <c r="P898" s="257"/>
      <c r="Q898" s="257"/>
      <c r="R898" s="270">
        <v>0</v>
      </c>
      <c r="S898" s="257"/>
      <c r="T898" s="271"/>
      <c r="U898" s="259"/>
      <c r="V898" s="272">
        <v>0</v>
      </c>
    </row>
    <row r="899" spans="10:22" ht="9" hidden="1" customHeight="1">
      <c r="J899" s="253"/>
      <c r="K899" s="254"/>
      <c r="L899" s="255" t="s">
        <v>1013</v>
      </c>
      <c r="M899" s="261"/>
      <c r="N899" s="256"/>
      <c r="O899" s="257"/>
      <c r="P899" s="257"/>
      <c r="Q899" s="257"/>
      <c r="R899" s="270">
        <v>0</v>
      </c>
      <c r="S899" s="257"/>
      <c r="T899" s="271"/>
      <c r="U899" s="259"/>
      <c r="V899" s="272">
        <v>0</v>
      </c>
    </row>
    <row r="900" spans="10:22" ht="9" hidden="1" customHeight="1">
      <c r="J900" s="253"/>
      <c r="K900" s="255" t="s">
        <v>1017</v>
      </c>
      <c r="L900" s="261"/>
      <c r="M900" s="261"/>
      <c r="N900" s="256"/>
      <c r="O900" s="257"/>
      <c r="P900" s="257"/>
      <c r="Q900" s="257"/>
      <c r="R900" s="270">
        <v>0</v>
      </c>
      <c r="S900" s="257"/>
      <c r="T900" s="271"/>
      <c r="U900" s="259"/>
      <c r="V900" s="272">
        <v>0</v>
      </c>
    </row>
    <row r="901" spans="10:22" ht="9" hidden="1" customHeight="1">
      <c r="J901" s="629">
        <v>45423</v>
      </c>
      <c r="K901" s="261"/>
      <c r="L901" s="261"/>
      <c r="M901" s="261"/>
      <c r="N901" s="256"/>
      <c r="O901" s="257"/>
      <c r="P901" s="257"/>
      <c r="Q901" s="257"/>
      <c r="R901" s="270">
        <v>0</v>
      </c>
      <c r="S901" s="257"/>
      <c r="T901" s="258">
        <v>16.670000000000002</v>
      </c>
      <c r="U901" s="259"/>
      <c r="V901" s="260">
        <v>16.670000000000002</v>
      </c>
    </row>
    <row r="902" spans="10:22" ht="9" hidden="1" customHeight="1">
      <c r="J902" s="262"/>
      <c r="K902" s="263"/>
      <c r="L902" s="263"/>
      <c r="M902" s="263"/>
      <c r="N902" s="329">
        <v>45311</v>
      </c>
      <c r="O902" s="266"/>
      <c r="P902" s="265">
        <v>0</v>
      </c>
      <c r="Q902" s="266"/>
      <c r="R902" s="266"/>
      <c r="S902" s="266"/>
      <c r="T902" s="267"/>
      <c r="U902" s="268"/>
      <c r="V902" s="269">
        <v>0</v>
      </c>
    </row>
    <row r="903" spans="10:22" ht="9" hidden="1" customHeight="1">
      <c r="J903" s="253"/>
      <c r="K903" s="254"/>
      <c r="L903" s="254"/>
      <c r="M903" s="255" t="s">
        <v>226</v>
      </c>
      <c r="N903" s="256"/>
      <c r="O903" s="257"/>
      <c r="P903" s="270">
        <v>0</v>
      </c>
      <c r="Q903" s="257"/>
      <c r="R903" s="257"/>
      <c r="S903" s="257"/>
      <c r="T903" s="271"/>
      <c r="U903" s="259"/>
      <c r="V903" s="272">
        <v>0</v>
      </c>
    </row>
    <row r="904" spans="10:22" ht="9" hidden="1" customHeight="1">
      <c r="J904" s="253"/>
      <c r="K904" s="254"/>
      <c r="L904" s="255" t="s">
        <v>1036</v>
      </c>
      <c r="M904" s="261"/>
      <c r="N904" s="256"/>
      <c r="O904" s="257"/>
      <c r="P904" s="270">
        <v>0</v>
      </c>
      <c r="Q904" s="257"/>
      <c r="R904" s="257"/>
      <c r="S904" s="257"/>
      <c r="T904" s="271"/>
      <c r="U904" s="259"/>
      <c r="V904" s="272">
        <v>0</v>
      </c>
    </row>
    <row r="905" spans="10:22" ht="9" hidden="1" customHeight="1">
      <c r="J905" s="253"/>
      <c r="K905" s="255" t="s">
        <v>1035</v>
      </c>
      <c r="L905" s="261"/>
      <c r="M905" s="261"/>
      <c r="N905" s="256"/>
      <c r="O905" s="257"/>
      <c r="P905" s="270">
        <v>0</v>
      </c>
      <c r="Q905" s="257"/>
      <c r="R905" s="257"/>
      <c r="S905" s="257"/>
      <c r="T905" s="271"/>
      <c r="U905" s="259"/>
      <c r="V905" s="272">
        <v>0</v>
      </c>
    </row>
    <row r="906" spans="10:22" ht="32.75" customHeight="1">
      <c r="J906" s="634">
        <v>45416</v>
      </c>
      <c r="K906" s="274" t="s">
        <v>522</v>
      </c>
      <c r="L906" s="274" t="s">
        <v>523</v>
      </c>
      <c r="M906" s="274" t="s">
        <v>473</v>
      </c>
      <c r="N906" s="264" t="s">
        <v>59</v>
      </c>
      <c r="O906" s="266"/>
      <c r="P906" s="266"/>
      <c r="Q906" s="266"/>
      <c r="R906" s="266"/>
      <c r="S906" s="266"/>
      <c r="T906" s="275">
        <v>-20</v>
      </c>
      <c r="U906" s="268"/>
      <c r="V906" s="276">
        <v>-20</v>
      </c>
    </row>
    <row r="907" spans="10:22" ht="9" hidden="1" customHeight="1">
      <c r="J907" s="368"/>
      <c r="K907" s="254"/>
      <c r="L907" s="254"/>
      <c r="M907" s="255" t="s">
        <v>473</v>
      </c>
      <c r="N907" s="256"/>
      <c r="O907" s="257"/>
      <c r="P907" s="257"/>
      <c r="Q907" s="257"/>
      <c r="R907" s="257"/>
      <c r="S907" s="257"/>
      <c r="T907" s="258">
        <v>-20</v>
      </c>
      <c r="U907" s="259"/>
      <c r="V907" s="260">
        <v>-20</v>
      </c>
    </row>
    <row r="908" spans="10:22" ht="9" hidden="1" customHeight="1">
      <c r="J908" s="368"/>
      <c r="K908" s="254"/>
      <c r="L908" s="255" t="s">
        <v>523</v>
      </c>
      <c r="M908" s="261"/>
      <c r="N908" s="256"/>
      <c r="O908" s="257"/>
      <c r="P908" s="257"/>
      <c r="Q908" s="257"/>
      <c r="R908" s="257"/>
      <c r="S908" s="257"/>
      <c r="T908" s="258">
        <v>-20</v>
      </c>
      <c r="U908" s="259"/>
      <c r="V908" s="260">
        <v>-20</v>
      </c>
    </row>
    <row r="909" spans="10:22" ht="9" hidden="1" customHeight="1">
      <c r="J909" s="368"/>
      <c r="K909" s="255" t="s">
        <v>522</v>
      </c>
      <c r="L909" s="261"/>
      <c r="M909" s="261"/>
      <c r="N909" s="256"/>
      <c r="O909" s="257"/>
      <c r="P909" s="257"/>
      <c r="Q909" s="257"/>
      <c r="R909" s="257"/>
      <c r="S909" s="257"/>
      <c r="T909" s="258">
        <v>-20</v>
      </c>
      <c r="U909" s="259"/>
      <c r="V909" s="260">
        <v>-20</v>
      </c>
    </row>
    <row r="910" spans="10:22" ht="9" hidden="1" customHeight="1">
      <c r="J910" s="369"/>
      <c r="K910" s="263"/>
      <c r="L910" s="263"/>
      <c r="M910" s="263"/>
      <c r="N910" s="264" t="s">
        <v>97</v>
      </c>
      <c r="O910" s="265">
        <v>0</v>
      </c>
      <c r="P910" s="266"/>
      <c r="Q910" s="266"/>
      <c r="R910" s="266"/>
      <c r="S910" s="266"/>
      <c r="T910" s="267"/>
      <c r="U910" s="268"/>
      <c r="V910" s="269">
        <v>0</v>
      </c>
    </row>
    <row r="911" spans="10:22" ht="9" hidden="1" customHeight="1">
      <c r="J911" s="368"/>
      <c r="K911" s="254"/>
      <c r="L911" s="254"/>
      <c r="M911" s="255" t="s">
        <v>1042</v>
      </c>
      <c r="N911" s="256"/>
      <c r="O911" s="270">
        <v>0</v>
      </c>
      <c r="P911" s="257"/>
      <c r="Q911" s="257"/>
      <c r="R911" s="257"/>
      <c r="S911" s="257"/>
      <c r="T911" s="271"/>
      <c r="U911" s="259"/>
      <c r="V911" s="272">
        <v>0</v>
      </c>
    </row>
    <row r="912" spans="10:22" ht="9" hidden="1" customHeight="1">
      <c r="J912" s="368"/>
      <c r="K912" s="254"/>
      <c r="L912" s="255" t="s">
        <v>1040</v>
      </c>
      <c r="M912" s="261"/>
      <c r="N912" s="256"/>
      <c r="O912" s="270">
        <v>0</v>
      </c>
      <c r="P912" s="257"/>
      <c r="Q912" s="257"/>
      <c r="R912" s="257"/>
      <c r="S912" s="257"/>
      <c r="T912" s="271"/>
      <c r="U912" s="259"/>
      <c r="V912" s="272">
        <v>0</v>
      </c>
    </row>
    <row r="913" spans="10:22" ht="9" hidden="1" customHeight="1">
      <c r="J913" s="368"/>
      <c r="K913" s="255" t="s">
        <v>549</v>
      </c>
      <c r="L913" s="261"/>
      <c r="M913" s="261"/>
      <c r="N913" s="256"/>
      <c r="O913" s="270">
        <v>0</v>
      </c>
      <c r="P913" s="257"/>
      <c r="Q913" s="257"/>
      <c r="R913" s="257"/>
      <c r="S913" s="257"/>
      <c r="T913" s="271"/>
      <c r="U913" s="259"/>
      <c r="V913" s="272">
        <v>0</v>
      </c>
    </row>
    <row r="914" spans="10:22" ht="9" hidden="1" customHeight="1">
      <c r="J914" s="470">
        <v>45416</v>
      </c>
      <c r="K914" s="261"/>
      <c r="L914" s="261"/>
      <c r="M914" s="261"/>
      <c r="N914" s="256"/>
      <c r="O914" s="270">
        <v>0</v>
      </c>
      <c r="P914" s="270">
        <v>0</v>
      </c>
      <c r="Q914" s="257"/>
      <c r="R914" s="257"/>
      <c r="S914" s="257"/>
      <c r="T914" s="258">
        <v>-20</v>
      </c>
      <c r="U914" s="259"/>
      <c r="V914" s="260">
        <v>-20</v>
      </c>
    </row>
    <row r="915" spans="10:22" ht="9" hidden="1" customHeight="1">
      <c r="J915" s="369"/>
      <c r="K915" s="263"/>
      <c r="L915" s="263"/>
      <c r="M915" s="263"/>
      <c r="N915" s="264" t="s">
        <v>270</v>
      </c>
      <c r="O915" s="265">
        <v>0</v>
      </c>
      <c r="P915" s="266"/>
      <c r="Q915" s="266"/>
      <c r="R915" s="266"/>
      <c r="S915" s="266"/>
      <c r="T915" s="267"/>
      <c r="U915" s="268"/>
      <c r="V915" s="269">
        <v>0</v>
      </c>
    </row>
    <row r="916" spans="10:22" ht="9" hidden="1" customHeight="1">
      <c r="J916" s="368"/>
      <c r="K916" s="254"/>
      <c r="L916" s="254"/>
      <c r="M916" s="255" t="s">
        <v>117</v>
      </c>
      <c r="N916" s="256"/>
      <c r="O916" s="270">
        <v>0</v>
      </c>
      <c r="P916" s="257"/>
      <c r="Q916" s="257"/>
      <c r="R916" s="257"/>
      <c r="S916" s="257"/>
      <c r="T916" s="271"/>
      <c r="U916" s="259"/>
      <c r="V916" s="272">
        <v>0</v>
      </c>
    </row>
    <row r="917" spans="10:22" ht="9" hidden="1" customHeight="1">
      <c r="J917" s="368"/>
      <c r="K917" s="254"/>
      <c r="L917" s="255" t="s">
        <v>1049</v>
      </c>
      <c r="M917" s="261"/>
      <c r="N917" s="256"/>
      <c r="O917" s="270">
        <v>0</v>
      </c>
      <c r="P917" s="257"/>
      <c r="Q917" s="257"/>
      <c r="R917" s="257"/>
      <c r="S917" s="257"/>
      <c r="T917" s="271"/>
      <c r="U917" s="259"/>
      <c r="V917" s="272">
        <v>0</v>
      </c>
    </row>
    <row r="918" spans="10:22" ht="9" hidden="1" customHeight="1">
      <c r="J918" s="368"/>
      <c r="K918" s="255" t="s">
        <v>1048</v>
      </c>
      <c r="L918" s="261"/>
      <c r="M918" s="261"/>
      <c r="N918" s="256"/>
      <c r="O918" s="270">
        <v>0</v>
      </c>
      <c r="P918" s="257"/>
      <c r="Q918" s="257"/>
      <c r="R918" s="257"/>
      <c r="S918" s="257"/>
      <c r="T918" s="271"/>
      <c r="U918" s="259"/>
      <c r="V918" s="272">
        <v>0</v>
      </c>
    </row>
    <row r="919" spans="10:22" ht="9" hidden="1" customHeight="1">
      <c r="J919" s="369"/>
      <c r="K919" s="263"/>
      <c r="L919" s="263"/>
      <c r="M919" s="263"/>
      <c r="N919" s="264" t="s">
        <v>59</v>
      </c>
      <c r="O919" s="266"/>
      <c r="P919" s="265">
        <v>0</v>
      </c>
      <c r="Q919" s="266"/>
      <c r="R919" s="266"/>
      <c r="S919" s="266"/>
      <c r="T919" s="267"/>
      <c r="U919" s="268"/>
      <c r="V919" s="269">
        <v>0</v>
      </c>
    </row>
    <row r="920" spans="10:22" ht="9" hidden="1" customHeight="1">
      <c r="J920" s="368"/>
      <c r="K920" s="254"/>
      <c r="L920" s="254"/>
      <c r="M920" s="255" t="s">
        <v>1053</v>
      </c>
      <c r="N920" s="256"/>
      <c r="O920" s="257"/>
      <c r="P920" s="270">
        <v>0</v>
      </c>
      <c r="Q920" s="257"/>
      <c r="R920" s="257"/>
      <c r="S920" s="257"/>
      <c r="T920" s="271"/>
      <c r="U920" s="259"/>
      <c r="V920" s="272">
        <v>0</v>
      </c>
    </row>
    <row r="921" spans="10:22" ht="9" hidden="1" customHeight="1">
      <c r="J921" s="368"/>
      <c r="K921" s="254"/>
      <c r="L921" s="255" t="s">
        <v>1051</v>
      </c>
      <c r="M921" s="261"/>
      <c r="N921" s="256"/>
      <c r="O921" s="257"/>
      <c r="P921" s="270">
        <v>0</v>
      </c>
      <c r="Q921" s="257"/>
      <c r="R921" s="257"/>
      <c r="S921" s="257"/>
      <c r="T921" s="271"/>
      <c r="U921" s="259"/>
      <c r="V921" s="272">
        <v>0</v>
      </c>
    </row>
    <row r="922" spans="10:22" ht="9" hidden="1" customHeight="1">
      <c r="J922" s="368"/>
      <c r="K922" s="255" t="s">
        <v>1050</v>
      </c>
      <c r="L922" s="261"/>
      <c r="M922" s="261"/>
      <c r="N922" s="256"/>
      <c r="O922" s="257"/>
      <c r="P922" s="270">
        <v>0</v>
      </c>
      <c r="Q922" s="257"/>
      <c r="R922" s="257"/>
      <c r="S922" s="257"/>
      <c r="T922" s="271"/>
      <c r="U922" s="259"/>
      <c r="V922" s="272">
        <v>0</v>
      </c>
    </row>
    <row r="923" spans="10:22" ht="9" hidden="1" customHeight="1">
      <c r="J923" s="369"/>
      <c r="K923" s="263"/>
      <c r="L923" s="263"/>
      <c r="M923" s="263"/>
      <c r="N923" s="329">
        <v>45337</v>
      </c>
      <c r="O923" s="266"/>
      <c r="P923" s="266"/>
      <c r="Q923" s="266"/>
      <c r="R923" s="265">
        <v>0</v>
      </c>
      <c r="S923" s="266"/>
      <c r="T923" s="267"/>
      <c r="U923" s="268"/>
      <c r="V923" s="269">
        <v>0</v>
      </c>
    </row>
    <row r="924" spans="10:22" ht="9" hidden="1" customHeight="1">
      <c r="J924" s="368"/>
      <c r="K924" s="254"/>
      <c r="L924" s="254"/>
      <c r="M924" s="255" t="s">
        <v>1047</v>
      </c>
      <c r="N924" s="256"/>
      <c r="O924" s="257"/>
      <c r="P924" s="257"/>
      <c r="Q924" s="257"/>
      <c r="R924" s="270">
        <v>0</v>
      </c>
      <c r="S924" s="257"/>
      <c r="T924" s="271"/>
      <c r="U924" s="259"/>
      <c r="V924" s="272">
        <v>0</v>
      </c>
    </row>
    <row r="925" spans="10:22" ht="9" hidden="1" customHeight="1">
      <c r="J925" s="368"/>
      <c r="K925" s="254"/>
      <c r="L925" s="255" t="s">
        <v>1118</v>
      </c>
      <c r="M925" s="261"/>
      <c r="N925" s="256"/>
      <c r="O925" s="257"/>
      <c r="P925" s="257"/>
      <c r="Q925" s="257"/>
      <c r="R925" s="270">
        <v>0</v>
      </c>
      <c r="S925" s="257"/>
      <c r="T925" s="271"/>
      <c r="U925" s="259"/>
      <c r="V925" s="272">
        <v>0</v>
      </c>
    </row>
    <row r="926" spans="10:22" ht="9" hidden="1" customHeight="1">
      <c r="J926" s="368"/>
      <c r="K926" s="255" t="s">
        <v>532</v>
      </c>
      <c r="L926" s="261"/>
      <c r="M926" s="261"/>
      <c r="N926" s="256"/>
      <c r="O926" s="257"/>
      <c r="P926" s="257"/>
      <c r="Q926" s="257"/>
      <c r="R926" s="270">
        <v>0</v>
      </c>
      <c r="S926" s="257"/>
      <c r="T926" s="271"/>
      <c r="U926" s="259"/>
      <c r="V926" s="272">
        <v>0</v>
      </c>
    </row>
    <row r="927" spans="10:22" ht="9" hidden="1" customHeight="1">
      <c r="J927" s="470">
        <v>45409</v>
      </c>
      <c r="K927" s="261"/>
      <c r="L927" s="261"/>
      <c r="M927" s="261"/>
      <c r="N927" s="256"/>
      <c r="O927" s="270">
        <v>0</v>
      </c>
      <c r="P927" s="270">
        <v>0</v>
      </c>
      <c r="Q927" s="257"/>
      <c r="R927" s="270">
        <v>0</v>
      </c>
      <c r="S927" s="257"/>
      <c r="T927" s="271"/>
      <c r="U927" s="259"/>
      <c r="V927" s="272">
        <v>0</v>
      </c>
    </row>
    <row r="928" spans="10:22" ht="32.75" customHeight="1">
      <c r="J928" s="635">
        <v>45402</v>
      </c>
      <c r="K928" s="274" t="s">
        <v>553</v>
      </c>
      <c r="L928" s="274" t="s">
        <v>554</v>
      </c>
      <c r="M928" s="274" t="s">
        <v>262</v>
      </c>
      <c r="N928" s="329">
        <v>45296</v>
      </c>
      <c r="O928" s="266"/>
      <c r="P928" s="266"/>
      <c r="Q928" s="266"/>
      <c r="R928" s="266"/>
      <c r="S928" s="266"/>
      <c r="T928" s="275">
        <v>-13.75</v>
      </c>
      <c r="U928" s="268"/>
      <c r="V928" s="276">
        <v>-13.75</v>
      </c>
    </row>
    <row r="929" spans="10:22" ht="9" hidden="1" customHeight="1">
      <c r="J929" s="368"/>
      <c r="K929" s="254"/>
      <c r="L929" s="254"/>
      <c r="M929" s="255" t="s">
        <v>262</v>
      </c>
      <c r="N929" s="256"/>
      <c r="O929" s="257"/>
      <c r="P929" s="257"/>
      <c r="Q929" s="257"/>
      <c r="R929" s="257"/>
      <c r="S929" s="257"/>
      <c r="T929" s="258">
        <v>-13.75</v>
      </c>
      <c r="U929" s="259"/>
      <c r="V929" s="260">
        <v>-13.75</v>
      </c>
    </row>
    <row r="930" spans="10:22" ht="9" hidden="1" customHeight="1">
      <c r="J930" s="368"/>
      <c r="K930" s="254"/>
      <c r="L930" s="255" t="s">
        <v>554</v>
      </c>
      <c r="M930" s="261"/>
      <c r="N930" s="256"/>
      <c r="O930" s="257"/>
      <c r="P930" s="257"/>
      <c r="Q930" s="257"/>
      <c r="R930" s="257"/>
      <c r="S930" s="257"/>
      <c r="T930" s="258">
        <v>-13.75</v>
      </c>
      <c r="U930" s="259"/>
      <c r="V930" s="260">
        <v>-13.75</v>
      </c>
    </row>
    <row r="931" spans="10:22" ht="9" hidden="1" customHeight="1">
      <c r="J931" s="368"/>
      <c r="K931" s="255" t="s">
        <v>553</v>
      </c>
      <c r="L931" s="261"/>
      <c r="M931" s="261"/>
      <c r="N931" s="256"/>
      <c r="O931" s="257"/>
      <c r="P931" s="257"/>
      <c r="Q931" s="257"/>
      <c r="R931" s="257"/>
      <c r="S931" s="257"/>
      <c r="T931" s="258">
        <v>-13.75</v>
      </c>
      <c r="U931" s="259"/>
      <c r="V931" s="260">
        <v>-13.75</v>
      </c>
    </row>
    <row r="932" spans="10:22" ht="9" hidden="1" customHeight="1">
      <c r="J932" s="470">
        <v>45402</v>
      </c>
      <c r="K932" s="261"/>
      <c r="L932" s="261"/>
      <c r="M932" s="261"/>
      <c r="N932" s="256"/>
      <c r="O932" s="257"/>
      <c r="P932" s="257"/>
      <c r="Q932" s="257"/>
      <c r="R932" s="257"/>
      <c r="S932" s="257"/>
      <c r="T932" s="258">
        <v>-13.75</v>
      </c>
      <c r="U932" s="259"/>
      <c r="V932" s="260">
        <v>-13.75</v>
      </c>
    </row>
    <row r="933" spans="10:22" ht="9" hidden="1" customHeight="1">
      <c r="J933" s="369"/>
      <c r="K933" s="263"/>
      <c r="L933" s="263"/>
      <c r="M933" s="263"/>
      <c r="N933" s="329">
        <v>45296</v>
      </c>
      <c r="O933" s="266"/>
      <c r="P933" s="266"/>
      <c r="Q933" s="265">
        <v>0</v>
      </c>
      <c r="R933" s="266"/>
      <c r="S933" s="266"/>
      <c r="T933" s="267"/>
      <c r="U933" s="268"/>
      <c r="V933" s="269">
        <v>0</v>
      </c>
    </row>
    <row r="934" spans="10:22" ht="9" hidden="1" customHeight="1">
      <c r="J934" s="368"/>
      <c r="K934" s="254"/>
      <c r="L934" s="254"/>
      <c r="M934" s="255" t="s">
        <v>262</v>
      </c>
      <c r="N934" s="256"/>
      <c r="O934" s="257"/>
      <c r="P934" s="257"/>
      <c r="Q934" s="270">
        <v>0</v>
      </c>
      <c r="R934" s="257"/>
      <c r="S934" s="257"/>
      <c r="T934" s="271"/>
      <c r="U934" s="259"/>
      <c r="V934" s="272">
        <v>0</v>
      </c>
    </row>
    <row r="935" spans="10:22" ht="9" hidden="1" customHeight="1">
      <c r="J935" s="368"/>
      <c r="K935" s="254"/>
      <c r="L935" s="255" t="s">
        <v>568</v>
      </c>
      <c r="M935" s="261"/>
      <c r="N935" s="256"/>
      <c r="O935" s="257"/>
      <c r="P935" s="257"/>
      <c r="Q935" s="270">
        <v>0</v>
      </c>
      <c r="R935" s="257"/>
      <c r="S935" s="257"/>
      <c r="T935" s="271"/>
      <c r="U935" s="259"/>
      <c r="V935" s="272">
        <v>0</v>
      </c>
    </row>
    <row r="936" spans="10:22" ht="9" hidden="1" customHeight="1">
      <c r="J936" s="369"/>
      <c r="K936" s="263"/>
      <c r="L936" s="263"/>
      <c r="M936" s="263"/>
      <c r="N936" s="329">
        <v>45296</v>
      </c>
      <c r="O936" s="266"/>
      <c r="P936" s="266"/>
      <c r="Q936" s="266"/>
      <c r="R936" s="265">
        <v>0</v>
      </c>
      <c r="S936" s="266"/>
      <c r="T936" s="267"/>
      <c r="U936" s="268"/>
      <c r="V936" s="269">
        <v>0</v>
      </c>
    </row>
    <row r="937" spans="10:22" ht="9" hidden="1" customHeight="1">
      <c r="J937" s="368"/>
      <c r="K937" s="254"/>
      <c r="L937" s="254"/>
      <c r="M937" s="255" t="s">
        <v>262</v>
      </c>
      <c r="N937" s="256"/>
      <c r="O937" s="257"/>
      <c r="P937" s="257"/>
      <c r="Q937" s="257"/>
      <c r="R937" s="270">
        <v>0</v>
      </c>
      <c r="S937" s="257"/>
      <c r="T937" s="271"/>
      <c r="U937" s="259"/>
      <c r="V937" s="272">
        <v>0</v>
      </c>
    </row>
    <row r="938" spans="10:22" ht="9" hidden="1" customHeight="1">
      <c r="J938" s="368"/>
      <c r="K938" s="254"/>
      <c r="L938" s="255" t="s">
        <v>1118</v>
      </c>
      <c r="M938" s="261"/>
      <c r="N938" s="256"/>
      <c r="O938" s="257"/>
      <c r="P938" s="257"/>
      <c r="Q938" s="257"/>
      <c r="R938" s="270">
        <v>0</v>
      </c>
      <c r="S938" s="257"/>
      <c r="T938" s="271"/>
      <c r="U938" s="259"/>
      <c r="V938" s="272">
        <v>0</v>
      </c>
    </row>
    <row r="939" spans="10:22" ht="9" hidden="1" customHeight="1">
      <c r="J939" s="368"/>
      <c r="K939" s="255" t="s">
        <v>567</v>
      </c>
      <c r="L939" s="261"/>
      <c r="M939" s="261"/>
      <c r="N939" s="256"/>
      <c r="O939" s="257"/>
      <c r="P939" s="257"/>
      <c r="Q939" s="270">
        <v>0</v>
      </c>
      <c r="R939" s="270">
        <v>0</v>
      </c>
      <c r="S939" s="257"/>
      <c r="T939" s="271"/>
      <c r="U939" s="259"/>
      <c r="V939" s="272">
        <v>0</v>
      </c>
    </row>
    <row r="940" spans="10:22" ht="9" hidden="1" customHeight="1">
      <c r="J940" s="470">
        <v>45395</v>
      </c>
      <c r="K940" s="261"/>
      <c r="L940" s="261"/>
      <c r="M940" s="261"/>
      <c r="N940" s="256"/>
      <c r="O940" s="257"/>
      <c r="P940" s="257"/>
      <c r="Q940" s="270">
        <v>0</v>
      </c>
      <c r="R940" s="270">
        <v>0</v>
      </c>
      <c r="S940" s="257"/>
      <c r="T940" s="271"/>
      <c r="U940" s="259"/>
      <c r="V940" s="272">
        <v>0</v>
      </c>
    </row>
    <row r="941" spans="10:22" ht="9" hidden="1" customHeight="1">
      <c r="J941" s="369"/>
      <c r="K941" s="263"/>
      <c r="L941" s="263"/>
      <c r="M941" s="263"/>
      <c r="N941" s="329">
        <v>45321</v>
      </c>
      <c r="O941" s="266"/>
      <c r="P941" s="265">
        <v>0</v>
      </c>
      <c r="Q941" s="266"/>
      <c r="R941" s="266"/>
      <c r="S941" s="266"/>
      <c r="T941" s="267"/>
      <c r="U941" s="268"/>
      <c r="V941" s="269">
        <v>0</v>
      </c>
    </row>
    <row r="942" spans="10:22" ht="9" hidden="1" customHeight="1">
      <c r="J942" s="368"/>
      <c r="K942" s="254"/>
      <c r="L942" s="254"/>
      <c r="M942" s="255" t="s">
        <v>82</v>
      </c>
      <c r="N942" s="256"/>
      <c r="O942" s="257"/>
      <c r="P942" s="270">
        <v>0</v>
      </c>
      <c r="Q942" s="257"/>
      <c r="R942" s="257"/>
      <c r="S942" s="257"/>
      <c r="T942" s="271"/>
      <c r="U942" s="259"/>
      <c r="V942" s="272">
        <v>0</v>
      </c>
    </row>
    <row r="943" spans="10:22" ht="9" hidden="1" customHeight="1">
      <c r="J943" s="368"/>
      <c r="K943" s="254"/>
      <c r="L943" s="255" t="s">
        <v>1063</v>
      </c>
      <c r="M943" s="261"/>
      <c r="N943" s="256"/>
      <c r="O943" s="257"/>
      <c r="P943" s="270">
        <v>0</v>
      </c>
      <c r="Q943" s="257"/>
      <c r="R943" s="257"/>
      <c r="S943" s="257"/>
      <c r="T943" s="271"/>
      <c r="U943" s="259"/>
      <c r="V943" s="272">
        <v>0</v>
      </c>
    </row>
    <row r="944" spans="10:22" ht="9" hidden="1" customHeight="1">
      <c r="J944" s="368"/>
      <c r="K944" s="255" t="s">
        <v>1062</v>
      </c>
      <c r="L944" s="261"/>
      <c r="M944" s="261"/>
      <c r="N944" s="256"/>
      <c r="O944" s="257"/>
      <c r="P944" s="270">
        <v>0</v>
      </c>
      <c r="Q944" s="257"/>
      <c r="R944" s="257"/>
      <c r="S944" s="257"/>
      <c r="T944" s="271"/>
      <c r="U944" s="259"/>
      <c r="V944" s="272">
        <v>0</v>
      </c>
    </row>
    <row r="945" spans="10:22" ht="9" hidden="1" customHeight="1">
      <c r="J945" s="470">
        <v>45388</v>
      </c>
      <c r="K945" s="261"/>
      <c r="L945" s="261"/>
      <c r="M945" s="261"/>
      <c r="N945" s="256"/>
      <c r="O945" s="257"/>
      <c r="P945" s="270">
        <v>0</v>
      </c>
      <c r="Q945" s="257"/>
      <c r="R945" s="257"/>
      <c r="S945" s="257"/>
      <c r="T945" s="271"/>
      <c r="U945" s="259"/>
      <c r="V945" s="272">
        <v>0</v>
      </c>
    </row>
    <row r="946" spans="10:22" ht="32.75" customHeight="1">
      <c r="J946" s="636">
        <v>45367</v>
      </c>
      <c r="K946" s="318" t="s">
        <v>1065</v>
      </c>
      <c r="L946" s="318" t="s">
        <v>633</v>
      </c>
      <c r="M946" s="318" t="s">
        <v>262</v>
      </c>
      <c r="N946" s="637">
        <v>45333</v>
      </c>
      <c r="O946" s="320"/>
      <c r="P946" s="320"/>
      <c r="Q946" s="320"/>
      <c r="R946" s="638">
        <v>0</v>
      </c>
      <c r="S946" s="320"/>
      <c r="T946" s="321">
        <v>71.88</v>
      </c>
      <c r="U946" s="322"/>
      <c r="V946" s="323">
        <v>71.88</v>
      </c>
    </row>
    <row r="947" spans="10:22" ht="9" hidden="1" customHeight="1">
      <c r="J947" s="201"/>
      <c r="K947" s="202"/>
      <c r="L947" s="202"/>
      <c r="M947" s="203" t="s">
        <v>262</v>
      </c>
      <c r="N947" s="204"/>
      <c r="O947" s="242"/>
      <c r="P947" s="242"/>
      <c r="Q947" s="242"/>
      <c r="R947" s="241">
        <v>0</v>
      </c>
      <c r="S947" s="242"/>
      <c r="T947" s="324">
        <v>71.88</v>
      </c>
      <c r="U947" s="181"/>
      <c r="V947" s="325">
        <v>71.88</v>
      </c>
    </row>
    <row r="948" spans="10:22" ht="9" hidden="1" customHeight="1">
      <c r="J948" s="201"/>
      <c r="K948" s="202"/>
      <c r="L948" s="203" t="s">
        <v>633</v>
      </c>
      <c r="M948" s="206"/>
      <c r="N948" s="204"/>
      <c r="O948" s="242"/>
      <c r="P948" s="242"/>
      <c r="Q948" s="242"/>
      <c r="R948" s="241">
        <v>0</v>
      </c>
      <c r="S948" s="242"/>
      <c r="T948" s="324">
        <v>71.88</v>
      </c>
      <c r="U948" s="181"/>
      <c r="V948" s="325">
        <v>71.88</v>
      </c>
    </row>
    <row r="949" spans="10:22" ht="9" hidden="1" customHeight="1">
      <c r="J949" s="201"/>
      <c r="K949" s="203" t="s">
        <v>1065</v>
      </c>
      <c r="L949" s="206"/>
      <c r="M949" s="206"/>
      <c r="N949" s="204"/>
      <c r="O949" s="242"/>
      <c r="P949" s="242"/>
      <c r="Q949" s="242"/>
      <c r="R949" s="241">
        <v>0</v>
      </c>
      <c r="S949" s="242"/>
      <c r="T949" s="324">
        <v>71.88</v>
      </c>
      <c r="U949" s="181"/>
      <c r="V949" s="325">
        <v>71.88</v>
      </c>
    </row>
    <row r="950" spans="10:22" ht="9" hidden="1" customHeight="1">
      <c r="J950" s="487">
        <v>45367</v>
      </c>
      <c r="K950" s="206"/>
      <c r="L950" s="206"/>
      <c r="M950" s="206"/>
      <c r="N950" s="204"/>
      <c r="O950" s="242"/>
      <c r="P950" s="242"/>
      <c r="Q950" s="242"/>
      <c r="R950" s="241">
        <v>0</v>
      </c>
      <c r="S950" s="242"/>
      <c r="T950" s="324">
        <v>71.88</v>
      </c>
      <c r="U950" s="181"/>
      <c r="V950" s="325">
        <v>71.88</v>
      </c>
    </row>
    <row r="951" spans="10:22" ht="9" hidden="1" customHeight="1">
      <c r="J951" s="198"/>
      <c r="K951" s="199"/>
      <c r="L951" s="199"/>
      <c r="M951" s="199"/>
      <c r="N951" s="200" t="s">
        <v>37</v>
      </c>
      <c r="O951" s="155"/>
      <c r="P951" s="155"/>
      <c r="Q951" s="155"/>
      <c r="R951" s="156">
        <v>0</v>
      </c>
      <c r="S951" s="155"/>
      <c r="T951" s="240"/>
      <c r="U951" s="174"/>
      <c r="V951" s="175">
        <v>0</v>
      </c>
    </row>
    <row r="952" spans="10:22" ht="9" hidden="1" customHeight="1">
      <c r="J952" s="201"/>
      <c r="K952" s="202"/>
      <c r="L952" s="202"/>
      <c r="M952" s="203" t="s">
        <v>37</v>
      </c>
      <c r="N952" s="204"/>
      <c r="O952" s="242"/>
      <c r="P952" s="242"/>
      <c r="Q952" s="242"/>
      <c r="R952" s="241">
        <v>0</v>
      </c>
      <c r="S952" s="242"/>
      <c r="T952" s="243"/>
      <c r="U952" s="181"/>
      <c r="V952" s="182">
        <v>0</v>
      </c>
    </row>
    <row r="953" spans="10:22" ht="9" hidden="1" customHeight="1">
      <c r="J953" s="201"/>
      <c r="K953" s="202"/>
      <c r="L953" s="203" t="s">
        <v>1118</v>
      </c>
      <c r="M953" s="206"/>
      <c r="N953" s="204"/>
      <c r="O953" s="242"/>
      <c r="P953" s="242"/>
      <c r="Q953" s="242"/>
      <c r="R953" s="241">
        <v>0</v>
      </c>
      <c r="S953" s="242"/>
      <c r="T953" s="243"/>
      <c r="U953" s="181"/>
      <c r="V953" s="182">
        <v>0</v>
      </c>
    </row>
    <row r="954" spans="10:22" ht="9" hidden="1" customHeight="1">
      <c r="J954" s="201"/>
      <c r="K954" s="203" t="s">
        <v>1068</v>
      </c>
      <c r="L954" s="206"/>
      <c r="M954" s="206"/>
      <c r="N954" s="204"/>
      <c r="O954" s="242"/>
      <c r="P954" s="242"/>
      <c r="Q954" s="242"/>
      <c r="R954" s="241">
        <v>0</v>
      </c>
      <c r="S954" s="242"/>
      <c r="T954" s="243"/>
      <c r="U954" s="181"/>
      <c r="V954" s="182">
        <v>0</v>
      </c>
    </row>
    <row r="955" spans="10:22" ht="9" hidden="1" customHeight="1">
      <c r="J955" s="198"/>
      <c r="K955" s="199"/>
      <c r="L955" s="199"/>
      <c r="M955" s="199"/>
      <c r="N955" s="200" t="s">
        <v>37</v>
      </c>
      <c r="O955" s="155"/>
      <c r="P955" s="155"/>
      <c r="Q955" s="155"/>
      <c r="R955" s="156">
        <v>0</v>
      </c>
      <c r="S955" s="155"/>
      <c r="T955" s="240"/>
      <c r="U955" s="174"/>
      <c r="V955" s="175">
        <v>0</v>
      </c>
    </row>
    <row r="956" spans="10:22" ht="9" hidden="1" customHeight="1">
      <c r="J956" s="201"/>
      <c r="K956" s="202"/>
      <c r="L956" s="202"/>
      <c r="M956" s="203" t="s">
        <v>37</v>
      </c>
      <c r="N956" s="204"/>
      <c r="O956" s="242"/>
      <c r="P956" s="242"/>
      <c r="Q956" s="242"/>
      <c r="R956" s="241">
        <v>0</v>
      </c>
      <c r="S956" s="242"/>
      <c r="T956" s="243"/>
      <c r="U956" s="181"/>
      <c r="V956" s="182">
        <v>0</v>
      </c>
    </row>
    <row r="957" spans="10:22" ht="9" hidden="1" customHeight="1">
      <c r="J957" s="201"/>
      <c r="K957" s="202"/>
      <c r="L957" s="203" t="s">
        <v>1118</v>
      </c>
      <c r="M957" s="206"/>
      <c r="N957" s="204"/>
      <c r="O957" s="242"/>
      <c r="P957" s="242"/>
      <c r="Q957" s="242"/>
      <c r="R957" s="241">
        <v>0</v>
      </c>
      <c r="S957" s="242"/>
      <c r="T957" s="243"/>
      <c r="U957" s="181"/>
      <c r="V957" s="182">
        <v>0</v>
      </c>
    </row>
    <row r="958" spans="10:22" ht="9" hidden="1" customHeight="1">
      <c r="J958" s="201"/>
      <c r="K958" s="203" t="s">
        <v>1071</v>
      </c>
      <c r="L958" s="206"/>
      <c r="M958" s="206"/>
      <c r="N958" s="204"/>
      <c r="O958" s="242"/>
      <c r="P958" s="242"/>
      <c r="Q958" s="242"/>
      <c r="R958" s="241">
        <v>0</v>
      </c>
      <c r="S958" s="242"/>
      <c r="T958" s="243"/>
      <c r="U958" s="181"/>
      <c r="V958" s="182">
        <v>0</v>
      </c>
    </row>
    <row r="959" spans="10:22" ht="9" hidden="1" customHeight="1">
      <c r="J959" s="487">
        <v>45213</v>
      </c>
      <c r="K959" s="206"/>
      <c r="L959" s="206"/>
      <c r="M959" s="206"/>
      <c r="N959" s="204"/>
      <c r="O959" s="242"/>
      <c r="P959" s="242"/>
      <c r="Q959" s="242"/>
      <c r="R959" s="241">
        <v>0</v>
      </c>
      <c r="S959" s="242"/>
      <c r="T959" s="243"/>
      <c r="U959" s="181"/>
      <c r="V959" s="182">
        <v>0</v>
      </c>
    </row>
    <row r="960" spans="10:22" ht="9" hidden="1" customHeight="1">
      <c r="J960" s="198"/>
      <c r="K960" s="199"/>
      <c r="L960" s="199"/>
      <c r="M960" s="199"/>
      <c r="N960" s="327">
        <v>45303</v>
      </c>
      <c r="O960" s="156">
        <v>0</v>
      </c>
      <c r="P960" s="155"/>
      <c r="Q960" s="155"/>
      <c r="R960" s="155"/>
      <c r="S960" s="155"/>
      <c r="T960" s="240"/>
      <c r="U960" s="174"/>
      <c r="V960" s="175">
        <v>0</v>
      </c>
    </row>
    <row r="961" spans="10:22" ht="9" hidden="1" customHeight="1">
      <c r="J961" s="201"/>
      <c r="K961" s="202"/>
      <c r="L961" s="202"/>
      <c r="M961" s="203" t="s">
        <v>145</v>
      </c>
      <c r="N961" s="204"/>
      <c r="O961" s="241">
        <v>0</v>
      </c>
      <c r="P961" s="242"/>
      <c r="Q961" s="242"/>
      <c r="R961" s="242"/>
      <c r="S961" s="242"/>
      <c r="T961" s="243"/>
      <c r="U961" s="181"/>
      <c r="V961" s="182">
        <v>0</v>
      </c>
    </row>
    <row r="962" spans="10:22" ht="9" hidden="1" customHeight="1">
      <c r="J962" s="201"/>
      <c r="K962" s="202"/>
      <c r="L962" s="203" t="s">
        <v>221</v>
      </c>
      <c r="M962" s="206"/>
      <c r="N962" s="204"/>
      <c r="O962" s="241">
        <v>0</v>
      </c>
      <c r="P962" s="242"/>
      <c r="Q962" s="242"/>
      <c r="R962" s="242"/>
      <c r="S962" s="242"/>
      <c r="T962" s="243"/>
      <c r="U962" s="181"/>
      <c r="V962" s="182">
        <v>0</v>
      </c>
    </row>
    <row r="963" spans="10:22" ht="9" hidden="1" customHeight="1">
      <c r="J963" s="201"/>
      <c r="K963" s="203" t="s">
        <v>220</v>
      </c>
      <c r="L963" s="206"/>
      <c r="M963" s="206"/>
      <c r="N963" s="204"/>
      <c r="O963" s="241">
        <v>0</v>
      </c>
      <c r="P963" s="242"/>
      <c r="Q963" s="242"/>
      <c r="R963" s="242"/>
      <c r="S963" s="242"/>
      <c r="T963" s="243"/>
      <c r="U963" s="181"/>
      <c r="V963" s="182">
        <v>0</v>
      </c>
    </row>
    <row r="964" spans="10:22" ht="9" hidden="1" customHeight="1">
      <c r="J964" s="487">
        <v>45206</v>
      </c>
      <c r="K964" s="206"/>
      <c r="L964" s="206"/>
      <c r="M964" s="206"/>
      <c r="N964" s="204"/>
      <c r="O964" s="241">
        <v>0</v>
      </c>
      <c r="P964" s="242"/>
      <c r="Q964" s="242"/>
      <c r="R964" s="242"/>
      <c r="S964" s="242"/>
      <c r="T964" s="243"/>
      <c r="U964" s="181"/>
      <c r="V964" s="182">
        <v>0</v>
      </c>
    </row>
    <row r="965" spans="10:22" ht="9" hidden="1" customHeight="1">
      <c r="J965" s="198"/>
      <c r="K965" s="199"/>
      <c r="L965" s="199"/>
      <c r="M965" s="199"/>
      <c r="N965" s="200" t="s">
        <v>37</v>
      </c>
      <c r="O965" s="155"/>
      <c r="P965" s="155"/>
      <c r="Q965" s="155"/>
      <c r="R965" s="155"/>
      <c r="S965" s="155"/>
      <c r="T965" s="240"/>
      <c r="U965" s="173">
        <v>0</v>
      </c>
      <c r="V965" s="175">
        <v>0</v>
      </c>
    </row>
    <row r="966" spans="10:22" ht="9" hidden="1" customHeight="1">
      <c r="J966" s="201"/>
      <c r="K966" s="202"/>
      <c r="L966" s="202"/>
      <c r="M966" s="203" t="s">
        <v>37</v>
      </c>
      <c r="N966" s="204"/>
      <c r="O966" s="242"/>
      <c r="P966" s="242"/>
      <c r="Q966" s="242"/>
      <c r="R966" s="242"/>
      <c r="S966" s="242"/>
      <c r="T966" s="243"/>
      <c r="U966" s="180">
        <v>0</v>
      </c>
      <c r="V966" s="182">
        <v>0</v>
      </c>
    </row>
    <row r="967" spans="10:22" ht="9" hidden="1" customHeight="1">
      <c r="J967" s="201"/>
      <c r="K967" s="202"/>
      <c r="L967" s="203" t="s">
        <v>1076</v>
      </c>
      <c r="M967" s="206"/>
      <c r="N967" s="204"/>
      <c r="O967" s="242"/>
      <c r="P967" s="242"/>
      <c r="Q967" s="242"/>
      <c r="R967" s="242"/>
      <c r="S967" s="242"/>
      <c r="T967" s="243"/>
      <c r="U967" s="180">
        <v>0</v>
      </c>
      <c r="V967" s="182">
        <v>0</v>
      </c>
    </row>
    <row r="968" spans="10:22" ht="9" hidden="1" customHeight="1">
      <c r="J968" s="201"/>
      <c r="K968" s="203" t="s">
        <v>1075</v>
      </c>
      <c r="L968" s="206"/>
      <c r="M968" s="206"/>
      <c r="N968" s="204"/>
      <c r="O968" s="242"/>
      <c r="P968" s="242"/>
      <c r="Q968" s="242"/>
      <c r="R968" s="242"/>
      <c r="S968" s="242"/>
      <c r="T968" s="243"/>
      <c r="U968" s="180">
        <v>0</v>
      </c>
      <c r="V968" s="182">
        <v>0</v>
      </c>
    </row>
    <row r="969" spans="10:22" ht="9" hidden="1" customHeight="1">
      <c r="J969" s="487">
        <v>45199</v>
      </c>
      <c r="K969" s="206"/>
      <c r="L969" s="206"/>
      <c r="M969" s="206"/>
      <c r="N969" s="204"/>
      <c r="O969" s="242"/>
      <c r="P969" s="242"/>
      <c r="Q969" s="242"/>
      <c r="R969" s="242"/>
      <c r="S969" s="242"/>
      <c r="T969" s="243"/>
      <c r="U969" s="180">
        <v>0</v>
      </c>
      <c r="V969" s="182">
        <v>0</v>
      </c>
    </row>
    <row r="970" spans="10:22" ht="9" hidden="1" customHeight="1">
      <c r="J970" s="198"/>
      <c r="K970" s="199"/>
      <c r="L970" s="199"/>
      <c r="M970" s="199"/>
      <c r="N970" s="327">
        <v>45301</v>
      </c>
      <c r="O970" s="155"/>
      <c r="P970" s="156">
        <v>0</v>
      </c>
      <c r="Q970" s="155"/>
      <c r="R970" s="155"/>
      <c r="S970" s="155"/>
      <c r="T970" s="240"/>
      <c r="U970" s="174"/>
      <c r="V970" s="175">
        <v>0</v>
      </c>
    </row>
    <row r="971" spans="10:22" ht="9" hidden="1" customHeight="1">
      <c r="J971" s="201"/>
      <c r="K971" s="202"/>
      <c r="L971" s="202"/>
      <c r="M971" s="203" t="s">
        <v>503</v>
      </c>
      <c r="N971" s="204"/>
      <c r="O971" s="242"/>
      <c r="P971" s="241">
        <v>0</v>
      </c>
      <c r="Q971" s="242"/>
      <c r="R971" s="242"/>
      <c r="S971" s="242"/>
      <c r="T971" s="243"/>
      <c r="U971" s="181"/>
      <c r="V971" s="182">
        <v>0</v>
      </c>
    </row>
    <row r="972" spans="10:22" ht="9" hidden="1" customHeight="1">
      <c r="J972" s="201"/>
      <c r="K972" s="202"/>
      <c r="L972" s="203" t="s">
        <v>1094</v>
      </c>
      <c r="M972" s="206"/>
      <c r="N972" s="204"/>
      <c r="O972" s="242"/>
      <c r="P972" s="241">
        <v>0</v>
      </c>
      <c r="Q972" s="242"/>
      <c r="R972" s="242"/>
      <c r="S972" s="242"/>
      <c r="T972" s="243"/>
      <c r="U972" s="181"/>
      <c r="V972" s="182">
        <v>0</v>
      </c>
    </row>
    <row r="973" spans="10:22" ht="9" hidden="1" customHeight="1">
      <c r="J973" s="201"/>
      <c r="K973" s="203" t="s">
        <v>1093</v>
      </c>
      <c r="L973" s="206"/>
      <c r="M973" s="206"/>
      <c r="N973" s="204"/>
      <c r="O973" s="242"/>
      <c r="P973" s="241">
        <v>0</v>
      </c>
      <c r="Q973" s="242"/>
      <c r="R973" s="242"/>
      <c r="S973" s="242"/>
      <c r="T973" s="243"/>
      <c r="U973" s="181"/>
      <c r="V973" s="182">
        <v>0</v>
      </c>
    </row>
    <row r="974" spans="10:22" ht="9" hidden="1" customHeight="1">
      <c r="J974" s="487">
        <v>45192</v>
      </c>
      <c r="K974" s="206"/>
      <c r="L974" s="206"/>
      <c r="M974" s="206"/>
      <c r="N974" s="204"/>
      <c r="O974" s="242"/>
      <c r="P974" s="241">
        <v>0</v>
      </c>
      <c r="Q974" s="242"/>
      <c r="R974" s="242"/>
      <c r="S974" s="242"/>
      <c r="T974" s="243"/>
      <c r="U974" s="181"/>
      <c r="V974" s="182">
        <v>0</v>
      </c>
    </row>
    <row r="975" spans="10:22" ht="9" hidden="1" customHeight="1">
      <c r="J975" s="198"/>
      <c r="K975" s="199"/>
      <c r="L975" s="199"/>
      <c r="M975" s="199"/>
      <c r="N975" s="200" t="s">
        <v>104</v>
      </c>
      <c r="O975" s="156">
        <v>0</v>
      </c>
      <c r="P975" s="155"/>
      <c r="Q975" s="155"/>
      <c r="R975" s="155"/>
      <c r="S975" s="155"/>
      <c r="T975" s="240"/>
      <c r="U975" s="174"/>
      <c r="V975" s="175">
        <v>0</v>
      </c>
    </row>
    <row r="976" spans="10:22" ht="9" hidden="1" customHeight="1">
      <c r="J976" s="201"/>
      <c r="K976" s="202"/>
      <c r="L976" s="202"/>
      <c r="M976" s="203" t="s">
        <v>409</v>
      </c>
      <c r="N976" s="204"/>
      <c r="O976" s="241">
        <v>0</v>
      </c>
      <c r="P976" s="242"/>
      <c r="Q976" s="242"/>
      <c r="R976" s="242"/>
      <c r="S976" s="242"/>
      <c r="T976" s="243"/>
      <c r="U976" s="181"/>
      <c r="V976" s="182">
        <v>0</v>
      </c>
    </row>
    <row r="977" spans="10:28" ht="9" hidden="1" customHeight="1">
      <c r="J977" s="201"/>
      <c r="K977" s="202"/>
      <c r="L977" s="203" t="s">
        <v>282</v>
      </c>
      <c r="M977" s="206"/>
      <c r="N977" s="204"/>
      <c r="O977" s="241">
        <v>0</v>
      </c>
      <c r="P977" s="242"/>
      <c r="Q977" s="242"/>
      <c r="R977" s="242"/>
      <c r="S977" s="242"/>
      <c r="T977" s="243"/>
      <c r="U977" s="181"/>
      <c r="V977" s="182">
        <v>0</v>
      </c>
    </row>
    <row r="978" spans="10:28" ht="9" hidden="1" customHeight="1">
      <c r="J978" s="201"/>
      <c r="K978" s="203" t="s">
        <v>331</v>
      </c>
      <c r="L978" s="206"/>
      <c r="M978" s="206"/>
      <c r="N978" s="204"/>
      <c r="O978" s="241">
        <v>0</v>
      </c>
      <c r="P978" s="242"/>
      <c r="Q978" s="242"/>
      <c r="R978" s="242"/>
      <c r="S978" s="242"/>
      <c r="T978" s="243"/>
      <c r="U978" s="181"/>
      <c r="V978" s="182">
        <v>0</v>
      </c>
    </row>
    <row r="979" spans="10:28" ht="9" hidden="1" customHeight="1">
      <c r="J979" s="487">
        <v>45185</v>
      </c>
      <c r="K979" s="206"/>
      <c r="L979" s="206"/>
      <c r="M979" s="206"/>
      <c r="N979" s="204"/>
      <c r="O979" s="241">
        <v>0</v>
      </c>
      <c r="P979" s="242"/>
      <c r="Q979" s="242"/>
      <c r="R979" s="242"/>
      <c r="S979" s="242"/>
      <c r="T979" s="243"/>
      <c r="U979" s="181"/>
      <c r="V979" s="182">
        <v>0</v>
      </c>
    </row>
    <row r="980" spans="10:28" ht="9" hidden="1" customHeight="1">
      <c r="J980" s="198"/>
      <c r="K980" s="199"/>
      <c r="L980" s="199"/>
      <c r="M980" s="199"/>
      <c r="N980" s="200" t="s">
        <v>154</v>
      </c>
      <c r="O980" s="155"/>
      <c r="P980" s="155"/>
      <c r="Q980" s="156">
        <v>0</v>
      </c>
      <c r="R980" s="156">
        <v>0</v>
      </c>
      <c r="S980" s="155"/>
      <c r="T980" s="240"/>
      <c r="U980" s="174"/>
      <c r="V980" s="175">
        <v>0</v>
      </c>
    </row>
    <row r="981" spans="10:28" ht="9" hidden="1" customHeight="1">
      <c r="J981" s="201"/>
      <c r="K981" s="202"/>
      <c r="L981" s="202"/>
      <c r="M981" s="203" t="s">
        <v>134</v>
      </c>
      <c r="N981" s="204"/>
      <c r="O981" s="242"/>
      <c r="P981" s="242"/>
      <c r="Q981" s="241">
        <v>0</v>
      </c>
      <c r="R981" s="241">
        <v>0</v>
      </c>
      <c r="S981" s="242"/>
      <c r="T981" s="243"/>
      <c r="U981" s="181"/>
      <c r="V981" s="182">
        <v>0</v>
      </c>
    </row>
    <row r="982" spans="10:28" ht="9" hidden="1" customHeight="1">
      <c r="J982" s="201"/>
      <c r="K982" s="202"/>
      <c r="L982" s="203" t="s">
        <v>1101</v>
      </c>
      <c r="M982" s="206"/>
      <c r="N982" s="204"/>
      <c r="O982" s="242"/>
      <c r="P982" s="242"/>
      <c r="Q982" s="241">
        <v>0</v>
      </c>
      <c r="R982" s="241">
        <v>0</v>
      </c>
      <c r="S982" s="242"/>
      <c r="T982" s="243"/>
      <c r="U982" s="181"/>
      <c r="V982" s="182">
        <v>0</v>
      </c>
    </row>
    <row r="983" spans="10:28" ht="9" hidden="1" customHeight="1">
      <c r="J983" s="201"/>
      <c r="K983" s="203" t="s">
        <v>377</v>
      </c>
      <c r="L983" s="206"/>
      <c r="M983" s="206"/>
      <c r="N983" s="204"/>
      <c r="O983" s="242"/>
      <c r="P983" s="242"/>
      <c r="Q983" s="241">
        <v>0</v>
      </c>
      <c r="R983" s="241">
        <v>0</v>
      </c>
      <c r="S983" s="242"/>
      <c r="T983" s="243"/>
      <c r="U983" s="181"/>
      <c r="V983" s="182">
        <v>0</v>
      </c>
    </row>
    <row r="984" spans="10:28" ht="9" hidden="1" customHeight="1">
      <c r="J984" s="487">
        <v>45129</v>
      </c>
      <c r="K984" s="206"/>
      <c r="L984" s="206"/>
      <c r="M984" s="206"/>
      <c r="N984" s="204"/>
      <c r="O984" s="242"/>
      <c r="P984" s="242"/>
      <c r="Q984" s="241">
        <v>0</v>
      </c>
      <c r="R984" s="241">
        <v>0</v>
      </c>
      <c r="S984" s="242"/>
      <c r="T984" s="243"/>
      <c r="U984" s="181"/>
      <c r="V984" s="182">
        <v>0</v>
      </c>
    </row>
    <row r="985" spans="10:28" ht="9" hidden="1" customHeight="1">
      <c r="J985" s="198"/>
      <c r="K985" s="199"/>
      <c r="L985" s="199"/>
      <c r="M985" s="199"/>
      <c r="N985" s="200" t="s">
        <v>270</v>
      </c>
      <c r="O985" s="155"/>
      <c r="P985" s="155"/>
      <c r="Q985" s="156">
        <v>0</v>
      </c>
      <c r="R985" s="155"/>
      <c r="S985" s="155"/>
      <c r="T985" s="240"/>
      <c r="U985" s="174"/>
      <c r="V985" s="175">
        <v>0</v>
      </c>
    </row>
    <row r="986" spans="10:28" ht="9" hidden="1" customHeight="1">
      <c r="J986" s="201"/>
      <c r="K986" s="202"/>
      <c r="L986" s="202"/>
      <c r="M986" s="203" t="s">
        <v>350</v>
      </c>
      <c r="N986" s="204"/>
      <c r="O986" s="242"/>
      <c r="P986" s="242"/>
      <c r="Q986" s="241">
        <v>0</v>
      </c>
      <c r="R986" s="242"/>
      <c r="S986" s="242"/>
      <c r="T986" s="243"/>
      <c r="U986" s="181"/>
      <c r="V986" s="182">
        <v>0</v>
      </c>
    </row>
    <row r="987" spans="10:28" ht="9" hidden="1" customHeight="1">
      <c r="J987" s="201"/>
      <c r="K987" s="202"/>
      <c r="L987" s="203" t="s">
        <v>1113</v>
      </c>
      <c r="M987" s="206"/>
      <c r="N987" s="204"/>
      <c r="O987" s="242"/>
      <c r="P987" s="242"/>
      <c r="Q987" s="241">
        <v>0</v>
      </c>
      <c r="R987" s="242"/>
      <c r="S987" s="242"/>
      <c r="T987" s="243"/>
      <c r="U987" s="181"/>
      <c r="V987" s="182">
        <v>0</v>
      </c>
    </row>
    <row r="988" spans="10:28" ht="9" hidden="1" customHeight="1">
      <c r="J988" s="201"/>
      <c r="K988" s="203" t="s">
        <v>447</v>
      </c>
      <c r="L988" s="206"/>
      <c r="M988" s="206"/>
      <c r="N988" s="204"/>
      <c r="O988" s="242"/>
      <c r="P988" s="242"/>
      <c r="Q988" s="241">
        <v>0</v>
      </c>
      <c r="R988" s="242"/>
      <c r="S988" s="242"/>
      <c r="T988" s="243"/>
      <c r="U988" s="181"/>
      <c r="V988" s="182">
        <v>0</v>
      </c>
    </row>
    <row r="989" spans="10:28" ht="9" hidden="1" customHeight="1">
      <c r="J989" s="487">
        <v>45101</v>
      </c>
      <c r="K989" s="206"/>
      <c r="L989" s="206"/>
      <c r="M989" s="206"/>
      <c r="N989" s="204"/>
      <c r="O989" s="242"/>
      <c r="P989" s="242"/>
      <c r="Q989" s="241">
        <v>0</v>
      </c>
      <c r="R989" s="242"/>
      <c r="S989" s="242"/>
      <c r="T989" s="243"/>
      <c r="U989" s="181"/>
      <c r="V989" s="182">
        <v>0</v>
      </c>
    </row>
    <row r="990" spans="10:28" ht="20.5" customHeight="1">
      <c r="J990" s="211" t="s">
        <v>9</v>
      </c>
      <c r="K990" s="212"/>
      <c r="L990" s="212"/>
      <c r="M990" s="212"/>
      <c r="N990" s="213"/>
      <c r="O990" s="160">
        <v>0</v>
      </c>
      <c r="P990" s="160">
        <v>0</v>
      </c>
      <c r="Q990" s="160">
        <v>0</v>
      </c>
      <c r="R990" s="160">
        <v>0</v>
      </c>
      <c r="S990" s="160">
        <v>0</v>
      </c>
      <c r="T990" s="26">
        <v>681.17</v>
      </c>
      <c r="U990" s="191">
        <v>0</v>
      </c>
      <c r="V990" s="326">
        <v>681.17</v>
      </c>
    </row>
    <row r="992" spans="10:28" ht="27.75" customHeight="1">
      <c r="W992" s="719" t="s">
        <v>1565</v>
      </c>
      <c r="X992" s="719"/>
      <c r="Y992" s="719"/>
      <c r="Z992" s="719"/>
      <c r="AA992" s="719"/>
      <c r="AB992" s="719"/>
    </row>
    <row r="993" spans="23:28" ht="20.25" customHeight="1">
      <c r="W993" s="584" t="s">
        <v>1566</v>
      </c>
      <c r="X993" s="585" t="s">
        <v>18</v>
      </c>
      <c r="Y993" s="585" t="s">
        <v>19</v>
      </c>
      <c r="Z993" s="585" t="s">
        <v>1127</v>
      </c>
      <c r="AA993" s="586" t="s">
        <v>1128</v>
      </c>
      <c r="AB993" s="587"/>
    </row>
    <row r="994" spans="23:28" ht="8.75" hidden="1" customHeight="1">
      <c r="W994" s="639"/>
      <c r="X994" s="640"/>
      <c r="Y994" s="640"/>
      <c r="Z994" s="640"/>
      <c r="AA994" s="641" t="s">
        <v>1118</v>
      </c>
      <c r="AB994" s="642"/>
    </row>
    <row r="995" spans="23:28" ht="8.75" hidden="1" customHeight="1">
      <c r="W995" s="643"/>
      <c r="X995" s="644"/>
      <c r="Y995" s="644"/>
      <c r="Z995" s="645" t="s">
        <v>1318</v>
      </c>
      <c r="AA995" s="646"/>
      <c r="AB995" s="647"/>
    </row>
    <row r="996" spans="23:28" ht="8.75" hidden="1" customHeight="1">
      <c r="W996" s="643"/>
      <c r="X996" s="644"/>
      <c r="Y996" s="645" t="s">
        <v>996</v>
      </c>
      <c r="Z996" s="648"/>
      <c r="AA996" s="646"/>
      <c r="AB996" s="647"/>
    </row>
    <row r="997" spans="23:28" ht="8.75" hidden="1" customHeight="1">
      <c r="W997" s="643"/>
      <c r="X997" s="645" t="s">
        <v>499</v>
      </c>
      <c r="Y997" s="648"/>
      <c r="Z997" s="648"/>
      <c r="AA997" s="646"/>
      <c r="AB997" s="647"/>
    </row>
    <row r="998" spans="23:28" ht="8.75" hidden="1" customHeight="1">
      <c r="W998" s="649">
        <v>45428</v>
      </c>
      <c r="X998" s="648"/>
      <c r="Y998" s="648"/>
      <c r="Z998" s="648"/>
      <c r="AA998" s="646"/>
      <c r="AB998" s="647"/>
    </row>
    <row r="999" spans="23:28" ht="32.5" customHeight="1">
      <c r="W999" s="650">
        <v>45435</v>
      </c>
      <c r="X999" s="589" t="s">
        <v>487</v>
      </c>
      <c r="Y999" s="589" t="s">
        <v>488</v>
      </c>
      <c r="Z999" s="589" t="s">
        <v>1317</v>
      </c>
      <c r="AA999" s="590" t="s">
        <v>1013</v>
      </c>
      <c r="AB999" s="591"/>
    </row>
    <row r="1000" spans="23:28" ht="9" hidden="1" customHeight="1">
      <c r="W1000" s="605"/>
      <c r="X1000" s="593"/>
      <c r="Y1000" s="593"/>
      <c r="Z1000" s="594" t="s">
        <v>1317</v>
      </c>
      <c r="AA1000" s="595"/>
      <c r="AB1000" s="596"/>
    </row>
    <row r="1001" spans="23:28" ht="9" hidden="1" customHeight="1">
      <c r="W1001" s="605"/>
      <c r="X1001" s="593"/>
      <c r="Y1001" s="594" t="s">
        <v>488</v>
      </c>
      <c r="Z1001" s="597"/>
      <c r="AA1001" s="595"/>
      <c r="AB1001" s="596"/>
    </row>
    <row r="1002" spans="23:28" ht="9" hidden="1" customHeight="1">
      <c r="W1002" s="605"/>
      <c r="X1002" s="594" t="s">
        <v>487</v>
      </c>
      <c r="Y1002" s="597"/>
      <c r="Z1002" s="597"/>
      <c r="AA1002" s="595"/>
      <c r="AB1002" s="596"/>
    </row>
    <row r="1003" spans="23:28" ht="9" hidden="1" customHeight="1">
      <c r="W1003" s="607"/>
      <c r="X1003" s="600"/>
      <c r="Y1003" s="600"/>
      <c r="Z1003" s="600"/>
      <c r="AA1003" s="601" t="s">
        <v>1013</v>
      </c>
      <c r="AB1003" s="602"/>
    </row>
    <row r="1004" spans="23:28" ht="9" hidden="1" customHeight="1">
      <c r="W1004" s="605"/>
      <c r="X1004" s="593"/>
      <c r="Y1004" s="593"/>
      <c r="Z1004" s="594" t="s">
        <v>1224</v>
      </c>
      <c r="AA1004" s="595"/>
      <c r="AB1004" s="596"/>
    </row>
    <row r="1005" spans="23:28" ht="9" hidden="1" customHeight="1">
      <c r="W1005" s="605"/>
      <c r="X1005" s="593"/>
      <c r="Y1005" s="594" t="s">
        <v>1223</v>
      </c>
      <c r="Z1005" s="597"/>
      <c r="AA1005" s="595"/>
      <c r="AB1005" s="596"/>
    </row>
    <row r="1006" spans="23:28" ht="9" hidden="1" customHeight="1">
      <c r="W1006" s="605"/>
      <c r="X1006" s="594" t="s">
        <v>492</v>
      </c>
      <c r="Y1006" s="597"/>
      <c r="Z1006" s="597"/>
      <c r="AA1006" s="595"/>
      <c r="AB1006" s="596"/>
    </row>
    <row r="1007" spans="23:28" ht="9" hidden="1" customHeight="1">
      <c r="W1007" s="606">
        <v>45435</v>
      </c>
      <c r="X1007" s="597"/>
      <c r="Y1007" s="597"/>
      <c r="Z1007" s="597"/>
      <c r="AA1007" s="595"/>
      <c r="AB1007" s="596"/>
    </row>
    <row r="1008" spans="23:28" ht="9" hidden="1" customHeight="1">
      <c r="W1008" s="607"/>
      <c r="X1008" s="600"/>
      <c r="Y1008" s="600"/>
      <c r="Z1008" s="600"/>
      <c r="AA1008" s="601" t="s">
        <v>1013</v>
      </c>
      <c r="AB1008" s="602"/>
    </row>
    <row r="1009" spans="23:28" ht="9" hidden="1" customHeight="1">
      <c r="W1009" s="605"/>
      <c r="X1009" s="593"/>
      <c r="Y1009" s="593"/>
      <c r="Z1009" s="594" t="s">
        <v>1320</v>
      </c>
      <c r="AA1009" s="595"/>
      <c r="AB1009" s="596"/>
    </row>
    <row r="1010" spans="23:28" ht="9" hidden="1" customHeight="1">
      <c r="W1010" s="605"/>
      <c r="X1010" s="593"/>
      <c r="Y1010" s="594" t="s">
        <v>977</v>
      </c>
      <c r="Z1010" s="597"/>
      <c r="AA1010" s="595"/>
      <c r="AB1010" s="596"/>
    </row>
    <row r="1011" spans="23:28" ht="9" hidden="1" customHeight="1">
      <c r="W1011" s="605"/>
      <c r="X1011" s="594" t="s">
        <v>976</v>
      </c>
      <c r="Y1011" s="597"/>
      <c r="Z1011" s="597"/>
      <c r="AA1011" s="595"/>
      <c r="AB1011" s="596"/>
    </row>
    <row r="1012" spans="23:28" ht="32.75" customHeight="1">
      <c r="W1012" s="608">
        <v>45442</v>
      </c>
      <c r="X1012" s="604" t="s">
        <v>469</v>
      </c>
      <c r="Y1012" s="604" t="s">
        <v>970</v>
      </c>
      <c r="Z1012" s="604" t="s">
        <v>1319</v>
      </c>
      <c r="AA1012" s="601" t="s">
        <v>1013</v>
      </c>
      <c r="AB1012" s="602"/>
    </row>
    <row r="1013" spans="23:28" ht="9" hidden="1" customHeight="1">
      <c r="W1013" s="592"/>
      <c r="X1013" s="593"/>
      <c r="Y1013" s="593"/>
      <c r="Z1013" s="594" t="s">
        <v>1319</v>
      </c>
      <c r="AA1013" s="595"/>
      <c r="AB1013" s="596"/>
    </row>
    <row r="1014" spans="23:28" ht="9" hidden="1" customHeight="1">
      <c r="W1014" s="592"/>
      <c r="X1014" s="593"/>
      <c r="Y1014" s="594" t="s">
        <v>970</v>
      </c>
      <c r="Z1014" s="597"/>
      <c r="AA1014" s="595"/>
      <c r="AB1014" s="596"/>
    </row>
    <row r="1015" spans="23:28" ht="9" hidden="1" customHeight="1">
      <c r="W1015" s="592"/>
      <c r="X1015" s="594" t="s">
        <v>469</v>
      </c>
      <c r="Y1015" s="597"/>
      <c r="Z1015" s="597"/>
      <c r="AA1015" s="595"/>
      <c r="AB1015" s="596"/>
    </row>
    <row r="1016" spans="23:28" ht="9" hidden="1" customHeight="1">
      <c r="W1016" s="598">
        <v>45442</v>
      </c>
      <c r="X1016" s="597"/>
      <c r="Y1016" s="597"/>
      <c r="Z1016" s="597"/>
      <c r="AA1016" s="595"/>
      <c r="AB1016" s="596"/>
    </row>
    <row r="1017" spans="23:28" ht="32.75" customHeight="1">
      <c r="W1017" s="603">
        <v>45449</v>
      </c>
      <c r="X1017" s="604" t="s">
        <v>1321</v>
      </c>
      <c r="Y1017" s="604" t="s">
        <v>1322</v>
      </c>
      <c r="Z1017" s="604" t="s">
        <v>1323</v>
      </c>
      <c r="AA1017" s="601" t="s">
        <v>1133</v>
      </c>
      <c r="AB1017" s="602"/>
    </row>
    <row r="1018" spans="23:28" ht="9" hidden="1" customHeight="1">
      <c r="W1018" s="605"/>
      <c r="X1018" s="593"/>
      <c r="Y1018" s="593"/>
      <c r="Z1018" s="594" t="s">
        <v>1323</v>
      </c>
      <c r="AA1018" s="595"/>
      <c r="AB1018" s="596"/>
    </row>
    <row r="1019" spans="23:28" ht="9" hidden="1" customHeight="1">
      <c r="W1019" s="605"/>
      <c r="X1019" s="593"/>
      <c r="Y1019" s="594" t="s">
        <v>1322</v>
      </c>
      <c r="Z1019" s="597"/>
      <c r="AA1019" s="595"/>
      <c r="AB1019" s="596"/>
    </row>
    <row r="1020" spans="23:28" ht="9" hidden="1" customHeight="1">
      <c r="W1020" s="605"/>
      <c r="X1020" s="594" t="s">
        <v>1321</v>
      </c>
      <c r="Y1020" s="597"/>
      <c r="Z1020" s="597"/>
      <c r="AA1020" s="595"/>
      <c r="AB1020" s="596"/>
    </row>
    <row r="1021" spans="23:28" ht="9" hidden="1" customHeight="1">
      <c r="W1021" s="607"/>
      <c r="X1021" s="600"/>
      <c r="Y1021" s="600"/>
      <c r="Z1021" s="600"/>
      <c r="AA1021" s="601" t="s">
        <v>1013</v>
      </c>
      <c r="AB1021" s="602"/>
    </row>
    <row r="1022" spans="23:28" ht="9" hidden="1" customHeight="1">
      <c r="W1022" s="605"/>
      <c r="X1022" s="593"/>
      <c r="Y1022" s="593"/>
      <c r="Z1022" s="594" t="s">
        <v>1326</v>
      </c>
      <c r="AA1022" s="595"/>
      <c r="AB1022" s="596"/>
    </row>
    <row r="1023" spans="23:28" ht="9" hidden="1" customHeight="1">
      <c r="W1023" s="605"/>
      <c r="X1023" s="593"/>
      <c r="Y1023" s="594" t="s">
        <v>1325</v>
      </c>
      <c r="Z1023" s="597"/>
      <c r="AA1023" s="595"/>
      <c r="AB1023" s="596"/>
    </row>
    <row r="1024" spans="23:28" ht="9" hidden="1" customHeight="1">
      <c r="W1024" s="605"/>
      <c r="X1024" s="594" t="s">
        <v>1324</v>
      </c>
      <c r="Y1024" s="597"/>
      <c r="Z1024" s="597"/>
      <c r="AA1024" s="595"/>
      <c r="AB1024" s="596"/>
    </row>
    <row r="1025" spans="23:28" ht="9" hidden="1" customHeight="1">
      <c r="W1025" s="606">
        <v>45449</v>
      </c>
      <c r="X1025" s="597"/>
      <c r="Y1025" s="597"/>
      <c r="Z1025" s="597"/>
      <c r="AA1025" s="595"/>
      <c r="AB1025" s="596"/>
    </row>
    <row r="1026" spans="23:28" ht="9" hidden="1" customHeight="1">
      <c r="W1026" s="607"/>
      <c r="X1026" s="600"/>
      <c r="Y1026" s="600"/>
      <c r="Z1026" s="600"/>
      <c r="AA1026" s="601" t="s">
        <v>1013</v>
      </c>
      <c r="AB1026" s="602"/>
    </row>
    <row r="1027" spans="23:28" ht="9" hidden="1" customHeight="1">
      <c r="W1027" s="605"/>
      <c r="X1027" s="593"/>
      <c r="Y1027" s="593"/>
      <c r="Z1027" s="594" t="s">
        <v>1327</v>
      </c>
      <c r="AA1027" s="595"/>
      <c r="AB1027" s="596"/>
    </row>
    <row r="1028" spans="23:28" ht="9" hidden="1" customHeight="1">
      <c r="W1028" s="605"/>
      <c r="X1028" s="593"/>
      <c r="Y1028" s="594" t="s">
        <v>955</v>
      </c>
      <c r="Z1028" s="597"/>
      <c r="AA1028" s="595"/>
      <c r="AB1028" s="596"/>
    </row>
    <row r="1029" spans="23:28" ht="9" hidden="1" customHeight="1">
      <c r="W1029" s="605"/>
      <c r="X1029" s="594" t="s">
        <v>954</v>
      </c>
      <c r="Y1029" s="597"/>
      <c r="Z1029" s="597"/>
      <c r="AA1029" s="595"/>
      <c r="AB1029" s="596"/>
    </row>
    <row r="1030" spans="23:28" ht="9" hidden="1" customHeight="1">
      <c r="W1030" s="606">
        <v>45450</v>
      </c>
      <c r="X1030" s="597"/>
      <c r="Y1030" s="597"/>
      <c r="Z1030" s="597"/>
      <c r="AA1030" s="595"/>
      <c r="AB1030" s="596"/>
    </row>
    <row r="1031" spans="23:28" ht="9" hidden="1" customHeight="1">
      <c r="W1031" s="607"/>
      <c r="X1031" s="600"/>
      <c r="Y1031" s="600"/>
      <c r="Z1031" s="600"/>
      <c r="AA1031" s="601" t="s">
        <v>1013</v>
      </c>
      <c r="AB1031" s="602"/>
    </row>
    <row r="1032" spans="23:28" ht="9" hidden="1" customHeight="1">
      <c r="W1032" s="605"/>
      <c r="X1032" s="593"/>
      <c r="Y1032" s="593"/>
      <c r="Z1032" s="594" t="s">
        <v>1328</v>
      </c>
      <c r="AA1032" s="595"/>
      <c r="AB1032" s="596"/>
    </row>
    <row r="1033" spans="23:28" ht="9" hidden="1" customHeight="1">
      <c r="W1033" s="605"/>
      <c r="X1033" s="593"/>
      <c r="Y1033" s="594" t="s">
        <v>943</v>
      </c>
      <c r="Z1033" s="597"/>
      <c r="AA1033" s="595"/>
      <c r="AB1033" s="596"/>
    </row>
    <row r="1034" spans="23:28" ht="9" hidden="1" customHeight="1">
      <c r="W1034" s="605"/>
      <c r="X1034" s="594" t="s">
        <v>447</v>
      </c>
      <c r="Y1034" s="597"/>
      <c r="Z1034" s="597"/>
      <c r="AA1034" s="595"/>
      <c r="AB1034" s="596"/>
    </row>
    <row r="1035" spans="23:28" ht="9" hidden="1" customHeight="1">
      <c r="W1035" s="606">
        <v>45457</v>
      </c>
      <c r="X1035" s="597"/>
      <c r="Y1035" s="597"/>
      <c r="Z1035" s="597"/>
      <c r="AA1035" s="595"/>
      <c r="AB1035" s="596"/>
    </row>
    <row r="1036" spans="23:28" ht="9" hidden="1" customHeight="1">
      <c r="W1036" s="607"/>
      <c r="X1036" s="600"/>
      <c r="Y1036" s="600"/>
      <c r="Z1036" s="600"/>
      <c r="AA1036" s="601" t="s">
        <v>1013</v>
      </c>
      <c r="AB1036" s="602"/>
    </row>
    <row r="1037" spans="23:28" ht="9" hidden="1" customHeight="1">
      <c r="W1037" s="605"/>
      <c r="X1037" s="593"/>
      <c r="Y1037" s="593"/>
      <c r="Z1037" s="594" t="s">
        <v>1231</v>
      </c>
      <c r="AA1037" s="595"/>
      <c r="AB1037" s="596"/>
    </row>
    <row r="1038" spans="23:28" ht="9" hidden="1" customHeight="1">
      <c r="W1038" s="605"/>
      <c r="X1038" s="593"/>
      <c r="Y1038" s="594" t="s">
        <v>464</v>
      </c>
      <c r="Z1038" s="597"/>
      <c r="AA1038" s="595"/>
      <c r="AB1038" s="596"/>
    </row>
    <row r="1039" spans="23:28" ht="9" hidden="1" customHeight="1">
      <c r="W1039" s="605"/>
      <c r="X1039" s="594" t="s">
        <v>463</v>
      </c>
      <c r="Y1039" s="597"/>
      <c r="Z1039" s="597"/>
      <c r="AA1039" s="595"/>
      <c r="AB1039" s="596"/>
    </row>
    <row r="1040" spans="23:28" ht="32.75" customHeight="1">
      <c r="W1040" s="651">
        <v>45463</v>
      </c>
      <c r="X1040" s="604" t="s">
        <v>1234</v>
      </c>
      <c r="Y1040" s="604" t="s">
        <v>1329</v>
      </c>
      <c r="Z1040" s="604" t="s">
        <v>1330</v>
      </c>
      <c r="AA1040" s="601" t="s">
        <v>1133</v>
      </c>
      <c r="AB1040" s="602"/>
    </row>
    <row r="1041" spans="23:28" ht="9" hidden="1" customHeight="1">
      <c r="W1041" s="605"/>
      <c r="X1041" s="593"/>
      <c r="Y1041" s="593"/>
      <c r="Z1041" s="594" t="s">
        <v>1330</v>
      </c>
      <c r="AA1041" s="595"/>
      <c r="AB1041" s="596"/>
    </row>
    <row r="1042" spans="23:28" ht="9" hidden="1" customHeight="1">
      <c r="W1042" s="605"/>
      <c r="X1042" s="593"/>
      <c r="Y1042" s="594" t="s">
        <v>1329</v>
      </c>
      <c r="Z1042" s="597"/>
      <c r="AA1042" s="595"/>
      <c r="AB1042" s="596"/>
    </row>
    <row r="1043" spans="23:28" ht="9" hidden="1" customHeight="1">
      <c r="W1043" s="605"/>
      <c r="X1043" s="594" t="s">
        <v>1234</v>
      </c>
      <c r="Y1043" s="597"/>
      <c r="Z1043" s="597"/>
      <c r="AA1043" s="595"/>
      <c r="AB1043" s="596"/>
    </row>
    <row r="1044" spans="23:28" ht="9" hidden="1" customHeight="1">
      <c r="W1044" s="606">
        <v>45463</v>
      </c>
      <c r="X1044" s="597"/>
      <c r="Y1044" s="597"/>
      <c r="Z1044" s="597"/>
      <c r="AA1044" s="595"/>
      <c r="AB1044" s="596"/>
    </row>
    <row r="1045" spans="23:28" ht="9" hidden="1" customHeight="1">
      <c r="W1045" s="607"/>
      <c r="X1045" s="600"/>
      <c r="Y1045" s="600"/>
      <c r="Z1045" s="600"/>
      <c r="AA1045" s="601" t="s">
        <v>1013</v>
      </c>
      <c r="AB1045" s="602"/>
    </row>
    <row r="1046" spans="23:28" ht="9" hidden="1" customHeight="1">
      <c r="W1046" s="605"/>
      <c r="X1046" s="593"/>
      <c r="Y1046" s="593"/>
      <c r="Z1046" s="594" t="s">
        <v>1331</v>
      </c>
      <c r="AA1046" s="595"/>
      <c r="AB1046" s="596"/>
    </row>
    <row r="1047" spans="23:28" ht="9" hidden="1" customHeight="1">
      <c r="W1047" s="605"/>
      <c r="X1047" s="593"/>
      <c r="Y1047" s="594" t="s">
        <v>938</v>
      </c>
      <c r="Z1047" s="597"/>
      <c r="AA1047" s="595"/>
      <c r="AB1047" s="596"/>
    </row>
    <row r="1048" spans="23:28" ht="9" hidden="1" customHeight="1">
      <c r="W1048" s="605"/>
      <c r="X1048" s="594" t="s">
        <v>937</v>
      </c>
      <c r="Y1048" s="597"/>
      <c r="Z1048" s="597"/>
      <c r="AA1048" s="595"/>
      <c r="AB1048" s="596"/>
    </row>
    <row r="1049" spans="23:28" ht="9" hidden="1" customHeight="1">
      <c r="W1049" s="606">
        <v>45464</v>
      </c>
      <c r="X1049" s="597"/>
      <c r="Y1049" s="597"/>
      <c r="Z1049" s="597"/>
      <c r="AA1049" s="595"/>
      <c r="AB1049" s="596"/>
    </row>
    <row r="1050" spans="23:28" ht="9" hidden="1" customHeight="1">
      <c r="W1050" s="607"/>
      <c r="X1050" s="600"/>
      <c r="Y1050" s="600"/>
      <c r="Z1050" s="600"/>
      <c r="AA1050" s="601" t="s">
        <v>1013</v>
      </c>
      <c r="AB1050" s="602"/>
    </row>
    <row r="1051" spans="23:28" ht="9" hidden="1" customHeight="1">
      <c r="W1051" s="605"/>
      <c r="X1051" s="593"/>
      <c r="Y1051" s="593"/>
      <c r="Z1051" s="594" t="s">
        <v>1333</v>
      </c>
      <c r="AA1051" s="595"/>
      <c r="AB1051" s="596"/>
    </row>
    <row r="1052" spans="23:28" ht="9" hidden="1" customHeight="1">
      <c r="W1052" s="605"/>
      <c r="X1052" s="593"/>
      <c r="Y1052" s="594" t="s">
        <v>925</v>
      </c>
      <c r="Z1052" s="597"/>
      <c r="AA1052" s="595"/>
      <c r="AB1052" s="596"/>
    </row>
    <row r="1053" spans="23:28" ht="9" hidden="1" customHeight="1">
      <c r="W1053" s="605"/>
      <c r="X1053" s="594" t="s">
        <v>431</v>
      </c>
      <c r="Y1053" s="597"/>
      <c r="Z1053" s="597"/>
      <c r="AA1053" s="595"/>
      <c r="AB1053" s="596"/>
    </row>
    <row r="1054" spans="23:28" ht="32.75" customHeight="1">
      <c r="W1054" s="651">
        <v>45470</v>
      </c>
      <c r="X1054" s="604" t="s">
        <v>425</v>
      </c>
      <c r="Y1054" s="604" t="s">
        <v>426</v>
      </c>
      <c r="Z1054" s="604" t="s">
        <v>1332</v>
      </c>
      <c r="AA1054" s="601" t="s">
        <v>1013</v>
      </c>
      <c r="AB1054" s="602"/>
    </row>
    <row r="1055" spans="23:28" ht="9" hidden="1" customHeight="1">
      <c r="W1055" s="605"/>
      <c r="X1055" s="593"/>
      <c r="Y1055" s="593"/>
      <c r="Z1055" s="594" t="s">
        <v>1332</v>
      </c>
      <c r="AA1055" s="595"/>
      <c r="AB1055" s="596"/>
    </row>
    <row r="1056" spans="23:28" ht="9" hidden="1" customHeight="1">
      <c r="W1056" s="605"/>
      <c r="X1056" s="593"/>
      <c r="Y1056" s="594" t="s">
        <v>426</v>
      </c>
      <c r="Z1056" s="597"/>
      <c r="AA1056" s="595"/>
      <c r="AB1056" s="596"/>
    </row>
    <row r="1057" spans="23:28" ht="9" hidden="1" customHeight="1">
      <c r="W1057" s="605"/>
      <c r="X1057" s="594" t="s">
        <v>425</v>
      </c>
      <c r="Y1057" s="597"/>
      <c r="Z1057" s="597"/>
      <c r="AA1057" s="595"/>
      <c r="AB1057" s="596"/>
    </row>
    <row r="1058" spans="23:28" ht="9" hidden="1" customHeight="1">
      <c r="W1058" s="606">
        <v>45470</v>
      </c>
      <c r="X1058" s="597"/>
      <c r="Y1058" s="597"/>
      <c r="Z1058" s="597"/>
      <c r="AA1058" s="595"/>
      <c r="AB1058" s="596"/>
    </row>
    <row r="1059" spans="23:28" ht="9" hidden="1" customHeight="1">
      <c r="W1059" s="607"/>
      <c r="X1059" s="600"/>
      <c r="Y1059" s="600"/>
      <c r="Z1059" s="600"/>
      <c r="AA1059" s="601" t="s">
        <v>1013</v>
      </c>
      <c r="AB1059" s="602"/>
    </row>
    <row r="1060" spans="23:28" ht="9" hidden="1" customHeight="1">
      <c r="W1060" s="605"/>
      <c r="X1060" s="593"/>
      <c r="Y1060" s="593"/>
      <c r="Z1060" s="594" t="s">
        <v>1243</v>
      </c>
      <c r="AA1060" s="595"/>
      <c r="AB1060" s="596"/>
    </row>
    <row r="1061" spans="23:28" ht="9" hidden="1" customHeight="1">
      <c r="W1061" s="605"/>
      <c r="X1061" s="593"/>
      <c r="Y1061" s="594" t="s">
        <v>1242</v>
      </c>
      <c r="Z1061" s="597"/>
      <c r="AA1061" s="595"/>
      <c r="AB1061" s="596"/>
    </row>
    <row r="1062" spans="23:28" ht="9" hidden="1" customHeight="1">
      <c r="W1062" s="605"/>
      <c r="X1062" s="594" t="s">
        <v>414</v>
      </c>
      <c r="Y1062" s="597"/>
      <c r="Z1062" s="597"/>
      <c r="AA1062" s="595"/>
      <c r="AB1062" s="596"/>
    </row>
    <row r="1063" spans="23:28" ht="20.75" customHeight="1">
      <c r="W1063" s="651">
        <v>45477</v>
      </c>
      <c r="X1063" s="604" t="s">
        <v>410</v>
      </c>
      <c r="Y1063" s="604" t="s">
        <v>411</v>
      </c>
      <c r="Z1063" s="604" t="s">
        <v>1334</v>
      </c>
      <c r="AA1063" s="601" t="s">
        <v>1013</v>
      </c>
      <c r="AB1063" s="602"/>
    </row>
    <row r="1064" spans="23:28" ht="9" hidden="1" customHeight="1">
      <c r="W1064" s="605"/>
      <c r="X1064" s="593"/>
      <c r="Y1064" s="593"/>
      <c r="Z1064" s="594" t="s">
        <v>1334</v>
      </c>
      <c r="AA1064" s="595"/>
      <c r="AB1064" s="596"/>
    </row>
    <row r="1065" spans="23:28" ht="9" hidden="1" customHeight="1">
      <c r="W1065" s="605"/>
      <c r="X1065" s="593"/>
      <c r="Y1065" s="594" t="s">
        <v>411</v>
      </c>
      <c r="Z1065" s="597"/>
      <c r="AA1065" s="595"/>
      <c r="AB1065" s="596"/>
    </row>
    <row r="1066" spans="23:28" ht="9" hidden="1" customHeight="1">
      <c r="W1066" s="605"/>
      <c r="X1066" s="594" t="s">
        <v>410</v>
      </c>
      <c r="Y1066" s="597"/>
      <c r="Z1066" s="597"/>
      <c r="AA1066" s="595"/>
      <c r="AB1066" s="596"/>
    </row>
    <row r="1067" spans="23:28" ht="9" hidden="1" customHeight="1">
      <c r="W1067" s="606">
        <v>45477</v>
      </c>
      <c r="X1067" s="597"/>
      <c r="Y1067" s="597"/>
      <c r="Z1067" s="597"/>
      <c r="AA1067" s="595"/>
      <c r="AB1067" s="596"/>
    </row>
    <row r="1068" spans="23:28" ht="9" hidden="1" customHeight="1">
      <c r="W1068" s="607"/>
      <c r="X1068" s="600"/>
      <c r="Y1068" s="600"/>
      <c r="Z1068" s="600"/>
      <c r="AA1068" s="601" t="s">
        <v>1143</v>
      </c>
      <c r="AB1068" s="602"/>
    </row>
    <row r="1069" spans="23:28" ht="9" hidden="1" customHeight="1">
      <c r="W1069" s="605"/>
      <c r="X1069" s="593"/>
      <c r="Y1069" s="593"/>
      <c r="Z1069" s="594" t="s">
        <v>1246</v>
      </c>
      <c r="AA1069" s="595"/>
      <c r="AB1069" s="596"/>
    </row>
    <row r="1070" spans="23:28" ht="9" hidden="1" customHeight="1">
      <c r="W1070" s="605"/>
      <c r="X1070" s="593"/>
      <c r="Y1070" s="594" t="s">
        <v>388</v>
      </c>
      <c r="Z1070" s="597"/>
      <c r="AA1070" s="595"/>
      <c r="AB1070" s="596"/>
    </row>
    <row r="1071" spans="23:28" ht="9" hidden="1" customHeight="1">
      <c r="W1071" s="605"/>
      <c r="X1071" s="594" t="s">
        <v>387</v>
      </c>
      <c r="Y1071" s="597"/>
      <c r="Z1071" s="597"/>
      <c r="AA1071" s="595"/>
      <c r="AB1071" s="596"/>
    </row>
    <row r="1072" spans="23:28" ht="44.75" customHeight="1">
      <c r="W1072" s="608">
        <v>45484</v>
      </c>
      <c r="X1072" s="604" t="s">
        <v>1335</v>
      </c>
      <c r="Y1072" s="604" t="s">
        <v>1567</v>
      </c>
      <c r="Z1072" s="604" t="s">
        <v>1337</v>
      </c>
      <c r="AA1072" s="601" t="s">
        <v>1013</v>
      </c>
      <c r="AB1072" s="602"/>
    </row>
    <row r="1073" spans="23:28" ht="9" hidden="1" customHeight="1">
      <c r="W1073" s="592"/>
      <c r="X1073" s="593"/>
      <c r="Y1073" s="593"/>
      <c r="Z1073" s="594" t="s">
        <v>1337</v>
      </c>
      <c r="AA1073" s="595"/>
      <c r="AB1073" s="596"/>
    </row>
    <row r="1074" spans="23:28" ht="9" hidden="1" customHeight="1">
      <c r="W1074" s="592"/>
      <c r="X1074" s="593"/>
      <c r="Y1074" s="594" t="s">
        <v>1567</v>
      </c>
      <c r="Z1074" s="597"/>
      <c r="AA1074" s="595"/>
      <c r="AB1074" s="596"/>
    </row>
    <row r="1075" spans="23:28" ht="9" hidden="1" customHeight="1">
      <c r="W1075" s="592"/>
      <c r="X1075" s="594" t="s">
        <v>1335</v>
      </c>
      <c r="Y1075" s="597"/>
      <c r="Z1075" s="597"/>
      <c r="AA1075" s="595"/>
      <c r="AB1075" s="596"/>
    </row>
    <row r="1076" spans="23:28" ht="9" hidden="1" customHeight="1">
      <c r="W1076" s="598">
        <v>45484</v>
      </c>
      <c r="X1076" s="597"/>
      <c r="Y1076" s="597"/>
      <c r="Z1076" s="597"/>
      <c r="AA1076" s="595"/>
      <c r="AB1076" s="596"/>
    </row>
    <row r="1077" spans="23:28" ht="9" hidden="1" customHeight="1">
      <c r="W1077" s="599"/>
      <c r="X1077" s="600"/>
      <c r="Y1077" s="600"/>
      <c r="Z1077" s="600"/>
      <c r="AA1077" s="601" t="s">
        <v>1013</v>
      </c>
      <c r="AB1077" s="602"/>
    </row>
    <row r="1078" spans="23:28" ht="9" hidden="1" customHeight="1">
      <c r="W1078" s="592"/>
      <c r="X1078" s="593"/>
      <c r="Y1078" s="593"/>
      <c r="Z1078" s="594" t="s">
        <v>1338</v>
      </c>
      <c r="AA1078" s="595"/>
      <c r="AB1078" s="596"/>
    </row>
    <row r="1079" spans="23:28" ht="9" hidden="1" customHeight="1">
      <c r="W1079" s="592"/>
      <c r="X1079" s="593"/>
      <c r="Y1079" s="594" t="s">
        <v>907</v>
      </c>
      <c r="Z1079" s="597"/>
      <c r="AA1079" s="595"/>
      <c r="AB1079" s="596"/>
    </row>
    <row r="1080" spans="23:28" ht="9" hidden="1" customHeight="1">
      <c r="W1080" s="592"/>
      <c r="X1080" s="594" t="s">
        <v>906</v>
      </c>
      <c r="Y1080" s="597"/>
      <c r="Z1080" s="597"/>
      <c r="AA1080" s="595"/>
      <c r="AB1080" s="596"/>
    </row>
    <row r="1081" spans="23:28" ht="9" hidden="1" customHeight="1">
      <c r="W1081" s="598">
        <v>45485</v>
      </c>
      <c r="X1081" s="597"/>
      <c r="Y1081" s="597"/>
      <c r="Z1081" s="597"/>
      <c r="AA1081" s="595"/>
      <c r="AB1081" s="596"/>
    </row>
    <row r="1082" spans="23:28" ht="44.75" customHeight="1">
      <c r="W1082" s="652">
        <v>45491</v>
      </c>
      <c r="X1082" s="604" t="s">
        <v>149</v>
      </c>
      <c r="Y1082" s="604" t="s">
        <v>1568</v>
      </c>
      <c r="Z1082" s="604" t="s">
        <v>1340</v>
      </c>
      <c r="AA1082" s="601" t="s">
        <v>1013</v>
      </c>
      <c r="AB1082" s="602"/>
    </row>
    <row r="1083" spans="23:28" ht="9" hidden="1" customHeight="1">
      <c r="W1083" s="592"/>
      <c r="X1083" s="593"/>
      <c r="Y1083" s="593"/>
      <c r="Z1083" s="594" t="s">
        <v>1340</v>
      </c>
      <c r="AA1083" s="595"/>
      <c r="AB1083" s="596"/>
    </row>
    <row r="1084" spans="23:28" ht="9" hidden="1" customHeight="1">
      <c r="W1084" s="592"/>
      <c r="X1084" s="593"/>
      <c r="Y1084" s="594" t="s">
        <v>1568</v>
      </c>
      <c r="Z1084" s="597"/>
      <c r="AA1084" s="595"/>
      <c r="AB1084" s="596"/>
    </row>
    <row r="1085" spans="23:28" ht="9" hidden="1" customHeight="1">
      <c r="W1085" s="592"/>
      <c r="X1085" s="594" t="s">
        <v>149</v>
      </c>
      <c r="Y1085" s="597"/>
      <c r="Z1085" s="597"/>
      <c r="AA1085" s="595"/>
      <c r="AB1085" s="596"/>
    </row>
    <row r="1086" spans="23:28" ht="9" hidden="1" customHeight="1">
      <c r="W1086" s="599"/>
      <c r="X1086" s="600"/>
      <c r="Y1086" s="600"/>
      <c r="Z1086" s="600"/>
      <c r="AA1086" s="601" t="s">
        <v>1013</v>
      </c>
      <c r="AB1086" s="602"/>
    </row>
    <row r="1087" spans="23:28" ht="9" hidden="1" customHeight="1">
      <c r="W1087" s="592"/>
      <c r="X1087" s="593"/>
      <c r="Y1087" s="593"/>
      <c r="Z1087" s="594" t="s">
        <v>1342</v>
      </c>
      <c r="AA1087" s="595"/>
      <c r="AB1087" s="596"/>
    </row>
    <row r="1088" spans="23:28" ht="9" hidden="1" customHeight="1">
      <c r="W1088" s="592"/>
      <c r="X1088" s="593"/>
      <c r="Y1088" s="594" t="s">
        <v>884</v>
      </c>
      <c r="Z1088" s="597"/>
      <c r="AA1088" s="595"/>
      <c r="AB1088" s="596"/>
    </row>
    <row r="1089" spans="23:28" ht="9" hidden="1" customHeight="1">
      <c r="W1089" s="592"/>
      <c r="X1089" s="594" t="s">
        <v>1341</v>
      </c>
      <c r="Y1089" s="597"/>
      <c r="Z1089" s="597"/>
      <c r="AA1089" s="595"/>
      <c r="AB1089" s="596"/>
    </row>
    <row r="1090" spans="23:28" ht="9" hidden="1" customHeight="1">
      <c r="W1090" s="598">
        <v>45491</v>
      </c>
      <c r="X1090" s="597"/>
      <c r="Y1090" s="597"/>
      <c r="Z1090" s="597"/>
      <c r="AA1090" s="595"/>
      <c r="AB1090" s="596"/>
    </row>
    <row r="1091" spans="23:28" ht="20.75" customHeight="1">
      <c r="W1091" s="652">
        <v>45498</v>
      </c>
      <c r="X1091" s="604" t="s">
        <v>369</v>
      </c>
      <c r="Y1091" s="604" t="s">
        <v>370</v>
      </c>
      <c r="Z1091" s="604" t="s">
        <v>1254</v>
      </c>
      <c r="AA1091" s="601" t="s">
        <v>1013</v>
      </c>
      <c r="AB1091" s="602"/>
    </row>
    <row r="1092" spans="23:28" ht="9" hidden="1" customHeight="1">
      <c r="W1092" s="592"/>
      <c r="X1092" s="593"/>
      <c r="Y1092" s="593"/>
      <c r="Z1092" s="594" t="s">
        <v>1254</v>
      </c>
      <c r="AA1092" s="595"/>
      <c r="AB1092" s="596"/>
    </row>
    <row r="1093" spans="23:28" ht="9" hidden="1" customHeight="1">
      <c r="W1093" s="592"/>
      <c r="X1093" s="593"/>
      <c r="Y1093" s="594" t="s">
        <v>370</v>
      </c>
      <c r="Z1093" s="597"/>
      <c r="AA1093" s="595"/>
      <c r="AB1093" s="596"/>
    </row>
    <row r="1094" spans="23:28" ht="9" hidden="1" customHeight="1">
      <c r="W1094" s="592"/>
      <c r="X1094" s="594" t="s">
        <v>369</v>
      </c>
      <c r="Y1094" s="597"/>
      <c r="Z1094" s="597"/>
      <c r="AA1094" s="595"/>
      <c r="AB1094" s="596"/>
    </row>
    <row r="1095" spans="23:28" ht="9" hidden="1" customHeight="1">
      <c r="W1095" s="598">
        <v>45498</v>
      </c>
      <c r="X1095" s="597"/>
      <c r="Y1095" s="597"/>
      <c r="Z1095" s="597"/>
      <c r="AA1095" s="595"/>
      <c r="AB1095" s="596"/>
    </row>
    <row r="1096" spans="23:28" ht="9" hidden="1" customHeight="1">
      <c r="W1096" s="599"/>
      <c r="X1096" s="600"/>
      <c r="Y1096" s="600"/>
      <c r="Z1096" s="600"/>
      <c r="AA1096" s="601" t="s">
        <v>1013</v>
      </c>
      <c r="AB1096" s="602"/>
    </row>
    <row r="1097" spans="23:28" ht="9" hidden="1" customHeight="1">
      <c r="W1097" s="592"/>
      <c r="X1097" s="593"/>
      <c r="Y1097" s="593"/>
      <c r="Z1097" s="594" t="s">
        <v>1344</v>
      </c>
      <c r="AA1097" s="595"/>
      <c r="AB1097" s="596"/>
    </row>
    <row r="1098" spans="23:28" ht="9" hidden="1" customHeight="1">
      <c r="W1098" s="592"/>
      <c r="X1098" s="593"/>
      <c r="Y1098" s="594" t="s">
        <v>1343</v>
      </c>
      <c r="Z1098" s="597"/>
      <c r="AA1098" s="595"/>
      <c r="AB1098" s="596"/>
    </row>
    <row r="1099" spans="23:28" ht="9" hidden="1" customHeight="1">
      <c r="W1099" s="592"/>
      <c r="X1099" s="594" t="s">
        <v>363</v>
      </c>
      <c r="Y1099" s="597"/>
      <c r="Z1099" s="597"/>
      <c r="AA1099" s="595"/>
      <c r="AB1099" s="596"/>
    </row>
    <row r="1100" spans="23:28" ht="9" hidden="1" customHeight="1">
      <c r="W1100" s="598">
        <v>45499</v>
      </c>
      <c r="X1100" s="597"/>
      <c r="Y1100" s="597"/>
      <c r="Z1100" s="597"/>
      <c r="AA1100" s="595"/>
      <c r="AB1100" s="596"/>
    </row>
    <row r="1101" spans="23:28" ht="32.75" customHeight="1">
      <c r="W1101" s="652">
        <v>45505</v>
      </c>
      <c r="X1101" s="604" t="s">
        <v>871</v>
      </c>
      <c r="Y1101" s="604" t="s">
        <v>747</v>
      </c>
      <c r="Z1101" s="604" t="s">
        <v>1345</v>
      </c>
      <c r="AA1101" s="601" t="s">
        <v>1013</v>
      </c>
      <c r="AB1101" s="602"/>
    </row>
    <row r="1102" spans="23:28" ht="9" hidden="1" customHeight="1">
      <c r="W1102" s="592"/>
      <c r="X1102" s="593"/>
      <c r="Y1102" s="593"/>
      <c r="Z1102" s="594" t="s">
        <v>1345</v>
      </c>
      <c r="AA1102" s="595"/>
      <c r="AB1102" s="596"/>
    </row>
    <row r="1103" spans="23:28" ht="9" hidden="1" customHeight="1">
      <c r="W1103" s="592"/>
      <c r="X1103" s="593"/>
      <c r="Y1103" s="594" t="s">
        <v>747</v>
      </c>
      <c r="Z1103" s="597"/>
      <c r="AA1103" s="595"/>
      <c r="AB1103" s="596"/>
    </row>
    <row r="1104" spans="23:28" ht="9" hidden="1" customHeight="1">
      <c r="W1104" s="592"/>
      <c r="X1104" s="594" t="s">
        <v>871</v>
      </c>
      <c r="Y1104" s="597"/>
      <c r="Z1104" s="597"/>
      <c r="AA1104" s="595"/>
      <c r="AB1104" s="596"/>
    </row>
    <row r="1105" spans="23:28" ht="9" hidden="1" customHeight="1">
      <c r="W1105" s="598">
        <v>45505</v>
      </c>
      <c r="X1105" s="597"/>
      <c r="Y1105" s="597"/>
      <c r="Z1105" s="597"/>
      <c r="AA1105" s="595"/>
      <c r="AB1105" s="596"/>
    </row>
    <row r="1106" spans="23:28" ht="32.75" customHeight="1">
      <c r="W1106" s="603">
        <v>45512</v>
      </c>
      <c r="X1106" s="604" t="s">
        <v>353</v>
      </c>
      <c r="Y1106" s="604" t="s">
        <v>354</v>
      </c>
      <c r="Z1106" s="604" t="s">
        <v>1346</v>
      </c>
      <c r="AA1106" s="601" t="s">
        <v>1013</v>
      </c>
      <c r="AB1106" s="602"/>
    </row>
    <row r="1107" spans="23:28" ht="9" hidden="1" customHeight="1">
      <c r="W1107" s="605"/>
      <c r="X1107" s="593"/>
      <c r="Y1107" s="593"/>
      <c r="Z1107" s="594" t="s">
        <v>1346</v>
      </c>
      <c r="AA1107" s="595"/>
      <c r="AB1107" s="596"/>
    </row>
    <row r="1108" spans="23:28" ht="9" hidden="1" customHeight="1">
      <c r="W1108" s="605"/>
      <c r="X1108" s="593"/>
      <c r="Y1108" s="594" t="s">
        <v>354</v>
      </c>
      <c r="Z1108" s="597"/>
      <c r="AA1108" s="595"/>
      <c r="AB1108" s="596"/>
    </row>
    <row r="1109" spans="23:28" ht="9" hidden="1" customHeight="1">
      <c r="W1109" s="605"/>
      <c r="X1109" s="594" t="s">
        <v>353</v>
      </c>
      <c r="Y1109" s="597"/>
      <c r="Z1109" s="597"/>
      <c r="AA1109" s="595"/>
      <c r="AB1109" s="596"/>
    </row>
    <row r="1110" spans="23:28" ht="9" hidden="1" customHeight="1">
      <c r="W1110" s="606">
        <v>45512</v>
      </c>
      <c r="X1110" s="597"/>
      <c r="Y1110" s="597"/>
      <c r="Z1110" s="597"/>
      <c r="AA1110" s="595"/>
      <c r="AB1110" s="596"/>
    </row>
    <row r="1111" spans="23:28" ht="9" hidden="1" customHeight="1">
      <c r="W1111" s="607"/>
      <c r="X1111" s="600"/>
      <c r="Y1111" s="600"/>
      <c r="Z1111" s="600"/>
      <c r="AA1111" s="601" t="s">
        <v>1013</v>
      </c>
      <c r="AB1111" s="602"/>
    </row>
    <row r="1112" spans="23:28" ht="9" hidden="1" customHeight="1">
      <c r="W1112" s="605"/>
      <c r="X1112" s="593"/>
      <c r="Y1112" s="593"/>
      <c r="Z1112" s="594" t="s">
        <v>1350</v>
      </c>
      <c r="AA1112" s="595"/>
      <c r="AB1112" s="596"/>
    </row>
    <row r="1113" spans="23:28" ht="9" hidden="1" customHeight="1">
      <c r="W1113" s="605"/>
      <c r="X1113" s="593"/>
      <c r="Y1113" s="594" t="s">
        <v>1349</v>
      </c>
      <c r="Z1113" s="597"/>
      <c r="AA1113" s="595"/>
      <c r="AB1113" s="596"/>
    </row>
    <row r="1114" spans="23:28" ht="9" hidden="1" customHeight="1">
      <c r="W1114" s="605"/>
      <c r="X1114" s="594" t="s">
        <v>860</v>
      </c>
      <c r="Y1114" s="597"/>
      <c r="Z1114" s="597"/>
      <c r="AA1114" s="595"/>
      <c r="AB1114" s="596"/>
    </row>
    <row r="1115" spans="23:28" ht="32.75" customHeight="1">
      <c r="W1115" s="608">
        <v>45519</v>
      </c>
      <c r="X1115" s="604" t="s">
        <v>1347</v>
      </c>
      <c r="Y1115" s="604" t="s">
        <v>348</v>
      </c>
      <c r="Z1115" s="604" t="s">
        <v>1348</v>
      </c>
      <c r="AA1115" s="601" t="s">
        <v>1013</v>
      </c>
      <c r="AB1115" s="602"/>
    </row>
    <row r="1116" spans="23:28" ht="9" hidden="1" customHeight="1">
      <c r="W1116" s="592"/>
      <c r="X1116" s="593"/>
      <c r="Y1116" s="593"/>
      <c r="Z1116" s="594" t="s">
        <v>1348</v>
      </c>
      <c r="AA1116" s="595"/>
      <c r="AB1116" s="596"/>
    </row>
    <row r="1117" spans="23:28" ht="9" hidden="1" customHeight="1">
      <c r="W1117" s="592"/>
      <c r="X1117" s="593"/>
      <c r="Y1117" s="594" t="s">
        <v>348</v>
      </c>
      <c r="Z1117" s="597"/>
      <c r="AA1117" s="595"/>
      <c r="AB1117" s="596"/>
    </row>
    <row r="1118" spans="23:28" ht="9" hidden="1" customHeight="1">
      <c r="W1118" s="592"/>
      <c r="X1118" s="594" t="s">
        <v>1347</v>
      </c>
      <c r="Y1118" s="597"/>
      <c r="Z1118" s="597"/>
      <c r="AA1118" s="595"/>
      <c r="AB1118" s="596"/>
    </row>
    <row r="1119" spans="23:28" ht="9" hidden="1" customHeight="1">
      <c r="W1119" s="598">
        <v>45519</v>
      </c>
      <c r="X1119" s="597"/>
      <c r="Y1119" s="597"/>
      <c r="Z1119" s="597"/>
      <c r="AA1119" s="595"/>
      <c r="AB1119" s="596"/>
    </row>
    <row r="1120" spans="23:28" ht="9" hidden="1" customHeight="1">
      <c r="W1120" s="599"/>
      <c r="X1120" s="600"/>
      <c r="Y1120" s="600"/>
      <c r="Z1120" s="600"/>
      <c r="AA1120" s="601" t="s">
        <v>1013</v>
      </c>
      <c r="AB1120" s="602"/>
    </row>
    <row r="1121" spans="23:28" ht="9" hidden="1" customHeight="1">
      <c r="W1121" s="592"/>
      <c r="X1121" s="593"/>
      <c r="Y1121" s="593"/>
      <c r="Z1121" s="594" t="s">
        <v>1353</v>
      </c>
      <c r="AA1121" s="595"/>
      <c r="AB1121" s="596"/>
    </row>
    <row r="1122" spans="23:28" ht="9" hidden="1" customHeight="1">
      <c r="W1122" s="592"/>
      <c r="X1122" s="593"/>
      <c r="Y1122" s="594" t="s">
        <v>1352</v>
      </c>
      <c r="Z1122" s="597"/>
      <c r="AA1122" s="595"/>
      <c r="AB1122" s="596"/>
    </row>
    <row r="1123" spans="23:28" ht="9" hidden="1" customHeight="1">
      <c r="W1123" s="592"/>
      <c r="X1123" s="594" t="s">
        <v>1351</v>
      </c>
      <c r="Y1123" s="597"/>
      <c r="Z1123" s="597"/>
      <c r="AA1123" s="595"/>
      <c r="AB1123" s="596"/>
    </row>
    <row r="1124" spans="23:28" ht="9" hidden="1" customHeight="1">
      <c r="W1124" s="598">
        <v>45520</v>
      </c>
      <c r="X1124" s="597"/>
      <c r="Y1124" s="597"/>
      <c r="Z1124" s="597"/>
      <c r="AA1124" s="595"/>
      <c r="AB1124" s="596"/>
    </row>
    <row r="1125" spans="23:28" ht="32.75" customHeight="1">
      <c r="W1125" s="603">
        <v>45526</v>
      </c>
      <c r="X1125" s="604" t="s">
        <v>331</v>
      </c>
      <c r="Y1125" s="604" t="s">
        <v>833</v>
      </c>
      <c r="Z1125" s="604" t="s">
        <v>1355</v>
      </c>
      <c r="AA1125" s="601" t="s">
        <v>1013</v>
      </c>
      <c r="AB1125" s="602"/>
    </row>
    <row r="1126" spans="23:28" ht="9" hidden="1" customHeight="1">
      <c r="W1126" s="605"/>
      <c r="X1126" s="593"/>
      <c r="Y1126" s="593"/>
      <c r="Z1126" s="594" t="s">
        <v>1355</v>
      </c>
      <c r="AA1126" s="595"/>
      <c r="AB1126" s="596"/>
    </row>
    <row r="1127" spans="23:28" ht="9" hidden="1" customHeight="1">
      <c r="W1127" s="605"/>
      <c r="X1127" s="593"/>
      <c r="Y1127" s="594" t="s">
        <v>833</v>
      </c>
      <c r="Z1127" s="597"/>
      <c r="AA1127" s="595"/>
      <c r="AB1127" s="596"/>
    </row>
    <row r="1128" spans="23:28" ht="9" hidden="1" customHeight="1">
      <c r="W1128" s="605"/>
      <c r="X1128" s="594" t="s">
        <v>331</v>
      </c>
      <c r="Y1128" s="597"/>
      <c r="Z1128" s="597"/>
      <c r="AA1128" s="595"/>
      <c r="AB1128" s="596"/>
    </row>
    <row r="1129" spans="23:28" ht="9" hidden="1" customHeight="1">
      <c r="W1129" s="607"/>
      <c r="X1129" s="600"/>
      <c r="Y1129" s="600"/>
      <c r="Z1129" s="600"/>
      <c r="AA1129" s="601" t="s">
        <v>1013</v>
      </c>
      <c r="AB1129" s="602"/>
    </row>
    <row r="1130" spans="23:28" ht="9" hidden="1" customHeight="1">
      <c r="W1130" s="605"/>
      <c r="X1130" s="593"/>
      <c r="Y1130" s="593"/>
      <c r="Z1130" s="594" t="s">
        <v>1354</v>
      </c>
      <c r="AA1130" s="595"/>
      <c r="AB1130" s="596"/>
    </row>
    <row r="1131" spans="23:28" ht="9" hidden="1" customHeight="1">
      <c r="W1131" s="605"/>
      <c r="X1131" s="593"/>
      <c r="Y1131" s="594" t="s">
        <v>835</v>
      </c>
      <c r="Z1131" s="597"/>
      <c r="AA1131" s="595"/>
      <c r="AB1131" s="596"/>
    </row>
    <row r="1132" spans="23:28" ht="9" hidden="1" customHeight="1">
      <c r="W1132" s="605"/>
      <c r="X1132" s="594" t="s">
        <v>326</v>
      </c>
      <c r="Y1132" s="597"/>
      <c r="Z1132" s="597"/>
      <c r="AA1132" s="595"/>
      <c r="AB1132" s="596"/>
    </row>
    <row r="1133" spans="23:28" ht="9" hidden="1" customHeight="1">
      <c r="W1133" s="606">
        <v>45526</v>
      </c>
      <c r="X1133" s="597"/>
      <c r="Y1133" s="597"/>
      <c r="Z1133" s="597"/>
      <c r="AA1133" s="595"/>
      <c r="AB1133" s="596"/>
    </row>
    <row r="1134" spans="23:28" ht="9" hidden="1" customHeight="1">
      <c r="W1134" s="607"/>
      <c r="X1134" s="600"/>
      <c r="Y1134" s="600"/>
      <c r="Z1134" s="600"/>
      <c r="AA1134" s="601" t="s">
        <v>1013</v>
      </c>
      <c r="AB1134" s="602"/>
    </row>
    <row r="1135" spans="23:28" ht="9" hidden="1" customHeight="1">
      <c r="W1135" s="605"/>
      <c r="X1135" s="593"/>
      <c r="Y1135" s="593"/>
      <c r="Z1135" s="594" t="s">
        <v>1272</v>
      </c>
      <c r="AA1135" s="595"/>
      <c r="AB1135" s="596"/>
    </row>
    <row r="1136" spans="23:28" ht="9" hidden="1" customHeight="1">
      <c r="W1136" s="605"/>
      <c r="X1136" s="593"/>
      <c r="Y1136" s="594" t="s">
        <v>1271</v>
      </c>
      <c r="Z1136" s="597"/>
      <c r="AA1136" s="595"/>
      <c r="AB1136" s="596"/>
    </row>
    <row r="1137" spans="23:28" ht="9" hidden="1" customHeight="1">
      <c r="W1137" s="605"/>
      <c r="X1137" s="594" t="s">
        <v>1356</v>
      </c>
      <c r="Y1137" s="597"/>
      <c r="Z1137" s="597"/>
      <c r="AA1137" s="595"/>
      <c r="AB1137" s="596"/>
    </row>
    <row r="1138" spans="23:28" ht="32.75" customHeight="1">
      <c r="W1138" s="651">
        <v>45533</v>
      </c>
      <c r="X1138" s="604" t="s">
        <v>319</v>
      </c>
      <c r="Y1138" s="604" t="s">
        <v>1268</v>
      </c>
      <c r="Z1138" s="604" t="s">
        <v>1357</v>
      </c>
      <c r="AA1138" s="601" t="s">
        <v>1013</v>
      </c>
      <c r="AB1138" s="602"/>
    </row>
    <row r="1139" spans="23:28" ht="9" hidden="1" customHeight="1">
      <c r="W1139" s="605"/>
      <c r="X1139" s="593"/>
      <c r="Y1139" s="593"/>
      <c r="Z1139" s="594" t="s">
        <v>1357</v>
      </c>
      <c r="AA1139" s="595"/>
      <c r="AB1139" s="596"/>
    </row>
    <row r="1140" spans="23:28" ht="9" hidden="1" customHeight="1">
      <c r="W1140" s="605"/>
      <c r="X1140" s="593"/>
      <c r="Y1140" s="594" t="s">
        <v>1268</v>
      </c>
      <c r="Z1140" s="597"/>
      <c r="AA1140" s="595"/>
      <c r="AB1140" s="596"/>
    </row>
    <row r="1141" spans="23:28" ht="9" hidden="1" customHeight="1">
      <c r="W1141" s="605"/>
      <c r="X1141" s="594" t="s">
        <v>319</v>
      </c>
      <c r="Y1141" s="597"/>
      <c r="Z1141" s="597"/>
      <c r="AA1141" s="595"/>
      <c r="AB1141" s="596"/>
    </row>
    <row r="1142" spans="23:28" ht="9" hidden="1" customHeight="1">
      <c r="W1142" s="606">
        <v>45533</v>
      </c>
      <c r="X1142" s="597"/>
      <c r="Y1142" s="597"/>
      <c r="Z1142" s="597"/>
      <c r="AA1142" s="595"/>
      <c r="AB1142" s="596"/>
    </row>
    <row r="1143" spans="23:28" ht="9" hidden="1" customHeight="1">
      <c r="W1143" s="607"/>
      <c r="X1143" s="600"/>
      <c r="Y1143" s="600"/>
      <c r="Z1143" s="600"/>
      <c r="AA1143" s="601" t="s">
        <v>1013</v>
      </c>
      <c r="AB1143" s="602"/>
    </row>
    <row r="1144" spans="23:28" ht="9" hidden="1" customHeight="1">
      <c r="W1144" s="605"/>
      <c r="X1144" s="593"/>
      <c r="Y1144" s="593"/>
      <c r="Z1144" s="594" t="s">
        <v>1273</v>
      </c>
      <c r="AA1144" s="595"/>
      <c r="AB1144" s="596"/>
    </row>
    <row r="1145" spans="23:28" ht="9" hidden="1" customHeight="1">
      <c r="W1145" s="605"/>
      <c r="X1145" s="593"/>
      <c r="Y1145" s="594" t="s">
        <v>304</v>
      </c>
      <c r="Z1145" s="597"/>
      <c r="AA1145" s="595"/>
      <c r="AB1145" s="596"/>
    </row>
    <row r="1146" spans="23:28" ht="9" hidden="1" customHeight="1">
      <c r="W1146" s="605"/>
      <c r="X1146" s="594" t="s">
        <v>303</v>
      </c>
      <c r="Y1146" s="597"/>
      <c r="Z1146" s="597"/>
      <c r="AA1146" s="595"/>
      <c r="AB1146" s="596"/>
    </row>
    <row r="1147" spans="23:28" ht="9" hidden="1" customHeight="1">
      <c r="W1147" s="606">
        <v>45540</v>
      </c>
      <c r="X1147" s="597"/>
      <c r="Y1147" s="597"/>
      <c r="Z1147" s="597"/>
      <c r="AA1147" s="595"/>
      <c r="AB1147" s="596"/>
    </row>
    <row r="1148" spans="23:28" ht="9" hidden="1" customHeight="1">
      <c r="W1148" s="607"/>
      <c r="X1148" s="600"/>
      <c r="Y1148" s="600"/>
      <c r="Z1148" s="600"/>
      <c r="AA1148" s="601" t="s">
        <v>1013</v>
      </c>
      <c r="AB1148" s="602"/>
    </row>
    <row r="1149" spans="23:28" ht="9" hidden="1" customHeight="1">
      <c r="W1149" s="605"/>
      <c r="X1149" s="593"/>
      <c r="Y1149" s="593"/>
      <c r="Z1149" s="594" t="s">
        <v>1358</v>
      </c>
      <c r="AA1149" s="595"/>
      <c r="AB1149" s="596"/>
    </row>
    <row r="1150" spans="23:28" ht="9" hidden="1" customHeight="1">
      <c r="W1150" s="605"/>
      <c r="X1150" s="593"/>
      <c r="Y1150" s="594" t="s">
        <v>804</v>
      </c>
      <c r="Z1150" s="597"/>
      <c r="AA1150" s="595"/>
      <c r="AB1150" s="596"/>
    </row>
    <row r="1151" spans="23:28" ht="9" hidden="1" customHeight="1">
      <c r="W1151" s="605"/>
      <c r="X1151" s="594" t="s">
        <v>1274</v>
      </c>
      <c r="Y1151" s="597"/>
      <c r="Z1151" s="597"/>
      <c r="AA1151" s="595"/>
      <c r="AB1151" s="596"/>
    </row>
    <row r="1152" spans="23:28" ht="9" hidden="1" customHeight="1">
      <c r="W1152" s="606">
        <v>45547</v>
      </c>
      <c r="X1152" s="597"/>
      <c r="Y1152" s="597"/>
      <c r="Z1152" s="597"/>
      <c r="AA1152" s="595"/>
      <c r="AB1152" s="596"/>
    </row>
    <row r="1153" spans="23:28" ht="9" hidden="1" customHeight="1">
      <c r="W1153" s="607"/>
      <c r="X1153" s="600"/>
      <c r="Y1153" s="600"/>
      <c r="Z1153" s="600"/>
      <c r="AA1153" s="601" t="s">
        <v>1013</v>
      </c>
      <c r="AB1153" s="602"/>
    </row>
    <row r="1154" spans="23:28" ht="9" hidden="1" customHeight="1">
      <c r="W1154" s="605"/>
      <c r="X1154" s="593"/>
      <c r="Y1154" s="593"/>
      <c r="Z1154" s="594" t="s">
        <v>1363</v>
      </c>
      <c r="AA1154" s="595"/>
      <c r="AB1154" s="596"/>
    </row>
    <row r="1155" spans="23:28" ht="9" hidden="1" customHeight="1">
      <c r="W1155" s="605"/>
      <c r="X1155" s="593"/>
      <c r="Y1155" s="594" t="s">
        <v>1362</v>
      </c>
      <c r="Z1155" s="597"/>
      <c r="AA1155" s="595"/>
      <c r="AB1155" s="596"/>
    </row>
    <row r="1156" spans="23:28" ht="9" hidden="1" customHeight="1">
      <c r="W1156" s="605"/>
      <c r="X1156" s="594" t="s">
        <v>1361</v>
      </c>
      <c r="Y1156" s="597"/>
      <c r="Z1156" s="597"/>
      <c r="AA1156" s="595"/>
      <c r="AB1156" s="596"/>
    </row>
    <row r="1157" spans="23:28" ht="32.75" customHeight="1">
      <c r="W1157" s="651">
        <v>45548</v>
      </c>
      <c r="X1157" s="604" t="s">
        <v>1359</v>
      </c>
      <c r="Y1157" s="604" t="s">
        <v>278</v>
      </c>
      <c r="Z1157" s="604" t="s">
        <v>1360</v>
      </c>
      <c r="AA1157" s="601" t="s">
        <v>1118</v>
      </c>
      <c r="AB1157" s="602"/>
    </row>
    <row r="1158" spans="23:28" ht="9" hidden="1" customHeight="1">
      <c r="W1158" s="605"/>
      <c r="X1158" s="593"/>
      <c r="Y1158" s="593"/>
      <c r="Z1158" s="594" t="s">
        <v>1360</v>
      </c>
      <c r="AA1158" s="595"/>
      <c r="AB1158" s="596"/>
    </row>
    <row r="1159" spans="23:28" ht="9" hidden="1" customHeight="1">
      <c r="W1159" s="605"/>
      <c r="X1159" s="593"/>
      <c r="Y1159" s="594" t="s">
        <v>278</v>
      </c>
      <c r="Z1159" s="597"/>
      <c r="AA1159" s="595"/>
      <c r="AB1159" s="596"/>
    </row>
    <row r="1160" spans="23:28" ht="9" hidden="1" customHeight="1">
      <c r="W1160" s="605"/>
      <c r="X1160" s="594" t="s">
        <v>1359</v>
      </c>
      <c r="Y1160" s="597"/>
      <c r="Z1160" s="597"/>
      <c r="AA1160" s="595"/>
      <c r="AB1160" s="596"/>
    </row>
    <row r="1161" spans="23:28" ht="9" hidden="1" customHeight="1">
      <c r="W1161" s="606">
        <v>45548</v>
      </c>
      <c r="X1161" s="597"/>
      <c r="Y1161" s="597"/>
      <c r="Z1161" s="597"/>
      <c r="AA1161" s="595"/>
      <c r="AB1161" s="596"/>
    </row>
    <row r="1162" spans="23:28" ht="9" hidden="1" customHeight="1">
      <c r="W1162" s="607"/>
      <c r="X1162" s="600"/>
      <c r="Y1162" s="600"/>
      <c r="Z1162" s="600"/>
      <c r="AA1162" s="601" t="s">
        <v>1143</v>
      </c>
      <c r="AB1162" s="602"/>
    </row>
    <row r="1163" spans="23:28" ht="9" hidden="1" customHeight="1">
      <c r="W1163" s="605"/>
      <c r="X1163" s="593"/>
      <c r="Y1163" s="593"/>
      <c r="Z1163" s="594" t="s">
        <v>1279</v>
      </c>
      <c r="AA1163" s="595"/>
      <c r="AB1163" s="596"/>
    </row>
    <row r="1164" spans="23:28" ht="9" hidden="1" customHeight="1">
      <c r="W1164" s="605"/>
      <c r="X1164" s="593"/>
      <c r="Y1164" s="594" t="s">
        <v>1364</v>
      </c>
      <c r="Z1164" s="597"/>
      <c r="AA1164" s="595"/>
      <c r="AB1164" s="596"/>
    </row>
    <row r="1165" spans="23:28" ht="9" hidden="1" customHeight="1">
      <c r="W1165" s="605"/>
      <c r="X1165" s="594" t="s">
        <v>281</v>
      </c>
      <c r="Y1165" s="597"/>
      <c r="Z1165" s="597"/>
      <c r="AA1165" s="595"/>
      <c r="AB1165" s="596"/>
    </row>
    <row r="1166" spans="23:28" ht="9" hidden="1" customHeight="1">
      <c r="W1166" s="606">
        <v>45554</v>
      </c>
      <c r="X1166" s="597"/>
      <c r="Y1166" s="597"/>
      <c r="Z1166" s="597"/>
      <c r="AA1166" s="595"/>
      <c r="AB1166" s="596"/>
    </row>
    <row r="1167" spans="23:28" ht="9" hidden="1" customHeight="1">
      <c r="W1167" s="607"/>
      <c r="X1167" s="600"/>
      <c r="Y1167" s="600"/>
      <c r="Z1167" s="600"/>
      <c r="AA1167" s="601" t="s">
        <v>1013</v>
      </c>
      <c r="AB1167" s="602"/>
    </row>
    <row r="1168" spans="23:28" ht="9" hidden="1" customHeight="1">
      <c r="W1168" s="605"/>
      <c r="X1168" s="593"/>
      <c r="Y1168" s="593"/>
      <c r="Z1168" s="594" t="s">
        <v>1367</v>
      </c>
      <c r="AA1168" s="595"/>
      <c r="AB1168" s="596"/>
    </row>
    <row r="1169" spans="23:28" ht="9" hidden="1" customHeight="1">
      <c r="W1169" s="605"/>
      <c r="X1169" s="593"/>
      <c r="Y1169" s="594" t="s">
        <v>1366</v>
      </c>
      <c r="Z1169" s="597"/>
      <c r="AA1169" s="595"/>
      <c r="AB1169" s="596"/>
    </row>
    <row r="1170" spans="23:28" ht="9" hidden="1" customHeight="1">
      <c r="W1170" s="605"/>
      <c r="X1170" s="594" t="s">
        <v>1365</v>
      </c>
      <c r="Y1170" s="597"/>
      <c r="Z1170" s="597"/>
      <c r="AA1170" s="595"/>
      <c r="AB1170" s="596"/>
    </row>
    <row r="1171" spans="23:28" ht="9" hidden="1" customHeight="1">
      <c r="W1171" s="606">
        <v>45555</v>
      </c>
      <c r="X1171" s="597"/>
      <c r="Y1171" s="597"/>
      <c r="Z1171" s="597"/>
      <c r="AA1171" s="595"/>
      <c r="AB1171" s="596"/>
    </row>
    <row r="1172" spans="23:28" ht="9" hidden="1" customHeight="1">
      <c r="W1172" s="607"/>
      <c r="X1172" s="600"/>
      <c r="Y1172" s="600"/>
      <c r="Z1172" s="600"/>
      <c r="AA1172" s="601" t="s">
        <v>1013</v>
      </c>
      <c r="AB1172" s="602"/>
    </row>
    <row r="1173" spans="23:28" ht="9" hidden="1" customHeight="1">
      <c r="W1173" s="605"/>
      <c r="X1173" s="593"/>
      <c r="Y1173" s="593"/>
      <c r="Z1173" s="594" t="s">
        <v>1292</v>
      </c>
      <c r="AA1173" s="595"/>
      <c r="AB1173" s="596"/>
    </row>
    <row r="1174" spans="23:28" ht="9" hidden="1" customHeight="1">
      <c r="W1174" s="605"/>
      <c r="X1174" s="593"/>
      <c r="Y1174" s="594" t="s">
        <v>200</v>
      </c>
      <c r="Z1174" s="597"/>
      <c r="AA1174" s="595"/>
      <c r="AB1174" s="596"/>
    </row>
    <row r="1175" spans="23:28" ht="9" hidden="1" customHeight="1">
      <c r="W1175" s="605"/>
      <c r="X1175" s="594" t="s">
        <v>1368</v>
      </c>
      <c r="Y1175" s="597"/>
      <c r="Z1175" s="597"/>
      <c r="AA1175" s="595"/>
      <c r="AB1175" s="596"/>
    </row>
    <row r="1176" spans="23:28" ht="32.75" customHeight="1">
      <c r="W1176" s="651">
        <v>45561</v>
      </c>
      <c r="X1176" s="604" t="s">
        <v>1369</v>
      </c>
      <c r="Y1176" s="604" t="s">
        <v>1370</v>
      </c>
      <c r="Z1176" s="604" t="s">
        <v>1371</v>
      </c>
      <c r="AA1176" s="601" t="s">
        <v>1118</v>
      </c>
      <c r="AB1176" s="602"/>
    </row>
    <row r="1177" spans="23:28" ht="9" hidden="1" customHeight="1">
      <c r="W1177" s="605"/>
      <c r="X1177" s="593"/>
      <c r="Y1177" s="593"/>
      <c r="Z1177" s="594" t="s">
        <v>1371</v>
      </c>
      <c r="AA1177" s="595"/>
      <c r="AB1177" s="596"/>
    </row>
    <row r="1178" spans="23:28" ht="9" hidden="1" customHeight="1">
      <c r="W1178" s="605"/>
      <c r="X1178" s="593"/>
      <c r="Y1178" s="594" t="s">
        <v>1370</v>
      </c>
      <c r="Z1178" s="597"/>
      <c r="AA1178" s="595"/>
      <c r="AB1178" s="596"/>
    </row>
    <row r="1179" spans="23:28" ht="9" hidden="1" customHeight="1">
      <c r="W1179" s="605"/>
      <c r="X1179" s="594" t="s">
        <v>1369</v>
      </c>
      <c r="Y1179" s="597"/>
      <c r="Z1179" s="597"/>
      <c r="AA1179" s="595"/>
      <c r="AB1179" s="596"/>
    </row>
    <row r="1180" spans="23:28" ht="9" hidden="1" customHeight="1">
      <c r="W1180" s="606">
        <v>45561</v>
      </c>
      <c r="X1180" s="597"/>
      <c r="Y1180" s="597"/>
      <c r="Z1180" s="597"/>
      <c r="AA1180" s="595"/>
      <c r="AB1180" s="596"/>
    </row>
    <row r="1181" spans="23:28" ht="9" hidden="1" customHeight="1">
      <c r="W1181" s="607"/>
      <c r="X1181" s="600"/>
      <c r="Y1181" s="600"/>
      <c r="Z1181" s="600"/>
      <c r="AA1181" s="601" t="s">
        <v>1013</v>
      </c>
      <c r="AB1181" s="602"/>
    </row>
    <row r="1182" spans="23:28" ht="9" hidden="1" customHeight="1">
      <c r="W1182" s="605"/>
      <c r="X1182" s="593"/>
      <c r="Y1182" s="593"/>
      <c r="Z1182" s="594" t="s">
        <v>1287</v>
      </c>
      <c r="AA1182" s="595"/>
      <c r="AB1182" s="596"/>
    </row>
    <row r="1183" spans="23:28" ht="9" hidden="1" customHeight="1">
      <c r="W1183" s="605"/>
      <c r="X1183" s="593"/>
      <c r="Y1183" s="594" t="s">
        <v>1286</v>
      </c>
      <c r="Z1183" s="597"/>
      <c r="AA1183" s="595"/>
      <c r="AB1183" s="596"/>
    </row>
    <row r="1184" spans="23:28" ht="9" hidden="1" customHeight="1">
      <c r="W1184" s="605"/>
      <c r="X1184" s="594" t="s">
        <v>220</v>
      </c>
      <c r="Y1184" s="597"/>
      <c r="Z1184" s="597"/>
      <c r="AA1184" s="595"/>
      <c r="AB1184" s="596"/>
    </row>
    <row r="1185" spans="23:28" ht="32.75" customHeight="1">
      <c r="W1185" s="608">
        <v>45568</v>
      </c>
      <c r="X1185" s="604" t="s">
        <v>215</v>
      </c>
      <c r="Y1185" s="604" t="s">
        <v>216</v>
      </c>
      <c r="Z1185" s="604" t="s">
        <v>1372</v>
      </c>
      <c r="AA1185" s="601" t="s">
        <v>1118</v>
      </c>
      <c r="AB1185" s="602"/>
    </row>
    <row r="1186" spans="23:28" ht="9" hidden="1" customHeight="1">
      <c r="W1186" s="592"/>
      <c r="X1186" s="593"/>
      <c r="Y1186" s="593"/>
      <c r="Z1186" s="594" t="s">
        <v>1372</v>
      </c>
      <c r="AA1186" s="595"/>
      <c r="AB1186" s="596"/>
    </row>
    <row r="1187" spans="23:28" ht="9" hidden="1" customHeight="1">
      <c r="W1187" s="592"/>
      <c r="X1187" s="593"/>
      <c r="Y1187" s="594" t="s">
        <v>216</v>
      </c>
      <c r="Z1187" s="597"/>
      <c r="AA1187" s="595"/>
      <c r="AB1187" s="596"/>
    </row>
    <row r="1188" spans="23:28" ht="9" hidden="1" customHeight="1">
      <c r="W1188" s="592"/>
      <c r="X1188" s="594" t="s">
        <v>215</v>
      </c>
      <c r="Y1188" s="597"/>
      <c r="Z1188" s="597"/>
      <c r="AA1188" s="595"/>
      <c r="AB1188" s="596"/>
    </row>
    <row r="1189" spans="23:28" ht="9" hidden="1" customHeight="1">
      <c r="W1189" s="598">
        <v>45568</v>
      </c>
      <c r="X1189" s="597"/>
      <c r="Y1189" s="597"/>
      <c r="Z1189" s="597"/>
      <c r="AA1189" s="595"/>
      <c r="AB1189" s="596"/>
    </row>
    <row r="1190" spans="23:28" ht="32.75" customHeight="1">
      <c r="W1190" s="603">
        <v>45575</v>
      </c>
      <c r="X1190" s="604" t="s">
        <v>1374</v>
      </c>
      <c r="Y1190" s="604" t="s">
        <v>1375</v>
      </c>
      <c r="Z1190" s="604" t="s">
        <v>1376</v>
      </c>
      <c r="AA1190" s="601" t="s">
        <v>1118</v>
      </c>
      <c r="AB1190" s="602"/>
    </row>
    <row r="1191" spans="23:28" ht="9" hidden="1" customHeight="1">
      <c r="W1191" s="605"/>
      <c r="X1191" s="593"/>
      <c r="Y1191" s="593"/>
      <c r="Z1191" s="594" t="s">
        <v>1376</v>
      </c>
      <c r="AA1191" s="595"/>
      <c r="AB1191" s="596"/>
    </row>
    <row r="1192" spans="23:28" ht="9" hidden="1" customHeight="1">
      <c r="W1192" s="605"/>
      <c r="X1192" s="593"/>
      <c r="Y1192" s="594" t="s">
        <v>1375</v>
      </c>
      <c r="Z1192" s="597"/>
      <c r="AA1192" s="595"/>
      <c r="AB1192" s="596"/>
    </row>
    <row r="1193" spans="23:28" ht="9" hidden="1" customHeight="1">
      <c r="W1193" s="605"/>
      <c r="X1193" s="594" t="s">
        <v>1374</v>
      </c>
      <c r="Y1193" s="597"/>
      <c r="Z1193" s="597"/>
      <c r="AA1193" s="595"/>
      <c r="AB1193" s="596"/>
    </row>
    <row r="1194" spans="23:28" ht="9" hidden="1" customHeight="1">
      <c r="W1194" s="607"/>
      <c r="X1194" s="600"/>
      <c r="Y1194" s="600"/>
      <c r="Z1194" s="600"/>
      <c r="AA1194" s="601" t="s">
        <v>1013</v>
      </c>
      <c r="AB1194" s="602"/>
    </row>
    <row r="1195" spans="23:28" ht="9" hidden="1" customHeight="1">
      <c r="W1195" s="605"/>
      <c r="X1195" s="593"/>
      <c r="Y1195" s="593"/>
      <c r="Z1195" s="594" t="s">
        <v>1345</v>
      </c>
      <c r="AA1195" s="595"/>
      <c r="AB1195" s="596"/>
    </row>
    <row r="1196" spans="23:28" ht="9" hidden="1" customHeight="1">
      <c r="W1196" s="605"/>
      <c r="X1196" s="593"/>
      <c r="Y1196" s="594" t="s">
        <v>747</v>
      </c>
      <c r="Z1196" s="597"/>
      <c r="AA1196" s="595"/>
      <c r="AB1196" s="596"/>
    </row>
    <row r="1197" spans="23:28" ht="9" hidden="1" customHeight="1">
      <c r="W1197" s="605"/>
      <c r="X1197" s="594" t="s">
        <v>1373</v>
      </c>
      <c r="Y1197" s="597"/>
      <c r="Z1197" s="597"/>
      <c r="AA1197" s="595"/>
      <c r="AB1197" s="596"/>
    </row>
    <row r="1198" spans="23:28" ht="9" hidden="1" customHeight="1">
      <c r="W1198" s="606">
        <v>45575</v>
      </c>
      <c r="X1198" s="597"/>
      <c r="Y1198" s="597"/>
      <c r="Z1198" s="597"/>
      <c r="AA1198" s="595"/>
      <c r="AB1198" s="596"/>
    </row>
    <row r="1199" spans="23:28" ht="9" hidden="1" customHeight="1">
      <c r="W1199" s="607"/>
      <c r="X1199" s="600"/>
      <c r="Y1199" s="600"/>
      <c r="Z1199" s="600"/>
      <c r="AA1199" s="601" t="s">
        <v>1013</v>
      </c>
      <c r="AB1199" s="602"/>
    </row>
    <row r="1200" spans="23:28" ht="9" hidden="1" customHeight="1">
      <c r="W1200" s="605"/>
      <c r="X1200" s="593"/>
      <c r="Y1200" s="593"/>
      <c r="Z1200" s="594" t="s">
        <v>1378</v>
      </c>
      <c r="AA1200" s="595"/>
      <c r="AB1200" s="596"/>
    </row>
    <row r="1201" spans="23:28" ht="9" hidden="1" customHeight="1">
      <c r="W1201" s="605"/>
      <c r="X1201" s="593"/>
      <c r="Y1201" s="594" t="s">
        <v>729</v>
      </c>
      <c r="Z1201" s="597"/>
      <c r="AA1201" s="595"/>
      <c r="AB1201" s="596"/>
    </row>
    <row r="1202" spans="23:28" ht="9" hidden="1" customHeight="1">
      <c r="W1202" s="605"/>
      <c r="X1202" s="594" t="s">
        <v>1377</v>
      </c>
      <c r="Y1202" s="597"/>
      <c r="Z1202" s="597"/>
      <c r="AA1202" s="595"/>
      <c r="AB1202" s="596"/>
    </row>
    <row r="1203" spans="23:28" ht="32.75" customHeight="1">
      <c r="W1203" s="651">
        <v>45582</v>
      </c>
      <c r="X1203" s="604" t="s">
        <v>1379</v>
      </c>
      <c r="Y1203" s="604" t="s">
        <v>741</v>
      </c>
      <c r="Z1203" s="604" t="s">
        <v>1380</v>
      </c>
      <c r="AA1203" s="601" t="s">
        <v>1118</v>
      </c>
      <c r="AB1203" s="602"/>
    </row>
    <row r="1204" spans="23:28" ht="9" hidden="1" customHeight="1">
      <c r="W1204" s="605"/>
      <c r="X1204" s="593"/>
      <c r="Y1204" s="593"/>
      <c r="Z1204" s="594" t="s">
        <v>1380</v>
      </c>
      <c r="AA1204" s="595"/>
      <c r="AB1204" s="596"/>
    </row>
    <row r="1205" spans="23:28" ht="9" hidden="1" customHeight="1">
      <c r="W1205" s="605"/>
      <c r="X1205" s="593"/>
      <c r="Y1205" s="594" t="s">
        <v>741</v>
      </c>
      <c r="Z1205" s="597"/>
      <c r="AA1205" s="595"/>
      <c r="AB1205" s="596"/>
    </row>
    <row r="1206" spans="23:28" ht="9" hidden="1" customHeight="1">
      <c r="W1206" s="605"/>
      <c r="X1206" s="594" t="s">
        <v>1379</v>
      </c>
      <c r="Y1206" s="597"/>
      <c r="Z1206" s="597"/>
      <c r="AA1206" s="595"/>
      <c r="AB1206" s="596"/>
    </row>
    <row r="1207" spans="23:28" ht="9" hidden="1" customHeight="1">
      <c r="W1207" s="606">
        <v>45582</v>
      </c>
      <c r="X1207" s="597"/>
      <c r="Y1207" s="597"/>
      <c r="Z1207" s="597"/>
      <c r="AA1207" s="595"/>
      <c r="AB1207" s="596"/>
    </row>
    <row r="1208" spans="23:28" ht="9" hidden="1" customHeight="1">
      <c r="W1208" s="607"/>
      <c r="X1208" s="600"/>
      <c r="Y1208" s="600"/>
      <c r="Z1208" s="600"/>
      <c r="AA1208" s="601" t="s">
        <v>1013</v>
      </c>
      <c r="AB1208" s="602"/>
    </row>
    <row r="1209" spans="23:28" ht="9" hidden="1" customHeight="1">
      <c r="W1209" s="605"/>
      <c r="X1209" s="593"/>
      <c r="Y1209" s="593"/>
      <c r="Z1209" s="594" t="s">
        <v>1381</v>
      </c>
      <c r="AA1209" s="595"/>
      <c r="AB1209" s="596"/>
    </row>
    <row r="1210" spans="23:28" ht="9" hidden="1" customHeight="1">
      <c r="W1210" s="605"/>
      <c r="X1210" s="593"/>
      <c r="Y1210" s="594" t="s">
        <v>710</v>
      </c>
      <c r="Z1210" s="597"/>
      <c r="AA1210" s="595"/>
      <c r="AB1210" s="596"/>
    </row>
    <row r="1211" spans="23:28" ht="9" hidden="1" customHeight="1">
      <c r="W1211" s="605"/>
      <c r="X1211" s="594" t="s">
        <v>173</v>
      </c>
      <c r="Y1211" s="597"/>
      <c r="Z1211" s="597"/>
      <c r="AA1211" s="595"/>
      <c r="AB1211" s="596"/>
    </row>
    <row r="1212" spans="23:28" ht="20.75" customHeight="1">
      <c r="W1212" s="651">
        <v>45589</v>
      </c>
      <c r="X1212" s="604" t="s">
        <v>721</v>
      </c>
      <c r="Y1212" s="604" t="s">
        <v>1382</v>
      </c>
      <c r="Z1212" s="604" t="s">
        <v>1383</v>
      </c>
      <c r="AA1212" s="601" t="s">
        <v>1118</v>
      </c>
      <c r="AB1212" s="602"/>
    </row>
    <row r="1213" spans="23:28" ht="9" hidden="1" customHeight="1">
      <c r="W1213" s="605"/>
      <c r="X1213" s="593"/>
      <c r="Y1213" s="593"/>
      <c r="Z1213" s="594" t="s">
        <v>1383</v>
      </c>
      <c r="AA1213" s="595"/>
      <c r="AB1213" s="596"/>
    </row>
    <row r="1214" spans="23:28" ht="9" hidden="1" customHeight="1">
      <c r="W1214" s="605"/>
      <c r="X1214" s="593"/>
      <c r="Y1214" s="594" t="s">
        <v>1382</v>
      </c>
      <c r="Z1214" s="597"/>
      <c r="AA1214" s="595"/>
      <c r="AB1214" s="596"/>
    </row>
    <row r="1215" spans="23:28" ht="9" hidden="1" customHeight="1">
      <c r="W1215" s="605"/>
      <c r="X1215" s="594" t="s">
        <v>721</v>
      </c>
      <c r="Y1215" s="597"/>
      <c r="Z1215" s="597"/>
      <c r="AA1215" s="595"/>
      <c r="AB1215" s="596"/>
    </row>
    <row r="1216" spans="23:28" ht="9" hidden="1" customHeight="1">
      <c r="W1216" s="606">
        <v>45589</v>
      </c>
      <c r="X1216" s="597"/>
      <c r="Y1216" s="597"/>
      <c r="Z1216" s="597"/>
      <c r="AA1216" s="595"/>
      <c r="AB1216" s="596"/>
    </row>
    <row r="1217" spans="23:28" ht="9" hidden="1" customHeight="1">
      <c r="W1217" s="607"/>
      <c r="X1217" s="600"/>
      <c r="Y1217" s="600"/>
      <c r="Z1217" s="600"/>
      <c r="AA1217" s="601" t="s">
        <v>1143</v>
      </c>
      <c r="AB1217" s="602"/>
    </row>
    <row r="1218" spans="23:28" ht="9" hidden="1" customHeight="1">
      <c r="W1218" s="605"/>
      <c r="X1218" s="593"/>
      <c r="Y1218" s="593"/>
      <c r="Z1218" s="594" t="s">
        <v>1305</v>
      </c>
      <c r="AA1218" s="595"/>
      <c r="AB1218" s="596"/>
    </row>
    <row r="1219" spans="23:28" ht="9" hidden="1" customHeight="1">
      <c r="W1219" s="605"/>
      <c r="X1219" s="593"/>
      <c r="Y1219" s="594" t="s">
        <v>164</v>
      </c>
      <c r="Z1219" s="597"/>
      <c r="AA1219" s="595"/>
      <c r="AB1219" s="596"/>
    </row>
    <row r="1220" spans="23:28" ht="9" hidden="1" customHeight="1">
      <c r="W1220" s="605"/>
      <c r="X1220" s="594" t="s">
        <v>163</v>
      </c>
      <c r="Y1220" s="597"/>
      <c r="Z1220" s="597"/>
      <c r="AA1220" s="595"/>
      <c r="AB1220" s="596"/>
    </row>
    <row r="1221" spans="23:28" ht="32.75" customHeight="1">
      <c r="W1221" s="608">
        <v>45603</v>
      </c>
      <c r="X1221" s="604" t="s">
        <v>157</v>
      </c>
      <c r="Y1221" s="604" t="s">
        <v>1302</v>
      </c>
      <c r="Z1221" s="604" t="s">
        <v>1303</v>
      </c>
      <c r="AA1221" s="601" t="s">
        <v>1118</v>
      </c>
      <c r="AB1221" s="602"/>
    </row>
    <row r="1222" spans="23:28" ht="9" hidden="1" customHeight="1">
      <c r="W1222" s="592"/>
      <c r="X1222" s="593"/>
      <c r="Y1222" s="593"/>
      <c r="Z1222" s="594" t="s">
        <v>1303</v>
      </c>
      <c r="AA1222" s="595"/>
      <c r="AB1222" s="596"/>
    </row>
    <row r="1223" spans="23:28" ht="9" hidden="1" customHeight="1">
      <c r="W1223" s="592"/>
      <c r="X1223" s="593"/>
      <c r="Y1223" s="594" t="s">
        <v>1302</v>
      </c>
      <c r="Z1223" s="597"/>
      <c r="AA1223" s="595"/>
      <c r="AB1223" s="596"/>
    </row>
    <row r="1224" spans="23:28" ht="9" hidden="1" customHeight="1">
      <c r="W1224" s="592"/>
      <c r="X1224" s="594" t="s">
        <v>157</v>
      </c>
      <c r="Y1224" s="597"/>
      <c r="Z1224" s="597"/>
      <c r="AA1224" s="595"/>
      <c r="AB1224" s="596"/>
    </row>
    <row r="1225" spans="23:28" ht="9" hidden="1" customHeight="1">
      <c r="W1225" s="598">
        <v>45603</v>
      </c>
      <c r="X1225" s="597"/>
      <c r="Y1225" s="597"/>
      <c r="Z1225" s="597"/>
      <c r="AA1225" s="595"/>
      <c r="AB1225" s="596"/>
    </row>
    <row r="1226" spans="23:28" ht="32.75" customHeight="1">
      <c r="W1226" s="603">
        <v>45610</v>
      </c>
      <c r="X1226" s="604" t="s">
        <v>1306</v>
      </c>
      <c r="Y1226" s="604" t="s">
        <v>150</v>
      </c>
      <c r="Z1226" s="604" t="s">
        <v>1307</v>
      </c>
      <c r="AA1226" s="601" t="s">
        <v>1118</v>
      </c>
      <c r="AB1226" s="602"/>
    </row>
    <row r="1227" spans="23:28" ht="9" hidden="1" customHeight="1">
      <c r="W1227" s="605"/>
      <c r="X1227" s="593"/>
      <c r="Y1227" s="593"/>
      <c r="Z1227" s="594" t="s">
        <v>1307</v>
      </c>
      <c r="AA1227" s="595"/>
      <c r="AB1227" s="596"/>
    </row>
    <row r="1228" spans="23:28" ht="9" hidden="1" customHeight="1">
      <c r="W1228" s="605"/>
      <c r="X1228" s="593"/>
      <c r="Y1228" s="594" t="s">
        <v>150</v>
      </c>
      <c r="Z1228" s="597"/>
      <c r="AA1228" s="595"/>
      <c r="AB1228" s="596"/>
    </row>
    <row r="1229" spans="23:28" ht="9" hidden="1" customHeight="1">
      <c r="W1229" s="605"/>
      <c r="X1229" s="594" t="s">
        <v>1306</v>
      </c>
      <c r="Y1229" s="597"/>
      <c r="Z1229" s="597"/>
      <c r="AA1229" s="595"/>
      <c r="AB1229" s="596"/>
    </row>
    <row r="1230" spans="23:28" ht="9" hidden="1" customHeight="1">
      <c r="W1230" s="607"/>
      <c r="X1230" s="600"/>
      <c r="Y1230" s="600"/>
      <c r="Z1230" s="600"/>
      <c r="AA1230" s="601" t="s">
        <v>1143</v>
      </c>
      <c r="AB1230" s="602"/>
    </row>
    <row r="1231" spans="23:28" ht="9" hidden="1" customHeight="1">
      <c r="W1231" s="605"/>
      <c r="X1231" s="593"/>
      <c r="Y1231" s="593"/>
      <c r="Z1231" s="594" t="s">
        <v>1142</v>
      </c>
      <c r="AA1231" s="595"/>
      <c r="AB1231" s="596"/>
    </row>
    <row r="1232" spans="23:28" ht="9" hidden="1" customHeight="1">
      <c r="W1232" s="605"/>
      <c r="X1232" s="593"/>
      <c r="Y1232" s="594" t="s">
        <v>1384</v>
      </c>
      <c r="Z1232" s="597"/>
      <c r="AA1232" s="595"/>
      <c r="AB1232" s="596"/>
    </row>
    <row r="1233" spans="23:28" ht="9" hidden="1" customHeight="1">
      <c r="W1233" s="605"/>
      <c r="X1233" s="594" t="s">
        <v>139</v>
      </c>
      <c r="Y1233" s="597"/>
      <c r="Z1233" s="597"/>
      <c r="AA1233" s="595"/>
      <c r="AB1233" s="596"/>
    </row>
    <row r="1234" spans="23:28" ht="9" hidden="1" customHeight="1">
      <c r="W1234" s="606">
        <v>45610</v>
      </c>
      <c r="X1234" s="597"/>
      <c r="Y1234" s="597"/>
      <c r="Z1234" s="597"/>
      <c r="AA1234" s="595"/>
      <c r="AB1234" s="596"/>
    </row>
    <row r="1235" spans="23:28" ht="9" hidden="1" customHeight="1">
      <c r="W1235" s="607"/>
      <c r="X1235" s="600"/>
      <c r="Y1235" s="600"/>
      <c r="Z1235" s="600"/>
      <c r="AA1235" s="601" t="s">
        <v>1118</v>
      </c>
      <c r="AB1235" s="602"/>
    </row>
    <row r="1236" spans="23:28" ht="9" hidden="1" customHeight="1">
      <c r="W1236" s="605"/>
      <c r="X1236" s="593"/>
      <c r="Y1236" s="593"/>
      <c r="Z1236" s="594" t="s">
        <v>1387</v>
      </c>
      <c r="AA1236" s="595"/>
      <c r="AB1236" s="596"/>
    </row>
    <row r="1237" spans="23:28" ht="9" hidden="1" customHeight="1">
      <c r="W1237" s="605"/>
      <c r="X1237" s="593"/>
      <c r="Y1237" s="594" t="s">
        <v>1386</v>
      </c>
      <c r="Z1237" s="597"/>
      <c r="AA1237" s="595"/>
      <c r="AB1237" s="596"/>
    </row>
    <row r="1238" spans="23:28" ht="9" hidden="1" customHeight="1">
      <c r="W1238" s="605"/>
      <c r="X1238" s="594" t="s">
        <v>1609</v>
      </c>
      <c r="Y1238" s="597"/>
      <c r="Z1238" s="597"/>
      <c r="AA1238" s="595"/>
      <c r="AB1238" s="596"/>
    </row>
    <row r="1239" spans="23:28" ht="32.75" customHeight="1">
      <c r="W1239" s="608">
        <v>45617</v>
      </c>
      <c r="X1239" s="604" t="s">
        <v>1309</v>
      </c>
      <c r="Y1239" s="604" t="s">
        <v>1310</v>
      </c>
      <c r="Z1239" s="604" t="s">
        <v>1388</v>
      </c>
      <c r="AA1239" s="601" t="s">
        <v>1118</v>
      </c>
      <c r="AB1239" s="602"/>
    </row>
    <row r="1240" spans="23:28" ht="9" hidden="1" customHeight="1">
      <c r="W1240" s="592"/>
      <c r="X1240" s="593"/>
      <c r="Y1240" s="593"/>
      <c r="Z1240" s="594" t="s">
        <v>1388</v>
      </c>
      <c r="AA1240" s="595"/>
      <c r="AB1240" s="596"/>
    </row>
    <row r="1241" spans="23:28" ht="9" hidden="1" customHeight="1">
      <c r="W1241" s="592"/>
      <c r="X1241" s="593"/>
      <c r="Y1241" s="594" t="s">
        <v>1310</v>
      </c>
      <c r="Z1241" s="597"/>
      <c r="AA1241" s="595"/>
      <c r="AB1241" s="596"/>
    </row>
    <row r="1242" spans="23:28" ht="9" hidden="1" customHeight="1">
      <c r="W1242" s="592"/>
      <c r="X1242" s="594" t="s">
        <v>1309</v>
      </c>
      <c r="Y1242" s="597"/>
      <c r="Z1242" s="597"/>
      <c r="AA1242" s="595"/>
      <c r="AB1242" s="596"/>
    </row>
    <row r="1243" spans="23:28" ht="9" hidden="1" customHeight="1">
      <c r="W1243" s="598">
        <v>45617</v>
      </c>
      <c r="X1243" s="597"/>
      <c r="Y1243" s="597"/>
      <c r="Z1243" s="597"/>
      <c r="AA1243" s="595"/>
      <c r="AB1243" s="596"/>
    </row>
    <row r="1244" spans="23:28" ht="9" hidden="1" customHeight="1">
      <c r="W1244" s="599"/>
      <c r="X1244" s="600"/>
      <c r="Y1244" s="600"/>
      <c r="Z1244" s="600"/>
      <c r="AA1244" s="601" t="s">
        <v>1118</v>
      </c>
      <c r="AB1244" s="602"/>
    </row>
    <row r="1245" spans="23:28" ht="9" hidden="1" customHeight="1">
      <c r="W1245" s="592"/>
      <c r="X1245" s="593"/>
      <c r="Y1245" s="593"/>
      <c r="Z1245" s="594" t="s">
        <v>1391</v>
      </c>
      <c r="AA1245" s="595"/>
      <c r="AB1245" s="596"/>
    </row>
    <row r="1246" spans="23:28" ht="9" hidden="1" customHeight="1">
      <c r="W1246" s="592"/>
      <c r="X1246" s="593"/>
      <c r="Y1246" s="594" t="s">
        <v>1390</v>
      </c>
      <c r="Z1246" s="597"/>
      <c r="AA1246" s="595"/>
      <c r="AB1246" s="596"/>
    </row>
    <row r="1247" spans="23:28" ht="9" hidden="1" customHeight="1">
      <c r="W1247" s="592"/>
      <c r="X1247" s="594" t="s">
        <v>1389</v>
      </c>
      <c r="Y1247" s="597"/>
      <c r="Z1247" s="597"/>
      <c r="AA1247" s="595"/>
      <c r="AB1247" s="596"/>
    </row>
    <row r="1248" spans="23:28" ht="9" hidden="1" customHeight="1">
      <c r="W1248" s="598">
        <v>45624</v>
      </c>
      <c r="X1248" s="597"/>
      <c r="Y1248" s="597"/>
      <c r="Z1248" s="597"/>
      <c r="AA1248" s="595"/>
      <c r="AB1248" s="596"/>
    </row>
    <row r="1249" spans="23:28" ht="32.75" customHeight="1">
      <c r="W1249" s="603">
        <v>45631</v>
      </c>
      <c r="X1249" s="604" t="s">
        <v>1395</v>
      </c>
      <c r="Y1249" s="604" t="s">
        <v>1396</v>
      </c>
      <c r="Z1249" s="604" t="s">
        <v>1397</v>
      </c>
      <c r="AA1249" s="601" t="s">
        <v>1118</v>
      </c>
      <c r="AB1249" s="602"/>
    </row>
    <row r="1250" spans="23:28" ht="9" hidden="1" customHeight="1">
      <c r="W1250" s="605"/>
      <c r="X1250" s="593"/>
      <c r="Y1250" s="593"/>
      <c r="Z1250" s="594" t="s">
        <v>1397</v>
      </c>
      <c r="AA1250" s="595"/>
      <c r="AB1250" s="596"/>
    </row>
    <row r="1251" spans="23:28" ht="9" hidden="1" customHeight="1">
      <c r="W1251" s="605"/>
      <c r="X1251" s="593"/>
      <c r="Y1251" s="594" t="s">
        <v>1396</v>
      </c>
      <c r="Z1251" s="597"/>
      <c r="AA1251" s="595"/>
      <c r="AB1251" s="596"/>
    </row>
    <row r="1252" spans="23:28" ht="9" hidden="1" customHeight="1">
      <c r="W1252" s="605"/>
      <c r="X1252" s="594" t="s">
        <v>1395</v>
      </c>
      <c r="Y1252" s="597"/>
      <c r="Z1252" s="597"/>
      <c r="AA1252" s="595"/>
      <c r="AB1252" s="596"/>
    </row>
    <row r="1253" spans="23:28" ht="9" hidden="1" customHeight="1">
      <c r="W1253" s="607"/>
      <c r="X1253" s="600"/>
      <c r="Y1253" s="600"/>
      <c r="Z1253" s="600"/>
      <c r="AA1253" s="601" t="s">
        <v>1118</v>
      </c>
      <c r="AB1253" s="602"/>
    </row>
    <row r="1254" spans="23:28" ht="9" hidden="1" customHeight="1">
      <c r="W1254" s="605"/>
      <c r="X1254" s="593"/>
      <c r="Y1254" s="593"/>
      <c r="Z1254" s="594" t="s">
        <v>1394</v>
      </c>
      <c r="AA1254" s="595"/>
      <c r="AB1254" s="596"/>
    </row>
    <row r="1255" spans="23:28" ht="9" hidden="1" customHeight="1">
      <c r="W1255" s="605"/>
      <c r="X1255" s="593"/>
      <c r="Y1255" s="594" t="s">
        <v>1393</v>
      </c>
      <c r="Z1255" s="597"/>
      <c r="AA1255" s="595"/>
      <c r="AB1255" s="596"/>
    </row>
    <row r="1256" spans="23:28" ht="9" hidden="1" customHeight="1">
      <c r="W1256" s="605"/>
      <c r="X1256" s="594" t="s">
        <v>1392</v>
      </c>
      <c r="Y1256" s="597"/>
      <c r="Z1256" s="597"/>
      <c r="AA1256" s="595"/>
      <c r="AB1256" s="596"/>
    </row>
    <row r="1257" spans="23:28" ht="9" hidden="1" customHeight="1">
      <c r="W1257" s="606">
        <v>45631</v>
      </c>
      <c r="X1257" s="597"/>
      <c r="Y1257" s="597"/>
      <c r="Z1257" s="597"/>
      <c r="AA1257" s="595"/>
      <c r="AB1257" s="596"/>
    </row>
    <row r="1258" spans="23:28" ht="9" hidden="1" customHeight="1">
      <c r="W1258" s="607"/>
      <c r="X1258" s="600"/>
      <c r="Y1258" s="600"/>
      <c r="Z1258" s="600"/>
      <c r="AA1258" s="601" t="s">
        <v>1118</v>
      </c>
      <c r="AB1258" s="602"/>
    </row>
    <row r="1259" spans="23:28" ht="9" hidden="1" customHeight="1">
      <c r="W1259" s="605"/>
      <c r="X1259" s="593"/>
      <c r="Y1259" s="593"/>
      <c r="Z1259" s="594" t="s">
        <v>1400</v>
      </c>
      <c r="AA1259" s="595"/>
      <c r="AB1259" s="596"/>
    </row>
    <row r="1260" spans="23:28" ht="9" hidden="1" customHeight="1">
      <c r="W1260" s="605"/>
      <c r="X1260" s="593"/>
      <c r="Y1260" s="594" t="s">
        <v>1399</v>
      </c>
      <c r="Z1260" s="597"/>
      <c r="AA1260" s="595"/>
      <c r="AB1260" s="596"/>
    </row>
    <row r="1261" spans="23:28" ht="9" hidden="1" customHeight="1">
      <c r="W1261" s="605"/>
      <c r="X1261" s="594" t="s">
        <v>1398</v>
      </c>
      <c r="Y1261" s="597"/>
      <c r="Z1261" s="597"/>
      <c r="AA1261" s="595"/>
      <c r="AB1261" s="596"/>
    </row>
    <row r="1262" spans="23:28" ht="32.25" customHeight="1">
      <c r="W1262" s="653">
        <v>45638</v>
      </c>
      <c r="X1262" s="610" t="s">
        <v>1401</v>
      </c>
      <c r="Y1262" s="610" t="s">
        <v>1402</v>
      </c>
      <c r="Z1262" s="610" t="s">
        <v>1403</v>
      </c>
      <c r="AA1262" s="611" t="s">
        <v>1118</v>
      </c>
      <c r="AB1262" s="612"/>
    </row>
    <row r="1263" spans="23:28" ht="8.25" hidden="1" customHeight="1">
      <c r="W1263" s="613"/>
      <c r="X1263" s="614"/>
      <c r="Y1263" s="614"/>
      <c r="Z1263" s="615" t="s">
        <v>1403</v>
      </c>
      <c r="AA1263" s="616"/>
      <c r="AB1263" s="617"/>
    </row>
    <row r="1264" spans="23:28" ht="8.25" hidden="1" customHeight="1">
      <c r="W1264" s="613"/>
      <c r="X1264" s="614"/>
      <c r="Y1264" s="615" t="s">
        <v>1402</v>
      </c>
      <c r="Z1264" s="618"/>
      <c r="AA1264" s="616"/>
      <c r="AB1264" s="617"/>
    </row>
    <row r="1265" spans="23:34" ht="8.25" hidden="1" customHeight="1">
      <c r="W1265" s="613"/>
      <c r="X1265" s="615" t="s">
        <v>1401</v>
      </c>
      <c r="Y1265" s="618"/>
      <c r="Z1265" s="618"/>
      <c r="AA1265" s="616"/>
      <c r="AB1265" s="617"/>
    </row>
    <row r="1266" spans="23:34" ht="8.25" hidden="1" customHeight="1">
      <c r="W1266" s="619">
        <v>45638</v>
      </c>
      <c r="X1266" s="618"/>
      <c r="Y1266" s="618"/>
      <c r="Z1266" s="618"/>
      <c r="AA1266" s="616"/>
      <c r="AB1266" s="617"/>
    </row>
    <row r="1267" spans="23:34" ht="8.25" hidden="1" customHeight="1">
      <c r="W1267" s="620"/>
      <c r="X1267" s="621"/>
      <c r="Y1267" s="621"/>
      <c r="Z1267" s="621"/>
      <c r="AA1267" s="622" t="s">
        <v>1118</v>
      </c>
      <c r="AB1267" s="623"/>
    </row>
    <row r="1268" spans="23:34" ht="8.25" hidden="1" customHeight="1">
      <c r="W1268" s="613"/>
      <c r="X1268" s="614"/>
      <c r="Y1268" s="614"/>
      <c r="Z1268" s="615" t="s">
        <v>1405</v>
      </c>
      <c r="AA1268" s="616"/>
      <c r="AB1268" s="617"/>
    </row>
    <row r="1269" spans="23:34" ht="8.25" hidden="1" customHeight="1">
      <c r="W1269" s="613"/>
      <c r="X1269" s="614"/>
      <c r="Y1269" s="615" t="s">
        <v>1404</v>
      </c>
      <c r="Z1269" s="618"/>
      <c r="AA1269" s="616"/>
      <c r="AB1269" s="617"/>
    </row>
    <row r="1270" spans="23:34" ht="8.25" hidden="1" customHeight="1">
      <c r="W1270" s="613"/>
      <c r="X1270" s="615" t="s">
        <v>49</v>
      </c>
      <c r="Y1270" s="618"/>
      <c r="Z1270" s="618"/>
      <c r="AA1270" s="616"/>
      <c r="AB1270" s="617"/>
    </row>
    <row r="1271" spans="23:34" ht="8.25" hidden="1" customHeight="1">
      <c r="W1271" s="619">
        <v>45645</v>
      </c>
      <c r="X1271" s="618"/>
      <c r="Y1271" s="618"/>
      <c r="Z1271" s="618"/>
      <c r="AA1271" s="616"/>
      <c r="AB1271" s="617"/>
    </row>
    <row r="1272" spans="23:34" ht="8.25" hidden="1" customHeight="1">
      <c r="W1272" s="624" t="s">
        <v>9</v>
      </c>
      <c r="X1272" s="625"/>
      <c r="Y1272" s="625"/>
      <c r="Z1272" s="625"/>
      <c r="AA1272" s="626"/>
      <c r="AB1272" s="627"/>
    </row>
    <row r="1274" spans="23:34" ht="27.75" customHeight="1">
      <c r="AC1274" s="719" t="s">
        <v>1610</v>
      </c>
      <c r="AD1274" s="719"/>
      <c r="AE1274" s="719"/>
      <c r="AF1274" s="719"/>
      <c r="AG1274" s="719"/>
      <c r="AH1274" s="719"/>
    </row>
    <row r="1275" spans="23:34" ht="32.5" customHeight="1">
      <c r="AC1275" s="194" t="s">
        <v>1547</v>
      </c>
      <c r="AD1275" s="195" t="s">
        <v>18</v>
      </c>
      <c r="AE1275" s="195" t="s">
        <v>32</v>
      </c>
      <c r="AF1275" s="195" t="s">
        <v>19</v>
      </c>
      <c r="AG1275" s="196" t="s">
        <v>20</v>
      </c>
      <c r="AH1275" s="485"/>
    </row>
    <row r="1276" spans="23:34" ht="9" hidden="1" customHeight="1">
      <c r="AC1276" s="198"/>
      <c r="AD1276" s="199"/>
      <c r="AE1276" s="199"/>
      <c r="AF1276" s="199"/>
      <c r="AG1276" s="200" t="s">
        <v>1118</v>
      </c>
      <c r="AH1276" s="240"/>
    </row>
    <row r="1277" spans="23:34" ht="9" hidden="1" customHeight="1">
      <c r="AC1277" s="201"/>
      <c r="AD1277" s="202"/>
      <c r="AE1277" s="202"/>
      <c r="AF1277" s="203" t="s">
        <v>1113</v>
      </c>
      <c r="AG1277" s="204"/>
      <c r="AH1277" s="486"/>
    </row>
    <row r="1278" spans="23:34" ht="9" hidden="1" customHeight="1">
      <c r="AC1278" s="201"/>
      <c r="AD1278" s="202"/>
      <c r="AE1278" s="203" t="s">
        <v>350</v>
      </c>
      <c r="AF1278" s="206"/>
      <c r="AG1278" s="204"/>
      <c r="AH1278" s="486"/>
    </row>
    <row r="1279" spans="23:34" ht="9" hidden="1" customHeight="1">
      <c r="AC1279" s="201"/>
      <c r="AD1279" s="203" t="s">
        <v>447</v>
      </c>
      <c r="AE1279" s="206"/>
      <c r="AF1279" s="206"/>
      <c r="AG1279" s="204"/>
      <c r="AH1279" s="486"/>
    </row>
    <row r="1280" spans="23:34" ht="9" hidden="1" customHeight="1">
      <c r="AC1280" s="487">
        <v>45101</v>
      </c>
      <c r="AD1280" s="206"/>
      <c r="AE1280" s="206"/>
      <c r="AF1280" s="206"/>
      <c r="AG1280" s="204"/>
      <c r="AH1280" s="486"/>
    </row>
    <row r="1281" spans="29:34" ht="9" hidden="1" customHeight="1">
      <c r="AC1281" s="198"/>
      <c r="AD1281" s="199"/>
      <c r="AE1281" s="199"/>
      <c r="AF1281" s="199"/>
      <c r="AG1281" s="200" t="s">
        <v>1118</v>
      </c>
      <c r="AH1281" s="240"/>
    </row>
    <row r="1282" spans="29:34" ht="9" hidden="1" customHeight="1">
      <c r="AC1282" s="201"/>
      <c r="AD1282" s="202"/>
      <c r="AE1282" s="202"/>
      <c r="AF1282" s="203" t="s">
        <v>1101</v>
      </c>
      <c r="AG1282" s="204"/>
      <c r="AH1282" s="486"/>
    </row>
    <row r="1283" spans="29:34" ht="9" hidden="1" customHeight="1">
      <c r="AC1283" s="201"/>
      <c r="AD1283" s="202"/>
      <c r="AE1283" s="203" t="s">
        <v>134</v>
      </c>
      <c r="AF1283" s="206"/>
      <c r="AG1283" s="204"/>
      <c r="AH1283" s="486"/>
    </row>
    <row r="1284" spans="29:34" ht="9" hidden="1" customHeight="1">
      <c r="AC1284" s="201"/>
      <c r="AD1284" s="203" t="s">
        <v>377</v>
      </c>
      <c r="AE1284" s="206"/>
      <c r="AF1284" s="206"/>
      <c r="AG1284" s="204"/>
      <c r="AH1284" s="486"/>
    </row>
    <row r="1285" spans="29:34" ht="9" hidden="1" customHeight="1">
      <c r="AC1285" s="487">
        <v>45129</v>
      </c>
      <c r="AD1285" s="206"/>
      <c r="AE1285" s="206"/>
      <c r="AF1285" s="206"/>
      <c r="AG1285" s="204"/>
      <c r="AH1285" s="486"/>
    </row>
    <row r="1286" spans="29:34" ht="9" hidden="1" customHeight="1">
      <c r="AC1286" s="198"/>
      <c r="AD1286" s="199"/>
      <c r="AE1286" s="199"/>
      <c r="AF1286" s="199"/>
      <c r="AG1286" s="200" t="s">
        <v>1118</v>
      </c>
      <c r="AH1286" s="240"/>
    </row>
    <row r="1287" spans="29:34" ht="9" hidden="1" customHeight="1">
      <c r="AC1287" s="201"/>
      <c r="AD1287" s="202"/>
      <c r="AE1287" s="202"/>
      <c r="AF1287" s="203" t="s">
        <v>282</v>
      </c>
      <c r="AG1287" s="204"/>
      <c r="AH1287" s="486"/>
    </row>
    <row r="1288" spans="29:34" ht="9" hidden="1" customHeight="1">
      <c r="AC1288" s="201"/>
      <c r="AD1288" s="202"/>
      <c r="AE1288" s="203" t="s">
        <v>409</v>
      </c>
      <c r="AF1288" s="206"/>
      <c r="AG1288" s="204"/>
      <c r="AH1288" s="486"/>
    </row>
    <row r="1289" spans="29:34" ht="9" hidden="1" customHeight="1">
      <c r="AC1289" s="201"/>
      <c r="AD1289" s="203" t="s">
        <v>331</v>
      </c>
      <c r="AE1289" s="206"/>
      <c r="AF1289" s="206"/>
      <c r="AG1289" s="204"/>
      <c r="AH1289" s="486"/>
    </row>
    <row r="1290" spans="29:34" ht="9" hidden="1" customHeight="1">
      <c r="AC1290" s="487">
        <v>45185</v>
      </c>
      <c r="AD1290" s="206"/>
      <c r="AE1290" s="206"/>
      <c r="AF1290" s="206"/>
      <c r="AG1290" s="204"/>
      <c r="AH1290" s="486"/>
    </row>
    <row r="1291" spans="29:34" ht="9" hidden="1" customHeight="1">
      <c r="AC1291" s="198"/>
      <c r="AD1291" s="199"/>
      <c r="AE1291" s="199"/>
      <c r="AF1291" s="199"/>
      <c r="AG1291" s="200" t="s">
        <v>1118</v>
      </c>
      <c r="AH1291" s="240"/>
    </row>
    <row r="1292" spans="29:34" ht="9" hidden="1" customHeight="1">
      <c r="AC1292" s="201"/>
      <c r="AD1292" s="202"/>
      <c r="AE1292" s="202"/>
      <c r="AF1292" s="203" t="s">
        <v>1094</v>
      </c>
      <c r="AG1292" s="204"/>
      <c r="AH1292" s="486"/>
    </row>
    <row r="1293" spans="29:34" ht="9" hidden="1" customHeight="1">
      <c r="AC1293" s="201"/>
      <c r="AD1293" s="202"/>
      <c r="AE1293" s="203" t="s">
        <v>503</v>
      </c>
      <c r="AF1293" s="206"/>
      <c r="AG1293" s="204"/>
      <c r="AH1293" s="486"/>
    </row>
    <row r="1294" spans="29:34" ht="9" hidden="1" customHeight="1">
      <c r="AC1294" s="201"/>
      <c r="AD1294" s="203" t="s">
        <v>1093</v>
      </c>
      <c r="AE1294" s="206"/>
      <c r="AF1294" s="206"/>
      <c r="AG1294" s="204"/>
      <c r="AH1294" s="486"/>
    </row>
    <row r="1295" spans="29:34" ht="9" hidden="1" customHeight="1">
      <c r="AC1295" s="487">
        <v>45192</v>
      </c>
      <c r="AD1295" s="206"/>
      <c r="AE1295" s="206"/>
      <c r="AF1295" s="206"/>
      <c r="AG1295" s="204"/>
      <c r="AH1295" s="486"/>
    </row>
    <row r="1296" spans="29:34" ht="9" hidden="1" customHeight="1">
      <c r="AC1296" s="198"/>
      <c r="AD1296" s="199"/>
      <c r="AE1296" s="199"/>
      <c r="AF1296" s="199"/>
      <c r="AG1296" s="200" t="s">
        <v>1118</v>
      </c>
      <c r="AH1296" s="240"/>
    </row>
    <row r="1297" spans="29:34" ht="9" hidden="1" customHeight="1">
      <c r="AC1297" s="201"/>
      <c r="AD1297" s="202"/>
      <c r="AE1297" s="202"/>
      <c r="AF1297" s="203" t="s">
        <v>1076</v>
      </c>
      <c r="AG1297" s="204"/>
      <c r="AH1297" s="486"/>
    </row>
    <row r="1298" spans="29:34" ht="9" hidden="1" customHeight="1">
      <c r="AC1298" s="201"/>
      <c r="AD1298" s="202"/>
      <c r="AE1298" s="203" t="s">
        <v>37</v>
      </c>
      <c r="AF1298" s="206"/>
      <c r="AG1298" s="204"/>
      <c r="AH1298" s="486"/>
    </row>
    <row r="1299" spans="29:34" ht="9" hidden="1" customHeight="1">
      <c r="AC1299" s="201"/>
      <c r="AD1299" s="203" t="s">
        <v>1075</v>
      </c>
      <c r="AE1299" s="206"/>
      <c r="AF1299" s="206"/>
      <c r="AG1299" s="204"/>
      <c r="AH1299" s="486"/>
    </row>
    <row r="1300" spans="29:34" ht="9" hidden="1" customHeight="1">
      <c r="AC1300" s="487">
        <v>45199</v>
      </c>
      <c r="AD1300" s="206"/>
      <c r="AE1300" s="206"/>
      <c r="AF1300" s="206"/>
      <c r="AG1300" s="204"/>
      <c r="AH1300" s="486"/>
    </row>
    <row r="1301" spans="29:34" ht="9" hidden="1" customHeight="1">
      <c r="AC1301" s="198"/>
      <c r="AD1301" s="199"/>
      <c r="AE1301" s="199"/>
      <c r="AF1301" s="199"/>
      <c r="AG1301" s="200" t="s">
        <v>1118</v>
      </c>
      <c r="AH1301" s="240"/>
    </row>
    <row r="1302" spans="29:34" ht="9" hidden="1" customHeight="1">
      <c r="AC1302" s="201"/>
      <c r="AD1302" s="202"/>
      <c r="AE1302" s="202"/>
      <c r="AF1302" s="203" t="s">
        <v>221</v>
      </c>
      <c r="AG1302" s="204"/>
      <c r="AH1302" s="486"/>
    </row>
    <row r="1303" spans="29:34" ht="9" hidden="1" customHeight="1">
      <c r="AC1303" s="201"/>
      <c r="AD1303" s="202"/>
      <c r="AE1303" s="203" t="s">
        <v>145</v>
      </c>
      <c r="AF1303" s="206"/>
      <c r="AG1303" s="204"/>
      <c r="AH1303" s="486"/>
    </row>
    <row r="1304" spans="29:34" ht="9" hidden="1" customHeight="1">
      <c r="AC1304" s="201"/>
      <c r="AD1304" s="203" t="s">
        <v>220</v>
      </c>
      <c r="AE1304" s="206"/>
      <c r="AF1304" s="206"/>
      <c r="AG1304" s="204"/>
      <c r="AH1304" s="486"/>
    </row>
    <row r="1305" spans="29:34" ht="9" hidden="1" customHeight="1">
      <c r="AC1305" s="487">
        <v>45206</v>
      </c>
      <c r="AD1305" s="206"/>
      <c r="AE1305" s="206"/>
      <c r="AF1305" s="206"/>
      <c r="AG1305" s="204"/>
      <c r="AH1305" s="486"/>
    </row>
    <row r="1306" spans="29:34" ht="9" hidden="1" customHeight="1">
      <c r="AC1306" s="198"/>
      <c r="AD1306" s="199"/>
      <c r="AE1306" s="199"/>
      <c r="AF1306" s="199"/>
      <c r="AG1306" s="200" t="s">
        <v>1118</v>
      </c>
      <c r="AH1306" s="240"/>
    </row>
    <row r="1307" spans="29:34" ht="9" hidden="1" customHeight="1">
      <c r="AC1307" s="201"/>
      <c r="AD1307" s="202"/>
      <c r="AE1307" s="202"/>
      <c r="AF1307" s="203" t="s">
        <v>1118</v>
      </c>
      <c r="AG1307" s="204"/>
      <c r="AH1307" s="486"/>
    </row>
    <row r="1308" spans="29:34" ht="9" hidden="1" customHeight="1">
      <c r="AC1308" s="201"/>
      <c r="AD1308" s="202"/>
      <c r="AE1308" s="203" t="s">
        <v>37</v>
      </c>
      <c r="AF1308" s="206"/>
      <c r="AG1308" s="204"/>
      <c r="AH1308" s="486"/>
    </row>
    <row r="1309" spans="29:34" ht="9" hidden="1" customHeight="1">
      <c r="AC1309" s="201"/>
      <c r="AD1309" s="203" t="s">
        <v>1068</v>
      </c>
      <c r="AE1309" s="206"/>
      <c r="AF1309" s="206"/>
      <c r="AG1309" s="204"/>
      <c r="AH1309" s="486"/>
    </row>
    <row r="1310" spans="29:34" ht="9" hidden="1" customHeight="1">
      <c r="AC1310" s="198"/>
      <c r="AD1310" s="199"/>
      <c r="AE1310" s="199"/>
      <c r="AF1310" s="199"/>
      <c r="AG1310" s="200" t="s">
        <v>1118</v>
      </c>
      <c r="AH1310" s="240"/>
    </row>
    <row r="1311" spans="29:34" ht="9" hidden="1" customHeight="1">
      <c r="AC1311" s="201"/>
      <c r="AD1311" s="202"/>
      <c r="AE1311" s="202"/>
      <c r="AF1311" s="203" t="s">
        <v>1118</v>
      </c>
      <c r="AG1311" s="204"/>
      <c r="AH1311" s="486"/>
    </row>
    <row r="1312" spans="29:34" ht="9" hidden="1" customHeight="1">
      <c r="AC1312" s="201"/>
      <c r="AD1312" s="202"/>
      <c r="AE1312" s="203" t="s">
        <v>37</v>
      </c>
      <c r="AF1312" s="206"/>
      <c r="AG1312" s="204"/>
      <c r="AH1312" s="486"/>
    </row>
    <row r="1313" spans="29:34" ht="9" hidden="1" customHeight="1">
      <c r="AC1313" s="201"/>
      <c r="AD1313" s="203" t="s">
        <v>1071</v>
      </c>
      <c r="AE1313" s="206"/>
      <c r="AF1313" s="206"/>
      <c r="AG1313" s="204"/>
      <c r="AH1313" s="486"/>
    </row>
    <row r="1314" spans="29:34" ht="9" hidden="1" customHeight="1">
      <c r="AC1314" s="487">
        <v>45213</v>
      </c>
      <c r="AD1314" s="206"/>
      <c r="AE1314" s="206"/>
      <c r="AF1314" s="206"/>
      <c r="AG1314" s="204"/>
      <c r="AH1314" s="486"/>
    </row>
    <row r="1315" spans="29:34" ht="9" hidden="1" customHeight="1">
      <c r="AC1315" s="198"/>
      <c r="AD1315" s="199"/>
      <c r="AE1315" s="199"/>
      <c r="AF1315" s="452" t="s">
        <v>633</v>
      </c>
      <c r="AG1315" s="200" t="s">
        <v>1118</v>
      </c>
      <c r="AH1315" s="240"/>
    </row>
    <row r="1316" spans="29:34" ht="9" hidden="1" customHeight="1">
      <c r="AC1316" s="201"/>
      <c r="AD1316" s="202"/>
      <c r="AE1316" s="202"/>
      <c r="AF1316" s="203" t="s">
        <v>633</v>
      </c>
      <c r="AG1316" s="204"/>
      <c r="AH1316" s="486"/>
    </row>
    <row r="1317" spans="29:34" ht="32.75" customHeight="1">
      <c r="AC1317" s="628">
        <v>45367</v>
      </c>
      <c r="AD1317" s="328" t="s">
        <v>1065</v>
      </c>
      <c r="AE1317" s="582" t="s">
        <v>262</v>
      </c>
      <c r="AF1317" s="458"/>
      <c r="AG1317" s="459"/>
      <c r="AH1317" s="488"/>
    </row>
    <row r="1318" spans="29:34" ht="9" hidden="1" customHeight="1">
      <c r="AC1318" s="253"/>
      <c r="AD1318" s="291" t="s">
        <v>1065</v>
      </c>
      <c r="AE1318" s="261"/>
      <c r="AF1318" s="261"/>
      <c r="AG1318" s="256"/>
      <c r="AH1318" s="489"/>
    </row>
    <row r="1319" spans="29:34" ht="9" hidden="1" customHeight="1">
      <c r="AC1319" s="629">
        <v>45367</v>
      </c>
      <c r="AD1319" s="297"/>
      <c r="AE1319" s="261"/>
      <c r="AF1319" s="261"/>
      <c r="AG1319" s="256"/>
      <c r="AH1319" s="489"/>
    </row>
    <row r="1320" spans="29:34" ht="9" hidden="1" customHeight="1">
      <c r="AC1320" s="262"/>
      <c r="AD1320" s="298"/>
      <c r="AE1320" s="263"/>
      <c r="AF1320" s="263"/>
      <c r="AG1320" s="264" t="s">
        <v>1118</v>
      </c>
      <c r="AH1320" s="267"/>
    </row>
    <row r="1321" spans="29:34" ht="9" hidden="1" customHeight="1">
      <c r="AC1321" s="253"/>
      <c r="AD1321" s="290"/>
      <c r="AE1321" s="254"/>
      <c r="AF1321" s="255" t="s">
        <v>1063</v>
      </c>
      <c r="AG1321" s="256"/>
      <c r="AH1321" s="489"/>
    </row>
    <row r="1322" spans="29:34" ht="9" hidden="1" customHeight="1">
      <c r="AC1322" s="253"/>
      <c r="AD1322" s="290"/>
      <c r="AE1322" s="255" t="s">
        <v>82</v>
      </c>
      <c r="AF1322" s="261"/>
      <c r="AG1322" s="256"/>
      <c r="AH1322" s="489"/>
    </row>
    <row r="1323" spans="29:34" ht="9" hidden="1" customHeight="1">
      <c r="AC1323" s="253"/>
      <c r="AD1323" s="291" t="s">
        <v>1062</v>
      </c>
      <c r="AE1323" s="261"/>
      <c r="AF1323" s="261"/>
      <c r="AG1323" s="256"/>
      <c r="AH1323" s="489"/>
    </row>
    <row r="1324" spans="29:34" ht="9" hidden="1" customHeight="1">
      <c r="AC1324" s="629">
        <v>45388</v>
      </c>
      <c r="AD1324" s="297"/>
      <c r="AE1324" s="261"/>
      <c r="AF1324" s="261"/>
      <c r="AG1324" s="256"/>
      <c r="AH1324" s="489"/>
    </row>
    <row r="1325" spans="29:34" ht="9" hidden="1" customHeight="1">
      <c r="AC1325" s="262"/>
      <c r="AD1325" s="298"/>
      <c r="AE1325" s="263"/>
      <c r="AF1325" s="263"/>
      <c r="AG1325" s="264" t="s">
        <v>1118</v>
      </c>
      <c r="AH1325" s="267"/>
    </row>
    <row r="1326" spans="29:34" ht="9" hidden="1" customHeight="1">
      <c r="AC1326" s="253"/>
      <c r="AD1326" s="290"/>
      <c r="AE1326" s="254"/>
      <c r="AF1326" s="255" t="s">
        <v>568</v>
      </c>
      <c r="AG1326" s="256"/>
      <c r="AH1326" s="489"/>
    </row>
    <row r="1327" spans="29:34" ht="9" hidden="1" customHeight="1">
      <c r="AC1327" s="262"/>
      <c r="AD1327" s="298"/>
      <c r="AE1327" s="263"/>
      <c r="AF1327" s="263"/>
      <c r="AG1327" s="264" t="s">
        <v>1118</v>
      </c>
      <c r="AH1327" s="267"/>
    </row>
    <row r="1328" spans="29:34" ht="9" hidden="1" customHeight="1">
      <c r="AC1328" s="253"/>
      <c r="AD1328" s="290"/>
      <c r="AE1328" s="254"/>
      <c r="AF1328" s="255" t="s">
        <v>1118</v>
      </c>
      <c r="AG1328" s="256"/>
      <c r="AH1328" s="489"/>
    </row>
    <row r="1329" spans="29:34" ht="9" hidden="1" customHeight="1">
      <c r="AC1329" s="253"/>
      <c r="AD1329" s="290"/>
      <c r="AE1329" s="255" t="s">
        <v>262</v>
      </c>
      <c r="AF1329" s="261"/>
      <c r="AG1329" s="256"/>
      <c r="AH1329" s="489"/>
    </row>
    <row r="1330" spans="29:34" ht="9" hidden="1" customHeight="1">
      <c r="AC1330" s="253"/>
      <c r="AD1330" s="291" t="s">
        <v>567</v>
      </c>
      <c r="AE1330" s="261"/>
      <c r="AF1330" s="261"/>
      <c r="AG1330" s="256"/>
      <c r="AH1330" s="489"/>
    </row>
    <row r="1331" spans="29:34" ht="9" hidden="1" customHeight="1">
      <c r="AC1331" s="629">
        <v>45395</v>
      </c>
      <c r="AD1331" s="297"/>
      <c r="AE1331" s="261"/>
      <c r="AF1331" s="261"/>
      <c r="AG1331" s="256"/>
      <c r="AH1331" s="489"/>
    </row>
    <row r="1332" spans="29:34" ht="9" hidden="1" customHeight="1">
      <c r="AC1332" s="262"/>
      <c r="AD1332" s="298"/>
      <c r="AE1332" s="263"/>
      <c r="AF1332" s="274" t="s">
        <v>554</v>
      </c>
      <c r="AG1332" s="264" t="s">
        <v>1118</v>
      </c>
      <c r="AH1332" s="267"/>
    </row>
    <row r="1333" spans="29:34" ht="9" hidden="1" customHeight="1">
      <c r="AC1333" s="253"/>
      <c r="AD1333" s="290"/>
      <c r="AE1333" s="254"/>
      <c r="AF1333" s="255" t="s">
        <v>554</v>
      </c>
      <c r="AG1333" s="256"/>
      <c r="AH1333" s="489"/>
    </row>
    <row r="1334" spans="29:34" ht="32.75" customHeight="1">
      <c r="AC1334" s="630">
        <v>45402</v>
      </c>
      <c r="AD1334" s="314" t="s">
        <v>553</v>
      </c>
      <c r="AE1334" s="255" t="s">
        <v>262</v>
      </c>
      <c r="AF1334" s="261"/>
      <c r="AG1334" s="256"/>
      <c r="AH1334" s="489"/>
    </row>
    <row r="1335" spans="29:34" ht="9" hidden="1" customHeight="1">
      <c r="AC1335" s="253"/>
      <c r="AD1335" s="291" t="s">
        <v>553</v>
      </c>
      <c r="AE1335" s="261"/>
      <c r="AF1335" s="261"/>
      <c r="AG1335" s="256"/>
      <c r="AH1335" s="489"/>
    </row>
    <row r="1336" spans="29:34" ht="9" hidden="1" customHeight="1">
      <c r="AC1336" s="629">
        <v>45402</v>
      </c>
      <c r="AD1336" s="297"/>
      <c r="AE1336" s="261"/>
      <c r="AF1336" s="261"/>
      <c r="AG1336" s="256"/>
      <c r="AH1336" s="489"/>
    </row>
    <row r="1337" spans="29:34" ht="9" hidden="1" customHeight="1">
      <c r="AC1337" s="262"/>
      <c r="AD1337" s="298"/>
      <c r="AE1337" s="263"/>
      <c r="AF1337" s="263"/>
      <c r="AG1337" s="264" t="s">
        <v>1118</v>
      </c>
      <c r="AH1337" s="267"/>
    </row>
    <row r="1338" spans="29:34" ht="9" hidden="1" customHeight="1">
      <c r="AC1338" s="253"/>
      <c r="AD1338" s="290"/>
      <c r="AE1338" s="254"/>
      <c r="AF1338" s="255" t="s">
        <v>1049</v>
      </c>
      <c r="AG1338" s="256"/>
      <c r="AH1338" s="489"/>
    </row>
    <row r="1339" spans="29:34" ht="9" hidden="1" customHeight="1">
      <c r="AC1339" s="253"/>
      <c r="AD1339" s="290"/>
      <c r="AE1339" s="255" t="s">
        <v>117</v>
      </c>
      <c r="AF1339" s="261"/>
      <c r="AG1339" s="256"/>
      <c r="AH1339" s="489"/>
    </row>
    <row r="1340" spans="29:34" ht="9" hidden="1" customHeight="1">
      <c r="AC1340" s="253"/>
      <c r="AD1340" s="291" t="s">
        <v>1048</v>
      </c>
      <c r="AE1340" s="261"/>
      <c r="AF1340" s="261"/>
      <c r="AG1340" s="256"/>
      <c r="AH1340" s="489"/>
    </row>
    <row r="1341" spans="29:34" ht="9" hidden="1" customHeight="1">
      <c r="AC1341" s="262"/>
      <c r="AD1341" s="298"/>
      <c r="AE1341" s="263"/>
      <c r="AF1341" s="263"/>
      <c r="AG1341" s="264" t="s">
        <v>1118</v>
      </c>
      <c r="AH1341" s="267"/>
    </row>
    <row r="1342" spans="29:34" ht="9" hidden="1" customHeight="1">
      <c r="AC1342" s="253"/>
      <c r="AD1342" s="290"/>
      <c r="AE1342" s="254"/>
      <c r="AF1342" s="255" t="s">
        <v>1051</v>
      </c>
      <c r="AG1342" s="256"/>
      <c r="AH1342" s="489"/>
    </row>
    <row r="1343" spans="29:34" ht="9" hidden="1" customHeight="1">
      <c r="AC1343" s="253"/>
      <c r="AD1343" s="290"/>
      <c r="AE1343" s="255" t="s">
        <v>1053</v>
      </c>
      <c r="AF1343" s="261"/>
      <c r="AG1343" s="256"/>
      <c r="AH1343" s="489"/>
    </row>
    <row r="1344" spans="29:34" ht="9" hidden="1" customHeight="1">
      <c r="AC1344" s="253"/>
      <c r="AD1344" s="291" t="s">
        <v>1050</v>
      </c>
      <c r="AE1344" s="261"/>
      <c r="AF1344" s="261"/>
      <c r="AG1344" s="256"/>
      <c r="AH1344" s="489"/>
    </row>
    <row r="1345" spans="29:34" ht="9" hidden="1" customHeight="1">
      <c r="AC1345" s="262"/>
      <c r="AD1345" s="298"/>
      <c r="AE1345" s="263"/>
      <c r="AF1345" s="263"/>
      <c r="AG1345" s="264" t="s">
        <v>1118</v>
      </c>
      <c r="AH1345" s="267"/>
    </row>
    <row r="1346" spans="29:34" ht="9" hidden="1" customHeight="1">
      <c r="AC1346" s="253"/>
      <c r="AD1346" s="290"/>
      <c r="AE1346" s="254"/>
      <c r="AF1346" s="255" t="s">
        <v>1118</v>
      </c>
      <c r="AG1346" s="256"/>
      <c r="AH1346" s="489"/>
    </row>
    <row r="1347" spans="29:34" ht="9" hidden="1" customHeight="1">
      <c r="AC1347" s="253"/>
      <c r="AD1347" s="290"/>
      <c r="AE1347" s="255" t="s">
        <v>1047</v>
      </c>
      <c r="AF1347" s="261"/>
      <c r="AG1347" s="256"/>
      <c r="AH1347" s="489"/>
    </row>
    <row r="1348" spans="29:34" ht="9" hidden="1" customHeight="1">
      <c r="AC1348" s="253"/>
      <c r="AD1348" s="291" t="s">
        <v>532</v>
      </c>
      <c r="AE1348" s="261"/>
      <c r="AF1348" s="261"/>
      <c r="AG1348" s="256"/>
      <c r="AH1348" s="489"/>
    </row>
    <row r="1349" spans="29:34" ht="9" hidden="1" customHeight="1">
      <c r="AC1349" s="629">
        <v>45409</v>
      </c>
      <c r="AD1349" s="297"/>
      <c r="AE1349" s="261"/>
      <c r="AF1349" s="261"/>
      <c r="AG1349" s="256"/>
      <c r="AH1349" s="489"/>
    </row>
    <row r="1350" spans="29:34" ht="9" hidden="1" customHeight="1">
      <c r="AC1350" s="262"/>
      <c r="AD1350" s="298"/>
      <c r="AE1350" s="263"/>
      <c r="AF1350" s="263"/>
      <c r="AG1350" s="264" t="s">
        <v>1611</v>
      </c>
      <c r="AH1350" s="267"/>
    </row>
    <row r="1351" spans="29:34" ht="9" hidden="1" customHeight="1">
      <c r="AC1351" s="253"/>
      <c r="AD1351" s="290"/>
      <c r="AE1351" s="254"/>
      <c r="AF1351" s="255" t="s">
        <v>1036</v>
      </c>
      <c r="AG1351" s="256"/>
      <c r="AH1351" s="489"/>
    </row>
    <row r="1352" spans="29:34" ht="9" hidden="1" customHeight="1">
      <c r="AC1352" s="253"/>
      <c r="AD1352" s="290"/>
      <c r="AE1352" s="255" t="s">
        <v>226</v>
      </c>
      <c r="AF1352" s="261"/>
      <c r="AG1352" s="256"/>
      <c r="AH1352" s="489"/>
    </row>
    <row r="1353" spans="29:34" ht="9" hidden="1" customHeight="1">
      <c r="AC1353" s="253"/>
      <c r="AD1353" s="291" t="s">
        <v>1035</v>
      </c>
      <c r="AE1353" s="261"/>
      <c r="AF1353" s="261"/>
      <c r="AG1353" s="256"/>
      <c r="AH1353" s="489"/>
    </row>
    <row r="1354" spans="29:34" ht="9" hidden="1" customHeight="1">
      <c r="AC1354" s="262"/>
      <c r="AD1354" s="298"/>
      <c r="AE1354" s="263"/>
      <c r="AF1354" s="274" t="s">
        <v>523</v>
      </c>
      <c r="AG1354" s="264" t="s">
        <v>1612</v>
      </c>
      <c r="AH1354" s="267"/>
    </row>
    <row r="1355" spans="29:34" ht="9" hidden="1" customHeight="1">
      <c r="AC1355" s="253"/>
      <c r="AD1355" s="290"/>
      <c r="AE1355" s="254"/>
      <c r="AF1355" s="255" t="s">
        <v>523</v>
      </c>
      <c r="AG1355" s="256"/>
      <c r="AH1355" s="489"/>
    </row>
    <row r="1356" spans="29:34" ht="32.75" customHeight="1">
      <c r="AC1356" s="630">
        <v>45416</v>
      </c>
      <c r="AD1356" s="314" t="s">
        <v>522</v>
      </c>
      <c r="AE1356" s="255" t="s">
        <v>473</v>
      </c>
      <c r="AF1356" s="261"/>
      <c r="AG1356" s="256"/>
      <c r="AH1356" s="489"/>
    </row>
    <row r="1357" spans="29:34" ht="9" hidden="1" customHeight="1">
      <c r="AC1357" s="253"/>
      <c r="AD1357" s="291" t="s">
        <v>522</v>
      </c>
      <c r="AE1357" s="261"/>
      <c r="AF1357" s="261"/>
      <c r="AG1357" s="256"/>
      <c r="AH1357" s="489"/>
    </row>
    <row r="1358" spans="29:34" ht="9" hidden="1" customHeight="1">
      <c r="AC1358" s="262"/>
      <c r="AD1358" s="298"/>
      <c r="AE1358" s="263"/>
      <c r="AF1358" s="263"/>
      <c r="AG1358" s="264" t="s">
        <v>1613</v>
      </c>
      <c r="AH1358" s="267"/>
    </row>
    <row r="1359" spans="29:34" ht="9" hidden="1" customHeight="1">
      <c r="AC1359" s="253"/>
      <c r="AD1359" s="290"/>
      <c r="AE1359" s="254"/>
      <c r="AF1359" s="255" t="s">
        <v>1040</v>
      </c>
      <c r="AG1359" s="256"/>
      <c r="AH1359" s="489"/>
    </row>
    <row r="1360" spans="29:34" ht="9" hidden="1" customHeight="1">
      <c r="AC1360" s="253"/>
      <c r="AD1360" s="290"/>
      <c r="AE1360" s="255" t="s">
        <v>1042</v>
      </c>
      <c r="AF1360" s="261"/>
      <c r="AG1360" s="256"/>
      <c r="AH1360" s="489"/>
    </row>
    <row r="1361" spans="29:34" ht="9" hidden="1" customHeight="1">
      <c r="AC1361" s="253"/>
      <c r="AD1361" s="291" t="s">
        <v>549</v>
      </c>
      <c r="AE1361" s="261"/>
      <c r="AF1361" s="261"/>
      <c r="AG1361" s="256"/>
      <c r="AH1361" s="489"/>
    </row>
    <row r="1362" spans="29:34" ht="9" hidden="1" customHeight="1">
      <c r="AC1362" s="629">
        <v>45416</v>
      </c>
      <c r="AD1362" s="297"/>
      <c r="AE1362" s="261"/>
      <c r="AF1362" s="261"/>
      <c r="AG1362" s="256"/>
      <c r="AH1362" s="489"/>
    </row>
    <row r="1363" spans="29:34" ht="9" hidden="1" customHeight="1">
      <c r="AC1363" s="262"/>
      <c r="AD1363" s="298"/>
      <c r="AE1363" s="263"/>
      <c r="AF1363" s="274" t="s">
        <v>1024</v>
      </c>
      <c r="AG1363" s="264" t="s">
        <v>1614</v>
      </c>
      <c r="AH1363" s="267"/>
    </row>
    <row r="1364" spans="29:34" ht="9" hidden="1" customHeight="1">
      <c r="AC1364" s="253"/>
      <c r="AD1364" s="290"/>
      <c r="AE1364" s="254"/>
      <c r="AF1364" s="255" t="s">
        <v>1024</v>
      </c>
      <c r="AG1364" s="256"/>
      <c r="AH1364" s="489"/>
    </row>
    <row r="1365" spans="29:34" ht="32.75" customHeight="1">
      <c r="AC1365" s="630">
        <v>45423</v>
      </c>
      <c r="AD1365" s="314" t="s">
        <v>512</v>
      </c>
      <c r="AE1365" s="255" t="s">
        <v>392</v>
      </c>
      <c r="AF1365" s="261"/>
      <c r="AG1365" s="256"/>
      <c r="AH1365" s="489"/>
    </row>
    <row r="1366" spans="29:34" ht="9" hidden="1" customHeight="1">
      <c r="AC1366" s="253"/>
      <c r="AD1366" s="291" t="s">
        <v>512</v>
      </c>
      <c r="AE1366" s="261"/>
      <c r="AF1366" s="261"/>
      <c r="AG1366" s="256"/>
      <c r="AH1366" s="489"/>
    </row>
    <row r="1367" spans="29:34" ht="9" hidden="1" customHeight="1">
      <c r="AC1367" s="262"/>
      <c r="AD1367" s="298"/>
      <c r="AE1367" s="263"/>
      <c r="AF1367" s="274" t="s">
        <v>500</v>
      </c>
      <c r="AG1367" s="264" t="s">
        <v>1615</v>
      </c>
      <c r="AH1367" s="267"/>
    </row>
    <row r="1368" spans="29:34" ht="9" hidden="1" customHeight="1">
      <c r="AC1368" s="253"/>
      <c r="AD1368" s="290"/>
      <c r="AE1368" s="254"/>
      <c r="AF1368" s="255" t="s">
        <v>500</v>
      </c>
      <c r="AG1368" s="256"/>
      <c r="AH1368" s="489"/>
    </row>
    <row r="1369" spans="29:34" ht="32.75" customHeight="1">
      <c r="AC1369" s="253"/>
      <c r="AD1369" s="314" t="s">
        <v>1018</v>
      </c>
      <c r="AE1369" s="255" t="s">
        <v>147</v>
      </c>
      <c r="AF1369" s="261"/>
      <c r="AG1369" s="256"/>
      <c r="AH1369" s="489"/>
    </row>
    <row r="1370" spans="29:34" ht="9" hidden="1" customHeight="1">
      <c r="AC1370" s="253"/>
      <c r="AD1370" s="291" t="s">
        <v>1018</v>
      </c>
      <c r="AE1370" s="261"/>
      <c r="AF1370" s="261"/>
      <c r="AG1370" s="256"/>
      <c r="AH1370" s="489"/>
    </row>
    <row r="1371" spans="29:34" ht="9" hidden="1" customHeight="1">
      <c r="AC1371" s="262"/>
      <c r="AD1371" s="298"/>
      <c r="AE1371" s="263"/>
      <c r="AF1371" s="263"/>
      <c r="AG1371" s="264" t="s">
        <v>1013</v>
      </c>
      <c r="AH1371" s="267"/>
    </row>
    <row r="1372" spans="29:34" ht="9" hidden="1" customHeight="1">
      <c r="AC1372" s="253"/>
      <c r="AD1372" s="290"/>
      <c r="AE1372" s="254"/>
      <c r="AF1372" s="255" t="s">
        <v>1013</v>
      </c>
      <c r="AG1372" s="256"/>
      <c r="AH1372" s="489"/>
    </row>
    <row r="1373" spans="29:34" ht="9" hidden="1" customHeight="1">
      <c r="AC1373" s="253"/>
      <c r="AD1373" s="290"/>
      <c r="AE1373" s="255" t="s">
        <v>37</v>
      </c>
      <c r="AF1373" s="261"/>
      <c r="AG1373" s="256"/>
      <c r="AH1373" s="489"/>
    </row>
    <row r="1374" spans="29:34" ht="9" hidden="1" customHeight="1">
      <c r="AC1374" s="253"/>
      <c r="AD1374" s="291" t="s">
        <v>1012</v>
      </c>
      <c r="AE1374" s="261"/>
      <c r="AF1374" s="261"/>
      <c r="AG1374" s="256"/>
      <c r="AH1374" s="489"/>
    </row>
    <row r="1375" spans="29:34" ht="9" hidden="1" customHeight="1">
      <c r="AC1375" s="262"/>
      <c r="AD1375" s="298"/>
      <c r="AE1375" s="263"/>
      <c r="AF1375" s="263"/>
      <c r="AG1375" s="264" t="s">
        <v>1013</v>
      </c>
      <c r="AH1375" s="267"/>
    </row>
    <row r="1376" spans="29:34" ht="9" hidden="1" customHeight="1">
      <c r="AC1376" s="253"/>
      <c r="AD1376" s="290"/>
      <c r="AE1376" s="254"/>
      <c r="AF1376" s="255" t="s">
        <v>1013</v>
      </c>
      <c r="AG1376" s="256"/>
      <c r="AH1376" s="489"/>
    </row>
    <row r="1377" spans="29:34" ht="9" hidden="1" customHeight="1">
      <c r="AC1377" s="253"/>
      <c r="AD1377" s="290"/>
      <c r="AE1377" s="255" t="s">
        <v>37</v>
      </c>
      <c r="AF1377" s="261"/>
      <c r="AG1377" s="256"/>
      <c r="AH1377" s="489"/>
    </row>
    <row r="1378" spans="29:34" ht="9" hidden="1" customHeight="1">
      <c r="AC1378" s="253"/>
      <c r="AD1378" s="291" t="s">
        <v>1017</v>
      </c>
      <c r="AE1378" s="261"/>
      <c r="AF1378" s="261"/>
      <c r="AG1378" s="256"/>
      <c r="AH1378" s="489"/>
    </row>
    <row r="1379" spans="29:34" ht="9" hidden="1" customHeight="1">
      <c r="AC1379" s="629">
        <v>45423</v>
      </c>
      <c r="AD1379" s="297"/>
      <c r="AE1379" s="261"/>
      <c r="AF1379" s="261"/>
      <c r="AG1379" s="256"/>
      <c r="AH1379" s="489"/>
    </row>
    <row r="1380" spans="29:34" ht="9" hidden="1" customHeight="1">
      <c r="AC1380" s="262"/>
      <c r="AD1380" s="298"/>
      <c r="AE1380" s="263"/>
      <c r="AF1380" s="263"/>
      <c r="AG1380" s="264" t="s">
        <v>1616</v>
      </c>
      <c r="AH1380" s="267"/>
    </row>
    <row r="1381" spans="29:34" ht="9" hidden="1" customHeight="1">
      <c r="AC1381" s="253"/>
      <c r="AD1381" s="290"/>
      <c r="AE1381" s="254"/>
      <c r="AF1381" s="255" t="s">
        <v>996</v>
      </c>
      <c r="AG1381" s="256"/>
      <c r="AH1381" s="489"/>
    </row>
    <row r="1382" spans="29:34" ht="9" hidden="1" customHeight="1">
      <c r="AC1382" s="262"/>
      <c r="AD1382" s="298"/>
      <c r="AE1382" s="263"/>
      <c r="AF1382" s="263"/>
      <c r="AG1382" s="264" t="s">
        <v>1118</v>
      </c>
      <c r="AH1382" s="267"/>
    </row>
    <row r="1383" spans="29:34" ht="9" hidden="1" customHeight="1">
      <c r="AC1383" s="253"/>
      <c r="AD1383" s="290"/>
      <c r="AE1383" s="254"/>
      <c r="AF1383" s="255" t="s">
        <v>1118</v>
      </c>
      <c r="AG1383" s="256"/>
      <c r="AH1383" s="489"/>
    </row>
    <row r="1384" spans="29:34" ht="9" hidden="1" customHeight="1">
      <c r="AC1384" s="253"/>
      <c r="AD1384" s="290"/>
      <c r="AE1384" s="255" t="s">
        <v>207</v>
      </c>
      <c r="AF1384" s="261"/>
      <c r="AG1384" s="256"/>
      <c r="AH1384" s="489"/>
    </row>
    <row r="1385" spans="29:34" ht="9" hidden="1" customHeight="1">
      <c r="AC1385" s="253"/>
      <c r="AD1385" s="291" t="s">
        <v>499</v>
      </c>
      <c r="AE1385" s="261"/>
      <c r="AF1385" s="261"/>
      <c r="AG1385" s="256"/>
      <c r="AH1385" s="489"/>
    </row>
    <row r="1386" spans="29:34" ht="9" hidden="1" customHeight="1">
      <c r="AC1386" s="629">
        <v>45430</v>
      </c>
      <c r="AD1386" s="297"/>
      <c r="AE1386" s="261"/>
      <c r="AF1386" s="261"/>
      <c r="AG1386" s="256"/>
      <c r="AH1386" s="489"/>
    </row>
    <row r="1387" spans="29:34" ht="9" hidden="1" customHeight="1">
      <c r="AC1387" s="262"/>
      <c r="AD1387" s="298"/>
      <c r="AE1387" s="263"/>
      <c r="AF1387" s="274" t="s">
        <v>488</v>
      </c>
      <c r="AG1387" s="264" t="s">
        <v>1118</v>
      </c>
      <c r="AH1387" s="267"/>
    </row>
    <row r="1388" spans="29:34" ht="9" hidden="1" customHeight="1">
      <c r="AC1388" s="253"/>
      <c r="AD1388" s="290"/>
      <c r="AE1388" s="254"/>
      <c r="AF1388" s="255" t="s">
        <v>488</v>
      </c>
      <c r="AG1388" s="256"/>
      <c r="AH1388" s="489"/>
    </row>
    <row r="1389" spans="29:34" ht="20.75" customHeight="1">
      <c r="AC1389" s="630">
        <v>45437</v>
      </c>
      <c r="AD1389" s="314" t="s">
        <v>487</v>
      </c>
      <c r="AE1389" s="255" t="s">
        <v>525</v>
      </c>
      <c r="AF1389" s="261"/>
      <c r="AG1389" s="256"/>
      <c r="AH1389" s="489"/>
    </row>
    <row r="1390" spans="29:34" ht="9" hidden="1" customHeight="1">
      <c r="AC1390" s="253"/>
      <c r="AD1390" s="291" t="s">
        <v>487</v>
      </c>
      <c r="AE1390" s="261"/>
      <c r="AF1390" s="261"/>
      <c r="AG1390" s="256"/>
      <c r="AH1390" s="489"/>
    </row>
    <row r="1391" spans="29:34" ht="9" hidden="1" customHeight="1">
      <c r="AC1391" s="262"/>
      <c r="AD1391" s="298"/>
      <c r="AE1391" s="263"/>
      <c r="AF1391" s="263"/>
      <c r="AG1391" s="264" t="s">
        <v>1118</v>
      </c>
      <c r="AH1391" s="267"/>
    </row>
    <row r="1392" spans="29:34" ht="9" hidden="1" customHeight="1">
      <c r="AC1392" s="253"/>
      <c r="AD1392" s="290"/>
      <c r="AE1392" s="254"/>
      <c r="AF1392" s="255" t="s">
        <v>493</v>
      </c>
      <c r="AG1392" s="256"/>
      <c r="AH1392" s="489"/>
    </row>
    <row r="1393" spans="29:34" ht="9" hidden="1" customHeight="1">
      <c r="AC1393" s="253"/>
      <c r="AD1393" s="290"/>
      <c r="AE1393" s="255" t="s">
        <v>789</v>
      </c>
      <c r="AF1393" s="261"/>
      <c r="AG1393" s="256"/>
      <c r="AH1393" s="489"/>
    </row>
    <row r="1394" spans="29:34" ht="9" hidden="1" customHeight="1">
      <c r="AC1394" s="253"/>
      <c r="AD1394" s="291" t="s">
        <v>492</v>
      </c>
      <c r="AE1394" s="261"/>
      <c r="AF1394" s="261"/>
      <c r="AG1394" s="256"/>
      <c r="AH1394" s="489"/>
    </row>
    <row r="1395" spans="29:34" ht="9" hidden="1" customHeight="1">
      <c r="AC1395" s="629">
        <v>45437</v>
      </c>
      <c r="AD1395" s="297"/>
      <c r="AE1395" s="261"/>
      <c r="AF1395" s="261"/>
      <c r="AG1395" s="256"/>
      <c r="AH1395" s="489"/>
    </row>
    <row r="1396" spans="29:34" ht="9" hidden="1" customHeight="1">
      <c r="AC1396" s="262"/>
      <c r="AD1396" s="298"/>
      <c r="AE1396" s="263"/>
      <c r="AF1396" s="263"/>
      <c r="AG1396" s="264" t="s">
        <v>1617</v>
      </c>
      <c r="AH1396" s="267"/>
    </row>
    <row r="1397" spans="29:34" ht="9" hidden="1" customHeight="1">
      <c r="AC1397" s="253"/>
      <c r="AD1397" s="290"/>
      <c r="AE1397" s="254"/>
      <c r="AF1397" s="255" t="s">
        <v>977</v>
      </c>
      <c r="AG1397" s="256"/>
      <c r="AH1397" s="489"/>
    </row>
    <row r="1398" spans="29:34" ht="9" hidden="1" customHeight="1">
      <c r="AC1398" s="253"/>
      <c r="AD1398" s="290"/>
      <c r="AE1398" s="255" t="s">
        <v>979</v>
      </c>
      <c r="AF1398" s="261"/>
      <c r="AG1398" s="256"/>
      <c r="AH1398" s="489"/>
    </row>
    <row r="1399" spans="29:34" ht="9" hidden="1" customHeight="1">
      <c r="AC1399" s="253"/>
      <c r="AD1399" s="291" t="s">
        <v>976</v>
      </c>
      <c r="AE1399" s="261"/>
      <c r="AF1399" s="261"/>
      <c r="AG1399" s="256"/>
      <c r="AH1399" s="489"/>
    </row>
    <row r="1400" spans="29:34" ht="9" hidden="1" customHeight="1">
      <c r="AC1400" s="262"/>
      <c r="AD1400" s="298"/>
      <c r="AE1400" s="263"/>
      <c r="AF1400" s="274" t="s">
        <v>970</v>
      </c>
      <c r="AG1400" s="264" t="s">
        <v>1618</v>
      </c>
      <c r="AH1400" s="267"/>
    </row>
    <row r="1401" spans="29:34" ht="9" hidden="1" customHeight="1">
      <c r="AC1401" s="253"/>
      <c r="AD1401" s="290"/>
      <c r="AE1401" s="254"/>
      <c r="AF1401" s="255" t="s">
        <v>970</v>
      </c>
      <c r="AG1401" s="256"/>
      <c r="AH1401" s="489"/>
    </row>
    <row r="1402" spans="29:34" ht="32.75" customHeight="1">
      <c r="AC1402" s="630">
        <v>45444</v>
      </c>
      <c r="AD1402" s="314" t="s">
        <v>469</v>
      </c>
      <c r="AE1402" s="255" t="s">
        <v>225</v>
      </c>
      <c r="AF1402" s="261"/>
      <c r="AG1402" s="256"/>
      <c r="AH1402" s="489"/>
    </row>
    <row r="1403" spans="29:34" ht="9" hidden="1" customHeight="1">
      <c r="AC1403" s="253"/>
      <c r="AD1403" s="291" t="s">
        <v>469</v>
      </c>
      <c r="AE1403" s="261"/>
      <c r="AF1403" s="261"/>
      <c r="AG1403" s="256"/>
      <c r="AH1403" s="489"/>
    </row>
    <row r="1404" spans="29:34" ht="9" hidden="1" customHeight="1">
      <c r="AC1404" s="262"/>
      <c r="AD1404" s="298"/>
      <c r="AE1404" s="263"/>
      <c r="AF1404" s="263"/>
      <c r="AG1404" s="264" t="s">
        <v>1118</v>
      </c>
      <c r="AH1404" s="267"/>
    </row>
    <row r="1405" spans="29:34" ht="9" hidden="1" customHeight="1">
      <c r="AC1405" s="253"/>
      <c r="AD1405" s="290"/>
      <c r="AE1405" s="254"/>
      <c r="AF1405" s="255" t="s">
        <v>37</v>
      </c>
      <c r="AG1405" s="256"/>
      <c r="AH1405" s="489"/>
    </row>
    <row r="1406" spans="29:34" ht="9" hidden="1" customHeight="1">
      <c r="AC1406" s="253"/>
      <c r="AD1406" s="290"/>
      <c r="AE1406" s="255" t="s">
        <v>1118</v>
      </c>
      <c r="AF1406" s="261"/>
      <c r="AG1406" s="256"/>
      <c r="AH1406" s="489"/>
    </row>
    <row r="1407" spans="29:34" ht="9" hidden="1" customHeight="1">
      <c r="AC1407" s="253"/>
      <c r="AD1407" s="291" t="s">
        <v>966</v>
      </c>
      <c r="AE1407" s="261"/>
      <c r="AF1407" s="261"/>
      <c r="AG1407" s="256"/>
      <c r="AH1407" s="489"/>
    </row>
    <row r="1408" spans="29:34" ht="9" hidden="1" customHeight="1">
      <c r="AC1408" s="629">
        <v>45444</v>
      </c>
      <c r="AD1408" s="297"/>
      <c r="AE1408" s="261"/>
      <c r="AF1408" s="261"/>
      <c r="AG1408" s="256"/>
      <c r="AH1408" s="489"/>
    </row>
    <row r="1409" spans="29:34" ht="9" hidden="1" customHeight="1">
      <c r="AC1409" s="262"/>
      <c r="AD1409" s="298"/>
      <c r="AE1409" s="263"/>
      <c r="AF1409" s="263"/>
      <c r="AG1409" s="264" t="s">
        <v>1619</v>
      </c>
      <c r="AH1409" s="267"/>
    </row>
    <row r="1410" spans="29:34" ht="9" hidden="1" customHeight="1">
      <c r="AC1410" s="253"/>
      <c r="AD1410" s="290"/>
      <c r="AE1410" s="254"/>
      <c r="AF1410" s="255" t="s">
        <v>955</v>
      </c>
      <c r="AG1410" s="256"/>
      <c r="AH1410" s="489"/>
    </row>
    <row r="1411" spans="29:34" ht="9" hidden="1" customHeight="1">
      <c r="AC1411" s="253"/>
      <c r="AD1411" s="290"/>
      <c r="AE1411" s="255" t="s">
        <v>958</v>
      </c>
      <c r="AF1411" s="261"/>
      <c r="AG1411" s="256"/>
      <c r="AH1411" s="489"/>
    </row>
    <row r="1412" spans="29:34" ht="9" hidden="1" customHeight="1">
      <c r="AC1412" s="253"/>
      <c r="AD1412" s="291" t="s">
        <v>954</v>
      </c>
      <c r="AE1412" s="261"/>
      <c r="AF1412" s="261"/>
      <c r="AG1412" s="256"/>
      <c r="AH1412" s="489"/>
    </row>
    <row r="1413" spans="29:34" ht="9" hidden="1" customHeight="1">
      <c r="AC1413" s="262"/>
      <c r="AD1413" s="298"/>
      <c r="AE1413" s="263"/>
      <c r="AF1413" s="274" t="s">
        <v>481</v>
      </c>
      <c r="AG1413" s="264" t="s">
        <v>1620</v>
      </c>
      <c r="AH1413" s="267"/>
    </row>
    <row r="1414" spans="29:34" ht="9" hidden="1" customHeight="1">
      <c r="AC1414" s="253"/>
      <c r="AD1414" s="290"/>
      <c r="AE1414" s="254"/>
      <c r="AF1414" s="255" t="s">
        <v>481</v>
      </c>
      <c r="AG1414" s="256"/>
      <c r="AH1414" s="489"/>
    </row>
    <row r="1415" spans="29:34" ht="32.75" customHeight="1">
      <c r="AC1415" s="630">
        <v>45451</v>
      </c>
      <c r="AD1415" s="314" t="s">
        <v>480</v>
      </c>
      <c r="AE1415" s="255" t="s">
        <v>262</v>
      </c>
      <c r="AF1415" s="261"/>
      <c r="AG1415" s="256"/>
      <c r="AH1415" s="489"/>
    </row>
    <row r="1416" spans="29:34" ht="9" hidden="1" customHeight="1">
      <c r="AC1416" s="253"/>
      <c r="AD1416" s="291" t="s">
        <v>480</v>
      </c>
      <c r="AE1416" s="261"/>
      <c r="AF1416" s="261"/>
      <c r="AG1416" s="256"/>
      <c r="AH1416" s="489"/>
    </row>
    <row r="1417" spans="29:34" ht="9" hidden="1" customHeight="1">
      <c r="AC1417" s="629">
        <v>45451</v>
      </c>
      <c r="AD1417" s="297"/>
      <c r="AE1417" s="261"/>
      <c r="AF1417" s="261"/>
      <c r="AG1417" s="256"/>
      <c r="AH1417" s="489"/>
    </row>
    <row r="1418" spans="29:34" ht="9" hidden="1" customHeight="1">
      <c r="AC1418" s="262"/>
      <c r="AD1418" s="298"/>
      <c r="AE1418" s="263"/>
      <c r="AF1418" s="263"/>
      <c r="AG1418" s="264" t="s">
        <v>1621</v>
      </c>
      <c r="AH1418" s="267"/>
    </row>
    <row r="1419" spans="29:34" ht="9" hidden="1" customHeight="1">
      <c r="AC1419" s="253"/>
      <c r="AD1419" s="290"/>
      <c r="AE1419" s="254"/>
      <c r="AF1419" s="255" t="s">
        <v>943</v>
      </c>
      <c r="AG1419" s="256"/>
      <c r="AH1419" s="489"/>
    </row>
    <row r="1420" spans="29:34" ht="9" hidden="1" customHeight="1">
      <c r="AC1420" s="253"/>
      <c r="AD1420" s="290"/>
      <c r="AE1420" s="255" t="s">
        <v>503</v>
      </c>
      <c r="AF1420" s="261"/>
      <c r="AG1420" s="256"/>
      <c r="AH1420" s="489"/>
    </row>
    <row r="1421" spans="29:34" ht="9" hidden="1" customHeight="1">
      <c r="AC1421" s="262"/>
      <c r="AD1421" s="298"/>
      <c r="AE1421" s="263"/>
      <c r="AF1421" s="263"/>
      <c r="AG1421" s="264" t="s">
        <v>1118</v>
      </c>
      <c r="AH1421" s="267"/>
    </row>
    <row r="1422" spans="29:34" ht="9" hidden="1" customHeight="1">
      <c r="AC1422" s="253"/>
      <c r="AD1422" s="290"/>
      <c r="AE1422" s="254"/>
      <c r="AF1422" s="255" t="s">
        <v>943</v>
      </c>
      <c r="AG1422" s="256"/>
      <c r="AH1422" s="489"/>
    </row>
    <row r="1423" spans="29:34" ht="9" hidden="1" customHeight="1">
      <c r="AC1423" s="253"/>
      <c r="AD1423" s="290"/>
      <c r="AE1423" s="255" t="s">
        <v>1118</v>
      </c>
      <c r="AF1423" s="261"/>
      <c r="AG1423" s="256"/>
      <c r="AH1423" s="489"/>
    </row>
    <row r="1424" spans="29:34" ht="9" hidden="1" customHeight="1">
      <c r="AC1424" s="253"/>
      <c r="AD1424" s="291" t="s">
        <v>447</v>
      </c>
      <c r="AE1424" s="261"/>
      <c r="AF1424" s="261"/>
      <c r="AG1424" s="256"/>
      <c r="AH1424" s="489"/>
    </row>
    <row r="1425" spans="29:34" ht="9" hidden="1" customHeight="1">
      <c r="AC1425" s="629">
        <v>45458</v>
      </c>
      <c r="AD1425" s="297"/>
      <c r="AE1425" s="261"/>
      <c r="AF1425" s="261"/>
      <c r="AG1425" s="256"/>
      <c r="AH1425" s="489"/>
    </row>
    <row r="1426" spans="29:34" ht="9" hidden="1" customHeight="1">
      <c r="AC1426" s="262"/>
      <c r="AD1426" s="298"/>
      <c r="AE1426" s="263"/>
      <c r="AF1426" s="263"/>
      <c r="AG1426" s="264" t="s">
        <v>1622</v>
      </c>
      <c r="AH1426" s="267"/>
    </row>
    <row r="1427" spans="29:34" ht="9" hidden="1" customHeight="1">
      <c r="AC1427" s="253"/>
      <c r="AD1427" s="290"/>
      <c r="AE1427" s="254"/>
      <c r="AF1427" s="255" t="s">
        <v>464</v>
      </c>
      <c r="AG1427" s="256"/>
      <c r="AH1427" s="489"/>
    </row>
    <row r="1428" spans="29:34" ht="9" hidden="1" customHeight="1">
      <c r="AC1428" s="253"/>
      <c r="AD1428" s="290"/>
      <c r="AE1428" s="255" t="s">
        <v>707</v>
      </c>
      <c r="AF1428" s="261"/>
      <c r="AG1428" s="256"/>
      <c r="AH1428" s="489"/>
    </row>
    <row r="1429" spans="29:34" ht="9" hidden="1" customHeight="1">
      <c r="AC1429" s="253"/>
      <c r="AD1429" s="291" t="s">
        <v>463</v>
      </c>
      <c r="AE1429" s="261"/>
      <c r="AF1429" s="261"/>
      <c r="AG1429" s="256"/>
      <c r="AH1429" s="489"/>
    </row>
    <row r="1430" spans="29:34" ht="9" hidden="1" customHeight="1">
      <c r="AC1430" s="262"/>
      <c r="AD1430" s="298"/>
      <c r="AE1430" s="263"/>
      <c r="AF1430" s="263"/>
      <c r="AG1430" s="264" t="s">
        <v>1623</v>
      </c>
      <c r="AH1430" s="267"/>
    </row>
    <row r="1431" spans="29:34" ht="9" hidden="1" customHeight="1">
      <c r="AC1431" s="253"/>
      <c r="AD1431" s="290"/>
      <c r="AE1431" s="254"/>
      <c r="AF1431" s="255" t="s">
        <v>938</v>
      </c>
      <c r="AG1431" s="256"/>
      <c r="AH1431" s="489"/>
    </row>
    <row r="1432" spans="29:34" ht="9" hidden="1" customHeight="1">
      <c r="AC1432" s="253"/>
      <c r="AD1432" s="290"/>
      <c r="AE1432" s="255" t="s">
        <v>168</v>
      </c>
      <c r="AF1432" s="261"/>
      <c r="AG1432" s="256"/>
      <c r="AH1432" s="489"/>
    </row>
    <row r="1433" spans="29:34" ht="9" hidden="1" customHeight="1">
      <c r="AC1433" s="253"/>
      <c r="AD1433" s="291" t="s">
        <v>937</v>
      </c>
      <c r="AE1433" s="261"/>
      <c r="AF1433" s="261"/>
      <c r="AG1433" s="256"/>
      <c r="AH1433" s="489"/>
    </row>
    <row r="1434" spans="29:34" ht="9" hidden="1" customHeight="1">
      <c r="AC1434" s="262"/>
      <c r="AD1434" s="298"/>
      <c r="AE1434" s="263"/>
      <c r="AF1434" s="274" t="s">
        <v>441</v>
      </c>
      <c r="AG1434" s="264" t="s">
        <v>1624</v>
      </c>
      <c r="AH1434" s="267"/>
    </row>
    <row r="1435" spans="29:34" ht="9" hidden="1" customHeight="1">
      <c r="AC1435" s="253"/>
      <c r="AD1435" s="290"/>
      <c r="AE1435" s="254"/>
      <c r="AF1435" s="255" t="s">
        <v>441</v>
      </c>
      <c r="AG1435" s="256"/>
      <c r="AH1435" s="489"/>
    </row>
    <row r="1436" spans="29:34" ht="32.75" customHeight="1">
      <c r="AC1436" s="630">
        <v>45465</v>
      </c>
      <c r="AD1436" s="314" t="s">
        <v>440</v>
      </c>
      <c r="AE1436" s="255" t="s">
        <v>262</v>
      </c>
      <c r="AF1436" s="261"/>
      <c r="AG1436" s="256"/>
      <c r="AH1436" s="489"/>
    </row>
    <row r="1437" spans="29:34" ht="9" hidden="1" customHeight="1">
      <c r="AC1437" s="253"/>
      <c r="AD1437" s="291" t="s">
        <v>440</v>
      </c>
      <c r="AE1437" s="261"/>
      <c r="AF1437" s="261"/>
      <c r="AG1437" s="256"/>
      <c r="AH1437" s="489"/>
    </row>
    <row r="1438" spans="29:34" ht="9" hidden="1" customHeight="1">
      <c r="AC1438" s="629">
        <v>45465</v>
      </c>
      <c r="AD1438" s="297"/>
      <c r="AE1438" s="261"/>
      <c r="AF1438" s="261"/>
      <c r="AG1438" s="256"/>
      <c r="AH1438" s="489"/>
    </row>
    <row r="1439" spans="29:34" ht="9" hidden="1" customHeight="1">
      <c r="AC1439" s="262"/>
      <c r="AD1439" s="298"/>
      <c r="AE1439" s="263"/>
      <c r="AF1439" s="263"/>
      <c r="AG1439" s="264" t="s">
        <v>1625</v>
      </c>
      <c r="AH1439" s="267"/>
    </row>
    <row r="1440" spans="29:34" ht="9" hidden="1" customHeight="1">
      <c r="AC1440" s="253"/>
      <c r="AD1440" s="290"/>
      <c r="AE1440" s="254"/>
      <c r="AF1440" s="255" t="s">
        <v>925</v>
      </c>
      <c r="AG1440" s="256"/>
      <c r="AH1440" s="489"/>
    </row>
    <row r="1441" spans="29:34" ht="9" hidden="1" customHeight="1">
      <c r="AC1441" s="253"/>
      <c r="AD1441" s="290"/>
      <c r="AE1441" s="255" t="s">
        <v>927</v>
      </c>
      <c r="AF1441" s="261"/>
      <c r="AG1441" s="256"/>
      <c r="AH1441" s="489"/>
    </row>
    <row r="1442" spans="29:34" ht="9" hidden="1" customHeight="1">
      <c r="AC1442" s="253"/>
      <c r="AD1442" s="291" t="s">
        <v>431</v>
      </c>
      <c r="AE1442" s="261"/>
      <c r="AF1442" s="261"/>
      <c r="AG1442" s="256"/>
      <c r="AH1442" s="489"/>
    </row>
    <row r="1443" spans="29:34" ht="9" hidden="1" customHeight="1">
      <c r="AC1443" s="262"/>
      <c r="AD1443" s="298"/>
      <c r="AE1443" s="263"/>
      <c r="AF1443" s="274" t="s">
        <v>426</v>
      </c>
      <c r="AG1443" s="264" t="s">
        <v>1626</v>
      </c>
      <c r="AH1443" s="267"/>
    </row>
    <row r="1444" spans="29:34" ht="9" hidden="1" customHeight="1">
      <c r="AC1444" s="253"/>
      <c r="AD1444" s="290"/>
      <c r="AE1444" s="254"/>
      <c r="AF1444" s="255" t="s">
        <v>426</v>
      </c>
      <c r="AG1444" s="256"/>
      <c r="AH1444" s="489"/>
    </row>
    <row r="1445" spans="29:34" ht="20.75" customHeight="1">
      <c r="AC1445" s="630">
        <v>45472</v>
      </c>
      <c r="AD1445" s="308" t="s">
        <v>425</v>
      </c>
      <c r="AE1445" s="255" t="s">
        <v>883</v>
      </c>
      <c r="AF1445" s="261"/>
      <c r="AG1445" s="256"/>
      <c r="AH1445" s="489"/>
    </row>
    <row r="1446" spans="29:34" ht="9" hidden="1" customHeight="1">
      <c r="AC1446" s="253"/>
      <c r="AD1446" s="255" t="s">
        <v>425</v>
      </c>
      <c r="AE1446" s="261"/>
      <c r="AF1446" s="261"/>
      <c r="AG1446" s="256"/>
      <c r="AH1446" s="489"/>
    </row>
    <row r="1447" spans="29:34" ht="9" hidden="1" customHeight="1">
      <c r="AC1447" s="629">
        <v>45472</v>
      </c>
      <c r="AD1447" s="261"/>
      <c r="AE1447" s="261"/>
      <c r="AF1447" s="261"/>
      <c r="AG1447" s="256"/>
      <c r="AH1447" s="489"/>
    </row>
    <row r="1448" spans="29:34" ht="9" hidden="1" customHeight="1">
      <c r="AC1448" s="262"/>
      <c r="AD1448" s="263"/>
      <c r="AE1448" s="263"/>
      <c r="AF1448" s="263"/>
      <c r="AG1448" s="264" t="s">
        <v>1627</v>
      </c>
      <c r="AH1448" s="267"/>
    </row>
    <row r="1449" spans="29:34" ht="9" hidden="1" customHeight="1">
      <c r="AC1449" s="253"/>
      <c r="AD1449" s="254"/>
      <c r="AE1449" s="254"/>
      <c r="AF1449" s="255" t="s">
        <v>415</v>
      </c>
      <c r="AG1449" s="256"/>
      <c r="AH1449" s="489"/>
    </row>
    <row r="1450" spans="29:34" ht="9" hidden="1" customHeight="1">
      <c r="AC1450" s="253"/>
      <c r="AD1450" s="254"/>
      <c r="AE1450" s="255" t="s">
        <v>273</v>
      </c>
      <c r="AF1450" s="261"/>
      <c r="AG1450" s="256"/>
      <c r="AH1450" s="489"/>
    </row>
    <row r="1451" spans="29:34" ht="9" hidden="1" customHeight="1">
      <c r="AC1451" s="253"/>
      <c r="AD1451" s="255" t="s">
        <v>414</v>
      </c>
      <c r="AE1451" s="261"/>
      <c r="AF1451" s="261"/>
      <c r="AG1451" s="256"/>
      <c r="AH1451" s="489"/>
    </row>
    <row r="1452" spans="29:34" ht="272.75" customHeight="1">
      <c r="AC1452" s="630">
        <v>45479</v>
      </c>
      <c r="AD1452" s="274" t="s">
        <v>410</v>
      </c>
      <c r="AE1452" s="274" t="s">
        <v>437</v>
      </c>
      <c r="AF1452" s="274" t="s">
        <v>411</v>
      </c>
      <c r="AG1452" s="264" t="s">
        <v>1628</v>
      </c>
      <c r="AH1452" s="267"/>
    </row>
    <row r="1453" spans="29:34" ht="9" hidden="1" customHeight="1">
      <c r="AC1453" s="253"/>
      <c r="AD1453" s="254"/>
      <c r="AE1453" s="254"/>
      <c r="AF1453" s="255" t="s">
        <v>411</v>
      </c>
      <c r="AG1453" s="256"/>
      <c r="AH1453" s="489"/>
    </row>
    <row r="1454" spans="29:34" ht="9" hidden="1" customHeight="1">
      <c r="AC1454" s="253"/>
      <c r="AD1454" s="254"/>
      <c r="AE1454" s="255" t="s">
        <v>437</v>
      </c>
      <c r="AF1454" s="261"/>
      <c r="AG1454" s="256"/>
      <c r="AH1454" s="489"/>
    </row>
    <row r="1455" spans="29:34" ht="9" hidden="1" customHeight="1">
      <c r="AC1455" s="253"/>
      <c r="AD1455" s="255" t="s">
        <v>410</v>
      </c>
      <c r="AE1455" s="261"/>
      <c r="AF1455" s="261"/>
      <c r="AG1455" s="256"/>
      <c r="AH1455" s="489"/>
    </row>
    <row r="1456" spans="29:34" ht="9" hidden="1" customHeight="1">
      <c r="AC1456" s="629">
        <v>45479</v>
      </c>
      <c r="AD1456" s="261"/>
      <c r="AE1456" s="261"/>
      <c r="AF1456" s="261"/>
      <c r="AG1456" s="256"/>
      <c r="AH1456" s="489"/>
    </row>
    <row r="1457" spans="29:34" ht="9" hidden="1" customHeight="1">
      <c r="AC1457" s="262"/>
      <c r="AD1457" s="263"/>
      <c r="AE1457" s="263"/>
      <c r="AF1457" s="263"/>
      <c r="AG1457" s="264" t="s">
        <v>1629</v>
      </c>
      <c r="AH1457" s="267"/>
    </row>
    <row r="1458" spans="29:34" ht="9" hidden="1" customHeight="1">
      <c r="AC1458" s="253"/>
      <c r="AD1458" s="254"/>
      <c r="AE1458" s="254"/>
      <c r="AF1458" s="255" t="s">
        <v>388</v>
      </c>
      <c r="AG1458" s="256"/>
      <c r="AH1458" s="489"/>
    </row>
    <row r="1459" spans="29:34" ht="9" hidden="1" customHeight="1">
      <c r="AC1459" s="253"/>
      <c r="AD1459" s="254"/>
      <c r="AE1459" s="255" t="s">
        <v>225</v>
      </c>
      <c r="AF1459" s="261"/>
      <c r="AG1459" s="256"/>
      <c r="AH1459" s="489"/>
    </row>
    <row r="1460" spans="29:34" ht="9" hidden="1" customHeight="1">
      <c r="AC1460" s="262"/>
      <c r="AD1460" s="263"/>
      <c r="AE1460" s="263"/>
      <c r="AF1460" s="263"/>
      <c r="AG1460" s="264" t="s">
        <v>1629</v>
      </c>
      <c r="AH1460" s="267"/>
    </row>
    <row r="1461" spans="29:34" ht="9" hidden="1" customHeight="1">
      <c r="AC1461" s="253"/>
      <c r="AD1461" s="254"/>
      <c r="AE1461" s="254"/>
      <c r="AF1461" s="255" t="s">
        <v>388</v>
      </c>
      <c r="AG1461" s="256"/>
      <c r="AH1461" s="489"/>
    </row>
    <row r="1462" spans="29:34" ht="9" hidden="1" customHeight="1">
      <c r="AC1462" s="253"/>
      <c r="AD1462" s="254"/>
      <c r="AE1462" s="255" t="s">
        <v>584</v>
      </c>
      <c r="AF1462" s="261"/>
      <c r="AG1462" s="256"/>
      <c r="AH1462" s="489"/>
    </row>
    <row r="1463" spans="29:34" ht="9" hidden="1" customHeight="1">
      <c r="AC1463" s="253"/>
      <c r="AD1463" s="255" t="s">
        <v>387</v>
      </c>
      <c r="AE1463" s="261"/>
      <c r="AF1463" s="261"/>
      <c r="AG1463" s="256"/>
      <c r="AH1463" s="489"/>
    </row>
    <row r="1464" spans="29:34" ht="188.75" customHeight="1">
      <c r="AC1464" s="634">
        <v>45486</v>
      </c>
      <c r="AD1464" s="274" t="s">
        <v>403</v>
      </c>
      <c r="AE1464" s="274" t="s">
        <v>912</v>
      </c>
      <c r="AF1464" s="274" t="s">
        <v>910</v>
      </c>
      <c r="AG1464" s="264" t="s">
        <v>1630</v>
      </c>
      <c r="AH1464" s="267"/>
    </row>
    <row r="1465" spans="29:34" ht="9" hidden="1" customHeight="1">
      <c r="AC1465" s="368"/>
      <c r="AD1465" s="254"/>
      <c r="AE1465" s="254"/>
      <c r="AF1465" s="255" t="s">
        <v>910</v>
      </c>
      <c r="AG1465" s="256"/>
      <c r="AH1465" s="489"/>
    </row>
    <row r="1466" spans="29:34" ht="9" hidden="1" customHeight="1">
      <c r="AC1466" s="368"/>
      <c r="AD1466" s="254"/>
      <c r="AE1466" s="255" t="s">
        <v>912</v>
      </c>
      <c r="AF1466" s="261"/>
      <c r="AG1466" s="256"/>
      <c r="AH1466" s="489"/>
    </row>
    <row r="1467" spans="29:34" ht="9" hidden="1" customHeight="1">
      <c r="AC1467" s="368"/>
      <c r="AD1467" s="255" t="s">
        <v>403</v>
      </c>
      <c r="AE1467" s="261"/>
      <c r="AF1467" s="261"/>
      <c r="AG1467" s="256"/>
      <c r="AH1467" s="489"/>
    </row>
    <row r="1468" spans="29:34" ht="9" hidden="1" customHeight="1">
      <c r="AC1468" s="369"/>
      <c r="AD1468" s="263"/>
      <c r="AE1468" s="263"/>
      <c r="AF1468" s="263"/>
      <c r="AG1468" s="264" t="s">
        <v>1631</v>
      </c>
      <c r="AH1468" s="267"/>
    </row>
    <row r="1469" spans="29:34" ht="9" hidden="1" customHeight="1">
      <c r="AC1469" s="368"/>
      <c r="AD1469" s="254"/>
      <c r="AE1469" s="254"/>
      <c r="AF1469" s="255" t="s">
        <v>907</v>
      </c>
      <c r="AG1469" s="256"/>
      <c r="AH1469" s="489"/>
    </row>
    <row r="1470" spans="29:34" ht="9" hidden="1" customHeight="1">
      <c r="AC1470" s="368"/>
      <c r="AD1470" s="254"/>
      <c r="AE1470" s="255" t="s">
        <v>584</v>
      </c>
      <c r="AF1470" s="261"/>
      <c r="AG1470" s="256"/>
      <c r="AH1470" s="489"/>
    </row>
    <row r="1471" spans="29:34" ht="9" hidden="1" customHeight="1">
      <c r="AC1471" s="368"/>
      <c r="AD1471" s="255" t="s">
        <v>906</v>
      </c>
      <c r="AE1471" s="261"/>
      <c r="AF1471" s="261"/>
      <c r="AG1471" s="256"/>
      <c r="AH1471" s="489"/>
    </row>
    <row r="1472" spans="29:34" ht="9" hidden="1" customHeight="1">
      <c r="AC1472" s="470">
        <v>45486</v>
      </c>
      <c r="AD1472" s="261"/>
      <c r="AE1472" s="261"/>
      <c r="AF1472" s="261"/>
      <c r="AG1472" s="256"/>
      <c r="AH1472" s="489"/>
    </row>
    <row r="1473" spans="29:34" ht="272.75" customHeight="1">
      <c r="AC1473" s="635">
        <v>45493</v>
      </c>
      <c r="AD1473" s="274" t="s">
        <v>149</v>
      </c>
      <c r="AE1473" s="274" t="s">
        <v>772</v>
      </c>
      <c r="AF1473" s="274" t="s">
        <v>382</v>
      </c>
      <c r="AG1473" s="264" t="s">
        <v>1632</v>
      </c>
      <c r="AH1473" s="267"/>
    </row>
    <row r="1474" spans="29:34" ht="9" hidden="1" customHeight="1">
      <c r="AC1474" s="368"/>
      <c r="AD1474" s="254"/>
      <c r="AE1474" s="254"/>
      <c r="AF1474" s="255" t="s">
        <v>382</v>
      </c>
      <c r="AG1474" s="256"/>
      <c r="AH1474" s="489"/>
    </row>
    <row r="1475" spans="29:34" ht="9" hidden="1" customHeight="1">
      <c r="AC1475" s="368"/>
      <c r="AD1475" s="254"/>
      <c r="AE1475" s="255" t="s">
        <v>772</v>
      </c>
      <c r="AF1475" s="261"/>
      <c r="AG1475" s="256"/>
      <c r="AH1475" s="489"/>
    </row>
    <row r="1476" spans="29:34" ht="9" hidden="1" customHeight="1">
      <c r="AC1476" s="368"/>
      <c r="AD1476" s="255" t="s">
        <v>149</v>
      </c>
      <c r="AE1476" s="261"/>
      <c r="AF1476" s="261"/>
      <c r="AG1476" s="256"/>
      <c r="AH1476" s="489"/>
    </row>
    <row r="1477" spans="29:34" ht="9" hidden="1" customHeight="1">
      <c r="AC1477" s="369"/>
      <c r="AD1477" s="263"/>
      <c r="AE1477" s="263"/>
      <c r="AF1477" s="263"/>
      <c r="AG1477" s="264" t="s">
        <v>1633</v>
      </c>
      <c r="AH1477" s="267"/>
    </row>
    <row r="1478" spans="29:34" ht="9" hidden="1" customHeight="1">
      <c r="AC1478" s="368"/>
      <c r="AD1478" s="254"/>
      <c r="AE1478" s="254"/>
      <c r="AF1478" s="255" t="s">
        <v>884</v>
      </c>
      <c r="AG1478" s="256"/>
      <c r="AH1478" s="489"/>
    </row>
    <row r="1479" spans="29:34" ht="9" hidden="1" customHeight="1">
      <c r="AC1479" s="368"/>
      <c r="AD1479" s="254"/>
      <c r="AE1479" s="255" t="s">
        <v>207</v>
      </c>
      <c r="AF1479" s="261"/>
      <c r="AG1479" s="256"/>
      <c r="AH1479" s="489"/>
    </row>
    <row r="1480" spans="29:34" ht="9" hidden="1" customHeight="1">
      <c r="AC1480" s="369"/>
      <c r="AD1480" s="263"/>
      <c r="AE1480" s="263"/>
      <c r="AF1480" s="263"/>
      <c r="AG1480" s="264" t="s">
        <v>1118</v>
      </c>
      <c r="AH1480" s="267"/>
    </row>
    <row r="1481" spans="29:34" ht="9" hidden="1" customHeight="1">
      <c r="AC1481" s="368"/>
      <c r="AD1481" s="254"/>
      <c r="AE1481" s="254"/>
      <c r="AF1481" s="255" t="s">
        <v>884</v>
      </c>
      <c r="AG1481" s="256"/>
      <c r="AH1481" s="489"/>
    </row>
    <row r="1482" spans="29:34" ht="9" hidden="1" customHeight="1">
      <c r="AC1482" s="368"/>
      <c r="AD1482" s="254"/>
      <c r="AE1482" s="255" t="s">
        <v>1118</v>
      </c>
      <c r="AF1482" s="261"/>
      <c r="AG1482" s="256"/>
      <c r="AH1482" s="489"/>
    </row>
    <row r="1483" spans="29:34" ht="9" hidden="1" customHeight="1">
      <c r="AC1483" s="368"/>
      <c r="AD1483" s="255" t="s">
        <v>377</v>
      </c>
      <c r="AE1483" s="261"/>
      <c r="AF1483" s="261"/>
      <c r="AG1483" s="256"/>
      <c r="AH1483" s="489"/>
    </row>
    <row r="1484" spans="29:34" ht="9" hidden="1" customHeight="1">
      <c r="AC1484" s="470">
        <v>45493</v>
      </c>
      <c r="AD1484" s="261"/>
      <c r="AE1484" s="261"/>
      <c r="AF1484" s="261"/>
      <c r="AG1484" s="256"/>
      <c r="AH1484" s="489"/>
    </row>
    <row r="1485" spans="29:34" ht="260.75" customHeight="1">
      <c r="AC1485" s="635">
        <v>45500</v>
      </c>
      <c r="AD1485" s="274" t="s">
        <v>369</v>
      </c>
      <c r="AE1485" s="274" t="s">
        <v>878</v>
      </c>
      <c r="AF1485" s="274" t="s">
        <v>370</v>
      </c>
      <c r="AG1485" s="264" t="s">
        <v>1634</v>
      </c>
      <c r="AH1485" s="267"/>
    </row>
    <row r="1486" spans="29:34" ht="9" hidden="1" customHeight="1">
      <c r="AC1486" s="368"/>
      <c r="AD1486" s="254"/>
      <c r="AE1486" s="254"/>
      <c r="AF1486" s="255" t="s">
        <v>370</v>
      </c>
      <c r="AG1486" s="256"/>
      <c r="AH1486" s="489"/>
    </row>
    <row r="1487" spans="29:34" ht="9" hidden="1" customHeight="1">
      <c r="AC1487" s="368"/>
      <c r="AD1487" s="254"/>
      <c r="AE1487" s="255" t="s">
        <v>878</v>
      </c>
      <c r="AF1487" s="261"/>
      <c r="AG1487" s="256"/>
      <c r="AH1487" s="489"/>
    </row>
    <row r="1488" spans="29:34" ht="9" hidden="1" customHeight="1">
      <c r="AC1488" s="368"/>
      <c r="AD1488" s="255" t="s">
        <v>369</v>
      </c>
      <c r="AE1488" s="261"/>
      <c r="AF1488" s="261"/>
      <c r="AG1488" s="256"/>
      <c r="AH1488" s="489"/>
    </row>
    <row r="1489" spans="29:34" ht="9" hidden="1" customHeight="1">
      <c r="AC1489" s="369"/>
      <c r="AD1489" s="263"/>
      <c r="AE1489" s="263"/>
      <c r="AF1489" s="263"/>
      <c r="AG1489" s="264" t="s">
        <v>1635</v>
      </c>
      <c r="AH1489" s="267"/>
    </row>
    <row r="1490" spans="29:34" ht="9" hidden="1" customHeight="1">
      <c r="AC1490" s="368"/>
      <c r="AD1490" s="254"/>
      <c r="AE1490" s="254"/>
      <c r="AF1490" s="255" t="s">
        <v>364</v>
      </c>
      <c r="AG1490" s="256"/>
      <c r="AH1490" s="489"/>
    </row>
    <row r="1491" spans="29:34" ht="9" hidden="1" customHeight="1">
      <c r="AC1491" s="368"/>
      <c r="AD1491" s="254"/>
      <c r="AE1491" s="255" t="s">
        <v>547</v>
      </c>
      <c r="AF1491" s="261"/>
      <c r="AG1491" s="256"/>
      <c r="AH1491" s="489"/>
    </row>
    <row r="1492" spans="29:34" ht="9" hidden="1" customHeight="1">
      <c r="AC1492" s="368"/>
      <c r="AD1492" s="255" t="s">
        <v>363</v>
      </c>
      <c r="AE1492" s="261"/>
      <c r="AF1492" s="261"/>
      <c r="AG1492" s="256"/>
      <c r="AH1492" s="489"/>
    </row>
    <row r="1493" spans="29:34" ht="9" hidden="1" customHeight="1">
      <c r="AC1493" s="470">
        <v>45500</v>
      </c>
      <c r="AD1493" s="261"/>
      <c r="AE1493" s="261"/>
      <c r="AF1493" s="261"/>
      <c r="AG1493" s="256"/>
      <c r="AH1493" s="489"/>
    </row>
    <row r="1494" spans="29:34" ht="236.75" customHeight="1">
      <c r="AC1494" s="635">
        <v>45507</v>
      </c>
      <c r="AD1494" s="274" t="s">
        <v>871</v>
      </c>
      <c r="AE1494" s="274" t="s">
        <v>262</v>
      </c>
      <c r="AF1494" s="274" t="s">
        <v>747</v>
      </c>
      <c r="AG1494" s="264" t="s">
        <v>1636</v>
      </c>
      <c r="AH1494" s="267"/>
    </row>
    <row r="1495" spans="29:34" ht="9" hidden="1" customHeight="1">
      <c r="AC1495" s="368"/>
      <c r="AD1495" s="254"/>
      <c r="AE1495" s="254"/>
      <c r="AF1495" s="255" t="s">
        <v>747</v>
      </c>
      <c r="AG1495" s="256"/>
      <c r="AH1495" s="489"/>
    </row>
    <row r="1496" spans="29:34" ht="9" hidden="1" customHeight="1">
      <c r="AC1496" s="368"/>
      <c r="AD1496" s="254"/>
      <c r="AE1496" s="255" t="s">
        <v>262</v>
      </c>
      <c r="AF1496" s="261"/>
      <c r="AG1496" s="256"/>
      <c r="AH1496" s="489"/>
    </row>
    <row r="1497" spans="29:34" ht="9" hidden="1" customHeight="1">
      <c r="AC1497" s="368"/>
      <c r="AD1497" s="255" t="s">
        <v>871</v>
      </c>
      <c r="AE1497" s="261"/>
      <c r="AF1497" s="261"/>
      <c r="AG1497" s="256"/>
      <c r="AH1497" s="489"/>
    </row>
    <row r="1498" spans="29:34" ht="9" hidden="1" customHeight="1">
      <c r="AC1498" s="470">
        <v>45507</v>
      </c>
      <c r="AD1498" s="261"/>
      <c r="AE1498" s="261"/>
      <c r="AF1498" s="261"/>
      <c r="AG1498" s="256"/>
      <c r="AH1498" s="489"/>
    </row>
    <row r="1499" spans="29:34" ht="260.75" customHeight="1">
      <c r="AC1499" s="633">
        <v>45514</v>
      </c>
      <c r="AD1499" s="274" t="s">
        <v>353</v>
      </c>
      <c r="AE1499" s="274" t="s">
        <v>167</v>
      </c>
      <c r="AF1499" s="274" t="s">
        <v>354</v>
      </c>
      <c r="AG1499" s="264" t="s">
        <v>1637</v>
      </c>
      <c r="AH1499" s="267"/>
    </row>
    <row r="1500" spans="29:34" ht="9" hidden="1" customHeight="1">
      <c r="AC1500" s="253"/>
      <c r="AD1500" s="254"/>
      <c r="AE1500" s="254"/>
      <c r="AF1500" s="255" t="s">
        <v>354</v>
      </c>
      <c r="AG1500" s="256"/>
      <c r="AH1500" s="489"/>
    </row>
    <row r="1501" spans="29:34" ht="9" hidden="1" customHeight="1">
      <c r="AC1501" s="253"/>
      <c r="AD1501" s="254"/>
      <c r="AE1501" s="255" t="s">
        <v>167</v>
      </c>
      <c r="AF1501" s="261"/>
      <c r="AG1501" s="256"/>
      <c r="AH1501" s="489"/>
    </row>
    <row r="1502" spans="29:34" ht="9" hidden="1" customHeight="1">
      <c r="AC1502" s="253"/>
      <c r="AD1502" s="255" t="s">
        <v>353</v>
      </c>
      <c r="AE1502" s="261"/>
      <c r="AF1502" s="261"/>
      <c r="AG1502" s="256"/>
      <c r="AH1502" s="489"/>
    </row>
    <row r="1503" spans="29:34" ht="9" hidden="1" customHeight="1">
      <c r="AC1503" s="629">
        <v>45514</v>
      </c>
      <c r="AD1503" s="261"/>
      <c r="AE1503" s="261"/>
      <c r="AF1503" s="261"/>
      <c r="AG1503" s="256"/>
      <c r="AH1503" s="489"/>
    </row>
    <row r="1504" spans="29:34" ht="9" hidden="1" customHeight="1">
      <c r="AC1504" s="262"/>
      <c r="AD1504" s="263"/>
      <c r="AE1504" s="263"/>
      <c r="AF1504" s="263"/>
      <c r="AG1504" s="264" t="s">
        <v>1638</v>
      </c>
      <c r="AH1504" s="267"/>
    </row>
    <row r="1505" spans="29:34" ht="9" hidden="1" customHeight="1">
      <c r="AC1505" s="253"/>
      <c r="AD1505" s="254"/>
      <c r="AE1505" s="254"/>
      <c r="AF1505" s="255" t="s">
        <v>861</v>
      </c>
      <c r="AG1505" s="256"/>
      <c r="AH1505" s="489"/>
    </row>
    <row r="1506" spans="29:34" ht="9" hidden="1" customHeight="1">
      <c r="AC1506" s="253"/>
      <c r="AD1506" s="254"/>
      <c r="AE1506" s="255" t="s">
        <v>814</v>
      </c>
      <c r="AF1506" s="261"/>
      <c r="AG1506" s="256"/>
      <c r="AH1506" s="489"/>
    </row>
    <row r="1507" spans="29:34" ht="9" hidden="1" customHeight="1">
      <c r="AC1507" s="253"/>
      <c r="AD1507" s="255" t="s">
        <v>860</v>
      </c>
      <c r="AE1507" s="261"/>
      <c r="AF1507" s="261"/>
      <c r="AG1507" s="256"/>
      <c r="AH1507" s="489"/>
    </row>
    <row r="1508" spans="29:34" ht="236.75" customHeight="1">
      <c r="AC1508" s="634">
        <v>45521</v>
      </c>
      <c r="AD1508" s="274" t="s">
        <v>347</v>
      </c>
      <c r="AE1508" s="274" t="s">
        <v>483</v>
      </c>
      <c r="AF1508" s="274" t="s">
        <v>348</v>
      </c>
      <c r="AG1508" s="264" t="s">
        <v>1639</v>
      </c>
      <c r="AH1508" s="267"/>
    </row>
    <row r="1509" spans="29:34" ht="9" hidden="1" customHeight="1">
      <c r="AC1509" s="368"/>
      <c r="AD1509" s="254"/>
      <c r="AE1509" s="254"/>
      <c r="AF1509" s="255" t="s">
        <v>348</v>
      </c>
      <c r="AG1509" s="256"/>
      <c r="AH1509" s="489"/>
    </row>
    <row r="1510" spans="29:34" ht="9" hidden="1" customHeight="1">
      <c r="AC1510" s="368"/>
      <c r="AD1510" s="254"/>
      <c r="AE1510" s="255" t="s">
        <v>483</v>
      </c>
      <c r="AF1510" s="261"/>
      <c r="AG1510" s="256"/>
      <c r="AH1510" s="489"/>
    </row>
    <row r="1511" spans="29:34" ht="9" hidden="1" customHeight="1">
      <c r="AC1511" s="368"/>
      <c r="AD1511" s="255" t="s">
        <v>347</v>
      </c>
      <c r="AE1511" s="261"/>
      <c r="AF1511" s="261"/>
      <c r="AG1511" s="256"/>
      <c r="AH1511" s="489"/>
    </row>
    <row r="1512" spans="29:34" ht="9" hidden="1" customHeight="1">
      <c r="AC1512" s="369"/>
      <c r="AD1512" s="263"/>
      <c r="AE1512" s="263"/>
      <c r="AF1512" s="263"/>
      <c r="AG1512" s="264" t="s">
        <v>1640</v>
      </c>
      <c r="AH1512" s="267"/>
    </row>
    <row r="1513" spans="29:34" ht="9" hidden="1" customHeight="1">
      <c r="AC1513" s="368"/>
      <c r="AD1513" s="254"/>
      <c r="AE1513" s="254"/>
      <c r="AF1513" s="255" t="s">
        <v>849</v>
      </c>
      <c r="AG1513" s="256"/>
      <c r="AH1513" s="489"/>
    </row>
    <row r="1514" spans="29:34" ht="9" hidden="1" customHeight="1">
      <c r="AC1514" s="368"/>
      <c r="AD1514" s="254"/>
      <c r="AE1514" s="255" t="s">
        <v>226</v>
      </c>
      <c r="AF1514" s="261"/>
      <c r="AG1514" s="256"/>
      <c r="AH1514" s="489"/>
    </row>
    <row r="1515" spans="29:34" ht="9" hidden="1" customHeight="1">
      <c r="AC1515" s="368"/>
      <c r="AD1515" s="255" t="s">
        <v>848</v>
      </c>
      <c r="AE1515" s="261"/>
      <c r="AF1515" s="261"/>
      <c r="AG1515" s="256"/>
      <c r="AH1515" s="489"/>
    </row>
    <row r="1516" spans="29:34" ht="9" hidden="1" customHeight="1">
      <c r="AC1516" s="369"/>
      <c r="AD1516" s="263"/>
      <c r="AE1516" s="263"/>
      <c r="AF1516" s="263"/>
      <c r="AG1516" s="264" t="s">
        <v>37</v>
      </c>
      <c r="AH1516" s="267"/>
    </row>
    <row r="1517" spans="29:34" ht="9" hidden="1" customHeight="1">
      <c r="AC1517" s="368"/>
      <c r="AD1517" s="254"/>
      <c r="AE1517" s="254"/>
      <c r="AF1517" s="255" t="s">
        <v>37</v>
      </c>
      <c r="AG1517" s="256"/>
      <c r="AH1517" s="489"/>
    </row>
    <row r="1518" spans="29:34" ht="9" hidden="1" customHeight="1">
      <c r="AC1518" s="368"/>
      <c r="AD1518" s="254"/>
      <c r="AE1518" s="255" t="s">
        <v>37</v>
      </c>
      <c r="AF1518" s="261"/>
      <c r="AG1518" s="256"/>
      <c r="AH1518" s="489"/>
    </row>
    <row r="1519" spans="29:34" ht="9" hidden="1" customHeight="1">
      <c r="AC1519" s="368"/>
      <c r="AD1519" s="255" t="s">
        <v>854</v>
      </c>
      <c r="AE1519" s="261"/>
      <c r="AF1519" s="261"/>
      <c r="AG1519" s="256"/>
      <c r="AH1519" s="489"/>
    </row>
    <row r="1520" spans="29:34" ht="9" hidden="1" customHeight="1">
      <c r="AC1520" s="470">
        <v>45521</v>
      </c>
      <c r="AD1520" s="261"/>
      <c r="AE1520" s="261"/>
      <c r="AF1520" s="261"/>
      <c r="AG1520" s="256"/>
      <c r="AH1520" s="489"/>
    </row>
    <row r="1521" spans="29:34" ht="224.75" customHeight="1">
      <c r="AC1521" s="633">
        <v>45528</v>
      </c>
      <c r="AD1521" s="274" t="s">
        <v>331</v>
      </c>
      <c r="AE1521" s="274" t="s">
        <v>443</v>
      </c>
      <c r="AF1521" s="274" t="s">
        <v>833</v>
      </c>
      <c r="AG1521" s="264" t="s">
        <v>1641</v>
      </c>
      <c r="AH1521" s="267"/>
    </row>
    <row r="1522" spans="29:34" ht="9" hidden="1" customHeight="1">
      <c r="AC1522" s="253"/>
      <c r="AD1522" s="254"/>
      <c r="AE1522" s="254"/>
      <c r="AF1522" s="255" t="s">
        <v>833</v>
      </c>
      <c r="AG1522" s="256"/>
      <c r="AH1522" s="489"/>
    </row>
    <row r="1523" spans="29:34" ht="9" hidden="1" customHeight="1">
      <c r="AC1523" s="253"/>
      <c r="AD1523" s="254"/>
      <c r="AE1523" s="255" t="s">
        <v>443</v>
      </c>
      <c r="AF1523" s="261"/>
      <c r="AG1523" s="256"/>
      <c r="AH1523" s="489"/>
    </row>
    <row r="1524" spans="29:34" ht="9" hidden="1" customHeight="1">
      <c r="AC1524" s="262"/>
      <c r="AD1524" s="263"/>
      <c r="AE1524" s="263"/>
      <c r="AF1524" s="263"/>
      <c r="AG1524" s="264" t="s">
        <v>1118</v>
      </c>
      <c r="AH1524" s="267"/>
    </row>
    <row r="1525" spans="29:34" ht="9" hidden="1" customHeight="1">
      <c r="AC1525" s="253"/>
      <c r="AD1525" s="254"/>
      <c r="AE1525" s="254"/>
      <c r="AF1525" s="255" t="s">
        <v>833</v>
      </c>
      <c r="AG1525" s="256"/>
      <c r="AH1525" s="489"/>
    </row>
    <row r="1526" spans="29:34" ht="9" hidden="1" customHeight="1">
      <c r="AC1526" s="253"/>
      <c r="AD1526" s="254"/>
      <c r="AE1526" s="255" t="s">
        <v>37</v>
      </c>
      <c r="AF1526" s="261"/>
      <c r="AG1526" s="256"/>
      <c r="AH1526" s="489"/>
    </row>
    <row r="1527" spans="29:34" ht="9" hidden="1" customHeight="1">
      <c r="AC1527" s="253"/>
      <c r="AD1527" s="255" t="s">
        <v>331</v>
      </c>
      <c r="AE1527" s="261"/>
      <c r="AF1527" s="261"/>
      <c r="AG1527" s="256"/>
      <c r="AH1527" s="489"/>
    </row>
    <row r="1528" spans="29:34" ht="9" hidden="1" customHeight="1">
      <c r="AC1528" s="262"/>
      <c r="AD1528" s="263"/>
      <c r="AE1528" s="263"/>
      <c r="AF1528" s="263"/>
      <c r="AG1528" s="264" t="s">
        <v>37</v>
      </c>
      <c r="AH1528" s="267"/>
    </row>
    <row r="1529" spans="29:34" ht="9" hidden="1" customHeight="1">
      <c r="AC1529" s="253"/>
      <c r="AD1529" s="254"/>
      <c r="AE1529" s="254"/>
      <c r="AF1529" s="255" t="s">
        <v>37</v>
      </c>
      <c r="AG1529" s="256"/>
      <c r="AH1529" s="489"/>
    </row>
    <row r="1530" spans="29:34" ht="9" hidden="1" customHeight="1">
      <c r="AC1530" s="253"/>
      <c r="AD1530" s="254"/>
      <c r="AE1530" s="255" t="s">
        <v>37</v>
      </c>
      <c r="AF1530" s="261"/>
      <c r="AG1530" s="256"/>
      <c r="AH1530" s="489"/>
    </row>
    <row r="1531" spans="29:34" ht="9" hidden="1" customHeight="1">
      <c r="AC1531" s="253"/>
      <c r="AD1531" s="255" t="s">
        <v>844</v>
      </c>
      <c r="AE1531" s="261"/>
      <c r="AF1531" s="261"/>
      <c r="AG1531" s="256"/>
      <c r="AH1531" s="489"/>
    </row>
    <row r="1532" spans="29:34" ht="9" hidden="1" customHeight="1">
      <c r="AC1532" s="262"/>
      <c r="AD1532" s="263"/>
      <c r="AE1532" s="263"/>
      <c r="AF1532" s="263"/>
      <c r="AG1532" s="264" t="s">
        <v>1642</v>
      </c>
      <c r="AH1532" s="267"/>
    </row>
    <row r="1533" spans="29:34" ht="9" hidden="1" customHeight="1">
      <c r="AC1533" s="253"/>
      <c r="AD1533" s="254"/>
      <c r="AE1533" s="254"/>
      <c r="AF1533" s="255" t="s">
        <v>835</v>
      </c>
      <c r="AG1533" s="256"/>
      <c r="AH1533" s="489"/>
    </row>
    <row r="1534" spans="29:34" ht="9" hidden="1" customHeight="1">
      <c r="AC1534" s="253"/>
      <c r="AD1534" s="254"/>
      <c r="AE1534" s="255" t="s">
        <v>792</v>
      </c>
      <c r="AF1534" s="261"/>
      <c r="AG1534" s="256"/>
      <c r="AH1534" s="489"/>
    </row>
    <row r="1535" spans="29:34" ht="9" hidden="1" customHeight="1">
      <c r="AC1535" s="253"/>
      <c r="AD1535" s="255" t="s">
        <v>326</v>
      </c>
      <c r="AE1535" s="261"/>
      <c r="AF1535" s="261"/>
      <c r="AG1535" s="256"/>
      <c r="AH1535" s="489"/>
    </row>
    <row r="1536" spans="29:34" ht="9" hidden="1" customHeight="1">
      <c r="AC1536" s="629">
        <v>45528</v>
      </c>
      <c r="AD1536" s="261"/>
      <c r="AE1536" s="261"/>
      <c r="AF1536" s="261"/>
      <c r="AG1536" s="256"/>
      <c r="AH1536" s="489"/>
    </row>
    <row r="1537" spans="29:34" ht="9" hidden="1" customHeight="1">
      <c r="AC1537" s="262"/>
      <c r="AD1537" s="263"/>
      <c r="AE1537" s="263"/>
      <c r="AF1537" s="263"/>
      <c r="AG1537" s="264" t="s">
        <v>1643</v>
      </c>
      <c r="AH1537" s="267"/>
    </row>
    <row r="1538" spans="29:34" ht="9" hidden="1" customHeight="1">
      <c r="AC1538" s="253"/>
      <c r="AD1538" s="254"/>
      <c r="AE1538" s="254"/>
      <c r="AF1538" s="255" t="s">
        <v>311</v>
      </c>
      <c r="AG1538" s="256"/>
      <c r="AH1538" s="489"/>
    </row>
    <row r="1539" spans="29:34" ht="9" hidden="1" customHeight="1">
      <c r="AC1539" s="253"/>
      <c r="AD1539" s="254"/>
      <c r="AE1539" s="255" t="s">
        <v>603</v>
      </c>
      <c r="AF1539" s="261"/>
      <c r="AG1539" s="256"/>
      <c r="AH1539" s="489"/>
    </row>
    <row r="1540" spans="29:34" ht="9" hidden="1" customHeight="1">
      <c r="AC1540" s="253"/>
      <c r="AD1540" s="255" t="s">
        <v>310</v>
      </c>
      <c r="AE1540" s="261"/>
      <c r="AF1540" s="261"/>
      <c r="AG1540" s="256"/>
      <c r="AH1540" s="489"/>
    </row>
    <row r="1541" spans="29:34" ht="9" hidden="1" customHeight="1">
      <c r="AC1541" s="262"/>
      <c r="AD1541" s="263"/>
      <c r="AE1541" s="263"/>
      <c r="AF1541" s="263"/>
      <c r="AG1541" s="264" t="s">
        <v>37</v>
      </c>
      <c r="AH1541" s="267"/>
    </row>
    <row r="1542" spans="29:34" ht="9" hidden="1" customHeight="1">
      <c r="AC1542" s="253"/>
      <c r="AD1542" s="254"/>
      <c r="AE1542" s="254"/>
      <c r="AF1542" s="255" t="s">
        <v>37</v>
      </c>
      <c r="AG1542" s="256"/>
      <c r="AH1542" s="489"/>
    </row>
    <row r="1543" spans="29:34" ht="9" hidden="1" customHeight="1">
      <c r="AC1543" s="253"/>
      <c r="AD1543" s="254"/>
      <c r="AE1543" s="255" t="s">
        <v>1118</v>
      </c>
      <c r="AF1543" s="261"/>
      <c r="AG1543" s="256"/>
      <c r="AH1543" s="489"/>
    </row>
    <row r="1544" spans="29:34" ht="9" hidden="1" customHeight="1">
      <c r="AC1544" s="253"/>
      <c r="AD1544" s="255" t="s">
        <v>313</v>
      </c>
      <c r="AE1544" s="261"/>
      <c r="AF1544" s="261"/>
      <c r="AG1544" s="256"/>
      <c r="AH1544" s="489"/>
    </row>
    <row r="1545" spans="29:34" ht="320.75" customHeight="1">
      <c r="AC1545" s="630">
        <v>45535</v>
      </c>
      <c r="AD1545" s="274" t="s">
        <v>319</v>
      </c>
      <c r="AE1545" s="274" t="s">
        <v>262</v>
      </c>
      <c r="AF1545" s="274" t="s">
        <v>320</v>
      </c>
      <c r="AG1545" s="264" t="s">
        <v>1644</v>
      </c>
      <c r="AH1545" s="267"/>
    </row>
    <row r="1546" spans="29:34" ht="9" hidden="1" customHeight="1">
      <c r="AC1546" s="253"/>
      <c r="AD1546" s="254"/>
      <c r="AE1546" s="254"/>
      <c r="AF1546" s="255" t="s">
        <v>320</v>
      </c>
      <c r="AG1546" s="256"/>
      <c r="AH1546" s="489"/>
    </row>
    <row r="1547" spans="29:34" ht="9" hidden="1" customHeight="1">
      <c r="AC1547" s="253"/>
      <c r="AD1547" s="254"/>
      <c r="AE1547" s="255" t="s">
        <v>262</v>
      </c>
      <c r="AF1547" s="261"/>
      <c r="AG1547" s="256"/>
      <c r="AH1547" s="489"/>
    </row>
    <row r="1548" spans="29:34" ht="9" hidden="1" customHeight="1">
      <c r="AC1548" s="253"/>
      <c r="AD1548" s="255" t="s">
        <v>319</v>
      </c>
      <c r="AE1548" s="261"/>
      <c r="AF1548" s="261"/>
      <c r="AG1548" s="256"/>
      <c r="AH1548" s="489"/>
    </row>
    <row r="1549" spans="29:34" ht="9" hidden="1" customHeight="1">
      <c r="AC1549" s="629">
        <v>45535</v>
      </c>
      <c r="AD1549" s="261"/>
      <c r="AE1549" s="261"/>
      <c r="AF1549" s="261"/>
      <c r="AG1549" s="256"/>
      <c r="AH1549" s="489"/>
    </row>
    <row r="1550" spans="29:34" ht="9" hidden="1" customHeight="1">
      <c r="AC1550" s="262"/>
      <c r="AD1550" s="263"/>
      <c r="AE1550" s="263"/>
      <c r="AF1550" s="263"/>
      <c r="AG1550" s="264" t="s">
        <v>1645</v>
      </c>
      <c r="AH1550" s="267"/>
    </row>
    <row r="1551" spans="29:34" ht="9" hidden="1" customHeight="1">
      <c r="AC1551" s="253"/>
      <c r="AD1551" s="254"/>
      <c r="AE1551" s="254"/>
      <c r="AF1551" s="255" t="s">
        <v>304</v>
      </c>
      <c r="AG1551" s="256"/>
      <c r="AH1551" s="489"/>
    </row>
    <row r="1552" spans="29:34" ht="9" hidden="1" customHeight="1">
      <c r="AC1552" s="253"/>
      <c r="AD1552" s="254"/>
      <c r="AE1552" s="255" t="s">
        <v>779</v>
      </c>
      <c r="AF1552" s="261"/>
      <c r="AG1552" s="256"/>
      <c r="AH1552" s="489"/>
    </row>
    <row r="1553" spans="29:34" ht="9" hidden="1" customHeight="1">
      <c r="AC1553" s="253"/>
      <c r="AD1553" s="255" t="s">
        <v>303</v>
      </c>
      <c r="AE1553" s="261"/>
      <c r="AF1553" s="261"/>
      <c r="AG1553" s="256"/>
      <c r="AH1553" s="489"/>
    </row>
    <row r="1554" spans="29:34" ht="9" hidden="1" customHeight="1">
      <c r="AC1554" s="629">
        <v>45542</v>
      </c>
      <c r="AD1554" s="261"/>
      <c r="AE1554" s="261"/>
      <c r="AF1554" s="261"/>
      <c r="AG1554" s="256"/>
      <c r="AH1554" s="489"/>
    </row>
    <row r="1555" spans="29:34" ht="9" hidden="1" customHeight="1">
      <c r="AC1555" s="262"/>
      <c r="AD1555" s="263"/>
      <c r="AE1555" s="263"/>
      <c r="AF1555" s="263"/>
      <c r="AG1555" s="264" t="s">
        <v>1646</v>
      </c>
      <c r="AH1555" s="267"/>
    </row>
    <row r="1556" spans="29:34" ht="9" hidden="1" customHeight="1">
      <c r="AC1556" s="253"/>
      <c r="AD1556" s="254"/>
      <c r="AE1556" s="254"/>
      <c r="AF1556" s="255" t="s">
        <v>804</v>
      </c>
      <c r="AG1556" s="256"/>
      <c r="AH1556" s="489"/>
    </row>
    <row r="1557" spans="29:34" ht="9" hidden="1" customHeight="1">
      <c r="AC1557" s="253"/>
      <c r="AD1557" s="254"/>
      <c r="AE1557" s="255" t="s">
        <v>208</v>
      </c>
      <c r="AF1557" s="261"/>
      <c r="AG1557" s="256"/>
      <c r="AH1557" s="489"/>
    </row>
    <row r="1558" spans="29:34" ht="9" hidden="1" customHeight="1">
      <c r="AC1558" s="253"/>
      <c r="AD1558" s="255" t="s">
        <v>293</v>
      </c>
      <c r="AE1558" s="261"/>
      <c r="AF1558" s="261"/>
      <c r="AG1558" s="256"/>
      <c r="AH1558" s="489"/>
    </row>
    <row r="1559" spans="29:34" ht="9" hidden="1" customHeight="1">
      <c r="AC1559" s="262"/>
      <c r="AD1559" s="263"/>
      <c r="AE1559" s="263"/>
      <c r="AF1559" s="263"/>
      <c r="AG1559" s="264" t="s">
        <v>1118</v>
      </c>
      <c r="AH1559" s="267"/>
    </row>
    <row r="1560" spans="29:34" ht="9" hidden="1" customHeight="1">
      <c r="AC1560" s="253"/>
      <c r="AD1560" s="254"/>
      <c r="AE1560" s="254"/>
      <c r="AF1560" s="255" t="s">
        <v>37</v>
      </c>
      <c r="AG1560" s="256"/>
      <c r="AH1560" s="489"/>
    </row>
    <row r="1561" spans="29:34" ht="9" hidden="1" customHeight="1">
      <c r="AC1561" s="253"/>
      <c r="AD1561" s="254"/>
      <c r="AE1561" s="255" t="s">
        <v>1118</v>
      </c>
      <c r="AF1561" s="261"/>
      <c r="AG1561" s="256"/>
      <c r="AH1561" s="489"/>
    </row>
    <row r="1562" spans="29:34" ht="9" hidden="1" customHeight="1">
      <c r="AC1562" s="253"/>
      <c r="AD1562" s="255" t="s">
        <v>809</v>
      </c>
      <c r="AE1562" s="261"/>
      <c r="AF1562" s="261"/>
      <c r="AG1562" s="256"/>
      <c r="AH1562" s="489"/>
    </row>
    <row r="1563" spans="29:34" ht="200.75" customHeight="1">
      <c r="AC1563" s="630">
        <v>45549</v>
      </c>
      <c r="AD1563" s="274" t="s">
        <v>277</v>
      </c>
      <c r="AE1563" s="274" t="s">
        <v>799</v>
      </c>
      <c r="AF1563" s="274" t="s">
        <v>278</v>
      </c>
      <c r="AG1563" s="264" t="s">
        <v>1647</v>
      </c>
      <c r="AH1563" s="267"/>
    </row>
    <row r="1564" spans="29:34" ht="9" hidden="1" customHeight="1">
      <c r="AC1564" s="253"/>
      <c r="AD1564" s="254"/>
      <c r="AE1564" s="254"/>
      <c r="AF1564" s="255" t="s">
        <v>278</v>
      </c>
      <c r="AG1564" s="256"/>
      <c r="AH1564" s="489"/>
    </row>
    <row r="1565" spans="29:34" ht="9" hidden="1" customHeight="1">
      <c r="AC1565" s="253"/>
      <c r="AD1565" s="254"/>
      <c r="AE1565" s="255" t="s">
        <v>799</v>
      </c>
      <c r="AF1565" s="261"/>
      <c r="AG1565" s="256"/>
      <c r="AH1565" s="489"/>
    </row>
    <row r="1566" spans="29:34" ht="9" hidden="1" customHeight="1">
      <c r="AC1566" s="253"/>
      <c r="AD1566" s="255" t="s">
        <v>277</v>
      </c>
      <c r="AE1566" s="261"/>
      <c r="AF1566" s="261"/>
      <c r="AG1566" s="256"/>
      <c r="AH1566" s="489"/>
    </row>
    <row r="1567" spans="29:34" ht="9" hidden="1" customHeight="1">
      <c r="AC1567" s="629">
        <v>45549</v>
      </c>
      <c r="AD1567" s="261"/>
      <c r="AE1567" s="261"/>
      <c r="AF1567" s="261"/>
      <c r="AG1567" s="256"/>
      <c r="AH1567" s="489"/>
    </row>
    <row r="1568" spans="29:34" ht="9" hidden="1" customHeight="1">
      <c r="AC1568" s="262"/>
      <c r="AD1568" s="263"/>
      <c r="AE1568" s="263"/>
      <c r="AF1568" s="263"/>
      <c r="AG1568" s="264" t="s">
        <v>1648</v>
      </c>
      <c r="AH1568" s="267"/>
    </row>
    <row r="1569" spans="29:34" ht="9" hidden="1" customHeight="1">
      <c r="AC1569" s="253"/>
      <c r="AD1569" s="254"/>
      <c r="AE1569" s="254"/>
      <c r="AF1569" s="255" t="s">
        <v>282</v>
      </c>
      <c r="AG1569" s="256"/>
      <c r="AH1569" s="489"/>
    </row>
    <row r="1570" spans="29:34" ht="9" hidden="1" customHeight="1">
      <c r="AC1570" s="253"/>
      <c r="AD1570" s="254"/>
      <c r="AE1570" s="255" t="s">
        <v>784</v>
      </c>
      <c r="AF1570" s="261"/>
      <c r="AG1570" s="256"/>
      <c r="AH1570" s="489"/>
    </row>
    <row r="1571" spans="29:34" ht="9" hidden="1" customHeight="1">
      <c r="AC1571" s="253"/>
      <c r="AD1571" s="255" t="s">
        <v>281</v>
      </c>
      <c r="AE1571" s="261"/>
      <c r="AF1571" s="261"/>
      <c r="AG1571" s="256"/>
      <c r="AH1571" s="489"/>
    </row>
    <row r="1572" spans="29:34" ht="9" hidden="1" customHeight="1">
      <c r="AC1572" s="629">
        <v>45556</v>
      </c>
      <c r="AD1572" s="261"/>
      <c r="AE1572" s="261"/>
      <c r="AF1572" s="261"/>
      <c r="AG1572" s="256"/>
      <c r="AH1572" s="489"/>
    </row>
    <row r="1573" spans="29:34" ht="9" hidden="1" customHeight="1">
      <c r="AC1573" s="262"/>
      <c r="AD1573" s="263"/>
      <c r="AE1573" s="263"/>
      <c r="AF1573" s="263"/>
      <c r="AG1573" s="264" t="s">
        <v>1649</v>
      </c>
      <c r="AH1573" s="267"/>
    </row>
    <row r="1574" spans="29:34" ht="9" hidden="1" customHeight="1">
      <c r="AC1574" s="253"/>
      <c r="AD1574" s="254"/>
      <c r="AE1574" s="254"/>
      <c r="AF1574" s="255" t="s">
        <v>200</v>
      </c>
      <c r="AG1574" s="256"/>
      <c r="AH1574" s="489"/>
    </row>
    <row r="1575" spans="29:34" ht="9" hidden="1" customHeight="1">
      <c r="AC1575" s="253"/>
      <c r="AD1575" s="254"/>
      <c r="AE1575" s="255" t="s">
        <v>774</v>
      </c>
      <c r="AF1575" s="261"/>
      <c r="AG1575" s="256"/>
      <c r="AH1575" s="489"/>
    </row>
    <row r="1576" spans="29:34" ht="9" hidden="1" customHeight="1">
      <c r="AC1576" s="253"/>
      <c r="AD1576" s="255" t="s">
        <v>199</v>
      </c>
      <c r="AE1576" s="261"/>
      <c r="AF1576" s="261"/>
      <c r="AG1576" s="256"/>
      <c r="AH1576" s="489"/>
    </row>
    <row r="1577" spans="29:34" ht="9" hidden="1" customHeight="1">
      <c r="AC1577" s="629">
        <v>45563</v>
      </c>
      <c r="AD1577" s="261"/>
      <c r="AE1577" s="261"/>
      <c r="AF1577" s="261"/>
      <c r="AG1577" s="256"/>
      <c r="AH1577" s="489"/>
    </row>
    <row r="1578" spans="29:34" ht="9" hidden="1" customHeight="1">
      <c r="AC1578" s="262"/>
      <c r="AD1578" s="263"/>
      <c r="AE1578" s="263"/>
      <c r="AF1578" s="263"/>
      <c r="AG1578" s="264" t="s">
        <v>1650</v>
      </c>
      <c r="AH1578" s="267"/>
    </row>
    <row r="1579" spans="29:34" ht="9" hidden="1" customHeight="1">
      <c r="AC1579" s="253"/>
      <c r="AD1579" s="254"/>
      <c r="AE1579" s="254"/>
      <c r="AF1579" s="255" t="s">
        <v>221</v>
      </c>
      <c r="AG1579" s="256"/>
      <c r="AH1579" s="489"/>
    </row>
    <row r="1580" spans="29:34" ht="9" hidden="1" customHeight="1">
      <c r="AC1580" s="253"/>
      <c r="AD1580" s="254"/>
      <c r="AE1580" s="255" t="s">
        <v>168</v>
      </c>
      <c r="AF1580" s="261"/>
      <c r="AG1580" s="256"/>
      <c r="AH1580" s="489"/>
    </row>
    <row r="1581" spans="29:34" ht="9" hidden="1" customHeight="1">
      <c r="AC1581" s="253"/>
      <c r="AD1581" s="255" t="s">
        <v>220</v>
      </c>
      <c r="AE1581" s="261"/>
      <c r="AF1581" s="261"/>
      <c r="AG1581" s="256"/>
      <c r="AH1581" s="489"/>
    </row>
    <row r="1582" spans="29:34" ht="248.75" customHeight="1">
      <c r="AC1582" s="634">
        <v>45570</v>
      </c>
      <c r="AD1582" s="274" t="s">
        <v>215</v>
      </c>
      <c r="AE1582" s="274" t="s">
        <v>184</v>
      </c>
      <c r="AF1582" s="274" t="s">
        <v>216</v>
      </c>
      <c r="AG1582" s="264" t="s">
        <v>1651</v>
      </c>
      <c r="AH1582" s="267"/>
    </row>
    <row r="1583" spans="29:34" ht="9" hidden="1" customHeight="1">
      <c r="AC1583" s="368"/>
      <c r="AD1583" s="254"/>
      <c r="AE1583" s="254"/>
      <c r="AF1583" s="255" t="s">
        <v>216</v>
      </c>
      <c r="AG1583" s="256"/>
      <c r="AH1583" s="489"/>
    </row>
    <row r="1584" spans="29:34" ht="9" hidden="1" customHeight="1">
      <c r="AC1584" s="368"/>
      <c r="AD1584" s="254"/>
      <c r="AE1584" s="255" t="s">
        <v>184</v>
      </c>
      <c r="AF1584" s="261"/>
      <c r="AG1584" s="256"/>
      <c r="AH1584" s="489"/>
    </row>
    <row r="1585" spans="29:34" ht="9" hidden="1" customHeight="1">
      <c r="AC1585" s="368"/>
      <c r="AD1585" s="255" t="s">
        <v>215</v>
      </c>
      <c r="AE1585" s="261"/>
      <c r="AF1585" s="261"/>
      <c r="AG1585" s="256"/>
      <c r="AH1585" s="489"/>
    </row>
    <row r="1586" spans="29:34" ht="9" hidden="1" customHeight="1">
      <c r="AC1586" s="470">
        <v>45570</v>
      </c>
      <c r="AD1586" s="261"/>
      <c r="AE1586" s="261"/>
      <c r="AF1586" s="261"/>
      <c r="AG1586" s="256"/>
      <c r="AH1586" s="489"/>
    </row>
    <row r="1587" spans="29:34" ht="212.75" customHeight="1">
      <c r="AC1587" s="633">
        <v>45577</v>
      </c>
      <c r="AD1587" s="274" t="s">
        <v>181</v>
      </c>
      <c r="AE1587" s="274" t="s">
        <v>462</v>
      </c>
      <c r="AF1587" s="274" t="s">
        <v>182</v>
      </c>
      <c r="AG1587" s="264" t="s">
        <v>1652</v>
      </c>
      <c r="AH1587" s="267"/>
    </row>
    <row r="1588" spans="29:34" ht="9" hidden="1" customHeight="1">
      <c r="AC1588" s="253"/>
      <c r="AD1588" s="254"/>
      <c r="AE1588" s="254"/>
      <c r="AF1588" s="255" t="s">
        <v>182</v>
      </c>
      <c r="AG1588" s="256"/>
      <c r="AH1588" s="489"/>
    </row>
    <row r="1589" spans="29:34" ht="9" hidden="1" customHeight="1">
      <c r="AC1589" s="253"/>
      <c r="AD1589" s="254"/>
      <c r="AE1589" s="255" t="s">
        <v>462</v>
      </c>
      <c r="AF1589" s="261"/>
      <c r="AG1589" s="256"/>
      <c r="AH1589" s="489"/>
    </row>
    <row r="1590" spans="29:34" ht="9" hidden="1" customHeight="1">
      <c r="AC1590" s="253"/>
      <c r="AD1590" s="255" t="s">
        <v>181</v>
      </c>
      <c r="AE1590" s="261"/>
      <c r="AF1590" s="261"/>
      <c r="AG1590" s="256"/>
      <c r="AH1590" s="489"/>
    </row>
    <row r="1591" spans="29:34" ht="9" hidden="1" customHeight="1">
      <c r="AC1591" s="262"/>
      <c r="AD1591" s="263"/>
      <c r="AE1591" s="263"/>
      <c r="AF1591" s="263"/>
      <c r="AG1591" s="264" t="s">
        <v>1653</v>
      </c>
      <c r="AH1591" s="267"/>
    </row>
    <row r="1592" spans="29:34" ht="9" hidden="1" customHeight="1">
      <c r="AC1592" s="253"/>
      <c r="AD1592" s="254"/>
      <c r="AE1592" s="254"/>
      <c r="AF1592" s="255" t="s">
        <v>747</v>
      </c>
      <c r="AG1592" s="256"/>
      <c r="AH1592" s="489"/>
    </row>
    <row r="1593" spans="29:34" ht="9" hidden="1" customHeight="1">
      <c r="AC1593" s="253"/>
      <c r="AD1593" s="254"/>
      <c r="AE1593" s="255" t="s">
        <v>85</v>
      </c>
      <c r="AF1593" s="261"/>
      <c r="AG1593" s="256"/>
      <c r="AH1593" s="489"/>
    </row>
    <row r="1594" spans="29:34" ht="9" hidden="1" customHeight="1">
      <c r="AC1594" s="253"/>
      <c r="AD1594" s="255" t="s">
        <v>266</v>
      </c>
      <c r="AE1594" s="261"/>
      <c r="AF1594" s="261"/>
      <c r="AG1594" s="256"/>
      <c r="AH1594" s="489"/>
    </row>
    <row r="1595" spans="29:34" ht="9" hidden="1" customHeight="1">
      <c r="AC1595" s="629">
        <v>45577</v>
      </c>
      <c r="AD1595" s="261"/>
      <c r="AE1595" s="261"/>
      <c r="AF1595" s="261"/>
      <c r="AG1595" s="256"/>
      <c r="AH1595" s="489"/>
    </row>
    <row r="1596" spans="29:34" ht="9" hidden="1" customHeight="1">
      <c r="AC1596" s="262"/>
      <c r="AD1596" s="263"/>
      <c r="AE1596" s="263"/>
      <c r="AF1596" s="263"/>
      <c r="AG1596" s="264" t="s">
        <v>1654</v>
      </c>
      <c r="AH1596" s="267"/>
    </row>
    <row r="1597" spans="29:34" ht="9" hidden="1" customHeight="1">
      <c r="AC1597" s="253"/>
      <c r="AD1597" s="254"/>
      <c r="AE1597" s="254"/>
      <c r="AF1597" s="255" t="s">
        <v>729</v>
      </c>
      <c r="AG1597" s="256"/>
      <c r="AH1597" s="489"/>
    </row>
    <row r="1598" spans="29:34" ht="9" hidden="1" customHeight="1">
      <c r="AC1598" s="253"/>
      <c r="AD1598" s="254"/>
      <c r="AE1598" s="255" t="s">
        <v>732</v>
      </c>
      <c r="AF1598" s="261"/>
      <c r="AG1598" s="256"/>
      <c r="AH1598" s="489"/>
    </row>
    <row r="1599" spans="29:34" ht="9" hidden="1" customHeight="1">
      <c r="AC1599" s="253"/>
      <c r="AD1599" s="255" t="s">
        <v>728</v>
      </c>
      <c r="AE1599" s="261"/>
      <c r="AF1599" s="261"/>
      <c r="AG1599" s="256"/>
      <c r="AH1599" s="489"/>
    </row>
    <row r="1600" spans="29:34" ht="9" hidden="1" customHeight="1">
      <c r="AC1600" s="262"/>
      <c r="AD1600" s="263"/>
      <c r="AE1600" s="263"/>
      <c r="AF1600" s="263"/>
      <c r="AG1600" s="264" t="s">
        <v>1118</v>
      </c>
      <c r="AH1600" s="267"/>
    </row>
    <row r="1601" spans="29:34" ht="9" hidden="1" customHeight="1">
      <c r="AC1601" s="253"/>
      <c r="AD1601" s="254"/>
      <c r="AE1601" s="254"/>
      <c r="AF1601" s="255" t="s">
        <v>37</v>
      </c>
      <c r="AG1601" s="256"/>
      <c r="AH1601" s="489"/>
    </row>
    <row r="1602" spans="29:34" ht="9" hidden="1" customHeight="1">
      <c r="AC1602" s="253"/>
      <c r="AD1602" s="254"/>
      <c r="AE1602" s="255" t="s">
        <v>37</v>
      </c>
      <c r="AF1602" s="261"/>
      <c r="AG1602" s="256"/>
      <c r="AH1602" s="489"/>
    </row>
    <row r="1603" spans="29:34" ht="9" hidden="1" customHeight="1">
      <c r="AC1603" s="253"/>
      <c r="AD1603" s="255" t="s">
        <v>737</v>
      </c>
      <c r="AE1603" s="261"/>
      <c r="AF1603" s="261"/>
      <c r="AG1603" s="256"/>
      <c r="AH1603" s="489"/>
    </row>
    <row r="1604" spans="29:34" ht="224.75" customHeight="1">
      <c r="AC1604" s="630">
        <v>45584</v>
      </c>
      <c r="AD1604" s="274" t="s">
        <v>740</v>
      </c>
      <c r="AE1604" s="274" t="s">
        <v>743</v>
      </c>
      <c r="AF1604" s="274" t="s">
        <v>741</v>
      </c>
      <c r="AG1604" s="264" t="s">
        <v>1655</v>
      </c>
      <c r="AH1604" s="267"/>
    </row>
    <row r="1605" spans="29:34" ht="9" hidden="1" customHeight="1">
      <c r="AC1605" s="253"/>
      <c r="AD1605" s="254"/>
      <c r="AE1605" s="254"/>
      <c r="AF1605" s="255" t="s">
        <v>741</v>
      </c>
      <c r="AG1605" s="256"/>
      <c r="AH1605" s="489"/>
    </row>
    <row r="1606" spans="29:34" ht="9" hidden="1" customHeight="1">
      <c r="AC1606" s="253"/>
      <c r="AD1606" s="254"/>
      <c r="AE1606" s="255" t="s">
        <v>743</v>
      </c>
      <c r="AF1606" s="261"/>
      <c r="AG1606" s="256"/>
      <c r="AH1606" s="489"/>
    </row>
    <row r="1607" spans="29:34" ht="9" hidden="1" customHeight="1">
      <c r="AC1607" s="253"/>
      <c r="AD1607" s="255" t="s">
        <v>740</v>
      </c>
      <c r="AE1607" s="261"/>
      <c r="AF1607" s="261"/>
      <c r="AG1607" s="256"/>
      <c r="AH1607" s="489"/>
    </row>
    <row r="1608" spans="29:34" ht="9" hidden="1" customHeight="1">
      <c r="AC1608" s="629">
        <v>45584</v>
      </c>
      <c r="AD1608" s="261"/>
      <c r="AE1608" s="261"/>
      <c r="AF1608" s="261"/>
      <c r="AG1608" s="256"/>
      <c r="AH1608" s="489"/>
    </row>
    <row r="1609" spans="29:34" ht="9" hidden="1" customHeight="1">
      <c r="AC1609" s="262"/>
      <c r="AD1609" s="263"/>
      <c r="AE1609" s="263"/>
      <c r="AF1609" s="263"/>
      <c r="AG1609" s="264" t="s">
        <v>1656</v>
      </c>
      <c r="AH1609" s="267"/>
    </row>
    <row r="1610" spans="29:34" ht="9" hidden="1" customHeight="1">
      <c r="AC1610" s="253"/>
      <c r="AD1610" s="254"/>
      <c r="AE1610" s="254"/>
      <c r="AF1610" s="255" t="s">
        <v>710</v>
      </c>
      <c r="AG1610" s="256"/>
      <c r="AH1610" s="489"/>
    </row>
    <row r="1611" spans="29:34" ht="9" hidden="1" customHeight="1">
      <c r="AC1611" s="253"/>
      <c r="AD1611" s="254"/>
      <c r="AE1611" s="255" t="s">
        <v>713</v>
      </c>
      <c r="AF1611" s="261"/>
      <c r="AG1611" s="256"/>
      <c r="AH1611" s="489"/>
    </row>
    <row r="1612" spans="29:34" ht="9" hidden="1" customHeight="1">
      <c r="AC1612" s="253"/>
      <c r="AD1612" s="255" t="s">
        <v>399</v>
      </c>
      <c r="AE1612" s="261"/>
      <c r="AF1612" s="261"/>
      <c r="AG1612" s="256"/>
      <c r="AH1612" s="489"/>
    </row>
    <row r="1613" spans="29:34" ht="9" hidden="1" customHeight="1">
      <c r="AC1613" s="262"/>
      <c r="AD1613" s="263"/>
      <c r="AE1613" s="263"/>
      <c r="AF1613" s="263"/>
      <c r="AG1613" s="264" t="s">
        <v>37</v>
      </c>
      <c r="AH1613" s="267"/>
    </row>
    <row r="1614" spans="29:34" ht="9" hidden="1" customHeight="1">
      <c r="AC1614" s="253"/>
      <c r="AD1614" s="254"/>
      <c r="AE1614" s="254"/>
      <c r="AF1614" s="255" t="s">
        <v>37</v>
      </c>
      <c r="AG1614" s="256"/>
      <c r="AH1614" s="489"/>
    </row>
    <row r="1615" spans="29:34" ht="9" hidden="1" customHeight="1">
      <c r="AC1615" s="253"/>
      <c r="AD1615" s="254"/>
      <c r="AE1615" s="255" t="s">
        <v>37</v>
      </c>
      <c r="AF1615" s="261"/>
      <c r="AG1615" s="256"/>
      <c r="AH1615" s="489"/>
    </row>
    <row r="1616" spans="29:34" ht="9" hidden="1" customHeight="1">
      <c r="AC1616" s="253"/>
      <c r="AD1616" s="255" t="s">
        <v>718</v>
      </c>
      <c r="AE1616" s="261"/>
      <c r="AF1616" s="261"/>
      <c r="AG1616" s="256"/>
      <c r="AH1616" s="489"/>
    </row>
    <row r="1617" spans="29:34" ht="212.75" customHeight="1">
      <c r="AC1617" s="630">
        <v>45591</v>
      </c>
      <c r="AD1617" s="274" t="s">
        <v>721</v>
      </c>
      <c r="AE1617" s="274" t="s">
        <v>725</v>
      </c>
      <c r="AF1617" s="274" t="s">
        <v>722</v>
      </c>
      <c r="AG1617" s="264" t="s">
        <v>1657</v>
      </c>
      <c r="AH1617" s="267"/>
    </row>
    <row r="1618" spans="29:34" ht="9" hidden="1" customHeight="1">
      <c r="AC1618" s="253"/>
      <c r="AD1618" s="254"/>
      <c r="AE1618" s="254"/>
      <c r="AF1618" s="255" t="s">
        <v>722</v>
      </c>
      <c r="AG1618" s="256"/>
      <c r="AH1618" s="489"/>
    </row>
    <row r="1619" spans="29:34" ht="9" hidden="1" customHeight="1">
      <c r="AC1619" s="253"/>
      <c r="AD1619" s="254"/>
      <c r="AE1619" s="255" t="s">
        <v>725</v>
      </c>
      <c r="AF1619" s="261"/>
      <c r="AG1619" s="256"/>
      <c r="AH1619" s="489"/>
    </row>
    <row r="1620" spans="29:34" ht="9" hidden="1" customHeight="1">
      <c r="AC1620" s="253"/>
      <c r="AD1620" s="255" t="s">
        <v>721</v>
      </c>
      <c r="AE1620" s="261"/>
      <c r="AF1620" s="261"/>
      <c r="AG1620" s="256"/>
      <c r="AH1620" s="489"/>
    </row>
    <row r="1621" spans="29:34" ht="9" hidden="1" customHeight="1">
      <c r="AC1621" s="629">
        <v>45591</v>
      </c>
      <c r="AD1621" s="261"/>
      <c r="AE1621" s="261"/>
      <c r="AF1621" s="261"/>
      <c r="AG1621" s="256"/>
      <c r="AH1621" s="489"/>
    </row>
    <row r="1622" spans="29:34" ht="9" hidden="1" customHeight="1">
      <c r="AC1622" s="262"/>
      <c r="AD1622" s="263"/>
      <c r="AE1622" s="263"/>
      <c r="AF1622" s="263"/>
      <c r="AG1622" s="264" t="s">
        <v>1118</v>
      </c>
      <c r="AH1622" s="267"/>
    </row>
    <row r="1623" spans="29:34" ht="9" hidden="1" customHeight="1">
      <c r="AC1623" s="253"/>
      <c r="AD1623" s="254"/>
      <c r="AE1623" s="254"/>
      <c r="AF1623" s="255" t="s">
        <v>164</v>
      </c>
      <c r="AG1623" s="256"/>
      <c r="AH1623" s="489"/>
    </row>
    <row r="1624" spans="29:34" ht="9" hidden="1" customHeight="1">
      <c r="AC1624" s="253"/>
      <c r="AD1624" s="254"/>
      <c r="AE1624" s="255" t="s">
        <v>1118</v>
      </c>
      <c r="AF1624" s="261"/>
      <c r="AG1624" s="256"/>
      <c r="AH1624" s="489"/>
    </row>
    <row r="1625" spans="29:34" ht="9" hidden="1" customHeight="1">
      <c r="AC1625" s="253"/>
      <c r="AD1625" s="255" t="s">
        <v>163</v>
      </c>
      <c r="AE1625" s="261"/>
      <c r="AF1625" s="261"/>
      <c r="AG1625" s="256"/>
      <c r="AH1625" s="489"/>
    </row>
    <row r="1626" spans="29:34" ht="44.75" customHeight="1">
      <c r="AC1626" s="630">
        <v>45605</v>
      </c>
      <c r="AD1626" s="274" t="s">
        <v>157</v>
      </c>
      <c r="AE1626" s="274" t="s">
        <v>1118</v>
      </c>
      <c r="AF1626" s="274" t="s">
        <v>158</v>
      </c>
      <c r="AG1626" s="264" t="s">
        <v>1118</v>
      </c>
      <c r="AH1626" s="267"/>
    </row>
    <row r="1627" spans="29:34" ht="9" hidden="1" customHeight="1">
      <c r="AC1627" s="253"/>
      <c r="AD1627" s="254"/>
      <c r="AE1627" s="254"/>
      <c r="AF1627" s="255" t="s">
        <v>158</v>
      </c>
      <c r="AG1627" s="256"/>
      <c r="AH1627" s="489"/>
    </row>
    <row r="1628" spans="29:34" ht="9" hidden="1" customHeight="1">
      <c r="AC1628" s="253"/>
      <c r="AD1628" s="254"/>
      <c r="AE1628" s="255" t="s">
        <v>1118</v>
      </c>
      <c r="AF1628" s="261"/>
      <c r="AG1628" s="256"/>
      <c r="AH1628" s="489"/>
    </row>
    <row r="1629" spans="29:34" ht="9" hidden="1" customHeight="1">
      <c r="AC1629" s="253"/>
      <c r="AD1629" s="255" t="s">
        <v>157</v>
      </c>
      <c r="AE1629" s="261"/>
      <c r="AF1629" s="261"/>
      <c r="AG1629" s="256"/>
      <c r="AH1629" s="489"/>
    </row>
    <row r="1630" spans="29:34" ht="9" hidden="1" customHeight="1">
      <c r="AC1630" s="629">
        <v>45605</v>
      </c>
      <c r="AD1630" s="261"/>
      <c r="AE1630" s="261"/>
      <c r="AF1630" s="261"/>
      <c r="AG1630" s="256"/>
      <c r="AH1630" s="489"/>
    </row>
    <row r="1631" spans="29:34" ht="9" hidden="1" customHeight="1">
      <c r="AC1631" s="262"/>
      <c r="AD1631" s="263"/>
      <c r="AE1631" s="263"/>
      <c r="AF1631" s="263"/>
      <c r="AG1631" s="264" t="s">
        <v>1118</v>
      </c>
      <c r="AH1631" s="267"/>
    </row>
    <row r="1632" spans="29:34" ht="9" hidden="1" customHeight="1">
      <c r="AC1632" s="253"/>
      <c r="AD1632" s="254"/>
      <c r="AE1632" s="254"/>
      <c r="AF1632" s="255" t="s">
        <v>140</v>
      </c>
      <c r="AG1632" s="256"/>
      <c r="AH1632" s="489"/>
    </row>
    <row r="1633" spans="29:34" ht="9" hidden="1" customHeight="1">
      <c r="AC1633" s="253"/>
      <c r="AD1633" s="254"/>
      <c r="AE1633" s="255" t="s">
        <v>1118</v>
      </c>
      <c r="AF1633" s="261"/>
      <c r="AG1633" s="256"/>
      <c r="AH1633" s="489"/>
    </row>
    <row r="1634" spans="29:34" ht="9" hidden="1" customHeight="1">
      <c r="AC1634" s="253"/>
      <c r="AD1634" s="255" t="s">
        <v>139</v>
      </c>
      <c r="AE1634" s="261"/>
      <c r="AF1634" s="261"/>
      <c r="AG1634" s="256"/>
      <c r="AH1634" s="489"/>
    </row>
    <row r="1635" spans="29:34" ht="9" hidden="1" customHeight="1">
      <c r="AC1635" s="629">
        <v>45612</v>
      </c>
      <c r="AD1635" s="261"/>
      <c r="AE1635" s="261"/>
      <c r="AF1635" s="261"/>
      <c r="AG1635" s="256"/>
      <c r="AH1635" s="489"/>
    </row>
    <row r="1636" spans="29:34" ht="9" hidden="1" customHeight="1">
      <c r="AC1636" s="262"/>
      <c r="AD1636" s="263"/>
      <c r="AE1636" s="263"/>
      <c r="AF1636" s="263"/>
      <c r="AG1636" s="264" t="s">
        <v>1118</v>
      </c>
      <c r="AH1636" s="267"/>
    </row>
    <row r="1637" spans="29:34" ht="9" hidden="1" customHeight="1">
      <c r="AC1637" s="253"/>
      <c r="AD1637" s="254"/>
      <c r="AE1637" s="254"/>
      <c r="AF1637" s="255" t="s">
        <v>111</v>
      </c>
      <c r="AG1637" s="256"/>
      <c r="AH1637" s="489"/>
    </row>
    <row r="1638" spans="29:34" ht="9" hidden="1" customHeight="1">
      <c r="AC1638" s="253"/>
      <c r="AD1638" s="254"/>
      <c r="AE1638" s="255" t="s">
        <v>1118</v>
      </c>
      <c r="AF1638" s="261"/>
      <c r="AG1638" s="256"/>
      <c r="AH1638" s="489"/>
    </row>
    <row r="1639" spans="29:34" ht="9" hidden="1" customHeight="1">
      <c r="AC1639" s="253"/>
      <c r="AD1639" s="255" t="s">
        <v>110</v>
      </c>
      <c r="AE1639" s="261"/>
      <c r="AF1639" s="261"/>
      <c r="AG1639" s="256"/>
      <c r="AH1639" s="489"/>
    </row>
    <row r="1640" spans="29:34" ht="80.75" customHeight="1">
      <c r="AC1640" s="634">
        <v>45619</v>
      </c>
      <c r="AD1640" s="274" t="s">
        <v>124</v>
      </c>
      <c r="AE1640" s="274" t="s">
        <v>1118</v>
      </c>
      <c r="AF1640" s="274" t="s">
        <v>125</v>
      </c>
      <c r="AG1640" s="264" t="s">
        <v>1118</v>
      </c>
      <c r="AH1640" s="267"/>
    </row>
    <row r="1641" spans="29:34" ht="9" hidden="1" customHeight="1">
      <c r="AC1641" s="368"/>
      <c r="AD1641" s="254"/>
      <c r="AE1641" s="254"/>
      <c r="AF1641" s="255" t="s">
        <v>125</v>
      </c>
      <c r="AG1641" s="256"/>
      <c r="AH1641" s="489"/>
    </row>
    <row r="1642" spans="29:34" ht="9" hidden="1" customHeight="1">
      <c r="AC1642" s="368"/>
      <c r="AD1642" s="254"/>
      <c r="AE1642" s="255" t="s">
        <v>1118</v>
      </c>
      <c r="AF1642" s="261"/>
      <c r="AG1642" s="256"/>
      <c r="AH1642" s="489"/>
    </row>
    <row r="1643" spans="29:34" ht="9" hidden="1" customHeight="1">
      <c r="AC1643" s="368"/>
      <c r="AD1643" s="255" t="s">
        <v>124</v>
      </c>
      <c r="AE1643" s="261"/>
      <c r="AF1643" s="261"/>
      <c r="AG1643" s="256"/>
      <c r="AH1643" s="489"/>
    </row>
    <row r="1644" spans="29:34" ht="9" hidden="1" customHeight="1">
      <c r="AC1644" s="369"/>
      <c r="AD1644" s="263"/>
      <c r="AE1644" s="263"/>
      <c r="AF1644" s="263"/>
      <c r="AG1644" s="264" t="s">
        <v>1118</v>
      </c>
      <c r="AH1644" s="267"/>
    </row>
    <row r="1645" spans="29:34" ht="9" hidden="1" customHeight="1">
      <c r="AC1645" s="368"/>
      <c r="AD1645" s="254"/>
      <c r="AE1645" s="254"/>
      <c r="AF1645" s="255" t="s">
        <v>37</v>
      </c>
      <c r="AG1645" s="256"/>
      <c r="AH1645" s="489"/>
    </row>
    <row r="1646" spans="29:34" ht="9" hidden="1" customHeight="1">
      <c r="AC1646" s="368"/>
      <c r="AD1646" s="254"/>
      <c r="AE1646" s="255" t="s">
        <v>1118</v>
      </c>
      <c r="AF1646" s="261"/>
      <c r="AG1646" s="256"/>
      <c r="AH1646" s="489"/>
    </row>
    <row r="1647" spans="29:34" ht="9" hidden="1" customHeight="1">
      <c r="AC1647" s="368"/>
      <c r="AD1647" s="255" t="s">
        <v>700</v>
      </c>
      <c r="AE1647" s="261"/>
      <c r="AF1647" s="261"/>
      <c r="AG1647" s="256"/>
      <c r="AH1647" s="489"/>
    </row>
    <row r="1648" spans="29:34" ht="9" hidden="1" customHeight="1">
      <c r="AC1648" s="470">
        <v>45619</v>
      </c>
      <c r="AD1648" s="261"/>
      <c r="AE1648" s="261"/>
      <c r="AF1648" s="261"/>
      <c r="AG1648" s="256"/>
      <c r="AH1648" s="489"/>
    </row>
    <row r="1649" spans="29:34" ht="200.75" customHeight="1">
      <c r="AC1649" s="635">
        <v>45696</v>
      </c>
      <c r="AD1649" s="274" t="s">
        <v>695</v>
      </c>
      <c r="AE1649" s="274" t="s">
        <v>698</v>
      </c>
      <c r="AF1649" s="274" t="s">
        <v>696</v>
      </c>
      <c r="AG1649" s="264" t="s">
        <v>1658</v>
      </c>
      <c r="AH1649" s="267"/>
    </row>
    <row r="1650" spans="29:34" ht="9" hidden="1" customHeight="1">
      <c r="AC1650" s="368"/>
      <c r="AD1650" s="254"/>
      <c r="AE1650" s="254"/>
      <c r="AF1650" s="255" t="s">
        <v>696</v>
      </c>
      <c r="AG1650" s="256"/>
      <c r="AH1650" s="489"/>
    </row>
    <row r="1651" spans="29:34" ht="9" hidden="1" customHeight="1">
      <c r="AC1651" s="368"/>
      <c r="AD1651" s="254"/>
      <c r="AE1651" s="255" t="s">
        <v>698</v>
      </c>
      <c r="AF1651" s="261"/>
      <c r="AG1651" s="256"/>
      <c r="AH1651" s="489"/>
    </row>
    <row r="1652" spans="29:34" ht="9" hidden="1" customHeight="1">
      <c r="AC1652" s="368"/>
      <c r="AD1652" s="255" t="s">
        <v>695</v>
      </c>
      <c r="AE1652" s="261"/>
      <c r="AF1652" s="261"/>
      <c r="AG1652" s="256"/>
      <c r="AH1652" s="489"/>
    </row>
    <row r="1653" spans="29:34" ht="9" hidden="1" customHeight="1">
      <c r="AC1653" s="470">
        <v>45696</v>
      </c>
      <c r="AD1653" s="261"/>
      <c r="AE1653" s="261"/>
      <c r="AF1653" s="261"/>
      <c r="AG1653" s="256"/>
      <c r="AH1653" s="489"/>
    </row>
    <row r="1654" spans="29:34" ht="56.75" customHeight="1">
      <c r="AC1654" s="635">
        <v>45703</v>
      </c>
      <c r="AD1654" s="274" t="s">
        <v>399</v>
      </c>
      <c r="AE1654" s="274" t="s">
        <v>1118</v>
      </c>
      <c r="AF1654" s="274" t="s">
        <v>683</v>
      </c>
      <c r="AG1654" s="264" t="s">
        <v>1118</v>
      </c>
      <c r="AH1654" s="267"/>
    </row>
    <row r="1655" spans="29:34" ht="9" hidden="1" customHeight="1">
      <c r="AC1655" s="368"/>
      <c r="AD1655" s="254"/>
      <c r="AE1655" s="254"/>
      <c r="AF1655" s="255" t="s">
        <v>683</v>
      </c>
      <c r="AG1655" s="256"/>
      <c r="AH1655" s="489"/>
    </row>
    <row r="1656" spans="29:34" ht="9" hidden="1" customHeight="1">
      <c r="AC1656" s="368"/>
      <c r="AD1656" s="254"/>
      <c r="AE1656" s="255" t="s">
        <v>1118</v>
      </c>
      <c r="AF1656" s="261"/>
      <c r="AG1656" s="256"/>
      <c r="AH1656" s="489"/>
    </row>
    <row r="1657" spans="29:34" ht="9" hidden="1" customHeight="1">
      <c r="AC1657" s="368"/>
      <c r="AD1657" s="255" t="s">
        <v>399</v>
      </c>
      <c r="AE1657" s="261"/>
      <c r="AF1657" s="261"/>
      <c r="AG1657" s="256"/>
      <c r="AH1657" s="489"/>
    </row>
    <row r="1658" spans="29:34" ht="9" hidden="1" customHeight="1">
      <c r="AC1658" s="470">
        <v>45703</v>
      </c>
      <c r="AD1658" s="261"/>
      <c r="AE1658" s="261"/>
      <c r="AF1658" s="261"/>
      <c r="AG1658" s="256"/>
      <c r="AH1658" s="489"/>
    </row>
    <row r="1659" spans="29:34" ht="9" hidden="1" customHeight="1">
      <c r="AC1659" s="369"/>
      <c r="AD1659" s="263"/>
      <c r="AE1659" s="263"/>
      <c r="AF1659" s="263"/>
      <c r="AG1659" s="264" t="s">
        <v>1659</v>
      </c>
      <c r="AH1659" s="267"/>
    </row>
    <row r="1660" spans="29:34" ht="9" hidden="1" customHeight="1">
      <c r="AC1660" s="368"/>
      <c r="AD1660" s="254"/>
      <c r="AE1660" s="254"/>
      <c r="AF1660" s="255" t="s">
        <v>1118</v>
      </c>
      <c r="AG1660" s="256"/>
      <c r="AH1660" s="489"/>
    </row>
    <row r="1661" spans="29:34" ht="9" hidden="1" customHeight="1">
      <c r="AC1661" s="368"/>
      <c r="AD1661" s="254"/>
      <c r="AE1661" s="255" t="s">
        <v>676</v>
      </c>
      <c r="AF1661" s="261"/>
      <c r="AG1661" s="256"/>
      <c r="AH1661" s="489"/>
    </row>
    <row r="1662" spans="29:34" ht="9" hidden="1" customHeight="1">
      <c r="AC1662" s="368"/>
      <c r="AD1662" s="255" t="s">
        <v>674</v>
      </c>
      <c r="AE1662" s="261"/>
      <c r="AF1662" s="261"/>
      <c r="AG1662" s="256"/>
      <c r="AH1662" s="489"/>
    </row>
    <row r="1663" spans="29:34" ht="9" hidden="1" customHeight="1">
      <c r="AC1663" s="369"/>
      <c r="AD1663" s="263"/>
      <c r="AE1663" s="263"/>
      <c r="AF1663" s="263"/>
      <c r="AG1663" s="264" t="s">
        <v>1660</v>
      </c>
      <c r="AH1663" s="267"/>
    </row>
    <row r="1664" spans="29:34" ht="9" hidden="1" customHeight="1">
      <c r="AC1664" s="368"/>
      <c r="AD1664" s="254"/>
      <c r="AE1664" s="254"/>
      <c r="AF1664" s="255" t="s">
        <v>1118</v>
      </c>
      <c r="AG1664" s="256"/>
      <c r="AH1664" s="489"/>
    </row>
    <row r="1665" spans="29:34" ht="9" hidden="1" customHeight="1">
      <c r="AC1665" s="368"/>
      <c r="AD1665" s="254"/>
      <c r="AE1665" s="255" t="s">
        <v>413</v>
      </c>
      <c r="AF1665" s="261"/>
      <c r="AG1665" s="256"/>
      <c r="AH1665" s="489"/>
    </row>
    <row r="1666" spans="29:34" ht="9" hidden="1" customHeight="1">
      <c r="AC1666" s="368"/>
      <c r="AD1666" s="255" t="s">
        <v>670</v>
      </c>
      <c r="AE1666" s="261"/>
      <c r="AF1666" s="261"/>
      <c r="AG1666" s="256"/>
      <c r="AH1666" s="489"/>
    </row>
    <row r="1667" spans="29:34" ht="9" hidden="1" customHeight="1">
      <c r="AC1667" s="369"/>
      <c r="AD1667" s="263"/>
      <c r="AE1667" s="263"/>
      <c r="AF1667" s="263"/>
      <c r="AG1667" s="264" t="s">
        <v>1118</v>
      </c>
      <c r="AH1667" s="267"/>
    </row>
    <row r="1668" spans="29:34" ht="9" hidden="1" customHeight="1">
      <c r="AC1668" s="368"/>
      <c r="AD1668" s="254"/>
      <c r="AE1668" s="254"/>
      <c r="AF1668" s="255" t="s">
        <v>1118</v>
      </c>
      <c r="AG1668" s="256"/>
      <c r="AH1668" s="489"/>
    </row>
    <row r="1669" spans="29:34" ht="9" hidden="1" customHeight="1">
      <c r="AC1669" s="368"/>
      <c r="AD1669" s="254"/>
      <c r="AE1669" s="255" t="s">
        <v>1118</v>
      </c>
      <c r="AF1669" s="261"/>
      <c r="AG1669" s="256"/>
      <c r="AH1669" s="489"/>
    </row>
    <row r="1670" spans="29:34" ht="9" hidden="1" customHeight="1">
      <c r="AC1670" s="368"/>
      <c r="AD1670" s="255" t="s">
        <v>680</v>
      </c>
      <c r="AE1670" s="261"/>
      <c r="AF1670" s="261"/>
      <c r="AG1670" s="256"/>
      <c r="AH1670" s="489"/>
    </row>
    <row r="1671" spans="29:34" ht="9" hidden="1" customHeight="1">
      <c r="AC1671" s="470">
        <v>45710</v>
      </c>
      <c r="AD1671" s="261"/>
      <c r="AE1671" s="261"/>
      <c r="AF1671" s="261"/>
      <c r="AG1671" s="256"/>
      <c r="AH1671" s="489"/>
    </row>
    <row r="1672" spans="29:34" ht="188.75" customHeight="1">
      <c r="AC1672" s="633">
        <v>45717</v>
      </c>
      <c r="AD1672" s="274" t="s">
        <v>658</v>
      </c>
      <c r="AE1672" s="274" t="s">
        <v>663</v>
      </c>
      <c r="AF1672" s="274" t="s">
        <v>659</v>
      </c>
      <c r="AG1672" s="264" t="s">
        <v>1661</v>
      </c>
      <c r="AH1672" s="267"/>
    </row>
    <row r="1673" spans="29:34" ht="9" hidden="1" customHeight="1">
      <c r="AC1673" s="253"/>
      <c r="AD1673" s="254"/>
      <c r="AE1673" s="254"/>
      <c r="AF1673" s="255" t="s">
        <v>659</v>
      </c>
      <c r="AG1673" s="256"/>
      <c r="AH1673" s="489"/>
    </row>
    <row r="1674" spans="29:34" ht="9" hidden="1" customHeight="1">
      <c r="AC1674" s="253"/>
      <c r="AD1674" s="254"/>
      <c r="AE1674" s="255" t="s">
        <v>663</v>
      </c>
      <c r="AF1674" s="261"/>
      <c r="AG1674" s="256"/>
      <c r="AH1674" s="489"/>
    </row>
    <row r="1675" spans="29:34" ht="9" hidden="1" customHeight="1">
      <c r="AC1675" s="253"/>
      <c r="AD1675" s="255" t="s">
        <v>658</v>
      </c>
      <c r="AE1675" s="261"/>
      <c r="AF1675" s="261"/>
      <c r="AG1675" s="256"/>
      <c r="AH1675" s="489"/>
    </row>
    <row r="1676" spans="29:34" ht="9" hidden="1" customHeight="1">
      <c r="AC1676" s="262"/>
      <c r="AD1676" s="263"/>
      <c r="AE1676" s="263"/>
      <c r="AF1676" s="263"/>
      <c r="AG1676" s="264" t="s">
        <v>1662</v>
      </c>
      <c r="AH1676" s="267"/>
    </row>
    <row r="1677" spans="29:34" ht="9" hidden="1" customHeight="1">
      <c r="AC1677" s="253"/>
      <c r="AD1677" s="254"/>
      <c r="AE1677" s="254"/>
      <c r="AF1677" s="255" t="s">
        <v>667</v>
      </c>
      <c r="AG1677" s="256"/>
      <c r="AH1677" s="489"/>
    </row>
    <row r="1678" spans="29:34" ht="9" hidden="1" customHeight="1">
      <c r="AC1678" s="253"/>
      <c r="AD1678" s="254"/>
      <c r="AE1678" s="255" t="s">
        <v>1118</v>
      </c>
      <c r="AF1678" s="261"/>
      <c r="AG1678" s="256"/>
      <c r="AH1678" s="489"/>
    </row>
    <row r="1679" spans="29:34" ht="9" hidden="1" customHeight="1">
      <c r="AC1679" s="253"/>
      <c r="AD1679" s="255" t="s">
        <v>666</v>
      </c>
      <c r="AE1679" s="261"/>
      <c r="AF1679" s="261"/>
      <c r="AG1679" s="256"/>
      <c r="AH1679" s="489"/>
    </row>
    <row r="1680" spans="29:34" ht="44.75" customHeight="1">
      <c r="AC1680" s="388"/>
      <c r="AD1680" s="274" t="s">
        <v>447</v>
      </c>
      <c r="AE1680" s="274" t="s">
        <v>1118</v>
      </c>
      <c r="AF1680" s="274" t="s">
        <v>448</v>
      </c>
      <c r="AG1680" s="264" t="s">
        <v>1118</v>
      </c>
      <c r="AH1680" s="267"/>
    </row>
    <row r="1681" spans="29:34" ht="9" hidden="1" customHeight="1">
      <c r="AC1681" s="368"/>
      <c r="AD1681" s="254"/>
      <c r="AE1681" s="254"/>
      <c r="AF1681" s="255" t="s">
        <v>448</v>
      </c>
      <c r="AG1681" s="256"/>
      <c r="AH1681" s="489"/>
    </row>
    <row r="1682" spans="29:34" ht="9" hidden="1" customHeight="1">
      <c r="AC1682" s="368"/>
      <c r="AD1682" s="254"/>
      <c r="AE1682" s="255" t="s">
        <v>1118</v>
      </c>
      <c r="AF1682" s="261"/>
      <c r="AG1682" s="256"/>
      <c r="AH1682" s="489"/>
    </row>
    <row r="1683" spans="29:34" ht="9" hidden="1" customHeight="1">
      <c r="AC1683" s="368"/>
      <c r="AD1683" s="255" t="s">
        <v>447</v>
      </c>
      <c r="AE1683" s="261"/>
      <c r="AF1683" s="261"/>
      <c r="AG1683" s="256"/>
      <c r="AH1683" s="489"/>
    </row>
    <row r="1684" spans="29:34" ht="9" hidden="1" customHeight="1">
      <c r="AC1684" s="470">
        <v>45717</v>
      </c>
      <c r="AD1684" s="261"/>
      <c r="AE1684" s="261"/>
      <c r="AF1684" s="261"/>
      <c r="AG1684" s="256"/>
      <c r="AH1684" s="489"/>
    </row>
    <row r="1685" spans="29:34" ht="200.75" customHeight="1">
      <c r="AC1685" s="633">
        <v>45724</v>
      </c>
      <c r="AD1685" s="284" t="s">
        <v>644</v>
      </c>
      <c r="AE1685" s="284" t="s">
        <v>259</v>
      </c>
      <c r="AF1685" s="274" t="s">
        <v>645</v>
      </c>
      <c r="AG1685" s="264" t="s">
        <v>1663</v>
      </c>
      <c r="AH1685" s="267"/>
    </row>
    <row r="1686" spans="29:34" ht="9" hidden="1" customHeight="1">
      <c r="AC1686" s="253"/>
      <c r="AD1686" s="290"/>
      <c r="AE1686" s="290"/>
      <c r="AF1686" s="255" t="s">
        <v>645</v>
      </c>
      <c r="AG1686" s="256"/>
      <c r="AH1686" s="489"/>
    </row>
    <row r="1687" spans="29:34" ht="200.75" customHeight="1">
      <c r="AC1687" s="388"/>
      <c r="AD1687" s="315"/>
      <c r="AE1687" s="315"/>
      <c r="AF1687" s="274" t="s">
        <v>656</v>
      </c>
      <c r="AG1687" s="264" t="s">
        <v>1663</v>
      </c>
      <c r="AH1687" s="267"/>
    </row>
    <row r="1688" spans="29:34" ht="9" hidden="1" customHeight="1">
      <c r="AC1688" s="368"/>
      <c r="AD1688" s="254"/>
      <c r="AE1688" s="254"/>
      <c r="AF1688" s="255" t="s">
        <v>656</v>
      </c>
      <c r="AG1688" s="256"/>
      <c r="AH1688" s="489"/>
    </row>
    <row r="1689" spans="29:34" ht="9" hidden="1" customHeight="1">
      <c r="AC1689" s="368"/>
      <c r="AD1689" s="254"/>
      <c r="AE1689" s="255" t="s">
        <v>259</v>
      </c>
      <c r="AF1689" s="261"/>
      <c r="AG1689" s="256"/>
      <c r="AH1689" s="489"/>
    </row>
    <row r="1690" spans="29:34" ht="9" hidden="1" customHeight="1">
      <c r="AC1690" s="368"/>
      <c r="AD1690" s="255" t="s">
        <v>644</v>
      </c>
      <c r="AE1690" s="261"/>
      <c r="AF1690" s="261"/>
      <c r="AG1690" s="256"/>
      <c r="AH1690" s="489"/>
    </row>
    <row r="1691" spans="29:34" ht="9" hidden="1" customHeight="1">
      <c r="AC1691" s="369"/>
      <c r="AD1691" s="263"/>
      <c r="AE1691" s="263"/>
      <c r="AF1691" s="263"/>
      <c r="AG1691" s="264" t="s">
        <v>1664</v>
      </c>
      <c r="AH1691" s="267"/>
    </row>
    <row r="1692" spans="29:34" ht="9" hidden="1" customHeight="1">
      <c r="AC1692" s="368"/>
      <c r="AD1692" s="254"/>
      <c r="AE1692" s="254"/>
      <c r="AF1692" s="255" t="s">
        <v>652</v>
      </c>
      <c r="AG1692" s="256"/>
      <c r="AH1692" s="489"/>
    </row>
    <row r="1693" spans="29:34" ht="9" hidden="1" customHeight="1">
      <c r="AC1693" s="368"/>
      <c r="AD1693" s="254"/>
      <c r="AE1693" s="255" t="s">
        <v>655</v>
      </c>
      <c r="AF1693" s="261"/>
      <c r="AG1693" s="256"/>
      <c r="AH1693" s="489"/>
    </row>
    <row r="1694" spans="29:34" ht="9" hidden="1" customHeight="1">
      <c r="AC1694" s="368"/>
      <c r="AD1694" s="255" t="s">
        <v>651</v>
      </c>
      <c r="AE1694" s="261"/>
      <c r="AF1694" s="261"/>
      <c r="AG1694" s="256"/>
      <c r="AH1694" s="489"/>
    </row>
    <row r="1695" spans="29:34" ht="9" hidden="1" customHeight="1">
      <c r="AC1695" s="470">
        <v>45724</v>
      </c>
      <c r="AD1695" s="261"/>
      <c r="AE1695" s="261"/>
      <c r="AF1695" s="261"/>
      <c r="AG1695" s="256"/>
      <c r="AH1695" s="489"/>
    </row>
    <row r="1696" spans="29:34" ht="80.5" customHeight="1">
      <c r="AC1696" s="654">
        <v>45731</v>
      </c>
      <c r="AD1696" s="655" t="s">
        <v>632</v>
      </c>
      <c r="AE1696" s="655" t="s">
        <v>1118</v>
      </c>
      <c r="AF1696" s="655" t="s">
        <v>633</v>
      </c>
      <c r="AG1696" s="656" t="s">
        <v>1118</v>
      </c>
      <c r="AH1696" s="657"/>
    </row>
    <row r="1697" spans="29:34" ht="8.75" hidden="1" customHeight="1">
      <c r="AC1697" s="498"/>
      <c r="AD1697" s="499"/>
      <c r="AE1697" s="499"/>
      <c r="AF1697" s="500" t="s">
        <v>633</v>
      </c>
      <c r="AG1697" s="501"/>
      <c r="AH1697" s="502"/>
    </row>
    <row r="1698" spans="29:34" ht="8.75" hidden="1" customHeight="1">
      <c r="AC1698" s="498"/>
      <c r="AD1698" s="499"/>
      <c r="AE1698" s="500" t="s">
        <v>1118</v>
      </c>
      <c r="AF1698" s="503"/>
      <c r="AG1698" s="501"/>
      <c r="AH1698" s="502"/>
    </row>
    <row r="1699" spans="29:34" ht="8.75" hidden="1" customHeight="1">
      <c r="AC1699" s="498"/>
      <c r="AD1699" s="500" t="s">
        <v>632</v>
      </c>
      <c r="AE1699" s="503"/>
      <c r="AF1699" s="503"/>
      <c r="AG1699" s="501"/>
      <c r="AH1699" s="502"/>
    </row>
    <row r="1700" spans="29:34" ht="8.75" hidden="1" customHeight="1">
      <c r="AC1700" s="504">
        <v>45731</v>
      </c>
      <c r="AD1700" s="503"/>
      <c r="AE1700" s="503"/>
      <c r="AF1700" s="503"/>
      <c r="AG1700" s="501"/>
      <c r="AH1700" s="502"/>
    </row>
    <row r="1701" spans="29:34" ht="8.75" hidden="1" customHeight="1">
      <c r="AC1701" s="505" t="s">
        <v>9</v>
      </c>
      <c r="AD1701" s="495"/>
      <c r="AE1701" s="495"/>
      <c r="AF1701" s="495"/>
      <c r="AG1701" s="506"/>
      <c r="AH1701" s="507"/>
    </row>
  </sheetData>
  <mergeCells count="4">
    <mergeCell ref="E1:I1"/>
    <mergeCell ref="J210:V210"/>
    <mergeCell ref="W992:AB992"/>
    <mergeCell ref="AC1274:AH1274"/>
  </mergeCells>
  <pageMargins left="1" right="1" top="1" bottom="1" header="0.25" footer="0.25"/>
  <pageSetup orientation="portrait"/>
  <headerFooter>
    <oddFooter>&amp;L_x000D_&amp;1#&amp;"Aptos"&amp;10&amp;K000000 Confidential- Oracle Internal&amp;C&amp;"Helvetica Neue,Regular"&amp;12&amp;K000000&amp;P</oddFooter>
  </headerFooter>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sheetPr>
    <pageSetUpPr fitToPage="1"/>
  </sheetPr>
  <dimension ref="B1:AE1351"/>
  <sheetViews>
    <sheetView showGridLines="0" workbookViewId="0"/>
  </sheetViews>
  <sheetFormatPr baseColWidth="10" defaultColWidth="13.33203125" defaultRowHeight="22.5" customHeight="1"/>
  <cols>
    <col min="1" max="1" width="4" style="1" customWidth="1"/>
    <col min="2" max="2" width="13.33203125" style="1" customWidth="1"/>
    <col min="3" max="3" width="21.5" style="1" customWidth="1"/>
    <col min="4" max="4" width="28.33203125" style="1" customWidth="1"/>
    <col min="5" max="5" width="19.83203125" style="1" customWidth="1"/>
    <col min="6" max="6" width="13.33203125" style="1" customWidth="1"/>
    <col min="7" max="7" width="15.5" style="1" customWidth="1"/>
    <col min="8" max="14" width="13.33203125" style="1" hidden="1" customWidth="1"/>
    <col min="15" max="15" width="13.33203125" style="1" customWidth="1"/>
    <col min="16" max="16" width="20.6640625" style="1" customWidth="1"/>
    <col min="17" max="17" width="89.33203125" style="1" customWidth="1"/>
    <col min="18" max="21" width="13.33203125" style="1" customWidth="1"/>
    <col min="22" max="22" width="38.5" style="1" customWidth="1"/>
    <col min="23" max="23" width="27.5" style="1" customWidth="1"/>
    <col min="24" max="24" width="25.33203125" style="1" customWidth="1"/>
    <col min="25" max="25" width="17.6640625" style="1" customWidth="1"/>
    <col min="26" max="26" width="13.33203125" style="1" customWidth="1"/>
    <col min="27" max="27" width="23" style="1" customWidth="1"/>
    <col min="28" max="28" width="22.5" style="1" customWidth="1"/>
    <col min="29" max="29" width="83.6640625" style="1" customWidth="1"/>
    <col min="30" max="32" width="13.33203125" style="1" customWidth="1"/>
    <col min="33" max="16384" width="13.33203125" style="1"/>
  </cols>
  <sheetData>
    <row r="1" spans="2:14" ht="18" customHeight="1"/>
    <row r="2" spans="2:14" ht="27.75" customHeight="1">
      <c r="B2" s="719" t="s">
        <v>2</v>
      </c>
      <c r="C2" s="719"/>
      <c r="D2" s="719"/>
      <c r="E2" s="719"/>
      <c r="F2" s="719"/>
      <c r="G2" s="719"/>
      <c r="H2" s="719"/>
      <c r="I2" s="719"/>
      <c r="J2" s="719"/>
      <c r="K2" s="719"/>
      <c r="L2" s="719"/>
      <c r="M2" s="719"/>
      <c r="N2" s="719"/>
    </row>
    <row r="3" spans="2:14" ht="21" customHeight="1">
      <c r="B3" s="235"/>
      <c r="C3" s="236"/>
      <c r="D3" s="236"/>
      <c r="E3" s="236"/>
      <c r="F3" s="237" t="s">
        <v>1</v>
      </c>
      <c r="G3" s="7" t="s">
        <v>2</v>
      </c>
      <c r="H3" s="165" t="s">
        <v>3</v>
      </c>
      <c r="I3" s="165" t="s">
        <v>4</v>
      </c>
      <c r="J3" s="165" t="s">
        <v>5</v>
      </c>
      <c r="K3" s="165" t="s">
        <v>6</v>
      </c>
      <c r="L3" s="165" t="s">
        <v>7</v>
      </c>
      <c r="M3" s="165" t="s">
        <v>8</v>
      </c>
      <c r="N3" s="165" t="s">
        <v>9</v>
      </c>
    </row>
    <row r="4" spans="2:14" ht="33.25" customHeight="1">
      <c r="B4" s="166" t="s">
        <v>1547</v>
      </c>
      <c r="C4" s="167" t="s">
        <v>18</v>
      </c>
      <c r="D4" s="167" t="s">
        <v>19</v>
      </c>
      <c r="E4" s="167" t="s">
        <v>32</v>
      </c>
      <c r="F4" s="238" t="s">
        <v>33</v>
      </c>
      <c r="G4" s="239" t="s">
        <v>1116</v>
      </c>
      <c r="H4" s="169"/>
      <c r="I4" s="169"/>
      <c r="J4" s="169"/>
      <c r="K4" s="169"/>
      <c r="L4" s="169"/>
      <c r="M4" s="169"/>
      <c r="N4" s="169"/>
    </row>
    <row r="5" spans="2:14" ht="21.25" customHeight="1">
      <c r="B5" s="632">
        <v>45591</v>
      </c>
      <c r="C5" s="247" t="s">
        <v>399</v>
      </c>
      <c r="D5" s="247" t="s">
        <v>710</v>
      </c>
      <c r="E5" s="247" t="s">
        <v>713</v>
      </c>
      <c r="F5" s="658">
        <v>45300</v>
      </c>
      <c r="G5" s="250" cm="1">
        <v>3</v>
      </c>
      <c r="H5" s="251"/>
      <c r="I5" s="251"/>
      <c r="J5" s="251"/>
      <c r="K5" s="251"/>
      <c r="L5" s="251"/>
      <c r="M5" s="251"/>
      <c r="N5" s="252">
        <v>3</v>
      </c>
    </row>
    <row r="6" spans="2:14" ht="9" hidden="1" customHeight="1">
      <c r="B6" s="368"/>
      <c r="C6" s="254"/>
      <c r="D6" s="254"/>
      <c r="E6" s="255" t="s">
        <v>713</v>
      </c>
      <c r="F6" s="256"/>
      <c r="G6" s="258" cm="1">
        <v>3</v>
      </c>
      <c r="H6" s="259"/>
      <c r="I6" s="259"/>
      <c r="J6" s="259"/>
      <c r="K6" s="259"/>
      <c r="L6" s="259"/>
      <c r="M6" s="259"/>
      <c r="N6" s="260">
        <v>3</v>
      </c>
    </row>
    <row r="7" spans="2:14" ht="9" hidden="1" customHeight="1">
      <c r="B7" s="368"/>
      <c r="C7" s="254"/>
      <c r="D7" s="255" t="s">
        <v>710</v>
      </c>
      <c r="E7" s="261"/>
      <c r="F7" s="256"/>
      <c r="G7" s="258">
        <v>3</v>
      </c>
      <c r="H7" s="259"/>
      <c r="I7" s="259"/>
      <c r="J7" s="259"/>
      <c r="K7" s="259"/>
      <c r="L7" s="259"/>
      <c r="M7" s="259"/>
      <c r="N7" s="260">
        <v>3</v>
      </c>
    </row>
    <row r="8" spans="2:14" ht="9" hidden="1" customHeight="1">
      <c r="B8" s="368"/>
      <c r="C8" s="255" t="s">
        <v>399</v>
      </c>
      <c r="D8" s="261"/>
      <c r="E8" s="261"/>
      <c r="F8" s="256"/>
      <c r="G8" s="258">
        <v>3</v>
      </c>
      <c r="H8" s="259"/>
      <c r="I8" s="259"/>
      <c r="J8" s="259"/>
      <c r="K8" s="259"/>
      <c r="L8" s="259"/>
      <c r="M8" s="259"/>
      <c r="N8" s="260">
        <v>3</v>
      </c>
    </row>
    <row r="9" spans="2:14" ht="9" hidden="1" customHeight="1">
      <c r="B9" s="369"/>
      <c r="C9" s="263"/>
      <c r="D9" s="263"/>
      <c r="E9" s="263"/>
      <c r="F9" s="264" t="s">
        <v>37</v>
      </c>
      <c r="G9" s="267"/>
      <c r="H9" s="268"/>
      <c r="I9" s="268"/>
      <c r="J9" s="277">
        <v>0</v>
      </c>
      <c r="K9" s="268"/>
      <c r="L9" s="268"/>
      <c r="M9" s="268"/>
      <c r="N9" s="269">
        <v>0</v>
      </c>
    </row>
    <row r="10" spans="2:14" ht="9" hidden="1" customHeight="1">
      <c r="B10" s="368"/>
      <c r="C10" s="254"/>
      <c r="D10" s="254"/>
      <c r="E10" s="255" t="s">
        <v>37</v>
      </c>
      <c r="F10" s="256"/>
      <c r="G10" s="271"/>
      <c r="H10" s="259"/>
      <c r="I10" s="259"/>
      <c r="J10" s="278">
        <v>0</v>
      </c>
      <c r="K10" s="259"/>
      <c r="L10" s="259"/>
      <c r="M10" s="259"/>
      <c r="N10" s="272">
        <v>0</v>
      </c>
    </row>
    <row r="11" spans="2:14" ht="9" hidden="1" customHeight="1">
      <c r="B11" s="368"/>
      <c r="C11" s="254"/>
      <c r="D11" s="255" t="s">
        <v>37</v>
      </c>
      <c r="E11" s="261"/>
      <c r="F11" s="256"/>
      <c r="G11" s="271"/>
      <c r="H11" s="259"/>
      <c r="I11" s="259"/>
      <c r="J11" s="278">
        <v>0</v>
      </c>
      <c r="K11" s="259"/>
      <c r="L11" s="259"/>
      <c r="M11" s="259"/>
      <c r="N11" s="272">
        <v>0</v>
      </c>
    </row>
    <row r="12" spans="2:14" ht="9" hidden="1" customHeight="1">
      <c r="B12" s="368"/>
      <c r="C12" s="255" t="s">
        <v>718</v>
      </c>
      <c r="D12" s="261"/>
      <c r="E12" s="261"/>
      <c r="F12" s="256"/>
      <c r="G12" s="271"/>
      <c r="H12" s="259"/>
      <c r="I12" s="259"/>
      <c r="J12" s="278">
        <v>0</v>
      </c>
      <c r="K12" s="259"/>
      <c r="L12" s="259"/>
      <c r="M12" s="259"/>
      <c r="N12" s="272">
        <v>0</v>
      </c>
    </row>
    <row r="13" spans="2:14" ht="9" hidden="1" customHeight="1">
      <c r="B13" s="369"/>
      <c r="C13" s="263"/>
      <c r="D13" s="263"/>
      <c r="E13" s="263"/>
      <c r="F13" s="264" t="s">
        <v>318</v>
      </c>
      <c r="G13" s="267"/>
      <c r="H13" s="268"/>
      <c r="I13" s="268"/>
      <c r="J13" s="268"/>
      <c r="K13" s="268"/>
      <c r="L13" s="277">
        <v>0</v>
      </c>
      <c r="M13" s="268"/>
      <c r="N13" s="269">
        <v>0</v>
      </c>
    </row>
    <row r="14" spans="2:14" ht="9" hidden="1" customHeight="1">
      <c r="B14" s="368"/>
      <c r="C14" s="254"/>
      <c r="D14" s="254"/>
      <c r="E14" s="255" t="s">
        <v>725</v>
      </c>
      <c r="F14" s="256"/>
      <c r="G14" s="271"/>
      <c r="H14" s="259"/>
      <c r="I14" s="259"/>
      <c r="J14" s="259"/>
      <c r="K14" s="259"/>
      <c r="L14" s="278">
        <v>0</v>
      </c>
      <c r="M14" s="259"/>
      <c r="N14" s="272">
        <v>0</v>
      </c>
    </row>
    <row r="15" spans="2:14" ht="9" hidden="1" customHeight="1">
      <c r="B15" s="368"/>
      <c r="C15" s="254"/>
      <c r="D15" s="255" t="s">
        <v>722</v>
      </c>
      <c r="E15" s="261"/>
      <c r="F15" s="256"/>
      <c r="G15" s="271"/>
      <c r="H15" s="259"/>
      <c r="I15" s="259"/>
      <c r="J15" s="259"/>
      <c r="K15" s="259"/>
      <c r="L15" s="278">
        <v>0</v>
      </c>
      <c r="M15" s="259"/>
      <c r="N15" s="272">
        <v>0</v>
      </c>
    </row>
    <row r="16" spans="2:14" ht="9" hidden="1" customHeight="1">
      <c r="B16" s="368"/>
      <c r="C16" s="255" t="s">
        <v>721</v>
      </c>
      <c r="D16" s="261"/>
      <c r="E16" s="261"/>
      <c r="F16" s="256"/>
      <c r="G16" s="271"/>
      <c r="H16" s="259"/>
      <c r="I16" s="259"/>
      <c r="J16" s="259"/>
      <c r="K16" s="259"/>
      <c r="L16" s="278">
        <v>0</v>
      </c>
      <c r="M16" s="259"/>
      <c r="N16" s="272">
        <v>0</v>
      </c>
    </row>
    <row r="17" spans="2:14" ht="9" hidden="1" customHeight="1">
      <c r="B17" s="470">
        <v>45591</v>
      </c>
      <c r="C17" s="261"/>
      <c r="D17" s="261"/>
      <c r="E17" s="261"/>
      <c r="F17" s="256"/>
      <c r="G17" s="258">
        <v>3</v>
      </c>
      <c r="H17" s="259"/>
      <c r="I17" s="259"/>
      <c r="J17" s="278" cm="1">
        <v>0</v>
      </c>
      <c r="K17" s="259"/>
      <c r="L17" s="278">
        <v>0</v>
      </c>
      <c r="M17" s="259"/>
      <c r="N17" s="260">
        <v>3</v>
      </c>
    </row>
    <row r="18" spans="2:14" ht="21.25" customHeight="1">
      <c r="B18" s="633">
        <v>45584</v>
      </c>
      <c r="C18" s="274" t="s">
        <v>728</v>
      </c>
      <c r="D18" s="274" t="s">
        <v>729</v>
      </c>
      <c r="E18" s="274" t="s">
        <v>732</v>
      </c>
      <c r="F18" s="264" t="s">
        <v>46</v>
      </c>
      <c r="G18" s="275">
        <v>-30</v>
      </c>
      <c r="H18" s="268"/>
      <c r="I18" s="268"/>
      <c r="J18" s="268"/>
      <c r="K18" s="268"/>
      <c r="L18" s="268"/>
      <c r="M18" s="268"/>
      <c r="N18" s="276">
        <v>-30</v>
      </c>
    </row>
    <row r="19" spans="2:14" ht="9" hidden="1" customHeight="1">
      <c r="B19" s="253"/>
      <c r="C19" s="254"/>
      <c r="D19" s="254"/>
      <c r="E19" s="255" t="s">
        <v>732</v>
      </c>
      <c r="F19" s="256"/>
      <c r="G19" s="258" cm="1">
        <v>-30</v>
      </c>
      <c r="H19" s="259"/>
      <c r="I19" s="259"/>
      <c r="J19" s="259"/>
      <c r="K19" s="259"/>
      <c r="L19" s="259"/>
      <c r="M19" s="259"/>
      <c r="N19" s="260">
        <v>-30</v>
      </c>
    </row>
    <row r="20" spans="2:14" ht="9" hidden="1" customHeight="1">
      <c r="B20" s="253"/>
      <c r="C20" s="254"/>
      <c r="D20" s="255" t="s">
        <v>729</v>
      </c>
      <c r="E20" s="261"/>
      <c r="F20" s="256"/>
      <c r="G20" s="258">
        <v>-30</v>
      </c>
      <c r="H20" s="259"/>
      <c r="I20" s="259"/>
      <c r="J20" s="259"/>
      <c r="K20" s="259"/>
      <c r="L20" s="259"/>
      <c r="M20" s="259"/>
      <c r="N20" s="260">
        <v>-30</v>
      </c>
    </row>
    <row r="21" spans="2:14" ht="9" hidden="1" customHeight="1">
      <c r="B21" s="253"/>
      <c r="C21" s="255" t="s">
        <v>728</v>
      </c>
      <c r="D21" s="261"/>
      <c r="E21" s="261"/>
      <c r="F21" s="256"/>
      <c r="G21" s="258">
        <v>-30</v>
      </c>
      <c r="H21" s="259"/>
      <c r="I21" s="259"/>
      <c r="J21" s="259"/>
      <c r="K21" s="259"/>
      <c r="L21" s="259"/>
      <c r="M21" s="259"/>
      <c r="N21" s="260">
        <v>-30</v>
      </c>
    </row>
    <row r="22" spans="2:14" ht="9" hidden="1" customHeight="1">
      <c r="B22" s="262"/>
      <c r="C22" s="263"/>
      <c r="D22" s="263"/>
      <c r="E22" s="263"/>
      <c r="F22" s="264" t="s">
        <v>37</v>
      </c>
      <c r="G22" s="267"/>
      <c r="H22" s="268"/>
      <c r="I22" s="268"/>
      <c r="J22" s="277">
        <v>0</v>
      </c>
      <c r="K22" s="268"/>
      <c r="L22" s="268"/>
      <c r="M22" s="268"/>
      <c r="N22" s="269">
        <v>0</v>
      </c>
    </row>
    <row r="23" spans="2:14" ht="9" hidden="1" customHeight="1">
      <c r="B23" s="253"/>
      <c r="C23" s="254"/>
      <c r="D23" s="254"/>
      <c r="E23" s="255" t="s">
        <v>37</v>
      </c>
      <c r="F23" s="256"/>
      <c r="G23" s="271"/>
      <c r="H23" s="259"/>
      <c r="I23" s="259"/>
      <c r="J23" s="278">
        <v>0</v>
      </c>
      <c r="K23" s="259"/>
      <c r="L23" s="259"/>
      <c r="M23" s="259"/>
      <c r="N23" s="272">
        <v>0</v>
      </c>
    </row>
    <row r="24" spans="2:14" ht="9" hidden="1" customHeight="1">
      <c r="B24" s="253"/>
      <c r="C24" s="254"/>
      <c r="D24" s="255" t="s">
        <v>37</v>
      </c>
      <c r="E24" s="261"/>
      <c r="F24" s="256"/>
      <c r="G24" s="271"/>
      <c r="H24" s="259"/>
      <c r="I24" s="259"/>
      <c r="J24" s="278" cm="1">
        <v>0</v>
      </c>
      <c r="K24" s="259"/>
      <c r="L24" s="259"/>
      <c r="M24" s="259"/>
      <c r="N24" s="272">
        <v>0</v>
      </c>
    </row>
    <row r="25" spans="2:14" ht="9" hidden="1" customHeight="1">
      <c r="B25" s="253"/>
      <c r="C25" s="255" t="s">
        <v>737</v>
      </c>
      <c r="D25" s="261"/>
      <c r="E25" s="261"/>
      <c r="F25" s="256"/>
      <c r="G25" s="271"/>
      <c r="H25" s="259"/>
      <c r="I25" s="259"/>
      <c r="J25" s="278">
        <v>0</v>
      </c>
      <c r="K25" s="259"/>
      <c r="L25" s="259"/>
      <c r="M25" s="259"/>
      <c r="N25" s="272">
        <v>0</v>
      </c>
    </row>
    <row r="26" spans="2:14" ht="9" hidden="1" customHeight="1">
      <c r="B26" s="262"/>
      <c r="C26" s="263"/>
      <c r="D26" s="263"/>
      <c r="E26" s="263"/>
      <c r="F26" s="264" t="s">
        <v>97</v>
      </c>
      <c r="G26" s="267"/>
      <c r="H26" s="268"/>
      <c r="I26" s="268"/>
      <c r="J26" s="268"/>
      <c r="K26" s="268"/>
      <c r="L26" s="277">
        <v>0</v>
      </c>
      <c r="M26" s="268"/>
      <c r="N26" s="269">
        <v>0</v>
      </c>
    </row>
    <row r="27" spans="2:14" ht="9" hidden="1" customHeight="1">
      <c r="B27" s="253"/>
      <c r="C27" s="254"/>
      <c r="D27" s="254"/>
      <c r="E27" s="255" t="s">
        <v>743</v>
      </c>
      <c r="F27" s="256"/>
      <c r="G27" s="271"/>
      <c r="H27" s="259"/>
      <c r="I27" s="259"/>
      <c r="J27" s="259"/>
      <c r="K27" s="259"/>
      <c r="L27" s="278">
        <v>0</v>
      </c>
      <c r="M27" s="259"/>
      <c r="N27" s="272">
        <v>0</v>
      </c>
    </row>
    <row r="28" spans="2:14" ht="9" hidden="1" customHeight="1">
      <c r="B28" s="253"/>
      <c r="C28" s="254"/>
      <c r="D28" s="255" t="s">
        <v>741</v>
      </c>
      <c r="E28" s="261"/>
      <c r="F28" s="256"/>
      <c r="G28" s="271"/>
      <c r="H28" s="259"/>
      <c r="I28" s="259"/>
      <c r="J28" s="259"/>
      <c r="K28" s="259"/>
      <c r="L28" s="278">
        <v>0</v>
      </c>
      <c r="M28" s="259"/>
      <c r="N28" s="272">
        <v>0</v>
      </c>
    </row>
    <row r="29" spans="2:14" ht="9" hidden="1" customHeight="1">
      <c r="B29" s="253"/>
      <c r="C29" s="255" t="s">
        <v>740</v>
      </c>
      <c r="D29" s="261"/>
      <c r="E29" s="261"/>
      <c r="F29" s="256"/>
      <c r="G29" s="271"/>
      <c r="H29" s="259"/>
      <c r="I29" s="259"/>
      <c r="J29" s="259"/>
      <c r="K29" s="259"/>
      <c r="L29" s="278">
        <v>0</v>
      </c>
      <c r="M29" s="259"/>
      <c r="N29" s="272">
        <v>0</v>
      </c>
    </row>
    <row r="30" spans="2:14" ht="9" hidden="1" customHeight="1">
      <c r="B30" s="629">
        <v>45584</v>
      </c>
      <c r="C30" s="261"/>
      <c r="D30" s="261"/>
      <c r="E30" s="261"/>
      <c r="F30" s="256"/>
      <c r="G30" s="258" cm="1">
        <v>-30</v>
      </c>
      <c r="H30" s="259"/>
      <c r="I30" s="259"/>
      <c r="J30" s="278">
        <v>0</v>
      </c>
      <c r="K30" s="259"/>
      <c r="L30" s="278">
        <v>0</v>
      </c>
      <c r="M30" s="259"/>
      <c r="N30" s="260">
        <v>-30</v>
      </c>
    </row>
    <row r="31" spans="2:14" ht="9" hidden="1" customHeight="1">
      <c r="B31" s="262"/>
      <c r="C31" s="263"/>
      <c r="D31" s="263"/>
      <c r="E31" s="263"/>
      <c r="F31" s="264" t="s">
        <v>104</v>
      </c>
      <c r="G31" s="267"/>
      <c r="H31" s="268"/>
      <c r="I31" s="268"/>
      <c r="J31" s="268"/>
      <c r="K31" s="268"/>
      <c r="L31" s="277">
        <v>0</v>
      </c>
      <c r="M31" s="268"/>
      <c r="N31" s="269">
        <v>0</v>
      </c>
    </row>
    <row r="32" spans="2:14" ht="9" hidden="1" customHeight="1">
      <c r="B32" s="253"/>
      <c r="C32" s="254"/>
      <c r="D32" s="254"/>
      <c r="E32" s="255" t="s">
        <v>462</v>
      </c>
      <c r="F32" s="256"/>
      <c r="G32" s="271"/>
      <c r="H32" s="259"/>
      <c r="I32" s="259"/>
      <c r="J32" s="259"/>
      <c r="K32" s="259"/>
      <c r="L32" s="278">
        <v>0</v>
      </c>
      <c r="M32" s="259"/>
      <c r="N32" s="272">
        <v>0</v>
      </c>
    </row>
    <row r="33" spans="2:14" ht="9" hidden="1" customHeight="1">
      <c r="B33" s="253"/>
      <c r="C33" s="254"/>
      <c r="D33" s="255" t="s">
        <v>182</v>
      </c>
      <c r="E33" s="261"/>
      <c r="F33" s="256"/>
      <c r="G33" s="271"/>
      <c r="H33" s="259"/>
      <c r="I33" s="259"/>
      <c r="J33" s="259"/>
      <c r="K33" s="259"/>
      <c r="L33" s="278">
        <v>0</v>
      </c>
      <c r="M33" s="259"/>
      <c r="N33" s="272">
        <v>0</v>
      </c>
    </row>
    <row r="34" spans="2:14" ht="9" hidden="1" customHeight="1">
      <c r="B34" s="253"/>
      <c r="C34" s="255" t="s">
        <v>181</v>
      </c>
      <c r="D34" s="261"/>
      <c r="E34" s="261"/>
      <c r="F34" s="256"/>
      <c r="G34" s="271"/>
      <c r="H34" s="259"/>
      <c r="I34" s="259"/>
      <c r="J34" s="259"/>
      <c r="K34" s="259"/>
      <c r="L34" s="278">
        <v>0</v>
      </c>
      <c r="M34" s="259"/>
      <c r="N34" s="272">
        <v>0</v>
      </c>
    </row>
    <row r="35" spans="2:14" ht="21.25" customHeight="1">
      <c r="B35" s="634">
        <v>45577</v>
      </c>
      <c r="C35" s="274" t="s">
        <v>266</v>
      </c>
      <c r="D35" s="274" t="s">
        <v>747</v>
      </c>
      <c r="E35" s="274" t="s">
        <v>85</v>
      </c>
      <c r="F35" s="264" t="s">
        <v>154</v>
      </c>
      <c r="G35" s="275">
        <v>-25</v>
      </c>
      <c r="H35" s="268"/>
      <c r="I35" s="268"/>
      <c r="J35" s="268"/>
      <c r="K35" s="268"/>
      <c r="L35" s="268"/>
      <c r="M35" s="268"/>
      <c r="N35" s="276">
        <v>-25</v>
      </c>
    </row>
    <row r="36" spans="2:14" ht="9" hidden="1" customHeight="1">
      <c r="B36" s="368"/>
      <c r="C36" s="254"/>
      <c r="D36" s="254"/>
      <c r="E36" s="255" t="s">
        <v>85</v>
      </c>
      <c r="F36" s="256"/>
      <c r="G36" s="258">
        <v>-25</v>
      </c>
      <c r="H36" s="259"/>
      <c r="I36" s="259"/>
      <c r="J36" s="259"/>
      <c r="K36" s="259"/>
      <c r="L36" s="259"/>
      <c r="M36" s="259"/>
      <c r="N36" s="260">
        <v>-25</v>
      </c>
    </row>
    <row r="37" spans="2:14" ht="9" hidden="1" customHeight="1">
      <c r="B37" s="368"/>
      <c r="C37" s="254"/>
      <c r="D37" s="255" t="s">
        <v>747</v>
      </c>
      <c r="E37" s="261"/>
      <c r="F37" s="256"/>
      <c r="G37" s="258" cm="1">
        <v>-25</v>
      </c>
      <c r="H37" s="259"/>
      <c r="I37" s="259"/>
      <c r="J37" s="259"/>
      <c r="K37" s="259"/>
      <c r="L37" s="259"/>
      <c r="M37" s="259"/>
      <c r="N37" s="260">
        <v>-25</v>
      </c>
    </row>
    <row r="38" spans="2:14" ht="9" hidden="1" customHeight="1">
      <c r="B38" s="368"/>
      <c r="C38" s="255" t="s">
        <v>266</v>
      </c>
      <c r="D38" s="261"/>
      <c r="E38" s="261"/>
      <c r="F38" s="256"/>
      <c r="G38" s="258">
        <v>-25</v>
      </c>
      <c r="H38" s="259"/>
      <c r="I38" s="259"/>
      <c r="J38" s="259"/>
      <c r="K38" s="259"/>
      <c r="L38" s="259"/>
      <c r="M38" s="259"/>
      <c r="N38" s="260">
        <v>-25</v>
      </c>
    </row>
    <row r="39" spans="2:14" ht="9" hidden="1" customHeight="1">
      <c r="B39" s="470">
        <v>45577</v>
      </c>
      <c r="C39" s="261"/>
      <c r="D39" s="261"/>
      <c r="E39" s="261"/>
      <c r="F39" s="256"/>
      <c r="G39" s="258">
        <v>-25</v>
      </c>
      <c r="H39" s="259"/>
      <c r="I39" s="259"/>
      <c r="J39" s="259"/>
      <c r="K39" s="259"/>
      <c r="L39" s="278">
        <v>0</v>
      </c>
      <c r="M39" s="259"/>
      <c r="N39" s="260">
        <v>-25</v>
      </c>
    </row>
    <row r="40" spans="2:14" ht="44.75" customHeight="1">
      <c r="B40" s="635">
        <v>45570</v>
      </c>
      <c r="C40" s="274" t="s">
        <v>220</v>
      </c>
      <c r="D40" s="274" t="s">
        <v>221</v>
      </c>
      <c r="E40" s="274" t="s">
        <v>168</v>
      </c>
      <c r="F40" s="329">
        <v>45301</v>
      </c>
      <c r="G40" s="275" cm="1">
        <v>-20</v>
      </c>
      <c r="H40" s="268"/>
      <c r="I40" s="268"/>
      <c r="J40" s="268"/>
      <c r="K40" s="268"/>
      <c r="L40" s="268"/>
      <c r="M40" s="268"/>
      <c r="N40" s="276">
        <v>-20</v>
      </c>
    </row>
    <row r="41" spans="2:14" ht="9" hidden="1" customHeight="1">
      <c r="B41" s="368"/>
      <c r="C41" s="254"/>
      <c r="D41" s="254"/>
      <c r="E41" s="255" t="s">
        <v>168</v>
      </c>
      <c r="F41" s="256"/>
      <c r="G41" s="258">
        <v>-20</v>
      </c>
      <c r="H41" s="259"/>
      <c r="I41" s="259"/>
      <c r="J41" s="259"/>
      <c r="K41" s="259"/>
      <c r="L41" s="259"/>
      <c r="M41" s="259"/>
      <c r="N41" s="260">
        <v>-20</v>
      </c>
    </row>
    <row r="42" spans="2:14" ht="9" hidden="1" customHeight="1">
      <c r="B42" s="368"/>
      <c r="C42" s="254"/>
      <c r="D42" s="255" t="s">
        <v>221</v>
      </c>
      <c r="E42" s="261"/>
      <c r="F42" s="256"/>
      <c r="G42" s="258">
        <v>-20</v>
      </c>
      <c r="H42" s="259"/>
      <c r="I42" s="259"/>
      <c r="J42" s="259"/>
      <c r="K42" s="259"/>
      <c r="L42" s="259"/>
      <c r="M42" s="259"/>
      <c r="N42" s="260">
        <v>-20</v>
      </c>
    </row>
    <row r="43" spans="2:14" ht="9" hidden="1" customHeight="1">
      <c r="B43" s="368"/>
      <c r="C43" s="255" t="s">
        <v>220</v>
      </c>
      <c r="D43" s="261"/>
      <c r="E43" s="261"/>
      <c r="F43" s="256"/>
      <c r="G43" s="258" cm="1">
        <v>-20</v>
      </c>
      <c r="H43" s="259"/>
      <c r="I43" s="259"/>
      <c r="J43" s="259"/>
      <c r="K43" s="259"/>
      <c r="L43" s="259"/>
      <c r="M43" s="259"/>
      <c r="N43" s="260">
        <v>-20</v>
      </c>
    </row>
    <row r="44" spans="2:14" ht="9" hidden="1" customHeight="1">
      <c r="B44" s="369"/>
      <c r="C44" s="263"/>
      <c r="D44" s="263"/>
      <c r="E44" s="263"/>
      <c r="F44" s="264" t="s">
        <v>59</v>
      </c>
      <c r="G44" s="267"/>
      <c r="H44" s="268"/>
      <c r="I44" s="268"/>
      <c r="J44" s="277">
        <v>0</v>
      </c>
      <c r="K44" s="268"/>
      <c r="L44" s="277">
        <v>0</v>
      </c>
      <c r="M44" s="268"/>
      <c r="N44" s="269">
        <v>0</v>
      </c>
    </row>
    <row r="45" spans="2:14" ht="9" hidden="1" customHeight="1">
      <c r="B45" s="368"/>
      <c r="C45" s="254"/>
      <c r="D45" s="254"/>
      <c r="E45" s="255" t="s">
        <v>184</v>
      </c>
      <c r="F45" s="256"/>
      <c r="G45" s="271"/>
      <c r="H45" s="259"/>
      <c r="I45" s="259"/>
      <c r="J45" s="278">
        <v>0</v>
      </c>
      <c r="K45" s="259"/>
      <c r="L45" s="278">
        <v>0</v>
      </c>
      <c r="M45" s="259"/>
      <c r="N45" s="272">
        <v>0</v>
      </c>
    </row>
    <row r="46" spans="2:14" ht="9" hidden="1" customHeight="1">
      <c r="B46" s="368"/>
      <c r="C46" s="254"/>
      <c r="D46" s="255" t="s">
        <v>216</v>
      </c>
      <c r="E46" s="261"/>
      <c r="F46" s="256"/>
      <c r="G46" s="271"/>
      <c r="H46" s="259"/>
      <c r="I46" s="259"/>
      <c r="J46" s="278">
        <v>0</v>
      </c>
      <c r="K46" s="259"/>
      <c r="L46" s="278">
        <v>0</v>
      </c>
      <c r="M46" s="259"/>
      <c r="N46" s="272">
        <v>0</v>
      </c>
    </row>
    <row r="47" spans="2:14" ht="9" hidden="1" customHeight="1">
      <c r="B47" s="368"/>
      <c r="C47" s="255" t="s">
        <v>215</v>
      </c>
      <c r="D47" s="261"/>
      <c r="E47" s="261"/>
      <c r="F47" s="256"/>
      <c r="G47" s="271"/>
      <c r="H47" s="259"/>
      <c r="I47" s="259"/>
      <c r="J47" s="278">
        <v>0</v>
      </c>
      <c r="K47" s="259"/>
      <c r="L47" s="278">
        <v>0</v>
      </c>
      <c r="M47" s="259"/>
      <c r="N47" s="272">
        <v>0</v>
      </c>
    </row>
    <row r="48" spans="2:14" ht="9" hidden="1" customHeight="1">
      <c r="B48" s="470">
        <v>45570</v>
      </c>
      <c r="C48" s="261"/>
      <c r="D48" s="261"/>
      <c r="E48" s="261"/>
      <c r="F48" s="256"/>
      <c r="G48" s="258">
        <v>-20</v>
      </c>
      <c r="H48" s="259"/>
      <c r="I48" s="259"/>
      <c r="J48" s="278">
        <v>0</v>
      </c>
      <c r="K48" s="259"/>
      <c r="L48" s="278">
        <v>0</v>
      </c>
      <c r="M48" s="259"/>
      <c r="N48" s="260">
        <v>-20</v>
      </c>
    </row>
    <row r="49" spans="2:14" ht="21.25" customHeight="1">
      <c r="B49" s="635">
        <v>45563</v>
      </c>
      <c r="C49" s="274" t="s">
        <v>199</v>
      </c>
      <c r="D49" s="274" t="s">
        <v>200</v>
      </c>
      <c r="E49" s="274" t="s">
        <v>774</v>
      </c>
      <c r="F49" s="264" t="s">
        <v>396</v>
      </c>
      <c r="G49" s="275">
        <v>-50</v>
      </c>
      <c r="H49" s="268"/>
      <c r="I49" s="268"/>
      <c r="J49" s="268"/>
      <c r="K49" s="268"/>
      <c r="L49" s="268"/>
      <c r="M49" s="268"/>
      <c r="N49" s="276">
        <v>-50</v>
      </c>
    </row>
    <row r="50" spans="2:14" ht="9" hidden="1" customHeight="1">
      <c r="B50" s="368"/>
      <c r="C50" s="254"/>
      <c r="D50" s="254"/>
      <c r="E50" s="255" t="s">
        <v>774</v>
      </c>
      <c r="F50" s="256"/>
      <c r="G50" s="258" cm="1">
        <v>-50</v>
      </c>
      <c r="H50" s="259"/>
      <c r="I50" s="259"/>
      <c r="J50" s="259"/>
      <c r="K50" s="259"/>
      <c r="L50" s="259"/>
      <c r="M50" s="259"/>
      <c r="N50" s="260">
        <v>-50</v>
      </c>
    </row>
    <row r="51" spans="2:14" ht="9" hidden="1" customHeight="1">
      <c r="B51" s="368"/>
      <c r="C51" s="254"/>
      <c r="D51" s="255" t="s">
        <v>200</v>
      </c>
      <c r="E51" s="261"/>
      <c r="F51" s="256"/>
      <c r="G51" s="258" cm="1">
        <v>-50</v>
      </c>
      <c r="H51" s="259"/>
      <c r="I51" s="259"/>
      <c r="J51" s="259"/>
      <c r="K51" s="259"/>
      <c r="L51" s="259"/>
      <c r="M51" s="259"/>
      <c r="N51" s="260">
        <v>-50</v>
      </c>
    </row>
    <row r="52" spans="2:14" ht="9" hidden="1" customHeight="1">
      <c r="B52" s="368"/>
      <c r="C52" s="255" t="s">
        <v>199</v>
      </c>
      <c r="D52" s="261"/>
      <c r="E52" s="261"/>
      <c r="F52" s="256"/>
      <c r="G52" s="258">
        <v>-50</v>
      </c>
      <c r="H52" s="259"/>
      <c r="I52" s="259"/>
      <c r="J52" s="259"/>
      <c r="K52" s="259"/>
      <c r="L52" s="259"/>
      <c r="M52" s="259"/>
      <c r="N52" s="260">
        <v>-50</v>
      </c>
    </row>
    <row r="53" spans="2:14" ht="9" hidden="1" customHeight="1">
      <c r="B53" s="470">
        <v>45563</v>
      </c>
      <c r="C53" s="261"/>
      <c r="D53" s="261"/>
      <c r="E53" s="261"/>
      <c r="F53" s="256"/>
      <c r="G53" s="258">
        <v>-50</v>
      </c>
      <c r="H53" s="259"/>
      <c r="I53" s="259"/>
      <c r="J53" s="259"/>
      <c r="K53" s="259"/>
      <c r="L53" s="259"/>
      <c r="M53" s="259"/>
      <c r="N53" s="260">
        <v>-50</v>
      </c>
    </row>
    <row r="54" spans="2:14" ht="32.75" customHeight="1">
      <c r="B54" s="635">
        <v>45556</v>
      </c>
      <c r="C54" s="274" t="s">
        <v>281</v>
      </c>
      <c r="D54" s="274" t="s">
        <v>282</v>
      </c>
      <c r="E54" s="274" t="s">
        <v>784</v>
      </c>
      <c r="F54" s="329">
        <v>45311</v>
      </c>
      <c r="G54" s="275" cm="1">
        <v>-47.5</v>
      </c>
      <c r="H54" s="268"/>
      <c r="I54" s="268"/>
      <c r="J54" s="277">
        <v>0</v>
      </c>
      <c r="K54" s="268"/>
      <c r="L54" s="268"/>
      <c r="M54" s="268"/>
      <c r="N54" s="276">
        <v>-47.5</v>
      </c>
    </row>
    <row r="55" spans="2:14" ht="9" hidden="1" customHeight="1">
      <c r="B55" s="368"/>
      <c r="C55" s="254"/>
      <c r="D55" s="254"/>
      <c r="E55" s="255" t="s">
        <v>784</v>
      </c>
      <c r="F55" s="256"/>
      <c r="G55" s="258" cm="1">
        <v>-47.5</v>
      </c>
      <c r="H55" s="259"/>
      <c r="I55" s="259"/>
      <c r="J55" s="278">
        <v>0</v>
      </c>
      <c r="K55" s="259"/>
      <c r="L55" s="259"/>
      <c r="M55" s="259"/>
      <c r="N55" s="260">
        <v>-47.5</v>
      </c>
    </row>
    <row r="56" spans="2:14" ht="9" hidden="1" customHeight="1">
      <c r="B56" s="368"/>
      <c r="C56" s="254"/>
      <c r="D56" s="255" t="s">
        <v>282</v>
      </c>
      <c r="E56" s="261"/>
      <c r="F56" s="256"/>
      <c r="G56" s="258">
        <v>-47.5</v>
      </c>
      <c r="H56" s="259"/>
      <c r="I56" s="259"/>
      <c r="J56" s="278">
        <v>0</v>
      </c>
      <c r="K56" s="259"/>
      <c r="L56" s="259"/>
      <c r="M56" s="259"/>
      <c r="N56" s="260">
        <v>-47.5</v>
      </c>
    </row>
    <row r="57" spans="2:14" ht="9" hidden="1" customHeight="1">
      <c r="B57" s="368"/>
      <c r="C57" s="255" t="s">
        <v>281</v>
      </c>
      <c r="D57" s="261"/>
      <c r="E57" s="261"/>
      <c r="F57" s="256"/>
      <c r="G57" s="258">
        <v>-47.5</v>
      </c>
      <c r="H57" s="259"/>
      <c r="I57" s="259"/>
      <c r="J57" s="278">
        <v>0</v>
      </c>
      <c r="K57" s="259"/>
      <c r="L57" s="259"/>
      <c r="M57" s="259"/>
      <c r="N57" s="260">
        <v>-47.5</v>
      </c>
    </row>
    <row r="58" spans="2:14" ht="9" hidden="1" customHeight="1">
      <c r="B58" s="470">
        <v>45556</v>
      </c>
      <c r="C58" s="261"/>
      <c r="D58" s="261"/>
      <c r="E58" s="261"/>
      <c r="F58" s="256"/>
      <c r="G58" s="258">
        <v>-47.5</v>
      </c>
      <c r="H58" s="259"/>
      <c r="I58" s="259"/>
      <c r="J58" s="278" cm="1">
        <v>0</v>
      </c>
      <c r="K58" s="259"/>
      <c r="L58" s="259"/>
      <c r="M58" s="259"/>
      <c r="N58" s="260">
        <v>-47.5</v>
      </c>
    </row>
    <row r="59" spans="2:14" ht="21.25" customHeight="1">
      <c r="B59" s="635">
        <v>45549</v>
      </c>
      <c r="C59" s="274" t="s">
        <v>293</v>
      </c>
      <c r="D59" s="274" t="s">
        <v>804</v>
      </c>
      <c r="E59" s="274" t="s">
        <v>208</v>
      </c>
      <c r="F59" s="329">
        <v>45316</v>
      </c>
      <c r="G59" s="275" cm="1">
        <v>-0.5</v>
      </c>
      <c r="H59" s="268"/>
      <c r="I59" s="268"/>
      <c r="J59" s="268"/>
      <c r="K59" s="268"/>
      <c r="L59" s="268"/>
      <c r="M59" s="268"/>
      <c r="N59" s="276">
        <v>-0.5</v>
      </c>
    </row>
    <row r="60" spans="2:14" ht="9" hidden="1" customHeight="1">
      <c r="B60" s="368"/>
      <c r="C60" s="254"/>
      <c r="D60" s="254"/>
      <c r="E60" s="255" t="s">
        <v>208</v>
      </c>
      <c r="F60" s="256"/>
      <c r="G60" s="258">
        <v>-0.5</v>
      </c>
      <c r="H60" s="259"/>
      <c r="I60" s="259"/>
      <c r="J60" s="259"/>
      <c r="K60" s="259"/>
      <c r="L60" s="259"/>
      <c r="M60" s="259"/>
      <c r="N60" s="260">
        <v>-0.5</v>
      </c>
    </row>
    <row r="61" spans="2:14" ht="9" hidden="1" customHeight="1">
      <c r="B61" s="368"/>
      <c r="C61" s="254"/>
      <c r="D61" s="255" t="s">
        <v>804</v>
      </c>
      <c r="E61" s="261"/>
      <c r="F61" s="256"/>
      <c r="G61" s="258">
        <v>-0.5</v>
      </c>
      <c r="H61" s="259"/>
      <c r="I61" s="259"/>
      <c r="J61" s="259"/>
      <c r="K61" s="259"/>
      <c r="L61" s="259"/>
      <c r="M61" s="259"/>
      <c r="N61" s="260">
        <v>-0.5</v>
      </c>
    </row>
    <row r="62" spans="2:14" ht="9" hidden="1" customHeight="1">
      <c r="B62" s="368"/>
      <c r="C62" s="255" t="s">
        <v>293</v>
      </c>
      <c r="D62" s="261"/>
      <c r="E62" s="261"/>
      <c r="F62" s="256"/>
      <c r="G62" s="258">
        <v>-0.5</v>
      </c>
      <c r="H62" s="259"/>
      <c r="I62" s="259"/>
      <c r="J62" s="259"/>
      <c r="K62" s="259"/>
      <c r="L62" s="259"/>
      <c r="M62" s="259"/>
      <c r="N62" s="260">
        <v>-0.5</v>
      </c>
    </row>
    <row r="63" spans="2:14" ht="9" hidden="1" customHeight="1">
      <c r="B63" s="369"/>
      <c r="C63" s="263"/>
      <c r="D63" s="263"/>
      <c r="E63" s="263"/>
      <c r="F63" s="264" t="s">
        <v>1118</v>
      </c>
      <c r="G63" s="267"/>
      <c r="H63" s="268"/>
      <c r="I63" s="268"/>
      <c r="J63" s="277">
        <v>0</v>
      </c>
      <c r="K63" s="268"/>
      <c r="L63" s="268"/>
      <c r="M63" s="268"/>
      <c r="N63" s="269">
        <v>0</v>
      </c>
    </row>
    <row r="64" spans="2:14" ht="9" hidden="1" customHeight="1">
      <c r="B64" s="368"/>
      <c r="C64" s="254"/>
      <c r="D64" s="254"/>
      <c r="E64" s="255" t="s">
        <v>1118</v>
      </c>
      <c r="F64" s="256"/>
      <c r="G64" s="271"/>
      <c r="H64" s="259"/>
      <c r="I64" s="259"/>
      <c r="J64" s="278">
        <v>0</v>
      </c>
      <c r="K64" s="259"/>
      <c r="L64" s="259"/>
      <c r="M64" s="259"/>
      <c r="N64" s="272">
        <v>0</v>
      </c>
    </row>
    <row r="65" spans="2:14" ht="9" hidden="1" customHeight="1">
      <c r="B65" s="368"/>
      <c r="C65" s="254"/>
      <c r="D65" s="255" t="s">
        <v>37</v>
      </c>
      <c r="E65" s="261"/>
      <c r="F65" s="256"/>
      <c r="G65" s="271"/>
      <c r="H65" s="259"/>
      <c r="I65" s="259"/>
      <c r="J65" s="278" cm="1">
        <v>0</v>
      </c>
      <c r="K65" s="259"/>
      <c r="L65" s="259"/>
      <c r="M65" s="259"/>
      <c r="N65" s="272">
        <v>0</v>
      </c>
    </row>
    <row r="66" spans="2:14" ht="9" hidden="1" customHeight="1">
      <c r="B66" s="368"/>
      <c r="C66" s="255" t="s">
        <v>809</v>
      </c>
      <c r="D66" s="261"/>
      <c r="E66" s="261"/>
      <c r="F66" s="256"/>
      <c r="G66" s="271"/>
      <c r="H66" s="259"/>
      <c r="I66" s="259"/>
      <c r="J66" s="278">
        <v>0</v>
      </c>
      <c r="K66" s="259"/>
      <c r="L66" s="259"/>
      <c r="M66" s="259"/>
      <c r="N66" s="272">
        <v>0</v>
      </c>
    </row>
    <row r="67" spans="2:14" ht="9" hidden="1" customHeight="1">
      <c r="B67" s="369"/>
      <c r="C67" s="263"/>
      <c r="D67" s="263"/>
      <c r="E67" s="263"/>
      <c r="F67" s="264" t="s">
        <v>396</v>
      </c>
      <c r="G67" s="267"/>
      <c r="H67" s="268"/>
      <c r="I67" s="268"/>
      <c r="J67" s="268"/>
      <c r="K67" s="268"/>
      <c r="L67" s="277">
        <v>0</v>
      </c>
      <c r="M67" s="268"/>
      <c r="N67" s="269">
        <v>0</v>
      </c>
    </row>
    <row r="68" spans="2:14" ht="9" hidden="1" customHeight="1">
      <c r="B68" s="368"/>
      <c r="C68" s="254"/>
      <c r="D68" s="254"/>
      <c r="E68" s="255" t="s">
        <v>799</v>
      </c>
      <c r="F68" s="256"/>
      <c r="G68" s="271"/>
      <c r="H68" s="259"/>
      <c r="I68" s="259"/>
      <c r="J68" s="259"/>
      <c r="K68" s="259"/>
      <c r="L68" s="278">
        <v>0</v>
      </c>
      <c r="M68" s="259"/>
      <c r="N68" s="272">
        <v>0</v>
      </c>
    </row>
    <row r="69" spans="2:14" ht="9" hidden="1" customHeight="1">
      <c r="B69" s="368"/>
      <c r="C69" s="254"/>
      <c r="D69" s="255" t="s">
        <v>278</v>
      </c>
      <c r="E69" s="261"/>
      <c r="F69" s="256"/>
      <c r="G69" s="271"/>
      <c r="H69" s="259"/>
      <c r="I69" s="259"/>
      <c r="J69" s="259"/>
      <c r="K69" s="259"/>
      <c r="L69" s="278">
        <v>0</v>
      </c>
      <c r="M69" s="259"/>
      <c r="N69" s="272">
        <v>0</v>
      </c>
    </row>
    <row r="70" spans="2:14" ht="9" hidden="1" customHeight="1">
      <c r="B70" s="368"/>
      <c r="C70" s="255" t="s">
        <v>277</v>
      </c>
      <c r="D70" s="261"/>
      <c r="E70" s="261"/>
      <c r="F70" s="256"/>
      <c r="G70" s="271"/>
      <c r="H70" s="259"/>
      <c r="I70" s="259"/>
      <c r="J70" s="259"/>
      <c r="K70" s="259"/>
      <c r="L70" s="278">
        <v>0</v>
      </c>
      <c r="M70" s="259"/>
      <c r="N70" s="272">
        <v>0</v>
      </c>
    </row>
    <row r="71" spans="2:14" ht="9" hidden="1" customHeight="1">
      <c r="B71" s="470">
        <v>45549</v>
      </c>
      <c r="C71" s="261"/>
      <c r="D71" s="261"/>
      <c r="E71" s="261"/>
      <c r="F71" s="256"/>
      <c r="G71" s="258">
        <v>-0.5</v>
      </c>
      <c r="H71" s="259"/>
      <c r="I71" s="259"/>
      <c r="J71" s="278">
        <v>0</v>
      </c>
      <c r="K71" s="259"/>
      <c r="L71" s="278">
        <v>0</v>
      </c>
      <c r="M71" s="259"/>
      <c r="N71" s="260">
        <v>-0.5</v>
      </c>
    </row>
    <row r="72" spans="2:14" ht="32.75" customHeight="1">
      <c r="B72" s="635">
        <v>45542</v>
      </c>
      <c r="C72" s="274" t="s">
        <v>303</v>
      </c>
      <c r="D72" s="274" t="s">
        <v>304</v>
      </c>
      <c r="E72" s="274" t="s">
        <v>779</v>
      </c>
      <c r="F72" s="329">
        <v>45309</v>
      </c>
      <c r="G72" s="275">
        <v>-50</v>
      </c>
      <c r="H72" s="268"/>
      <c r="I72" s="268"/>
      <c r="J72" s="268"/>
      <c r="K72" s="268"/>
      <c r="L72" s="268"/>
      <c r="M72" s="268"/>
      <c r="N72" s="276">
        <v>-50</v>
      </c>
    </row>
    <row r="73" spans="2:14" ht="9" hidden="1" customHeight="1">
      <c r="B73" s="368"/>
      <c r="C73" s="254"/>
      <c r="D73" s="254"/>
      <c r="E73" s="255" t="s">
        <v>779</v>
      </c>
      <c r="F73" s="256"/>
      <c r="G73" s="258" cm="1">
        <v>-50</v>
      </c>
      <c r="H73" s="259"/>
      <c r="I73" s="259"/>
      <c r="J73" s="259"/>
      <c r="K73" s="259"/>
      <c r="L73" s="259"/>
      <c r="M73" s="259"/>
      <c r="N73" s="260">
        <v>-50</v>
      </c>
    </row>
    <row r="74" spans="2:14" ht="9" hidden="1" customHeight="1">
      <c r="B74" s="368"/>
      <c r="C74" s="254"/>
      <c r="D74" s="255" t="s">
        <v>304</v>
      </c>
      <c r="E74" s="261"/>
      <c r="F74" s="256"/>
      <c r="G74" s="258">
        <v>-50</v>
      </c>
      <c r="H74" s="259"/>
      <c r="I74" s="259"/>
      <c r="J74" s="259"/>
      <c r="K74" s="259"/>
      <c r="L74" s="259"/>
      <c r="M74" s="259"/>
      <c r="N74" s="260">
        <v>-50</v>
      </c>
    </row>
    <row r="75" spans="2:14" ht="9" hidden="1" customHeight="1">
      <c r="B75" s="368"/>
      <c r="C75" s="255" t="s">
        <v>303</v>
      </c>
      <c r="D75" s="261"/>
      <c r="E75" s="261"/>
      <c r="F75" s="256"/>
      <c r="G75" s="258" cm="1">
        <v>-50</v>
      </c>
      <c r="H75" s="259"/>
      <c r="I75" s="259"/>
      <c r="J75" s="259"/>
      <c r="K75" s="259"/>
      <c r="L75" s="259"/>
      <c r="M75" s="259"/>
      <c r="N75" s="260">
        <v>-50</v>
      </c>
    </row>
    <row r="76" spans="2:14" ht="9" hidden="1" customHeight="1">
      <c r="B76" s="470">
        <v>45542</v>
      </c>
      <c r="C76" s="261"/>
      <c r="D76" s="261"/>
      <c r="E76" s="261"/>
      <c r="F76" s="256"/>
      <c r="G76" s="258">
        <v>-50</v>
      </c>
      <c r="H76" s="259"/>
      <c r="I76" s="259"/>
      <c r="J76" s="259"/>
      <c r="K76" s="259"/>
      <c r="L76" s="259"/>
      <c r="M76" s="259"/>
      <c r="N76" s="260">
        <v>-50</v>
      </c>
    </row>
    <row r="77" spans="2:14" ht="21.25" customHeight="1">
      <c r="B77" s="633">
        <v>45535</v>
      </c>
      <c r="C77" s="274" t="s">
        <v>310</v>
      </c>
      <c r="D77" s="274" t="s">
        <v>311</v>
      </c>
      <c r="E77" s="274" t="s">
        <v>603</v>
      </c>
      <c r="F77" s="264" t="s">
        <v>170</v>
      </c>
      <c r="G77" s="275" cm="1">
        <v>33.03</v>
      </c>
      <c r="H77" s="268"/>
      <c r="I77" s="268"/>
      <c r="J77" s="268"/>
      <c r="K77" s="268"/>
      <c r="L77" s="268"/>
      <c r="M77" s="268"/>
      <c r="N77" s="276">
        <v>33.03</v>
      </c>
    </row>
    <row r="78" spans="2:14" ht="9" hidden="1" customHeight="1">
      <c r="B78" s="253"/>
      <c r="C78" s="254"/>
      <c r="D78" s="254"/>
      <c r="E78" s="255" t="s">
        <v>603</v>
      </c>
      <c r="F78" s="256"/>
      <c r="G78" s="258">
        <v>33.03</v>
      </c>
      <c r="H78" s="259"/>
      <c r="I78" s="259"/>
      <c r="J78" s="259"/>
      <c r="K78" s="259"/>
      <c r="L78" s="259"/>
      <c r="M78" s="259"/>
      <c r="N78" s="260">
        <v>33.03</v>
      </c>
    </row>
    <row r="79" spans="2:14" ht="9" hidden="1" customHeight="1">
      <c r="B79" s="253"/>
      <c r="C79" s="254"/>
      <c r="D79" s="255" t="s">
        <v>311</v>
      </c>
      <c r="E79" s="261"/>
      <c r="F79" s="256"/>
      <c r="G79" s="258" cm="1">
        <v>33.03</v>
      </c>
      <c r="H79" s="259"/>
      <c r="I79" s="259"/>
      <c r="J79" s="259"/>
      <c r="K79" s="259"/>
      <c r="L79" s="259"/>
      <c r="M79" s="259"/>
      <c r="N79" s="260">
        <v>33.03</v>
      </c>
    </row>
    <row r="80" spans="2:14" ht="9" hidden="1" customHeight="1">
      <c r="B80" s="253"/>
      <c r="C80" s="255" t="s">
        <v>310</v>
      </c>
      <c r="D80" s="261"/>
      <c r="E80" s="261"/>
      <c r="F80" s="256"/>
      <c r="G80" s="258">
        <v>33.03</v>
      </c>
      <c r="H80" s="259"/>
      <c r="I80" s="259"/>
      <c r="J80" s="259"/>
      <c r="K80" s="259"/>
      <c r="L80" s="259"/>
      <c r="M80" s="259"/>
      <c r="N80" s="260">
        <v>33.03</v>
      </c>
    </row>
    <row r="81" spans="2:14" ht="9" hidden="1" customHeight="1">
      <c r="B81" s="262"/>
      <c r="C81" s="263"/>
      <c r="D81" s="263"/>
      <c r="E81" s="263"/>
      <c r="F81" s="264" t="s">
        <v>1118</v>
      </c>
      <c r="G81" s="267"/>
      <c r="H81" s="268"/>
      <c r="I81" s="268"/>
      <c r="J81" s="277" cm="1">
        <v>0</v>
      </c>
      <c r="K81" s="268"/>
      <c r="L81" s="268"/>
      <c r="M81" s="268"/>
      <c r="N81" s="269">
        <v>0</v>
      </c>
    </row>
    <row r="82" spans="2:14" ht="9" hidden="1" customHeight="1">
      <c r="B82" s="253"/>
      <c r="C82" s="254"/>
      <c r="D82" s="254"/>
      <c r="E82" s="255" t="s">
        <v>1118</v>
      </c>
      <c r="F82" s="256"/>
      <c r="G82" s="271"/>
      <c r="H82" s="259"/>
      <c r="I82" s="259"/>
      <c r="J82" s="278" cm="1">
        <v>0</v>
      </c>
      <c r="K82" s="259"/>
      <c r="L82" s="259"/>
      <c r="M82" s="259"/>
      <c r="N82" s="272">
        <v>0</v>
      </c>
    </row>
    <row r="83" spans="2:14" ht="9" hidden="1" customHeight="1">
      <c r="B83" s="253"/>
      <c r="C83" s="254"/>
      <c r="D83" s="255" t="s">
        <v>37</v>
      </c>
      <c r="E83" s="261"/>
      <c r="F83" s="256"/>
      <c r="G83" s="271"/>
      <c r="H83" s="259"/>
      <c r="I83" s="259"/>
      <c r="J83" s="278" cm="1">
        <v>0</v>
      </c>
      <c r="K83" s="259"/>
      <c r="L83" s="259"/>
      <c r="M83" s="259"/>
      <c r="N83" s="272">
        <v>0</v>
      </c>
    </row>
    <row r="84" spans="2:14" ht="9" hidden="1" customHeight="1">
      <c r="B84" s="253"/>
      <c r="C84" s="255" t="s">
        <v>313</v>
      </c>
      <c r="D84" s="261"/>
      <c r="E84" s="261"/>
      <c r="F84" s="256"/>
      <c r="G84" s="271"/>
      <c r="H84" s="259"/>
      <c r="I84" s="259"/>
      <c r="J84" s="278">
        <v>0</v>
      </c>
      <c r="K84" s="259"/>
      <c r="L84" s="259"/>
      <c r="M84" s="259"/>
      <c r="N84" s="272">
        <v>0</v>
      </c>
    </row>
    <row r="85" spans="2:14" ht="9" hidden="1" customHeight="1">
      <c r="B85" s="262"/>
      <c r="C85" s="263"/>
      <c r="D85" s="263"/>
      <c r="E85" s="263"/>
      <c r="F85" s="329">
        <v>45418</v>
      </c>
      <c r="G85" s="267"/>
      <c r="H85" s="268"/>
      <c r="I85" s="268"/>
      <c r="J85" s="268"/>
      <c r="K85" s="268"/>
      <c r="L85" s="277">
        <v>0</v>
      </c>
      <c r="M85" s="268"/>
      <c r="N85" s="269">
        <v>0</v>
      </c>
    </row>
    <row r="86" spans="2:14" ht="9" hidden="1" customHeight="1">
      <c r="B86" s="253"/>
      <c r="C86" s="254"/>
      <c r="D86" s="254"/>
      <c r="E86" s="255" t="s">
        <v>262</v>
      </c>
      <c r="F86" s="256"/>
      <c r="G86" s="271"/>
      <c r="H86" s="259"/>
      <c r="I86" s="259"/>
      <c r="J86" s="259"/>
      <c r="K86" s="259"/>
      <c r="L86" s="278">
        <v>0</v>
      </c>
      <c r="M86" s="259"/>
      <c r="N86" s="272">
        <v>0</v>
      </c>
    </row>
    <row r="87" spans="2:14" ht="9" hidden="1" customHeight="1">
      <c r="B87" s="253"/>
      <c r="C87" s="254"/>
      <c r="D87" s="255" t="s">
        <v>320</v>
      </c>
      <c r="E87" s="261"/>
      <c r="F87" s="256"/>
      <c r="G87" s="271"/>
      <c r="H87" s="259"/>
      <c r="I87" s="259"/>
      <c r="J87" s="259"/>
      <c r="K87" s="259"/>
      <c r="L87" s="278">
        <v>0</v>
      </c>
      <c r="M87" s="259"/>
      <c r="N87" s="272">
        <v>0</v>
      </c>
    </row>
    <row r="88" spans="2:14" ht="9" hidden="1" customHeight="1">
      <c r="B88" s="253"/>
      <c r="C88" s="255" t="s">
        <v>319</v>
      </c>
      <c r="D88" s="261"/>
      <c r="E88" s="261"/>
      <c r="F88" s="256"/>
      <c r="G88" s="271"/>
      <c r="H88" s="259"/>
      <c r="I88" s="259"/>
      <c r="J88" s="259"/>
      <c r="K88" s="259"/>
      <c r="L88" s="278">
        <v>0</v>
      </c>
      <c r="M88" s="259"/>
      <c r="N88" s="272">
        <v>0</v>
      </c>
    </row>
    <row r="89" spans="2:14" ht="9" hidden="1" customHeight="1">
      <c r="B89" s="629">
        <v>45535</v>
      </c>
      <c r="C89" s="261"/>
      <c r="D89" s="261"/>
      <c r="E89" s="261"/>
      <c r="F89" s="256"/>
      <c r="G89" s="258">
        <v>33.03</v>
      </c>
      <c r="H89" s="259"/>
      <c r="I89" s="259"/>
      <c r="J89" s="278">
        <v>0</v>
      </c>
      <c r="K89" s="259"/>
      <c r="L89" s="278">
        <v>0</v>
      </c>
      <c r="M89" s="259"/>
      <c r="N89" s="260">
        <v>33.03</v>
      </c>
    </row>
    <row r="90" spans="2:14" ht="9" hidden="1" customHeight="1">
      <c r="B90" s="262"/>
      <c r="C90" s="263"/>
      <c r="D90" s="263"/>
      <c r="E90" s="263"/>
      <c r="F90" s="264" t="s">
        <v>154</v>
      </c>
      <c r="G90" s="267"/>
      <c r="H90" s="268"/>
      <c r="I90" s="268"/>
      <c r="J90" s="268"/>
      <c r="K90" s="268"/>
      <c r="L90" s="277">
        <v>0</v>
      </c>
      <c r="M90" s="268"/>
      <c r="N90" s="269">
        <v>0</v>
      </c>
    </row>
    <row r="91" spans="2:14" ht="9" hidden="1" customHeight="1">
      <c r="B91" s="253"/>
      <c r="C91" s="254"/>
      <c r="D91" s="254"/>
      <c r="E91" s="255" t="s">
        <v>443</v>
      </c>
      <c r="F91" s="256"/>
      <c r="G91" s="271"/>
      <c r="H91" s="259"/>
      <c r="I91" s="259"/>
      <c r="J91" s="259"/>
      <c r="K91" s="259"/>
      <c r="L91" s="278">
        <v>0</v>
      </c>
      <c r="M91" s="259"/>
      <c r="N91" s="272">
        <v>0</v>
      </c>
    </row>
    <row r="92" spans="2:14" ht="9" hidden="1" customHeight="1">
      <c r="B92" s="262"/>
      <c r="C92" s="263"/>
      <c r="D92" s="263"/>
      <c r="E92" s="263"/>
      <c r="F92" s="264" t="s">
        <v>37</v>
      </c>
      <c r="G92" s="267"/>
      <c r="H92" s="268"/>
      <c r="I92" s="268"/>
      <c r="J92" s="277">
        <v>0</v>
      </c>
      <c r="K92" s="268"/>
      <c r="L92" s="268"/>
      <c r="M92" s="268"/>
      <c r="N92" s="269">
        <v>0</v>
      </c>
    </row>
    <row r="93" spans="2:14" ht="9" hidden="1" customHeight="1">
      <c r="B93" s="253"/>
      <c r="C93" s="254"/>
      <c r="D93" s="254"/>
      <c r="E93" s="255" t="s">
        <v>37</v>
      </c>
      <c r="F93" s="256"/>
      <c r="G93" s="271"/>
      <c r="H93" s="259"/>
      <c r="I93" s="259"/>
      <c r="J93" s="278">
        <v>0</v>
      </c>
      <c r="K93" s="259"/>
      <c r="L93" s="259"/>
      <c r="M93" s="259"/>
      <c r="N93" s="272">
        <v>0</v>
      </c>
    </row>
    <row r="94" spans="2:14" ht="9" hidden="1" customHeight="1">
      <c r="B94" s="253"/>
      <c r="C94" s="254"/>
      <c r="D94" s="255" t="s">
        <v>833</v>
      </c>
      <c r="E94" s="261"/>
      <c r="F94" s="256"/>
      <c r="G94" s="271"/>
      <c r="H94" s="259"/>
      <c r="I94" s="259"/>
      <c r="J94" s="278">
        <v>0</v>
      </c>
      <c r="K94" s="259"/>
      <c r="L94" s="278">
        <v>0</v>
      </c>
      <c r="M94" s="259"/>
      <c r="N94" s="272">
        <v>0</v>
      </c>
    </row>
    <row r="95" spans="2:14" ht="9" hidden="1" customHeight="1">
      <c r="B95" s="253"/>
      <c r="C95" s="255" t="s">
        <v>331</v>
      </c>
      <c r="D95" s="261"/>
      <c r="E95" s="261"/>
      <c r="F95" s="256"/>
      <c r="G95" s="271"/>
      <c r="H95" s="259"/>
      <c r="I95" s="259"/>
      <c r="J95" s="278">
        <v>0</v>
      </c>
      <c r="K95" s="259"/>
      <c r="L95" s="278">
        <v>0</v>
      </c>
      <c r="M95" s="259"/>
      <c r="N95" s="272">
        <v>0</v>
      </c>
    </row>
    <row r="96" spans="2:14" ht="9" hidden="1" customHeight="1">
      <c r="B96" s="262"/>
      <c r="C96" s="263"/>
      <c r="D96" s="263"/>
      <c r="E96" s="263"/>
      <c r="F96" s="264" t="s">
        <v>37</v>
      </c>
      <c r="G96" s="267"/>
      <c r="H96" s="268"/>
      <c r="I96" s="268"/>
      <c r="J96" s="277">
        <v>0</v>
      </c>
      <c r="K96" s="268"/>
      <c r="L96" s="268"/>
      <c r="M96" s="268"/>
      <c r="N96" s="269">
        <v>0</v>
      </c>
    </row>
    <row r="97" spans="2:14" ht="9" hidden="1" customHeight="1">
      <c r="B97" s="253"/>
      <c r="C97" s="254"/>
      <c r="D97" s="254"/>
      <c r="E97" s="255" t="s">
        <v>37</v>
      </c>
      <c r="F97" s="256"/>
      <c r="G97" s="271"/>
      <c r="H97" s="259"/>
      <c r="I97" s="259"/>
      <c r="J97" s="278">
        <v>0</v>
      </c>
      <c r="K97" s="259"/>
      <c r="L97" s="259"/>
      <c r="M97" s="259"/>
      <c r="N97" s="272">
        <v>0</v>
      </c>
    </row>
    <row r="98" spans="2:14" ht="9" hidden="1" customHeight="1">
      <c r="B98" s="253"/>
      <c r="C98" s="254"/>
      <c r="D98" s="255" t="s">
        <v>37</v>
      </c>
      <c r="E98" s="261"/>
      <c r="F98" s="256"/>
      <c r="G98" s="271"/>
      <c r="H98" s="259"/>
      <c r="I98" s="259"/>
      <c r="J98" s="278">
        <v>0</v>
      </c>
      <c r="K98" s="259"/>
      <c r="L98" s="259"/>
      <c r="M98" s="259"/>
      <c r="N98" s="272">
        <v>0</v>
      </c>
    </row>
    <row r="99" spans="2:14" ht="9" hidden="1" customHeight="1">
      <c r="B99" s="253"/>
      <c r="C99" s="255" t="s">
        <v>844</v>
      </c>
      <c r="D99" s="261"/>
      <c r="E99" s="261"/>
      <c r="F99" s="256"/>
      <c r="G99" s="271"/>
      <c r="H99" s="259"/>
      <c r="I99" s="259"/>
      <c r="J99" s="278">
        <v>0</v>
      </c>
      <c r="K99" s="259"/>
      <c r="L99" s="259"/>
      <c r="M99" s="259"/>
      <c r="N99" s="272">
        <v>0</v>
      </c>
    </row>
    <row r="100" spans="2:14" ht="32.75" customHeight="1">
      <c r="B100" s="634">
        <v>45528</v>
      </c>
      <c r="C100" s="274" t="s">
        <v>326</v>
      </c>
      <c r="D100" s="274" t="s">
        <v>835</v>
      </c>
      <c r="E100" s="274" t="s">
        <v>792</v>
      </c>
      <c r="F100" s="264" t="s">
        <v>97</v>
      </c>
      <c r="G100" s="275">
        <v>-9</v>
      </c>
      <c r="H100" s="268"/>
      <c r="I100" s="268"/>
      <c r="J100" s="268"/>
      <c r="K100" s="268"/>
      <c r="L100" s="268"/>
      <c r="M100" s="268"/>
      <c r="N100" s="276">
        <v>-9</v>
      </c>
    </row>
    <row r="101" spans="2:14" ht="9" hidden="1" customHeight="1">
      <c r="B101" s="368"/>
      <c r="C101" s="254"/>
      <c r="D101" s="254"/>
      <c r="E101" s="255" t="s">
        <v>792</v>
      </c>
      <c r="F101" s="256"/>
      <c r="G101" s="258">
        <v>-9</v>
      </c>
      <c r="H101" s="259"/>
      <c r="I101" s="259"/>
      <c r="J101" s="259"/>
      <c r="K101" s="259"/>
      <c r="L101" s="259"/>
      <c r="M101" s="259"/>
      <c r="N101" s="260">
        <v>-9</v>
      </c>
    </row>
    <row r="102" spans="2:14" ht="9" hidden="1" customHeight="1">
      <c r="B102" s="368"/>
      <c r="C102" s="254"/>
      <c r="D102" s="255" t="s">
        <v>835</v>
      </c>
      <c r="E102" s="261"/>
      <c r="F102" s="256"/>
      <c r="G102" s="258">
        <v>-9</v>
      </c>
      <c r="H102" s="259"/>
      <c r="I102" s="259"/>
      <c r="J102" s="259"/>
      <c r="K102" s="259"/>
      <c r="L102" s="259"/>
      <c r="M102" s="259"/>
      <c r="N102" s="260">
        <v>-9</v>
      </c>
    </row>
    <row r="103" spans="2:14" ht="9" hidden="1" customHeight="1">
      <c r="B103" s="368"/>
      <c r="C103" s="255" t="s">
        <v>326</v>
      </c>
      <c r="D103" s="261"/>
      <c r="E103" s="261"/>
      <c r="F103" s="256"/>
      <c r="G103" s="258">
        <v>-9</v>
      </c>
      <c r="H103" s="259"/>
      <c r="I103" s="259"/>
      <c r="J103" s="259"/>
      <c r="K103" s="259"/>
      <c r="L103" s="259"/>
      <c r="M103" s="259"/>
      <c r="N103" s="260">
        <v>-9</v>
      </c>
    </row>
    <row r="104" spans="2:14" ht="9" hidden="1" customHeight="1">
      <c r="B104" s="470">
        <v>45528</v>
      </c>
      <c r="C104" s="261"/>
      <c r="D104" s="261"/>
      <c r="E104" s="261"/>
      <c r="F104" s="256"/>
      <c r="G104" s="258">
        <v>-9</v>
      </c>
      <c r="H104" s="259"/>
      <c r="I104" s="259"/>
      <c r="J104" s="278">
        <v>0</v>
      </c>
      <c r="K104" s="259"/>
      <c r="L104" s="278">
        <v>0</v>
      </c>
      <c r="M104" s="259"/>
      <c r="N104" s="260">
        <v>-9</v>
      </c>
    </row>
    <row r="105" spans="2:14" ht="32.75" customHeight="1">
      <c r="B105" s="635">
        <v>45521</v>
      </c>
      <c r="C105" s="274" t="s">
        <v>860</v>
      </c>
      <c r="D105" s="274" t="s">
        <v>861</v>
      </c>
      <c r="E105" s="274" t="s">
        <v>814</v>
      </c>
      <c r="F105" s="264" t="s">
        <v>270</v>
      </c>
      <c r="G105" s="275">
        <v>-15</v>
      </c>
      <c r="H105" s="268"/>
      <c r="I105" s="268"/>
      <c r="J105" s="268"/>
      <c r="K105" s="268"/>
      <c r="L105" s="268"/>
      <c r="M105" s="268"/>
      <c r="N105" s="276">
        <v>-15</v>
      </c>
    </row>
    <row r="106" spans="2:14" ht="9" hidden="1" customHeight="1">
      <c r="B106" s="368"/>
      <c r="C106" s="254"/>
      <c r="D106" s="254"/>
      <c r="E106" s="255" t="s">
        <v>814</v>
      </c>
      <c r="F106" s="256"/>
      <c r="G106" s="258">
        <v>-15</v>
      </c>
      <c r="H106" s="259"/>
      <c r="I106" s="259"/>
      <c r="J106" s="259"/>
      <c r="K106" s="259"/>
      <c r="L106" s="259"/>
      <c r="M106" s="259"/>
      <c r="N106" s="260">
        <v>-15</v>
      </c>
    </row>
    <row r="107" spans="2:14" ht="9" hidden="1" customHeight="1">
      <c r="B107" s="368"/>
      <c r="C107" s="254"/>
      <c r="D107" s="255" t="s">
        <v>861</v>
      </c>
      <c r="E107" s="261"/>
      <c r="F107" s="256"/>
      <c r="G107" s="258">
        <v>-15</v>
      </c>
      <c r="H107" s="259"/>
      <c r="I107" s="259"/>
      <c r="J107" s="259"/>
      <c r="K107" s="259"/>
      <c r="L107" s="259"/>
      <c r="M107" s="259"/>
      <c r="N107" s="260">
        <v>-15</v>
      </c>
    </row>
    <row r="108" spans="2:14" ht="9" hidden="1" customHeight="1">
      <c r="B108" s="368"/>
      <c r="C108" s="255" t="s">
        <v>860</v>
      </c>
      <c r="D108" s="261"/>
      <c r="E108" s="261"/>
      <c r="F108" s="256"/>
      <c r="G108" s="258">
        <v>-15</v>
      </c>
      <c r="H108" s="259"/>
      <c r="I108" s="259"/>
      <c r="J108" s="259"/>
      <c r="K108" s="259"/>
      <c r="L108" s="259"/>
      <c r="M108" s="259"/>
      <c r="N108" s="260">
        <v>-15</v>
      </c>
    </row>
    <row r="109" spans="2:14" ht="9" hidden="1" customHeight="1">
      <c r="B109" s="369"/>
      <c r="C109" s="263"/>
      <c r="D109" s="263"/>
      <c r="E109" s="263"/>
      <c r="F109" s="329">
        <v>45321</v>
      </c>
      <c r="G109" s="267"/>
      <c r="H109" s="268"/>
      <c r="I109" s="268"/>
      <c r="J109" s="268"/>
      <c r="K109" s="268"/>
      <c r="L109" s="277">
        <v>0</v>
      </c>
      <c r="M109" s="268"/>
      <c r="N109" s="269">
        <v>0</v>
      </c>
    </row>
    <row r="110" spans="2:14" ht="9" hidden="1" customHeight="1">
      <c r="B110" s="368"/>
      <c r="C110" s="254"/>
      <c r="D110" s="254"/>
      <c r="E110" s="255" t="s">
        <v>483</v>
      </c>
      <c r="F110" s="256"/>
      <c r="G110" s="271"/>
      <c r="H110" s="259"/>
      <c r="I110" s="259"/>
      <c r="J110" s="259"/>
      <c r="K110" s="259"/>
      <c r="L110" s="278">
        <v>0</v>
      </c>
      <c r="M110" s="259"/>
      <c r="N110" s="272">
        <v>0</v>
      </c>
    </row>
    <row r="111" spans="2:14" ht="9" hidden="1" customHeight="1">
      <c r="B111" s="368"/>
      <c r="C111" s="254"/>
      <c r="D111" s="255" t="s">
        <v>348</v>
      </c>
      <c r="E111" s="261"/>
      <c r="F111" s="256"/>
      <c r="G111" s="271"/>
      <c r="H111" s="259"/>
      <c r="I111" s="259"/>
      <c r="J111" s="259"/>
      <c r="K111" s="259"/>
      <c r="L111" s="278">
        <v>0</v>
      </c>
      <c r="M111" s="259"/>
      <c r="N111" s="272">
        <v>0</v>
      </c>
    </row>
    <row r="112" spans="2:14" ht="9" hidden="1" customHeight="1">
      <c r="B112" s="368"/>
      <c r="C112" s="255" t="s">
        <v>347</v>
      </c>
      <c r="D112" s="261"/>
      <c r="E112" s="261"/>
      <c r="F112" s="256"/>
      <c r="G112" s="271"/>
      <c r="H112" s="259"/>
      <c r="I112" s="259"/>
      <c r="J112" s="259"/>
      <c r="K112" s="259"/>
      <c r="L112" s="278">
        <v>0</v>
      </c>
      <c r="M112" s="259"/>
      <c r="N112" s="272">
        <v>0</v>
      </c>
    </row>
    <row r="113" spans="2:14" ht="9" hidden="1" customHeight="1">
      <c r="B113" s="369"/>
      <c r="C113" s="263"/>
      <c r="D113" s="263"/>
      <c r="E113" s="263"/>
      <c r="F113" s="329">
        <v>45316</v>
      </c>
      <c r="G113" s="267"/>
      <c r="H113" s="277">
        <v>0</v>
      </c>
      <c r="I113" s="268"/>
      <c r="J113" s="268"/>
      <c r="K113" s="268"/>
      <c r="L113" s="268"/>
      <c r="M113" s="268"/>
      <c r="N113" s="269">
        <v>0</v>
      </c>
    </row>
    <row r="114" spans="2:14" ht="9" hidden="1" customHeight="1">
      <c r="B114" s="368"/>
      <c r="C114" s="254"/>
      <c r="D114" s="254"/>
      <c r="E114" s="255" t="s">
        <v>226</v>
      </c>
      <c r="F114" s="256"/>
      <c r="G114" s="271"/>
      <c r="H114" s="278">
        <v>0</v>
      </c>
      <c r="I114" s="259"/>
      <c r="J114" s="259"/>
      <c r="K114" s="259"/>
      <c r="L114" s="259"/>
      <c r="M114" s="259"/>
      <c r="N114" s="272">
        <v>0</v>
      </c>
    </row>
    <row r="115" spans="2:14" ht="9" hidden="1" customHeight="1">
      <c r="B115" s="368"/>
      <c r="C115" s="254"/>
      <c r="D115" s="255" t="s">
        <v>849</v>
      </c>
      <c r="E115" s="261"/>
      <c r="F115" s="256"/>
      <c r="G115" s="271"/>
      <c r="H115" s="278">
        <v>0</v>
      </c>
      <c r="I115" s="259"/>
      <c r="J115" s="259"/>
      <c r="K115" s="259"/>
      <c r="L115" s="259"/>
      <c r="M115" s="259"/>
      <c r="N115" s="272">
        <v>0</v>
      </c>
    </row>
    <row r="116" spans="2:14" ht="9" hidden="1" customHeight="1">
      <c r="B116" s="368"/>
      <c r="C116" s="255" t="s">
        <v>848</v>
      </c>
      <c r="D116" s="261"/>
      <c r="E116" s="261"/>
      <c r="F116" s="256"/>
      <c r="G116" s="271"/>
      <c r="H116" s="278">
        <v>0</v>
      </c>
      <c r="I116" s="259"/>
      <c r="J116" s="259"/>
      <c r="K116" s="259"/>
      <c r="L116" s="259"/>
      <c r="M116" s="259"/>
      <c r="N116" s="272">
        <v>0</v>
      </c>
    </row>
    <row r="117" spans="2:14" ht="9" hidden="1" customHeight="1">
      <c r="B117" s="369"/>
      <c r="C117" s="263"/>
      <c r="D117" s="263"/>
      <c r="E117" s="263"/>
      <c r="F117" s="264" t="s">
        <v>37</v>
      </c>
      <c r="G117" s="267"/>
      <c r="H117" s="268"/>
      <c r="I117" s="268"/>
      <c r="J117" s="277">
        <v>0</v>
      </c>
      <c r="K117" s="268"/>
      <c r="L117" s="268"/>
      <c r="M117" s="268"/>
      <c r="N117" s="269">
        <v>0</v>
      </c>
    </row>
    <row r="118" spans="2:14" ht="9" hidden="1" customHeight="1">
      <c r="B118" s="368"/>
      <c r="C118" s="254"/>
      <c r="D118" s="254"/>
      <c r="E118" s="255" t="s">
        <v>37</v>
      </c>
      <c r="F118" s="256"/>
      <c r="G118" s="271"/>
      <c r="H118" s="259"/>
      <c r="I118" s="259"/>
      <c r="J118" s="278">
        <v>0</v>
      </c>
      <c r="K118" s="259"/>
      <c r="L118" s="259"/>
      <c r="M118" s="259"/>
      <c r="N118" s="272">
        <v>0</v>
      </c>
    </row>
    <row r="119" spans="2:14" ht="9" hidden="1" customHeight="1">
      <c r="B119" s="368"/>
      <c r="C119" s="254"/>
      <c r="D119" s="255" t="s">
        <v>37</v>
      </c>
      <c r="E119" s="261"/>
      <c r="F119" s="256"/>
      <c r="G119" s="271"/>
      <c r="H119" s="259"/>
      <c r="I119" s="259"/>
      <c r="J119" s="278">
        <v>0</v>
      </c>
      <c r="K119" s="259"/>
      <c r="L119" s="259"/>
      <c r="M119" s="259"/>
      <c r="N119" s="272">
        <v>0</v>
      </c>
    </row>
    <row r="120" spans="2:14" ht="9" hidden="1" customHeight="1">
      <c r="B120" s="368"/>
      <c r="C120" s="255" t="s">
        <v>854</v>
      </c>
      <c r="D120" s="261"/>
      <c r="E120" s="261"/>
      <c r="F120" s="256"/>
      <c r="G120" s="271"/>
      <c r="H120" s="259"/>
      <c r="I120" s="259"/>
      <c r="J120" s="278">
        <v>0</v>
      </c>
      <c r="K120" s="259"/>
      <c r="L120" s="259"/>
      <c r="M120" s="259"/>
      <c r="N120" s="272">
        <v>0</v>
      </c>
    </row>
    <row r="121" spans="2:14" ht="9" hidden="1" customHeight="1">
      <c r="B121" s="470">
        <v>45521</v>
      </c>
      <c r="C121" s="261"/>
      <c r="D121" s="261"/>
      <c r="E121" s="261"/>
      <c r="F121" s="256"/>
      <c r="G121" s="258">
        <v>-15</v>
      </c>
      <c r="H121" s="278">
        <v>0</v>
      </c>
      <c r="I121" s="259"/>
      <c r="J121" s="278">
        <v>0</v>
      </c>
      <c r="K121" s="259"/>
      <c r="L121" s="278">
        <v>0</v>
      </c>
      <c r="M121" s="259"/>
      <c r="N121" s="260">
        <v>-15</v>
      </c>
    </row>
    <row r="122" spans="2:14" ht="9" hidden="1" customHeight="1">
      <c r="B122" s="369"/>
      <c r="C122" s="263"/>
      <c r="D122" s="263"/>
      <c r="E122" s="263"/>
      <c r="F122" s="264" t="s">
        <v>97</v>
      </c>
      <c r="G122" s="267"/>
      <c r="H122" s="268"/>
      <c r="I122" s="268"/>
      <c r="J122" s="268"/>
      <c r="K122" s="268"/>
      <c r="L122" s="277">
        <v>0</v>
      </c>
      <c r="M122" s="268"/>
      <c r="N122" s="269">
        <v>0</v>
      </c>
    </row>
    <row r="123" spans="2:14" ht="9" hidden="1" customHeight="1">
      <c r="B123" s="368"/>
      <c r="C123" s="254"/>
      <c r="D123" s="254"/>
      <c r="E123" s="255" t="s">
        <v>167</v>
      </c>
      <c r="F123" s="256"/>
      <c r="G123" s="271"/>
      <c r="H123" s="259"/>
      <c r="I123" s="259"/>
      <c r="J123" s="259"/>
      <c r="K123" s="259"/>
      <c r="L123" s="278">
        <v>0</v>
      </c>
      <c r="M123" s="259"/>
      <c r="N123" s="272">
        <v>0</v>
      </c>
    </row>
    <row r="124" spans="2:14" ht="9" hidden="1" customHeight="1">
      <c r="B124" s="368"/>
      <c r="C124" s="254"/>
      <c r="D124" s="255" t="s">
        <v>354</v>
      </c>
      <c r="E124" s="261"/>
      <c r="F124" s="256"/>
      <c r="G124" s="271"/>
      <c r="H124" s="259"/>
      <c r="I124" s="259"/>
      <c r="J124" s="259"/>
      <c r="K124" s="259"/>
      <c r="L124" s="278">
        <v>0</v>
      </c>
      <c r="M124" s="259"/>
      <c r="N124" s="272">
        <v>0</v>
      </c>
    </row>
    <row r="125" spans="2:14" ht="9" hidden="1" customHeight="1">
      <c r="B125" s="368"/>
      <c r="C125" s="255" t="s">
        <v>353</v>
      </c>
      <c r="D125" s="261"/>
      <c r="E125" s="261"/>
      <c r="F125" s="256"/>
      <c r="G125" s="271"/>
      <c r="H125" s="259"/>
      <c r="I125" s="259"/>
      <c r="J125" s="259"/>
      <c r="K125" s="259"/>
      <c r="L125" s="278">
        <v>0</v>
      </c>
      <c r="M125" s="259"/>
      <c r="N125" s="272">
        <v>0</v>
      </c>
    </row>
    <row r="126" spans="2:14" ht="9" hidden="1" customHeight="1">
      <c r="B126" s="470">
        <v>45514</v>
      </c>
      <c r="C126" s="261"/>
      <c r="D126" s="261"/>
      <c r="E126" s="261"/>
      <c r="F126" s="256"/>
      <c r="G126" s="271"/>
      <c r="H126" s="259"/>
      <c r="I126" s="259"/>
      <c r="J126" s="259"/>
      <c r="K126" s="259"/>
      <c r="L126" s="278">
        <v>0</v>
      </c>
      <c r="M126" s="259"/>
      <c r="N126" s="272">
        <v>0</v>
      </c>
    </row>
    <row r="127" spans="2:14" ht="9" hidden="1" customHeight="1">
      <c r="B127" s="369"/>
      <c r="C127" s="263"/>
      <c r="D127" s="263"/>
      <c r="E127" s="263"/>
      <c r="F127" s="329">
        <v>45295</v>
      </c>
      <c r="G127" s="267"/>
      <c r="H127" s="268"/>
      <c r="I127" s="268"/>
      <c r="J127" s="268"/>
      <c r="K127" s="277">
        <v>0</v>
      </c>
      <c r="L127" s="268"/>
      <c r="M127" s="268"/>
      <c r="N127" s="269">
        <v>0</v>
      </c>
    </row>
    <row r="128" spans="2:14" ht="9" hidden="1" customHeight="1">
      <c r="B128" s="368"/>
      <c r="C128" s="254"/>
      <c r="D128" s="254"/>
      <c r="E128" s="255" t="s">
        <v>262</v>
      </c>
      <c r="F128" s="256"/>
      <c r="G128" s="271"/>
      <c r="H128" s="259"/>
      <c r="I128" s="259"/>
      <c r="J128" s="259"/>
      <c r="K128" s="278">
        <v>0</v>
      </c>
      <c r="L128" s="259"/>
      <c r="M128" s="259"/>
      <c r="N128" s="272">
        <v>0</v>
      </c>
    </row>
    <row r="129" spans="2:14" ht="9" hidden="1" customHeight="1">
      <c r="B129" s="368"/>
      <c r="C129" s="254"/>
      <c r="D129" s="255" t="s">
        <v>747</v>
      </c>
      <c r="E129" s="261"/>
      <c r="F129" s="256"/>
      <c r="G129" s="271"/>
      <c r="H129" s="259"/>
      <c r="I129" s="259"/>
      <c r="J129" s="259"/>
      <c r="K129" s="278">
        <v>0</v>
      </c>
      <c r="L129" s="259"/>
      <c r="M129" s="259"/>
      <c r="N129" s="272">
        <v>0</v>
      </c>
    </row>
    <row r="130" spans="2:14" ht="9" hidden="1" customHeight="1">
      <c r="B130" s="368"/>
      <c r="C130" s="255" t="s">
        <v>871</v>
      </c>
      <c r="D130" s="261"/>
      <c r="E130" s="261"/>
      <c r="F130" s="256"/>
      <c r="G130" s="271"/>
      <c r="H130" s="259"/>
      <c r="I130" s="259"/>
      <c r="J130" s="259"/>
      <c r="K130" s="278">
        <v>0</v>
      </c>
      <c r="L130" s="259"/>
      <c r="M130" s="259"/>
      <c r="N130" s="272">
        <v>0</v>
      </c>
    </row>
    <row r="131" spans="2:14" ht="9" hidden="1" customHeight="1">
      <c r="B131" s="470">
        <v>45507</v>
      </c>
      <c r="C131" s="261"/>
      <c r="D131" s="261"/>
      <c r="E131" s="261"/>
      <c r="F131" s="256"/>
      <c r="G131" s="271"/>
      <c r="H131" s="259"/>
      <c r="I131" s="259"/>
      <c r="J131" s="259"/>
      <c r="K131" s="278">
        <v>0</v>
      </c>
      <c r="L131" s="259"/>
      <c r="M131" s="259"/>
      <c r="N131" s="272">
        <v>0</v>
      </c>
    </row>
    <row r="132" spans="2:14" ht="9" hidden="1" customHeight="1">
      <c r="B132" s="369"/>
      <c r="C132" s="263"/>
      <c r="D132" s="263"/>
      <c r="E132" s="263"/>
      <c r="F132" s="264" t="s">
        <v>59</v>
      </c>
      <c r="G132" s="267"/>
      <c r="H132" s="268"/>
      <c r="I132" s="268"/>
      <c r="J132" s="268"/>
      <c r="K132" s="268"/>
      <c r="L132" s="277">
        <v>0</v>
      </c>
      <c r="M132" s="268"/>
      <c r="N132" s="269">
        <v>0</v>
      </c>
    </row>
    <row r="133" spans="2:14" ht="9" hidden="1" customHeight="1">
      <c r="B133" s="368"/>
      <c r="C133" s="254"/>
      <c r="D133" s="254"/>
      <c r="E133" s="255" t="s">
        <v>878</v>
      </c>
      <c r="F133" s="256"/>
      <c r="G133" s="271"/>
      <c r="H133" s="259"/>
      <c r="I133" s="259"/>
      <c r="J133" s="259"/>
      <c r="K133" s="259"/>
      <c r="L133" s="278">
        <v>0</v>
      </c>
      <c r="M133" s="259"/>
      <c r="N133" s="272">
        <v>0</v>
      </c>
    </row>
    <row r="134" spans="2:14" ht="9" hidden="1" customHeight="1">
      <c r="B134" s="368"/>
      <c r="C134" s="254"/>
      <c r="D134" s="255" t="s">
        <v>370</v>
      </c>
      <c r="E134" s="261"/>
      <c r="F134" s="256"/>
      <c r="G134" s="271"/>
      <c r="H134" s="259"/>
      <c r="I134" s="259"/>
      <c r="J134" s="259"/>
      <c r="K134" s="259"/>
      <c r="L134" s="278">
        <v>0</v>
      </c>
      <c r="M134" s="259"/>
      <c r="N134" s="272">
        <v>0</v>
      </c>
    </row>
    <row r="135" spans="2:14" ht="9" hidden="1" customHeight="1">
      <c r="B135" s="368"/>
      <c r="C135" s="255" t="s">
        <v>369</v>
      </c>
      <c r="D135" s="261"/>
      <c r="E135" s="261"/>
      <c r="F135" s="256"/>
      <c r="G135" s="271"/>
      <c r="H135" s="259"/>
      <c r="I135" s="259"/>
      <c r="J135" s="259"/>
      <c r="K135" s="259"/>
      <c r="L135" s="278">
        <v>0</v>
      </c>
      <c r="M135" s="259"/>
      <c r="N135" s="272">
        <v>0</v>
      </c>
    </row>
    <row r="136" spans="2:14" ht="9" hidden="1" customHeight="1">
      <c r="B136" s="369"/>
      <c r="C136" s="263"/>
      <c r="D136" s="263"/>
      <c r="E136" s="263"/>
      <c r="F136" s="329">
        <v>45297</v>
      </c>
      <c r="G136" s="267"/>
      <c r="H136" s="277">
        <v>0</v>
      </c>
      <c r="I136" s="268"/>
      <c r="J136" s="268"/>
      <c r="K136" s="268"/>
      <c r="L136" s="268"/>
      <c r="M136" s="268"/>
      <c r="N136" s="269">
        <v>0</v>
      </c>
    </row>
    <row r="137" spans="2:14" ht="9" hidden="1" customHeight="1">
      <c r="B137" s="368"/>
      <c r="C137" s="254"/>
      <c r="D137" s="254"/>
      <c r="E137" s="255" t="s">
        <v>547</v>
      </c>
      <c r="F137" s="256"/>
      <c r="G137" s="271"/>
      <c r="H137" s="278">
        <v>0</v>
      </c>
      <c r="I137" s="259"/>
      <c r="J137" s="259"/>
      <c r="K137" s="259"/>
      <c r="L137" s="259"/>
      <c r="M137" s="259"/>
      <c r="N137" s="272">
        <v>0</v>
      </c>
    </row>
    <row r="138" spans="2:14" ht="9" hidden="1" customHeight="1">
      <c r="B138" s="368"/>
      <c r="C138" s="254"/>
      <c r="D138" s="255" t="s">
        <v>364</v>
      </c>
      <c r="E138" s="261"/>
      <c r="F138" s="256"/>
      <c r="G138" s="271"/>
      <c r="H138" s="278">
        <v>0</v>
      </c>
      <c r="I138" s="259"/>
      <c r="J138" s="259"/>
      <c r="K138" s="259"/>
      <c r="L138" s="259"/>
      <c r="M138" s="259"/>
      <c r="N138" s="272">
        <v>0</v>
      </c>
    </row>
    <row r="139" spans="2:14" ht="9" hidden="1" customHeight="1">
      <c r="B139" s="368"/>
      <c r="C139" s="255" t="s">
        <v>363</v>
      </c>
      <c r="D139" s="261"/>
      <c r="E139" s="261"/>
      <c r="F139" s="256"/>
      <c r="G139" s="271"/>
      <c r="H139" s="278">
        <v>0</v>
      </c>
      <c r="I139" s="259"/>
      <c r="J139" s="259"/>
      <c r="K139" s="259"/>
      <c r="L139" s="259"/>
      <c r="M139" s="259"/>
      <c r="N139" s="272">
        <v>0</v>
      </c>
    </row>
    <row r="140" spans="2:14" ht="9" hidden="1" customHeight="1">
      <c r="B140" s="470">
        <v>45500</v>
      </c>
      <c r="C140" s="261"/>
      <c r="D140" s="261"/>
      <c r="E140" s="261"/>
      <c r="F140" s="256"/>
      <c r="G140" s="271"/>
      <c r="H140" s="278">
        <v>0</v>
      </c>
      <c r="I140" s="259"/>
      <c r="J140" s="259"/>
      <c r="K140" s="259"/>
      <c r="L140" s="278">
        <v>0</v>
      </c>
      <c r="M140" s="259"/>
      <c r="N140" s="272">
        <v>0</v>
      </c>
    </row>
    <row r="141" spans="2:14" ht="9" hidden="1" customHeight="1">
      <c r="B141" s="369"/>
      <c r="C141" s="263"/>
      <c r="D141" s="263"/>
      <c r="E141" s="263"/>
      <c r="F141" s="329">
        <v>45321</v>
      </c>
      <c r="G141" s="267"/>
      <c r="H141" s="268"/>
      <c r="I141" s="268"/>
      <c r="J141" s="268"/>
      <c r="K141" s="268"/>
      <c r="L141" s="277">
        <v>0</v>
      </c>
      <c r="M141" s="268"/>
      <c r="N141" s="269">
        <v>0</v>
      </c>
    </row>
    <row r="142" spans="2:14" ht="9" hidden="1" customHeight="1">
      <c r="B142" s="368"/>
      <c r="C142" s="254"/>
      <c r="D142" s="254"/>
      <c r="E142" s="255" t="s">
        <v>772</v>
      </c>
      <c r="F142" s="256"/>
      <c r="G142" s="271"/>
      <c r="H142" s="259"/>
      <c r="I142" s="259"/>
      <c r="J142" s="259"/>
      <c r="K142" s="259"/>
      <c r="L142" s="278">
        <v>0</v>
      </c>
      <c r="M142" s="259"/>
      <c r="N142" s="272">
        <v>0</v>
      </c>
    </row>
    <row r="143" spans="2:14" ht="9" hidden="1" customHeight="1">
      <c r="B143" s="368"/>
      <c r="C143" s="254"/>
      <c r="D143" s="255" t="s">
        <v>382</v>
      </c>
      <c r="E143" s="261"/>
      <c r="F143" s="256"/>
      <c r="G143" s="271"/>
      <c r="H143" s="259"/>
      <c r="I143" s="259"/>
      <c r="J143" s="259"/>
      <c r="K143" s="259"/>
      <c r="L143" s="278">
        <v>0</v>
      </c>
      <c r="M143" s="259"/>
      <c r="N143" s="272">
        <v>0</v>
      </c>
    </row>
    <row r="144" spans="2:14" ht="9" hidden="1" customHeight="1">
      <c r="B144" s="368"/>
      <c r="C144" s="255" t="s">
        <v>149</v>
      </c>
      <c r="D144" s="261"/>
      <c r="E144" s="261"/>
      <c r="F144" s="256"/>
      <c r="G144" s="271"/>
      <c r="H144" s="259"/>
      <c r="I144" s="259"/>
      <c r="J144" s="259"/>
      <c r="K144" s="259"/>
      <c r="L144" s="278">
        <v>0</v>
      </c>
      <c r="M144" s="259"/>
      <c r="N144" s="272">
        <v>0</v>
      </c>
    </row>
    <row r="145" spans="2:14" ht="9" hidden="1" customHeight="1">
      <c r="B145" s="369"/>
      <c r="C145" s="263"/>
      <c r="D145" s="263"/>
      <c r="E145" s="263"/>
      <c r="F145" s="329">
        <v>45303</v>
      </c>
      <c r="G145" s="267"/>
      <c r="H145" s="268"/>
      <c r="I145" s="277">
        <v>0</v>
      </c>
      <c r="J145" s="268"/>
      <c r="K145" s="268"/>
      <c r="L145" s="268"/>
      <c r="M145" s="268"/>
      <c r="N145" s="269">
        <v>0</v>
      </c>
    </row>
    <row r="146" spans="2:14" ht="9" hidden="1" customHeight="1">
      <c r="B146" s="368"/>
      <c r="C146" s="254"/>
      <c r="D146" s="254"/>
      <c r="E146" s="255" t="s">
        <v>207</v>
      </c>
      <c r="F146" s="256"/>
      <c r="G146" s="271"/>
      <c r="H146" s="259"/>
      <c r="I146" s="278">
        <v>0</v>
      </c>
      <c r="J146" s="259"/>
      <c r="K146" s="259"/>
      <c r="L146" s="259"/>
      <c r="M146" s="259"/>
      <c r="N146" s="272">
        <v>0</v>
      </c>
    </row>
    <row r="147" spans="2:14" ht="9" hidden="1" customHeight="1">
      <c r="B147" s="369"/>
      <c r="C147" s="263"/>
      <c r="D147" s="263"/>
      <c r="E147" s="263"/>
      <c r="F147" s="264" t="s">
        <v>1118</v>
      </c>
      <c r="G147" s="267"/>
      <c r="H147" s="268"/>
      <c r="I147" s="268"/>
      <c r="J147" s="277">
        <v>0</v>
      </c>
      <c r="K147" s="268"/>
      <c r="L147" s="268"/>
      <c r="M147" s="268"/>
      <c r="N147" s="269">
        <v>0</v>
      </c>
    </row>
    <row r="148" spans="2:14" ht="9" hidden="1" customHeight="1">
      <c r="B148" s="368"/>
      <c r="C148" s="254"/>
      <c r="D148" s="254"/>
      <c r="E148" s="255" t="s">
        <v>1118</v>
      </c>
      <c r="F148" s="256"/>
      <c r="G148" s="271"/>
      <c r="H148" s="259"/>
      <c r="I148" s="259"/>
      <c r="J148" s="278">
        <v>0</v>
      </c>
      <c r="K148" s="259"/>
      <c r="L148" s="259"/>
      <c r="M148" s="259"/>
      <c r="N148" s="272">
        <v>0</v>
      </c>
    </row>
    <row r="149" spans="2:14" ht="9" hidden="1" customHeight="1">
      <c r="B149" s="368"/>
      <c r="C149" s="254"/>
      <c r="D149" s="255" t="s">
        <v>884</v>
      </c>
      <c r="E149" s="261"/>
      <c r="F149" s="256"/>
      <c r="G149" s="271"/>
      <c r="H149" s="259"/>
      <c r="I149" s="278">
        <v>0</v>
      </c>
      <c r="J149" s="278">
        <v>0</v>
      </c>
      <c r="K149" s="259"/>
      <c r="L149" s="259"/>
      <c r="M149" s="259"/>
      <c r="N149" s="272">
        <v>0</v>
      </c>
    </row>
    <row r="150" spans="2:14" ht="9" hidden="1" customHeight="1">
      <c r="B150" s="368"/>
      <c r="C150" s="255" t="s">
        <v>377</v>
      </c>
      <c r="D150" s="261"/>
      <c r="E150" s="261"/>
      <c r="F150" s="256"/>
      <c r="G150" s="271"/>
      <c r="H150" s="259"/>
      <c r="I150" s="278">
        <v>0</v>
      </c>
      <c r="J150" s="278">
        <v>0</v>
      </c>
      <c r="K150" s="259"/>
      <c r="L150" s="259"/>
      <c r="M150" s="259"/>
      <c r="N150" s="272">
        <v>0</v>
      </c>
    </row>
    <row r="151" spans="2:14" ht="9" hidden="1" customHeight="1">
      <c r="B151" s="470">
        <v>45493</v>
      </c>
      <c r="C151" s="261"/>
      <c r="D151" s="261"/>
      <c r="E151" s="261"/>
      <c r="F151" s="256"/>
      <c r="G151" s="271"/>
      <c r="H151" s="259"/>
      <c r="I151" s="278">
        <v>0</v>
      </c>
      <c r="J151" s="278">
        <v>0</v>
      </c>
      <c r="K151" s="259"/>
      <c r="L151" s="278">
        <v>0</v>
      </c>
      <c r="M151" s="259"/>
      <c r="N151" s="272">
        <v>0</v>
      </c>
    </row>
    <row r="152" spans="2:14" ht="32.75" customHeight="1">
      <c r="B152" s="633">
        <v>45486</v>
      </c>
      <c r="C152" s="284" t="s">
        <v>387</v>
      </c>
      <c r="D152" s="284" t="s">
        <v>388</v>
      </c>
      <c r="E152" s="274" t="s">
        <v>225</v>
      </c>
      <c r="F152" s="264" t="s">
        <v>104</v>
      </c>
      <c r="G152" s="275">
        <v>-20</v>
      </c>
      <c r="H152" s="268"/>
      <c r="I152" s="268"/>
      <c r="J152" s="268"/>
      <c r="K152" s="268"/>
      <c r="L152" s="268"/>
      <c r="M152" s="268"/>
      <c r="N152" s="276">
        <v>-20</v>
      </c>
    </row>
    <row r="153" spans="2:14" ht="9" hidden="1" customHeight="1">
      <c r="B153" s="253"/>
      <c r="C153" s="290"/>
      <c r="D153" s="290"/>
      <c r="E153" s="255" t="s">
        <v>225</v>
      </c>
      <c r="F153" s="256"/>
      <c r="G153" s="258">
        <v>-20</v>
      </c>
      <c r="H153" s="259"/>
      <c r="I153" s="259"/>
      <c r="J153" s="259"/>
      <c r="K153" s="259"/>
      <c r="L153" s="259"/>
      <c r="M153" s="259"/>
      <c r="N153" s="260">
        <v>-20</v>
      </c>
    </row>
    <row r="154" spans="2:14" ht="21.25" customHeight="1">
      <c r="B154" s="388"/>
      <c r="C154" s="315"/>
      <c r="D154" s="315"/>
      <c r="E154" s="274" t="s">
        <v>584</v>
      </c>
      <c r="F154" s="329">
        <v>45305</v>
      </c>
      <c r="G154" s="275">
        <v>-10</v>
      </c>
      <c r="H154" s="268"/>
      <c r="I154" s="268"/>
      <c r="J154" s="268"/>
      <c r="K154" s="268"/>
      <c r="L154" s="268"/>
      <c r="M154" s="268"/>
      <c r="N154" s="276">
        <v>-10</v>
      </c>
    </row>
    <row r="155" spans="2:14" ht="9" hidden="1" customHeight="1">
      <c r="B155" s="368"/>
      <c r="C155" s="254"/>
      <c r="D155" s="254"/>
      <c r="E155" s="255" t="s">
        <v>584</v>
      </c>
      <c r="F155" s="256"/>
      <c r="G155" s="258">
        <v>-10</v>
      </c>
      <c r="H155" s="259"/>
      <c r="I155" s="259"/>
      <c r="J155" s="259"/>
      <c r="K155" s="259"/>
      <c r="L155" s="259"/>
      <c r="M155" s="259"/>
      <c r="N155" s="260">
        <v>-10</v>
      </c>
    </row>
    <row r="156" spans="2:14" ht="9" hidden="1" customHeight="1">
      <c r="B156" s="368"/>
      <c r="C156" s="254"/>
      <c r="D156" s="255" t="s">
        <v>388</v>
      </c>
      <c r="E156" s="261"/>
      <c r="F156" s="256"/>
      <c r="G156" s="258">
        <v>-30</v>
      </c>
      <c r="H156" s="259"/>
      <c r="I156" s="259"/>
      <c r="J156" s="259"/>
      <c r="K156" s="259"/>
      <c r="L156" s="259"/>
      <c r="M156" s="259"/>
      <c r="N156" s="260">
        <v>-30</v>
      </c>
    </row>
    <row r="157" spans="2:14" ht="9" hidden="1" customHeight="1">
      <c r="B157" s="368"/>
      <c r="C157" s="255" t="s">
        <v>387</v>
      </c>
      <c r="D157" s="261"/>
      <c r="E157" s="261"/>
      <c r="F157" s="256"/>
      <c r="G157" s="258">
        <v>-30</v>
      </c>
      <c r="H157" s="259"/>
      <c r="I157" s="259"/>
      <c r="J157" s="259"/>
      <c r="K157" s="259"/>
      <c r="L157" s="259"/>
      <c r="M157" s="259"/>
      <c r="N157" s="260">
        <v>-30</v>
      </c>
    </row>
    <row r="158" spans="2:14" ht="9" hidden="1" customHeight="1">
      <c r="B158" s="369"/>
      <c r="C158" s="263"/>
      <c r="D158" s="263"/>
      <c r="E158" s="263"/>
      <c r="F158" s="264" t="s">
        <v>170</v>
      </c>
      <c r="G158" s="267"/>
      <c r="H158" s="268"/>
      <c r="I158" s="268"/>
      <c r="J158" s="268"/>
      <c r="K158" s="268"/>
      <c r="L158" s="277">
        <v>0</v>
      </c>
      <c r="M158" s="268"/>
      <c r="N158" s="269">
        <v>0</v>
      </c>
    </row>
    <row r="159" spans="2:14" ht="9" hidden="1" customHeight="1">
      <c r="B159" s="368"/>
      <c r="C159" s="254"/>
      <c r="D159" s="254"/>
      <c r="E159" s="255" t="s">
        <v>912</v>
      </c>
      <c r="F159" s="256"/>
      <c r="G159" s="271"/>
      <c r="H159" s="259"/>
      <c r="I159" s="259"/>
      <c r="J159" s="259"/>
      <c r="K159" s="259"/>
      <c r="L159" s="278">
        <v>0</v>
      </c>
      <c r="M159" s="259"/>
      <c r="N159" s="272">
        <v>0</v>
      </c>
    </row>
    <row r="160" spans="2:14" ht="9" hidden="1" customHeight="1">
      <c r="B160" s="368"/>
      <c r="C160" s="254"/>
      <c r="D160" s="255" t="s">
        <v>910</v>
      </c>
      <c r="E160" s="261"/>
      <c r="F160" s="256"/>
      <c r="G160" s="271"/>
      <c r="H160" s="259"/>
      <c r="I160" s="259"/>
      <c r="J160" s="259"/>
      <c r="K160" s="259"/>
      <c r="L160" s="278">
        <v>0</v>
      </c>
      <c r="M160" s="259"/>
      <c r="N160" s="272">
        <v>0</v>
      </c>
    </row>
    <row r="161" spans="2:14" ht="9" hidden="1" customHeight="1">
      <c r="B161" s="368"/>
      <c r="C161" s="255" t="s">
        <v>403</v>
      </c>
      <c r="D161" s="261"/>
      <c r="E161" s="261"/>
      <c r="F161" s="256"/>
      <c r="G161" s="271"/>
      <c r="H161" s="259"/>
      <c r="I161" s="259"/>
      <c r="J161" s="259"/>
      <c r="K161" s="259"/>
      <c r="L161" s="278">
        <v>0</v>
      </c>
      <c r="M161" s="259"/>
      <c r="N161" s="272">
        <v>0</v>
      </c>
    </row>
    <row r="162" spans="2:14" ht="9" hidden="1" customHeight="1">
      <c r="B162" s="369"/>
      <c r="C162" s="263"/>
      <c r="D162" s="263"/>
      <c r="E162" s="263"/>
      <c r="F162" s="329">
        <v>45305</v>
      </c>
      <c r="G162" s="267"/>
      <c r="H162" s="277">
        <v>0</v>
      </c>
      <c r="I162" s="268"/>
      <c r="J162" s="268"/>
      <c r="K162" s="268"/>
      <c r="L162" s="268"/>
      <c r="M162" s="268"/>
      <c r="N162" s="269">
        <v>0</v>
      </c>
    </row>
    <row r="163" spans="2:14" ht="9" hidden="1" customHeight="1">
      <c r="B163" s="368"/>
      <c r="C163" s="254"/>
      <c r="D163" s="254"/>
      <c r="E163" s="255" t="s">
        <v>584</v>
      </c>
      <c r="F163" s="256"/>
      <c r="G163" s="271"/>
      <c r="H163" s="278">
        <v>0</v>
      </c>
      <c r="I163" s="259"/>
      <c r="J163" s="259"/>
      <c r="K163" s="259"/>
      <c r="L163" s="259"/>
      <c r="M163" s="259"/>
      <c r="N163" s="272">
        <v>0</v>
      </c>
    </row>
    <row r="164" spans="2:14" ht="9" hidden="1" customHeight="1">
      <c r="B164" s="368"/>
      <c r="C164" s="254"/>
      <c r="D164" s="255" t="s">
        <v>907</v>
      </c>
      <c r="E164" s="261"/>
      <c r="F164" s="256"/>
      <c r="G164" s="271"/>
      <c r="H164" s="278">
        <v>0</v>
      </c>
      <c r="I164" s="259"/>
      <c r="J164" s="259"/>
      <c r="K164" s="259"/>
      <c r="L164" s="259"/>
      <c r="M164" s="259"/>
      <c r="N164" s="272">
        <v>0</v>
      </c>
    </row>
    <row r="165" spans="2:14" ht="9" hidden="1" customHeight="1">
      <c r="B165" s="368"/>
      <c r="C165" s="255" t="s">
        <v>906</v>
      </c>
      <c r="D165" s="261"/>
      <c r="E165" s="261"/>
      <c r="F165" s="256"/>
      <c r="G165" s="271"/>
      <c r="H165" s="278">
        <v>0</v>
      </c>
      <c r="I165" s="259"/>
      <c r="J165" s="259"/>
      <c r="K165" s="259"/>
      <c r="L165" s="259"/>
      <c r="M165" s="259"/>
      <c r="N165" s="272">
        <v>0</v>
      </c>
    </row>
    <row r="166" spans="2:14" ht="9" hidden="1" customHeight="1">
      <c r="B166" s="470">
        <v>45486</v>
      </c>
      <c r="C166" s="261"/>
      <c r="D166" s="261"/>
      <c r="E166" s="261"/>
      <c r="F166" s="256"/>
      <c r="G166" s="258">
        <v>-30</v>
      </c>
      <c r="H166" s="278">
        <v>0</v>
      </c>
      <c r="I166" s="259"/>
      <c r="J166" s="259"/>
      <c r="K166" s="259"/>
      <c r="L166" s="278">
        <v>0</v>
      </c>
      <c r="M166" s="259"/>
      <c r="N166" s="260">
        <v>-30</v>
      </c>
    </row>
    <row r="167" spans="2:14" ht="32.75" customHeight="1">
      <c r="B167" s="635">
        <v>45479</v>
      </c>
      <c r="C167" s="274" t="s">
        <v>414</v>
      </c>
      <c r="D167" s="274" t="s">
        <v>415</v>
      </c>
      <c r="E167" s="274" t="s">
        <v>273</v>
      </c>
      <c r="F167" s="264" t="s">
        <v>104</v>
      </c>
      <c r="G167" s="275">
        <v>17.5</v>
      </c>
      <c r="H167" s="268"/>
      <c r="I167" s="268"/>
      <c r="J167" s="268"/>
      <c r="K167" s="268"/>
      <c r="L167" s="268"/>
      <c r="M167" s="268"/>
      <c r="N167" s="276">
        <v>17.5</v>
      </c>
    </row>
    <row r="168" spans="2:14" ht="9" hidden="1" customHeight="1">
      <c r="B168" s="368"/>
      <c r="C168" s="254"/>
      <c r="D168" s="254"/>
      <c r="E168" s="255" t="s">
        <v>273</v>
      </c>
      <c r="F168" s="256"/>
      <c r="G168" s="258">
        <v>17.5</v>
      </c>
      <c r="H168" s="259"/>
      <c r="I168" s="259"/>
      <c r="J168" s="259"/>
      <c r="K168" s="259"/>
      <c r="L168" s="259"/>
      <c r="M168" s="259"/>
      <c r="N168" s="260">
        <v>17.5</v>
      </c>
    </row>
    <row r="169" spans="2:14" ht="9" hidden="1" customHeight="1">
      <c r="B169" s="368"/>
      <c r="C169" s="254"/>
      <c r="D169" s="255" t="s">
        <v>415</v>
      </c>
      <c r="E169" s="261"/>
      <c r="F169" s="256"/>
      <c r="G169" s="258">
        <v>17.5</v>
      </c>
      <c r="H169" s="259"/>
      <c r="I169" s="259"/>
      <c r="J169" s="259"/>
      <c r="K169" s="259"/>
      <c r="L169" s="259"/>
      <c r="M169" s="259"/>
      <c r="N169" s="260">
        <v>17.5</v>
      </c>
    </row>
    <row r="170" spans="2:14" ht="9" hidden="1" customHeight="1">
      <c r="B170" s="368"/>
      <c r="C170" s="255" t="s">
        <v>414</v>
      </c>
      <c r="D170" s="261"/>
      <c r="E170" s="261"/>
      <c r="F170" s="256"/>
      <c r="G170" s="258">
        <v>17.5</v>
      </c>
      <c r="H170" s="259"/>
      <c r="I170" s="259"/>
      <c r="J170" s="259"/>
      <c r="K170" s="259"/>
      <c r="L170" s="259"/>
      <c r="M170" s="259"/>
      <c r="N170" s="260">
        <v>17.5</v>
      </c>
    </row>
    <row r="171" spans="2:14" ht="9" hidden="1" customHeight="1">
      <c r="B171" s="369"/>
      <c r="C171" s="263"/>
      <c r="D171" s="263"/>
      <c r="E171" s="263"/>
      <c r="F171" s="329">
        <v>45311</v>
      </c>
      <c r="G171" s="267"/>
      <c r="H171" s="268"/>
      <c r="I171" s="268"/>
      <c r="J171" s="268"/>
      <c r="K171" s="268"/>
      <c r="L171" s="277">
        <v>0</v>
      </c>
      <c r="M171" s="268"/>
      <c r="N171" s="269">
        <v>0</v>
      </c>
    </row>
    <row r="172" spans="2:14" ht="9" hidden="1" customHeight="1">
      <c r="B172" s="368"/>
      <c r="C172" s="254"/>
      <c r="D172" s="254"/>
      <c r="E172" s="255" t="s">
        <v>437</v>
      </c>
      <c r="F172" s="256"/>
      <c r="G172" s="271"/>
      <c r="H172" s="259"/>
      <c r="I172" s="259"/>
      <c r="J172" s="259"/>
      <c r="K172" s="259"/>
      <c r="L172" s="278">
        <v>0</v>
      </c>
      <c r="M172" s="259"/>
      <c r="N172" s="272">
        <v>0</v>
      </c>
    </row>
    <row r="173" spans="2:14" ht="9" hidden="1" customHeight="1">
      <c r="B173" s="368"/>
      <c r="C173" s="254"/>
      <c r="D173" s="255" t="s">
        <v>411</v>
      </c>
      <c r="E173" s="261"/>
      <c r="F173" s="256"/>
      <c r="G173" s="271"/>
      <c r="H173" s="259"/>
      <c r="I173" s="259"/>
      <c r="J173" s="259"/>
      <c r="K173" s="259"/>
      <c r="L173" s="278">
        <v>0</v>
      </c>
      <c r="M173" s="259"/>
      <c r="N173" s="272">
        <v>0</v>
      </c>
    </row>
    <row r="174" spans="2:14" ht="9" hidden="1" customHeight="1">
      <c r="B174" s="368"/>
      <c r="C174" s="255" t="s">
        <v>410</v>
      </c>
      <c r="D174" s="261"/>
      <c r="E174" s="261"/>
      <c r="F174" s="256"/>
      <c r="G174" s="271"/>
      <c r="H174" s="259"/>
      <c r="I174" s="259"/>
      <c r="J174" s="259"/>
      <c r="K174" s="259"/>
      <c r="L174" s="278">
        <v>0</v>
      </c>
      <c r="M174" s="259"/>
      <c r="N174" s="272">
        <v>0</v>
      </c>
    </row>
    <row r="175" spans="2:14" ht="9" hidden="1" customHeight="1">
      <c r="B175" s="470">
        <v>45479</v>
      </c>
      <c r="C175" s="261"/>
      <c r="D175" s="261"/>
      <c r="E175" s="261"/>
      <c r="F175" s="256"/>
      <c r="G175" s="258">
        <v>17.5</v>
      </c>
      <c r="H175" s="259"/>
      <c r="I175" s="259"/>
      <c r="J175" s="259"/>
      <c r="K175" s="259"/>
      <c r="L175" s="278">
        <v>0</v>
      </c>
      <c r="M175" s="259"/>
      <c r="N175" s="260">
        <v>17.5</v>
      </c>
    </row>
    <row r="176" spans="2:14" ht="21.25" customHeight="1">
      <c r="B176" s="635">
        <v>45472</v>
      </c>
      <c r="C176" s="274" t="s">
        <v>431</v>
      </c>
      <c r="D176" s="274" t="s">
        <v>925</v>
      </c>
      <c r="E176" s="274" t="s">
        <v>927</v>
      </c>
      <c r="F176" s="264" t="s">
        <v>70</v>
      </c>
      <c r="G176" s="275">
        <v>-15</v>
      </c>
      <c r="H176" s="268"/>
      <c r="I176" s="268"/>
      <c r="J176" s="268"/>
      <c r="K176" s="268"/>
      <c r="L176" s="268"/>
      <c r="M176" s="268"/>
      <c r="N176" s="276">
        <v>-15</v>
      </c>
    </row>
    <row r="177" spans="2:14" ht="9" hidden="1" customHeight="1">
      <c r="B177" s="368"/>
      <c r="C177" s="254"/>
      <c r="D177" s="254"/>
      <c r="E177" s="255" t="s">
        <v>927</v>
      </c>
      <c r="F177" s="256"/>
      <c r="G177" s="258">
        <v>-15</v>
      </c>
      <c r="H177" s="259"/>
      <c r="I177" s="259"/>
      <c r="J177" s="259"/>
      <c r="K177" s="259"/>
      <c r="L177" s="259"/>
      <c r="M177" s="259"/>
      <c r="N177" s="260">
        <v>-15</v>
      </c>
    </row>
    <row r="178" spans="2:14" ht="9" hidden="1" customHeight="1">
      <c r="B178" s="368"/>
      <c r="C178" s="254"/>
      <c r="D178" s="255" t="s">
        <v>925</v>
      </c>
      <c r="E178" s="261"/>
      <c r="F178" s="256"/>
      <c r="G178" s="258">
        <v>-15</v>
      </c>
      <c r="H178" s="259"/>
      <c r="I178" s="259"/>
      <c r="J178" s="259"/>
      <c r="K178" s="259"/>
      <c r="L178" s="259"/>
      <c r="M178" s="259"/>
      <c r="N178" s="260">
        <v>-15</v>
      </c>
    </row>
    <row r="179" spans="2:14" ht="9" hidden="1" customHeight="1">
      <c r="B179" s="368"/>
      <c r="C179" s="255" t="s">
        <v>431</v>
      </c>
      <c r="D179" s="261"/>
      <c r="E179" s="261"/>
      <c r="F179" s="256"/>
      <c r="G179" s="258">
        <v>-15</v>
      </c>
      <c r="H179" s="259"/>
      <c r="I179" s="259"/>
      <c r="J179" s="259"/>
      <c r="K179" s="259"/>
      <c r="L179" s="259"/>
      <c r="M179" s="259"/>
      <c r="N179" s="260">
        <v>-15</v>
      </c>
    </row>
    <row r="180" spans="2:14" ht="9" hidden="1" customHeight="1">
      <c r="B180" s="369"/>
      <c r="C180" s="263"/>
      <c r="D180" s="263"/>
      <c r="E180" s="263"/>
      <c r="F180" s="264" t="s">
        <v>46</v>
      </c>
      <c r="G180" s="267"/>
      <c r="H180" s="268"/>
      <c r="I180" s="268"/>
      <c r="J180" s="268"/>
      <c r="K180" s="268"/>
      <c r="L180" s="277">
        <v>0</v>
      </c>
      <c r="M180" s="268"/>
      <c r="N180" s="269">
        <v>0</v>
      </c>
    </row>
    <row r="181" spans="2:14" ht="9" hidden="1" customHeight="1">
      <c r="B181" s="368"/>
      <c r="C181" s="254"/>
      <c r="D181" s="254"/>
      <c r="E181" s="255" t="s">
        <v>883</v>
      </c>
      <c r="F181" s="256"/>
      <c r="G181" s="271"/>
      <c r="H181" s="259"/>
      <c r="I181" s="259"/>
      <c r="J181" s="259"/>
      <c r="K181" s="259"/>
      <c r="L181" s="278">
        <v>0</v>
      </c>
      <c r="M181" s="259"/>
      <c r="N181" s="272">
        <v>0</v>
      </c>
    </row>
    <row r="182" spans="2:14" ht="9" hidden="1" customHeight="1">
      <c r="B182" s="368"/>
      <c r="C182" s="254"/>
      <c r="D182" s="255" t="s">
        <v>426</v>
      </c>
      <c r="E182" s="261"/>
      <c r="F182" s="256"/>
      <c r="G182" s="271"/>
      <c r="H182" s="259"/>
      <c r="I182" s="259"/>
      <c r="J182" s="259"/>
      <c r="K182" s="259"/>
      <c r="L182" s="278">
        <v>0</v>
      </c>
      <c r="M182" s="259"/>
      <c r="N182" s="272">
        <v>0</v>
      </c>
    </row>
    <row r="183" spans="2:14" ht="9" hidden="1" customHeight="1">
      <c r="B183" s="368"/>
      <c r="C183" s="255" t="s">
        <v>425</v>
      </c>
      <c r="D183" s="261"/>
      <c r="E183" s="261"/>
      <c r="F183" s="256"/>
      <c r="G183" s="271"/>
      <c r="H183" s="259"/>
      <c r="I183" s="259"/>
      <c r="J183" s="259"/>
      <c r="K183" s="259"/>
      <c r="L183" s="278">
        <v>0</v>
      </c>
      <c r="M183" s="259"/>
      <c r="N183" s="272">
        <v>0</v>
      </c>
    </row>
    <row r="184" spans="2:14" ht="9" hidden="1" customHeight="1">
      <c r="B184" s="470">
        <v>45472</v>
      </c>
      <c r="C184" s="261"/>
      <c r="D184" s="261"/>
      <c r="E184" s="261"/>
      <c r="F184" s="256"/>
      <c r="G184" s="258">
        <v>-15</v>
      </c>
      <c r="H184" s="259"/>
      <c r="I184" s="259"/>
      <c r="J184" s="259"/>
      <c r="K184" s="259"/>
      <c r="L184" s="278">
        <v>0</v>
      </c>
      <c r="M184" s="259"/>
      <c r="N184" s="260">
        <v>-15</v>
      </c>
    </row>
    <row r="185" spans="2:14" ht="21.25" customHeight="1">
      <c r="B185" s="635">
        <v>45465</v>
      </c>
      <c r="C185" s="274" t="s">
        <v>463</v>
      </c>
      <c r="D185" s="274" t="s">
        <v>464</v>
      </c>
      <c r="E185" s="274" t="s">
        <v>707</v>
      </c>
      <c r="F185" s="264" t="s">
        <v>68</v>
      </c>
      <c r="G185" s="275">
        <v>190.5</v>
      </c>
      <c r="H185" s="268"/>
      <c r="I185" s="268"/>
      <c r="J185" s="268"/>
      <c r="K185" s="268"/>
      <c r="L185" s="268"/>
      <c r="M185" s="268"/>
      <c r="N185" s="276">
        <v>190.5</v>
      </c>
    </row>
    <row r="186" spans="2:14" ht="9" hidden="1" customHeight="1">
      <c r="B186" s="368"/>
      <c r="C186" s="254"/>
      <c r="D186" s="254"/>
      <c r="E186" s="255" t="s">
        <v>707</v>
      </c>
      <c r="F186" s="256"/>
      <c r="G186" s="258">
        <v>190.5</v>
      </c>
      <c r="H186" s="259"/>
      <c r="I186" s="259"/>
      <c r="J186" s="259"/>
      <c r="K186" s="259"/>
      <c r="L186" s="259"/>
      <c r="M186" s="259"/>
      <c r="N186" s="260">
        <v>190.5</v>
      </c>
    </row>
    <row r="187" spans="2:14" ht="9" hidden="1" customHeight="1">
      <c r="B187" s="368"/>
      <c r="C187" s="254"/>
      <c r="D187" s="255" t="s">
        <v>464</v>
      </c>
      <c r="E187" s="261"/>
      <c r="F187" s="256"/>
      <c r="G187" s="258">
        <v>190.5</v>
      </c>
      <c r="H187" s="259"/>
      <c r="I187" s="259"/>
      <c r="J187" s="259"/>
      <c r="K187" s="259"/>
      <c r="L187" s="259"/>
      <c r="M187" s="259"/>
      <c r="N187" s="260">
        <v>190.5</v>
      </c>
    </row>
    <row r="188" spans="2:14" ht="9" hidden="1" customHeight="1">
      <c r="B188" s="368"/>
      <c r="C188" s="255" t="s">
        <v>463</v>
      </c>
      <c r="D188" s="261"/>
      <c r="E188" s="261"/>
      <c r="F188" s="256"/>
      <c r="G188" s="258">
        <v>190.5</v>
      </c>
      <c r="H188" s="259"/>
      <c r="I188" s="259"/>
      <c r="J188" s="259"/>
      <c r="K188" s="259"/>
      <c r="L188" s="259"/>
      <c r="M188" s="259"/>
      <c r="N188" s="260">
        <v>190.5</v>
      </c>
    </row>
    <row r="189" spans="2:14" ht="9" hidden="1" customHeight="1">
      <c r="B189" s="369"/>
      <c r="C189" s="263"/>
      <c r="D189" s="263"/>
      <c r="E189" s="263"/>
      <c r="F189" s="329">
        <v>45303</v>
      </c>
      <c r="G189" s="267"/>
      <c r="H189" s="277">
        <v>0</v>
      </c>
      <c r="I189" s="268"/>
      <c r="J189" s="268"/>
      <c r="K189" s="268"/>
      <c r="L189" s="268"/>
      <c r="M189" s="268"/>
      <c r="N189" s="269">
        <v>0</v>
      </c>
    </row>
    <row r="190" spans="2:14" ht="9" hidden="1" customHeight="1">
      <c r="B190" s="368"/>
      <c r="C190" s="254"/>
      <c r="D190" s="254"/>
      <c r="E190" s="255" t="s">
        <v>168</v>
      </c>
      <c r="F190" s="256"/>
      <c r="G190" s="271"/>
      <c r="H190" s="278">
        <v>0</v>
      </c>
      <c r="I190" s="259"/>
      <c r="J190" s="259"/>
      <c r="K190" s="259"/>
      <c r="L190" s="259"/>
      <c r="M190" s="259"/>
      <c r="N190" s="272">
        <v>0</v>
      </c>
    </row>
    <row r="191" spans="2:14" ht="9" hidden="1" customHeight="1">
      <c r="B191" s="368"/>
      <c r="C191" s="254"/>
      <c r="D191" s="255" t="s">
        <v>938</v>
      </c>
      <c r="E191" s="261"/>
      <c r="F191" s="256"/>
      <c r="G191" s="271"/>
      <c r="H191" s="278">
        <v>0</v>
      </c>
      <c r="I191" s="259"/>
      <c r="J191" s="259"/>
      <c r="K191" s="259"/>
      <c r="L191" s="259"/>
      <c r="M191" s="259"/>
      <c r="N191" s="272">
        <v>0</v>
      </c>
    </row>
    <row r="192" spans="2:14" ht="9" hidden="1" customHeight="1">
      <c r="B192" s="368"/>
      <c r="C192" s="255" t="s">
        <v>937</v>
      </c>
      <c r="D192" s="261"/>
      <c r="E192" s="261"/>
      <c r="F192" s="256"/>
      <c r="G192" s="271"/>
      <c r="H192" s="278">
        <v>0</v>
      </c>
      <c r="I192" s="259"/>
      <c r="J192" s="259"/>
      <c r="K192" s="259"/>
      <c r="L192" s="259"/>
      <c r="M192" s="259"/>
      <c r="N192" s="272">
        <v>0</v>
      </c>
    </row>
    <row r="193" spans="2:14" ht="9" hidden="1" customHeight="1">
      <c r="B193" s="369"/>
      <c r="C193" s="263"/>
      <c r="D193" s="263"/>
      <c r="E193" s="263"/>
      <c r="F193" s="329">
        <v>45295</v>
      </c>
      <c r="G193" s="267"/>
      <c r="H193" s="268"/>
      <c r="I193" s="268"/>
      <c r="J193" s="268"/>
      <c r="K193" s="268"/>
      <c r="L193" s="277">
        <v>0</v>
      </c>
      <c r="M193" s="268"/>
      <c r="N193" s="269">
        <v>0</v>
      </c>
    </row>
    <row r="194" spans="2:14" ht="9" hidden="1" customHeight="1">
      <c r="B194" s="368"/>
      <c r="C194" s="254"/>
      <c r="D194" s="254"/>
      <c r="E194" s="255" t="s">
        <v>262</v>
      </c>
      <c r="F194" s="256"/>
      <c r="G194" s="271"/>
      <c r="H194" s="259"/>
      <c r="I194" s="259"/>
      <c r="J194" s="259"/>
      <c r="K194" s="259"/>
      <c r="L194" s="278">
        <v>0</v>
      </c>
      <c r="M194" s="259"/>
      <c r="N194" s="272">
        <v>0</v>
      </c>
    </row>
    <row r="195" spans="2:14" ht="9" hidden="1" customHeight="1">
      <c r="B195" s="368"/>
      <c r="C195" s="254"/>
      <c r="D195" s="255" t="s">
        <v>441</v>
      </c>
      <c r="E195" s="261"/>
      <c r="F195" s="256"/>
      <c r="G195" s="271"/>
      <c r="H195" s="259"/>
      <c r="I195" s="259"/>
      <c r="J195" s="259"/>
      <c r="K195" s="259"/>
      <c r="L195" s="278">
        <v>0</v>
      </c>
      <c r="M195" s="259"/>
      <c r="N195" s="272">
        <v>0</v>
      </c>
    </row>
    <row r="196" spans="2:14" ht="9" hidden="1" customHeight="1">
      <c r="B196" s="368"/>
      <c r="C196" s="255" t="s">
        <v>440</v>
      </c>
      <c r="D196" s="261"/>
      <c r="E196" s="261"/>
      <c r="F196" s="256"/>
      <c r="G196" s="271"/>
      <c r="H196" s="259"/>
      <c r="I196" s="259"/>
      <c r="J196" s="259"/>
      <c r="K196" s="259"/>
      <c r="L196" s="278">
        <v>0</v>
      </c>
      <c r="M196" s="259"/>
      <c r="N196" s="272">
        <v>0</v>
      </c>
    </row>
    <row r="197" spans="2:14" ht="9" hidden="1" customHeight="1">
      <c r="B197" s="470">
        <v>45465</v>
      </c>
      <c r="C197" s="261"/>
      <c r="D197" s="261"/>
      <c r="E197" s="261"/>
      <c r="F197" s="256"/>
      <c r="G197" s="258">
        <v>190.5</v>
      </c>
      <c r="H197" s="278">
        <v>0</v>
      </c>
      <c r="I197" s="259"/>
      <c r="J197" s="259"/>
      <c r="K197" s="259"/>
      <c r="L197" s="278">
        <v>0</v>
      </c>
      <c r="M197" s="259"/>
      <c r="N197" s="260">
        <v>190.5</v>
      </c>
    </row>
    <row r="198" spans="2:14" ht="9" hidden="1" customHeight="1">
      <c r="B198" s="369"/>
      <c r="C198" s="263"/>
      <c r="D198" s="263"/>
      <c r="E198" s="263"/>
      <c r="F198" s="329">
        <v>45311</v>
      </c>
      <c r="G198" s="267"/>
      <c r="H198" s="268"/>
      <c r="I198" s="277">
        <v>0</v>
      </c>
      <c r="J198" s="268"/>
      <c r="K198" s="268"/>
      <c r="L198" s="268"/>
      <c r="M198" s="268"/>
      <c r="N198" s="269">
        <v>0</v>
      </c>
    </row>
    <row r="199" spans="2:14" ht="9" hidden="1" customHeight="1">
      <c r="B199" s="368"/>
      <c r="C199" s="254"/>
      <c r="D199" s="254"/>
      <c r="E199" s="255" t="s">
        <v>503</v>
      </c>
      <c r="F199" s="256"/>
      <c r="G199" s="271"/>
      <c r="H199" s="259"/>
      <c r="I199" s="278">
        <v>0</v>
      </c>
      <c r="J199" s="259"/>
      <c r="K199" s="259"/>
      <c r="L199" s="259"/>
      <c r="M199" s="259"/>
      <c r="N199" s="272">
        <v>0</v>
      </c>
    </row>
    <row r="200" spans="2:14" ht="9" hidden="1" customHeight="1">
      <c r="B200" s="369"/>
      <c r="C200" s="263"/>
      <c r="D200" s="263"/>
      <c r="E200" s="263"/>
      <c r="F200" s="264" t="s">
        <v>1118</v>
      </c>
      <c r="G200" s="267"/>
      <c r="H200" s="268"/>
      <c r="I200" s="268"/>
      <c r="J200" s="277">
        <v>0</v>
      </c>
      <c r="K200" s="268"/>
      <c r="L200" s="268"/>
      <c r="M200" s="268"/>
      <c r="N200" s="269">
        <v>0</v>
      </c>
    </row>
    <row r="201" spans="2:14" ht="9" hidden="1" customHeight="1">
      <c r="B201" s="368"/>
      <c r="C201" s="254"/>
      <c r="D201" s="254"/>
      <c r="E201" s="255" t="s">
        <v>1118</v>
      </c>
      <c r="F201" s="256"/>
      <c r="G201" s="271"/>
      <c r="H201" s="259"/>
      <c r="I201" s="259"/>
      <c r="J201" s="278">
        <v>0</v>
      </c>
      <c r="K201" s="259"/>
      <c r="L201" s="259"/>
      <c r="M201" s="259"/>
      <c r="N201" s="272">
        <v>0</v>
      </c>
    </row>
    <row r="202" spans="2:14" ht="9" hidden="1" customHeight="1">
      <c r="B202" s="368"/>
      <c r="C202" s="254"/>
      <c r="D202" s="255" t="s">
        <v>943</v>
      </c>
      <c r="E202" s="261"/>
      <c r="F202" s="256"/>
      <c r="G202" s="271"/>
      <c r="H202" s="259"/>
      <c r="I202" s="278">
        <v>0</v>
      </c>
      <c r="J202" s="278">
        <v>0</v>
      </c>
      <c r="K202" s="259"/>
      <c r="L202" s="259"/>
      <c r="M202" s="259"/>
      <c r="N202" s="272">
        <v>0</v>
      </c>
    </row>
    <row r="203" spans="2:14" ht="9" hidden="1" customHeight="1">
      <c r="B203" s="368"/>
      <c r="C203" s="255" t="s">
        <v>447</v>
      </c>
      <c r="D203" s="261"/>
      <c r="E203" s="261"/>
      <c r="F203" s="256"/>
      <c r="G203" s="271"/>
      <c r="H203" s="259"/>
      <c r="I203" s="278">
        <v>0</v>
      </c>
      <c r="J203" s="278">
        <v>0</v>
      </c>
      <c r="K203" s="259"/>
      <c r="L203" s="259"/>
      <c r="M203" s="259"/>
      <c r="N203" s="272">
        <v>0</v>
      </c>
    </row>
    <row r="204" spans="2:14" ht="9" hidden="1" customHeight="1">
      <c r="B204" s="470">
        <v>45458</v>
      </c>
      <c r="C204" s="261"/>
      <c r="D204" s="261"/>
      <c r="E204" s="261"/>
      <c r="F204" s="256"/>
      <c r="G204" s="271"/>
      <c r="H204" s="259"/>
      <c r="I204" s="278">
        <v>0</v>
      </c>
      <c r="J204" s="278">
        <v>0</v>
      </c>
      <c r="K204" s="259"/>
      <c r="L204" s="259"/>
      <c r="M204" s="259"/>
      <c r="N204" s="272">
        <v>0</v>
      </c>
    </row>
    <row r="205" spans="2:14" ht="9" hidden="1" customHeight="1">
      <c r="B205" s="369"/>
      <c r="C205" s="263"/>
      <c r="D205" s="263"/>
      <c r="E205" s="263"/>
      <c r="F205" s="264" t="s">
        <v>97</v>
      </c>
      <c r="G205" s="267"/>
      <c r="H205" s="277">
        <v>0</v>
      </c>
      <c r="I205" s="268"/>
      <c r="J205" s="268"/>
      <c r="K205" s="268"/>
      <c r="L205" s="268"/>
      <c r="M205" s="268"/>
      <c r="N205" s="269">
        <v>0</v>
      </c>
    </row>
    <row r="206" spans="2:14" ht="9" hidden="1" customHeight="1">
      <c r="B206" s="368"/>
      <c r="C206" s="254"/>
      <c r="D206" s="254"/>
      <c r="E206" s="255" t="s">
        <v>958</v>
      </c>
      <c r="F206" s="256"/>
      <c r="G206" s="271"/>
      <c r="H206" s="278">
        <v>0</v>
      </c>
      <c r="I206" s="259"/>
      <c r="J206" s="259"/>
      <c r="K206" s="259"/>
      <c r="L206" s="259"/>
      <c r="M206" s="259"/>
      <c r="N206" s="272">
        <v>0</v>
      </c>
    </row>
    <row r="207" spans="2:14" ht="9" hidden="1" customHeight="1">
      <c r="B207" s="368"/>
      <c r="C207" s="254"/>
      <c r="D207" s="255" t="s">
        <v>955</v>
      </c>
      <c r="E207" s="261"/>
      <c r="F207" s="256"/>
      <c r="G207" s="271"/>
      <c r="H207" s="278">
        <v>0</v>
      </c>
      <c r="I207" s="259"/>
      <c r="J207" s="259"/>
      <c r="K207" s="259"/>
      <c r="L207" s="259"/>
      <c r="M207" s="259"/>
      <c r="N207" s="272">
        <v>0</v>
      </c>
    </row>
    <row r="208" spans="2:14" ht="9" hidden="1" customHeight="1">
      <c r="B208" s="368"/>
      <c r="C208" s="255" t="s">
        <v>954</v>
      </c>
      <c r="D208" s="261"/>
      <c r="E208" s="261"/>
      <c r="F208" s="256"/>
      <c r="G208" s="271"/>
      <c r="H208" s="278">
        <v>0</v>
      </c>
      <c r="I208" s="259"/>
      <c r="J208" s="259"/>
      <c r="K208" s="259"/>
      <c r="L208" s="259"/>
      <c r="M208" s="259"/>
      <c r="N208" s="272">
        <v>0</v>
      </c>
    </row>
    <row r="209" spans="2:14" ht="9" hidden="1" customHeight="1">
      <c r="B209" s="369"/>
      <c r="C209" s="263"/>
      <c r="D209" s="263"/>
      <c r="E209" s="263"/>
      <c r="F209" s="329">
        <v>45295</v>
      </c>
      <c r="G209" s="267"/>
      <c r="H209" s="268"/>
      <c r="I209" s="268"/>
      <c r="J209" s="277">
        <v>0</v>
      </c>
      <c r="K209" s="268"/>
      <c r="L209" s="277">
        <v>0</v>
      </c>
      <c r="M209" s="268"/>
      <c r="N209" s="269">
        <v>0</v>
      </c>
    </row>
    <row r="210" spans="2:14" ht="9" hidden="1" customHeight="1">
      <c r="B210" s="368"/>
      <c r="C210" s="254"/>
      <c r="D210" s="254"/>
      <c r="E210" s="255" t="s">
        <v>262</v>
      </c>
      <c r="F210" s="256"/>
      <c r="G210" s="271"/>
      <c r="H210" s="259"/>
      <c r="I210" s="259"/>
      <c r="J210" s="278">
        <v>0</v>
      </c>
      <c r="K210" s="259"/>
      <c r="L210" s="278">
        <v>0</v>
      </c>
      <c r="M210" s="259"/>
      <c r="N210" s="272">
        <v>0</v>
      </c>
    </row>
    <row r="211" spans="2:14" ht="9" hidden="1" customHeight="1">
      <c r="B211" s="368"/>
      <c r="C211" s="254"/>
      <c r="D211" s="255" t="s">
        <v>481</v>
      </c>
      <c r="E211" s="261"/>
      <c r="F211" s="256"/>
      <c r="G211" s="271"/>
      <c r="H211" s="259"/>
      <c r="I211" s="259"/>
      <c r="J211" s="278">
        <v>0</v>
      </c>
      <c r="K211" s="259"/>
      <c r="L211" s="278">
        <v>0</v>
      </c>
      <c r="M211" s="259"/>
      <c r="N211" s="272">
        <v>0</v>
      </c>
    </row>
    <row r="212" spans="2:14" ht="9" hidden="1" customHeight="1">
      <c r="B212" s="368"/>
      <c r="C212" s="255" t="s">
        <v>480</v>
      </c>
      <c r="D212" s="261"/>
      <c r="E212" s="261"/>
      <c r="F212" s="256"/>
      <c r="G212" s="271"/>
      <c r="H212" s="259"/>
      <c r="I212" s="259"/>
      <c r="J212" s="278">
        <v>0</v>
      </c>
      <c r="K212" s="259"/>
      <c r="L212" s="278">
        <v>0</v>
      </c>
      <c r="M212" s="259"/>
      <c r="N212" s="272">
        <v>0</v>
      </c>
    </row>
    <row r="213" spans="2:14" ht="9" hidden="1" customHeight="1">
      <c r="B213" s="470">
        <v>45451</v>
      </c>
      <c r="C213" s="261"/>
      <c r="D213" s="261"/>
      <c r="E213" s="261"/>
      <c r="F213" s="256"/>
      <c r="G213" s="271"/>
      <c r="H213" s="278">
        <v>0</v>
      </c>
      <c r="I213" s="259"/>
      <c r="J213" s="278">
        <v>0</v>
      </c>
      <c r="K213" s="259"/>
      <c r="L213" s="278">
        <v>0</v>
      </c>
      <c r="M213" s="259"/>
      <c r="N213" s="272">
        <v>0</v>
      </c>
    </row>
    <row r="214" spans="2:14" ht="21.25" customHeight="1">
      <c r="B214" s="633">
        <v>45444</v>
      </c>
      <c r="C214" s="274" t="s">
        <v>976</v>
      </c>
      <c r="D214" s="274" t="s">
        <v>977</v>
      </c>
      <c r="E214" s="274" t="s">
        <v>979</v>
      </c>
      <c r="F214" s="329">
        <v>45321</v>
      </c>
      <c r="G214" s="275">
        <v>-25</v>
      </c>
      <c r="H214" s="268"/>
      <c r="I214" s="268"/>
      <c r="J214" s="268"/>
      <c r="K214" s="268"/>
      <c r="L214" s="268"/>
      <c r="M214" s="268"/>
      <c r="N214" s="276">
        <v>-25</v>
      </c>
    </row>
    <row r="215" spans="2:14" ht="9" hidden="1" customHeight="1">
      <c r="B215" s="253"/>
      <c r="C215" s="254"/>
      <c r="D215" s="254"/>
      <c r="E215" s="255" t="s">
        <v>979</v>
      </c>
      <c r="F215" s="256"/>
      <c r="G215" s="258">
        <v>-25</v>
      </c>
      <c r="H215" s="259"/>
      <c r="I215" s="259"/>
      <c r="J215" s="259"/>
      <c r="K215" s="259"/>
      <c r="L215" s="259"/>
      <c r="M215" s="259"/>
      <c r="N215" s="260">
        <v>-25</v>
      </c>
    </row>
    <row r="216" spans="2:14" ht="9" hidden="1" customHeight="1">
      <c r="B216" s="253"/>
      <c r="C216" s="254"/>
      <c r="D216" s="255" t="s">
        <v>977</v>
      </c>
      <c r="E216" s="261"/>
      <c r="F216" s="256"/>
      <c r="G216" s="258">
        <v>-25</v>
      </c>
      <c r="H216" s="259"/>
      <c r="I216" s="259"/>
      <c r="J216" s="259"/>
      <c r="K216" s="259"/>
      <c r="L216" s="259"/>
      <c r="M216" s="259"/>
      <c r="N216" s="260">
        <v>-25</v>
      </c>
    </row>
    <row r="217" spans="2:14" ht="9" hidden="1" customHeight="1">
      <c r="B217" s="253"/>
      <c r="C217" s="255" t="s">
        <v>976</v>
      </c>
      <c r="D217" s="261"/>
      <c r="E217" s="261"/>
      <c r="F217" s="256"/>
      <c r="G217" s="258">
        <v>-25</v>
      </c>
      <c r="H217" s="259"/>
      <c r="I217" s="259"/>
      <c r="J217" s="259"/>
      <c r="K217" s="259"/>
      <c r="L217" s="259"/>
      <c r="M217" s="259"/>
      <c r="N217" s="260">
        <v>-25</v>
      </c>
    </row>
    <row r="218" spans="2:14" ht="9" hidden="1" customHeight="1">
      <c r="B218" s="262"/>
      <c r="C218" s="263"/>
      <c r="D218" s="263"/>
      <c r="E218" s="263"/>
      <c r="F218" s="264" t="s">
        <v>59</v>
      </c>
      <c r="G218" s="267"/>
      <c r="H218" s="268"/>
      <c r="I218" s="268"/>
      <c r="J218" s="268"/>
      <c r="K218" s="268"/>
      <c r="L218" s="277">
        <v>0</v>
      </c>
      <c r="M218" s="268"/>
      <c r="N218" s="269">
        <v>0</v>
      </c>
    </row>
    <row r="219" spans="2:14" ht="9" hidden="1" customHeight="1">
      <c r="B219" s="253"/>
      <c r="C219" s="254"/>
      <c r="D219" s="254"/>
      <c r="E219" s="255" t="s">
        <v>225</v>
      </c>
      <c r="F219" s="256"/>
      <c r="G219" s="271"/>
      <c r="H219" s="259"/>
      <c r="I219" s="259"/>
      <c r="J219" s="259"/>
      <c r="K219" s="259"/>
      <c r="L219" s="278">
        <v>0</v>
      </c>
      <c r="M219" s="259"/>
      <c r="N219" s="272">
        <v>0</v>
      </c>
    </row>
    <row r="220" spans="2:14" ht="9" hidden="1" customHeight="1">
      <c r="B220" s="253"/>
      <c r="C220" s="254"/>
      <c r="D220" s="255" t="s">
        <v>970</v>
      </c>
      <c r="E220" s="261"/>
      <c r="F220" s="256"/>
      <c r="G220" s="271"/>
      <c r="H220" s="259"/>
      <c r="I220" s="259"/>
      <c r="J220" s="259"/>
      <c r="K220" s="259"/>
      <c r="L220" s="278">
        <v>0</v>
      </c>
      <c r="M220" s="259"/>
      <c r="N220" s="272">
        <v>0</v>
      </c>
    </row>
    <row r="221" spans="2:14" ht="9" hidden="1" customHeight="1">
      <c r="B221" s="253"/>
      <c r="C221" s="255" t="s">
        <v>469</v>
      </c>
      <c r="D221" s="261"/>
      <c r="E221" s="261"/>
      <c r="F221" s="256"/>
      <c r="G221" s="271"/>
      <c r="H221" s="259"/>
      <c r="I221" s="259"/>
      <c r="J221" s="259"/>
      <c r="K221" s="259"/>
      <c r="L221" s="278">
        <v>0</v>
      </c>
      <c r="M221" s="259"/>
      <c r="N221" s="272">
        <v>0</v>
      </c>
    </row>
    <row r="222" spans="2:14" ht="9" hidden="1" customHeight="1">
      <c r="B222" s="262"/>
      <c r="C222" s="263"/>
      <c r="D222" s="263"/>
      <c r="E222" s="263"/>
      <c r="F222" s="264" t="s">
        <v>1118</v>
      </c>
      <c r="G222" s="267"/>
      <c r="H222" s="268"/>
      <c r="I222" s="268"/>
      <c r="J222" s="277">
        <v>0</v>
      </c>
      <c r="K222" s="268"/>
      <c r="L222" s="268"/>
      <c r="M222" s="268"/>
      <c r="N222" s="269">
        <v>0</v>
      </c>
    </row>
    <row r="223" spans="2:14" ht="9" hidden="1" customHeight="1">
      <c r="B223" s="253"/>
      <c r="C223" s="254"/>
      <c r="D223" s="254"/>
      <c r="E223" s="255" t="s">
        <v>1118</v>
      </c>
      <c r="F223" s="256"/>
      <c r="G223" s="271"/>
      <c r="H223" s="259"/>
      <c r="I223" s="259"/>
      <c r="J223" s="278">
        <v>0</v>
      </c>
      <c r="K223" s="259"/>
      <c r="L223" s="259"/>
      <c r="M223" s="259"/>
      <c r="N223" s="272">
        <v>0</v>
      </c>
    </row>
    <row r="224" spans="2:14" ht="9" hidden="1" customHeight="1">
      <c r="B224" s="253"/>
      <c r="C224" s="254"/>
      <c r="D224" s="255" t="s">
        <v>37</v>
      </c>
      <c r="E224" s="261"/>
      <c r="F224" s="256"/>
      <c r="G224" s="271"/>
      <c r="H224" s="259"/>
      <c r="I224" s="259"/>
      <c r="J224" s="278">
        <v>0</v>
      </c>
      <c r="K224" s="259"/>
      <c r="L224" s="259"/>
      <c r="M224" s="259"/>
      <c r="N224" s="272">
        <v>0</v>
      </c>
    </row>
    <row r="225" spans="2:14" ht="9" hidden="1" customHeight="1">
      <c r="B225" s="253"/>
      <c r="C225" s="255" t="s">
        <v>966</v>
      </c>
      <c r="D225" s="261"/>
      <c r="E225" s="261"/>
      <c r="F225" s="256"/>
      <c r="G225" s="271"/>
      <c r="H225" s="259"/>
      <c r="I225" s="259"/>
      <c r="J225" s="278">
        <v>0</v>
      </c>
      <c r="K225" s="259"/>
      <c r="L225" s="259"/>
      <c r="M225" s="259"/>
      <c r="N225" s="272">
        <v>0</v>
      </c>
    </row>
    <row r="226" spans="2:14" ht="9" hidden="1" customHeight="1">
      <c r="B226" s="629">
        <v>45444</v>
      </c>
      <c r="C226" s="261"/>
      <c r="D226" s="261"/>
      <c r="E226" s="261"/>
      <c r="F226" s="256"/>
      <c r="G226" s="258">
        <v>-25</v>
      </c>
      <c r="H226" s="259"/>
      <c r="I226" s="259"/>
      <c r="J226" s="278">
        <v>0</v>
      </c>
      <c r="K226" s="259"/>
      <c r="L226" s="278">
        <v>0</v>
      </c>
      <c r="M226" s="259"/>
      <c r="N226" s="260">
        <v>-25</v>
      </c>
    </row>
    <row r="227" spans="2:14" ht="9" hidden="1" customHeight="1">
      <c r="B227" s="262"/>
      <c r="C227" s="263"/>
      <c r="D227" s="263"/>
      <c r="E227" s="263"/>
      <c r="F227" s="264" t="s">
        <v>589</v>
      </c>
      <c r="G227" s="267"/>
      <c r="H227" s="268"/>
      <c r="I227" s="268"/>
      <c r="J227" s="268"/>
      <c r="K227" s="268"/>
      <c r="L227" s="277">
        <v>0</v>
      </c>
      <c r="M227" s="268"/>
      <c r="N227" s="269">
        <v>0</v>
      </c>
    </row>
    <row r="228" spans="2:14" ht="9" hidden="1" customHeight="1">
      <c r="B228" s="253"/>
      <c r="C228" s="254"/>
      <c r="D228" s="254"/>
      <c r="E228" s="255" t="s">
        <v>525</v>
      </c>
      <c r="F228" s="256"/>
      <c r="G228" s="271"/>
      <c r="H228" s="259"/>
      <c r="I228" s="259"/>
      <c r="J228" s="259"/>
      <c r="K228" s="259"/>
      <c r="L228" s="278">
        <v>0</v>
      </c>
      <c r="M228" s="259"/>
      <c r="N228" s="272">
        <v>0</v>
      </c>
    </row>
    <row r="229" spans="2:14" ht="9" hidden="1" customHeight="1">
      <c r="B229" s="253"/>
      <c r="C229" s="254"/>
      <c r="D229" s="255" t="s">
        <v>488</v>
      </c>
      <c r="E229" s="261"/>
      <c r="F229" s="256"/>
      <c r="G229" s="271"/>
      <c r="H229" s="259"/>
      <c r="I229" s="259"/>
      <c r="J229" s="259"/>
      <c r="K229" s="259"/>
      <c r="L229" s="278">
        <v>0</v>
      </c>
      <c r="M229" s="259"/>
      <c r="N229" s="272">
        <v>0</v>
      </c>
    </row>
    <row r="230" spans="2:14" ht="9" hidden="1" customHeight="1">
      <c r="B230" s="253"/>
      <c r="C230" s="255" t="s">
        <v>487</v>
      </c>
      <c r="D230" s="261"/>
      <c r="E230" s="261"/>
      <c r="F230" s="256"/>
      <c r="G230" s="271"/>
      <c r="H230" s="259"/>
      <c r="I230" s="259"/>
      <c r="J230" s="259"/>
      <c r="K230" s="259"/>
      <c r="L230" s="278">
        <v>0</v>
      </c>
      <c r="M230" s="259"/>
      <c r="N230" s="272">
        <v>0</v>
      </c>
    </row>
    <row r="231" spans="2:14" ht="27.25" customHeight="1">
      <c r="B231" s="630">
        <v>45437</v>
      </c>
      <c r="C231" s="274" t="s">
        <v>492</v>
      </c>
      <c r="D231" s="274" t="s">
        <v>493</v>
      </c>
      <c r="E231" s="274" t="s">
        <v>789</v>
      </c>
      <c r="F231" s="264" t="s">
        <v>59</v>
      </c>
      <c r="G231" s="275">
        <v>5</v>
      </c>
      <c r="H231" s="268"/>
      <c r="I231" s="268"/>
      <c r="J231" s="268"/>
      <c r="K231" s="268"/>
      <c r="L231" s="268"/>
      <c r="M231" s="268"/>
      <c r="N231" s="276">
        <v>5</v>
      </c>
    </row>
    <row r="232" spans="2:14" ht="9" hidden="1" customHeight="1">
      <c r="B232" s="253"/>
      <c r="C232" s="254"/>
      <c r="D232" s="254"/>
      <c r="E232" s="255" t="s">
        <v>789</v>
      </c>
      <c r="F232" s="256"/>
      <c r="G232" s="258">
        <v>5</v>
      </c>
      <c r="H232" s="259"/>
      <c r="I232" s="259"/>
      <c r="J232" s="259"/>
      <c r="K232" s="259"/>
      <c r="L232" s="259"/>
      <c r="M232" s="259"/>
      <c r="N232" s="260">
        <v>5</v>
      </c>
    </row>
    <row r="233" spans="2:14" ht="9" hidden="1" customHeight="1">
      <c r="B233" s="253"/>
      <c r="C233" s="254"/>
      <c r="D233" s="255" t="s">
        <v>493</v>
      </c>
      <c r="E233" s="261"/>
      <c r="F233" s="256"/>
      <c r="G233" s="258">
        <v>5</v>
      </c>
      <c r="H233" s="259"/>
      <c r="I233" s="259"/>
      <c r="J233" s="259"/>
      <c r="K233" s="259"/>
      <c r="L233" s="259"/>
      <c r="M233" s="259"/>
      <c r="N233" s="260">
        <v>5</v>
      </c>
    </row>
    <row r="234" spans="2:14" ht="9" hidden="1" customHeight="1">
      <c r="B234" s="253"/>
      <c r="C234" s="255" t="s">
        <v>492</v>
      </c>
      <c r="D234" s="261"/>
      <c r="E234" s="261"/>
      <c r="F234" s="256"/>
      <c r="G234" s="258">
        <v>5</v>
      </c>
      <c r="H234" s="259"/>
      <c r="I234" s="259"/>
      <c r="J234" s="259"/>
      <c r="K234" s="259"/>
      <c r="L234" s="259"/>
      <c r="M234" s="259"/>
      <c r="N234" s="260">
        <v>5</v>
      </c>
    </row>
    <row r="235" spans="2:14" ht="9" hidden="1" customHeight="1">
      <c r="B235" s="629">
        <v>45437</v>
      </c>
      <c r="C235" s="261"/>
      <c r="D235" s="261"/>
      <c r="E235" s="261"/>
      <c r="F235" s="256"/>
      <c r="G235" s="258">
        <v>5</v>
      </c>
      <c r="H235" s="259"/>
      <c r="I235" s="259"/>
      <c r="J235" s="259"/>
      <c r="K235" s="259"/>
      <c r="L235" s="278">
        <v>0</v>
      </c>
      <c r="M235" s="259"/>
      <c r="N235" s="260">
        <v>5</v>
      </c>
    </row>
    <row r="236" spans="2:14" ht="9" hidden="1" customHeight="1">
      <c r="B236" s="262"/>
      <c r="C236" s="263"/>
      <c r="D236" s="263"/>
      <c r="E236" s="263"/>
      <c r="F236" s="329">
        <v>45305</v>
      </c>
      <c r="G236" s="267"/>
      <c r="H236" s="268"/>
      <c r="I236" s="277">
        <v>0</v>
      </c>
      <c r="J236" s="268"/>
      <c r="K236" s="268"/>
      <c r="L236" s="268"/>
      <c r="M236" s="268"/>
      <c r="N236" s="269">
        <v>0</v>
      </c>
    </row>
    <row r="237" spans="2:14" ht="9" hidden="1" customHeight="1">
      <c r="B237" s="253"/>
      <c r="C237" s="254"/>
      <c r="D237" s="254"/>
      <c r="E237" s="255" t="s">
        <v>207</v>
      </c>
      <c r="F237" s="256"/>
      <c r="G237" s="271"/>
      <c r="H237" s="259"/>
      <c r="I237" s="278">
        <v>0</v>
      </c>
      <c r="J237" s="259"/>
      <c r="K237" s="259"/>
      <c r="L237" s="259"/>
      <c r="M237" s="259"/>
      <c r="N237" s="272">
        <v>0</v>
      </c>
    </row>
    <row r="238" spans="2:14" ht="9" hidden="1" customHeight="1">
      <c r="B238" s="253"/>
      <c r="C238" s="254"/>
      <c r="D238" s="255" t="s">
        <v>996</v>
      </c>
      <c r="E238" s="261"/>
      <c r="F238" s="256"/>
      <c r="G238" s="271"/>
      <c r="H238" s="259"/>
      <c r="I238" s="278">
        <v>0</v>
      </c>
      <c r="J238" s="259"/>
      <c r="K238" s="259"/>
      <c r="L238" s="259"/>
      <c r="M238" s="259"/>
      <c r="N238" s="272">
        <v>0</v>
      </c>
    </row>
    <row r="239" spans="2:14" ht="9" hidden="1" customHeight="1">
      <c r="B239" s="262"/>
      <c r="C239" s="263"/>
      <c r="D239" s="263"/>
      <c r="E239" s="263"/>
      <c r="F239" s="329">
        <v>45305</v>
      </c>
      <c r="G239" s="267"/>
      <c r="H239" s="268"/>
      <c r="I239" s="268"/>
      <c r="J239" s="277">
        <v>0</v>
      </c>
      <c r="K239" s="268"/>
      <c r="L239" s="268"/>
      <c r="M239" s="268"/>
      <c r="N239" s="269">
        <v>0</v>
      </c>
    </row>
    <row r="240" spans="2:14" ht="9" hidden="1" customHeight="1">
      <c r="B240" s="253"/>
      <c r="C240" s="254"/>
      <c r="D240" s="254"/>
      <c r="E240" s="255" t="s">
        <v>207</v>
      </c>
      <c r="F240" s="256"/>
      <c r="G240" s="271"/>
      <c r="H240" s="259"/>
      <c r="I240" s="259"/>
      <c r="J240" s="278">
        <v>0</v>
      </c>
      <c r="K240" s="259"/>
      <c r="L240" s="259"/>
      <c r="M240" s="259"/>
      <c r="N240" s="272">
        <v>0</v>
      </c>
    </row>
    <row r="241" spans="2:14" ht="9" hidden="1" customHeight="1">
      <c r="B241" s="253"/>
      <c r="C241" s="254"/>
      <c r="D241" s="255" t="s">
        <v>1118</v>
      </c>
      <c r="E241" s="261"/>
      <c r="F241" s="256"/>
      <c r="G241" s="271"/>
      <c r="H241" s="259"/>
      <c r="I241" s="259"/>
      <c r="J241" s="278">
        <v>0</v>
      </c>
      <c r="K241" s="259"/>
      <c r="L241" s="259"/>
      <c r="M241" s="259"/>
      <c r="N241" s="272">
        <v>0</v>
      </c>
    </row>
    <row r="242" spans="2:14" ht="9" hidden="1" customHeight="1">
      <c r="B242" s="253"/>
      <c r="C242" s="255" t="s">
        <v>499</v>
      </c>
      <c r="D242" s="261"/>
      <c r="E242" s="261"/>
      <c r="F242" s="256"/>
      <c r="G242" s="271"/>
      <c r="H242" s="259"/>
      <c r="I242" s="278">
        <v>0</v>
      </c>
      <c r="J242" s="278">
        <v>0</v>
      </c>
      <c r="K242" s="259"/>
      <c r="L242" s="259"/>
      <c r="M242" s="259"/>
      <c r="N242" s="272">
        <v>0</v>
      </c>
    </row>
    <row r="243" spans="2:14" ht="9" hidden="1" customHeight="1">
      <c r="B243" s="629">
        <v>45430</v>
      </c>
      <c r="C243" s="261"/>
      <c r="D243" s="261"/>
      <c r="E243" s="261"/>
      <c r="F243" s="256"/>
      <c r="G243" s="271"/>
      <c r="H243" s="259"/>
      <c r="I243" s="278">
        <v>0</v>
      </c>
      <c r="J243" s="278">
        <v>0</v>
      </c>
      <c r="K243" s="259"/>
      <c r="L243" s="259"/>
      <c r="M243" s="259"/>
      <c r="N243" s="272">
        <v>0</v>
      </c>
    </row>
    <row r="244" spans="2:14" ht="9" hidden="1" customHeight="1">
      <c r="B244" s="262"/>
      <c r="C244" s="263"/>
      <c r="D244" s="263"/>
      <c r="E244" s="263"/>
      <c r="F244" s="264" t="s">
        <v>170</v>
      </c>
      <c r="G244" s="267"/>
      <c r="H244" s="268"/>
      <c r="I244" s="268"/>
      <c r="J244" s="268"/>
      <c r="K244" s="268"/>
      <c r="L244" s="277">
        <v>0</v>
      </c>
      <c r="M244" s="268"/>
      <c r="N244" s="269">
        <v>0</v>
      </c>
    </row>
    <row r="245" spans="2:14" ht="9" hidden="1" customHeight="1">
      <c r="B245" s="253"/>
      <c r="C245" s="254"/>
      <c r="D245" s="254"/>
      <c r="E245" s="255" t="s">
        <v>392</v>
      </c>
      <c r="F245" s="256"/>
      <c r="G245" s="271"/>
      <c r="H245" s="259"/>
      <c r="I245" s="259"/>
      <c r="J245" s="259"/>
      <c r="K245" s="259"/>
      <c r="L245" s="278">
        <v>0</v>
      </c>
      <c r="M245" s="259"/>
      <c r="N245" s="272">
        <v>0</v>
      </c>
    </row>
    <row r="246" spans="2:14" ht="9" hidden="1" customHeight="1">
      <c r="B246" s="253"/>
      <c r="C246" s="254"/>
      <c r="D246" s="255" t="s">
        <v>1024</v>
      </c>
      <c r="E246" s="261"/>
      <c r="F246" s="256"/>
      <c r="G246" s="271"/>
      <c r="H246" s="259"/>
      <c r="I246" s="259"/>
      <c r="J246" s="259"/>
      <c r="K246" s="259"/>
      <c r="L246" s="278">
        <v>0</v>
      </c>
      <c r="M246" s="259"/>
      <c r="N246" s="272">
        <v>0</v>
      </c>
    </row>
    <row r="247" spans="2:14" ht="9" hidden="1" customHeight="1">
      <c r="B247" s="253"/>
      <c r="C247" s="255" t="s">
        <v>512</v>
      </c>
      <c r="D247" s="261"/>
      <c r="E247" s="261"/>
      <c r="F247" s="256"/>
      <c r="G247" s="271"/>
      <c r="H247" s="259"/>
      <c r="I247" s="259"/>
      <c r="J247" s="259"/>
      <c r="K247" s="259"/>
      <c r="L247" s="278">
        <v>0</v>
      </c>
      <c r="M247" s="259"/>
      <c r="N247" s="272">
        <v>0</v>
      </c>
    </row>
    <row r="248" spans="2:14" ht="9" hidden="1" customHeight="1">
      <c r="B248" s="262"/>
      <c r="C248" s="263"/>
      <c r="D248" s="263"/>
      <c r="E248" s="263"/>
      <c r="F248" s="329">
        <v>45337</v>
      </c>
      <c r="G248" s="267"/>
      <c r="H248" s="268"/>
      <c r="I248" s="268"/>
      <c r="J248" s="268"/>
      <c r="K248" s="268"/>
      <c r="L248" s="277">
        <v>0</v>
      </c>
      <c r="M248" s="268"/>
      <c r="N248" s="269">
        <v>0</v>
      </c>
    </row>
    <row r="249" spans="2:14" ht="9" hidden="1" customHeight="1">
      <c r="B249" s="253"/>
      <c r="C249" s="254"/>
      <c r="D249" s="254"/>
      <c r="E249" s="255" t="s">
        <v>147</v>
      </c>
      <c r="F249" s="256"/>
      <c r="G249" s="271"/>
      <c r="H249" s="259"/>
      <c r="I249" s="259"/>
      <c r="J249" s="259"/>
      <c r="K249" s="259"/>
      <c r="L249" s="278">
        <v>0</v>
      </c>
      <c r="M249" s="259"/>
      <c r="N249" s="272">
        <v>0</v>
      </c>
    </row>
    <row r="250" spans="2:14" ht="9" hidden="1" customHeight="1">
      <c r="B250" s="253"/>
      <c r="C250" s="254"/>
      <c r="D250" s="255" t="s">
        <v>500</v>
      </c>
      <c r="E250" s="261"/>
      <c r="F250" s="256"/>
      <c r="G250" s="271"/>
      <c r="H250" s="259"/>
      <c r="I250" s="259"/>
      <c r="J250" s="259"/>
      <c r="K250" s="259"/>
      <c r="L250" s="278">
        <v>0</v>
      </c>
      <c r="M250" s="259"/>
      <c r="N250" s="272">
        <v>0</v>
      </c>
    </row>
    <row r="251" spans="2:14" ht="9" hidden="1" customHeight="1">
      <c r="B251" s="253"/>
      <c r="C251" s="255" t="s">
        <v>1018</v>
      </c>
      <c r="D251" s="261"/>
      <c r="E251" s="261"/>
      <c r="F251" s="256"/>
      <c r="G251" s="271"/>
      <c r="H251" s="259"/>
      <c r="I251" s="259"/>
      <c r="J251" s="259"/>
      <c r="K251" s="259"/>
      <c r="L251" s="278">
        <v>0</v>
      </c>
      <c r="M251" s="259"/>
      <c r="N251" s="272">
        <v>0</v>
      </c>
    </row>
    <row r="252" spans="2:14" ht="9" hidden="1" customHeight="1">
      <c r="B252" s="262"/>
      <c r="C252" s="263"/>
      <c r="D252" s="263"/>
      <c r="E252" s="263"/>
      <c r="F252" s="264" t="s">
        <v>1118</v>
      </c>
      <c r="G252" s="267"/>
      <c r="H252" s="268"/>
      <c r="I252" s="268"/>
      <c r="J252" s="277">
        <v>0</v>
      </c>
      <c r="K252" s="268"/>
      <c r="L252" s="268"/>
      <c r="M252" s="268"/>
      <c r="N252" s="269">
        <v>0</v>
      </c>
    </row>
    <row r="253" spans="2:14" ht="9" hidden="1" customHeight="1">
      <c r="B253" s="253"/>
      <c r="C253" s="254"/>
      <c r="D253" s="254"/>
      <c r="E253" s="255" t="s">
        <v>37</v>
      </c>
      <c r="F253" s="256"/>
      <c r="G253" s="271"/>
      <c r="H253" s="259"/>
      <c r="I253" s="259"/>
      <c r="J253" s="278">
        <v>0</v>
      </c>
      <c r="K253" s="259"/>
      <c r="L253" s="259"/>
      <c r="M253" s="259"/>
      <c r="N253" s="272">
        <v>0</v>
      </c>
    </row>
    <row r="254" spans="2:14" ht="9" hidden="1" customHeight="1">
      <c r="B254" s="253"/>
      <c r="C254" s="254"/>
      <c r="D254" s="255" t="s">
        <v>1013</v>
      </c>
      <c r="E254" s="261"/>
      <c r="F254" s="256"/>
      <c r="G254" s="271"/>
      <c r="H254" s="259"/>
      <c r="I254" s="259"/>
      <c r="J254" s="278">
        <v>0</v>
      </c>
      <c r="K254" s="259"/>
      <c r="L254" s="259"/>
      <c r="M254" s="259"/>
      <c r="N254" s="272">
        <v>0</v>
      </c>
    </row>
    <row r="255" spans="2:14" ht="9" hidden="1" customHeight="1">
      <c r="B255" s="253"/>
      <c r="C255" s="255" t="s">
        <v>1012</v>
      </c>
      <c r="D255" s="261"/>
      <c r="E255" s="261"/>
      <c r="F255" s="256"/>
      <c r="G255" s="271"/>
      <c r="H255" s="259"/>
      <c r="I255" s="259"/>
      <c r="J255" s="278">
        <v>0</v>
      </c>
      <c r="K255" s="259"/>
      <c r="L255" s="259"/>
      <c r="M255" s="259"/>
      <c r="N255" s="272">
        <v>0</v>
      </c>
    </row>
    <row r="256" spans="2:14" ht="9" hidden="1" customHeight="1">
      <c r="B256" s="262"/>
      <c r="C256" s="263"/>
      <c r="D256" s="263"/>
      <c r="E256" s="263"/>
      <c r="F256" s="264" t="s">
        <v>1118</v>
      </c>
      <c r="G256" s="267"/>
      <c r="H256" s="268"/>
      <c r="I256" s="268"/>
      <c r="J256" s="277">
        <v>0</v>
      </c>
      <c r="K256" s="268"/>
      <c r="L256" s="268"/>
      <c r="M256" s="268"/>
      <c r="N256" s="269">
        <v>0</v>
      </c>
    </row>
    <row r="257" spans="2:14" ht="9" hidden="1" customHeight="1">
      <c r="B257" s="253"/>
      <c r="C257" s="254"/>
      <c r="D257" s="254"/>
      <c r="E257" s="255" t="s">
        <v>37</v>
      </c>
      <c r="F257" s="256"/>
      <c r="G257" s="271"/>
      <c r="H257" s="259"/>
      <c r="I257" s="259"/>
      <c r="J257" s="278">
        <v>0</v>
      </c>
      <c r="K257" s="259"/>
      <c r="L257" s="259"/>
      <c r="M257" s="259"/>
      <c r="N257" s="272">
        <v>0</v>
      </c>
    </row>
    <row r="258" spans="2:14" ht="9" hidden="1" customHeight="1">
      <c r="B258" s="253"/>
      <c r="C258" s="254"/>
      <c r="D258" s="255" t="s">
        <v>1013</v>
      </c>
      <c r="E258" s="261"/>
      <c r="F258" s="256"/>
      <c r="G258" s="271"/>
      <c r="H258" s="259"/>
      <c r="I258" s="259"/>
      <c r="J258" s="278">
        <v>0</v>
      </c>
      <c r="K258" s="259"/>
      <c r="L258" s="259"/>
      <c r="M258" s="259"/>
      <c r="N258" s="272">
        <v>0</v>
      </c>
    </row>
    <row r="259" spans="2:14" ht="9" hidden="1" customHeight="1">
      <c r="B259" s="253"/>
      <c r="C259" s="255" t="s">
        <v>1017</v>
      </c>
      <c r="D259" s="261"/>
      <c r="E259" s="261"/>
      <c r="F259" s="256"/>
      <c r="G259" s="271"/>
      <c r="H259" s="259"/>
      <c r="I259" s="259"/>
      <c r="J259" s="278">
        <v>0</v>
      </c>
      <c r="K259" s="259"/>
      <c r="L259" s="259"/>
      <c r="M259" s="259"/>
      <c r="N259" s="272">
        <v>0</v>
      </c>
    </row>
    <row r="260" spans="2:14" ht="9" hidden="1" customHeight="1">
      <c r="B260" s="629">
        <v>45423</v>
      </c>
      <c r="C260" s="261"/>
      <c r="D260" s="261"/>
      <c r="E260" s="261"/>
      <c r="F260" s="256"/>
      <c r="G260" s="271"/>
      <c r="H260" s="259"/>
      <c r="I260" s="259"/>
      <c r="J260" s="278">
        <v>0</v>
      </c>
      <c r="K260" s="259"/>
      <c r="L260" s="278">
        <v>0</v>
      </c>
      <c r="M260" s="259"/>
      <c r="N260" s="272">
        <v>0</v>
      </c>
    </row>
    <row r="261" spans="2:14" ht="9" hidden="1" customHeight="1">
      <c r="B261" s="262"/>
      <c r="C261" s="263"/>
      <c r="D261" s="263"/>
      <c r="E261" s="263"/>
      <c r="F261" s="329">
        <v>45311</v>
      </c>
      <c r="G261" s="267"/>
      <c r="H261" s="277">
        <v>0</v>
      </c>
      <c r="I261" s="268"/>
      <c r="J261" s="268"/>
      <c r="K261" s="268"/>
      <c r="L261" s="268"/>
      <c r="M261" s="268"/>
      <c r="N261" s="269">
        <v>0</v>
      </c>
    </row>
    <row r="262" spans="2:14" ht="9" hidden="1" customHeight="1">
      <c r="B262" s="253"/>
      <c r="C262" s="254"/>
      <c r="D262" s="254"/>
      <c r="E262" s="255" t="s">
        <v>226</v>
      </c>
      <c r="F262" s="256"/>
      <c r="G262" s="271"/>
      <c r="H262" s="278">
        <v>0</v>
      </c>
      <c r="I262" s="259"/>
      <c r="J262" s="259"/>
      <c r="K262" s="259"/>
      <c r="L262" s="259"/>
      <c r="M262" s="259"/>
      <c r="N262" s="272">
        <v>0</v>
      </c>
    </row>
    <row r="263" spans="2:14" ht="9" hidden="1" customHeight="1">
      <c r="B263" s="253"/>
      <c r="C263" s="254"/>
      <c r="D263" s="255" t="s">
        <v>1036</v>
      </c>
      <c r="E263" s="261"/>
      <c r="F263" s="256"/>
      <c r="G263" s="271"/>
      <c r="H263" s="278">
        <v>0</v>
      </c>
      <c r="I263" s="259"/>
      <c r="J263" s="259"/>
      <c r="K263" s="259"/>
      <c r="L263" s="259"/>
      <c r="M263" s="259"/>
      <c r="N263" s="272">
        <v>0</v>
      </c>
    </row>
    <row r="264" spans="2:14" ht="9" hidden="1" customHeight="1">
      <c r="B264" s="253"/>
      <c r="C264" s="255" t="s">
        <v>1035</v>
      </c>
      <c r="D264" s="261"/>
      <c r="E264" s="261"/>
      <c r="F264" s="256"/>
      <c r="G264" s="271"/>
      <c r="H264" s="278">
        <v>0</v>
      </c>
      <c r="I264" s="259"/>
      <c r="J264" s="259"/>
      <c r="K264" s="259"/>
      <c r="L264" s="259"/>
      <c r="M264" s="259"/>
      <c r="N264" s="272">
        <v>0</v>
      </c>
    </row>
    <row r="265" spans="2:14" ht="9" hidden="1" customHeight="1">
      <c r="B265" s="262"/>
      <c r="C265" s="263"/>
      <c r="D265" s="263"/>
      <c r="E265" s="263"/>
      <c r="F265" s="264" t="s">
        <v>59</v>
      </c>
      <c r="G265" s="267"/>
      <c r="H265" s="268"/>
      <c r="I265" s="268"/>
      <c r="J265" s="268"/>
      <c r="K265" s="268"/>
      <c r="L265" s="277">
        <v>0</v>
      </c>
      <c r="M265" s="268"/>
      <c r="N265" s="269">
        <v>0</v>
      </c>
    </row>
    <row r="266" spans="2:14" ht="9" hidden="1" customHeight="1">
      <c r="B266" s="253"/>
      <c r="C266" s="254"/>
      <c r="D266" s="254"/>
      <c r="E266" s="255" t="s">
        <v>473</v>
      </c>
      <c r="F266" s="256"/>
      <c r="G266" s="271"/>
      <c r="H266" s="259"/>
      <c r="I266" s="259"/>
      <c r="J266" s="259"/>
      <c r="K266" s="259"/>
      <c r="L266" s="278">
        <v>0</v>
      </c>
      <c r="M266" s="259"/>
      <c r="N266" s="272">
        <v>0</v>
      </c>
    </row>
    <row r="267" spans="2:14" ht="9" hidden="1" customHeight="1">
      <c r="B267" s="253"/>
      <c r="C267" s="254"/>
      <c r="D267" s="255" t="s">
        <v>523</v>
      </c>
      <c r="E267" s="261"/>
      <c r="F267" s="256"/>
      <c r="G267" s="271"/>
      <c r="H267" s="259"/>
      <c r="I267" s="259"/>
      <c r="J267" s="259"/>
      <c r="K267" s="259"/>
      <c r="L267" s="278">
        <v>0</v>
      </c>
      <c r="M267" s="259"/>
      <c r="N267" s="272">
        <v>0</v>
      </c>
    </row>
    <row r="268" spans="2:14" ht="9" hidden="1" customHeight="1">
      <c r="B268" s="253"/>
      <c r="C268" s="255" t="s">
        <v>522</v>
      </c>
      <c r="D268" s="261"/>
      <c r="E268" s="261"/>
      <c r="F268" s="256"/>
      <c r="G268" s="271"/>
      <c r="H268" s="259"/>
      <c r="I268" s="259"/>
      <c r="J268" s="259"/>
      <c r="K268" s="259"/>
      <c r="L268" s="278">
        <v>0</v>
      </c>
      <c r="M268" s="259"/>
      <c r="N268" s="272">
        <v>0</v>
      </c>
    </row>
    <row r="269" spans="2:14" ht="32.75" customHeight="1">
      <c r="B269" s="634">
        <v>45416</v>
      </c>
      <c r="C269" s="274" t="s">
        <v>549</v>
      </c>
      <c r="D269" s="274" t="s">
        <v>1040</v>
      </c>
      <c r="E269" s="274" t="s">
        <v>1042</v>
      </c>
      <c r="F269" s="264" t="s">
        <v>97</v>
      </c>
      <c r="G269" s="275">
        <v>-12.5</v>
      </c>
      <c r="H269" s="268"/>
      <c r="I269" s="268"/>
      <c r="J269" s="268"/>
      <c r="K269" s="268"/>
      <c r="L269" s="268"/>
      <c r="M269" s="268"/>
      <c r="N269" s="276">
        <v>-12.5</v>
      </c>
    </row>
    <row r="270" spans="2:14" ht="9" hidden="1" customHeight="1">
      <c r="B270" s="368"/>
      <c r="C270" s="254"/>
      <c r="D270" s="254"/>
      <c r="E270" s="255" t="s">
        <v>1042</v>
      </c>
      <c r="F270" s="256"/>
      <c r="G270" s="258">
        <v>-12.5</v>
      </c>
      <c r="H270" s="259"/>
      <c r="I270" s="259"/>
      <c r="J270" s="259"/>
      <c r="K270" s="259"/>
      <c r="L270" s="259"/>
      <c r="M270" s="259"/>
      <c r="N270" s="260">
        <v>-12.5</v>
      </c>
    </row>
    <row r="271" spans="2:14" ht="9" hidden="1" customHeight="1">
      <c r="B271" s="368"/>
      <c r="C271" s="254"/>
      <c r="D271" s="255" t="s">
        <v>1040</v>
      </c>
      <c r="E271" s="261"/>
      <c r="F271" s="256"/>
      <c r="G271" s="258">
        <v>-12.5</v>
      </c>
      <c r="H271" s="259"/>
      <c r="I271" s="259"/>
      <c r="J271" s="259"/>
      <c r="K271" s="259"/>
      <c r="L271" s="259"/>
      <c r="M271" s="259"/>
      <c r="N271" s="260">
        <v>-12.5</v>
      </c>
    </row>
    <row r="272" spans="2:14" ht="9" hidden="1" customHeight="1">
      <c r="B272" s="368"/>
      <c r="C272" s="255" t="s">
        <v>549</v>
      </c>
      <c r="D272" s="261"/>
      <c r="E272" s="261"/>
      <c r="F272" s="256"/>
      <c r="G272" s="258">
        <v>-12.5</v>
      </c>
      <c r="H272" s="259"/>
      <c r="I272" s="259"/>
      <c r="J272" s="259"/>
      <c r="K272" s="259"/>
      <c r="L272" s="259"/>
      <c r="M272" s="259"/>
      <c r="N272" s="260">
        <v>-12.5</v>
      </c>
    </row>
    <row r="273" spans="2:14" ht="9" hidden="1" customHeight="1">
      <c r="B273" s="470">
        <v>45416</v>
      </c>
      <c r="C273" s="261"/>
      <c r="D273" s="261"/>
      <c r="E273" s="261"/>
      <c r="F273" s="256"/>
      <c r="G273" s="258">
        <v>-12.5</v>
      </c>
      <c r="H273" s="278">
        <v>0</v>
      </c>
      <c r="I273" s="259"/>
      <c r="J273" s="259"/>
      <c r="K273" s="259"/>
      <c r="L273" s="278">
        <v>0</v>
      </c>
      <c r="M273" s="259"/>
      <c r="N273" s="260">
        <v>-12.5</v>
      </c>
    </row>
    <row r="274" spans="2:14" ht="32.75" customHeight="1">
      <c r="B274" s="635">
        <v>45409</v>
      </c>
      <c r="C274" s="274" t="s">
        <v>1048</v>
      </c>
      <c r="D274" s="274" t="s">
        <v>1049</v>
      </c>
      <c r="E274" s="274" t="s">
        <v>117</v>
      </c>
      <c r="F274" s="264" t="s">
        <v>270</v>
      </c>
      <c r="G274" s="275">
        <v>-20</v>
      </c>
      <c r="H274" s="268"/>
      <c r="I274" s="268"/>
      <c r="J274" s="268"/>
      <c r="K274" s="268"/>
      <c r="L274" s="268"/>
      <c r="M274" s="268"/>
      <c r="N274" s="276">
        <v>-20</v>
      </c>
    </row>
    <row r="275" spans="2:14" ht="9" hidden="1" customHeight="1">
      <c r="B275" s="368"/>
      <c r="C275" s="254"/>
      <c r="D275" s="254"/>
      <c r="E275" s="255" t="s">
        <v>117</v>
      </c>
      <c r="F275" s="256"/>
      <c r="G275" s="258">
        <v>-20</v>
      </c>
      <c r="H275" s="259"/>
      <c r="I275" s="259"/>
      <c r="J275" s="259"/>
      <c r="K275" s="259"/>
      <c r="L275" s="259"/>
      <c r="M275" s="259"/>
      <c r="N275" s="260">
        <v>-20</v>
      </c>
    </row>
    <row r="276" spans="2:14" ht="9" hidden="1" customHeight="1">
      <c r="B276" s="368"/>
      <c r="C276" s="254"/>
      <c r="D276" s="255" t="s">
        <v>1049</v>
      </c>
      <c r="E276" s="261"/>
      <c r="F276" s="256"/>
      <c r="G276" s="258">
        <v>-20</v>
      </c>
      <c r="H276" s="259"/>
      <c r="I276" s="259"/>
      <c r="J276" s="259"/>
      <c r="K276" s="259"/>
      <c r="L276" s="259"/>
      <c r="M276" s="259"/>
      <c r="N276" s="260">
        <v>-20</v>
      </c>
    </row>
    <row r="277" spans="2:14" ht="9" hidden="1" customHeight="1">
      <c r="B277" s="368"/>
      <c r="C277" s="255" t="s">
        <v>1048</v>
      </c>
      <c r="D277" s="261"/>
      <c r="E277" s="261"/>
      <c r="F277" s="256"/>
      <c r="G277" s="258">
        <v>-20</v>
      </c>
      <c r="H277" s="259"/>
      <c r="I277" s="259"/>
      <c r="J277" s="259"/>
      <c r="K277" s="259"/>
      <c r="L277" s="259"/>
      <c r="M277" s="259"/>
      <c r="N277" s="260">
        <v>-20</v>
      </c>
    </row>
    <row r="278" spans="2:14" ht="9" hidden="1" customHeight="1">
      <c r="B278" s="369"/>
      <c r="C278" s="263"/>
      <c r="D278" s="263"/>
      <c r="E278" s="263"/>
      <c r="F278" s="264" t="s">
        <v>59</v>
      </c>
      <c r="G278" s="267"/>
      <c r="H278" s="277">
        <v>0</v>
      </c>
      <c r="I278" s="268"/>
      <c r="J278" s="268"/>
      <c r="K278" s="268"/>
      <c r="L278" s="268"/>
      <c r="M278" s="268"/>
      <c r="N278" s="269">
        <v>0</v>
      </c>
    </row>
    <row r="279" spans="2:14" ht="9" hidden="1" customHeight="1">
      <c r="B279" s="368"/>
      <c r="C279" s="254"/>
      <c r="D279" s="254"/>
      <c r="E279" s="255" t="s">
        <v>1053</v>
      </c>
      <c r="F279" s="256"/>
      <c r="G279" s="271"/>
      <c r="H279" s="278">
        <v>0</v>
      </c>
      <c r="I279" s="259"/>
      <c r="J279" s="259"/>
      <c r="K279" s="259"/>
      <c r="L279" s="259"/>
      <c r="M279" s="259"/>
      <c r="N279" s="272">
        <v>0</v>
      </c>
    </row>
    <row r="280" spans="2:14" ht="9" hidden="1" customHeight="1">
      <c r="B280" s="368"/>
      <c r="C280" s="254"/>
      <c r="D280" s="255" t="s">
        <v>1051</v>
      </c>
      <c r="E280" s="261"/>
      <c r="F280" s="256"/>
      <c r="G280" s="271"/>
      <c r="H280" s="278">
        <v>0</v>
      </c>
      <c r="I280" s="259"/>
      <c r="J280" s="259"/>
      <c r="K280" s="259"/>
      <c r="L280" s="259"/>
      <c r="M280" s="259"/>
      <c r="N280" s="272">
        <v>0</v>
      </c>
    </row>
    <row r="281" spans="2:14" ht="9" hidden="1" customHeight="1">
      <c r="B281" s="368"/>
      <c r="C281" s="255" t="s">
        <v>1050</v>
      </c>
      <c r="D281" s="261"/>
      <c r="E281" s="261"/>
      <c r="F281" s="256"/>
      <c r="G281" s="271"/>
      <c r="H281" s="278">
        <v>0</v>
      </c>
      <c r="I281" s="259"/>
      <c r="J281" s="259"/>
      <c r="K281" s="259"/>
      <c r="L281" s="259"/>
      <c r="M281" s="259"/>
      <c r="N281" s="272">
        <v>0</v>
      </c>
    </row>
    <row r="282" spans="2:14" ht="9" hidden="1" customHeight="1">
      <c r="B282" s="369"/>
      <c r="C282" s="263"/>
      <c r="D282" s="263"/>
      <c r="E282" s="263"/>
      <c r="F282" s="329">
        <v>45337</v>
      </c>
      <c r="G282" s="267"/>
      <c r="H282" s="268"/>
      <c r="I282" s="268"/>
      <c r="J282" s="277">
        <v>0</v>
      </c>
      <c r="K282" s="268"/>
      <c r="L282" s="268"/>
      <c r="M282" s="268"/>
      <c r="N282" s="269">
        <v>0</v>
      </c>
    </row>
    <row r="283" spans="2:14" ht="9" hidden="1" customHeight="1">
      <c r="B283" s="368"/>
      <c r="C283" s="254"/>
      <c r="D283" s="254"/>
      <c r="E283" s="255" t="s">
        <v>1047</v>
      </c>
      <c r="F283" s="256"/>
      <c r="G283" s="271"/>
      <c r="H283" s="259"/>
      <c r="I283" s="259"/>
      <c r="J283" s="278">
        <v>0</v>
      </c>
      <c r="K283" s="259"/>
      <c r="L283" s="259"/>
      <c r="M283" s="259"/>
      <c r="N283" s="272">
        <v>0</v>
      </c>
    </row>
    <row r="284" spans="2:14" ht="9" hidden="1" customHeight="1">
      <c r="B284" s="368"/>
      <c r="C284" s="254"/>
      <c r="D284" s="255" t="s">
        <v>1118</v>
      </c>
      <c r="E284" s="261"/>
      <c r="F284" s="256"/>
      <c r="G284" s="271"/>
      <c r="H284" s="259"/>
      <c r="I284" s="259"/>
      <c r="J284" s="278">
        <v>0</v>
      </c>
      <c r="K284" s="259"/>
      <c r="L284" s="259"/>
      <c r="M284" s="259"/>
      <c r="N284" s="272">
        <v>0</v>
      </c>
    </row>
    <row r="285" spans="2:14" ht="9" hidden="1" customHeight="1">
      <c r="B285" s="368"/>
      <c r="C285" s="255" t="s">
        <v>532</v>
      </c>
      <c r="D285" s="261"/>
      <c r="E285" s="261"/>
      <c r="F285" s="256"/>
      <c r="G285" s="271"/>
      <c r="H285" s="259"/>
      <c r="I285" s="259"/>
      <c r="J285" s="278">
        <v>0</v>
      </c>
      <c r="K285" s="259"/>
      <c r="L285" s="259"/>
      <c r="M285" s="259"/>
      <c r="N285" s="272">
        <v>0</v>
      </c>
    </row>
    <row r="286" spans="2:14" ht="9" hidden="1" customHeight="1">
      <c r="B286" s="470">
        <v>45409</v>
      </c>
      <c r="C286" s="261"/>
      <c r="D286" s="261"/>
      <c r="E286" s="261"/>
      <c r="F286" s="256"/>
      <c r="G286" s="258">
        <v>-20</v>
      </c>
      <c r="H286" s="278">
        <v>0</v>
      </c>
      <c r="I286" s="259"/>
      <c r="J286" s="278">
        <v>0</v>
      </c>
      <c r="K286" s="259"/>
      <c r="L286" s="259"/>
      <c r="M286" s="259"/>
      <c r="N286" s="260">
        <v>-20</v>
      </c>
    </row>
    <row r="287" spans="2:14" ht="9" hidden="1" customHeight="1">
      <c r="B287" s="369"/>
      <c r="C287" s="263"/>
      <c r="D287" s="263"/>
      <c r="E287" s="263"/>
      <c r="F287" s="329">
        <v>45296</v>
      </c>
      <c r="G287" s="267"/>
      <c r="H287" s="268"/>
      <c r="I287" s="268"/>
      <c r="J287" s="268"/>
      <c r="K287" s="268"/>
      <c r="L287" s="277">
        <v>0</v>
      </c>
      <c r="M287" s="268"/>
      <c r="N287" s="269">
        <v>0</v>
      </c>
    </row>
    <row r="288" spans="2:14" ht="9" hidden="1" customHeight="1">
      <c r="B288" s="368"/>
      <c r="C288" s="254"/>
      <c r="D288" s="254"/>
      <c r="E288" s="255" t="s">
        <v>262</v>
      </c>
      <c r="F288" s="256"/>
      <c r="G288" s="271"/>
      <c r="H288" s="259"/>
      <c r="I288" s="259"/>
      <c r="J288" s="259"/>
      <c r="K288" s="259"/>
      <c r="L288" s="278">
        <v>0</v>
      </c>
      <c r="M288" s="259"/>
      <c r="N288" s="272">
        <v>0</v>
      </c>
    </row>
    <row r="289" spans="2:14" ht="9" hidden="1" customHeight="1">
      <c r="B289" s="368"/>
      <c r="C289" s="254"/>
      <c r="D289" s="255" t="s">
        <v>554</v>
      </c>
      <c r="E289" s="261"/>
      <c r="F289" s="256"/>
      <c r="G289" s="271"/>
      <c r="H289" s="259"/>
      <c r="I289" s="259"/>
      <c r="J289" s="259"/>
      <c r="K289" s="259"/>
      <c r="L289" s="278">
        <v>0</v>
      </c>
      <c r="M289" s="259"/>
      <c r="N289" s="272">
        <v>0</v>
      </c>
    </row>
    <row r="290" spans="2:14" ht="9" hidden="1" customHeight="1">
      <c r="B290" s="368"/>
      <c r="C290" s="255" t="s">
        <v>553</v>
      </c>
      <c r="D290" s="261"/>
      <c r="E290" s="261"/>
      <c r="F290" s="256"/>
      <c r="G290" s="271"/>
      <c r="H290" s="259"/>
      <c r="I290" s="259"/>
      <c r="J290" s="259"/>
      <c r="K290" s="259"/>
      <c r="L290" s="278">
        <v>0</v>
      </c>
      <c r="M290" s="259"/>
      <c r="N290" s="272">
        <v>0</v>
      </c>
    </row>
    <row r="291" spans="2:14" ht="9" hidden="1" customHeight="1">
      <c r="B291" s="470">
        <v>45402</v>
      </c>
      <c r="C291" s="261"/>
      <c r="D291" s="261"/>
      <c r="E291" s="261"/>
      <c r="F291" s="256"/>
      <c r="G291" s="271"/>
      <c r="H291" s="259"/>
      <c r="I291" s="259"/>
      <c r="J291" s="259"/>
      <c r="K291" s="259"/>
      <c r="L291" s="278">
        <v>0</v>
      </c>
      <c r="M291" s="259"/>
      <c r="N291" s="272">
        <v>0</v>
      </c>
    </row>
    <row r="292" spans="2:14" ht="9" hidden="1" customHeight="1">
      <c r="B292" s="369"/>
      <c r="C292" s="263"/>
      <c r="D292" s="263"/>
      <c r="E292" s="263"/>
      <c r="F292" s="329">
        <v>45296</v>
      </c>
      <c r="G292" s="267"/>
      <c r="H292" s="268"/>
      <c r="I292" s="277">
        <v>0</v>
      </c>
      <c r="J292" s="268"/>
      <c r="K292" s="268"/>
      <c r="L292" s="268"/>
      <c r="M292" s="268"/>
      <c r="N292" s="269">
        <v>0</v>
      </c>
    </row>
    <row r="293" spans="2:14" ht="9" hidden="1" customHeight="1">
      <c r="B293" s="368"/>
      <c r="C293" s="254"/>
      <c r="D293" s="254"/>
      <c r="E293" s="255" t="s">
        <v>262</v>
      </c>
      <c r="F293" s="256"/>
      <c r="G293" s="271"/>
      <c r="H293" s="259"/>
      <c r="I293" s="278">
        <v>0</v>
      </c>
      <c r="J293" s="259"/>
      <c r="K293" s="259"/>
      <c r="L293" s="259"/>
      <c r="M293" s="259"/>
      <c r="N293" s="272">
        <v>0</v>
      </c>
    </row>
    <row r="294" spans="2:14" ht="9" hidden="1" customHeight="1">
      <c r="B294" s="368"/>
      <c r="C294" s="254"/>
      <c r="D294" s="255" t="s">
        <v>568</v>
      </c>
      <c r="E294" s="261"/>
      <c r="F294" s="256"/>
      <c r="G294" s="271"/>
      <c r="H294" s="259"/>
      <c r="I294" s="278">
        <v>0</v>
      </c>
      <c r="J294" s="259"/>
      <c r="K294" s="259"/>
      <c r="L294" s="259"/>
      <c r="M294" s="259"/>
      <c r="N294" s="272">
        <v>0</v>
      </c>
    </row>
    <row r="295" spans="2:14" ht="9" hidden="1" customHeight="1">
      <c r="B295" s="369"/>
      <c r="C295" s="263"/>
      <c r="D295" s="263"/>
      <c r="E295" s="263"/>
      <c r="F295" s="329">
        <v>45296</v>
      </c>
      <c r="G295" s="267"/>
      <c r="H295" s="268"/>
      <c r="I295" s="268"/>
      <c r="J295" s="277">
        <v>0</v>
      </c>
      <c r="K295" s="268"/>
      <c r="L295" s="268"/>
      <c r="M295" s="268"/>
      <c r="N295" s="269">
        <v>0</v>
      </c>
    </row>
    <row r="296" spans="2:14" ht="9" hidden="1" customHeight="1">
      <c r="B296" s="368"/>
      <c r="C296" s="254"/>
      <c r="D296" s="254"/>
      <c r="E296" s="255" t="s">
        <v>262</v>
      </c>
      <c r="F296" s="256"/>
      <c r="G296" s="271"/>
      <c r="H296" s="259"/>
      <c r="I296" s="259"/>
      <c r="J296" s="278">
        <v>0</v>
      </c>
      <c r="K296" s="259"/>
      <c r="L296" s="259"/>
      <c r="M296" s="259"/>
      <c r="N296" s="272">
        <v>0</v>
      </c>
    </row>
    <row r="297" spans="2:14" ht="9" hidden="1" customHeight="1">
      <c r="B297" s="368"/>
      <c r="C297" s="254"/>
      <c r="D297" s="255" t="s">
        <v>1118</v>
      </c>
      <c r="E297" s="261"/>
      <c r="F297" s="256"/>
      <c r="G297" s="271"/>
      <c r="H297" s="259"/>
      <c r="I297" s="259"/>
      <c r="J297" s="278">
        <v>0</v>
      </c>
      <c r="K297" s="259"/>
      <c r="L297" s="259"/>
      <c r="M297" s="259"/>
      <c r="N297" s="272">
        <v>0</v>
      </c>
    </row>
    <row r="298" spans="2:14" ht="9" hidden="1" customHeight="1">
      <c r="B298" s="368"/>
      <c r="C298" s="255" t="s">
        <v>567</v>
      </c>
      <c r="D298" s="261"/>
      <c r="E298" s="261"/>
      <c r="F298" s="256"/>
      <c r="G298" s="271"/>
      <c r="H298" s="259"/>
      <c r="I298" s="278">
        <v>0</v>
      </c>
      <c r="J298" s="278">
        <v>0</v>
      </c>
      <c r="K298" s="259"/>
      <c r="L298" s="259"/>
      <c r="M298" s="259"/>
      <c r="N298" s="272">
        <v>0</v>
      </c>
    </row>
    <row r="299" spans="2:14" ht="9" hidden="1" customHeight="1">
      <c r="B299" s="470">
        <v>45395</v>
      </c>
      <c r="C299" s="261"/>
      <c r="D299" s="261"/>
      <c r="E299" s="261"/>
      <c r="F299" s="256"/>
      <c r="G299" s="271"/>
      <c r="H299" s="259"/>
      <c r="I299" s="278">
        <v>0</v>
      </c>
      <c r="J299" s="278">
        <v>0</v>
      </c>
      <c r="K299" s="259"/>
      <c r="L299" s="259"/>
      <c r="M299" s="259"/>
      <c r="N299" s="272">
        <v>0</v>
      </c>
    </row>
    <row r="300" spans="2:14" ht="9" hidden="1" customHeight="1">
      <c r="B300" s="369"/>
      <c r="C300" s="263"/>
      <c r="D300" s="263"/>
      <c r="E300" s="263"/>
      <c r="F300" s="329">
        <v>45321</v>
      </c>
      <c r="G300" s="267"/>
      <c r="H300" s="277">
        <v>0</v>
      </c>
      <c r="I300" s="268"/>
      <c r="J300" s="268"/>
      <c r="K300" s="268"/>
      <c r="L300" s="268"/>
      <c r="M300" s="268"/>
      <c r="N300" s="269">
        <v>0</v>
      </c>
    </row>
    <row r="301" spans="2:14" ht="9" hidden="1" customHeight="1">
      <c r="B301" s="368"/>
      <c r="C301" s="254"/>
      <c r="D301" s="254"/>
      <c r="E301" s="255" t="s">
        <v>82</v>
      </c>
      <c r="F301" s="256"/>
      <c r="G301" s="271"/>
      <c r="H301" s="278">
        <v>0</v>
      </c>
      <c r="I301" s="259"/>
      <c r="J301" s="259"/>
      <c r="K301" s="259"/>
      <c r="L301" s="259"/>
      <c r="M301" s="259"/>
      <c r="N301" s="272">
        <v>0</v>
      </c>
    </row>
    <row r="302" spans="2:14" ht="9" hidden="1" customHeight="1">
      <c r="B302" s="368"/>
      <c r="C302" s="254"/>
      <c r="D302" s="255" t="s">
        <v>1063</v>
      </c>
      <c r="E302" s="261"/>
      <c r="F302" s="256"/>
      <c r="G302" s="271"/>
      <c r="H302" s="278">
        <v>0</v>
      </c>
      <c r="I302" s="259"/>
      <c r="J302" s="259"/>
      <c r="K302" s="259"/>
      <c r="L302" s="259"/>
      <c r="M302" s="259"/>
      <c r="N302" s="272">
        <v>0</v>
      </c>
    </row>
    <row r="303" spans="2:14" ht="9" hidden="1" customHeight="1">
      <c r="B303" s="368"/>
      <c r="C303" s="255" t="s">
        <v>1062</v>
      </c>
      <c r="D303" s="261"/>
      <c r="E303" s="261"/>
      <c r="F303" s="256"/>
      <c r="G303" s="271"/>
      <c r="H303" s="278">
        <v>0</v>
      </c>
      <c r="I303" s="259"/>
      <c r="J303" s="259"/>
      <c r="K303" s="259"/>
      <c r="L303" s="259"/>
      <c r="M303" s="259"/>
      <c r="N303" s="272">
        <v>0</v>
      </c>
    </row>
    <row r="304" spans="2:14" ht="9" hidden="1" customHeight="1">
      <c r="B304" s="470">
        <v>45388</v>
      </c>
      <c r="C304" s="261"/>
      <c r="D304" s="261"/>
      <c r="E304" s="261"/>
      <c r="F304" s="256"/>
      <c r="G304" s="271"/>
      <c r="H304" s="278">
        <v>0</v>
      </c>
      <c r="I304" s="259"/>
      <c r="J304" s="259"/>
      <c r="K304" s="259"/>
      <c r="L304" s="259"/>
      <c r="M304" s="259"/>
      <c r="N304" s="272">
        <v>0</v>
      </c>
    </row>
    <row r="305" spans="2:14" ht="9" hidden="1" customHeight="1">
      <c r="B305" s="369"/>
      <c r="C305" s="263"/>
      <c r="D305" s="263"/>
      <c r="E305" s="263"/>
      <c r="F305" s="329">
        <v>45333</v>
      </c>
      <c r="G305" s="267"/>
      <c r="H305" s="268"/>
      <c r="I305" s="268"/>
      <c r="J305" s="277">
        <v>0</v>
      </c>
      <c r="K305" s="268"/>
      <c r="L305" s="277">
        <v>0</v>
      </c>
      <c r="M305" s="268"/>
      <c r="N305" s="269">
        <v>0</v>
      </c>
    </row>
    <row r="306" spans="2:14" ht="9" hidden="1" customHeight="1">
      <c r="B306" s="368"/>
      <c r="C306" s="254"/>
      <c r="D306" s="254"/>
      <c r="E306" s="255" t="s">
        <v>262</v>
      </c>
      <c r="F306" s="256"/>
      <c r="G306" s="271"/>
      <c r="H306" s="259"/>
      <c r="I306" s="259"/>
      <c r="J306" s="278">
        <v>0</v>
      </c>
      <c r="K306" s="259"/>
      <c r="L306" s="278">
        <v>0</v>
      </c>
      <c r="M306" s="259"/>
      <c r="N306" s="272">
        <v>0</v>
      </c>
    </row>
    <row r="307" spans="2:14" ht="9" hidden="1" customHeight="1">
      <c r="B307" s="368"/>
      <c r="C307" s="254"/>
      <c r="D307" s="255" t="s">
        <v>633</v>
      </c>
      <c r="E307" s="261"/>
      <c r="F307" s="256"/>
      <c r="G307" s="271"/>
      <c r="H307" s="259"/>
      <c r="I307" s="259"/>
      <c r="J307" s="278">
        <v>0</v>
      </c>
      <c r="K307" s="259"/>
      <c r="L307" s="278">
        <v>0</v>
      </c>
      <c r="M307" s="259"/>
      <c r="N307" s="272">
        <v>0</v>
      </c>
    </row>
    <row r="308" spans="2:14" ht="9" hidden="1" customHeight="1">
      <c r="B308" s="368"/>
      <c r="C308" s="255" t="s">
        <v>1065</v>
      </c>
      <c r="D308" s="261"/>
      <c r="E308" s="261"/>
      <c r="F308" s="256"/>
      <c r="G308" s="271"/>
      <c r="H308" s="259"/>
      <c r="I308" s="259"/>
      <c r="J308" s="278">
        <v>0</v>
      </c>
      <c r="K308" s="259"/>
      <c r="L308" s="278">
        <v>0</v>
      </c>
      <c r="M308" s="259"/>
      <c r="N308" s="272">
        <v>0</v>
      </c>
    </row>
    <row r="309" spans="2:14" ht="9" hidden="1" customHeight="1">
      <c r="B309" s="470">
        <v>45367</v>
      </c>
      <c r="C309" s="261"/>
      <c r="D309" s="261"/>
      <c r="E309" s="261"/>
      <c r="F309" s="256"/>
      <c r="G309" s="271"/>
      <c r="H309" s="259"/>
      <c r="I309" s="259"/>
      <c r="J309" s="278">
        <v>0</v>
      </c>
      <c r="K309" s="259"/>
      <c r="L309" s="278">
        <v>0</v>
      </c>
      <c r="M309" s="259"/>
      <c r="N309" s="272">
        <v>0</v>
      </c>
    </row>
    <row r="310" spans="2:14" ht="9" hidden="1" customHeight="1">
      <c r="B310" s="369"/>
      <c r="C310" s="263"/>
      <c r="D310" s="263"/>
      <c r="E310" s="263"/>
      <c r="F310" s="264" t="s">
        <v>37</v>
      </c>
      <c r="G310" s="267"/>
      <c r="H310" s="268"/>
      <c r="I310" s="268"/>
      <c r="J310" s="277">
        <v>0</v>
      </c>
      <c r="K310" s="268"/>
      <c r="L310" s="268"/>
      <c r="M310" s="268"/>
      <c r="N310" s="269">
        <v>0</v>
      </c>
    </row>
    <row r="311" spans="2:14" ht="9" hidden="1" customHeight="1">
      <c r="B311" s="368"/>
      <c r="C311" s="254"/>
      <c r="D311" s="254"/>
      <c r="E311" s="255" t="s">
        <v>37</v>
      </c>
      <c r="F311" s="256"/>
      <c r="G311" s="271"/>
      <c r="H311" s="259"/>
      <c r="I311" s="259"/>
      <c r="J311" s="278">
        <v>0</v>
      </c>
      <c r="K311" s="259"/>
      <c r="L311" s="259"/>
      <c r="M311" s="259"/>
      <c r="N311" s="272">
        <v>0</v>
      </c>
    </row>
    <row r="312" spans="2:14" ht="9" hidden="1" customHeight="1">
      <c r="B312" s="368"/>
      <c r="C312" s="254"/>
      <c r="D312" s="255" t="s">
        <v>1118</v>
      </c>
      <c r="E312" s="261"/>
      <c r="F312" s="256"/>
      <c r="G312" s="271"/>
      <c r="H312" s="259"/>
      <c r="I312" s="259"/>
      <c r="J312" s="278">
        <v>0</v>
      </c>
      <c r="K312" s="259"/>
      <c r="L312" s="259"/>
      <c r="M312" s="259"/>
      <c r="N312" s="272">
        <v>0</v>
      </c>
    </row>
    <row r="313" spans="2:14" ht="9" hidden="1" customHeight="1">
      <c r="B313" s="368"/>
      <c r="C313" s="255" t="s">
        <v>1068</v>
      </c>
      <c r="D313" s="261"/>
      <c r="E313" s="261"/>
      <c r="F313" s="256"/>
      <c r="G313" s="271"/>
      <c r="H313" s="259"/>
      <c r="I313" s="259"/>
      <c r="J313" s="278">
        <v>0</v>
      </c>
      <c r="K313" s="259"/>
      <c r="L313" s="259"/>
      <c r="M313" s="259"/>
      <c r="N313" s="272">
        <v>0</v>
      </c>
    </row>
    <row r="314" spans="2:14" ht="9" hidden="1" customHeight="1">
      <c r="B314" s="369"/>
      <c r="C314" s="263"/>
      <c r="D314" s="263"/>
      <c r="E314" s="263"/>
      <c r="F314" s="264" t="s">
        <v>37</v>
      </c>
      <c r="G314" s="267"/>
      <c r="H314" s="268"/>
      <c r="I314" s="268"/>
      <c r="J314" s="277">
        <v>0</v>
      </c>
      <c r="K314" s="268"/>
      <c r="L314" s="268"/>
      <c r="M314" s="268"/>
      <c r="N314" s="269">
        <v>0</v>
      </c>
    </row>
    <row r="315" spans="2:14" ht="9" hidden="1" customHeight="1">
      <c r="B315" s="368"/>
      <c r="C315" s="254"/>
      <c r="D315" s="254"/>
      <c r="E315" s="255" t="s">
        <v>37</v>
      </c>
      <c r="F315" s="256"/>
      <c r="G315" s="271"/>
      <c r="H315" s="259"/>
      <c r="I315" s="259"/>
      <c r="J315" s="278">
        <v>0</v>
      </c>
      <c r="K315" s="259"/>
      <c r="L315" s="259"/>
      <c r="M315" s="259"/>
      <c r="N315" s="272">
        <v>0</v>
      </c>
    </row>
    <row r="316" spans="2:14" ht="9" hidden="1" customHeight="1">
      <c r="B316" s="368"/>
      <c r="C316" s="254"/>
      <c r="D316" s="255" t="s">
        <v>1118</v>
      </c>
      <c r="E316" s="261"/>
      <c r="F316" s="256"/>
      <c r="G316" s="271"/>
      <c r="H316" s="259"/>
      <c r="I316" s="259"/>
      <c r="J316" s="278">
        <v>0</v>
      </c>
      <c r="K316" s="259"/>
      <c r="L316" s="259"/>
      <c r="M316" s="259"/>
      <c r="N316" s="272">
        <v>0</v>
      </c>
    </row>
    <row r="317" spans="2:14" ht="9" hidden="1" customHeight="1">
      <c r="B317" s="368"/>
      <c r="C317" s="255" t="s">
        <v>1071</v>
      </c>
      <c r="D317" s="261"/>
      <c r="E317" s="261"/>
      <c r="F317" s="256"/>
      <c r="G317" s="271"/>
      <c r="H317" s="259"/>
      <c r="I317" s="259"/>
      <c r="J317" s="278">
        <v>0</v>
      </c>
      <c r="K317" s="259"/>
      <c r="L317" s="259"/>
      <c r="M317" s="259"/>
      <c r="N317" s="272">
        <v>0</v>
      </c>
    </row>
    <row r="318" spans="2:14" ht="9" hidden="1" customHeight="1">
      <c r="B318" s="470">
        <v>45213</v>
      </c>
      <c r="C318" s="261"/>
      <c r="D318" s="261"/>
      <c r="E318" s="261"/>
      <c r="F318" s="256"/>
      <c r="G318" s="271"/>
      <c r="H318" s="259"/>
      <c r="I318" s="259"/>
      <c r="J318" s="278">
        <v>0</v>
      </c>
      <c r="K318" s="259"/>
      <c r="L318" s="259"/>
      <c r="M318" s="259"/>
      <c r="N318" s="272">
        <v>0</v>
      </c>
    </row>
    <row r="319" spans="2:14" ht="44.75" customHeight="1">
      <c r="B319" s="635">
        <v>45206</v>
      </c>
      <c r="C319" s="274" t="s">
        <v>220</v>
      </c>
      <c r="D319" s="274" t="s">
        <v>221</v>
      </c>
      <c r="E319" s="274" t="s">
        <v>145</v>
      </c>
      <c r="F319" s="329">
        <v>45303</v>
      </c>
      <c r="G319" s="275">
        <v>-10</v>
      </c>
      <c r="H319" s="268"/>
      <c r="I319" s="268"/>
      <c r="J319" s="268"/>
      <c r="K319" s="268"/>
      <c r="L319" s="268"/>
      <c r="M319" s="268"/>
      <c r="N319" s="276">
        <v>-10</v>
      </c>
    </row>
    <row r="320" spans="2:14" ht="9" hidden="1" customHeight="1">
      <c r="B320" s="368"/>
      <c r="C320" s="254"/>
      <c r="D320" s="254"/>
      <c r="E320" s="255" t="s">
        <v>145</v>
      </c>
      <c r="F320" s="256"/>
      <c r="G320" s="258">
        <v>-10</v>
      </c>
      <c r="H320" s="259"/>
      <c r="I320" s="259"/>
      <c r="J320" s="259"/>
      <c r="K320" s="259"/>
      <c r="L320" s="259"/>
      <c r="M320" s="259"/>
      <c r="N320" s="260">
        <v>-10</v>
      </c>
    </row>
    <row r="321" spans="2:14" ht="9" hidden="1" customHeight="1">
      <c r="B321" s="368"/>
      <c r="C321" s="254"/>
      <c r="D321" s="255" t="s">
        <v>221</v>
      </c>
      <c r="E321" s="261"/>
      <c r="F321" s="256"/>
      <c r="G321" s="258">
        <v>-10</v>
      </c>
      <c r="H321" s="259"/>
      <c r="I321" s="259"/>
      <c r="J321" s="259"/>
      <c r="K321" s="259"/>
      <c r="L321" s="259"/>
      <c r="M321" s="259"/>
      <c r="N321" s="260">
        <v>-10</v>
      </c>
    </row>
    <row r="322" spans="2:14" ht="9" hidden="1" customHeight="1">
      <c r="B322" s="368"/>
      <c r="C322" s="255" t="s">
        <v>220</v>
      </c>
      <c r="D322" s="261"/>
      <c r="E322" s="261"/>
      <c r="F322" s="256"/>
      <c r="G322" s="258">
        <v>-10</v>
      </c>
      <c r="H322" s="259"/>
      <c r="I322" s="259"/>
      <c r="J322" s="259"/>
      <c r="K322" s="259"/>
      <c r="L322" s="259"/>
      <c r="M322" s="259"/>
      <c r="N322" s="260">
        <v>-10</v>
      </c>
    </row>
    <row r="323" spans="2:14" ht="9" hidden="1" customHeight="1">
      <c r="B323" s="470">
        <v>45206</v>
      </c>
      <c r="C323" s="261"/>
      <c r="D323" s="261"/>
      <c r="E323" s="261"/>
      <c r="F323" s="256"/>
      <c r="G323" s="258">
        <v>-10</v>
      </c>
      <c r="H323" s="259"/>
      <c r="I323" s="259"/>
      <c r="J323" s="259"/>
      <c r="K323" s="259"/>
      <c r="L323" s="259"/>
      <c r="M323" s="259"/>
      <c r="N323" s="260">
        <v>-10</v>
      </c>
    </row>
    <row r="324" spans="2:14" ht="9" hidden="1" customHeight="1">
      <c r="B324" s="369"/>
      <c r="C324" s="263"/>
      <c r="D324" s="263"/>
      <c r="E324" s="263"/>
      <c r="F324" s="264" t="s">
        <v>37</v>
      </c>
      <c r="G324" s="267"/>
      <c r="H324" s="268"/>
      <c r="I324" s="268"/>
      <c r="J324" s="268"/>
      <c r="K324" s="268"/>
      <c r="L324" s="268"/>
      <c r="M324" s="277">
        <v>0</v>
      </c>
      <c r="N324" s="269">
        <v>0</v>
      </c>
    </row>
    <row r="325" spans="2:14" ht="9" hidden="1" customHeight="1">
      <c r="B325" s="368"/>
      <c r="C325" s="254"/>
      <c r="D325" s="254"/>
      <c r="E325" s="255" t="s">
        <v>37</v>
      </c>
      <c r="F325" s="256"/>
      <c r="G325" s="271"/>
      <c r="H325" s="259"/>
      <c r="I325" s="259"/>
      <c r="J325" s="259"/>
      <c r="K325" s="259"/>
      <c r="L325" s="259"/>
      <c r="M325" s="278">
        <v>0</v>
      </c>
      <c r="N325" s="272">
        <v>0</v>
      </c>
    </row>
    <row r="326" spans="2:14" ht="9" hidden="1" customHeight="1">
      <c r="B326" s="368"/>
      <c r="C326" s="254"/>
      <c r="D326" s="255" t="s">
        <v>1076</v>
      </c>
      <c r="E326" s="261"/>
      <c r="F326" s="256"/>
      <c r="G326" s="271"/>
      <c r="H326" s="259"/>
      <c r="I326" s="259"/>
      <c r="J326" s="259"/>
      <c r="K326" s="259"/>
      <c r="L326" s="259"/>
      <c r="M326" s="278">
        <v>0</v>
      </c>
      <c r="N326" s="272">
        <v>0</v>
      </c>
    </row>
    <row r="327" spans="2:14" ht="9" hidden="1" customHeight="1">
      <c r="B327" s="368"/>
      <c r="C327" s="255" t="s">
        <v>1075</v>
      </c>
      <c r="D327" s="261"/>
      <c r="E327" s="261"/>
      <c r="F327" s="256"/>
      <c r="G327" s="271"/>
      <c r="H327" s="259"/>
      <c r="I327" s="259"/>
      <c r="J327" s="259"/>
      <c r="K327" s="259"/>
      <c r="L327" s="259"/>
      <c r="M327" s="278">
        <v>0</v>
      </c>
      <c r="N327" s="272">
        <v>0</v>
      </c>
    </row>
    <row r="328" spans="2:14" ht="9" hidden="1" customHeight="1">
      <c r="B328" s="470">
        <v>45199</v>
      </c>
      <c r="C328" s="261"/>
      <c r="D328" s="261"/>
      <c r="E328" s="261"/>
      <c r="F328" s="256"/>
      <c r="G328" s="271"/>
      <c r="H328" s="259"/>
      <c r="I328" s="259"/>
      <c r="J328" s="259"/>
      <c r="K328" s="259"/>
      <c r="L328" s="259"/>
      <c r="M328" s="278">
        <v>0</v>
      </c>
      <c r="N328" s="272">
        <v>0</v>
      </c>
    </row>
    <row r="329" spans="2:14" ht="9" hidden="1" customHeight="1">
      <c r="B329" s="369"/>
      <c r="C329" s="263"/>
      <c r="D329" s="263"/>
      <c r="E329" s="263"/>
      <c r="F329" s="329">
        <v>45301</v>
      </c>
      <c r="G329" s="267"/>
      <c r="H329" s="277">
        <v>0</v>
      </c>
      <c r="I329" s="268"/>
      <c r="J329" s="268"/>
      <c r="K329" s="268"/>
      <c r="L329" s="268"/>
      <c r="M329" s="268"/>
      <c r="N329" s="269">
        <v>0</v>
      </c>
    </row>
    <row r="330" spans="2:14" ht="9" hidden="1" customHeight="1">
      <c r="B330" s="368"/>
      <c r="C330" s="254"/>
      <c r="D330" s="254"/>
      <c r="E330" s="255" t="s">
        <v>503</v>
      </c>
      <c r="F330" s="256"/>
      <c r="G330" s="271"/>
      <c r="H330" s="278">
        <v>0</v>
      </c>
      <c r="I330" s="259"/>
      <c r="J330" s="259"/>
      <c r="K330" s="259"/>
      <c r="L330" s="259"/>
      <c r="M330" s="259"/>
      <c r="N330" s="272">
        <v>0</v>
      </c>
    </row>
    <row r="331" spans="2:14" ht="9" hidden="1" customHeight="1">
      <c r="B331" s="368"/>
      <c r="C331" s="254"/>
      <c r="D331" s="255" t="s">
        <v>1094</v>
      </c>
      <c r="E331" s="261"/>
      <c r="F331" s="256"/>
      <c r="G331" s="271"/>
      <c r="H331" s="278">
        <v>0</v>
      </c>
      <c r="I331" s="259"/>
      <c r="J331" s="259"/>
      <c r="K331" s="259"/>
      <c r="L331" s="259"/>
      <c r="M331" s="259"/>
      <c r="N331" s="272">
        <v>0</v>
      </c>
    </row>
    <row r="332" spans="2:14" ht="9" hidden="1" customHeight="1">
      <c r="B332" s="368"/>
      <c r="C332" s="255" t="s">
        <v>1093</v>
      </c>
      <c r="D332" s="261"/>
      <c r="E332" s="261"/>
      <c r="F332" s="256"/>
      <c r="G332" s="271"/>
      <c r="H332" s="278">
        <v>0</v>
      </c>
      <c r="I332" s="259"/>
      <c r="J332" s="259"/>
      <c r="K332" s="259"/>
      <c r="L332" s="259"/>
      <c r="M332" s="259"/>
      <c r="N332" s="272">
        <v>0</v>
      </c>
    </row>
    <row r="333" spans="2:14" ht="9" hidden="1" customHeight="1">
      <c r="B333" s="470">
        <v>45192</v>
      </c>
      <c r="C333" s="261"/>
      <c r="D333" s="261"/>
      <c r="E333" s="261"/>
      <c r="F333" s="256"/>
      <c r="G333" s="271"/>
      <c r="H333" s="278">
        <v>0</v>
      </c>
      <c r="I333" s="259"/>
      <c r="J333" s="259"/>
      <c r="K333" s="259"/>
      <c r="L333" s="259"/>
      <c r="M333" s="259"/>
      <c r="N333" s="272">
        <v>0</v>
      </c>
    </row>
    <row r="334" spans="2:14" ht="21.25" customHeight="1">
      <c r="B334" s="636">
        <v>45185</v>
      </c>
      <c r="C334" s="318" t="s">
        <v>331</v>
      </c>
      <c r="D334" s="318" t="s">
        <v>282</v>
      </c>
      <c r="E334" s="318" t="s">
        <v>409</v>
      </c>
      <c r="F334" s="319" t="s">
        <v>104</v>
      </c>
      <c r="G334" s="321">
        <v>306.58999999999997</v>
      </c>
      <c r="H334" s="322"/>
      <c r="I334" s="322"/>
      <c r="J334" s="322"/>
      <c r="K334" s="322"/>
      <c r="L334" s="322"/>
      <c r="M334" s="322"/>
      <c r="N334" s="323">
        <v>306.58999999999997</v>
      </c>
    </row>
    <row r="335" spans="2:14" ht="9" hidden="1" customHeight="1">
      <c r="B335" s="201"/>
      <c r="C335" s="202"/>
      <c r="D335" s="202"/>
      <c r="E335" s="203" t="s">
        <v>409</v>
      </c>
      <c r="F335" s="204"/>
      <c r="G335" s="324">
        <v>306.58999999999997</v>
      </c>
      <c r="H335" s="181"/>
      <c r="I335" s="181"/>
      <c r="J335" s="181"/>
      <c r="K335" s="181"/>
      <c r="L335" s="181"/>
      <c r="M335" s="181"/>
      <c r="N335" s="325">
        <v>306.58999999999997</v>
      </c>
    </row>
    <row r="336" spans="2:14" ht="9" hidden="1" customHeight="1">
      <c r="B336" s="201"/>
      <c r="C336" s="202"/>
      <c r="D336" s="203" t="s">
        <v>282</v>
      </c>
      <c r="E336" s="206"/>
      <c r="F336" s="204"/>
      <c r="G336" s="324">
        <v>306.58999999999997</v>
      </c>
      <c r="H336" s="181"/>
      <c r="I336" s="181"/>
      <c r="J336" s="181"/>
      <c r="K336" s="181"/>
      <c r="L336" s="181"/>
      <c r="M336" s="181"/>
      <c r="N336" s="325">
        <v>306.58999999999997</v>
      </c>
    </row>
    <row r="337" spans="2:20" ht="9" hidden="1" customHeight="1">
      <c r="B337" s="201"/>
      <c r="C337" s="203" t="s">
        <v>331</v>
      </c>
      <c r="D337" s="206"/>
      <c r="E337" s="206"/>
      <c r="F337" s="204"/>
      <c r="G337" s="324">
        <v>306.58999999999997</v>
      </c>
      <c r="H337" s="181"/>
      <c r="I337" s="181"/>
      <c r="J337" s="181"/>
      <c r="K337" s="181"/>
      <c r="L337" s="181"/>
      <c r="M337" s="181"/>
      <c r="N337" s="325">
        <v>306.58999999999997</v>
      </c>
    </row>
    <row r="338" spans="2:20" ht="9" hidden="1" customHeight="1">
      <c r="B338" s="487">
        <v>45185</v>
      </c>
      <c r="C338" s="206"/>
      <c r="D338" s="206"/>
      <c r="E338" s="206"/>
      <c r="F338" s="204"/>
      <c r="G338" s="324">
        <v>306.58999999999997</v>
      </c>
      <c r="H338" s="181"/>
      <c r="I338" s="181"/>
      <c r="J338" s="181"/>
      <c r="K338" s="181"/>
      <c r="L338" s="181"/>
      <c r="M338" s="181"/>
      <c r="N338" s="325">
        <v>306.58999999999997</v>
      </c>
    </row>
    <row r="339" spans="2:20" ht="9" hidden="1" customHeight="1">
      <c r="B339" s="198"/>
      <c r="C339" s="199"/>
      <c r="D339" s="199"/>
      <c r="E339" s="199"/>
      <c r="F339" s="200" t="s">
        <v>154</v>
      </c>
      <c r="G339" s="240"/>
      <c r="H339" s="174"/>
      <c r="I339" s="173">
        <v>0</v>
      </c>
      <c r="J339" s="173">
        <v>0</v>
      </c>
      <c r="K339" s="174"/>
      <c r="L339" s="174"/>
      <c r="M339" s="174"/>
      <c r="N339" s="175">
        <v>0</v>
      </c>
    </row>
    <row r="340" spans="2:20" ht="9" hidden="1" customHeight="1">
      <c r="B340" s="201"/>
      <c r="C340" s="202"/>
      <c r="D340" s="202"/>
      <c r="E340" s="203" t="s">
        <v>134</v>
      </c>
      <c r="F340" s="204"/>
      <c r="G340" s="243"/>
      <c r="H340" s="181"/>
      <c r="I340" s="180">
        <v>0</v>
      </c>
      <c r="J340" s="180">
        <v>0</v>
      </c>
      <c r="K340" s="181"/>
      <c r="L340" s="181"/>
      <c r="M340" s="181"/>
      <c r="N340" s="182">
        <v>0</v>
      </c>
    </row>
    <row r="341" spans="2:20" ht="9" hidden="1" customHeight="1">
      <c r="B341" s="201"/>
      <c r="C341" s="202"/>
      <c r="D341" s="203" t="s">
        <v>1101</v>
      </c>
      <c r="E341" s="206"/>
      <c r="F341" s="204"/>
      <c r="G341" s="243"/>
      <c r="H341" s="181"/>
      <c r="I341" s="180">
        <v>0</v>
      </c>
      <c r="J341" s="180">
        <v>0</v>
      </c>
      <c r="K341" s="181"/>
      <c r="L341" s="181"/>
      <c r="M341" s="181"/>
      <c r="N341" s="182">
        <v>0</v>
      </c>
    </row>
    <row r="342" spans="2:20" ht="9" hidden="1" customHeight="1">
      <c r="B342" s="201"/>
      <c r="C342" s="203" t="s">
        <v>377</v>
      </c>
      <c r="D342" s="206"/>
      <c r="E342" s="206"/>
      <c r="F342" s="204"/>
      <c r="G342" s="243"/>
      <c r="H342" s="181"/>
      <c r="I342" s="180">
        <v>0</v>
      </c>
      <c r="J342" s="180">
        <v>0</v>
      </c>
      <c r="K342" s="181"/>
      <c r="L342" s="181"/>
      <c r="M342" s="181"/>
      <c r="N342" s="182">
        <v>0</v>
      </c>
    </row>
    <row r="343" spans="2:20" ht="9" hidden="1" customHeight="1">
      <c r="B343" s="487">
        <v>45129</v>
      </c>
      <c r="C343" s="206"/>
      <c r="D343" s="206"/>
      <c r="E343" s="206"/>
      <c r="F343" s="204"/>
      <c r="G343" s="243"/>
      <c r="H343" s="181"/>
      <c r="I343" s="180">
        <v>0</v>
      </c>
      <c r="J343" s="180">
        <v>0</v>
      </c>
      <c r="K343" s="181"/>
      <c r="L343" s="181"/>
      <c r="M343" s="181"/>
      <c r="N343" s="182">
        <v>0</v>
      </c>
    </row>
    <row r="344" spans="2:20" ht="9" hidden="1" customHeight="1">
      <c r="B344" s="198"/>
      <c r="C344" s="199"/>
      <c r="D344" s="199"/>
      <c r="E344" s="199"/>
      <c r="F344" s="200" t="s">
        <v>270</v>
      </c>
      <c r="G344" s="240"/>
      <c r="H344" s="174"/>
      <c r="I344" s="173">
        <v>0</v>
      </c>
      <c r="J344" s="174"/>
      <c r="K344" s="174"/>
      <c r="L344" s="174"/>
      <c r="M344" s="174"/>
      <c r="N344" s="175">
        <v>0</v>
      </c>
    </row>
    <row r="345" spans="2:20" ht="9" hidden="1" customHeight="1">
      <c r="B345" s="201"/>
      <c r="C345" s="202"/>
      <c r="D345" s="202"/>
      <c r="E345" s="203" t="s">
        <v>350</v>
      </c>
      <c r="F345" s="204"/>
      <c r="G345" s="243"/>
      <c r="H345" s="181"/>
      <c r="I345" s="180">
        <v>0</v>
      </c>
      <c r="J345" s="181"/>
      <c r="K345" s="181"/>
      <c r="L345" s="181"/>
      <c r="M345" s="181"/>
      <c r="N345" s="182">
        <v>0</v>
      </c>
    </row>
    <row r="346" spans="2:20" ht="9" hidden="1" customHeight="1">
      <c r="B346" s="201"/>
      <c r="C346" s="202"/>
      <c r="D346" s="203" t="s">
        <v>1113</v>
      </c>
      <c r="E346" s="206"/>
      <c r="F346" s="204"/>
      <c r="G346" s="243"/>
      <c r="H346" s="181"/>
      <c r="I346" s="180">
        <v>0</v>
      </c>
      <c r="J346" s="181"/>
      <c r="K346" s="181"/>
      <c r="L346" s="181"/>
      <c r="M346" s="181"/>
      <c r="N346" s="182">
        <v>0</v>
      </c>
    </row>
    <row r="347" spans="2:20" ht="9" hidden="1" customHeight="1">
      <c r="B347" s="201"/>
      <c r="C347" s="203" t="s">
        <v>447</v>
      </c>
      <c r="D347" s="206"/>
      <c r="E347" s="206"/>
      <c r="F347" s="204"/>
      <c r="G347" s="243"/>
      <c r="H347" s="181"/>
      <c r="I347" s="180">
        <v>0</v>
      </c>
      <c r="J347" s="181"/>
      <c r="K347" s="181"/>
      <c r="L347" s="181"/>
      <c r="M347" s="181"/>
      <c r="N347" s="182">
        <v>0</v>
      </c>
    </row>
    <row r="348" spans="2:20" ht="9" hidden="1" customHeight="1">
      <c r="B348" s="487">
        <v>45101</v>
      </c>
      <c r="C348" s="206"/>
      <c r="D348" s="206"/>
      <c r="E348" s="206"/>
      <c r="F348" s="204"/>
      <c r="G348" s="243"/>
      <c r="H348" s="181"/>
      <c r="I348" s="180">
        <v>0</v>
      </c>
      <c r="J348" s="181"/>
      <c r="K348" s="181"/>
      <c r="L348" s="181"/>
      <c r="M348" s="181"/>
      <c r="N348" s="182">
        <v>0</v>
      </c>
    </row>
    <row r="349" spans="2:20" ht="20.5" customHeight="1">
      <c r="B349" s="211" t="s">
        <v>9</v>
      </c>
      <c r="C349" s="212"/>
      <c r="D349" s="212"/>
      <c r="E349" s="212"/>
      <c r="F349" s="213"/>
      <c r="G349" s="26">
        <v>196.12</v>
      </c>
      <c r="H349" s="191">
        <v>0</v>
      </c>
      <c r="I349" s="191">
        <v>0</v>
      </c>
      <c r="J349" s="191">
        <v>0</v>
      </c>
      <c r="K349" s="191">
        <v>0</v>
      </c>
      <c r="L349" s="191">
        <v>0</v>
      </c>
      <c r="M349" s="191">
        <v>0</v>
      </c>
      <c r="N349" s="326">
        <v>196.12</v>
      </c>
    </row>
    <row r="351" spans="2:20" ht="27.75" customHeight="1">
      <c r="O351" s="719" t="s">
        <v>1665</v>
      </c>
      <c r="P351" s="719"/>
      <c r="Q351" s="719"/>
      <c r="R351" s="719"/>
      <c r="S351" s="719"/>
      <c r="T351" s="719"/>
    </row>
    <row r="352" spans="2:20" ht="32.5" customHeight="1">
      <c r="O352" s="194" t="s">
        <v>1547</v>
      </c>
      <c r="P352" s="195" t="s">
        <v>18</v>
      </c>
      <c r="Q352" s="195" t="s">
        <v>20</v>
      </c>
      <c r="R352" s="195" t="s">
        <v>32</v>
      </c>
      <c r="S352" s="196" t="s">
        <v>33</v>
      </c>
      <c r="T352" s="485"/>
    </row>
    <row r="353" spans="15:20" ht="9" hidden="1" customHeight="1">
      <c r="O353" s="198"/>
      <c r="P353" s="199"/>
      <c r="Q353" s="199"/>
      <c r="R353" s="199"/>
      <c r="S353" s="200" t="s">
        <v>1118</v>
      </c>
      <c r="T353" s="240"/>
    </row>
    <row r="354" spans="15:20" ht="9" hidden="1" customHeight="1">
      <c r="O354" s="201"/>
      <c r="P354" s="202"/>
      <c r="Q354" s="202"/>
      <c r="R354" s="203" t="s">
        <v>1118</v>
      </c>
      <c r="S354" s="204"/>
      <c r="T354" s="486"/>
    </row>
    <row r="355" spans="15:20" ht="9" hidden="1" customHeight="1">
      <c r="O355" s="201"/>
      <c r="P355" s="202"/>
      <c r="Q355" s="203" t="s">
        <v>1118</v>
      </c>
      <c r="R355" s="206"/>
      <c r="S355" s="204"/>
      <c r="T355" s="486"/>
    </row>
    <row r="356" spans="15:20" ht="9" hidden="1" customHeight="1">
      <c r="O356" s="201"/>
      <c r="P356" s="203" t="s">
        <v>36</v>
      </c>
      <c r="Q356" s="206"/>
      <c r="R356" s="206"/>
      <c r="S356" s="204"/>
      <c r="T356" s="486"/>
    </row>
    <row r="357" spans="15:20" ht="9" hidden="1" customHeight="1">
      <c r="O357" s="487">
        <v>46025</v>
      </c>
      <c r="P357" s="206"/>
      <c r="Q357" s="206"/>
      <c r="R357" s="206"/>
      <c r="S357" s="204"/>
      <c r="T357" s="486"/>
    </row>
    <row r="358" spans="15:20" ht="9" hidden="1" customHeight="1">
      <c r="O358" s="198"/>
      <c r="P358" s="199"/>
      <c r="Q358" s="199"/>
      <c r="R358" s="199"/>
      <c r="S358" s="200" t="s">
        <v>1118</v>
      </c>
      <c r="T358" s="240"/>
    </row>
    <row r="359" spans="15:20" ht="9" hidden="1" customHeight="1">
      <c r="O359" s="201"/>
      <c r="P359" s="202"/>
      <c r="Q359" s="202"/>
      <c r="R359" s="203" t="s">
        <v>1118</v>
      </c>
      <c r="S359" s="204"/>
      <c r="T359" s="486"/>
    </row>
    <row r="360" spans="15:20" ht="9" hidden="1" customHeight="1">
      <c r="O360" s="201"/>
      <c r="P360" s="202"/>
      <c r="Q360" s="203" t="s">
        <v>1118</v>
      </c>
      <c r="R360" s="206"/>
      <c r="S360" s="204"/>
      <c r="T360" s="486"/>
    </row>
    <row r="361" spans="15:20" ht="9" hidden="1" customHeight="1">
      <c r="O361" s="201"/>
      <c r="P361" s="203" t="s">
        <v>49</v>
      </c>
      <c r="Q361" s="206"/>
      <c r="R361" s="206"/>
      <c r="S361" s="204"/>
      <c r="T361" s="486"/>
    </row>
    <row r="362" spans="15:20" ht="9" hidden="1" customHeight="1">
      <c r="O362" s="487">
        <v>46011</v>
      </c>
      <c r="P362" s="206"/>
      <c r="Q362" s="206"/>
      <c r="R362" s="206"/>
      <c r="S362" s="204"/>
      <c r="T362" s="486"/>
    </row>
    <row r="363" spans="15:20" ht="9" hidden="1" customHeight="1">
      <c r="O363" s="198"/>
      <c r="P363" s="199"/>
      <c r="Q363" s="199"/>
      <c r="R363" s="199"/>
      <c r="S363" s="200" t="s">
        <v>1118</v>
      </c>
      <c r="T363" s="240"/>
    </row>
    <row r="364" spans="15:20" ht="9" hidden="1" customHeight="1">
      <c r="O364" s="201"/>
      <c r="P364" s="202"/>
      <c r="Q364" s="202"/>
      <c r="R364" s="203" t="s">
        <v>1118</v>
      </c>
      <c r="S364" s="204"/>
      <c r="T364" s="486"/>
    </row>
    <row r="365" spans="15:20" ht="9" hidden="1" customHeight="1">
      <c r="O365" s="201"/>
      <c r="P365" s="202"/>
      <c r="Q365" s="203" t="s">
        <v>1118</v>
      </c>
      <c r="R365" s="206"/>
      <c r="S365" s="204"/>
      <c r="T365" s="486"/>
    </row>
    <row r="366" spans="15:20" ht="9" hidden="1" customHeight="1">
      <c r="O366" s="201"/>
      <c r="P366" s="203" t="s">
        <v>78</v>
      </c>
      <c r="Q366" s="206"/>
      <c r="R366" s="206"/>
      <c r="S366" s="204"/>
      <c r="T366" s="486"/>
    </row>
    <row r="367" spans="15:20" ht="9" hidden="1" customHeight="1">
      <c r="O367" s="487">
        <v>46004</v>
      </c>
      <c r="P367" s="206"/>
      <c r="Q367" s="206"/>
      <c r="R367" s="206"/>
      <c r="S367" s="204"/>
      <c r="T367" s="486"/>
    </row>
    <row r="368" spans="15:20" ht="9" hidden="1" customHeight="1">
      <c r="O368" s="198"/>
      <c r="P368" s="199"/>
      <c r="Q368" s="199"/>
      <c r="R368" s="199"/>
      <c r="S368" s="200" t="s">
        <v>1118</v>
      </c>
      <c r="T368" s="240"/>
    </row>
    <row r="369" spans="15:20" ht="9" hidden="1" customHeight="1">
      <c r="O369" s="201"/>
      <c r="P369" s="202"/>
      <c r="Q369" s="202"/>
      <c r="R369" s="203" t="s">
        <v>1118</v>
      </c>
      <c r="S369" s="204"/>
      <c r="T369" s="486"/>
    </row>
    <row r="370" spans="15:20" ht="9" hidden="1" customHeight="1">
      <c r="O370" s="201"/>
      <c r="P370" s="202"/>
      <c r="Q370" s="203" t="s">
        <v>1118</v>
      </c>
      <c r="R370" s="206"/>
      <c r="S370" s="204"/>
      <c r="T370" s="486"/>
    </row>
    <row r="371" spans="15:20" ht="9" hidden="1" customHeight="1">
      <c r="O371" s="201"/>
      <c r="P371" s="203" t="s">
        <v>100</v>
      </c>
      <c r="Q371" s="206"/>
      <c r="R371" s="206"/>
      <c r="S371" s="204"/>
      <c r="T371" s="486"/>
    </row>
    <row r="372" spans="15:20" ht="9" hidden="1" customHeight="1">
      <c r="O372" s="198"/>
      <c r="P372" s="199"/>
      <c r="Q372" s="199"/>
      <c r="R372" s="199"/>
      <c r="S372" s="200" t="s">
        <v>1118</v>
      </c>
      <c r="T372" s="240"/>
    </row>
    <row r="373" spans="15:20" ht="9" hidden="1" customHeight="1">
      <c r="O373" s="201"/>
      <c r="P373" s="202"/>
      <c r="Q373" s="202"/>
      <c r="R373" s="203" t="s">
        <v>1118</v>
      </c>
      <c r="S373" s="204"/>
      <c r="T373" s="486"/>
    </row>
    <row r="374" spans="15:20" ht="9" hidden="1" customHeight="1">
      <c r="O374" s="201"/>
      <c r="P374" s="202"/>
      <c r="Q374" s="203" t="s">
        <v>1118</v>
      </c>
      <c r="R374" s="206"/>
      <c r="S374" s="204"/>
      <c r="T374" s="486"/>
    </row>
    <row r="375" spans="15:20" ht="9" hidden="1" customHeight="1">
      <c r="O375" s="201"/>
      <c r="P375" s="203" t="s">
        <v>88</v>
      </c>
      <c r="Q375" s="206"/>
      <c r="R375" s="206"/>
      <c r="S375" s="204"/>
      <c r="T375" s="486"/>
    </row>
    <row r="376" spans="15:20" ht="9" hidden="1" customHeight="1">
      <c r="O376" s="487">
        <v>45997</v>
      </c>
      <c r="P376" s="206"/>
      <c r="Q376" s="206"/>
      <c r="R376" s="206"/>
      <c r="S376" s="204"/>
      <c r="T376" s="486"/>
    </row>
    <row r="377" spans="15:20" ht="236.75" customHeight="1">
      <c r="O377" s="628">
        <v>45990</v>
      </c>
      <c r="P377" s="247" t="s">
        <v>110</v>
      </c>
      <c r="Q377" s="247" t="s">
        <v>1666</v>
      </c>
      <c r="R377" s="247" t="s">
        <v>114</v>
      </c>
      <c r="S377" s="658">
        <v>45671</v>
      </c>
      <c r="T377" s="659"/>
    </row>
    <row r="378" spans="15:20" ht="9" hidden="1" customHeight="1">
      <c r="O378" s="253"/>
      <c r="P378" s="254"/>
      <c r="Q378" s="254"/>
      <c r="R378" s="255" t="s">
        <v>114</v>
      </c>
      <c r="S378" s="256"/>
      <c r="T378" s="489"/>
    </row>
    <row r="379" spans="15:20" ht="9" hidden="1" customHeight="1">
      <c r="O379" s="253"/>
      <c r="P379" s="254"/>
      <c r="Q379" s="255" t="s">
        <v>1666</v>
      </c>
      <c r="R379" s="261"/>
      <c r="S379" s="256"/>
      <c r="T379" s="489"/>
    </row>
    <row r="380" spans="15:20" ht="9" hidden="1" customHeight="1">
      <c r="O380" s="253"/>
      <c r="P380" s="255" t="s">
        <v>110</v>
      </c>
      <c r="Q380" s="261"/>
      <c r="R380" s="261"/>
      <c r="S380" s="256"/>
      <c r="T380" s="489"/>
    </row>
    <row r="381" spans="15:20" ht="9" hidden="1" customHeight="1">
      <c r="O381" s="629">
        <v>45990</v>
      </c>
      <c r="P381" s="261"/>
      <c r="Q381" s="261"/>
      <c r="R381" s="261"/>
      <c r="S381" s="256"/>
      <c r="T381" s="489"/>
    </row>
    <row r="382" spans="15:20" ht="9" hidden="1" customHeight="1">
      <c r="O382" s="262"/>
      <c r="P382" s="263"/>
      <c r="Q382" s="263"/>
      <c r="R382" s="263"/>
      <c r="S382" s="264" t="s">
        <v>46</v>
      </c>
      <c r="T382" s="267"/>
    </row>
    <row r="383" spans="15:20" ht="9" hidden="1" customHeight="1">
      <c r="O383" s="253"/>
      <c r="P383" s="254"/>
      <c r="Q383" s="254"/>
      <c r="R383" s="255" t="s">
        <v>130</v>
      </c>
      <c r="S383" s="256"/>
      <c r="T383" s="489"/>
    </row>
    <row r="384" spans="15:20" ht="9" hidden="1" customHeight="1">
      <c r="O384" s="253"/>
      <c r="P384" s="254"/>
      <c r="Q384" s="255" t="s">
        <v>1667</v>
      </c>
      <c r="R384" s="261"/>
      <c r="S384" s="256"/>
      <c r="T384" s="489"/>
    </row>
    <row r="385" spans="15:20" ht="9" hidden="1" customHeight="1">
      <c r="O385" s="253"/>
      <c r="P385" s="255" t="s">
        <v>124</v>
      </c>
      <c r="Q385" s="261"/>
      <c r="R385" s="261"/>
      <c r="S385" s="256"/>
      <c r="T385" s="489"/>
    </row>
    <row r="386" spans="15:20" ht="9" hidden="1" customHeight="1">
      <c r="O386" s="629">
        <v>45983</v>
      </c>
      <c r="P386" s="261"/>
      <c r="Q386" s="261"/>
      <c r="R386" s="261"/>
      <c r="S386" s="256"/>
      <c r="T386" s="489"/>
    </row>
    <row r="387" spans="15:20" ht="9" hidden="1" customHeight="1">
      <c r="O387" s="262"/>
      <c r="P387" s="263"/>
      <c r="Q387" s="263"/>
      <c r="R387" s="263"/>
      <c r="S387" s="264" t="s">
        <v>154</v>
      </c>
      <c r="T387" s="267"/>
    </row>
    <row r="388" spans="15:20" ht="9" hidden="1" customHeight="1">
      <c r="O388" s="253"/>
      <c r="P388" s="254"/>
      <c r="Q388" s="254"/>
      <c r="R388" s="255" t="s">
        <v>153</v>
      </c>
      <c r="S388" s="256"/>
      <c r="T388" s="489"/>
    </row>
    <row r="389" spans="15:20" ht="9" hidden="1" customHeight="1">
      <c r="O389" s="253"/>
      <c r="P389" s="254"/>
      <c r="Q389" s="255" t="s">
        <v>1668</v>
      </c>
      <c r="R389" s="261"/>
      <c r="S389" s="256"/>
      <c r="T389" s="489"/>
    </row>
    <row r="390" spans="15:20" ht="9" hidden="1" customHeight="1">
      <c r="O390" s="253"/>
      <c r="P390" s="255" t="s">
        <v>149</v>
      </c>
      <c r="Q390" s="261"/>
      <c r="R390" s="261"/>
      <c r="S390" s="256"/>
      <c r="T390" s="489"/>
    </row>
    <row r="391" spans="15:20" ht="224.75" customHeight="1">
      <c r="O391" s="634">
        <v>45976</v>
      </c>
      <c r="P391" s="274" t="s">
        <v>139</v>
      </c>
      <c r="Q391" s="274" t="s">
        <v>1669</v>
      </c>
      <c r="R391" s="274" t="s">
        <v>145</v>
      </c>
      <c r="S391" s="329">
        <v>45671</v>
      </c>
      <c r="T391" s="267"/>
    </row>
    <row r="392" spans="15:20" ht="9" hidden="1" customHeight="1">
      <c r="O392" s="368"/>
      <c r="P392" s="254"/>
      <c r="Q392" s="254"/>
      <c r="R392" s="255" t="s">
        <v>145</v>
      </c>
      <c r="S392" s="256"/>
      <c r="T392" s="489"/>
    </row>
    <row r="393" spans="15:20" ht="9" hidden="1" customHeight="1">
      <c r="O393" s="368"/>
      <c r="P393" s="254"/>
      <c r="Q393" s="255" t="s">
        <v>1669</v>
      </c>
      <c r="R393" s="261"/>
      <c r="S393" s="256"/>
      <c r="T393" s="489"/>
    </row>
    <row r="394" spans="15:20" ht="9" hidden="1" customHeight="1">
      <c r="O394" s="368"/>
      <c r="P394" s="255" t="s">
        <v>139</v>
      </c>
      <c r="Q394" s="261"/>
      <c r="R394" s="261"/>
      <c r="S394" s="256"/>
      <c r="T394" s="489"/>
    </row>
    <row r="395" spans="15:20" ht="9" hidden="1" customHeight="1">
      <c r="O395" s="470">
        <v>45976</v>
      </c>
      <c r="P395" s="261"/>
      <c r="Q395" s="261"/>
      <c r="R395" s="261"/>
      <c r="S395" s="256"/>
      <c r="T395" s="489"/>
    </row>
    <row r="396" spans="15:20" ht="236.75" customHeight="1">
      <c r="O396" s="633">
        <v>45969</v>
      </c>
      <c r="P396" s="274" t="s">
        <v>163</v>
      </c>
      <c r="Q396" s="274" t="s">
        <v>1670</v>
      </c>
      <c r="R396" s="274" t="s">
        <v>167</v>
      </c>
      <c r="S396" s="329">
        <v>45679</v>
      </c>
      <c r="T396" s="267"/>
    </row>
    <row r="397" spans="15:20" ht="9" hidden="1" customHeight="1">
      <c r="O397" s="253"/>
      <c r="P397" s="254"/>
      <c r="Q397" s="254"/>
      <c r="R397" s="255" t="s">
        <v>167</v>
      </c>
      <c r="S397" s="256"/>
      <c r="T397" s="489"/>
    </row>
    <row r="398" spans="15:20" ht="9" hidden="1" customHeight="1">
      <c r="O398" s="253"/>
      <c r="P398" s="254"/>
      <c r="Q398" s="255" t="s">
        <v>1670</v>
      </c>
      <c r="R398" s="261"/>
      <c r="S398" s="256"/>
      <c r="T398" s="489"/>
    </row>
    <row r="399" spans="15:20" ht="9" hidden="1" customHeight="1">
      <c r="O399" s="253"/>
      <c r="P399" s="255" t="s">
        <v>163</v>
      </c>
      <c r="Q399" s="261"/>
      <c r="R399" s="261"/>
      <c r="S399" s="256"/>
      <c r="T399" s="489"/>
    </row>
    <row r="400" spans="15:20" ht="9" hidden="1" customHeight="1">
      <c r="O400" s="262"/>
      <c r="P400" s="263"/>
      <c r="Q400" s="263"/>
      <c r="R400" s="263"/>
      <c r="S400" s="329">
        <v>45671</v>
      </c>
      <c r="T400" s="267"/>
    </row>
    <row r="401" spans="15:20" ht="9" hidden="1" customHeight="1">
      <c r="O401" s="253"/>
      <c r="P401" s="254"/>
      <c r="Q401" s="254"/>
      <c r="R401" s="255" t="s">
        <v>160</v>
      </c>
      <c r="S401" s="256"/>
      <c r="T401" s="489"/>
    </row>
    <row r="402" spans="15:20" ht="9" hidden="1" customHeight="1">
      <c r="O402" s="253"/>
      <c r="P402" s="254"/>
      <c r="Q402" s="255" t="s">
        <v>1671</v>
      </c>
      <c r="R402" s="261"/>
      <c r="S402" s="256"/>
      <c r="T402" s="489"/>
    </row>
    <row r="403" spans="15:20" ht="9" hidden="1" customHeight="1">
      <c r="O403" s="253"/>
      <c r="P403" s="255" t="s">
        <v>157</v>
      </c>
      <c r="Q403" s="261"/>
      <c r="R403" s="261"/>
      <c r="S403" s="256"/>
      <c r="T403" s="489"/>
    </row>
    <row r="404" spans="15:20" ht="9" hidden="1" customHeight="1">
      <c r="O404" s="629">
        <v>45969</v>
      </c>
      <c r="P404" s="261"/>
      <c r="Q404" s="261"/>
      <c r="R404" s="261"/>
      <c r="S404" s="256"/>
      <c r="T404" s="489"/>
    </row>
    <row r="405" spans="15:20" ht="9" hidden="1" customHeight="1">
      <c r="O405" s="262"/>
      <c r="P405" s="263"/>
      <c r="Q405" s="263"/>
      <c r="R405" s="263"/>
      <c r="S405" s="264" t="s">
        <v>186</v>
      </c>
      <c r="T405" s="267"/>
    </row>
    <row r="406" spans="15:20" ht="9" hidden="1" customHeight="1">
      <c r="O406" s="253"/>
      <c r="P406" s="254"/>
      <c r="Q406" s="254"/>
      <c r="R406" s="255" t="s">
        <v>136</v>
      </c>
      <c r="S406" s="256"/>
      <c r="T406" s="489"/>
    </row>
    <row r="407" spans="15:20" ht="9" hidden="1" customHeight="1">
      <c r="O407" s="253"/>
      <c r="P407" s="254"/>
      <c r="Q407" s="255" t="s">
        <v>1672</v>
      </c>
      <c r="R407" s="261"/>
      <c r="S407" s="256"/>
      <c r="T407" s="489"/>
    </row>
    <row r="408" spans="15:20" ht="9" hidden="1" customHeight="1">
      <c r="O408" s="253"/>
      <c r="P408" s="255" t="s">
        <v>181</v>
      </c>
      <c r="Q408" s="261"/>
      <c r="R408" s="261"/>
      <c r="S408" s="256"/>
      <c r="T408" s="489"/>
    </row>
    <row r="409" spans="15:20" ht="212.75" customHeight="1">
      <c r="O409" s="634">
        <v>45955</v>
      </c>
      <c r="P409" s="274" t="s">
        <v>173</v>
      </c>
      <c r="Q409" s="274" t="s">
        <v>1673</v>
      </c>
      <c r="R409" s="274" t="s">
        <v>177</v>
      </c>
      <c r="S409" s="264" t="s">
        <v>37</v>
      </c>
      <c r="T409" s="267"/>
    </row>
    <row r="410" spans="15:20" ht="9" hidden="1" customHeight="1">
      <c r="O410" s="368"/>
      <c r="P410" s="254"/>
      <c r="Q410" s="254"/>
      <c r="R410" s="255" t="s">
        <v>177</v>
      </c>
      <c r="S410" s="256"/>
      <c r="T410" s="489"/>
    </row>
    <row r="411" spans="15:20" ht="9" hidden="1" customHeight="1">
      <c r="O411" s="368"/>
      <c r="P411" s="254"/>
      <c r="Q411" s="255" t="s">
        <v>1673</v>
      </c>
      <c r="R411" s="261"/>
      <c r="S411" s="256"/>
      <c r="T411" s="489"/>
    </row>
    <row r="412" spans="15:20" ht="9" hidden="1" customHeight="1">
      <c r="O412" s="368"/>
      <c r="P412" s="255" t="s">
        <v>173</v>
      </c>
      <c r="Q412" s="261"/>
      <c r="R412" s="261"/>
      <c r="S412" s="256"/>
      <c r="T412" s="489"/>
    </row>
    <row r="413" spans="15:20" ht="9" hidden="1" customHeight="1">
      <c r="O413" s="470">
        <v>45955</v>
      </c>
      <c r="P413" s="261"/>
      <c r="Q413" s="261"/>
      <c r="R413" s="261"/>
      <c r="S413" s="256"/>
      <c r="T413" s="489"/>
    </row>
    <row r="414" spans="15:20" ht="224.75" customHeight="1">
      <c r="O414" s="633">
        <v>45948</v>
      </c>
      <c r="P414" s="274" t="s">
        <v>189</v>
      </c>
      <c r="Q414" s="274" t="s">
        <v>1674</v>
      </c>
      <c r="R414" s="274" t="s">
        <v>193</v>
      </c>
      <c r="S414" s="329">
        <v>45663</v>
      </c>
      <c r="T414" s="267"/>
    </row>
    <row r="415" spans="15:20" ht="9" hidden="1" customHeight="1">
      <c r="O415" s="253"/>
      <c r="P415" s="254"/>
      <c r="Q415" s="254"/>
      <c r="R415" s="255" t="s">
        <v>193</v>
      </c>
      <c r="S415" s="256"/>
      <c r="T415" s="489"/>
    </row>
    <row r="416" spans="15:20" ht="9" hidden="1" customHeight="1">
      <c r="O416" s="253"/>
      <c r="P416" s="254"/>
      <c r="Q416" s="255" t="s">
        <v>1674</v>
      </c>
      <c r="R416" s="261"/>
      <c r="S416" s="256"/>
      <c r="T416" s="489"/>
    </row>
    <row r="417" spans="15:20" ht="9" hidden="1" customHeight="1">
      <c r="O417" s="253"/>
      <c r="P417" s="255" t="s">
        <v>189</v>
      </c>
      <c r="Q417" s="261"/>
      <c r="R417" s="261"/>
      <c r="S417" s="256"/>
      <c r="T417" s="489"/>
    </row>
    <row r="418" spans="15:20" ht="9" hidden="1" customHeight="1">
      <c r="O418" s="629">
        <v>45948</v>
      </c>
      <c r="P418" s="261"/>
      <c r="Q418" s="261"/>
      <c r="R418" s="261"/>
      <c r="S418" s="256"/>
      <c r="T418" s="489"/>
    </row>
    <row r="419" spans="15:20" ht="9" hidden="1" customHeight="1">
      <c r="O419" s="262"/>
      <c r="P419" s="263"/>
      <c r="Q419" s="263"/>
      <c r="R419" s="263"/>
      <c r="S419" s="329">
        <v>45668</v>
      </c>
      <c r="T419" s="267"/>
    </row>
    <row r="420" spans="15:20" ht="9" hidden="1" customHeight="1">
      <c r="O420" s="253"/>
      <c r="P420" s="254"/>
      <c r="Q420" s="254"/>
      <c r="R420" s="255" t="s">
        <v>207</v>
      </c>
      <c r="S420" s="256"/>
      <c r="T420" s="489"/>
    </row>
    <row r="421" spans="15:20" ht="9" hidden="1" customHeight="1">
      <c r="O421" s="253"/>
      <c r="P421" s="254"/>
      <c r="Q421" s="255" t="s">
        <v>1675</v>
      </c>
      <c r="R421" s="261"/>
      <c r="S421" s="256"/>
      <c r="T421" s="489"/>
    </row>
    <row r="422" spans="15:20" ht="9" hidden="1" customHeight="1">
      <c r="O422" s="253"/>
      <c r="P422" s="255" t="s">
        <v>203</v>
      </c>
      <c r="Q422" s="261"/>
      <c r="R422" s="261"/>
      <c r="S422" s="256"/>
      <c r="T422" s="489"/>
    </row>
    <row r="423" spans="15:20" ht="236.75" customHeight="1">
      <c r="O423" s="634">
        <v>45941</v>
      </c>
      <c r="P423" s="274" t="s">
        <v>199</v>
      </c>
      <c r="Q423" s="274" t="s">
        <v>1676</v>
      </c>
      <c r="R423" s="274" t="s">
        <v>202</v>
      </c>
      <c r="S423" s="329">
        <v>45677</v>
      </c>
      <c r="T423" s="267"/>
    </row>
    <row r="424" spans="15:20" ht="9" hidden="1" customHeight="1">
      <c r="O424" s="368"/>
      <c r="P424" s="254"/>
      <c r="Q424" s="254"/>
      <c r="R424" s="255" t="s">
        <v>202</v>
      </c>
      <c r="S424" s="256"/>
      <c r="T424" s="489"/>
    </row>
    <row r="425" spans="15:20" ht="9" hidden="1" customHeight="1">
      <c r="O425" s="368"/>
      <c r="P425" s="254"/>
      <c r="Q425" s="255" t="s">
        <v>1676</v>
      </c>
      <c r="R425" s="261"/>
      <c r="S425" s="256"/>
      <c r="T425" s="489"/>
    </row>
    <row r="426" spans="15:20" ht="9" hidden="1" customHeight="1">
      <c r="O426" s="368"/>
      <c r="P426" s="255" t="s">
        <v>199</v>
      </c>
      <c r="Q426" s="261"/>
      <c r="R426" s="261"/>
      <c r="S426" s="256"/>
      <c r="T426" s="489"/>
    </row>
    <row r="427" spans="15:20" ht="9" hidden="1" customHeight="1">
      <c r="O427" s="470">
        <v>45941</v>
      </c>
      <c r="P427" s="261"/>
      <c r="Q427" s="261"/>
      <c r="R427" s="261"/>
      <c r="S427" s="256"/>
      <c r="T427" s="489"/>
    </row>
    <row r="428" spans="15:20" ht="296.75" customHeight="1">
      <c r="O428" s="635">
        <v>45934</v>
      </c>
      <c r="P428" s="274" t="s">
        <v>220</v>
      </c>
      <c r="Q428" s="274" t="s">
        <v>1677</v>
      </c>
      <c r="R428" s="274" t="s">
        <v>225</v>
      </c>
      <c r="S428" s="329">
        <v>45671</v>
      </c>
      <c r="T428" s="267"/>
    </row>
    <row r="429" spans="15:20" ht="9" hidden="1" customHeight="1">
      <c r="O429" s="368"/>
      <c r="P429" s="254"/>
      <c r="Q429" s="254"/>
      <c r="R429" s="255" t="s">
        <v>225</v>
      </c>
      <c r="S429" s="256"/>
      <c r="T429" s="489"/>
    </row>
    <row r="430" spans="15:20" ht="9" hidden="1" customHeight="1">
      <c r="O430" s="368"/>
      <c r="P430" s="254"/>
      <c r="Q430" s="255" t="s">
        <v>1677</v>
      </c>
      <c r="R430" s="261"/>
      <c r="S430" s="256"/>
      <c r="T430" s="489"/>
    </row>
    <row r="431" spans="15:20" ht="9" hidden="1" customHeight="1">
      <c r="O431" s="368"/>
      <c r="P431" s="255" t="s">
        <v>220</v>
      </c>
      <c r="Q431" s="261"/>
      <c r="R431" s="261"/>
      <c r="S431" s="256"/>
      <c r="T431" s="489"/>
    </row>
    <row r="432" spans="15:20" ht="9" hidden="1" customHeight="1">
      <c r="O432" s="369"/>
      <c r="P432" s="263"/>
      <c r="Q432" s="263"/>
      <c r="R432" s="263"/>
      <c r="S432" s="264" t="s">
        <v>219</v>
      </c>
      <c r="T432" s="267"/>
    </row>
    <row r="433" spans="15:20" ht="9" hidden="1" customHeight="1">
      <c r="O433" s="368"/>
      <c r="P433" s="254"/>
      <c r="Q433" s="254"/>
      <c r="R433" s="255" t="s">
        <v>218</v>
      </c>
      <c r="S433" s="256"/>
      <c r="T433" s="489"/>
    </row>
    <row r="434" spans="15:20" ht="9" hidden="1" customHeight="1">
      <c r="O434" s="368"/>
      <c r="P434" s="254"/>
      <c r="Q434" s="255" t="s">
        <v>1678</v>
      </c>
      <c r="R434" s="261"/>
      <c r="S434" s="256"/>
      <c r="T434" s="489"/>
    </row>
    <row r="435" spans="15:20" ht="9" hidden="1" customHeight="1">
      <c r="O435" s="368"/>
      <c r="P435" s="255" t="s">
        <v>215</v>
      </c>
      <c r="Q435" s="261"/>
      <c r="R435" s="261"/>
      <c r="S435" s="256"/>
      <c r="T435" s="489"/>
    </row>
    <row r="436" spans="15:20" ht="9" hidden="1" customHeight="1">
      <c r="O436" s="470">
        <v>45934</v>
      </c>
      <c r="P436" s="261"/>
      <c r="Q436" s="261"/>
      <c r="R436" s="261"/>
      <c r="S436" s="256"/>
      <c r="T436" s="489"/>
    </row>
    <row r="437" spans="15:20" ht="9" hidden="1" customHeight="1">
      <c r="O437" s="369"/>
      <c r="P437" s="263"/>
      <c r="Q437" s="263"/>
      <c r="R437" s="263"/>
      <c r="S437" s="264" t="s">
        <v>37</v>
      </c>
      <c r="T437" s="267"/>
    </row>
    <row r="438" spans="15:20" ht="9" hidden="1" customHeight="1">
      <c r="O438" s="368"/>
      <c r="P438" s="254"/>
      <c r="Q438" s="254"/>
      <c r="R438" s="255" t="s">
        <v>232</v>
      </c>
      <c r="S438" s="256"/>
      <c r="T438" s="489"/>
    </row>
    <row r="439" spans="15:20" ht="9" hidden="1" customHeight="1">
      <c r="O439" s="368"/>
      <c r="P439" s="254"/>
      <c r="Q439" s="255" t="s">
        <v>1679</v>
      </c>
      <c r="R439" s="261"/>
      <c r="S439" s="256"/>
      <c r="T439" s="489"/>
    </row>
    <row r="440" spans="15:20" ht="9" hidden="1" customHeight="1">
      <c r="O440" s="368"/>
      <c r="P440" s="255" t="s">
        <v>227</v>
      </c>
      <c r="Q440" s="261"/>
      <c r="R440" s="261"/>
      <c r="S440" s="256"/>
      <c r="T440" s="489"/>
    </row>
    <row r="441" spans="15:20" ht="9" hidden="1" customHeight="1">
      <c r="O441" s="470">
        <v>45927</v>
      </c>
      <c r="P441" s="261"/>
      <c r="Q441" s="261"/>
      <c r="R441" s="261"/>
      <c r="S441" s="256"/>
      <c r="T441" s="489"/>
    </row>
    <row r="442" spans="15:20" ht="248.75" customHeight="1">
      <c r="O442" s="635">
        <v>45920</v>
      </c>
      <c r="P442" s="274" t="s">
        <v>266</v>
      </c>
      <c r="Q442" s="274" t="s">
        <v>1680</v>
      </c>
      <c r="R442" s="274" t="s">
        <v>271</v>
      </c>
      <c r="S442" s="329">
        <v>45687</v>
      </c>
      <c r="T442" s="267"/>
    </row>
    <row r="443" spans="15:20" ht="9" hidden="1" customHeight="1">
      <c r="O443" s="368"/>
      <c r="P443" s="254"/>
      <c r="Q443" s="254"/>
      <c r="R443" s="255" t="s">
        <v>271</v>
      </c>
      <c r="S443" s="256"/>
      <c r="T443" s="489"/>
    </row>
    <row r="444" spans="15:20" ht="9" hidden="1" customHeight="1">
      <c r="O444" s="368"/>
      <c r="P444" s="254"/>
      <c r="Q444" s="255" t="s">
        <v>1680</v>
      </c>
      <c r="R444" s="261"/>
      <c r="S444" s="256"/>
      <c r="T444" s="489"/>
    </row>
    <row r="445" spans="15:20" ht="9" hidden="1" customHeight="1">
      <c r="O445" s="368"/>
      <c r="P445" s="255" t="s">
        <v>266</v>
      </c>
      <c r="Q445" s="261"/>
      <c r="R445" s="261"/>
      <c r="S445" s="256"/>
      <c r="T445" s="489"/>
    </row>
    <row r="446" spans="15:20" ht="9" hidden="1" customHeight="1">
      <c r="O446" s="470">
        <v>45920</v>
      </c>
      <c r="P446" s="261"/>
      <c r="Q446" s="261"/>
      <c r="R446" s="261"/>
      <c r="S446" s="256"/>
      <c r="T446" s="489"/>
    </row>
    <row r="447" spans="15:20" ht="260.75" customHeight="1">
      <c r="O447" s="635">
        <v>45913</v>
      </c>
      <c r="P447" s="274" t="s">
        <v>281</v>
      </c>
      <c r="Q447" s="274" t="s">
        <v>1681</v>
      </c>
      <c r="R447" s="274" t="s">
        <v>284</v>
      </c>
      <c r="S447" s="264" t="s">
        <v>104</v>
      </c>
      <c r="T447" s="267"/>
    </row>
    <row r="448" spans="15:20" ht="9" hidden="1" customHeight="1">
      <c r="O448" s="368"/>
      <c r="P448" s="254"/>
      <c r="Q448" s="254"/>
      <c r="R448" s="255" t="s">
        <v>284</v>
      </c>
      <c r="S448" s="256"/>
      <c r="T448" s="489"/>
    </row>
    <row r="449" spans="15:20" ht="9" hidden="1" customHeight="1">
      <c r="O449" s="368"/>
      <c r="P449" s="254"/>
      <c r="Q449" s="255" t="s">
        <v>1681</v>
      </c>
      <c r="R449" s="261"/>
      <c r="S449" s="256"/>
      <c r="T449" s="489"/>
    </row>
    <row r="450" spans="15:20" ht="9" hidden="1" customHeight="1">
      <c r="O450" s="368"/>
      <c r="P450" s="255" t="s">
        <v>281</v>
      </c>
      <c r="Q450" s="261"/>
      <c r="R450" s="261"/>
      <c r="S450" s="256"/>
      <c r="T450" s="489"/>
    </row>
    <row r="451" spans="15:20" ht="9" hidden="1" customHeight="1">
      <c r="O451" s="369"/>
      <c r="P451" s="263"/>
      <c r="Q451" s="263"/>
      <c r="R451" s="263"/>
      <c r="S451" s="264" t="s">
        <v>1118</v>
      </c>
      <c r="T451" s="267"/>
    </row>
    <row r="452" spans="15:20" ht="9" hidden="1" customHeight="1">
      <c r="O452" s="368"/>
      <c r="P452" s="254"/>
      <c r="Q452" s="254"/>
      <c r="R452" s="255" t="s">
        <v>1118</v>
      </c>
      <c r="S452" s="256"/>
      <c r="T452" s="489"/>
    </row>
    <row r="453" spans="15:20" ht="9" hidden="1" customHeight="1">
      <c r="O453" s="368"/>
      <c r="P453" s="254"/>
      <c r="Q453" s="255" t="s">
        <v>1118</v>
      </c>
      <c r="R453" s="261"/>
      <c r="S453" s="256"/>
      <c r="T453" s="489"/>
    </row>
    <row r="454" spans="15:20" ht="9" hidden="1" customHeight="1">
      <c r="O454" s="368"/>
      <c r="P454" s="255" t="s">
        <v>289</v>
      </c>
      <c r="Q454" s="261"/>
      <c r="R454" s="261"/>
      <c r="S454" s="256"/>
      <c r="T454" s="489"/>
    </row>
    <row r="455" spans="15:20" ht="9" hidden="1" customHeight="1">
      <c r="O455" s="369"/>
      <c r="P455" s="263"/>
      <c r="Q455" s="263"/>
      <c r="R455" s="263"/>
      <c r="S455" s="329">
        <v>45756</v>
      </c>
      <c r="T455" s="267"/>
    </row>
    <row r="456" spans="15:20" ht="9" hidden="1" customHeight="1">
      <c r="O456" s="368"/>
      <c r="P456" s="254"/>
      <c r="Q456" s="254"/>
      <c r="R456" s="255" t="s">
        <v>262</v>
      </c>
      <c r="S456" s="256"/>
      <c r="T456" s="489"/>
    </row>
    <row r="457" spans="15:20" ht="9" hidden="1" customHeight="1">
      <c r="O457" s="368"/>
      <c r="P457" s="254"/>
      <c r="Q457" s="255" t="s">
        <v>1682</v>
      </c>
      <c r="R457" s="261"/>
      <c r="S457" s="256"/>
      <c r="T457" s="489"/>
    </row>
    <row r="458" spans="15:20" ht="9" hidden="1" customHeight="1">
      <c r="O458" s="368"/>
      <c r="P458" s="255" t="s">
        <v>277</v>
      </c>
      <c r="Q458" s="261"/>
      <c r="R458" s="261"/>
      <c r="S458" s="256"/>
      <c r="T458" s="489"/>
    </row>
    <row r="459" spans="15:20" ht="9" hidden="1" customHeight="1">
      <c r="O459" s="470">
        <v>45913</v>
      </c>
      <c r="P459" s="261"/>
      <c r="Q459" s="261"/>
      <c r="R459" s="261"/>
      <c r="S459" s="256"/>
      <c r="T459" s="489"/>
    </row>
    <row r="460" spans="15:20" ht="284.75" customHeight="1">
      <c r="O460" s="635">
        <v>45906</v>
      </c>
      <c r="P460" s="274" t="s">
        <v>293</v>
      </c>
      <c r="Q460" s="274" t="s">
        <v>1683</v>
      </c>
      <c r="R460" s="274" t="s">
        <v>147</v>
      </c>
      <c r="S460" s="329">
        <v>45697</v>
      </c>
      <c r="T460" s="267"/>
    </row>
    <row r="461" spans="15:20" ht="9" hidden="1" customHeight="1">
      <c r="O461" s="368"/>
      <c r="P461" s="254"/>
      <c r="Q461" s="254"/>
      <c r="R461" s="255" t="s">
        <v>147</v>
      </c>
      <c r="S461" s="256"/>
      <c r="T461" s="489"/>
    </row>
    <row r="462" spans="15:20" ht="9" hidden="1" customHeight="1">
      <c r="O462" s="368"/>
      <c r="P462" s="254"/>
      <c r="Q462" s="255" t="s">
        <v>1683</v>
      </c>
      <c r="R462" s="261"/>
      <c r="S462" s="256"/>
      <c r="T462" s="489"/>
    </row>
    <row r="463" spans="15:20" ht="9" hidden="1" customHeight="1">
      <c r="O463" s="368"/>
      <c r="P463" s="255" t="s">
        <v>293</v>
      </c>
      <c r="Q463" s="261"/>
      <c r="R463" s="261"/>
      <c r="S463" s="256"/>
      <c r="T463" s="489"/>
    </row>
    <row r="464" spans="15:20" ht="9" hidden="1" customHeight="1">
      <c r="O464" s="470">
        <v>45906</v>
      </c>
      <c r="P464" s="261"/>
      <c r="Q464" s="261"/>
      <c r="R464" s="261"/>
      <c r="S464" s="256"/>
      <c r="T464" s="489"/>
    </row>
    <row r="465" spans="15:20" ht="236.75" customHeight="1">
      <c r="O465" s="635">
        <v>45899</v>
      </c>
      <c r="P465" s="274" t="s">
        <v>303</v>
      </c>
      <c r="Q465" s="274" t="s">
        <v>1684</v>
      </c>
      <c r="R465" s="274" t="s">
        <v>194</v>
      </c>
      <c r="S465" s="264" t="s">
        <v>54</v>
      </c>
      <c r="T465" s="267"/>
    </row>
    <row r="466" spans="15:20" ht="9" hidden="1" customHeight="1">
      <c r="O466" s="368"/>
      <c r="P466" s="254"/>
      <c r="Q466" s="254"/>
      <c r="R466" s="255" t="s">
        <v>194</v>
      </c>
      <c r="S466" s="256"/>
      <c r="T466" s="489"/>
    </row>
    <row r="467" spans="15:20" ht="9" hidden="1" customHeight="1">
      <c r="O467" s="368"/>
      <c r="P467" s="254"/>
      <c r="Q467" s="255" t="s">
        <v>1684</v>
      </c>
      <c r="R467" s="261"/>
      <c r="S467" s="256"/>
      <c r="T467" s="489"/>
    </row>
    <row r="468" spans="15:20" ht="9" hidden="1" customHeight="1">
      <c r="O468" s="368"/>
      <c r="P468" s="255" t="s">
        <v>303</v>
      </c>
      <c r="Q468" s="261"/>
      <c r="R468" s="261"/>
      <c r="S468" s="256"/>
      <c r="T468" s="489"/>
    </row>
    <row r="469" spans="15:20" ht="9" hidden="1" customHeight="1">
      <c r="O469" s="470">
        <v>45899</v>
      </c>
      <c r="P469" s="261"/>
      <c r="Q469" s="261"/>
      <c r="R469" s="261"/>
      <c r="S469" s="256"/>
      <c r="T469" s="489"/>
    </row>
    <row r="470" spans="15:20" ht="236.75" customHeight="1">
      <c r="O470" s="633">
        <v>45892</v>
      </c>
      <c r="P470" s="274" t="s">
        <v>310</v>
      </c>
      <c r="Q470" s="274" t="s">
        <v>1685</v>
      </c>
      <c r="R470" s="274" t="s">
        <v>284</v>
      </c>
      <c r="S470" s="329">
        <v>45677</v>
      </c>
      <c r="T470" s="267"/>
    </row>
    <row r="471" spans="15:20" ht="9" hidden="1" customHeight="1">
      <c r="O471" s="253"/>
      <c r="P471" s="254"/>
      <c r="Q471" s="254"/>
      <c r="R471" s="255" t="s">
        <v>284</v>
      </c>
      <c r="S471" s="256"/>
      <c r="T471" s="489"/>
    </row>
    <row r="472" spans="15:20" ht="9" hidden="1" customHeight="1">
      <c r="O472" s="253"/>
      <c r="P472" s="254"/>
      <c r="Q472" s="255" t="s">
        <v>1685</v>
      </c>
      <c r="R472" s="261"/>
      <c r="S472" s="256"/>
      <c r="T472" s="489"/>
    </row>
    <row r="473" spans="15:20" ht="9" hidden="1" customHeight="1">
      <c r="O473" s="253"/>
      <c r="P473" s="255" t="s">
        <v>310</v>
      </c>
      <c r="Q473" s="261"/>
      <c r="R473" s="261"/>
      <c r="S473" s="256"/>
      <c r="T473" s="489"/>
    </row>
    <row r="474" spans="15:20" ht="9" hidden="1" customHeight="1">
      <c r="O474" s="262"/>
      <c r="P474" s="263"/>
      <c r="Q474" s="263"/>
      <c r="R474" s="263"/>
      <c r="S474" s="264" t="s">
        <v>1118</v>
      </c>
      <c r="T474" s="267"/>
    </row>
    <row r="475" spans="15:20" ht="9" hidden="1" customHeight="1">
      <c r="O475" s="253"/>
      <c r="P475" s="254"/>
      <c r="Q475" s="254"/>
      <c r="R475" s="255" t="s">
        <v>1118</v>
      </c>
      <c r="S475" s="256"/>
      <c r="T475" s="489"/>
    </row>
    <row r="476" spans="15:20" ht="9" hidden="1" customHeight="1">
      <c r="O476" s="253"/>
      <c r="P476" s="254"/>
      <c r="Q476" s="255" t="s">
        <v>1118</v>
      </c>
      <c r="R476" s="261"/>
      <c r="S476" s="256"/>
      <c r="T476" s="489"/>
    </row>
    <row r="477" spans="15:20" ht="9" hidden="1" customHeight="1">
      <c r="O477" s="253"/>
      <c r="P477" s="255" t="s">
        <v>313</v>
      </c>
      <c r="Q477" s="261"/>
      <c r="R477" s="261"/>
      <c r="S477" s="256"/>
      <c r="T477" s="489"/>
    </row>
    <row r="478" spans="15:20" ht="9" hidden="1" customHeight="1">
      <c r="O478" s="262"/>
      <c r="P478" s="263"/>
      <c r="Q478" s="263"/>
      <c r="R478" s="263"/>
      <c r="S478" s="329">
        <v>45669</v>
      </c>
      <c r="T478" s="267"/>
    </row>
    <row r="479" spans="15:20" ht="9" hidden="1" customHeight="1">
      <c r="O479" s="253"/>
      <c r="P479" s="254"/>
      <c r="Q479" s="254"/>
      <c r="R479" s="255" t="s">
        <v>193</v>
      </c>
      <c r="S479" s="256"/>
      <c r="T479" s="489"/>
    </row>
    <row r="480" spans="15:20" ht="9" hidden="1" customHeight="1">
      <c r="O480" s="253"/>
      <c r="P480" s="254"/>
      <c r="Q480" s="255" t="s">
        <v>1686</v>
      </c>
      <c r="R480" s="261"/>
      <c r="S480" s="256"/>
      <c r="T480" s="489"/>
    </row>
    <row r="481" spans="15:20" ht="9" hidden="1" customHeight="1">
      <c r="O481" s="253"/>
      <c r="P481" s="255" t="s">
        <v>319</v>
      </c>
      <c r="Q481" s="261"/>
      <c r="R481" s="261"/>
      <c r="S481" s="256"/>
      <c r="T481" s="489"/>
    </row>
    <row r="482" spans="15:20" ht="9" hidden="1" customHeight="1">
      <c r="O482" s="629">
        <v>45892</v>
      </c>
      <c r="P482" s="261"/>
      <c r="Q482" s="261"/>
      <c r="R482" s="261"/>
      <c r="S482" s="256"/>
      <c r="T482" s="489"/>
    </row>
    <row r="483" spans="15:20" ht="9" hidden="1" customHeight="1">
      <c r="O483" s="262"/>
      <c r="P483" s="263"/>
      <c r="Q483" s="263"/>
      <c r="R483" s="263"/>
      <c r="S483" s="329">
        <v>45758</v>
      </c>
      <c r="T483" s="267"/>
    </row>
    <row r="484" spans="15:20" ht="9" hidden="1" customHeight="1">
      <c r="O484" s="253"/>
      <c r="P484" s="254"/>
      <c r="Q484" s="254"/>
      <c r="R484" s="255" t="s">
        <v>262</v>
      </c>
      <c r="S484" s="256"/>
      <c r="T484" s="489"/>
    </row>
    <row r="485" spans="15:20" ht="9" hidden="1" customHeight="1">
      <c r="O485" s="253"/>
      <c r="P485" s="254"/>
      <c r="Q485" s="255" t="s">
        <v>1687</v>
      </c>
      <c r="R485" s="261"/>
      <c r="S485" s="256"/>
      <c r="T485" s="489"/>
    </row>
    <row r="486" spans="15:20" ht="9" hidden="1" customHeight="1">
      <c r="O486" s="253"/>
      <c r="P486" s="255" t="s">
        <v>331</v>
      </c>
      <c r="Q486" s="261"/>
      <c r="R486" s="261"/>
      <c r="S486" s="256"/>
      <c r="T486" s="489"/>
    </row>
    <row r="487" spans="15:20" ht="224.75" customHeight="1">
      <c r="O487" s="630">
        <v>45885</v>
      </c>
      <c r="P487" s="274" t="s">
        <v>326</v>
      </c>
      <c r="Q487" s="274" t="s">
        <v>1688</v>
      </c>
      <c r="R487" s="274" t="s">
        <v>202</v>
      </c>
      <c r="S487" s="329">
        <v>45673</v>
      </c>
      <c r="T487" s="267"/>
    </row>
    <row r="488" spans="15:20" ht="9" hidden="1" customHeight="1">
      <c r="O488" s="253"/>
      <c r="P488" s="254"/>
      <c r="Q488" s="254"/>
      <c r="R488" s="255" t="s">
        <v>202</v>
      </c>
      <c r="S488" s="256"/>
      <c r="T488" s="489"/>
    </row>
    <row r="489" spans="15:20" ht="9" hidden="1" customHeight="1">
      <c r="O489" s="253"/>
      <c r="P489" s="254"/>
      <c r="Q489" s="255" t="s">
        <v>1688</v>
      </c>
      <c r="R489" s="261"/>
      <c r="S489" s="256"/>
      <c r="T489" s="489"/>
    </row>
    <row r="490" spans="15:20" ht="9" hidden="1" customHeight="1">
      <c r="O490" s="253"/>
      <c r="P490" s="255" t="s">
        <v>326</v>
      </c>
      <c r="Q490" s="261"/>
      <c r="R490" s="261"/>
      <c r="S490" s="256"/>
      <c r="T490" s="489"/>
    </row>
    <row r="491" spans="15:20" ht="9" hidden="1" customHeight="1">
      <c r="O491" s="629">
        <v>45885</v>
      </c>
      <c r="P491" s="261"/>
      <c r="Q491" s="261"/>
      <c r="R491" s="261"/>
      <c r="S491" s="256"/>
      <c r="T491" s="489"/>
    </row>
    <row r="492" spans="15:20" ht="9" hidden="1" customHeight="1">
      <c r="O492" s="262"/>
      <c r="P492" s="263"/>
      <c r="Q492" s="263"/>
      <c r="R492" s="263"/>
      <c r="S492" s="264" t="s">
        <v>219</v>
      </c>
      <c r="T492" s="267"/>
    </row>
    <row r="493" spans="15:20" ht="9" hidden="1" customHeight="1">
      <c r="O493" s="253"/>
      <c r="P493" s="254"/>
      <c r="Q493" s="254"/>
      <c r="R493" s="255" t="s">
        <v>285</v>
      </c>
      <c r="S493" s="256"/>
      <c r="T493" s="489"/>
    </row>
    <row r="494" spans="15:20" ht="9" hidden="1" customHeight="1">
      <c r="O494" s="253"/>
      <c r="P494" s="254"/>
      <c r="Q494" s="255" t="s">
        <v>1689</v>
      </c>
      <c r="R494" s="261"/>
      <c r="S494" s="256"/>
      <c r="T494" s="489"/>
    </row>
    <row r="495" spans="15:20" ht="9" hidden="1" customHeight="1">
      <c r="O495" s="253"/>
      <c r="P495" s="255" t="s">
        <v>347</v>
      </c>
      <c r="Q495" s="261"/>
      <c r="R495" s="261"/>
      <c r="S495" s="256"/>
      <c r="T495" s="489"/>
    </row>
    <row r="496" spans="15:20" ht="224.75" customHeight="1">
      <c r="O496" s="630">
        <v>45878</v>
      </c>
      <c r="P496" s="274" t="s">
        <v>343</v>
      </c>
      <c r="Q496" s="274" t="s">
        <v>1690</v>
      </c>
      <c r="R496" s="274" t="s">
        <v>198</v>
      </c>
      <c r="S496" s="264" t="s">
        <v>104</v>
      </c>
      <c r="T496" s="267"/>
    </row>
    <row r="497" spans="15:20" ht="9" hidden="1" customHeight="1">
      <c r="O497" s="253"/>
      <c r="P497" s="254"/>
      <c r="Q497" s="254"/>
      <c r="R497" s="255" t="s">
        <v>198</v>
      </c>
      <c r="S497" s="256"/>
      <c r="T497" s="489"/>
    </row>
    <row r="498" spans="15:20" ht="9" hidden="1" customHeight="1">
      <c r="O498" s="253"/>
      <c r="P498" s="254"/>
      <c r="Q498" s="255" t="s">
        <v>1690</v>
      </c>
      <c r="R498" s="261"/>
      <c r="S498" s="256"/>
      <c r="T498" s="489"/>
    </row>
    <row r="499" spans="15:20" ht="9" hidden="1" customHeight="1">
      <c r="O499" s="253"/>
      <c r="P499" s="255" t="s">
        <v>343</v>
      </c>
      <c r="Q499" s="261"/>
      <c r="R499" s="261"/>
      <c r="S499" s="256"/>
      <c r="T499" s="489"/>
    </row>
    <row r="500" spans="15:20" ht="9" hidden="1" customHeight="1">
      <c r="O500" s="629">
        <v>45878</v>
      </c>
      <c r="P500" s="261"/>
      <c r="Q500" s="261"/>
      <c r="R500" s="261"/>
      <c r="S500" s="256"/>
      <c r="T500" s="489"/>
    </row>
    <row r="501" spans="15:20" ht="9" hidden="1" customHeight="1">
      <c r="O501" s="262"/>
      <c r="P501" s="263"/>
      <c r="Q501" s="263"/>
      <c r="R501" s="263"/>
      <c r="S501" s="264" t="s">
        <v>144</v>
      </c>
      <c r="T501" s="267"/>
    </row>
    <row r="502" spans="15:20" ht="9" hidden="1" customHeight="1">
      <c r="O502" s="253"/>
      <c r="P502" s="254"/>
      <c r="Q502" s="254"/>
      <c r="R502" s="255" t="s">
        <v>341</v>
      </c>
      <c r="S502" s="256"/>
      <c r="T502" s="489"/>
    </row>
    <row r="503" spans="15:20" ht="9" hidden="1" customHeight="1">
      <c r="O503" s="253"/>
      <c r="P503" s="254"/>
      <c r="Q503" s="255" t="s">
        <v>1637</v>
      </c>
      <c r="R503" s="261"/>
      <c r="S503" s="256"/>
      <c r="T503" s="489"/>
    </row>
    <row r="504" spans="15:20" ht="9" hidden="1" customHeight="1">
      <c r="O504" s="253"/>
      <c r="P504" s="255" t="s">
        <v>353</v>
      </c>
      <c r="Q504" s="261"/>
      <c r="R504" s="261"/>
      <c r="S504" s="256"/>
      <c r="T504" s="489"/>
    </row>
    <row r="505" spans="15:20" ht="9" hidden="1" customHeight="1">
      <c r="O505" s="629">
        <v>45871</v>
      </c>
      <c r="P505" s="261"/>
      <c r="Q505" s="261"/>
      <c r="R505" s="261"/>
      <c r="S505" s="256"/>
      <c r="T505" s="489"/>
    </row>
    <row r="506" spans="15:20" ht="9" hidden="1" customHeight="1">
      <c r="O506" s="262"/>
      <c r="P506" s="263"/>
      <c r="Q506" s="263"/>
      <c r="R506" s="263"/>
      <c r="S506" s="264" t="s">
        <v>68</v>
      </c>
      <c r="T506" s="267"/>
    </row>
    <row r="507" spans="15:20" ht="9" hidden="1" customHeight="1">
      <c r="O507" s="253"/>
      <c r="P507" s="254"/>
      <c r="Q507" s="254"/>
      <c r="R507" s="255" t="s">
        <v>335</v>
      </c>
      <c r="S507" s="256"/>
      <c r="T507" s="489"/>
    </row>
    <row r="508" spans="15:20" ht="9" hidden="1" customHeight="1">
      <c r="O508" s="253"/>
      <c r="P508" s="254"/>
      <c r="Q508" s="255" t="s">
        <v>1634</v>
      </c>
      <c r="R508" s="261"/>
      <c r="S508" s="256"/>
      <c r="T508" s="489"/>
    </row>
    <row r="509" spans="15:20" ht="9" hidden="1" customHeight="1">
      <c r="O509" s="253"/>
      <c r="P509" s="255" t="s">
        <v>369</v>
      </c>
      <c r="Q509" s="261"/>
      <c r="R509" s="261"/>
      <c r="S509" s="256"/>
      <c r="T509" s="489"/>
    </row>
    <row r="510" spans="15:20" ht="9" hidden="1" customHeight="1">
      <c r="O510" s="262"/>
      <c r="P510" s="263"/>
      <c r="Q510" s="263"/>
      <c r="R510" s="263"/>
      <c r="S510" s="329">
        <v>45667</v>
      </c>
      <c r="T510" s="267"/>
    </row>
    <row r="511" spans="15:20" ht="9" hidden="1" customHeight="1">
      <c r="O511" s="253"/>
      <c r="P511" s="254"/>
      <c r="Q511" s="254"/>
      <c r="R511" s="255" t="s">
        <v>366</v>
      </c>
      <c r="S511" s="256"/>
      <c r="T511" s="489"/>
    </row>
    <row r="512" spans="15:20" ht="9" hidden="1" customHeight="1">
      <c r="O512" s="253"/>
      <c r="P512" s="254"/>
      <c r="Q512" s="255" t="s">
        <v>1635</v>
      </c>
      <c r="R512" s="261"/>
      <c r="S512" s="256"/>
      <c r="T512" s="489"/>
    </row>
    <row r="513" spans="15:20" ht="9" hidden="1" customHeight="1">
      <c r="O513" s="253"/>
      <c r="P513" s="255" t="s">
        <v>363</v>
      </c>
      <c r="Q513" s="261"/>
      <c r="R513" s="261"/>
      <c r="S513" s="256"/>
      <c r="T513" s="489"/>
    </row>
    <row r="514" spans="15:20" ht="9" hidden="1" customHeight="1">
      <c r="O514" s="629">
        <v>45864</v>
      </c>
      <c r="P514" s="261"/>
      <c r="Q514" s="261"/>
      <c r="R514" s="261"/>
      <c r="S514" s="256"/>
      <c r="T514" s="489"/>
    </row>
    <row r="515" spans="15:20" ht="9" hidden="1" customHeight="1">
      <c r="O515" s="262"/>
      <c r="P515" s="263"/>
      <c r="Q515" s="263"/>
      <c r="R515" s="263"/>
      <c r="S515" s="329">
        <v>45677</v>
      </c>
      <c r="T515" s="267"/>
    </row>
    <row r="516" spans="15:20" ht="9" hidden="1" customHeight="1">
      <c r="O516" s="253"/>
      <c r="P516" s="254"/>
      <c r="Q516" s="254"/>
      <c r="R516" s="255" t="s">
        <v>384</v>
      </c>
      <c r="S516" s="256"/>
      <c r="T516" s="489"/>
    </row>
    <row r="517" spans="15:20" ht="9" hidden="1" customHeight="1">
      <c r="O517" s="253"/>
      <c r="P517" s="254"/>
      <c r="Q517" s="255" t="s">
        <v>1691</v>
      </c>
      <c r="R517" s="261"/>
      <c r="S517" s="256"/>
      <c r="T517" s="489"/>
    </row>
    <row r="518" spans="15:20" ht="9" hidden="1" customHeight="1">
      <c r="O518" s="253"/>
      <c r="P518" s="255" t="s">
        <v>149</v>
      </c>
      <c r="Q518" s="261"/>
      <c r="R518" s="261"/>
      <c r="S518" s="256"/>
      <c r="T518" s="489"/>
    </row>
    <row r="519" spans="15:20" ht="9" hidden="1" customHeight="1">
      <c r="O519" s="262"/>
      <c r="P519" s="263"/>
      <c r="Q519" s="263"/>
      <c r="R519" s="263"/>
      <c r="S519" s="329">
        <v>45663</v>
      </c>
      <c r="T519" s="267"/>
    </row>
    <row r="520" spans="15:20" ht="9" hidden="1" customHeight="1">
      <c r="O520" s="253"/>
      <c r="P520" s="254"/>
      <c r="Q520" s="254"/>
      <c r="R520" s="255" t="s">
        <v>262</v>
      </c>
      <c r="S520" s="256"/>
      <c r="T520" s="489"/>
    </row>
    <row r="521" spans="15:20" ht="9" hidden="1" customHeight="1">
      <c r="O521" s="253"/>
      <c r="P521" s="254"/>
      <c r="Q521" s="255" t="s">
        <v>1692</v>
      </c>
      <c r="R521" s="261"/>
      <c r="S521" s="256"/>
      <c r="T521" s="489"/>
    </row>
    <row r="522" spans="15:20" ht="9" hidden="1" customHeight="1">
      <c r="O522" s="253"/>
      <c r="P522" s="255" t="s">
        <v>377</v>
      </c>
      <c r="Q522" s="261"/>
      <c r="R522" s="261"/>
      <c r="S522" s="256"/>
      <c r="T522" s="489"/>
    </row>
    <row r="523" spans="15:20" ht="9" hidden="1" customHeight="1">
      <c r="O523" s="629">
        <v>45857</v>
      </c>
      <c r="P523" s="261"/>
      <c r="Q523" s="261"/>
      <c r="R523" s="261"/>
      <c r="S523" s="256"/>
      <c r="T523" s="489"/>
    </row>
    <row r="524" spans="15:20" ht="9" hidden="1" customHeight="1">
      <c r="O524" s="262"/>
      <c r="P524" s="263"/>
      <c r="Q524" s="263"/>
      <c r="R524" s="263"/>
      <c r="S524" s="264" t="s">
        <v>186</v>
      </c>
      <c r="T524" s="267"/>
    </row>
    <row r="525" spans="15:20" ht="9" hidden="1" customHeight="1">
      <c r="O525" s="253"/>
      <c r="P525" s="254"/>
      <c r="Q525" s="254"/>
      <c r="R525" s="255" t="s">
        <v>392</v>
      </c>
      <c r="S525" s="256"/>
      <c r="T525" s="489"/>
    </row>
    <row r="526" spans="15:20" ht="9" hidden="1" customHeight="1">
      <c r="O526" s="253"/>
      <c r="P526" s="254"/>
      <c r="Q526" s="255" t="s">
        <v>1693</v>
      </c>
      <c r="R526" s="261"/>
      <c r="S526" s="256"/>
      <c r="T526" s="489"/>
    </row>
    <row r="527" spans="15:20" ht="9" hidden="1" customHeight="1">
      <c r="O527" s="253"/>
      <c r="P527" s="255" t="s">
        <v>399</v>
      </c>
      <c r="Q527" s="261"/>
      <c r="R527" s="261"/>
      <c r="S527" s="256"/>
      <c r="T527" s="489"/>
    </row>
    <row r="528" spans="15:20" ht="260.75" customHeight="1">
      <c r="O528" s="634">
        <v>45850</v>
      </c>
      <c r="P528" s="274" t="s">
        <v>387</v>
      </c>
      <c r="Q528" s="274" t="s">
        <v>1693</v>
      </c>
      <c r="R528" s="274" t="s">
        <v>392</v>
      </c>
      <c r="S528" s="264" t="s">
        <v>186</v>
      </c>
      <c r="T528" s="267"/>
    </row>
    <row r="529" spans="15:20" ht="9" hidden="1" customHeight="1">
      <c r="O529" s="368"/>
      <c r="P529" s="254"/>
      <c r="Q529" s="254"/>
      <c r="R529" s="255" t="s">
        <v>392</v>
      </c>
      <c r="S529" s="256"/>
      <c r="T529" s="489"/>
    </row>
    <row r="530" spans="15:20" ht="9" hidden="1" customHeight="1">
      <c r="O530" s="368"/>
      <c r="P530" s="254"/>
      <c r="Q530" s="255" t="s">
        <v>1693</v>
      </c>
      <c r="R530" s="261"/>
      <c r="S530" s="256"/>
      <c r="T530" s="489"/>
    </row>
    <row r="531" spans="15:20" ht="9" hidden="1" customHeight="1">
      <c r="O531" s="368"/>
      <c r="P531" s="255" t="s">
        <v>387</v>
      </c>
      <c r="Q531" s="261"/>
      <c r="R531" s="261"/>
      <c r="S531" s="256"/>
      <c r="T531" s="489"/>
    </row>
    <row r="532" spans="15:20" ht="9" hidden="1" customHeight="1">
      <c r="O532" s="369"/>
      <c r="P532" s="263"/>
      <c r="Q532" s="263"/>
      <c r="R532" s="263"/>
      <c r="S532" s="264" t="s">
        <v>186</v>
      </c>
      <c r="T532" s="267"/>
    </row>
    <row r="533" spans="15:20" ht="9" hidden="1" customHeight="1">
      <c r="O533" s="368"/>
      <c r="P533" s="254"/>
      <c r="Q533" s="254"/>
      <c r="R533" s="255" t="s">
        <v>188</v>
      </c>
      <c r="S533" s="256"/>
      <c r="T533" s="489"/>
    </row>
    <row r="534" spans="15:20" ht="9" hidden="1" customHeight="1">
      <c r="O534" s="368"/>
      <c r="P534" s="254"/>
      <c r="Q534" s="255" t="s">
        <v>1694</v>
      </c>
      <c r="R534" s="261"/>
      <c r="S534" s="256"/>
      <c r="T534" s="489"/>
    </row>
    <row r="535" spans="15:20" ht="9" hidden="1" customHeight="1">
      <c r="O535" s="368"/>
      <c r="P535" s="255" t="s">
        <v>403</v>
      </c>
      <c r="Q535" s="261"/>
      <c r="R535" s="261"/>
      <c r="S535" s="256"/>
      <c r="T535" s="489"/>
    </row>
    <row r="536" spans="15:20" ht="9" hidden="1" customHeight="1">
      <c r="O536" s="369"/>
      <c r="P536" s="263"/>
      <c r="Q536" s="263"/>
      <c r="R536" s="263"/>
      <c r="S536" s="329">
        <v>45663</v>
      </c>
      <c r="T536" s="267"/>
    </row>
    <row r="537" spans="15:20" ht="9" hidden="1" customHeight="1">
      <c r="O537" s="368"/>
      <c r="P537" s="254"/>
      <c r="Q537" s="254"/>
      <c r="R537" s="255" t="s">
        <v>262</v>
      </c>
      <c r="S537" s="256"/>
      <c r="T537" s="489"/>
    </row>
    <row r="538" spans="15:20" ht="9" hidden="1" customHeight="1">
      <c r="O538" s="368"/>
      <c r="P538" s="254"/>
      <c r="Q538" s="255" t="s">
        <v>1692</v>
      </c>
      <c r="R538" s="261"/>
      <c r="S538" s="256"/>
      <c r="T538" s="489"/>
    </row>
    <row r="539" spans="15:20" ht="9" hidden="1" customHeight="1">
      <c r="O539" s="368"/>
      <c r="P539" s="255" t="s">
        <v>377</v>
      </c>
      <c r="Q539" s="261"/>
      <c r="R539" s="261"/>
      <c r="S539" s="256"/>
      <c r="T539" s="489"/>
    </row>
    <row r="540" spans="15:20" ht="9" hidden="1" customHeight="1">
      <c r="O540" s="470">
        <v>45850</v>
      </c>
      <c r="P540" s="261"/>
      <c r="Q540" s="261"/>
      <c r="R540" s="261"/>
      <c r="S540" s="256"/>
      <c r="T540" s="489"/>
    </row>
    <row r="541" spans="15:20" ht="200.75" customHeight="1">
      <c r="O541" s="635">
        <v>45843</v>
      </c>
      <c r="P541" s="274" t="s">
        <v>414</v>
      </c>
      <c r="Q541" s="274" t="s">
        <v>1627</v>
      </c>
      <c r="R541" s="274" t="s">
        <v>418</v>
      </c>
      <c r="S541" s="264" t="s">
        <v>270</v>
      </c>
      <c r="T541" s="267"/>
    </row>
    <row r="542" spans="15:20" ht="9" hidden="1" customHeight="1">
      <c r="O542" s="368"/>
      <c r="P542" s="254"/>
      <c r="Q542" s="254"/>
      <c r="R542" s="255" t="s">
        <v>418</v>
      </c>
      <c r="S542" s="256"/>
      <c r="T542" s="489"/>
    </row>
    <row r="543" spans="15:20" ht="9" hidden="1" customHeight="1">
      <c r="O543" s="368"/>
      <c r="P543" s="254"/>
      <c r="Q543" s="255" t="s">
        <v>1627</v>
      </c>
      <c r="R543" s="261"/>
      <c r="S543" s="256"/>
      <c r="T543" s="489"/>
    </row>
    <row r="544" spans="15:20" ht="9" hidden="1" customHeight="1">
      <c r="O544" s="368"/>
      <c r="P544" s="255" t="s">
        <v>414</v>
      </c>
      <c r="Q544" s="261"/>
      <c r="R544" s="261"/>
      <c r="S544" s="256"/>
      <c r="T544" s="489"/>
    </row>
    <row r="545" spans="15:20" ht="9" hidden="1" customHeight="1">
      <c r="O545" s="369"/>
      <c r="P545" s="263"/>
      <c r="Q545" s="263"/>
      <c r="R545" s="263"/>
      <c r="S545" s="264" t="s">
        <v>123</v>
      </c>
      <c r="T545" s="267"/>
    </row>
    <row r="546" spans="15:20" ht="9" hidden="1" customHeight="1">
      <c r="O546" s="368"/>
      <c r="P546" s="254"/>
      <c r="Q546" s="254"/>
      <c r="R546" s="255" t="s">
        <v>413</v>
      </c>
      <c r="S546" s="256"/>
      <c r="T546" s="489"/>
    </row>
    <row r="547" spans="15:20" ht="9" hidden="1" customHeight="1">
      <c r="O547" s="368"/>
      <c r="P547" s="254"/>
      <c r="Q547" s="255" t="s">
        <v>1628</v>
      </c>
      <c r="R547" s="261"/>
      <c r="S547" s="256"/>
      <c r="T547" s="489"/>
    </row>
    <row r="548" spans="15:20" ht="9" hidden="1" customHeight="1">
      <c r="O548" s="368"/>
      <c r="P548" s="255" t="s">
        <v>410</v>
      </c>
      <c r="Q548" s="261"/>
      <c r="R548" s="261"/>
      <c r="S548" s="256"/>
      <c r="T548" s="489"/>
    </row>
    <row r="549" spans="15:20" ht="9" hidden="1" customHeight="1">
      <c r="O549" s="470">
        <v>45843</v>
      </c>
      <c r="P549" s="261"/>
      <c r="Q549" s="261"/>
      <c r="R549" s="261"/>
      <c r="S549" s="256"/>
      <c r="T549" s="489"/>
    </row>
    <row r="550" spans="15:20" ht="236.75" customHeight="1">
      <c r="O550" s="635">
        <v>45836</v>
      </c>
      <c r="P550" s="274" t="s">
        <v>431</v>
      </c>
      <c r="Q550" s="274" t="s">
        <v>1695</v>
      </c>
      <c r="R550" s="274" t="s">
        <v>434</v>
      </c>
      <c r="S550" s="264" t="s">
        <v>170</v>
      </c>
      <c r="T550" s="267"/>
    </row>
    <row r="551" spans="15:20" ht="9" hidden="1" customHeight="1">
      <c r="O551" s="368"/>
      <c r="P551" s="254"/>
      <c r="Q551" s="254"/>
      <c r="R551" s="255" t="s">
        <v>434</v>
      </c>
      <c r="S551" s="256"/>
      <c r="T551" s="489"/>
    </row>
    <row r="552" spans="15:20" ht="9" hidden="1" customHeight="1">
      <c r="O552" s="368"/>
      <c r="P552" s="254"/>
      <c r="Q552" s="255" t="s">
        <v>1695</v>
      </c>
      <c r="R552" s="261"/>
      <c r="S552" s="256"/>
      <c r="T552" s="489"/>
    </row>
    <row r="553" spans="15:20" ht="9" hidden="1" customHeight="1">
      <c r="O553" s="368"/>
      <c r="P553" s="255" t="s">
        <v>431</v>
      </c>
      <c r="Q553" s="261"/>
      <c r="R553" s="261"/>
      <c r="S553" s="256"/>
      <c r="T553" s="489"/>
    </row>
    <row r="554" spans="15:20" ht="9" hidden="1" customHeight="1">
      <c r="O554" s="369"/>
      <c r="P554" s="263"/>
      <c r="Q554" s="263"/>
      <c r="R554" s="263"/>
      <c r="S554" s="264" t="s">
        <v>1118</v>
      </c>
      <c r="T554" s="267"/>
    </row>
    <row r="555" spans="15:20" ht="9" hidden="1" customHeight="1">
      <c r="O555" s="368"/>
      <c r="P555" s="254"/>
      <c r="Q555" s="254"/>
      <c r="R555" s="255" t="s">
        <v>1118</v>
      </c>
      <c r="S555" s="256"/>
      <c r="T555" s="489"/>
    </row>
    <row r="556" spans="15:20" ht="9" hidden="1" customHeight="1">
      <c r="O556" s="368"/>
      <c r="P556" s="254"/>
      <c r="Q556" s="255" t="s">
        <v>37</v>
      </c>
      <c r="R556" s="261"/>
      <c r="S556" s="256"/>
      <c r="T556" s="489"/>
    </row>
    <row r="557" spans="15:20" ht="9" hidden="1" customHeight="1">
      <c r="O557" s="368"/>
      <c r="P557" s="255" t="s">
        <v>422</v>
      </c>
      <c r="Q557" s="261"/>
      <c r="R557" s="261"/>
      <c r="S557" s="256"/>
      <c r="T557" s="489"/>
    </row>
    <row r="558" spans="15:20" ht="9" hidden="1" customHeight="1">
      <c r="O558" s="369"/>
      <c r="P558" s="263"/>
      <c r="Q558" s="263"/>
      <c r="R558" s="263"/>
      <c r="S558" s="264" t="s">
        <v>270</v>
      </c>
      <c r="T558" s="267"/>
    </row>
    <row r="559" spans="15:20" ht="9" hidden="1" customHeight="1">
      <c r="O559" s="368"/>
      <c r="P559" s="254"/>
      <c r="Q559" s="254"/>
      <c r="R559" s="255" t="s">
        <v>430</v>
      </c>
      <c r="S559" s="256"/>
      <c r="T559" s="489"/>
    </row>
    <row r="560" spans="15:20" ht="9" hidden="1" customHeight="1">
      <c r="O560" s="368"/>
      <c r="P560" s="254"/>
      <c r="Q560" s="255" t="s">
        <v>1696</v>
      </c>
      <c r="R560" s="261"/>
      <c r="S560" s="256"/>
      <c r="T560" s="489"/>
    </row>
    <row r="561" spans="15:20" ht="9" hidden="1" customHeight="1">
      <c r="O561" s="368"/>
      <c r="P561" s="255" t="s">
        <v>425</v>
      </c>
      <c r="Q561" s="261"/>
      <c r="R561" s="261"/>
      <c r="S561" s="256"/>
      <c r="T561" s="489"/>
    </row>
    <row r="562" spans="15:20" ht="9" hidden="1" customHeight="1">
      <c r="O562" s="470">
        <v>45836</v>
      </c>
      <c r="P562" s="261"/>
      <c r="Q562" s="261"/>
      <c r="R562" s="261"/>
      <c r="S562" s="256"/>
      <c r="T562" s="489"/>
    </row>
    <row r="563" spans="15:20" ht="9" hidden="1" customHeight="1">
      <c r="O563" s="369"/>
      <c r="P563" s="263"/>
      <c r="Q563" s="263"/>
      <c r="R563" s="263"/>
      <c r="S563" s="264" t="s">
        <v>97</v>
      </c>
      <c r="T563" s="267"/>
    </row>
    <row r="564" spans="15:20" ht="9" hidden="1" customHeight="1">
      <c r="O564" s="368"/>
      <c r="P564" s="254"/>
      <c r="Q564" s="254"/>
      <c r="R564" s="255" t="s">
        <v>443</v>
      </c>
      <c r="S564" s="256"/>
      <c r="T564" s="489"/>
    </row>
    <row r="565" spans="15:20" ht="9" hidden="1" customHeight="1">
      <c r="O565" s="368"/>
      <c r="P565" s="254"/>
      <c r="Q565" s="255" t="s">
        <v>1697</v>
      </c>
      <c r="R565" s="261"/>
      <c r="S565" s="256"/>
      <c r="T565" s="489"/>
    </row>
    <row r="566" spans="15:20" ht="9" hidden="1" customHeight="1">
      <c r="O566" s="368"/>
      <c r="P566" s="255" t="s">
        <v>440</v>
      </c>
      <c r="Q566" s="261"/>
      <c r="R566" s="261"/>
      <c r="S566" s="256"/>
      <c r="T566" s="489"/>
    </row>
    <row r="567" spans="15:20" ht="9" hidden="1" customHeight="1">
      <c r="O567" s="470">
        <v>45829</v>
      </c>
      <c r="P567" s="261"/>
      <c r="Q567" s="261"/>
      <c r="R567" s="261"/>
      <c r="S567" s="256"/>
      <c r="T567" s="489"/>
    </row>
    <row r="568" spans="15:20" ht="9" hidden="1" customHeight="1">
      <c r="O568" s="369"/>
      <c r="P568" s="263"/>
      <c r="Q568" s="263"/>
      <c r="R568" s="263"/>
      <c r="S568" s="264" t="s">
        <v>70</v>
      </c>
      <c r="T568" s="267"/>
    </row>
    <row r="569" spans="15:20" ht="9" hidden="1" customHeight="1">
      <c r="O569" s="368"/>
      <c r="P569" s="254"/>
      <c r="Q569" s="254"/>
      <c r="R569" s="255" t="s">
        <v>450</v>
      </c>
      <c r="S569" s="256"/>
      <c r="T569" s="489"/>
    </row>
    <row r="570" spans="15:20" ht="9" hidden="1" customHeight="1">
      <c r="O570" s="368"/>
      <c r="P570" s="254"/>
      <c r="Q570" s="255" t="s">
        <v>1698</v>
      </c>
      <c r="R570" s="261"/>
      <c r="S570" s="256"/>
      <c r="T570" s="489"/>
    </row>
    <row r="571" spans="15:20" ht="9" hidden="1" customHeight="1">
      <c r="O571" s="368"/>
      <c r="P571" s="255" t="s">
        <v>447</v>
      </c>
      <c r="Q571" s="261"/>
      <c r="R571" s="261"/>
      <c r="S571" s="256"/>
      <c r="T571" s="489"/>
    </row>
    <row r="572" spans="15:20" ht="9" hidden="1" customHeight="1">
      <c r="O572" s="470">
        <v>45822</v>
      </c>
      <c r="P572" s="261"/>
      <c r="Q572" s="261"/>
      <c r="R572" s="261"/>
      <c r="S572" s="256"/>
      <c r="T572" s="489"/>
    </row>
    <row r="573" spans="15:20" ht="260.75" customHeight="1">
      <c r="O573" s="635">
        <v>45815</v>
      </c>
      <c r="P573" s="274" t="s">
        <v>463</v>
      </c>
      <c r="Q573" s="274" t="s">
        <v>1699</v>
      </c>
      <c r="R573" s="274" t="s">
        <v>467</v>
      </c>
      <c r="S573" s="264" t="s">
        <v>37</v>
      </c>
      <c r="T573" s="267"/>
    </row>
    <row r="574" spans="15:20" ht="9" hidden="1" customHeight="1">
      <c r="O574" s="368"/>
      <c r="P574" s="254"/>
      <c r="Q574" s="254"/>
      <c r="R574" s="255" t="s">
        <v>467</v>
      </c>
      <c r="S574" s="256"/>
      <c r="T574" s="489"/>
    </row>
    <row r="575" spans="15:20" ht="9" hidden="1" customHeight="1">
      <c r="O575" s="368"/>
      <c r="P575" s="254"/>
      <c r="Q575" s="255" t="s">
        <v>1699</v>
      </c>
      <c r="R575" s="261"/>
      <c r="S575" s="256"/>
      <c r="T575" s="489"/>
    </row>
    <row r="576" spans="15:20" ht="9" hidden="1" customHeight="1">
      <c r="O576" s="368"/>
      <c r="P576" s="255" t="s">
        <v>463</v>
      </c>
      <c r="Q576" s="261"/>
      <c r="R576" s="261"/>
      <c r="S576" s="256"/>
      <c r="T576" s="489"/>
    </row>
    <row r="577" spans="15:20" ht="9" hidden="1" customHeight="1">
      <c r="O577" s="369"/>
      <c r="P577" s="263"/>
      <c r="Q577" s="263"/>
      <c r="R577" s="263"/>
      <c r="S577" s="264" t="s">
        <v>46</v>
      </c>
      <c r="T577" s="267"/>
    </row>
    <row r="578" spans="15:20" ht="9" hidden="1" customHeight="1">
      <c r="O578" s="368"/>
      <c r="P578" s="254"/>
      <c r="Q578" s="254"/>
      <c r="R578" s="255" t="s">
        <v>409</v>
      </c>
      <c r="S578" s="256"/>
      <c r="T578" s="489"/>
    </row>
    <row r="579" spans="15:20" ht="9" hidden="1" customHeight="1">
      <c r="O579" s="368"/>
      <c r="P579" s="254"/>
      <c r="Q579" s="255" t="s">
        <v>1700</v>
      </c>
      <c r="R579" s="261"/>
      <c r="S579" s="256"/>
      <c r="T579" s="489"/>
    </row>
    <row r="580" spans="15:20" ht="9" hidden="1" customHeight="1">
      <c r="O580" s="368"/>
      <c r="P580" s="255" t="s">
        <v>469</v>
      </c>
      <c r="Q580" s="261"/>
      <c r="R580" s="261"/>
      <c r="S580" s="256"/>
      <c r="T580" s="489"/>
    </row>
    <row r="581" spans="15:20" ht="9" hidden="1" customHeight="1">
      <c r="O581" s="470">
        <v>45815</v>
      </c>
      <c r="P581" s="261"/>
      <c r="Q581" s="261"/>
      <c r="R581" s="261"/>
      <c r="S581" s="256"/>
      <c r="T581" s="489"/>
    </row>
    <row r="582" spans="15:20" ht="236.75" customHeight="1">
      <c r="O582" s="633">
        <v>45808</v>
      </c>
      <c r="P582" s="274" t="s">
        <v>474</v>
      </c>
      <c r="Q582" s="274" t="s">
        <v>1701</v>
      </c>
      <c r="R582" s="274" t="s">
        <v>417</v>
      </c>
      <c r="S582" s="264" t="s">
        <v>37</v>
      </c>
      <c r="T582" s="267"/>
    </row>
    <row r="583" spans="15:20" ht="9" hidden="1" customHeight="1">
      <c r="O583" s="253"/>
      <c r="P583" s="254"/>
      <c r="Q583" s="254"/>
      <c r="R583" s="255" t="s">
        <v>417</v>
      </c>
      <c r="S583" s="256"/>
      <c r="T583" s="489"/>
    </row>
    <row r="584" spans="15:20" ht="9" hidden="1" customHeight="1">
      <c r="O584" s="253"/>
      <c r="P584" s="254"/>
      <c r="Q584" s="255" t="s">
        <v>1701</v>
      </c>
      <c r="R584" s="261"/>
      <c r="S584" s="256"/>
      <c r="T584" s="489"/>
    </row>
    <row r="585" spans="15:20" ht="9" hidden="1" customHeight="1">
      <c r="O585" s="253"/>
      <c r="P585" s="255" t="s">
        <v>474</v>
      </c>
      <c r="Q585" s="261"/>
      <c r="R585" s="261"/>
      <c r="S585" s="256"/>
      <c r="T585" s="489"/>
    </row>
    <row r="586" spans="15:20" ht="9" hidden="1" customHeight="1">
      <c r="O586" s="262"/>
      <c r="P586" s="263"/>
      <c r="Q586" s="263"/>
      <c r="R586" s="263"/>
      <c r="S586" s="329">
        <v>45758</v>
      </c>
      <c r="T586" s="267"/>
    </row>
    <row r="587" spans="15:20" ht="9" hidden="1" customHeight="1">
      <c r="O587" s="253"/>
      <c r="P587" s="254"/>
      <c r="Q587" s="254"/>
      <c r="R587" s="255" t="s">
        <v>262</v>
      </c>
      <c r="S587" s="256"/>
      <c r="T587" s="489"/>
    </row>
    <row r="588" spans="15:20" ht="9" hidden="1" customHeight="1">
      <c r="O588" s="253"/>
      <c r="P588" s="254"/>
      <c r="Q588" s="255" t="s">
        <v>1702</v>
      </c>
      <c r="R588" s="261"/>
      <c r="S588" s="256"/>
      <c r="T588" s="489"/>
    </row>
    <row r="589" spans="15:20" ht="9" hidden="1" customHeight="1">
      <c r="O589" s="253"/>
      <c r="P589" s="255" t="s">
        <v>480</v>
      </c>
      <c r="Q589" s="261"/>
      <c r="R589" s="261"/>
      <c r="S589" s="256"/>
      <c r="T589" s="489"/>
    </row>
    <row r="590" spans="15:20" ht="9" hidden="1" customHeight="1">
      <c r="O590" s="262"/>
      <c r="P590" s="263"/>
      <c r="Q590" s="263"/>
      <c r="R590" s="263"/>
      <c r="S590" s="264" t="s">
        <v>1118</v>
      </c>
      <c r="T590" s="267"/>
    </row>
    <row r="591" spans="15:20" ht="9" hidden="1" customHeight="1">
      <c r="O591" s="253"/>
      <c r="P591" s="254"/>
      <c r="Q591" s="254"/>
      <c r="R591" s="255" t="s">
        <v>1118</v>
      </c>
      <c r="S591" s="256"/>
      <c r="T591" s="489"/>
    </row>
    <row r="592" spans="15:20" ht="9" hidden="1" customHeight="1">
      <c r="O592" s="253"/>
      <c r="P592" s="254"/>
      <c r="Q592" s="255" t="s">
        <v>37</v>
      </c>
      <c r="R592" s="261"/>
      <c r="S592" s="256"/>
      <c r="T592" s="489"/>
    </row>
    <row r="593" spans="15:20" ht="9" hidden="1" customHeight="1">
      <c r="O593" s="253"/>
      <c r="P593" s="255" t="s">
        <v>478</v>
      </c>
      <c r="Q593" s="261"/>
      <c r="R593" s="261"/>
      <c r="S593" s="256"/>
      <c r="T593" s="489"/>
    </row>
    <row r="594" spans="15:20" ht="9" hidden="1" customHeight="1">
      <c r="O594" s="629">
        <v>45808</v>
      </c>
      <c r="P594" s="261"/>
      <c r="Q594" s="261"/>
      <c r="R594" s="261"/>
      <c r="S594" s="256"/>
      <c r="T594" s="489"/>
    </row>
    <row r="595" spans="15:20" ht="9" hidden="1" customHeight="1">
      <c r="O595" s="262"/>
      <c r="P595" s="263"/>
      <c r="Q595" s="263"/>
      <c r="R595" s="263"/>
      <c r="S595" s="264" t="s">
        <v>170</v>
      </c>
      <c r="T595" s="267"/>
    </row>
    <row r="596" spans="15:20" ht="9" hidden="1" customHeight="1">
      <c r="O596" s="253"/>
      <c r="P596" s="254"/>
      <c r="Q596" s="254"/>
      <c r="R596" s="255" t="s">
        <v>160</v>
      </c>
      <c r="S596" s="256"/>
      <c r="T596" s="489"/>
    </row>
    <row r="597" spans="15:20" ht="9" hidden="1" customHeight="1">
      <c r="O597" s="253"/>
      <c r="P597" s="254"/>
      <c r="Q597" s="255" t="s">
        <v>1703</v>
      </c>
      <c r="R597" s="261"/>
      <c r="S597" s="256"/>
      <c r="T597" s="489"/>
    </row>
    <row r="598" spans="15:20" ht="9" hidden="1" customHeight="1">
      <c r="O598" s="253"/>
      <c r="P598" s="255" t="s">
        <v>487</v>
      </c>
      <c r="Q598" s="261"/>
      <c r="R598" s="261"/>
      <c r="S598" s="256"/>
      <c r="T598" s="489"/>
    </row>
    <row r="599" spans="15:20" ht="224.75" customHeight="1">
      <c r="O599" s="634">
        <v>45801</v>
      </c>
      <c r="P599" s="274" t="s">
        <v>492</v>
      </c>
      <c r="Q599" s="274" t="s">
        <v>1704</v>
      </c>
      <c r="R599" s="274" t="s">
        <v>95</v>
      </c>
      <c r="S599" s="264" t="s">
        <v>154</v>
      </c>
      <c r="T599" s="267"/>
    </row>
    <row r="600" spans="15:20" ht="9" hidden="1" customHeight="1">
      <c r="O600" s="368"/>
      <c r="P600" s="254"/>
      <c r="Q600" s="254"/>
      <c r="R600" s="255" t="s">
        <v>95</v>
      </c>
      <c r="S600" s="256"/>
      <c r="T600" s="489"/>
    </row>
    <row r="601" spans="15:20" ht="9" hidden="1" customHeight="1">
      <c r="O601" s="368"/>
      <c r="P601" s="254"/>
      <c r="Q601" s="255" t="s">
        <v>1704</v>
      </c>
      <c r="R601" s="261"/>
      <c r="S601" s="256"/>
      <c r="T601" s="489"/>
    </row>
    <row r="602" spans="15:20" ht="9" hidden="1" customHeight="1">
      <c r="O602" s="368"/>
      <c r="P602" s="255" t="s">
        <v>492</v>
      </c>
      <c r="Q602" s="261"/>
      <c r="R602" s="261"/>
      <c r="S602" s="256"/>
      <c r="T602" s="489"/>
    </row>
    <row r="603" spans="15:20" ht="9" hidden="1" customHeight="1">
      <c r="O603" s="470">
        <v>45801</v>
      </c>
      <c r="P603" s="261"/>
      <c r="Q603" s="261"/>
      <c r="R603" s="261"/>
      <c r="S603" s="256"/>
      <c r="T603" s="489"/>
    </row>
    <row r="604" spans="15:20" ht="9" hidden="1" customHeight="1">
      <c r="O604" s="369"/>
      <c r="P604" s="263"/>
      <c r="Q604" s="263"/>
      <c r="R604" s="263"/>
      <c r="S604" s="329">
        <v>45697</v>
      </c>
      <c r="T604" s="267"/>
    </row>
    <row r="605" spans="15:20" ht="9" hidden="1" customHeight="1">
      <c r="O605" s="368"/>
      <c r="P605" s="254"/>
      <c r="Q605" s="254"/>
      <c r="R605" s="255" t="s">
        <v>262</v>
      </c>
      <c r="S605" s="256"/>
      <c r="T605" s="489"/>
    </row>
    <row r="606" spans="15:20" ht="9" hidden="1" customHeight="1">
      <c r="O606" s="368"/>
      <c r="P606" s="254"/>
      <c r="Q606" s="255" t="s">
        <v>1705</v>
      </c>
      <c r="R606" s="261"/>
      <c r="S606" s="256"/>
      <c r="T606" s="489"/>
    </row>
    <row r="607" spans="15:20" ht="9" hidden="1" customHeight="1">
      <c r="O607" s="368"/>
      <c r="P607" s="255" t="s">
        <v>499</v>
      </c>
      <c r="Q607" s="261"/>
      <c r="R607" s="261"/>
      <c r="S607" s="256"/>
      <c r="T607" s="489"/>
    </row>
    <row r="608" spans="15:20" ht="9" hidden="1" customHeight="1">
      <c r="O608" s="470">
        <v>45794</v>
      </c>
      <c r="P608" s="261"/>
      <c r="Q608" s="261"/>
      <c r="R608" s="261"/>
      <c r="S608" s="256"/>
      <c r="T608" s="489"/>
    </row>
    <row r="609" spans="15:20" ht="9" hidden="1" customHeight="1">
      <c r="O609" s="369"/>
      <c r="P609" s="263"/>
      <c r="Q609" s="263"/>
      <c r="R609" s="263"/>
      <c r="S609" s="264" t="s">
        <v>104</v>
      </c>
      <c r="T609" s="267"/>
    </row>
    <row r="610" spans="15:20" ht="9" hidden="1" customHeight="1">
      <c r="O610" s="368"/>
      <c r="P610" s="254"/>
      <c r="Q610" s="254"/>
      <c r="R610" s="255" t="s">
        <v>409</v>
      </c>
      <c r="S610" s="256"/>
      <c r="T610" s="489"/>
    </row>
    <row r="611" spans="15:20" ht="9" hidden="1" customHeight="1">
      <c r="O611" s="368"/>
      <c r="P611" s="254"/>
      <c r="Q611" s="255" t="s">
        <v>1706</v>
      </c>
      <c r="R611" s="261"/>
      <c r="S611" s="256"/>
      <c r="T611" s="489"/>
    </row>
    <row r="612" spans="15:20" ht="9" hidden="1" customHeight="1">
      <c r="O612" s="368"/>
      <c r="P612" s="255" t="s">
        <v>512</v>
      </c>
      <c r="Q612" s="261"/>
      <c r="R612" s="261"/>
      <c r="S612" s="256"/>
      <c r="T612" s="489"/>
    </row>
    <row r="613" spans="15:20" ht="9" hidden="1" customHeight="1">
      <c r="O613" s="369"/>
      <c r="P613" s="263"/>
      <c r="Q613" s="263"/>
      <c r="R613" s="263"/>
      <c r="S613" s="329">
        <v>45697</v>
      </c>
      <c r="T613" s="267"/>
    </row>
    <row r="614" spans="15:20" ht="9" hidden="1" customHeight="1">
      <c r="O614" s="368"/>
      <c r="P614" s="254"/>
      <c r="Q614" s="254"/>
      <c r="R614" s="255" t="s">
        <v>262</v>
      </c>
      <c r="S614" s="256"/>
      <c r="T614" s="489"/>
    </row>
    <row r="615" spans="15:20" ht="9" hidden="1" customHeight="1">
      <c r="O615" s="368"/>
      <c r="P615" s="254"/>
      <c r="Q615" s="255" t="s">
        <v>1705</v>
      </c>
      <c r="R615" s="261"/>
      <c r="S615" s="256"/>
      <c r="T615" s="489"/>
    </row>
    <row r="616" spans="15:20" ht="9" hidden="1" customHeight="1">
      <c r="O616" s="368"/>
      <c r="P616" s="255" t="s">
        <v>499</v>
      </c>
      <c r="Q616" s="261"/>
      <c r="R616" s="261"/>
      <c r="S616" s="256"/>
      <c r="T616" s="489"/>
    </row>
    <row r="617" spans="15:20" ht="9" hidden="1" customHeight="1">
      <c r="O617" s="369"/>
      <c r="P617" s="263"/>
      <c r="Q617" s="263"/>
      <c r="R617" s="263"/>
      <c r="S617" s="264" t="s">
        <v>104</v>
      </c>
      <c r="T617" s="267"/>
    </row>
    <row r="618" spans="15:20" ht="9" hidden="1" customHeight="1">
      <c r="O618" s="368"/>
      <c r="P618" s="254"/>
      <c r="Q618" s="254"/>
      <c r="R618" s="255" t="s">
        <v>380</v>
      </c>
      <c r="S618" s="256"/>
      <c r="T618" s="489"/>
    </row>
    <row r="619" spans="15:20" ht="9" hidden="1" customHeight="1">
      <c r="O619" s="368"/>
      <c r="P619" s="254"/>
      <c r="Q619" s="255" t="s">
        <v>1707</v>
      </c>
      <c r="R619" s="261"/>
      <c r="S619" s="256"/>
      <c r="T619" s="489"/>
    </row>
    <row r="620" spans="15:20" ht="9" hidden="1" customHeight="1">
      <c r="O620" s="368"/>
      <c r="P620" s="255" t="s">
        <v>508</v>
      </c>
      <c r="Q620" s="261"/>
      <c r="R620" s="261"/>
      <c r="S620" s="256"/>
      <c r="T620" s="489"/>
    </row>
    <row r="621" spans="15:20" ht="9" hidden="1" customHeight="1">
      <c r="O621" s="369"/>
      <c r="P621" s="263"/>
      <c r="Q621" s="263"/>
      <c r="R621" s="263"/>
      <c r="S621" s="264" t="s">
        <v>170</v>
      </c>
      <c r="T621" s="267"/>
    </row>
    <row r="622" spans="15:20" ht="9" hidden="1" customHeight="1">
      <c r="O622" s="368"/>
      <c r="P622" s="254"/>
      <c r="Q622" s="254"/>
      <c r="R622" s="255" t="s">
        <v>276</v>
      </c>
      <c r="S622" s="256"/>
      <c r="T622" s="489"/>
    </row>
    <row r="623" spans="15:20" ht="9" hidden="1" customHeight="1">
      <c r="O623" s="368"/>
      <c r="P623" s="254"/>
      <c r="Q623" s="255" t="s">
        <v>1708</v>
      </c>
      <c r="R623" s="261"/>
      <c r="S623" s="256"/>
      <c r="T623" s="489"/>
    </row>
    <row r="624" spans="15:20" ht="9" hidden="1" customHeight="1">
      <c r="O624" s="368"/>
      <c r="P624" s="255" t="s">
        <v>516</v>
      </c>
      <c r="Q624" s="261"/>
      <c r="R624" s="261"/>
      <c r="S624" s="256"/>
      <c r="T624" s="489"/>
    </row>
    <row r="625" spans="15:20" ht="9" hidden="1" customHeight="1">
      <c r="O625" s="470">
        <v>45787</v>
      </c>
      <c r="P625" s="261"/>
      <c r="Q625" s="261"/>
      <c r="R625" s="261"/>
      <c r="S625" s="256"/>
      <c r="T625" s="489"/>
    </row>
    <row r="626" spans="15:20" ht="9" hidden="1" customHeight="1">
      <c r="O626" s="369"/>
      <c r="P626" s="263"/>
      <c r="Q626" s="263"/>
      <c r="R626" s="263"/>
      <c r="S626" s="329">
        <v>45758</v>
      </c>
      <c r="T626" s="267"/>
    </row>
    <row r="627" spans="15:20" ht="9" hidden="1" customHeight="1">
      <c r="O627" s="368"/>
      <c r="P627" s="254"/>
      <c r="Q627" s="254"/>
      <c r="R627" s="255" t="s">
        <v>262</v>
      </c>
      <c r="S627" s="256"/>
      <c r="T627" s="489"/>
    </row>
    <row r="628" spans="15:20" ht="9" hidden="1" customHeight="1">
      <c r="O628" s="368"/>
      <c r="P628" s="254"/>
      <c r="Q628" s="255" t="s">
        <v>1709</v>
      </c>
      <c r="R628" s="261"/>
      <c r="S628" s="256"/>
      <c r="T628" s="489"/>
    </row>
    <row r="629" spans="15:20" ht="9" hidden="1" customHeight="1">
      <c r="O629" s="368"/>
      <c r="P629" s="255" t="s">
        <v>522</v>
      </c>
      <c r="Q629" s="261"/>
      <c r="R629" s="261"/>
      <c r="S629" s="256"/>
      <c r="T629" s="489"/>
    </row>
    <row r="630" spans="15:20" ht="9" hidden="1" customHeight="1">
      <c r="O630" s="470">
        <v>45780</v>
      </c>
      <c r="P630" s="261"/>
      <c r="Q630" s="261"/>
      <c r="R630" s="261"/>
      <c r="S630" s="256"/>
      <c r="T630" s="489"/>
    </row>
    <row r="631" spans="15:20" ht="248.75" customHeight="1">
      <c r="O631" s="633">
        <v>45773</v>
      </c>
      <c r="P631" s="274" t="s">
        <v>539</v>
      </c>
      <c r="Q631" s="274" t="s">
        <v>1710</v>
      </c>
      <c r="R631" s="274" t="s">
        <v>202</v>
      </c>
      <c r="S631" s="264" t="s">
        <v>104</v>
      </c>
      <c r="T631" s="267"/>
    </row>
    <row r="632" spans="15:20" ht="9" hidden="1" customHeight="1">
      <c r="O632" s="253"/>
      <c r="P632" s="254"/>
      <c r="Q632" s="254"/>
      <c r="R632" s="255" t="s">
        <v>202</v>
      </c>
      <c r="S632" s="256"/>
      <c r="T632" s="489"/>
    </row>
    <row r="633" spans="15:20" ht="9" hidden="1" customHeight="1">
      <c r="O633" s="253"/>
      <c r="P633" s="254"/>
      <c r="Q633" s="255" t="s">
        <v>1710</v>
      </c>
      <c r="R633" s="261"/>
      <c r="S633" s="256"/>
      <c r="T633" s="489"/>
    </row>
    <row r="634" spans="15:20" ht="9" hidden="1" customHeight="1">
      <c r="O634" s="253"/>
      <c r="P634" s="255" t="s">
        <v>539</v>
      </c>
      <c r="Q634" s="261"/>
      <c r="R634" s="261"/>
      <c r="S634" s="256"/>
      <c r="T634" s="489"/>
    </row>
    <row r="635" spans="15:20" ht="9" hidden="1" customHeight="1">
      <c r="O635" s="262"/>
      <c r="P635" s="263"/>
      <c r="Q635" s="263"/>
      <c r="R635" s="263"/>
      <c r="S635" s="329">
        <v>45667</v>
      </c>
      <c r="T635" s="267"/>
    </row>
    <row r="636" spans="15:20" ht="9" hidden="1" customHeight="1">
      <c r="O636" s="253"/>
      <c r="P636" s="254"/>
      <c r="Q636" s="254"/>
      <c r="R636" s="255" t="s">
        <v>366</v>
      </c>
      <c r="S636" s="256"/>
      <c r="T636" s="489"/>
    </row>
    <row r="637" spans="15:20" ht="9" hidden="1" customHeight="1">
      <c r="O637" s="253"/>
      <c r="P637" s="254"/>
      <c r="Q637" s="255" t="s">
        <v>1711</v>
      </c>
      <c r="R637" s="261"/>
      <c r="S637" s="256"/>
      <c r="T637" s="489"/>
    </row>
    <row r="638" spans="15:20" ht="9" hidden="1" customHeight="1">
      <c r="O638" s="253"/>
      <c r="P638" s="255" t="s">
        <v>544</v>
      </c>
      <c r="Q638" s="261"/>
      <c r="R638" s="261"/>
      <c r="S638" s="256"/>
      <c r="T638" s="489"/>
    </row>
    <row r="639" spans="15:20" ht="9" hidden="1" customHeight="1">
      <c r="O639" s="262"/>
      <c r="P639" s="263"/>
      <c r="Q639" s="263"/>
      <c r="R639" s="263"/>
      <c r="S639" s="329">
        <v>45682</v>
      </c>
      <c r="T639" s="267"/>
    </row>
    <row r="640" spans="15:20" ht="9" hidden="1" customHeight="1">
      <c r="O640" s="253"/>
      <c r="P640" s="254"/>
      <c r="Q640" s="254"/>
      <c r="R640" s="255" t="s">
        <v>536</v>
      </c>
      <c r="S640" s="256"/>
      <c r="T640" s="489"/>
    </row>
    <row r="641" spans="15:20" ht="9" hidden="1" customHeight="1">
      <c r="O641" s="253"/>
      <c r="P641" s="254"/>
      <c r="Q641" s="255" t="s">
        <v>1712</v>
      </c>
      <c r="R641" s="261"/>
      <c r="S641" s="256"/>
      <c r="T641" s="489"/>
    </row>
    <row r="642" spans="15:20" ht="9" hidden="1" customHeight="1">
      <c r="O642" s="253"/>
      <c r="P642" s="255" t="s">
        <v>532</v>
      </c>
      <c r="Q642" s="261"/>
      <c r="R642" s="261"/>
      <c r="S642" s="256"/>
      <c r="T642" s="489"/>
    </row>
    <row r="643" spans="15:20" ht="9" hidden="1" customHeight="1">
      <c r="O643" s="262"/>
      <c r="P643" s="263"/>
      <c r="Q643" s="263"/>
      <c r="R643" s="263"/>
      <c r="S643" s="264" t="s">
        <v>1118</v>
      </c>
      <c r="T643" s="267"/>
    </row>
    <row r="644" spans="15:20" ht="9" hidden="1" customHeight="1">
      <c r="O644" s="253"/>
      <c r="P644" s="254"/>
      <c r="Q644" s="254"/>
      <c r="R644" s="255" t="s">
        <v>1118</v>
      </c>
      <c r="S644" s="256"/>
      <c r="T644" s="489"/>
    </row>
    <row r="645" spans="15:20" ht="9" hidden="1" customHeight="1">
      <c r="O645" s="253"/>
      <c r="P645" s="254"/>
      <c r="Q645" s="255" t="s">
        <v>1118</v>
      </c>
      <c r="R645" s="261"/>
      <c r="S645" s="256"/>
      <c r="T645" s="489"/>
    </row>
    <row r="646" spans="15:20" ht="9" hidden="1" customHeight="1">
      <c r="O646" s="253"/>
      <c r="P646" s="255" t="s">
        <v>542</v>
      </c>
      <c r="Q646" s="261"/>
      <c r="R646" s="261"/>
      <c r="S646" s="256"/>
      <c r="T646" s="489"/>
    </row>
    <row r="647" spans="15:20" ht="9" hidden="1" customHeight="1">
      <c r="O647" s="629">
        <v>45773</v>
      </c>
      <c r="P647" s="261"/>
      <c r="Q647" s="261"/>
      <c r="R647" s="261"/>
      <c r="S647" s="256"/>
      <c r="T647" s="489"/>
    </row>
    <row r="648" spans="15:20" ht="9" hidden="1" customHeight="1">
      <c r="O648" s="262"/>
      <c r="P648" s="263"/>
      <c r="Q648" s="263"/>
      <c r="R648" s="263"/>
      <c r="S648" s="264" t="s">
        <v>104</v>
      </c>
      <c r="T648" s="267"/>
    </row>
    <row r="649" spans="15:20" ht="9" hidden="1" customHeight="1">
      <c r="O649" s="253"/>
      <c r="P649" s="254"/>
      <c r="Q649" s="254"/>
      <c r="R649" s="255" t="s">
        <v>566</v>
      </c>
      <c r="S649" s="256"/>
      <c r="T649" s="489"/>
    </row>
    <row r="650" spans="15:20" ht="9" hidden="1" customHeight="1">
      <c r="O650" s="253"/>
      <c r="P650" s="254"/>
      <c r="Q650" s="255" t="s">
        <v>1713</v>
      </c>
      <c r="R650" s="261"/>
      <c r="S650" s="256"/>
      <c r="T650" s="489"/>
    </row>
    <row r="651" spans="15:20" ht="9" hidden="1" customHeight="1">
      <c r="O651" s="253"/>
      <c r="P651" s="255" t="s">
        <v>562</v>
      </c>
      <c r="Q651" s="261"/>
      <c r="R651" s="261"/>
      <c r="S651" s="256"/>
      <c r="T651" s="489"/>
    </row>
    <row r="652" spans="15:20" ht="9" hidden="1" customHeight="1">
      <c r="O652" s="262"/>
      <c r="P652" s="263"/>
      <c r="Q652" s="263"/>
      <c r="R652" s="263"/>
      <c r="S652" s="329">
        <v>45677</v>
      </c>
      <c r="T652" s="267"/>
    </row>
    <row r="653" spans="15:20" ht="9" hidden="1" customHeight="1">
      <c r="O653" s="253"/>
      <c r="P653" s="254"/>
      <c r="Q653" s="254"/>
      <c r="R653" s="255" t="s">
        <v>398</v>
      </c>
      <c r="S653" s="256"/>
      <c r="T653" s="489"/>
    </row>
    <row r="654" spans="15:20" ht="9" hidden="1" customHeight="1">
      <c r="O654" s="253"/>
      <c r="P654" s="254"/>
      <c r="Q654" s="255" t="s">
        <v>1714</v>
      </c>
      <c r="R654" s="261"/>
      <c r="S654" s="256"/>
      <c r="T654" s="489"/>
    </row>
    <row r="655" spans="15:20" ht="9" hidden="1" customHeight="1">
      <c r="O655" s="253"/>
      <c r="P655" s="255" t="s">
        <v>553</v>
      </c>
      <c r="Q655" s="261"/>
      <c r="R655" s="261"/>
      <c r="S655" s="256"/>
      <c r="T655" s="489"/>
    </row>
    <row r="656" spans="15:20" ht="9" hidden="1" customHeight="1">
      <c r="O656" s="262"/>
      <c r="P656" s="263"/>
      <c r="Q656" s="263"/>
      <c r="R656" s="263"/>
      <c r="S656" s="264" t="s">
        <v>1118</v>
      </c>
      <c r="T656" s="267"/>
    </row>
    <row r="657" spans="15:20" ht="9" hidden="1" customHeight="1">
      <c r="O657" s="253"/>
      <c r="P657" s="254"/>
      <c r="Q657" s="254"/>
      <c r="R657" s="255" t="s">
        <v>1118</v>
      </c>
      <c r="S657" s="256"/>
      <c r="T657" s="489"/>
    </row>
    <row r="658" spans="15:20" ht="9" hidden="1" customHeight="1">
      <c r="O658" s="253"/>
      <c r="P658" s="254"/>
      <c r="Q658" s="255" t="s">
        <v>1118</v>
      </c>
      <c r="R658" s="261"/>
      <c r="S658" s="256"/>
      <c r="T658" s="489"/>
    </row>
    <row r="659" spans="15:20" ht="9" hidden="1" customHeight="1">
      <c r="O659" s="253"/>
      <c r="P659" s="255" t="s">
        <v>559</v>
      </c>
      <c r="Q659" s="261"/>
      <c r="R659" s="261"/>
      <c r="S659" s="256"/>
      <c r="T659" s="489"/>
    </row>
    <row r="660" spans="15:20" ht="140.75" customHeight="1">
      <c r="O660" s="634">
        <v>45766</v>
      </c>
      <c r="P660" s="274" t="s">
        <v>549</v>
      </c>
      <c r="Q660" s="274" t="s">
        <v>1715</v>
      </c>
      <c r="R660" s="274" t="s">
        <v>552</v>
      </c>
      <c r="S660" s="264" t="s">
        <v>70</v>
      </c>
      <c r="T660" s="267"/>
    </row>
    <row r="661" spans="15:20" ht="9" hidden="1" customHeight="1">
      <c r="O661" s="368"/>
      <c r="P661" s="254"/>
      <c r="Q661" s="254"/>
      <c r="R661" s="255" t="s">
        <v>552</v>
      </c>
      <c r="S661" s="256"/>
      <c r="T661" s="489"/>
    </row>
    <row r="662" spans="15:20" ht="9" hidden="1" customHeight="1">
      <c r="O662" s="368"/>
      <c r="P662" s="254"/>
      <c r="Q662" s="255" t="s">
        <v>1715</v>
      </c>
      <c r="R662" s="261"/>
      <c r="S662" s="256"/>
      <c r="T662" s="489"/>
    </row>
    <row r="663" spans="15:20" ht="9" hidden="1" customHeight="1">
      <c r="O663" s="368"/>
      <c r="P663" s="255" t="s">
        <v>549</v>
      </c>
      <c r="Q663" s="261"/>
      <c r="R663" s="261"/>
      <c r="S663" s="256"/>
      <c r="T663" s="489"/>
    </row>
    <row r="664" spans="15:20" ht="9" hidden="1" customHeight="1">
      <c r="O664" s="470">
        <v>45766</v>
      </c>
      <c r="P664" s="261"/>
      <c r="Q664" s="261"/>
      <c r="R664" s="261"/>
      <c r="S664" s="256"/>
      <c r="T664" s="489"/>
    </row>
    <row r="665" spans="15:20" ht="9" hidden="1" customHeight="1">
      <c r="O665" s="369"/>
      <c r="P665" s="263"/>
      <c r="Q665" s="263"/>
      <c r="R665" s="263"/>
      <c r="S665" s="329">
        <v>45701</v>
      </c>
      <c r="T665" s="267"/>
    </row>
    <row r="666" spans="15:20" ht="9" hidden="1" customHeight="1">
      <c r="O666" s="368"/>
      <c r="P666" s="254"/>
      <c r="Q666" s="254"/>
      <c r="R666" s="255" t="s">
        <v>147</v>
      </c>
      <c r="S666" s="256"/>
      <c r="T666" s="489"/>
    </row>
    <row r="667" spans="15:20" ht="9" hidden="1" customHeight="1">
      <c r="O667" s="368"/>
      <c r="P667" s="254"/>
      <c r="Q667" s="255" t="s">
        <v>1716</v>
      </c>
      <c r="R667" s="261"/>
      <c r="S667" s="256"/>
      <c r="T667" s="489"/>
    </row>
    <row r="668" spans="15:20" ht="9" hidden="1" customHeight="1">
      <c r="O668" s="368"/>
      <c r="P668" s="255" t="s">
        <v>567</v>
      </c>
      <c r="Q668" s="261"/>
      <c r="R668" s="261"/>
      <c r="S668" s="256"/>
      <c r="T668" s="489"/>
    </row>
    <row r="669" spans="15:20" ht="9" hidden="1" customHeight="1">
      <c r="O669" s="470">
        <v>45759</v>
      </c>
      <c r="P669" s="261"/>
      <c r="Q669" s="261"/>
      <c r="R669" s="261"/>
      <c r="S669" s="256"/>
      <c r="T669" s="489"/>
    </row>
    <row r="670" spans="15:20" ht="9" hidden="1" customHeight="1">
      <c r="O670" s="369"/>
      <c r="P670" s="263"/>
      <c r="Q670" s="263"/>
      <c r="R670" s="263"/>
      <c r="S670" s="264" t="s">
        <v>219</v>
      </c>
      <c r="T670" s="267"/>
    </row>
    <row r="671" spans="15:20" ht="9" hidden="1" customHeight="1">
      <c r="O671" s="368"/>
      <c r="P671" s="254"/>
      <c r="Q671" s="254"/>
      <c r="R671" s="255" t="s">
        <v>134</v>
      </c>
      <c r="S671" s="256"/>
      <c r="T671" s="489"/>
    </row>
    <row r="672" spans="15:20" ht="9" hidden="1" customHeight="1">
      <c r="O672" s="368"/>
      <c r="P672" s="254"/>
      <c r="Q672" s="255" t="s">
        <v>1717</v>
      </c>
      <c r="R672" s="261"/>
      <c r="S672" s="256"/>
      <c r="T672" s="489"/>
    </row>
    <row r="673" spans="15:20" ht="9" hidden="1" customHeight="1">
      <c r="O673" s="368"/>
      <c r="P673" s="255" t="s">
        <v>585</v>
      </c>
      <c r="Q673" s="261"/>
      <c r="R673" s="261"/>
      <c r="S673" s="256"/>
      <c r="T673" s="489"/>
    </row>
    <row r="674" spans="15:20" ht="9" hidden="1" customHeight="1">
      <c r="O674" s="470">
        <v>45752</v>
      </c>
      <c r="P674" s="261"/>
      <c r="Q674" s="261"/>
      <c r="R674" s="261"/>
      <c r="S674" s="256"/>
      <c r="T674" s="489"/>
    </row>
    <row r="675" spans="15:20" ht="9" hidden="1" customHeight="1">
      <c r="O675" s="369"/>
      <c r="P675" s="263"/>
      <c r="Q675" s="263"/>
      <c r="R675" s="263"/>
      <c r="S675" s="264" t="s">
        <v>97</v>
      </c>
      <c r="T675" s="267"/>
    </row>
    <row r="676" spans="15:20" ht="9" hidden="1" customHeight="1">
      <c r="O676" s="368"/>
      <c r="P676" s="254"/>
      <c r="Q676" s="254"/>
      <c r="R676" s="255" t="s">
        <v>419</v>
      </c>
      <c r="S676" s="256"/>
      <c r="T676" s="489"/>
    </row>
    <row r="677" spans="15:20" ht="9" hidden="1" customHeight="1">
      <c r="O677" s="368"/>
      <c r="P677" s="254"/>
      <c r="Q677" s="255" t="s">
        <v>1718</v>
      </c>
      <c r="R677" s="261"/>
      <c r="S677" s="256"/>
      <c r="T677" s="489"/>
    </row>
    <row r="678" spans="15:20" ht="9" hidden="1" customHeight="1">
      <c r="O678" s="368"/>
      <c r="P678" s="255" t="s">
        <v>593</v>
      </c>
      <c r="Q678" s="261"/>
      <c r="R678" s="261"/>
      <c r="S678" s="256"/>
      <c r="T678" s="489"/>
    </row>
    <row r="679" spans="15:20" ht="9" hidden="1" customHeight="1">
      <c r="O679" s="369"/>
      <c r="P679" s="263"/>
      <c r="Q679" s="263"/>
      <c r="R679" s="263"/>
      <c r="S679" s="329">
        <v>45687</v>
      </c>
      <c r="T679" s="267"/>
    </row>
    <row r="680" spans="15:20" ht="9" hidden="1" customHeight="1">
      <c r="O680" s="368"/>
      <c r="P680" s="254"/>
      <c r="Q680" s="254"/>
      <c r="R680" s="255" t="s">
        <v>115</v>
      </c>
      <c r="S680" s="256"/>
      <c r="T680" s="489"/>
    </row>
    <row r="681" spans="15:20" ht="9" hidden="1" customHeight="1">
      <c r="O681" s="368"/>
      <c r="P681" s="254"/>
      <c r="Q681" s="255" t="s">
        <v>1719</v>
      </c>
      <c r="R681" s="261"/>
      <c r="S681" s="256"/>
      <c r="T681" s="489"/>
    </row>
    <row r="682" spans="15:20" ht="9" hidden="1" customHeight="1">
      <c r="O682" s="368"/>
      <c r="P682" s="255" t="s">
        <v>596</v>
      </c>
      <c r="Q682" s="261"/>
      <c r="R682" s="261"/>
      <c r="S682" s="256"/>
      <c r="T682" s="489"/>
    </row>
    <row r="683" spans="15:20" ht="9" hidden="1" customHeight="1">
      <c r="O683" s="369"/>
      <c r="P683" s="263"/>
      <c r="Q683" s="263"/>
      <c r="R683" s="263"/>
      <c r="S683" s="264" t="s">
        <v>1118</v>
      </c>
      <c r="T683" s="267"/>
    </row>
    <row r="684" spans="15:20" ht="9" hidden="1" customHeight="1">
      <c r="O684" s="368"/>
      <c r="P684" s="254"/>
      <c r="Q684" s="254"/>
      <c r="R684" s="255" t="s">
        <v>1118</v>
      </c>
      <c r="S684" s="256"/>
      <c r="T684" s="489"/>
    </row>
    <row r="685" spans="15:20" ht="9" hidden="1" customHeight="1">
      <c r="O685" s="368"/>
      <c r="P685" s="254"/>
      <c r="Q685" s="255" t="s">
        <v>1118</v>
      </c>
      <c r="R685" s="261"/>
      <c r="S685" s="256"/>
      <c r="T685" s="489"/>
    </row>
    <row r="686" spans="15:20" ht="9" hidden="1" customHeight="1">
      <c r="O686" s="368"/>
      <c r="P686" s="255" t="s">
        <v>600</v>
      </c>
      <c r="Q686" s="261"/>
      <c r="R686" s="261"/>
      <c r="S686" s="256"/>
      <c r="T686" s="489"/>
    </row>
    <row r="687" spans="15:20" ht="9" hidden="1" customHeight="1">
      <c r="O687" s="470">
        <v>45745</v>
      </c>
      <c r="P687" s="261"/>
      <c r="Q687" s="261"/>
      <c r="R687" s="261"/>
      <c r="S687" s="256"/>
      <c r="T687" s="489"/>
    </row>
    <row r="688" spans="15:20" ht="176.75" customHeight="1">
      <c r="O688" s="633">
        <v>45738</v>
      </c>
      <c r="P688" s="274" t="s">
        <v>626</v>
      </c>
      <c r="Q688" s="274" t="s">
        <v>1720</v>
      </c>
      <c r="R688" s="274" t="s">
        <v>631</v>
      </c>
      <c r="S688" s="264" t="s">
        <v>170</v>
      </c>
      <c r="T688" s="267"/>
    </row>
    <row r="689" spans="15:20" ht="9" hidden="1" customHeight="1">
      <c r="O689" s="253"/>
      <c r="P689" s="254"/>
      <c r="Q689" s="254"/>
      <c r="R689" s="255" t="s">
        <v>631</v>
      </c>
      <c r="S689" s="256"/>
      <c r="T689" s="489"/>
    </row>
    <row r="690" spans="15:20" ht="9" hidden="1" customHeight="1">
      <c r="O690" s="253"/>
      <c r="P690" s="254"/>
      <c r="Q690" s="255" t="s">
        <v>1720</v>
      </c>
      <c r="R690" s="261"/>
      <c r="S690" s="256"/>
      <c r="T690" s="489"/>
    </row>
    <row r="691" spans="15:20" ht="9" hidden="1" customHeight="1">
      <c r="O691" s="253"/>
      <c r="P691" s="255" t="s">
        <v>626</v>
      </c>
      <c r="Q691" s="261"/>
      <c r="R691" s="261"/>
      <c r="S691" s="256"/>
      <c r="T691" s="489"/>
    </row>
    <row r="692" spans="15:20" ht="9" hidden="1" customHeight="1">
      <c r="O692" s="262"/>
      <c r="P692" s="263"/>
      <c r="Q692" s="263"/>
      <c r="R692" s="263"/>
      <c r="S692" s="264" t="s">
        <v>59</v>
      </c>
      <c r="T692" s="267"/>
    </row>
    <row r="693" spans="15:20" ht="9" hidden="1" customHeight="1">
      <c r="O693" s="253"/>
      <c r="P693" s="254"/>
      <c r="Q693" s="254"/>
      <c r="R693" s="255" t="s">
        <v>323</v>
      </c>
      <c r="S693" s="256"/>
      <c r="T693" s="489"/>
    </row>
    <row r="694" spans="15:20" ht="9" hidden="1" customHeight="1">
      <c r="O694" s="253"/>
      <c r="P694" s="254"/>
      <c r="Q694" s="255" t="s">
        <v>1721</v>
      </c>
      <c r="R694" s="261"/>
      <c r="S694" s="256"/>
      <c r="T694" s="489"/>
    </row>
    <row r="695" spans="15:20" ht="9" hidden="1" customHeight="1">
      <c r="O695" s="253"/>
      <c r="P695" s="255" t="s">
        <v>604</v>
      </c>
      <c r="Q695" s="261"/>
      <c r="R695" s="261"/>
      <c r="S695" s="256"/>
      <c r="T695" s="489"/>
    </row>
    <row r="696" spans="15:20" ht="9" hidden="1" customHeight="1">
      <c r="O696" s="262"/>
      <c r="P696" s="263"/>
      <c r="Q696" s="263"/>
      <c r="R696" s="263"/>
      <c r="S696" s="264" t="s">
        <v>1118</v>
      </c>
      <c r="T696" s="267"/>
    </row>
    <row r="697" spans="15:20" ht="9" hidden="1" customHeight="1">
      <c r="O697" s="253"/>
      <c r="P697" s="254"/>
      <c r="Q697" s="254"/>
      <c r="R697" s="255" t="s">
        <v>1118</v>
      </c>
      <c r="S697" s="256"/>
      <c r="T697" s="489"/>
    </row>
    <row r="698" spans="15:20" ht="9" hidden="1" customHeight="1">
      <c r="O698" s="253"/>
      <c r="P698" s="254"/>
      <c r="Q698" s="255" t="s">
        <v>1118</v>
      </c>
      <c r="R698" s="261"/>
      <c r="S698" s="256"/>
      <c r="T698" s="489"/>
    </row>
    <row r="699" spans="15:20" ht="9" hidden="1" customHeight="1">
      <c r="O699" s="253"/>
      <c r="P699" s="255" t="s">
        <v>609</v>
      </c>
      <c r="Q699" s="261"/>
      <c r="R699" s="261"/>
      <c r="S699" s="256"/>
      <c r="T699" s="489"/>
    </row>
    <row r="700" spans="15:20" ht="9" hidden="1" customHeight="1">
      <c r="O700" s="629">
        <v>45738</v>
      </c>
      <c r="P700" s="261"/>
      <c r="Q700" s="261"/>
      <c r="R700" s="261"/>
      <c r="S700" s="256"/>
      <c r="T700" s="489"/>
    </row>
    <row r="701" spans="15:20" ht="9" hidden="1" customHeight="1">
      <c r="O701" s="262"/>
      <c r="P701" s="263"/>
      <c r="Q701" s="263"/>
      <c r="R701" s="263"/>
      <c r="S701" s="264" t="s">
        <v>37</v>
      </c>
      <c r="T701" s="267"/>
    </row>
    <row r="702" spans="15:20" ht="9" hidden="1" customHeight="1">
      <c r="O702" s="253"/>
      <c r="P702" s="254"/>
      <c r="Q702" s="254"/>
      <c r="R702" s="255" t="s">
        <v>37</v>
      </c>
      <c r="S702" s="256"/>
      <c r="T702" s="489"/>
    </row>
    <row r="703" spans="15:20" ht="9" hidden="1" customHeight="1">
      <c r="O703" s="253"/>
      <c r="P703" s="254"/>
      <c r="Q703" s="255" t="s">
        <v>1118</v>
      </c>
      <c r="R703" s="261"/>
      <c r="S703" s="256"/>
      <c r="T703" s="489"/>
    </row>
    <row r="704" spans="15:20" ht="9" hidden="1" customHeight="1">
      <c r="O704" s="253"/>
      <c r="P704" s="255" t="s">
        <v>567</v>
      </c>
      <c r="Q704" s="261"/>
      <c r="R704" s="261"/>
      <c r="S704" s="256"/>
      <c r="T704" s="489"/>
    </row>
    <row r="705" spans="15:20" ht="9" hidden="1" customHeight="1">
      <c r="O705" s="262"/>
      <c r="P705" s="263"/>
      <c r="Q705" s="263"/>
      <c r="R705" s="263"/>
      <c r="S705" s="329">
        <v>45671</v>
      </c>
      <c r="T705" s="267"/>
    </row>
    <row r="706" spans="15:20" ht="9" hidden="1" customHeight="1">
      <c r="O706" s="253"/>
      <c r="P706" s="254"/>
      <c r="Q706" s="254"/>
      <c r="R706" s="255" t="s">
        <v>147</v>
      </c>
      <c r="S706" s="256"/>
      <c r="T706" s="489"/>
    </row>
    <row r="707" spans="15:20" ht="9" hidden="1" customHeight="1">
      <c r="O707" s="253"/>
      <c r="P707" s="254"/>
      <c r="Q707" s="255" t="s">
        <v>1722</v>
      </c>
      <c r="R707" s="261"/>
      <c r="S707" s="256"/>
      <c r="T707" s="489"/>
    </row>
    <row r="708" spans="15:20" ht="9" hidden="1" customHeight="1">
      <c r="O708" s="253"/>
      <c r="P708" s="255" t="s">
        <v>632</v>
      </c>
      <c r="Q708" s="261"/>
      <c r="R708" s="261"/>
      <c r="S708" s="256"/>
      <c r="T708" s="489"/>
    </row>
    <row r="709" spans="15:20" ht="9" hidden="1" customHeight="1">
      <c r="O709" s="629">
        <v>45731</v>
      </c>
      <c r="P709" s="261"/>
      <c r="Q709" s="261"/>
      <c r="R709" s="261"/>
      <c r="S709" s="256"/>
      <c r="T709" s="489"/>
    </row>
    <row r="710" spans="15:20" ht="9" hidden="1" customHeight="1">
      <c r="O710" s="262"/>
      <c r="P710" s="263"/>
      <c r="Q710" s="263"/>
      <c r="R710" s="263"/>
      <c r="S710" s="264" t="s">
        <v>104</v>
      </c>
      <c r="T710" s="267"/>
    </row>
    <row r="711" spans="15:20" ht="9" hidden="1" customHeight="1">
      <c r="O711" s="262"/>
      <c r="P711" s="263"/>
      <c r="Q711" s="263"/>
      <c r="R711" s="263"/>
      <c r="S711" s="264" t="s">
        <v>1118</v>
      </c>
      <c r="T711" s="267"/>
    </row>
    <row r="712" spans="15:20" ht="9" hidden="1" customHeight="1">
      <c r="O712" s="253"/>
      <c r="P712" s="254"/>
      <c r="Q712" s="254"/>
      <c r="R712" s="255" t="s">
        <v>259</v>
      </c>
      <c r="S712" s="256"/>
      <c r="T712" s="489"/>
    </row>
    <row r="713" spans="15:20" ht="9" hidden="1" customHeight="1">
      <c r="O713" s="253"/>
      <c r="P713" s="254"/>
      <c r="Q713" s="255" t="s">
        <v>1663</v>
      </c>
      <c r="R713" s="261"/>
      <c r="S713" s="256"/>
      <c r="T713" s="489"/>
    </row>
    <row r="714" spans="15:20" ht="9" hidden="1" customHeight="1">
      <c r="O714" s="253"/>
      <c r="P714" s="255" t="s">
        <v>644</v>
      </c>
      <c r="Q714" s="261"/>
      <c r="R714" s="261"/>
      <c r="S714" s="256"/>
      <c r="T714" s="489"/>
    </row>
    <row r="715" spans="15:20" ht="236.75" customHeight="1">
      <c r="O715" s="630">
        <v>45724</v>
      </c>
      <c r="P715" s="274" t="s">
        <v>651</v>
      </c>
      <c r="Q715" s="274" t="s">
        <v>1664</v>
      </c>
      <c r="R715" s="274" t="s">
        <v>655</v>
      </c>
      <c r="S715" s="264" t="s">
        <v>59</v>
      </c>
      <c r="T715" s="267"/>
    </row>
    <row r="716" spans="15:20" ht="9" hidden="1" customHeight="1">
      <c r="O716" s="253"/>
      <c r="P716" s="254"/>
      <c r="Q716" s="254"/>
      <c r="R716" s="255" t="s">
        <v>655</v>
      </c>
      <c r="S716" s="256"/>
      <c r="T716" s="489"/>
    </row>
    <row r="717" spans="15:20" ht="9" hidden="1" customHeight="1">
      <c r="O717" s="253"/>
      <c r="P717" s="254"/>
      <c r="Q717" s="255" t="s">
        <v>1664</v>
      </c>
      <c r="R717" s="261"/>
      <c r="S717" s="256"/>
      <c r="T717" s="489"/>
    </row>
    <row r="718" spans="15:20" ht="9" hidden="1" customHeight="1">
      <c r="O718" s="253"/>
      <c r="P718" s="255" t="s">
        <v>651</v>
      </c>
      <c r="Q718" s="261"/>
      <c r="R718" s="261"/>
      <c r="S718" s="256"/>
      <c r="T718" s="489"/>
    </row>
    <row r="719" spans="15:20" ht="9" hidden="1" customHeight="1">
      <c r="O719" s="629">
        <v>45724</v>
      </c>
      <c r="P719" s="261"/>
      <c r="Q719" s="261"/>
      <c r="R719" s="261"/>
      <c r="S719" s="256"/>
      <c r="T719" s="489"/>
    </row>
    <row r="720" spans="15:20" ht="9" hidden="1" customHeight="1">
      <c r="O720" s="262"/>
      <c r="P720" s="263"/>
      <c r="Q720" s="263"/>
      <c r="R720" s="263"/>
      <c r="S720" s="264" t="s">
        <v>270</v>
      </c>
      <c r="T720" s="267"/>
    </row>
    <row r="721" spans="15:20" ht="9" hidden="1" customHeight="1">
      <c r="O721" s="253"/>
      <c r="P721" s="254"/>
      <c r="Q721" s="254"/>
      <c r="R721" s="255" t="s">
        <v>663</v>
      </c>
      <c r="S721" s="256"/>
      <c r="T721" s="489"/>
    </row>
    <row r="722" spans="15:20" ht="9" hidden="1" customHeight="1">
      <c r="O722" s="253"/>
      <c r="P722" s="254"/>
      <c r="Q722" s="255" t="s">
        <v>1661</v>
      </c>
      <c r="R722" s="261"/>
      <c r="S722" s="256"/>
      <c r="T722" s="489"/>
    </row>
    <row r="723" spans="15:20" ht="9" hidden="1" customHeight="1">
      <c r="O723" s="253"/>
      <c r="P723" s="255" t="s">
        <v>658</v>
      </c>
      <c r="Q723" s="261"/>
      <c r="R723" s="261"/>
      <c r="S723" s="256"/>
      <c r="T723" s="489"/>
    </row>
    <row r="724" spans="15:20" ht="212.75" customHeight="1">
      <c r="O724" s="634">
        <v>45717</v>
      </c>
      <c r="P724" s="274" t="s">
        <v>666</v>
      </c>
      <c r="Q724" s="274" t="s">
        <v>1662</v>
      </c>
      <c r="R724" s="274" t="s">
        <v>1118</v>
      </c>
      <c r="S724" s="264" t="s">
        <v>1118</v>
      </c>
      <c r="T724" s="267"/>
    </row>
    <row r="725" spans="15:20" ht="9" hidden="1" customHeight="1">
      <c r="O725" s="368"/>
      <c r="P725" s="254"/>
      <c r="Q725" s="254"/>
      <c r="R725" s="255" t="s">
        <v>1118</v>
      </c>
      <c r="S725" s="256"/>
      <c r="T725" s="489"/>
    </row>
    <row r="726" spans="15:20" ht="9" hidden="1" customHeight="1">
      <c r="O726" s="368"/>
      <c r="P726" s="254"/>
      <c r="Q726" s="255" t="s">
        <v>1662</v>
      </c>
      <c r="R726" s="261"/>
      <c r="S726" s="256"/>
      <c r="T726" s="489"/>
    </row>
    <row r="727" spans="15:20" ht="9" hidden="1" customHeight="1">
      <c r="O727" s="368"/>
      <c r="P727" s="255" t="s">
        <v>666</v>
      </c>
      <c r="Q727" s="261"/>
      <c r="R727" s="261"/>
      <c r="S727" s="256"/>
      <c r="T727" s="489"/>
    </row>
    <row r="728" spans="15:20" ht="9" hidden="1" customHeight="1">
      <c r="O728" s="369"/>
      <c r="P728" s="263"/>
      <c r="Q728" s="263"/>
      <c r="R728" s="263"/>
      <c r="S728" s="264" t="s">
        <v>1118</v>
      </c>
      <c r="T728" s="267"/>
    </row>
    <row r="729" spans="15:20" ht="9" hidden="1" customHeight="1">
      <c r="O729" s="368"/>
      <c r="P729" s="254"/>
      <c r="Q729" s="254"/>
      <c r="R729" s="255" t="s">
        <v>1118</v>
      </c>
      <c r="S729" s="256"/>
      <c r="T729" s="489"/>
    </row>
    <row r="730" spans="15:20" ht="9" hidden="1" customHeight="1">
      <c r="O730" s="368"/>
      <c r="P730" s="254"/>
      <c r="Q730" s="255" t="s">
        <v>1118</v>
      </c>
      <c r="R730" s="261"/>
      <c r="S730" s="256"/>
      <c r="T730" s="489"/>
    </row>
    <row r="731" spans="15:20" ht="9" hidden="1" customHeight="1">
      <c r="O731" s="368"/>
      <c r="P731" s="255" t="s">
        <v>447</v>
      </c>
      <c r="Q731" s="261"/>
      <c r="R731" s="261"/>
      <c r="S731" s="256"/>
      <c r="T731" s="489"/>
    </row>
    <row r="732" spans="15:20" ht="9" hidden="1" customHeight="1">
      <c r="O732" s="470">
        <v>45717</v>
      </c>
      <c r="P732" s="261"/>
      <c r="Q732" s="261"/>
      <c r="R732" s="261"/>
      <c r="S732" s="256"/>
      <c r="T732" s="489"/>
    </row>
    <row r="733" spans="15:20" ht="176.5" customHeight="1">
      <c r="O733" s="654">
        <v>45710</v>
      </c>
      <c r="P733" s="655" t="s">
        <v>674</v>
      </c>
      <c r="Q733" s="655" t="s">
        <v>1659</v>
      </c>
      <c r="R733" s="655" t="s">
        <v>676</v>
      </c>
      <c r="S733" s="656" t="s">
        <v>46</v>
      </c>
      <c r="T733" s="657"/>
    </row>
    <row r="734" spans="15:20" ht="8.75" hidden="1" customHeight="1">
      <c r="O734" s="498"/>
      <c r="P734" s="499"/>
      <c r="Q734" s="499"/>
      <c r="R734" s="500" t="s">
        <v>676</v>
      </c>
      <c r="S734" s="501"/>
      <c r="T734" s="502"/>
    </row>
    <row r="735" spans="15:20" ht="8.75" hidden="1" customHeight="1">
      <c r="O735" s="498"/>
      <c r="P735" s="499"/>
      <c r="Q735" s="500" t="s">
        <v>1659</v>
      </c>
      <c r="R735" s="503"/>
      <c r="S735" s="501"/>
      <c r="T735" s="502"/>
    </row>
    <row r="736" spans="15:20" ht="8.75" hidden="1" customHeight="1">
      <c r="O736" s="498"/>
      <c r="P736" s="500" t="s">
        <v>674</v>
      </c>
      <c r="Q736" s="503"/>
      <c r="R736" s="503"/>
      <c r="S736" s="501"/>
      <c r="T736" s="502"/>
    </row>
    <row r="737" spans="15:20" ht="8.75" hidden="1" customHeight="1">
      <c r="O737" s="494"/>
      <c r="P737" s="495"/>
      <c r="Q737" s="495"/>
      <c r="R737" s="495"/>
      <c r="S737" s="496" t="s">
        <v>396</v>
      </c>
      <c r="T737" s="497"/>
    </row>
    <row r="738" spans="15:20" ht="8.75" hidden="1" customHeight="1">
      <c r="O738" s="498"/>
      <c r="P738" s="499"/>
      <c r="Q738" s="499"/>
      <c r="R738" s="500" t="s">
        <v>413</v>
      </c>
      <c r="S738" s="501"/>
      <c r="T738" s="502"/>
    </row>
    <row r="739" spans="15:20" ht="8.75" hidden="1" customHeight="1">
      <c r="O739" s="498"/>
      <c r="P739" s="499"/>
      <c r="Q739" s="500" t="s">
        <v>1660</v>
      </c>
      <c r="R739" s="503"/>
      <c r="S739" s="501"/>
      <c r="T739" s="502"/>
    </row>
    <row r="740" spans="15:20" ht="8.75" hidden="1" customHeight="1">
      <c r="O740" s="498"/>
      <c r="P740" s="500" t="s">
        <v>670</v>
      </c>
      <c r="Q740" s="503"/>
      <c r="R740" s="503"/>
      <c r="S740" s="501"/>
      <c r="T740" s="502"/>
    </row>
    <row r="741" spans="15:20" ht="8.75" hidden="1" customHeight="1">
      <c r="O741" s="494"/>
      <c r="P741" s="495"/>
      <c r="Q741" s="495"/>
      <c r="R741" s="495"/>
      <c r="S741" s="496" t="s">
        <v>1118</v>
      </c>
      <c r="T741" s="497"/>
    </row>
    <row r="742" spans="15:20" ht="8.75" hidden="1" customHeight="1">
      <c r="O742" s="498"/>
      <c r="P742" s="499"/>
      <c r="Q742" s="499"/>
      <c r="R742" s="500" t="s">
        <v>1118</v>
      </c>
      <c r="S742" s="501"/>
      <c r="T742" s="502"/>
    </row>
    <row r="743" spans="15:20" ht="8.75" hidden="1" customHeight="1">
      <c r="O743" s="498"/>
      <c r="P743" s="499"/>
      <c r="Q743" s="500" t="s">
        <v>1118</v>
      </c>
      <c r="R743" s="503"/>
      <c r="S743" s="501"/>
      <c r="T743" s="502"/>
    </row>
    <row r="744" spans="15:20" ht="8.75" hidden="1" customHeight="1">
      <c r="O744" s="498"/>
      <c r="P744" s="500" t="s">
        <v>680</v>
      </c>
      <c r="Q744" s="503"/>
      <c r="R744" s="503"/>
      <c r="S744" s="501"/>
      <c r="T744" s="502"/>
    </row>
    <row r="745" spans="15:20" ht="8.75" hidden="1" customHeight="1">
      <c r="O745" s="504">
        <v>45710</v>
      </c>
      <c r="P745" s="503"/>
      <c r="Q745" s="503"/>
      <c r="R745" s="503"/>
      <c r="S745" s="501"/>
      <c r="T745" s="502"/>
    </row>
    <row r="746" spans="15:20" ht="8.75" hidden="1" customHeight="1">
      <c r="O746" s="494"/>
      <c r="P746" s="495"/>
      <c r="Q746" s="495"/>
      <c r="R746" s="495"/>
      <c r="S746" s="660">
        <v>45682</v>
      </c>
      <c r="T746" s="497"/>
    </row>
    <row r="747" spans="15:20" ht="8.75" hidden="1" customHeight="1">
      <c r="O747" s="498"/>
      <c r="P747" s="499"/>
      <c r="Q747" s="499"/>
      <c r="R747" s="500" t="s">
        <v>336</v>
      </c>
      <c r="S747" s="501"/>
      <c r="T747" s="502"/>
    </row>
    <row r="748" spans="15:20" ht="8.75" hidden="1" customHeight="1">
      <c r="O748" s="498"/>
      <c r="P748" s="499"/>
      <c r="Q748" s="500" t="s">
        <v>1723</v>
      </c>
      <c r="R748" s="503"/>
      <c r="S748" s="501"/>
      <c r="T748" s="502"/>
    </row>
    <row r="749" spans="15:20" ht="8.75" hidden="1" customHeight="1">
      <c r="O749" s="498"/>
      <c r="P749" s="500" t="s">
        <v>399</v>
      </c>
      <c r="Q749" s="503"/>
      <c r="R749" s="503"/>
      <c r="S749" s="501"/>
      <c r="T749" s="502"/>
    </row>
    <row r="750" spans="15:20" ht="8.75" hidden="1" customHeight="1">
      <c r="O750" s="504">
        <v>45703</v>
      </c>
      <c r="P750" s="503"/>
      <c r="Q750" s="503"/>
      <c r="R750" s="503"/>
      <c r="S750" s="501"/>
      <c r="T750" s="502"/>
    </row>
    <row r="751" spans="15:20" ht="8.75" hidden="1" customHeight="1">
      <c r="O751" s="494"/>
      <c r="P751" s="495"/>
      <c r="Q751" s="495"/>
      <c r="R751" s="495"/>
      <c r="S751" s="496" t="s">
        <v>270</v>
      </c>
      <c r="T751" s="497"/>
    </row>
    <row r="752" spans="15:20" ht="8.75" hidden="1" customHeight="1">
      <c r="O752" s="498"/>
      <c r="P752" s="499"/>
      <c r="Q752" s="499"/>
      <c r="R752" s="500" t="s">
        <v>698</v>
      </c>
      <c r="S752" s="501"/>
      <c r="T752" s="502"/>
    </row>
    <row r="753" spans="15:20" ht="8.75" hidden="1" customHeight="1">
      <c r="O753" s="498"/>
      <c r="P753" s="499"/>
      <c r="Q753" s="500" t="s">
        <v>1658</v>
      </c>
      <c r="R753" s="503"/>
      <c r="S753" s="501"/>
      <c r="T753" s="502"/>
    </row>
    <row r="754" spans="15:20" ht="8.75" hidden="1" customHeight="1">
      <c r="O754" s="498"/>
      <c r="P754" s="500" t="s">
        <v>695</v>
      </c>
      <c r="Q754" s="503"/>
      <c r="R754" s="503"/>
      <c r="S754" s="501"/>
      <c r="T754" s="502"/>
    </row>
    <row r="755" spans="15:20" ht="8.75" hidden="1" customHeight="1">
      <c r="O755" s="504">
        <v>45696</v>
      </c>
      <c r="P755" s="503"/>
      <c r="Q755" s="503"/>
      <c r="R755" s="503"/>
      <c r="S755" s="501"/>
      <c r="T755" s="502"/>
    </row>
    <row r="756" spans="15:20" ht="8.75" hidden="1" customHeight="1">
      <c r="O756" s="494"/>
      <c r="P756" s="495"/>
      <c r="Q756" s="495"/>
      <c r="R756" s="495"/>
      <c r="S756" s="496" t="s">
        <v>1118</v>
      </c>
      <c r="T756" s="497"/>
    </row>
    <row r="757" spans="15:20" ht="8.75" hidden="1" customHeight="1">
      <c r="O757" s="498"/>
      <c r="P757" s="499"/>
      <c r="Q757" s="499"/>
      <c r="R757" s="500" t="s">
        <v>1118</v>
      </c>
      <c r="S757" s="501"/>
      <c r="T757" s="502"/>
    </row>
    <row r="758" spans="15:20" ht="8.75" hidden="1" customHeight="1">
      <c r="O758" s="498"/>
      <c r="P758" s="499"/>
      <c r="Q758" s="500" t="s">
        <v>1118</v>
      </c>
      <c r="R758" s="503"/>
      <c r="S758" s="501"/>
      <c r="T758" s="502"/>
    </row>
    <row r="759" spans="15:20" ht="8.75" hidden="1" customHeight="1">
      <c r="O759" s="498"/>
      <c r="P759" s="500" t="s">
        <v>110</v>
      </c>
      <c r="Q759" s="503"/>
      <c r="R759" s="503"/>
      <c r="S759" s="501"/>
      <c r="T759" s="502"/>
    </row>
    <row r="760" spans="15:20" ht="8.75" hidden="1" customHeight="1">
      <c r="O760" s="494"/>
      <c r="P760" s="495"/>
      <c r="Q760" s="495"/>
      <c r="R760" s="495"/>
      <c r="S760" s="496" t="s">
        <v>1118</v>
      </c>
      <c r="T760" s="497"/>
    </row>
    <row r="761" spans="15:20" ht="8.75" hidden="1" customHeight="1">
      <c r="O761" s="498"/>
      <c r="P761" s="499"/>
      <c r="Q761" s="499"/>
      <c r="R761" s="500" t="s">
        <v>1118</v>
      </c>
      <c r="S761" s="501"/>
      <c r="T761" s="502"/>
    </row>
    <row r="762" spans="15:20" ht="8.75" hidden="1" customHeight="1">
      <c r="O762" s="498"/>
      <c r="P762" s="499"/>
      <c r="Q762" s="500" t="s">
        <v>1118</v>
      </c>
      <c r="R762" s="503"/>
      <c r="S762" s="501"/>
      <c r="T762" s="502"/>
    </row>
    <row r="763" spans="15:20" ht="8.75" hidden="1" customHeight="1">
      <c r="O763" s="498"/>
      <c r="P763" s="500" t="s">
        <v>124</v>
      </c>
      <c r="Q763" s="503"/>
      <c r="R763" s="503"/>
      <c r="S763" s="501"/>
      <c r="T763" s="502"/>
    </row>
    <row r="764" spans="15:20" ht="8.75" hidden="1" customHeight="1">
      <c r="O764" s="494"/>
      <c r="P764" s="495"/>
      <c r="Q764" s="495"/>
      <c r="R764" s="495"/>
      <c r="S764" s="496" t="s">
        <v>1118</v>
      </c>
      <c r="T764" s="497"/>
    </row>
    <row r="765" spans="15:20" ht="8.75" hidden="1" customHeight="1">
      <c r="O765" s="498"/>
      <c r="P765" s="499"/>
      <c r="Q765" s="499"/>
      <c r="R765" s="500" t="s">
        <v>1118</v>
      </c>
      <c r="S765" s="501"/>
      <c r="T765" s="502"/>
    </row>
    <row r="766" spans="15:20" ht="8.75" hidden="1" customHeight="1">
      <c r="O766" s="498"/>
      <c r="P766" s="499"/>
      <c r="Q766" s="500" t="s">
        <v>1118</v>
      </c>
      <c r="R766" s="503"/>
      <c r="S766" s="501"/>
      <c r="T766" s="502"/>
    </row>
    <row r="767" spans="15:20" ht="8.75" hidden="1" customHeight="1">
      <c r="O767" s="498"/>
      <c r="P767" s="500" t="s">
        <v>700</v>
      </c>
      <c r="Q767" s="503"/>
      <c r="R767" s="503"/>
      <c r="S767" s="501"/>
      <c r="T767" s="502"/>
    </row>
    <row r="768" spans="15:20" ht="8.75" hidden="1" customHeight="1">
      <c r="O768" s="504">
        <v>45619</v>
      </c>
      <c r="P768" s="503"/>
      <c r="Q768" s="503"/>
      <c r="R768" s="503"/>
      <c r="S768" s="501"/>
      <c r="T768" s="502"/>
    </row>
    <row r="769" spans="15:20" ht="8.75" hidden="1" customHeight="1">
      <c r="O769" s="494"/>
      <c r="P769" s="495"/>
      <c r="Q769" s="495"/>
      <c r="R769" s="495"/>
      <c r="S769" s="496" t="s">
        <v>1118</v>
      </c>
      <c r="T769" s="497"/>
    </row>
    <row r="770" spans="15:20" ht="8.75" hidden="1" customHeight="1">
      <c r="O770" s="498"/>
      <c r="P770" s="499"/>
      <c r="Q770" s="499"/>
      <c r="R770" s="500" t="s">
        <v>1118</v>
      </c>
      <c r="S770" s="501"/>
      <c r="T770" s="502"/>
    </row>
    <row r="771" spans="15:20" ht="8.75" hidden="1" customHeight="1">
      <c r="O771" s="498"/>
      <c r="P771" s="499"/>
      <c r="Q771" s="500" t="s">
        <v>1118</v>
      </c>
      <c r="R771" s="503"/>
      <c r="S771" s="501"/>
      <c r="T771" s="502"/>
    </row>
    <row r="772" spans="15:20" ht="8.75" hidden="1" customHeight="1">
      <c r="O772" s="498"/>
      <c r="P772" s="500" t="s">
        <v>139</v>
      </c>
      <c r="Q772" s="503"/>
      <c r="R772" s="503"/>
      <c r="S772" s="501"/>
      <c r="T772" s="502"/>
    </row>
    <row r="773" spans="15:20" ht="8.75" hidden="1" customHeight="1">
      <c r="O773" s="504">
        <v>45612</v>
      </c>
      <c r="P773" s="503"/>
      <c r="Q773" s="503"/>
      <c r="R773" s="503"/>
      <c r="S773" s="501"/>
      <c r="T773" s="502"/>
    </row>
    <row r="774" spans="15:20" ht="8.75" hidden="1" customHeight="1">
      <c r="O774" s="494"/>
      <c r="P774" s="495"/>
      <c r="Q774" s="495"/>
      <c r="R774" s="495"/>
      <c r="S774" s="496" t="s">
        <v>1118</v>
      </c>
      <c r="T774" s="497"/>
    </row>
    <row r="775" spans="15:20" ht="8.75" hidden="1" customHeight="1">
      <c r="O775" s="498"/>
      <c r="P775" s="499"/>
      <c r="Q775" s="499"/>
      <c r="R775" s="500" t="s">
        <v>1118</v>
      </c>
      <c r="S775" s="501"/>
      <c r="T775" s="502"/>
    </row>
    <row r="776" spans="15:20" ht="8.75" hidden="1" customHeight="1">
      <c r="O776" s="498"/>
      <c r="P776" s="499"/>
      <c r="Q776" s="500" t="s">
        <v>1118</v>
      </c>
      <c r="R776" s="503"/>
      <c r="S776" s="501"/>
      <c r="T776" s="502"/>
    </row>
    <row r="777" spans="15:20" ht="8.75" hidden="1" customHeight="1">
      <c r="O777" s="498"/>
      <c r="P777" s="500" t="s">
        <v>163</v>
      </c>
      <c r="Q777" s="503"/>
      <c r="R777" s="503"/>
      <c r="S777" s="501"/>
      <c r="T777" s="502"/>
    </row>
    <row r="778" spans="15:20" ht="8.75" hidden="1" customHeight="1">
      <c r="O778" s="494"/>
      <c r="P778" s="495"/>
      <c r="Q778" s="495"/>
      <c r="R778" s="495"/>
      <c r="S778" s="496" t="s">
        <v>1118</v>
      </c>
      <c r="T778" s="497"/>
    </row>
    <row r="779" spans="15:20" ht="8.75" hidden="1" customHeight="1">
      <c r="O779" s="498"/>
      <c r="P779" s="499"/>
      <c r="Q779" s="499"/>
      <c r="R779" s="500" t="s">
        <v>1118</v>
      </c>
      <c r="S779" s="501"/>
      <c r="T779" s="502"/>
    </row>
    <row r="780" spans="15:20" ht="8.75" hidden="1" customHeight="1">
      <c r="O780" s="498"/>
      <c r="P780" s="499"/>
      <c r="Q780" s="500" t="s">
        <v>1118</v>
      </c>
      <c r="R780" s="503"/>
      <c r="S780" s="501"/>
      <c r="T780" s="502"/>
    </row>
    <row r="781" spans="15:20" ht="8.75" hidden="1" customHeight="1">
      <c r="O781" s="498"/>
      <c r="P781" s="500" t="s">
        <v>157</v>
      </c>
      <c r="Q781" s="503"/>
      <c r="R781" s="503"/>
      <c r="S781" s="501"/>
      <c r="T781" s="502"/>
    </row>
    <row r="782" spans="15:20" ht="8.75" hidden="1" customHeight="1">
      <c r="O782" s="504">
        <v>45605</v>
      </c>
      <c r="P782" s="503"/>
      <c r="Q782" s="503"/>
      <c r="R782" s="503"/>
      <c r="S782" s="501"/>
      <c r="T782" s="502"/>
    </row>
    <row r="783" spans="15:20" ht="8.75" hidden="1" customHeight="1">
      <c r="O783" s="494"/>
      <c r="P783" s="495"/>
      <c r="Q783" s="495"/>
      <c r="R783" s="495"/>
      <c r="S783" s="660">
        <v>45300</v>
      </c>
      <c r="T783" s="497"/>
    </row>
    <row r="784" spans="15:20" ht="8.75" hidden="1" customHeight="1">
      <c r="O784" s="498"/>
      <c r="P784" s="499"/>
      <c r="Q784" s="499"/>
      <c r="R784" s="500" t="s">
        <v>713</v>
      </c>
      <c r="S784" s="501"/>
      <c r="T784" s="502"/>
    </row>
    <row r="785" spans="15:20" ht="8.75" hidden="1" customHeight="1">
      <c r="O785" s="498"/>
      <c r="P785" s="499"/>
      <c r="Q785" s="500" t="s">
        <v>1656</v>
      </c>
      <c r="R785" s="503"/>
      <c r="S785" s="501"/>
      <c r="T785" s="502"/>
    </row>
    <row r="786" spans="15:20" ht="8.75" hidden="1" customHeight="1">
      <c r="O786" s="498"/>
      <c r="P786" s="500" t="s">
        <v>399</v>
      </c>
      <c r="Q786" s="503"/>
      <c r="R786" s="503"/>
      <c r="S786" s="501"/>
      <c r="T786" s="502"/>
    </row>
    <row r="787" spans="15:20" ht="8.75" hidden="1" customHeight="1">
      <c r="O787" s="494"/>
      <c r="P787" s="495"/>
      <c r="Q787" s="495"/>
      <c r="R787" s="495"/>
      <c r="S787" s="496" t="s">
        <v>37</v>
      </c>
      <c r="T787" s="497"/>
    </row>
    <row r="788" spans="15:20" ht="8.75" hidden="1" customHeight="1">
      <c r="O788" s="498"/>
      <c r="P788" s="499"/>
      <c r="Q788" s="499"/>
      <c r="R788" s="500" t="s">
        <v>37</v>
      </c>
      <c r="S788" s="501"/>
      <c r="T788" s="502"/>
    </row>
    <row r="789" spans="15:20" ht="8.75" hidden="1" customHeight="1">
      <c r="O789" s="498"/>
      <c r="P789" s="499"/>
      <c r="Q789" s="500" t="s">
        <v>37</v>
      </c>
      <c r="R789" s="503"/>
      <c r="S789" s="501"/>
      <c r="T789" s="502"/>
    </row>
    <row r="790" spans="15:20" ht="8.75" hidden="1" customHeight="1">
      <c r="O790" s="498"/>
      <c r="P790" s="500" t="s">
        <v>718</v>
      </c>
      <c r="Q790" s="503"/>
      <c r="R790" s="503"/>
      <c r="S790" s="501"/>
      <c r="T790" s="502"/>
    </row>
    <row r="791" spans="15:20" ht="8.75" hidden="1" customHeight="1">
      <c r="O791" s="494"/>
      <c r="P791" s="495"/>
      <c r="Q791" s="495"/>
      <c r="R791" s="495"/>
      <c r="S791" s="496" t="s">
        <v>318</v>
      </c>
      <c r="T791" s="497"/>
    </row>
    <row r="792" spans="15:20" ht="8.75" hidden="1" customHeight="1">
      <c r="O792" s="498"/>
      <c r="P792" s="499"/>
      <c r="Q792" s="499"/>
      <c r="R792" s="500" t="s">
        <v>725</v>
      </c>
      <c r="S792" s="501"/>
      <c r="T792" s="502"/>
    </row>
    <row r="793" spans="15:20" ht="8.75" hidden="1" customHeight="1">
      <c r="O793" s="498"/>
      <c r="P793" s="499"/>
      <c r="Q793" s="500" t="s">
        <v>1657</v>
      </c>
      <c r="R793" s="503"/>
      <c r="S793" s="501"/>
      <c r="T793" s="502"/>
    </row>
    <row r="794" spans="15:20" ht="8.75" hidden="1" customHeight="1">
      <c r="O794" s="498"/>
      <c r="P794" s="500" t="s">
        <v>721</v>
      </c>
      <c r="Q794" s="503"/>
      <c r="R794" s="503"/>
      <c r="S794" s="501"/>
      <c r="T794" s="502"/>
    </row>
    <row r="795" spans="15:20" ht="8.75" hidden="1" customHeight="1">
      <c r="O795" s="504">
        <v>45591</v>
      </c>
      <c r="P795" s="503"/>
      <c r="Q795" s="503"/>
      <c r="R795" s="503"/>
      <c r="S795" s="501"/>
      <c r="T795" s="502"/>
    </row>
    <row r="796" spans="15:20" ht="8.75" hidden="1" customHeight="1">
      <c r="O796" s="494"/>
      <c r="P796" s="495"/>
      <c r="Q796" s="495"/>
      <c r="R796" s="495"/>
      <c r="S796" s="496" t="s">
        <v>46</v>
      </c>
      <c r="T796" s="497"/>
    </row>
    <row r="797" spans="15:20" ht="8.75" hidden="1" customHeight="1">
      <c r="O797" s="498"/>
      <c r="P797" s="499"/>
      <c r="Q797" s="499"/>
      <c r="R797" s="500" t="s">
        <v>732</v>
      </c>
      <c r="S797" s="501"/>
      <c r="T797" s="502"/>
    </row>
    <row r="798" spans="15:20" ht="8.75" hidden="1" customHeight="1">
      <c r="O798" s="498"/>
      <c r="P798" s="499"/>
      <c r="Q798" s="500" t="s">
        <v>1654</v>
      </c>
      <c r="R798" s="503"/>
      <c r="S798" s="501"/>
      <c r="T798" s="502"/>
    </row>
    <row r="799" spans="15:20" ht="8.75" hidden="1" customHeight="1">
      <c r="O799" s="498"/>
      <c r="P799" s="500" t="s">
        <v>728</v>
      </c>
      <c r="Q799" s="503"/>
      <c r="R799" s="503"/>
      <c r="S799" s="501"/>
      <c r="T799" s="502"/>
    </row>
    <row r="800" spans="15:20" ht="8.75" hidden="1" customHeight="1">
      <c r="O800" s="494"/>
      <c r="P800" s="495"/>
      <c r="Q800" s="495"/>
      <c r="R800" s="495"/>
      <c r="S800" s="496" t="s">
        <v>37</v>
      </c>
      <c r="T800" s="497"/>
    </row>
    <row r="801" spans="15:20" ht="8.75" hidden="1" customHeight="1">
      <c r="O801" s="498"/>
      <c r="P801" s="499"/>
      <c r="Q801" s="499"/>
      <c r="R801" s="500" t="s">
        <v>37</v>
      </c>
      <c r="S801" s="501"/>
      <c r="T801" s="502"/>
    </row>
    <row r="802" spans="15:20" ht="8.75" hidden="1" customHeight="1">
      <c r="O802" s="498"/>
      <c r="P802" s="499"/>
      <c r="Q802" s="500" t="s">
        <v>1118</v>
      </c>
      <c r="R802" s="503"/>
      <c r="S802" s="501"/>
      <c r="T802" s="502"/>
    </row>
    <row r="803" spans="15:20" ht="8.75" hidden="1" customHeight="1">
      <c r="O803" s="498"/>
      <c r="P803" s="500" t="s">
        <v>737</v>
      </c>
      <c r="Q803" s="503"/>
      <c r="R803" s="503"/>
      <c r="S803" s="501"/>
      <c r="T803" s="502"/>
    </row>
    <row r="804" spans="15:20" ht="8.75" hidden="1" customHeight="1">
      <c r="O804" s="494"/>
      <c r="P804" s="495"/>
      <c r="Q804" s="495"/>
      <c r="R804" s="495"/>
      <c r="S804" s="496" t="s">
        <v>97</v>
      </c>
      <c r="T804" s="497"/>
    </row>
    <row r="805" spans="15:20" ht="8.75" hidden="1" customHeight="1">
      <c r="O805" s="498"/>
      <c r="P805" s="499"/>
      <c r="Q805" s="499"/>
      <c r="R805" s="500" t="s">
        <v>743</v>
      </c>
      <c r="S805" s="501"/>
      <c r="T805" s="502"/>
    </row>
    <row r="806" spans="15:20" ht="8.75" hidden="1" customHeight="1">
      <c r="O806" s="498"/>
      <c r="P806" s="499"/>
      <c r="Q806" s="500" t="s">
        <v>1655</v>
      </c>
      <c r="R806" s="503"/>
      <c r="S806" s="501"/>
      <c r="T806" s="502"/>
    </row>
    <row r="807" spans="15:20" ht="8.75" hidden="1" customHeight="1">
      <c r="O807" s="498"/>
      <c r="P807" s="500" t="s">
        <v>740</v>
      </c>
      <c r="Q807" s="503"/>
      <c r="R807" s="503"/>
      <c r="S807" s="501"/>
      <c r="T807" s="502"/>
    </row>
    <row r="808" spans="15:20" ht="8.75" hidden="1" customHeight="1">
      <c r="O808" s="504">
        <v>45584</v>
      </c>
      <c r="P808" s="503"/>
      <c r="Q808" s="503"/>
      <c r="R808" s="503"/>
      <c r="S808" s="501"/>
      <c r="T808" s="502"/>
    </row>
    <row r="809" spans="15:20" ht="8.75" hidden="1" customHeight="1">
      <c r="O809" s="494"/>
      <c r="P809" s="495"/>
      <c r="Q809" s="495"/>
      <c r="R809" s="495"/>
      <c r="S809" s="496" t="s">
        <v>104</v>
      </c>
      <c r="T809" s="497"/>
    </row>
    <row r="810" spans="15:20" ht="8.75" hidden="1" customHeight="1">
      <c r="O810" s="498"/>
      <c r="P810" s="499"/>
      <c r="Q810" s="499"/>
      <c r="R810" s="500" t="s">
        <v>462</v>
      </c>
      <c r="S810" s="501"/>
      <c r="T810" s="502"/>
    </row>
    <row r="811" spans="15:20" ht="8.75" hidden="1" customHeight="1">
      <c r="O811" s="498"/>
      <c r="P811" s="499"/>
      <c r="Q811" s="500" t="s">
        <v>1652</v>
      </c>
      <c r="R811" s="503"/>
      <c r="S811" s="501"/>
      <c r="T811" s="502"/>
    </row>
    <row r="812" spans="15:20" ht="8.75" hidden="1" customHeight="1">
      <c r="O812" s="498"/>
      <c r="P812" s="500" t="s">
        <v>181</v>
      </c>
      <c r="Q812" s="503"/>
      <c r="R812" s="503"/>
      <c r="S812" s="501"/>
      <c r="T812" s="502"/>
    </row>
    <row r="813" spans="15:20" ht="8.75" hidden="1" customHeight="1">
      <c r="O813" s="494"/>
      <c r="P813" s="495"/>
      <c r="Q813" s="495"/>
      <c r="R813" s="495"/>
      <c r="S813" s="496" t="s">
        <v>154</v>
      </c>
      <c r="T813" s="497"/>
    </row>
    <row r="814" spans="15:20" ht="8.75" hidden="1" customHeight="1">
      <c r="O814" s="498"/>
      <c r="P814" s="499"/>
      <c r="Q814" s="499"/>
      <c r="R814" s="500" t="s">
        <v>85</v>
      </c>
      <c r="S814" s="501"/>
      <c r="T814" s="502"/>
    </row>
    <row r="815" spans="15:20" ht="8.75" hidden="1" customHeight="1">
      <c r="O815" s="498"/>
      <c r="P815" s="499"/>
      <c r="Q815" s="500" t="s">
        <v>1653</v>
      </c>
      <c r="R815" s="503"/>
      <c r="S815" s="501"/>
      <c r="T815" s="502"/>
    </row>
    <row r="816" spans="15:20" ht="8.75" hidden="1" customHeight="1">
      <c r="O816" s="498"/>
      <c r="P816" s="500" t="s">
        <v>266</v>
      </c>
      <c r="Q816" s="503"/>
      <c r="R816" s="503"/>
      <c r="S816" s="501"/>
      <c r="T816" s="502"/>
    </row>
    <row r="817" spans="15:20" ht="8.75" hidden="1" customHeight="1">
      <c r="O817" s="504">
        <v>45577</v>
      </c>
      <c r="P817" s="503"/>
      <c r="Q817" s="503"/>
      <c r="R817" s="503"/>
      <c r="S817" s="501"/>
      <c r="T817" s="502"/>
    </row>
    <row r="818" spans="15:20" ht="8.75" hidden="1" customHeight="1">
      <c r="O818" s="494"/>
      <c r="P818" s="495"/>
      <c r="Q818" s="495"/>
      <c r="R818" s="495"/>
      <c r="S818" s="660">
        <v>45301</v>
      </c>
      <c r="T818" s="497"/>
    </row>
    <row r="819" spans="15:20" ht="8.75" hidden="1" customHeight="1">
      <c r="O819" s="498"/>
      <c r="P819" s="499"/>
      <c r="Q819" s="499"/>
      <c r="R819" s="500" t="s">
        <v>168</v>
      </c>
      <c r="S819" s="501"/>
      <c r="T819" s="502"/>
    </row>
    <row r="820" spans="15:20" ht="8.75" hidden="1" customHeight="1">
      <c r="O820" s="498"/>
      <c r="P820" s="499"/>
      <c r="Q820" s="500" t="s">
        <v>1650</v>
      </c>
      <c r="R820" s="503"/>
      <c r="S820" s="501"/>
      <c r="T820" s="502"/>
    </row>
    <row r="821" spans="15:20" ht="8.75" hidden="1" customHeight="1">
      <c r="O821" s="498"/>
      <c r="P821" s="500" t="s">
        <v>220</v>
      </c>
      <c r="Q821" s="503"/>
      <c r="R821" s="503"/>
      <c r="S821" s="501"/>
      <c r="T821" s="502"/>
    </row>
    <row r="822" spans="15:20" ht="8.75" hidden="1" customHeight="1">
      <c r="O822" s="494"/>
      <c r="P822" s="495"/>
      <c r="Q822" s="495"/>
      <c r="R822" s="495"/>
      <c r="S822" s="496" t="s">
        <v>59</v>
      </c>
      <c r="T822" s="497"/>
    </row>
    <row r="823" spans="15:20" ht="8.75" hidden="1" customHeight="1">
      <c r="O823" s="498"/>
      <c r="P823" s="499"/>
      <c r="Q823" s="499"/>
      <c r="R823" s="500" t="s">
        <v>184</v>
      </c>
      <c r="S823" s="501"/>
      <c r="T823" s="502"/>
    </row>
    <row r="824" spans="15:20" ht="8.75" hidden="1" customHeight="1">
      <c r="O824" s="498"/>
      <c r="P824" s="499"/>
      <c r="Q824" s="500" t="s">
        <v>1651</v>
      </c>
      <c r="R824" s="503"/>
      <c r="S824" s="501"/>
      <c r="T824" s="502"/>
    </row>
    <row r="825" spans="15:20" ht="8.75" hidden="1" customHeight="1">
      <c r="O825" s="498"/>
      <c r="P825" s="500" t="s">
        <v>215</v>
      </c>
      <c r="Q825" s="503"/>
      <c r="R825" s="503"/>
      <c r="S825" s="501"/>
      <c r="T825" s="502"/>
    </row>
    <row r="826" spans="15:20" ht="8.75" hidden="1" customHeight="1">
      <c r="O826" s="504">
        <v>45570</v>
      </c>
      <c r="P826" s="503"/>
      <c r="Q826" s="503"/>
      <c r="R826" s="503"/>
      <c r="S826" s="501"/>
      <c r="T826" s="502"/>
    </row>
    <row r="827" spans="15:20" ht="8.75" hidden="1" customHeight="1">
      <c r="O827" s="494"/>
      <c r="P827" s="495"/>
      <c r="Q827" s="495"/>
      <c r="R827" s="495"/>
      <c r="S827" s="496" t="s">
        <v>396</v>
      </c>
      <c r="T827" s="497"/>
    </row>
    <row r="828" spans="15:20" ht="8.75" hidden="1" customHeight="1">
      <c r="O828" s="498"/>
      <c r="P828" s="499"/>
      <c r="Q828" s="499"/>
      <c r="R828" s="500" t="s">
        <v>774</v>
      </c>
      <c r="S828" s="501"/>
      <c r="T828" s="502"/>
    </row>
    <row r="829" spans="15:20" ht="8.75" hidden="1" customHeight="1">
      <c r="O829" s="498"/>
      <c r="P829" s="499"/>
      <c r="Q829" s="500" t="s">
        <v>1649</v>
      </c>
      <c r="R829" s="503"/>
      <c r="S829" s="501"/>
      <c r="T829" s="502"/>
    </row>
    <row r="830" spans="15:20" ht="8.75" hidden="1" customHeight="1">
      <c r="O830" s="498"/>
      <c r="P830" s="500" t="s">
        <v>199</v>
      </c>
      <c r="Q830" s="503"/>
      <c r="R830" s="503"/>
      <c r="S830" s="501"/>
      <c r="T830" s="502"/>
    </row>
    <row r="831" spans="15:20" ht="8.75" hidden="1" customHeight="1">
      <c r="O831" s="504">
        <v>45563</v>
      </c>
      <c r="P831" s="503"/>
      <c r="Q831" s="503"/>
      <c r="R831" s="503"/>
      <c r="S831" s="501"/>
      <c r="T831" s="502"/>
    </row>
    <row r="832" spans="15:20" ht="8.75" hidden="1" customHeight="1">
      <c r="O832" s="494"/>
      <c r="P832" s="495"/>
      <c r="Q832" s="495"/>
      <c r="R832" s="495"/>
      <c r="S832" s="660">
        <v>45311</v>
      </c>
      <c r="T832" s="497"/>
    </row>
    <row r="833" spans="15:20" ht="8.75" hidden="1" customHeight="1">
      <c r="O833" s="498"/>
      <c r="P833" s="499"/>
      <c r="Q833" s="499"/>
      <c r="R833" s="500" t="s">
        <v>784</v>
      </c>
      <c r="S833" s="501"/>
      <c r="T833" s="502"/>
    </row>
    <row r="834" spans="15:20" ht="8.75" hidden="1" customHeight="1">
      <c r="O834" s="498"/>
      <c r="P834" s="499"/>
      <c r="Q834" s="500" t="s">
        <v>1648</v>
      </c>
      <c r="R834" s="503"/>
      <c r="S834" s="501"/>
      <c r="T834" s="502"/>
    </row>
    <row r="835" spans="15:20" ht="8.75" hidden="1" customHeight="1">
      <c r="O835" s="498"/>
      <c r="P835" s="500" t="s">
        <v>281</v>
      </c>
      <c r="Q835" s="503"/>
      <c r="R835" s="503"/>
      <c r="S835" s="501"/>
      <c r="T835" s="502"/>
    </row>
    <row r="836" spans="15:20" ht="8.75" hidden="1" customHeight="1">
      <c r="O836" s="504">
        <v>45556</v>
      </c>
      <c r="P836" s="503"/>
      <c r="Q836" s="503"/>
      <c r="R836" s="503"/>
      <c r="S836" s="501"/>
      <c r="T836" s="502"/>
    </row>
    <row r="837" spans="15:20" ht="8.75" hidden="1" customHeight="1">
      <c r="O837" s="494"/>
      <c r="P837" s="495"/>
      <c r="Q837" s="495"/>
      <c r="R837" s="495"/>
      <c r="S837" s="660">
        <v>45316</v>
      </c>
      <c r="T837" s="497"/>
    </row>
    <row r="838" spans="15:20" ht="8.75" hidden="1" customHeight="1">
      <c r="O838" s="498"/>
      <c r="P838" s="499"/>
      <c r="Q838" s="499"/>
      <c r="R838" s="500" t="s">
        <v>208</v>
      </c>
      <c r="S838" s="501"/>
      <c r="T838" s="502"/>
    </row>
    <row r="839" spans="15:20" ht="8.75" hidden="1" customHeight="1">
      <c r="O839" s="498"/>
      <c r="P839" s="499"/>
      <c r="Q839" s="500" t="s">
        <v>1646</v>
      </c>
      <c r="R839" s="503"/>
      <c r="S839" s="501"/>
      <c r="T839" s="502"/>
    </row>
    <row r="840" spans="15:20" ht="8.75" hidden="1" customHeight="1">
      <c r="O840" s="498"/>
      <c r="P840" s="500" t="s">
        <v>293</v>
      </c>
      <c r="Q840" s="503"/>
      <c r="R840" s="503"/>
      <c r="S840" s="501"/>
      <c r="T840" s="502"/>
    </row>
    <row r="841" spans="15:20" ht="8.75" hidden="1" customHeight="1">
      <c r="O841" s="494"/>
      <c r="P841" s="495"/>
      <c r="Q841" s="495"/>
      <c r="R841" s="495"/>
      <c r="S841" s="496" t="s">
        <v>1118</v>
      </c>
      <c r="T841" s="497"/>
    </row>
    <row r="842" spans="15:20" ht="8.75" hidden="1" customHeight="1">
      <c r="O842" s="498"/>
      <c r="P842" s="499"/>
      <c r="Q842" s="499"/>
      <c r="R842" s="500" t="s">
        <v>1118</v>
      </c>
      <c r="S842" s="501"/>
      <c r="T842" s="502"/>
    </row>
    <row r="843" spans="15:20" ht="8.75" hidden="1" customHeight="1">
      <c r="O843" s="498"/>
      <c r="P843" s="499"/>
      <c r="Q843" s="500" t="s">
        <v>1118</v>
      </c>
      <c r="R843" s="503"/>
      <c r="S843" s="501"/>
      <c r="T843" s="502"/>
    </row>
    <row r="844" spans="15:20" ht="8.75" hidden="1" customHeight="1">
      <c r="O844" s="498"/>
      <c r="P844" s="500" t="s">
        <v>809</v>
      </c>
      <c r="Q844" s="503"/>
      <c r="R844" s="503"/>
      <c r="S844" s="501"/>
      <c r="T844" s="502"/>
    </row>
    <row r="845" spans="15:20" ht="8.75" hidden="1" customHeight="1">
      <c r="O845" s="494"/>
      <c r="P845" s="495"/>
      <c r="Q845" s="495"/>
      <c r="R845" s="495"/>
      <c r="S845" s="496" t="s">
        <v>396</v>
      </c>
      <c r="T845" s="497"/>
    </row>
    <row r="846" spans="15:20" ht="8.75" hidden="1" customHeight="1">
      <c r="O846" s="498"/>
      <c r="P846" s="499"/>
      <c r="Q846" s="499"/>
      <c r="R846" s="500" t="s">
        <v>799</v>
      </c>
      <c r="S846" s="501"/>
      <c r="T846" s="502"/>
    </row>
    <row r="847" spans="15:20" ht="8.75" hidden="1" customHeight="1">
      <c r="O847" s="498"/>
      <c r="P847" s="499"/>
      <c r="Q847" s="500" t="s">
        <v>1647</v>
      </c>
      <c r="R847" s="503"/>
      <c r="S847" s="501"/>
      <c r="T847" s="502"/>
    </row>
    <row r="848" spans="15:20" ht="8.75" hidden="1" customHeight="1">
      <c r="O848" s="498"/>
      <c r="P848" s="500" t="s">
        <v>277</v>
      </c>
      <c r="Q848" s="503"/>
      <c r="R848" s="503"/>
      <c r="S848" s="501"/>
      <c r="T848" s="502"/>
    </row>
    <row r="849" spans="15:20" ht="8.75" hidden="1" customHeight="1">
      <c r="O849" s="504">
        <v>45549</v>
      </c>
      <c r="P849" s="503"/>
      <c r="Q849" s="503"/>
      <c r="R849" s="503"/>
      <c r="S849" s="501"/>
      <c r="T849" s="502"/>
    </row>
    <row r="850" spans="15:20" ht="8.75" hidden="1" customHeight="1">
      <c r="O850" s="494"/>
      <c r="P850" s="495"/>
      <c r="Q850" s="495"/>
      <c r="R850" s="495"/>
      <c r="S850" s="660">
        <v>45309</v>
      </c>
      <c r="T850" s="497"/>
    </row>
    <row r="851" spans="15:20" ht="8.75" hidden="1" customHeight="1">
      <c r="O851" s="498"/>
      <c r="P851" s="499"/>
      <c r="Q851" s="499"/>
      <c r="R851" s="500" t="s">
        <v>779</v>
      </c>
      <c r="S851" s="501"/>
      <c r="T851" s="502"/>
    </row>
    <row r="852" spans="15:20" ht="8.75" hidden="1" customHeight="1">
      <c r="O852" s="498"/>
      <c r="P852" s="499"/>
      <c r="Q852" s="500" t="s">
        <v>1645</v>
      </c>
      <c r="R852" s="503"/>
      <c r="S852" s="501"/>
      <c r="T852" s="502"/>
    </row>
    <row r="853" spans="15:20" ht="8.75" hidden="1" customHeight="1">
      <c r="O853" s="498"/>
      <c r="P853" s="500" t="s">
        <v>303</v>
      </c>
      <c r="Q853" s="503"/>
      <c r="R853" s="503"/>
      <c r="S853" s="501"/>
      <c r="T853" s="502"/>
    </row>
    <row r="854" spans="15:20" ht="8.75" hidden="1" customHeight="1">
      <c r="O854" s="504">
        <v>45542</v>
      </c>
      <c r="P854" s="503"/>
      <c r="Q854" s="503"/>
      <c r="R854" s="503"/>
      <c r="S854" s="501"/>
      <c r="T854" s="502"/>
    </row>
    <row r="855" spans="15:20" ht="8.75" hidden="1" customHeight="1">
      <c r="O855" s="494"/>
      <c r="P855" s="495"/>
      <c r="Q855" s="495"/>
      <c r="R855" s="495"/>
      <c r="S855" s="496" t="s">
        <v>170</v>
      </c>
      <c r="T855" s="497"/>
    </row>
    <row r="856" spans="15:20" ht="8.75" hidden="1" customHeight="1">
      <c r="O856" s="498"/>
      <c r="P856" s="499"/>
      <c r="Q856" s="499"/>
      <c r="R856" s="500" t="s">
        <v>603</v>
      </c>
      <c r="S856" s="501"/>
      <c r="T856" s="502"/>
    </row>
    <row r="857" spans="15:20" ht="8.75" hidden="1" customHeight="1">
      <c r="O857" s="498"/>
      <c r="P857" s="499"/>
      <c r="Q857" s="500" t="s">
        <v>1643</v>
      </c>
      <c r="R857" s="503"/>
      <c r="S857" s="501"/>
      <c r="T857" s="502"/>
    </row>
    <row r="858" spans="15:20" ht="8.75" hidden="1" customHeight="1">
      <c r="O858" s="498"/>
      <c r="P858" s="500" t="s">
        <v>310</v>
      </c>
      <c r="Q858" s="503"/>
      <c r="R858" s="503"/>
      <c r="S858" s="501"/>
      <c r="T858" s="502"/>
    </row>
    <row r="859" spans="15:20" ht="8.75" hidden="1" customHeight="1">
      <c r="O859" s="494"/>
      <c r="P859" s="495"/>
      <c r="Q859" s="495"/>
      <c r="R859" s="495"/>
      <c r="S859" s="496" t="s">
        <v>1118</v>
      </c>
      <c r="T859" s="497"/>
    </row>
    <row r="860" spans="15:20" ht="8.75" hidden="1" customHeight="1">
      <c r="O860" s="498"/>
      <c r="P860" s="499"/>
      <c r="Q860" s="499"/>
      <c r="R860" s="500" t="s">
        <v>1118</v>
      </c>
      <c r="S860" s="501"/>
      <c r="T860" s="502"/>
    </row>
    <row r="861" spans="15:20" ht="8.75" hidden="1" customHeight="1">
      <c r="O861" s="498"/>
      <c r="P861" s="499"/>
      <c r="Q861" s="500" t="s">
        <v>37</v>
      </c>
      <c r="R861" s="503"/>
      <c r="S861" s="501"/>
      <c r="T861" s="502"/>
    </row>
    <row r="862" spans="15:20" ht="8.75" hidden="1" customHeight="1">
      <c r="O862" s="498"/>
      <c r="P862" s="500" t="s">
        <v>313</v>
      </c>
      <c r="Q862" s="503"/>
      <c r="R862" s="503"/>
      <c r="S862" s="501"/>
      <c r="T862" s="502"/>
    </row>
    <row r="863" spans="15:20" ht="8.75" hidden="1" customHeight="1">
      <c r="O863" s="494"/>
      <c r="P863" s="495"/>
      <c r="Q863" s="495"/>
      <c r="R863" s="495"/>
      <c r="S863" s="660">
        <v>45418</v>
      </c>
      <c r="T863" s="497"/>
    </row>
    <row r="864" spans="15:20" ht="8.75" hidden="1" customHeight="1">
      <c r="O864" s="498"/>
      <c r="P864" s="499"/>
      <c r="Q864" s="499"/>
      <c r="R864" s="500" t="s">
        <v>262</v>
      </c>
      <c r="S864" s="501"/>
      <c r="T864" s="502"/>
    </row>
    <row r="865" spans="15:20" ht="8.75" hidden="1" customHeight="1">
      <c r="O865" s="498"/>
      <c r="P865" s="499"/>
      <c r="Q865" s="500" t="s">
        <v>1644</v>
      </c>
      <c r="R865" s="503"/>
      <c r="S865" s="501"/>
      <c r="T865" s="502"/>
    </row>
    <row r="866" spans="15:20" ht="8.75" hidden="1" customHeight="1">
      <c r="O866" s="498"/>
      <c r="P866" s="500" t="s">
        <v>319</v>
      </c>
      <c r="Q866" s="503"/>
      <c r="R866" s="503"/>
      <c r="S866" s="501"/>
      <c r="T866" s="502"/>
    </row>
    <row r="867" spans="15:20" ht="8.75" hidden="1" customHeight="1">
      <c r="O867" s="504">
        <v>45535</v>
      </c>
      <c r="P867" s="503"/>
      <c r="Q867" s="503"/>
      <c r="R867" s="503"/>
      <c r="S867" s="501"/>
      <c r="T867" s="502"/>
    </row>
    <row r="868" spans="15:20" ht="8.75" hidden="1" customHeight="1">
      <c r="O868" s="494"/>
      <c r="P868" s="495"/>
      <c r="Q868" s="495"/>
      <c r="R868" s="495"/>
      <c r="S868" s="496" t="s">
        <v>154</v>
      </c>
      <c r="T868" s="497"/>
    </row>
    <row r="869" spans="15:20" ht="8.75" hidden="1" customHeight="1">
      <c r="O869" s="498"/>
      <c r="P869" s="499"/>
      <c r="Q869" s="499"/>
      <c r="R869" s="500" t="s">
        <v>443</v>
      </c>
      <c r="S869" s="501"/>
      <c r="T869" s="502"/>
    </row>
    <row r="870" spans="15:20" ht="8.75" hidden="1" customHeight="1">
      <c r="O870" s="498"/>
      <c r="P870" s="499"/>
      <c r="Q870" s="500" t="s">
        <v>1641</v>
      </c>
      <c r="R870" s="503"/>
      <c r="S870" s="501"/>
      <c r="T870" s="502"/>
    </row>
    <row r="871" spans="15:20" ht="8.75" hidden="1" customHeight="1">
      <c r="O871" s="494"/>
      <c r="P871" s="495"/>
      <c r="Q871" s="495"/>
      <c r="R871" s="495"/>
      <c r="S871" s="496" t="s">
        <v>37</v>
      </c>
      <c r="T871" s="497"/>
    </row>
    <row r="872" spans="15:20" ht="8.75" hidden="1" customHeight="1">
      <c r="O872" s="498"/>
      <c r="P872" s="499"/>
      <c r="Q872" s="499"/>
      <c r="R872" s="500" t="s">
        <v>37</v>
      </c>
      <c r="S872" s="501"/>
      <c r="T872" s="502"/>
    </row>
    <row r="873" spans="15:20" ht="8.75" hidden="1" customHeight="1">
      <c r="O873" s="498"/>
      <c r="P873" s="499"/>
      <c r="Q873" s="500" t="s">
        <v>1118</v>
      </c>
      <c r="R873" s="503"/>
      <c r="S873" s="501"/>
      <c r="T873" s="502"/>
    </row>
    <row r="874" spans="15:20" ht="8.75" hidden="1" customHeight="1">
      <c r="O874" s="498"/>
      <c r="P874" s="500" t="s">
        <v>331</v>
      </c>
      <c r="Q874" s="503"/>
      <c r="R874" s="503"/>
      <c r="S874" s="501"/>
      <c r="T874" s="502"/>
    </row>
    <row r="875" spans="15:20" ht="8.75" hidden="1" customHeight="1">
      <c r="O875" s="494"/>
      <c r="P875" s="495"/>
      <c r="Q875" s="495"/>
      <c r="R875" s="495"/>
      <c r="S875" s="496" t="s">
        <v>37</v>
      </c>
      <c r="T875" s="497"/>
    </row>
    <row r="876" spans="15:20" ht="8.75" hidden="1" customHeight="1">
      <c r="O876" s="498"/>
      <c r="P876" s="499"/>
      <c r="Q876" s="499"/>
      <c r="R876" s="500" t="s">
        <v>37</v>
      </c>
      <c r="S876" s="501"/>
      <c r="T876" s="502"/>
    </row>
    <row r="877" spans="15:20" ht="8.75" hidden="1" customHeight="1">
      <c r="O877" s="498"/>
      <c r="P877" s="499"/>
      <c r="Q877" s="500" t="s">
        <v>37</v>
      </c>
      <c r="R877" s="503"/>
      <c r="S877" s="501"/>
      <c r="T877" s="502"/>
    </row>
    <row r="878" spans="15:20" ht="8.75" hidden="1" customHeight="1">
      <c r="O878" s="498"/>
      <c r="P878" s="500" t="s">
        <v>844</v>
      </c>
      <c r="Q878" s="503"/>
      <c r="R878" s="503"/>
      <c r="S878" s="501"/>
      <c r="T878" s="502"/>
    </row>
    <row r="879" spans="15:20" ht="8.75" hidden="1" customHeight="1">
      <c r="O879" s="494"/>
      <c r="P879" s="495"/>
      <c r="Q879" s="495"/>
      <c r="R879" s="495"/>
      <c r="S879" s="496" t="s">
        <v>97</v>
      </c>
      <c r="T879" s="497"/>
    </row>
    <row r="880" spans="15:20" ht="8.75" hidden="1" customHeight="1">
      <c r="O880" s="498"/>
      <c r="P880" s="499"/>
      <c r="Q880" s="499"/>
      <c r="R880" s="500" t="s">
        <v>792</v>
      </c>
      <c r="S880" s="501"/>
      <c r="T880" s="502"/>
    </row>
    <row r="881" spans="15:20" ht="8.75" hidden="1" customHeight="1">
      <c r="O881" s="498"/>
      <c r="P881" s="499"/>
      <c r="Q881" s="500" t="s">
        <v>1642</v>
      </c>
      <c r="R881" s="503"/>
      <c r="S881" s="501"/>
      <c r="T881" s="502"/>
    </row>
    <row r="882" spans="15:20" ht="8.75" hidden="1" customHeight="1">
      <c r="O882" s="498"/>
      <c r="P882" s="500" t="s">
        <v>326</v>
      </c>
      <c r="Q882" s="503"/>
      <c r="R882" s="503"/>
      <c r="S882" s="501"/>
      <c r="T882" s="502"/>
    </row>
    <row r="883" spans="15:20" ht="8.75" hidden="1" customHeight="1">
      <c r="O883" s="504">
        <v>45528</v>
      </c>
      <c r="P883" s="503"/>
      <c r="Q883" s="503"/>
      <c r="R883" s="503"/>
      <c r="S883" s="501"/>
      <c r="T883" s="502"/>
    </row>
    <row r="884" spans="15:20" ht="8.75" hidden="1" customHeight="1">
      <c r="O884" s="494"/>
      <c r="P884" s="495"/>
      <c r="Q884" s="495"/>
      <c r="R884" s="495"/>
      <c r="S884" s="496" t="s">
        <v>270</v>
      </c>
      <c r="T884" s="497"/>
    </row>
    <row r="885" spans="15:20" ht="8.75" hidden="1" customHeight="1">
      <c r="O885" s="498"/>
      <c r="P885" s="499"/>
      <c r="Q885" s="499"/>
      <c r="R885" s="500" t="s">
        <v>814</v>
      </c>
      <c r="S885" s="501"/>
      <c r="T885" s="502"/>
    </row>
    <row r="886" spans="15:20" ht="8.75" hidden="1" customHeight="1">
      <c r="O886" s="498"/>
      <c r="P886" s="499"/>
      <c r="Q886" s="500" t="s">
        <v>1638</v>
      </c>
      <c r="R886" s="503"/>
      <c r="S886" s="501"/>
      <c r="T886" s="502"/>
    </row>
    <row r="887" spans="15:20" ht="8.75" hidden="1" customHeight="1">
      <c r="O887" s="498"/>
      <c r="P887" s="500" t="s">
        <v>860</v>
      </c>
      <c r="Q887" s="503"/>
      <c r="R887" s="503"/>
      <c r="S887" s="501"/>
      <c r="T887" s="502"/>
    </row>
    <row r="888" spans="15:20" ht="8.75" hidden="1" customHeight="1">
      <c r="O888" s="494"/>
      <c r="P888" s="495"/>
      <c r="Q888" s="495"/>
      <c r="R888" s="495"/>
      <c r="S888" s="660">
        <v>45321</v>
      </c>
      <c r="T888" s="497"/>
    </row>
    <row r="889" spans="15:20" ht="8.75" hidden="1" customHeight="1">
      <c r="O889" s="498"/>
      <c r="P889" s="499"/>
      <c r="Q889" s="499"/>
      <c r="R889" s="500" t="s">
        <v>483</v>
      </c>
      <c r="S889" s="501"/>
      <c r="T889" s="502"/>
    </row>
    <row r="890" spans="15:20" ht="8.75" hidden="1" customHeight="1">
      <c r="O890" s="498"/>
      <c r="P890" s="499"/>
      <c r="Q890" s="500" t="s">
        <v>1639</v>
      </c>
      <c r="R890" s="503"/>
      <c r="S890" s="501"/>
      <c r="T890" s="502"/>
    </row>
    <row r="891" spans="15:20" ht="8.75" hidden="1" customHeight="1">
      <c r="O891" s="498"/>
      <c r="P891" s="500" t="s">
        <v>347</v>
      </c>
      <c r="Q891" s="503"/>
      <c r="R891" s="503"/>
      <c r="S891" s="501"/>
      <c r="T891" s="502"/>
    </row>
    <row r="892" spans="15:20" ht="8.75" hidden="1" customHeight="1">
      <c r="O892" s="494"/>
      <c r="P892" s="495"/>
      <c r="Q892" s="495"/>
      <c r="R892" s="495"/>
      <c r="S892" s="660">
        <v>45316</v>
      </c>
      <c r="T892" s="497"/>
    </row>
    <row r="893" spans="15:20" ht="8.75" hidden="1" customHeight="1">
      <c r="O893" s="498"/>
      <c r="P893" s="499"/>
      <c r="Q893" s="499"/>
      <c r="R893" s="500" t="s">
        <v>226</v>
      </c>
      <c r="S893" s="501"/>
      <c r="T893" s="502"/>
    </row>
    <row r="894" spans="15:20" ht="8.75" hidden="1" customHeight="1">
      <c r="O894" s="498"/>
      <c r="P894" s="499"/>
      <c r="Q894" s="500" t="s">
        <v>1640</v>
      </c>
      <c r="R894" s="503"/>
      <c r="S894" s="501"/>
      <c r="T894" s="502"/>
    </row>
    <row r="895" spans="15:20" ht="8.75" hidden="1" customHeight="1">
      <c r="O895" s="498"/>
      <c r="P895" s="500" t="s">
        <v>848</v>
      </c>
      <c r="Q895" s="503"/>
      <c r="R895" s="503"/>
      <c r="S895" s="501"/>
      <c r="T895" s="502"/>
    </row>
    <row r="896" spans="15:20" ht="8.75" hidden="1" customHeight="1">
      <c r="O896" s="494"/>
      <c r="P896" s="495"/>
      <c r="Q896" s="495"/>
      <c r="R896" s="495"/>
      <c r="S896" s="496" t="s">
        <v>37</v>
      </c>
      <c r="T896" s="497"/>
    </row>
    <row r="897" spans="15:20" ht="8.75" hidden="1" customHeight="1">
      <c r="O897" s="498"/>
      <c r="P897" s="499"/>
      <c r="Q897" s="499"/>
      <c r="R897" s="500" t="s">
        <v>37</v>
      </c>
      <c r="S897" s="501"/>
      <c r="T897" s="502"/>
    </row>
    <row r="898" spans="15:20" ht="8.75" hidden="1" customHeight="1">
      <c r="O898" s="498"/>
      <c r="P898" s="499"/>
      <c r="Q898" s="500" t="s">
        <v>37</v>
      </c>
      <c r="R898" s="503"/>
      <c r="S898" s="501"/>
      <c r="T898" s="502"/>
    </row>
    <row r="899" spans="15:20" ht="8.75" hidden="1" customHeight="1">
      <c r="O899" s="498"/>
      <c r="P899" s="500" t="s">
        <v>854</v>
      </c>
      <c r="Q899" s="503"/>
      <c r="R899" s="503"/>
      <c r="S899" s="501"/>
      <c r="T899" s="502"/>
    </row>
    <row r="900" spans="15:20" ht="8.75" hidden="1" customHeight="1">
      <c r="O900" s="504">
        <v>45521</v>
      </c>
      <c r="P900" s="503"/>
      <c r="Q900" s="503"/>
      <c r="R900" s="503"/>
      <c r="S900" s="501"/>
      <c r="T900" s="502"/>
    </row>
    <row r="901" spans="15:20" ht="8.75" hidden="1" customHeight="1">
      <c r="O901" s="494"/>
      <c r="P901" s="495"/>
      <c r="Q901" s="495"/>
      <c r="R901" s="495"/>
      <c r="S901" s="496" t="s">
        <v>97</v>
      </c>
      <c r="T901" s="497"/>
    </row>
    <row r="902" spans="15:20" ht="8.75" hidden="1" customHeight="1">
      <c r="O902" s="498"/>
      <c r="P902" s="499"/>
      <c r="Q902" s="499"/>
      <c r="R902" s="500" t="s">
        <v>167</v>
      </c>
      <c r="S902" s="501"/>
      <c r="T902" s="502"/>
    </row>
    <row r="903" spans="15:20" ht="8.75" hidden="1" customHeight="1">
      <c r="O903" s="498"/>
      <c r="P903" s="499"/>
      <c r="Q903" s="500" t="s">
        <v>1637</v>
      </c>
      <c r="R903" s="503"/>
      <c r="S903" s="501"/>
      <c r="T903" s="502"/>
    </row>
    <row r="904" spans="15:20" ht="8.75" hidden="1" customHeight="1">
      <c r="O904" s="498"/>
      <c r="P904" s="500" t="s">
        <v>353</v>
      </c>
      <c r="Q904" s="503"/>
      <c r="R904" s="503"/>
      <c r="S904" s="501"/>
      <c r="T904" s="502"/>
    </row>
    <row r="905" spans="15:20" ht="8.75" hidden="1" customHeight="1">
      <c r="O905" s="504">
        <v>45514</v>
      </c>
      <c r="P905" s="503"/>
      <c r="Q905" s="503"/>
      <c r="R905" s="503"/>
      <c r="S905" s="501"/>
      <c r="T905" s="502"/>
    </row>
    <row r="906" spans="15:20" ht="8.75" hidden="1" customHeight="1">
      <c r="O906" s="494"/>
      <c r="P906" s="495"/>
      <c r="Q906" s="495"/>
      <c r="R906" s="495"/>
      <c r="S906" s="660">
        <v>45295</v>
      </c>
      <c r="T906" s="497"/>
    </row>
    <row r="907" spans="15:20" ht="8.75" hidden="1" customHeight="1">
      <c r="O907" s="498"/>
      <c r="P907" s="499"/>
      <c r="Q907" s="499"/>
      <c r="R907" s="500" t="s">
        <v>262</v>
      </c>
      <c r="S907" s="501"/>
      <c r="T907" s="502"/>
    </row>
    <row r="908" spans="15:20" ht="8.75" hidden="1" customHeight="1">
      <c r="O908" s="498"/>
      <c r="P908" s="499"/>
      <c r="Q908" s="500" t="s">
        <v>1636</v>
      </c>
      <c r="R908" s="503"/>
      <c r="S908" s="501"/>
      <c r="T908" s="502"/>
    </row>
    <row r="909" spans="15:20" ht="8.75" hidden="1" customHeight="1">
      <c r="O909" s="498"/>
      <c r="P909" s="500" t="s">
        <v>871</v>
      </c>
      <c r="Q909" s="503"/>
      <c r="R909" s="503"/>
      <c r="S909" s="501"/>
      <c r="T909" s="502"/>
    </row>
    <row r="910" spans="15:20" ht="8.75" hidden="1" customHeight="1">
      <c r="O910" s="504">
        <v>45507</v>
      </c>
      <c r="P910" s="503"/>
      <c r="Q910" s="503"/>
      <c r="R910" s="503"/>
      <c r="S910" s="501"/>
      <c r="T910" s="502"/>
    </row>
    <row r="911" spans="15:20" ht="8.75" hidden="1" customHeight="1">
      <c r="O911" s="494"/>
      <c r="P911" s="495"/>
      <c r="Q911" s="495"/>
      <c r="R911" s="495"/>
      <c r="S911" s="496" t="s">
        <v>59</v>
      </c>
      <c r="T911" s="497"/>
    </row>
    <row r="912" spans="15:20" ht="8.75" hidden="1" customHeight="1">
      <c r="O912" s="498"/>
      <c r="P912" s="499"/>
      <c r="Q912" s="499"/>
      <c r="R912" s="500" t="s">
        <v>878</v>
      </c>
      <c r="S912" s="501"/>
      <c r="T912" s="502"/>
    </row>
    <row r="913" spans="15:20" ht="8.75" hidden="1" customHeight="1">
      <c r="O913" s="498"/>
      <c r="P913" s="499"/>
      <c r="Q913" s="500" t="s">
        <v>1634</v>
      </c>
      <c r="R913" s="503"/>
      <c r="S913" s="501"/>
      <c r="T913" s="502"/>
    </row>
    <row r="914" spans="15:20" ht="8.75" hidden="1" customHeight="1">
      <c r="O914" s="498"/>
      <c r="P914" s="500" t="s">
        <v>369</v>
      </c>
      <c r="Q914" s="503"/>
      <c r="R914" s="503"/>
      <c r="S914" s="501"/>
      <c r="T914" s="502"/>
    </row>
    <row r="915" spans="15:20" ht="8.75" hidden="1" customHeight="1">
      <c r="O915" s="494"/>
      <c r="P915" s="495"/>
      <c r="Q915" s="495"/>
      <c r="R915" s="495"/>
      <c r="S915" s="660">
        <v>45297</v>
      </c>
      <c r="T915" s="497"/>
    </row>
    <row r="916" spans="15:20" ht="8.75" hidden="1" customHeight="1">
      <c r="O916" s="498"/>
      <c r="P916" s="499"/>
      <c r="Q916" s="499"/>
      <c r="R916" s="500" t="s">
        <v>547</v>
      </c>
      <c r="S916" s="501"/>
      <c r="T916" s="502"/>
    </row>
    <row r="917" spans="15:20" ht="8.75" hidden="1" customHeight="1">
      <c r="O917" s="498"/>
      <c r="P917" s="499"/>
      <c r="Q917" s="500" t="s">
        <v>1635</v>
      </c>
      <c r="R917" s="503"/>
      <c r="S917" s="501"/>
      <c r="T917" s="502"/>
    </row>
    <row r="918" spans="15:20" ht="8.75" hidden="1" customHeight="1">
      <c r="O918" s="498"/>
      <c r="P918" s="500" t="s">
        <v>363</v>
      </c>
      <c r="Q918" s="503"/>
      <c r="R918" s="503"/>
      <c r="S918" s="501"/>
      <c r="T918" s="502"/>
    </row>
    <row r="919" spans="15:20" ht="8.75" hidden="1" customHeight="1">
      <c r="O919" s="504">
        <v>45500</v>
      </c>
      <c r="P919" s="503"/>
      <c r="Q919" s="503"/>
      <c r="R919" s="503"/>
      <c r="S919" s="501"/>
      <c r="T919" s="502"/>
    </row>
    <row r="920" spans="15:20" ht="8.75" hidden="1" customHeight="1">
      <c r="O920" s="494"/>
      <c r="P920" s="495"/>
      <c r="Q920" s="495"/>
      <c r="R920" s="495"/>
      <c r="S920" s="660">
        <v>45321</v>
      </c>
      <c r="T920" s="497"/>
    </row>
    <row r="921" spans="15:20" ht="8.75" hidden="1" customHeight="1">
      <c r="O921" s="498"/>
      <c r="P921" s="499"/>
      <c r="Q921" s="499"/>
      <c r="R921" s="500" t="s">
        <v>772</v>
      </c>
      <c r="S921" s="501"/>
      <c r="T921" s="502"/>
    </row>
    <row r="922" spans="15:20" ht="8.75" hidden="1" customHeight="1">
      <c r="O922" s="498"/>
      <c r="P922" s="499"/>
      <c r="Q922" s="500" t="s">
        <v>1632</v>
      </c>
      <c r="R922" s="503"/>
      <c r="S922" s="501"/>
      <c r="T922" s="502"/>
    </row>
    <row r="923" spans="15:20" ht="8.75" hidden="1" customHeight="1">
      <c r="O923" s="498"/>
      <c r="P923" s="500" t="s">
        <v>149</v>
      </c>
      <c r="Q923" s="503"/>
      <c r="R923" s="503"/>
      <c r="S923" s="501"/>
      <c r="T923" s="502"/>
    </row>
    <row r="924" spans="15:20" ht="8.75" hidden="1" customHeight="1">
      <c r="O924" s="494"/>
      <c r="P924" s="495"/>
      <c r="Q924" s="495"/>
      <c r="R924" s="495"/>
      <c r="S924" s="660">
        <v>45303</v>
      </c>
      <c r="T924" s="497"/>
    </row>
    <row r="925" spans="15:20" ht="8.75" hidden="1" customHeight="1">
      <c r="O925" s="498"/>
      <c r="P925" s="499"/>
      <c r="Q925" s="499"/>
      <c r="R925" s="500" t="s">
        <v>207</v>
      </c>
      <c r="S925" s="501"/>
      <c r="T925" s="502"/>
    </row>
    <row r="926" spans="15:20" ht="8.75" hidden="1" customHeight="1">
      <c r="O926" s="498"/>
      <c r="P926" s="499"/>
      <c r="Q926" s="500" t="s">
        <v>1633</v>
      </c>
      <c r="R926" s="503"/>
      <c r="S926" s="501"/>
      <c r="T926" s="502"/>
    </row>
    <row r="927" spans="15:20" ht="8.75" hidden="1" customHeight="1">
      <c r="O927" s="494"/>
      <c r="P927" s="495"/>
      <c r="Q927" s="495"/>
      <c r="R927" s="495"/>
      <c r="S927" s="496" t="s">
        <v>1118</v>
      </c>
      <c r="T927" s="497"/>
    </row>
    <row r="928" spans="15:20" ht="8.75" hidden="1" customHeight="1">
      <c r="O928" s="498"/>
      <c r="P928" s="499"/>
      <c r="Q928" s="499"/>
      <c r="R928" s="500" t="s">
        <v>1118</v>
      </c>
      <c r="S928" s="501"/>
      <c r="T928" s="502"/>
    </row>
    <row r="929" spans="15:20" ht="8.75" hidden="1" customHeight="1">
      <c r="O929" s="498"/>
      <c r="P929" s="499"/>
      <c r="Q929" s="500" t="s">
        <v>1118</v>
      </c>
      <c r="R929" s="503"/>
      <c r="S929" s="501"/>
      <c r="T929" s="502"/>
    </row>
    <row r="930" spans="15:20" ht="8.75" hidden="1" customHeight="1">
      <c r="O930" s="498"/>
      <c r="P930" s="500" t="s">
        <v>377</v>
      </c>
      <c r="Q930" s="503"/>
      <c r="R930" s="503"/>
      <c r="S930" s="501"/>
      <c r="T930" s="502"/>
    </row>
    <row r="931" spans="15:20" ht="8.75" hidden="1" customHeight="1">
      <c r="O931" s="504">
        <v>45493</v>
      </c>
      <c r="P931" s="503"/>
      <c r="Q931" s="503"/>
      <c r="R931" s="503"/>
      <c r="S931" s="501"/>
      <c r="T931" s="502"/>
    </row>
    <row r="932" spans="15:20" ht="8.75" hidden="1" customHeight="1">
      <c r="O932" s="494"/>
      <c r="P932" s="495"/>
      <c r="Q932" s="495"/>
      <c r="R932" s="495"/>
      <c r="S932" s="496" t="s">
        <v>104</v>
      </c>
      <c r="T932" s="497"/>
    </row>
    <row r="933" spans="15:20" ht="8.75" hidden="1" customHeight="1">
      <c r="O933" s="498"/>
      <c r="P933" s="499"/>
      <c r="Q933" s="499"/>
      <c r="R933" s="500" t="s">
        <v>225</v>
      </c>
      <c r="S933" s="501"/>
      <c r="T933" s="502"/>
    </row>
    <row r="934" spans="15:20" ht="8.75" hidden="1" customHeight="1">
      <c r="O934" s="494"/>
      <c r="P934" s="495"/>
      <c r="Q934" s="495"/>
      <c r="R934" s="495"/>
      <c r="S934" s="660">
        <v>45305</v>
      </c>
      <c r="T934" s="497"/>
    </row>
    <row r="935" spans="15:20" ht="8.75" hidden="1" customHeight="1">
      <c r="O935" s="498"/>
      <c r="P935" s="499"/>
      <c r="Q935" s="499"/>
      <c r="R935" s="500" t="s">
        <v>584</v>
      </c>
      <c r="S935" s="501"/>
      <c r="T935" s="502"/>
    </row>
    <row r="936" spans="15:20" ht="8.75" hidden="1" customHeight="1">
      <c r="O936" s="498"/>
      <c r="P936" s="499"/>
      <c r="Q936" s="500" t="s">
        <v>1629</v>
      </c>
      <c r="R936" s="503"/>
      <c r="S936" s="501"/>
      <c r="T936" s="502"/>
    </row>
    <row r="937" spans="15:20" ht="8.75" hidden="1" customHeight="1">
      <c r="O937" s="498"/>
      <c r="P937" s="500" t="s">
        <v>387</v>
      </c>
      <c r="Q937" s="503"/>
      <c r="R937" s="503"/>
      <c r="S937" s="501"/>
      <c r="T937" s="502"/>
    </row>
    <row r="938" spans="15:20" ht="8.75" hidden="1" customHeight="1">
      <c r="O938" s="494"/>
      <c r="P938" s="495"/>
      <c r="Q938" s="495"/>
      <c r="R938" s="495"/>
      <c r="S938" s="496" t="s">
        <v>170</v>
      </c>
      <c r="T938" s="497"/>
    </row>
    <row r="939" spans="15:20" ht="8.75" hidden="1" customHeight="1">
      <c r="O939" s="498"/>
      <c r="P939" s="499"/>
      <c r="Q939" s="499"/>
      <c r="R939" s="500" t="s">
        <v>912</v>
      </c>
      <c r="S939" s="501"/>
      <c r="T939" s="502"/>
    </row>
    <row r="940" spans="15:20" ht="8.75" hidden="1" customHeight="1">
      <c r="O940" s="498"/>
      <c r="P940" s="499"/>
      <c r="Q940" s="500" t="s">
        <v>1630</v>
      </c>
      <c r="R940" s="503"/>
      <c r="S940" s="501"/>
      <c r="T940" s="502"/>
    </row>
    <row r="941" spans="15:20" ht="8.75" hidden="1" customHeight="1">
      <c r="O941" s="498"/>
      <c r="P941" s="500" t="s">
        <v>403</v>
      </c>
      <c r="Q941" s="503"/>
      <c r="R941" s="503"/>
      <c r="S941" s="501"/>
      <c r="T941" s="502"/>
    </row>
    <row r="942" spans="15:20" ht="8.75" hidden="1" customHeight="1">
      <c r="O942" s="494"/>
      <c r="P942" s="495"/>
      <c r="Q942" s="495"/>
      <c r="R942" s="495"/>
      <c r="S942" s="660">
        <v>45305</v>
      </c>
      <c r="T942" s="497"/>
    </row>
    <row r="943" spans="15:20" ht="8.75" hidden="1" customHeight="1">
      <c r="O943" s="498"/>
      <c r="P943" s="499"/>
      <c r="Q943" s="499"/>
      <c r="R943" s="500" t="s">
        <v>584</v>
      </c>
      <c r="S943" s="501"/>
      <c r="T943" s="502"/>
    </row>
    <row r="944" spans="15:20" ht="8.75" hidden="1" customHeight="1">
      <c r="O944" s="498"/>
      <c r="P944" s="499"/>
      <c r="Q944" s="500" t="s">
        <v>1631</v>
      </c>
      <c r="R944" s="503"/>
      <c r="S944" s="501"/>
      <c r="T944" s="502"/>
    </row>
    <row r="945" spans="15:20" ht="8.75" hidden="1" customHeight="1">
      <c r="O945" s="498"/>
      <c r="P945" s="500" t="s">
        <v>906</v>
      </c>
      <c r="Q945" s="503"/>
      <c r="R945" s="503"/>
      <c r="S945" s="501"/>
      <c r="T945" s="502"/>
    </row>
    <row r="946" spans="15:20" ht="8.75" hidden="1" customHeight="1">
      <c r="O946" s="504">
        <v>45486</v>
      </c>
      <c r="P946" s="503"/>
      <c r="Q946" s="503"/>
      <c r="R946" s="503"/>
      <c r="S946" s="501"/>
      <c r="T946" s="502"/>
    </row>
    <row r="947" spans="15:20" ht="8.75" hidden="1" customHeight="1">
      <c r="O947" s="494"/>
      <c r="P947" s="495"/>
      <c r="Q947" s="495"/>
      <c r="R947" s="495"/>
      <c r="S947" s="496" t="s">
        <v>104</v>
      </c>
      <c r="T947" s="497"/>
    </row>
    <row r="948" spans="15:20" ht="8.75" hidden="1" customHeight="1">
      <c r="O948" s="498"/>
      <c r="P948" s="499"/>
      <c r="Q948" s="499"/>
      <c r="R948" s="500" t="s">
        <v>273</v>
      </c>
      <c r="S948" s="501"/>
      <c r="T948" s="502"/>
    </row>
    <row r="949" spans="15:20" ht="8.75" hidden="1" customHeight="1">
      <c r="O949" s="498"/>
      <c r="P949" s="499"/>
      <c r="Q949" s="500" t="s">
        <v>1627</v>
      </c>
      <c r="R949" s="503"/>
      <c r="S949" s="501"/>
      <c r="T949" s="502"/>
    </row>
    <row r="950" spans="15:20" ht="8.75" hidden="1" customHeight="1">
      <c r="O950" s="498"/>
      <c r="P950" s="500" t="s">
        <v>414</v>
      </c>
      <c r="Q950" s="503"/>
      <c r="R950" s="503"/>
      <c r="S950" s="501"/>
      <c r="T950" s="502"/>
    </row>
    <row r="951" spans="15:20" ht="8.75" hidden="1" customHeight="1">
      <c r="O951" s="494"/>
      <c r="P951" s="495"/>
      <c r="Q951" s="495"/>
      <c r="R951" s="495"/>
      <c r="S951" s="660">
        <v>45311</v>
      </c>
      <c r="T951" s="497"/>
    </row>
    <row r="952" spans="15:20" ht="8.75" hidden="1" customHeight="1">
      <c r="O952" s="498"/>
      <c r="P952" s="499"/>
      <c r="Q952" s="499"/>
      <c r="R952" s="500" t="s">
        <v>437</v>
      </c>
      <c r="S952" s="501"/>
      <c r="T952" s="502"/>
    </row>
    <row r="953" spans="15:20" ht="8.75" hidden="1" customHeight="1">
      <c r="O953" s="498"/>
      <c r="P953" s="499"/>
      <c r="Q953" s="500" t="s">
        <v>1628</v>
      </c>
      <c r="R953" s="503"/>
      <c r="S953" s="501"/>
      <c r="T953" s="502"/>
    </row>
    <row r="954" spans="15:20" ht="8.75" hidden="1" customHeight="1">
      <c r="O954" s="498"/>
      <c r="P954" s="500" t="s">
        <v>410</v>
      </c>
      <c r="Q954" s="503"/>
      <c r="R954" s="503"/>
      <c r="S954" s="501"/>
      <c r="T954" s="502"/>
    </row>
    <row r="955" spans="15:20" ht="8.75" hidden="1" customHeight="1">
      <c r="O955" s="504">
        <v>45479</v>
      </c>
      <c r="P955" s="503"/>
      <c r="Q955" s="503"/>
      <c r="R955" s="503"/>
      <c r="S955" s="501"/>
      <c r="T955" s="502"/>
    </row>
    <row r="956" spans="15:20" ht="8.75" hidden="1" customHeight="1">
      <c r="O956" s="494"/>
      <c r="P956" s="495"/>
      <c r="Q956" s="495"/>
      <c r="R956" s="495"/>
      <c r="S956" s="496" t="s">
        <v>70</v>
      </c>
      <c r="T956" s="497"/>
    </row>
    <row r="957" spans="15:20" ht="8.75" hidden="1" customHeight="1">
      <c r="O957" s="498"/>
      <c r="P957" s="499"/>
      <c r="Q957" s="499"/>
      <c r="R957" s="500" t="s">
        <v>927</v>
      </c>
      <c r="S957" s="501"/>
      <c r="T957" s="502"/>
    </row>
    <row r="958" spans="15:20" ht="8.75" hidden="1" customHeight="1">
      <c r="O958" s="498"/>
      <c r="P958" s="499"/>
      <c r="Q958" s="500" t="s">
        <v>1625</v>
      </c>
      <c r="R958" s="503"/>
      <c r="S958" s="501"/>
      <c r="T958" s="502"/>
    </row>
    <row r="959" spans="15:20" ht="8.75" hidden="1" customHeight="1">
      <c r="O959" s="498"/>
      <c r="P959" s="500" t="s">
        <v>431</v>
      </c>
      <c r="Q959" s="503"/>
      <c r="R959" s="503"/>
      <c r="S959" s="501"/>
      <c r="T959" s="502"/>
    </row>
    <row r="960" spans="15:20" ht="8.75" hidden="1" customHeight="1">
      <c r="O960" s="494"/>
      <c r="P960" s="495"/>
      <c r="Q960" s="495"/>
      <c r="R960" s="495"/>
      <c r="S960" s="496" t="s">
        <v>46</v>
      </c>
      <c r="T960" s="497"/>
    </row>
    <row r="961" spans="15:20" ht="8.75" hidden="1" customHeight="1">
      <c r="O961" s="498"/>
      <c r="P961" s="499"/>
      <c r="Q961" s="499"/>
      <c r="R961" s="500" t="s">
        <v>883</v>
      </c>
      <c r="S961" s="501"/>
      <c r="T961" s="502"/>
    </row>
    <row r="962" spans="15:20" ht="8.75" hidden="1" customHeight="1">
      <c r="O962" s="498"/>
      <c r="P962" s="499"/>
      <c r="Q962" s="500" t="s">
        <v>1626</v>
      </c>
      <c r="R962" s="503"/>
      <c r="S962" s="501"/>
      <c r="T962" s="502"/>
    </row>
    <row r="963" spans="15:20" ht="8.75" hidden="1" customHeight="1">
      <c r="O963" s="498"/>
      <c r="P963" s="500" t="s">
        <v>425</v>
      </c>
      <c r="Q963" s="503"/>
      <c r="R963" s="503"/>
      <c r="S963" s="501"/>
      <c r="T963" s="502"/>
    </row>
    <row r="964" spans="15:20" ht="8.75" hidden="1" customHeight="1">
      <c r="O964" s="504">
        <v>45472</v>
      </c>
      <c r="P964" s="503"/>
      <c r="Q964" s="503"/>
      <c r="R964" s="503"/>
      <c r="S964" s="501"/>
      <c r="T964" s="502"/>
    </row>
    <row r="965" spans="15:20" ht="8.75" hidden="1" customHeight="1">
      <c r="O965" s="494"/>
      <c r="P965" s="495"/>
      <c r="Q965" s="495"/>
      <c r="R965" s="495"/>
      <c r="S965" s="496" t="s">
        <v>68</v>
      </c>
      <c r="T965" s="497"/>
    </row>
    <row r="966" spans="15:20" ht="8.75" hidden="1" customHeight="1">
      <c r="O966" s="498"/>
      <c r="P966" s="499"/>
      <c r="Q966" s="499"/>
      <c r="R966" s="500" t="s">
        <v>707</v>
      </c>
      <c r="S966" s="501"/>
      <c r="T966" s="502"/>
    </row>
    <row r="967" spans="15:20" ht="8.75" hidden="1" customHeight="1">
      <c r="O967" s="498"/>
      <c r="P967" s="499"/>
      <c r="Q967" s="500" t="s">
        <v>1622</v>
      </c>
      <c r="R967" s="503"/>
      <c r="S967" s="501"/>
      <c r="T967" s="502"/>
    </row>
    <row r="968" spans="15:20" ht="8.75" hidden="1" customHeight="1">
      <c r="O968" s="498"/>
      <c r="P968" s="500" t="s">
        <v>463</v>
      </c>
      <c r="Q968" s="503"/>
      <c r="R968" s="503"/>
      <c r="S968" s="501"/>
      <c r="T968" s="502"/>
    </row>
    <row r="969" spans="15:20" ht="8.75" hidden="1" customHeight="1">
      <c r="O969" s="494"/>
      <c r="P969" s="495"/>
      <c r="Q969" s="495"/>
      <c r="R969" s="495"/>
      <c r="S969" s="660">
        <v>45303</v>
      </c>
      <c r="T969" s="497"/>
    </row>
    <row r="970" spans="15:20" ht="8.75" hidden="1" customHeight="1">
      <c r="O970" s="498"/>
      <c r="P970" s="499"/>
      <c r="Q970" s="499"/>
      <c r="R970" s="500" t="s">
        <v>168</v>
      </c>
      <c r="S970" s="501"/>
      <c r="T970" s="502"/>
    </row>
    <row r="971" spans="15:20" ht="8.75" hidden="1" customHeight="1">
      <c r="O971" s="498"/>
      <c r="P971" s="499"/>
      <c r="Q971" s="500" t="s">
        <v>1623</v>
      </c>
      <c r="R971" s="503"/>
      <c r="S971" s="501"/>
      <c r="T971" s="502"/>
    </row>
    <row r="972" spans="15:20" ht="8.75" hidden="1" customHeight="1">
      <c r="O972" s="498"/>
      <c r="P972" s="500" t="s">
        <v>937</v>
      </c>
      <c r="Q972" s="503"/>
      <c r="R972" s="503"/>
      <c r="S972" s="501"/>
      <c r="T972" s="502"/>
    </row>
    <row r="973" spans="15:20" ht="8.75" hidden="1" customHeight="1">
      <c r="O973" s="494"/>
      <c r="P973" s="495"/>
      <c r="Q973" s="495"/>
      <c r="R973" s="495"/>
      <c r="S973" s="660">
        <v>45295</v>
      </c>
      <c r="T973" s="497"/>
    </row>
    <row r="974" spans="15:20" ht="8.75" hidden="1" customHeight="1">
      <c r="O974" s="498"/>
      <c r="P974" s="499"/>
      <c r="Q974" s="499"/>
      <c r="R974" s="500" t="s">
        <v>262</v>
      </c>
      <c r="S974" s="501"/>
      <c r="T974" s="502"/>
    </row>
    <row r="975" spans="15:20" ht="8.75" hidden="1" customHeight="1">
      <c r="O975" s="498"/>
      <c r="P975" s="499"/>
      <c r="Q975" s="500" t="s">
        <v>1624</v>
      </c>
      <c r="R975" s="503"/>
      <c r="S975" s="501"/>
      <c r="T975" s="502"/>
    </row>
    <row r="976" spans="15:20" ht="8.75" hidden="1" customHeight="1">
      <c r="O976" s="498"/>
      <c r="P976" s="500" t="s">
        <v>440</v>
      </c>
      <c r="Q976" s="503"/>
      <c r="R976" s="503"/>
      <c r="S976" s="501"/>
      <c r="T976" s="502"/>
    </row>
    <row r="977" spans="15:20" ht="8.75" hidden="1" customHeight="1">
      <c r="O977" s="504">
        <v>45465</v>
      </c>
      <c r="P977" s="503"/>
      <c r="Q977" s="503"/>
      <c r="R977" s="503"/>
      <c r="S977" s="501"/>
      <c r="T977" s="502"/>
    </row>
    <row r="978" spans="15:20" ht="8.75" hidden="1" customHeight="1">
      <c r="O978" s="494"/>
      <c r="P978" s="495"/>
      <c r="Q978" s="495"/>
      <c r="R978" s="495"/>
      <c r="S978" s="660">
        <v>45311</v>
      </c>
      <c r="T978" s="497"/>
    </row>
    <row r="979" spans="15:20" ht="8.75" hidden="1" customHeight="1">
      <c r="O979" s="498"/>
      <c r="P979" s="499"/>
      <c r="Q979" s="499"/>
      <c r="R979" s="500" t="s">
        <v>503</v>
      </c>
      <c r="S979" s="501"/>
      <c r="T979" s="502"/>
    </row>
    <row r="980" spans="15:20" ht="8.75" hidden="1" customHeight="1">
      <c r="O980" s="498"/>
      <c r="P980" s="499"/>
      <c r="Q980" s="500" t="s">
        <v>1621</v>
      </c>
      <c r="R980" s="503"/>
      <c r="S980" s="501"/>
      <c r="T980" s="502"/>
    </row>
    <row r="981" spans="15:20" ht="8.75" hidden="1" customHeight="1">
      <c r="O981" s="494"/>
      <c r="P981" s="495"/>
      <c r="Q981" s="495"/>
      <c r="R981" s="495"/>
      <c r="S981" s="496" t="s">
        <v>1118</v>
      </c>
      <c r="T981" s="497"/>
    </row>
    <row r="982" spans="15:20" ht="8.75" hidden="1" customHeight="1">
      <c r="O982" s="498"/>
      <c r="P982" s="499"/>
      <c r="Q982" s="499"/>
      <c r="R982" s="500" t="s">
        <v>1118</v>
      </c>
      <c r="S982" s="501"/>
      <c r="T982" s="502"/>
    </row>
    <row r="983" spans="15:20" ht="8.75" hidden="1" customHeight="1">
      <c r="O983" s="498"/>
      <c r="P983" s="499"/>
      <c r="Q983" s="500" t="s">
        <v>1118</v>
      </c>
      <c r="R983" s="503"/>
      <c r="S983" s="501"/>
      <c r="T983" s="502"/>
    </row>
    <row r="984" spans="15:20" ht="8.75" hidden="1" customHeight="1">
      <c r="O984" s="498"/>
      <c r="P984" s="500" t="s">
        <v>447</v>
      </c>
      <c r="Q984" s="503"/>
      <c r="R984" s="503"/>
      <c r="S984" s="501"/>
      <c r="T984" s="502"/>
    </row>
    <row r="985" spans="15:20" ht="8.75" hidden="1" customHeight="1">
      <c r="O985" s="504">
        <v>45458</v>
      </c>
      <c r="P985" s="503"/>
      <c r="Q985" s="503"/>
      <c r="R985" s="503"/>
      <c r="S985" s="501"/>
      <c r="T985" s="502"/>
    </row>
    <row r="986" spans="15:20" ht="8.75" hidden="1" customHeight="1">
      <c r="O986" s="494"/>
      <c r="P986" s="495"/>
      <c r="Q986" s="495"/>
      <c r="R986" s="495"/>
      <c r="S986" s="496" t="s">
        <v>97</v>
      </c>
      <c r="T986" s="497"/>
    </row>
    <row r="987" spans="15:20" ht="8.75" hidden="1" customHeight="1">
      <c r="O987" s="498"/>
      <c r="P987" s="499"/>
      <c r="Q987" s="499"/>
      <c r="R987" s="500" t="s">
        <v>958</v>
      </c>
      <c r="S987" s="501"/>
      <c r="T987" s="502"/>
    </row>
    <row r="988" spans="15:20" ht="8.75" hidden="1" customHeight="1">
      <c r="O988" s="498"/>
      <c r="P988" s="499"/>
      <c r="Q988" s="500" t="s">
        <v>1619</v>
      </c>
      <c r="R988" s="503"/>
      <c r="S988" s="501"/>
      <c r="T988" s="502"/>
    </row>
    <row r="989" spans="15:20" ht="8.75" hidden="1" customHeight="1">
      <c r="O989" s="498"/>
      <c r="P989" s="500" t="s">
        <v>954</v>
      </c>
      <c r="Q989" s="503"/>
      <c r="R989" s="503"/>
      <c r="S989" s="501"/>
      <c r="T989" s="502"/>
    </row>
    <row r="990" spans="15:20" ht="8.75" hidden="1" customHeight="1">
      <c r="O990" s="494"/>
      <c r="P990" s="495"/>
      <c r="Q990" s="495"/>
      <c r="R990" s="495"/>
      <c r="S990" s="660">
        <v>45295</v>
      </c>
      <c r="T990" s="497"/>
    </row>
    <row r="991" spans="15:20" ht="8.75" hidden="1" customHeight="1">
      <c r="O991" s="498"/>
      <c r="P991" s="499"/>
      <c r="Q991" s="499"/>
      <c r="R991" s="500" t="s">
        <v>262</v>
      </c>
      <c r="S991" s="501"/>
      <c r="T991" s="502"/>
    </row>
    <row r="992" spans="15:20" ht="8.75" hidden="1" customHeight="1">
      <c r="O992" s="498"/>
      <c r="P992" s="499"/>
      <c r="Q992" s="500" t="s">
        <v>1620</v>
      </c>
      <c r="R992" s="503"/>
      <c r="S992" s="501"/>
      <c r="T992" s="502"/>
    </row>
    <row r="993" spans="15:20" ht="8.75" hidden="1" customHeight="1">
      <c r="O993" s="498"/>
      <c r="P993" s="500" t="s">
        <v>480</v>
      </c>
      <c r="Q993" s="503"/>
      <c r="R993" s="503"/>
      <c r="S993" s="501"/>
      <c r="T993" s="502"/>
    </row>
    <row r="994" spans="15:20" ht="8.75" hidden="1" customHeight="1">
      <c r="O994" s="504">
        <v>45451</v>
      </c>
      <c r="P994" s="503"/>
      <c r="Q994" s="503"/>
      <c r="R994" s="503"/>
      <c r="S994" s="501"/>
      <c r="T994" s="502"/>
    </row>
    <row r="995" spans="15:20" ht="8.75" hidden="1" customHeight="1">
      <c r="O995" s="494"/>
      <c r="P995" s="495"/>
      <c r="Q995" s="495"/>
      <c r="R995" s="495"/>
      <c r="S995" s="660">
        <v>45321</v>
      </c>
      <c r="T995" s="497"/>
    </row>
    <row r="996" spans="15:20" ht="8.75" hidden="1" customHeight="1">
      <c r="O996" s="498"/>
      <c r="P996" s="499"/>
      <c r="Q996" s="499"/>
      <c r="R996" s="500" t="s">
        <v>979</v>
      </c>
      <c r="S996" s="501"/>
      <c r="T996" s="502"/>
    </row>
    <row r="997" spans="15:20" ht="8.75" hidden="1" customHeight="1">
      <c r="O997" s="498"/>
      <c r="P997" s="499"/>
      <c r="Q997" s="500" t="s">
        <v>1617</v>
      </c>
      <c r="R997" s="503"/>
      <c r="S997" s="501"/>
      <c r="T997" s="502"/>
    </row>
    <row r="998" spans="15:20" ht="8.75" hidden="1" customHeight="1">
      <c r="O998" s="498"/>
      <c r="P998" s="500" t="s">
        <v>976</v>
      </c>
      <c r="Q998" s="503"/>
      <c r="R998" s="503"/>
      <c r="S998" s="501"/>
      <c r="T998" s="502"/>
    </row>
    <row r="999" spans="15:20" ht="8.75" hidden="1" customHeight="1">
      <c r="O999" s="494"/>
      <c r="P999" s="495"/>
      <c r="Q999" s="495"/>
      <c r="R999" s="495"/>
      <c r="S999" s="496" t="s">
        <v>59</v>
      </c>
      <c r="T999" s="497"/>
    </row>
    <row r="1000" spans="15:20" ht="8.75" hidden="1" customHeight="1">
      <c r="O1000" s="498"/>
      <c r="P1000" s="499"/>
      <c r="Q1000" s="499"/>
      <c r="R1000" s="500" t="s">
        <v>225</v>
      </c>
      <c r="S1000" s="501"/>
      <c r="T1000" s="502"/>
    </row>
    <row r="1001" spans="15:20" ht="8.75" hidden="1" customHeight="1">
      <c r="O1001" s="498"/>
      <c r="P1001" s="499"/>
      <c r="Q1001" s="500" t="s">
        <v>1618</v>
      </c>
      <c r="R1001" s="503"/>
      <c r="S1001" s="501"/>
      <c r="T1001" s="502"/>
    </row>
    <row r="1002" spans="15:20" ht="8.75" hidden="1" customHeight="1">
      <c r="O1002" s="498"/>
      <c r="P1002" s="500" t="s">
        <v>469</v>
      </c>
      <c r="Q1002" s="503"/>
      <c r="R1002" s="503"/>
      <c r="S1002" s="501"/>
      <c r="T1002" s="502"/>
    </row>
    <row r="1003" spans="15:20" ht="8.75" hidden="1" customHeight="1">
      <c r="O1003" s="494"/>
      <c r="P1003" s="495"/>
      <c r="Q1003" s="495"/>
      <c r="R1003" s="495"/>
      <c r="S1003" s="496" t="s">
        <v>1118</v>
      </c>
      <c r="T1003" s="497"/>
    </row>
    <row r="1004" spans="15:20" ht="8.75" hidden="1" customHeight="1">
      <c r="O1004" s="498"/>
      <c r="P1004" s="499"/>
      <c r="Q1004" s="499"/>
      <c r="R1004" s="500" t="s">
        <v>1118</v>
      </c>
      <c r="S1004" s="501"/>
      <c r="T1004" s="502"/>
    </row>
    <row r="1005" spans="15:20" ht="8.75" hidden="1" customHeight="1">
      <c r="O1005" s="498"/>
      <c r="P1005" s="499"/>
      <c r="Q1005" s="500" t="s">
        <v>1118</v>
      </c>
      <c r="R1005" s="503"/>
      <c r="S1005" s="501"/>
      <c r="T1005" s="502"/>
    </row>
    <row r="1006" spans="15:20" ht="8.75" hidden="1" customHeight="1">
      <c r="O1006" s="498"/>
      <c r="P1006" s="500" t="s">
        <v>966</v>
      </c>
      <c r="Q1006" s="503"/>
      <c r="R1006" s="503"/>
      <c r="S1006" s="501"/>
      <c r="T1006" s="502"/>
    </row>
    <row r="1007" spans="15:20" ht="8.75" hidden="1" customHeight="1">
      <c r="O1007" s="504">
        <v>45444</v>
      </c>
      <c r="P1007" s="503"/>
      <c r="Q1007" s="503"/>
      <c r="R1007" s="503"/>
      <c r="S1007" s="501"/>
      <c r="T1007" s="502"/>
    </row>
    <row r="1008" spans="15:20" ht="8.75" hidden="1" customHeight="1">
      <c r="O1008" s="494"/>
      <c r="P1008" s="495"/>
      <c r="Q1008" s="495"/>
      <c r="R1008" s="495"/>
      <c r="S1008" s="496" t="s">
        <v>589</v>
      </c>
      <c r="T1008" s="497"/>
    </row>
    <row r="1009" spans="15:20" ht="8.75" hidden="1" customHeight="1">
      <c r="O1009" s="498"/>
      <c r="P1009" s="499"/>
      <c r="Q1009" s="499"/>
      <c r="R1009" s="500" t="s">
        <v>525</v>
      </c>
      <c r="S1009" s="501"/>
      <c r="T1009" s="502"/>
    </row>
    <row r="1010" spans="15:20" ht="8.75" hidden="1" customHeight="1">
      <c r="O1010" s="498"/>
      <c r="P1010" s="499"/>
      <c r="Q1010" s="500" t="s">
        <v>1118</v>
      </c>
      <c r="R1010" s="503"/>
      <c r="S1010" s="501"/>
      <c r="T1010" s="502"/>
    </row>
    <row r="1011" spans="15:20" ht="8.75" hidden="1" customHeight="1">
      <c r="O1011" s="498"/>
      <c r="P1011" s="500" t="s">
        <v>487</v>
      </c>
      <c r="Q1011" s="503"/>
      <c r="R1011" s="503"/>
      <c r="S1011" s="501"/>
      <c r="T1011" s="502"/>
    </row>
    <row r="1012" spans="15:20" ht="8.75" hidden="1" customHeight="1">
      <c r="O1012" s="494"/>
      <c r="P1012" s="495"/>
      <c r="Q1012" s="495"/>
      <c r="R1012" s="495"/>
      <c r="S1012" s="496" t="s">
        <v>59</v>
      </c>
      <c r="T1012" s="497"/>
    </row>
    <row r="1013" spans="15:20" ht="8.75" hidden="1" customHeight="1">
      <c r="O1013" s="498"/>
      <c r="P1013" s="499"/>
      <c r="Q1013" s="499"/>
      <c r="R1013" s="500" t="s">
        <v>789</v>
      </c>
      <c r="S1013" s="501"/>
      <c r="T1013" s="502"/>
    </row>
    <row r="1014" spans="15:20" ht="8.75" hidden="1" customHeight="1">
      <c r="O1014" s="498"/>
      <c r="P1014" s="499"/>
      <c r="Q1014" s="500" t="s">
        <v>1118</v>
      </c>
      <c r="R1014" s="503"/>
      <c r="S1014" s="501"/>
      <c r="T1014" s="502"/>
    </row>
    <row r="1015" spans="15:20" ht="8.75" hidden="1" customHeight="1">
      <c r="O1015" s="498"/>
      <c r="P1015" s="500" t="s">
        <v>492</v>
      </c>
      <c r="Q1015" s="503"/>
      <c r="R1015" s="503"/>
      <c r="S1015" s="501"/>
      <c r="T1015" s="502"/>
    </row>
    <row r="1016" spans="15:20" ht="8.75" hidden="1" customHeight="1">
      <c r="O1016" s="504">
        <v>45437</v>
      </c>
      <c r="P1016" s="503"/>
      <c r="Q1016" s="503"/>
      <c r="R1016" s="503"/>
      <c r="S1016" s="501"/>
      <c r="T1016" s="502"/>
    </row>
    <row r="1017" spans="15:20" ht="8.75" hidden="1" customHeight="1">
      <c r="O1017" s="494"/>
      <c r="P1017" s="495"/>
      <c r="Q1017" s="495"/>
      <c r="R1017" s="495"/>
      <c r="S1017" s="660">
        <v>45305</v>
      </c>
      <c r="T1017" s="497"/>
    </row>
    <row r="1018" spans="15:20" ht="8.75" hidden="1" customHeight="1">
      <c r="O1018" s="498"/>
      <c r="P1018" s="499"/>
      <c r="Q1018" s="499"/>
      <c r="R1018" s="500" t="s">
        <v>207</v>
      </c>
      <c r="S1018" s="501"/>
      <c r="T1018" s="502"/>
    </row>
    <row r="1019" spans="15:20" ht="8.75" hidden="1" customHeight="1">
      <c r="O1019" s="498"/>
      <c r="P1019" s="499"/>
      <c r="Q1019" s="500" t="s">
        <v>1616</v>
      </c>
      <c r="R1019" s="503"/>
      <c r="S1019" s="501"/>
      <c r="T1019" s="502"/>
    </row>
    <row r="1020" spans="15:20" ht="8.75" hidden="1" customHeight="1">
      <c r="O1020" s="494"/>
      <c r="P1020" s="495"/>
      <c r="Q1020" s="495"/>
      <c r="R1020" s="495"/>
      <c r="S1020" s="660">
        <v>45305</v>
      </c>
      <c r="T1020" s="497"/>
    </row>
    <row r="1021" spans="15:20" ht="8.75" hidden="1" customHeight="1">
      <c r="O1021" s="498"/>
      <c r="P1021" s="499"/>
      <c r="Q1021" s="499"/>
      <c r="R1021" s="500" t="s">
        <v>207</v>
      </c>
      <c r="S1021" s="501"/>
      <c r="T1021" s="502"/>
    </row>
    <row r="1022" spans="15:20" ht="8.75" hidden="1" customHeight="1">
      <c r="O1022" s="498"/>
      <c r="P1022" s="499"/>
      <c r="Q1022" s="500" t="s">
        <v>1118</v>
      </c>
      <c r="R1022" s="503"/>
      <c r="S1022" s="501"/>
      <c r="T1022" s="502"/>
    </row>
    <row r="1023" spans="15:20" ht="8.75" hidden="1" customHeight="1">
      <c r="O1023" s="498"/>
      <c r="P1023" s="500" t="s">
        <v>499</v>
      </c>
      <c r="Q1023" s="503"/>
      <c r="R1023" s="503"/>
      <c r="S1023" s="501"/>
      <c r="T1023" s="502"/>
    </row>
    <row r="1024" spans="15:20" ht="8.75" hidden="1" customHeight="1">
      <c r="O1024" s="504">
        <v>45430</v>
      </c>
      <c r="P1024" s="503"/>
      <c r="Q1024" s="503"/>
      <c r="R1024" s="503"/>
      <c r="S1024" s="501"/>
      <c r="T1024" s="502"/>
    </row>
    <row r="1025" spans="15:20" ht="8.75" hidden="1" customHeight="1">
      <c r="O1025" s="494"/>
      <c r="P1025" s="495"/>
      <c r="Q1025" s="495"/>
      <c r="R1025" s="495"/>
      <c r="S1025" s="496" t="s">
        <v>170</v>
      </c>
      <c r="T1025" s="497"/>
    </row>
    <row r="1026" spans="15:20" ht="8.75" hidden="1" customHeight="1">
      <c r="O1026" s="498"/>
      <c r="P1026" s="499"/>
      <c r="Q1026" s="499"/>
      <c r="R1026" s="500" t="s">
        <v>392</v>
      </c>
      <c r="S1026" s="501"/>
      <c r="T1026" s="502"/>
    </row>
    <row r="1027" spans="15:20" ht="8.75" hidden="1" customHeight="1">
      <c r="O1027" s="498"/>
      <c r="P1027" s="499"/>
      <c r="Q1027" s="500" t="s">
        <v>1614</v>
      </c>
      <c r="R1027" s="503"/>
      <c r="S1027" s="501"/>
      <c r="T1027" s="502"/>
    </row>
    <row r="1028" spans="15:20" ht="8.75" hidden="1" customHeight="1">
      <c r="O1028" s="498"/>
      <c r="P1028" s="500" t="s">
        <v>512</v>
      </c>
      <c r="Q1028" s="503"/>
      <c r="R1028" s="503"/>
      <c r="S1028" s="501"/>
      <c r="T1028" s="502"/>
    </row>
    <row r="1029" spans="15:20" ht="8.75" hidden="1" customHeight="1">
      <c r="O1029" s="494"/>
      <c r="P1029" s="495"/>
      <c r="Q1029" s="495"/>
      <c r="R1029" s="495"/>
      <c r="S1029" s="660">
        <v>45337</v>
      </c>
      <c r="T1029" s="497"/>
    </row>
    <row r="1030" spans="15:20" ht="8.75" hidden="1" customHeight="1">
      <c r="O1030" s="498"/>
      <c r="P1030" s="499"/>
      <c r="Q1030" s="499"/>
      <c r="R1030" s="500" t="s">
        <v>147</v>
      </c>
      <c r="S1030" s="501"/>
      <c r="T1030" s="502"/>
    </row>
    <row r="1031" spans="15:20" ht="8.75" hidden="1" customHeight="1">
      <c r="O1031" s="498"/>
      <c r="P1031" s="499"/>
      <c r="Q1031" s="500" t="s">
        <v>1615</v>
      </c>
      <c r="R1031" s="503"/>
      <c r="S1031" s="501"/>
      <c r="T1031" s="502"/>
    </row>
    <row r="1032" spans="15:20" ht="8.75" hidden="1" customHeight="1">
      <c r="O1032" s="498"/>
      <c r="P1032" s="500" t="s">
        <v>1018</v>
      </c>
      <c r="Q1032" s="503"/>
      <c r="R1032" s="503"/>
      <c r="S1032" s="501"/>
      <c r="T1032" s="502"/>
    </row>
    <row r="1033" spans="15:20" ht="8.75" hidden="1" customHeight="1">
      <c r="O1033" s="494"/>
      <c r="P1033" s="495"/>
      <c r="Q1033" s="495"/>
      <c r="R1033" s="495"/>
      <c r="S1033" s="496" t="s">
        <v>1118</v>
      </c>
      <c r="T1033" s="497"/>
    </row>
    <row r="1034" spans="15:20" ht="8.75" hidden="1" customHeight="1">
      <c r="O1034" s="498"/>
      <c r="P1034" s="499"/>
      <c r="Q1034" s="499"/>
      <c r="R1034" s="500" t="s">
        <v>37</v>
      </c>
      <c r="S1034" s="501"/>
      <c r="T1034" s="502"/>
    </row>
    <row r="1035" spans="15:20" ht="8.75" hidden="1" customHeight="1">
      <c r="O1035" s="498"/>
      <c r="P1035" s="499"/>
      <c r="Q1035" s="500" t="s">
        <v>1013</v>
      </c>
      <c r="R1035" s="503"/>
      <c r="S1035" s="501"/>
      <c r="T1035" s="502"/>
    </row>
    <row r="1036" spans="15:20" ht="8.75" hidden="1" customHeight="1">
      <c r="O1036" s="498"/>
      <c r="P1036" s="500" t="s">
        <v>1012</v>
      </c>
      <c r="Q1036" s="503"/>
      <c r="R1036" s="503"/>
      <c r="S1036" s="501"/>
      <c r="T1036" s="502"/>
    </row>
    <row r="1037" spans="15:20" ht="8.75" hidden="1" customHeight="1">
      <c r="O1037" s="494"/>
      <c r="P1037" s="495"/>
      <c r="Q1037" s="495"/>
      <c r="R1037" s="495"/>
      <c r="S1037" s="496" t="s">
        <v>1118</v>
      </c>
      <c r="T1037" s="497"/>
    </row>
    <row r="1038" spans="15:20" ht="8.75" hidden="1" customHeight="1">
      <c r="O1038" s="498"/>
      <c r="P1038" s="499"/>
      <c r="Q1038" s="499"/>
      <c r="R1038" s="500" t="s">
        <v>37</v>
      </c>
      <c r="S1038" s="501"/>
      <c r="T1038" s="502"/>
    </row>
    <row r="1039" spans="15:20" ht="8.75" hidden="1" customHeight="1">
      <c r="O1039" s="498"/>
      <c r="P1039" s="499"/>
      <c r="Q1039" s="500" t="s">
        <v>1013</v>
      </c>
      <c r="R1039" s="503"/>
      <c r="S1039" s="501"/>
      <c r="T1039" s="502"/>
    </row>
    <row r="1040" spans="15:20" ht="8.75" hidden="1" customHeight="1">
      <c r="O1040" s="498"/>
      <c r="P1040" s="500" t="s">
        <v>1017</v>
      </c>
      <c r="Q1040" s="503"/>
      <c r="R1040" s="503"/>
      <c r="S1040" s="501"/>
      <c r="T1040" s="502"/>
    </row>
    <row r="1041" spans="15:20" ht="8.75" hidden="1" customHeight="1">
      <c r="O1041" s="504">
        <v>45423</v>
      </c>
      <c r="P1041" s="503"/>
      <c r="Q1041" s="503"/>
      <c r="R1041" s="503"/>
      <c r="S1041" s="501"/>
      <c r="T1041" s="502"/>
    </row>
    <row r="1042" spans="15:20" ht="8.75" hidden="1" customHeight="1">
      <c r="O1042" s="494"/>
      <c r="P1042" s="495"/>
      <c r="Q1042" s="495"/>
      <c r="R1042" s="495"/>
      <c r="S1042" s="660">
        <v>45311</v>
      </c>
      <c r="T1042" s="497"/>
    </row>
    <row r="1043" spans="15:20" ht="8.75" hidden="1" customHeight="1">
      <c r="O1043" s="498"/>
      <c r="P1043" s="499"/>
      <c r="Q1043" s="499"/>
      <c r="R1043" s="500" t="s">
        <v>226</v>
      </c>
      <c r="S1043" s="501"/>
      <c r="T1043" s="502"/>
    </row>
    <row r="1044" spans="15:20" ht="8.75" hidden="1" customHeight="1">
      <c r="O1044" s="498"/>
      <c r="P1044" s="499"/>
      <c r="Q1044" s="500" t="s">
        <v>1611</v>
      </c>
      <c r="R1044" s="503"/>
      <c r="S1044" s="501"/>
      <c r="T1044" s="502"/>
    </row>
    <row r="1045" spans="15:20" ht="8.75" hidden="1" customHeight="1">
      <c r="O1045" s="498"/>
      <c r="P1045" s="500" t="s">
        <v>1035</v>
      </c>
      <c r="Q1045" s="503"/>
      <c r="R1045" s="503"/>
      <c r="S1045" s="501"/>
      <c r="T1045" s="502"/>
    </row>
    <row r="1046" spans="15:20" ht="8.75" hidden="1" customHeight="1">
      <c r="O1046" s="494"/>
      <c r="P1046" s="495"/>
      <c r="Q1046" s="495"/>
      <c r="R1046" s="495"/>
      <c r="S1046" s="496" t="s">
        <v>59</v>
      </c>
      <c r="T1046" s="497"/>
    </row>
    <row r="1047" spans="15:20" ht="8.75" hidden="1" customHeight="1">
      <c r="O1047" s="498"/>
      <c r="P1047" s="499"/>
      <c r="Q1047" s="499"/>
      <c r="R1047" s="500" t="s">
        <v>473</v>
      </c>
      <c r="S1047" s="501"/>
      <c r="T1047" s="502"/>
    </row>
    <row r="1048" spans="15:20" ht="8.75" hidden="1" customHeight="1">
      <c r="O1048" s="498"/>
      <c r="P1048" s="499"/>
      <c r="Q1048" s="500" t="s">
        <v>1612</v>
      </c>
      <c r="R1048" s="503"/>
      <c r="S1048" s="501"/>
      <c r="T1048" s="502"/>
    </row>
    <row r="1049" spans="15:20" ht="8.75" hidden="1" customHeight="1">
      <c r="O1049" s="498"/>
      <c r="P1049" s="500" t="s">
        <v>522</v>
      </c>
      <c r="Q1049" s="503"/>
      <c r="R1049" s="503"/>
      <c r="S1049" s="501"/>
      <c r="T1049" s="502"/>
    </row>
    <row r="1050" spans="15:20" ht="8.75" hidden="1" customHeight="1">
      <c r="O1050" s="494"/>
      <c r="P1050" s="495"/>
      <c r="Q1050" s="495"/>
      <c r="R1050" s="495"/>
      <c r="S1050" s="496" t="s">
        <v>97</v>
      </c>
      <c r="T1050" s="497"/>
    </row>
    <row r="1051" spans="15:20" ht="8.75" hidden="1" customHeight="1">
      <c r="O1051" s="498"/>
      <c r="P1051" s="499"/>
      <c r="Q1051" s="499"/>
      <c r="R1051" s="500" t="s">
        <v>1042</v>
      </c>
      <c r="S1051" s="501"/>
      <c r="T1051" s="502"/>
    </row>
    <row r="1052" spans="15:20" ht="8.75" hidden="1" customHeight="1">
      <c r="O1052" s="498"/>
      <c r="P1052" s="499"/>
      <c r="Q1052" s="500" t="s">
        <v>1613</v>
      </c>
      <c r="R1052" s="503"/>
      <c r="S1052" s="501"/>
      <c r="T1052" s="502"/>
    </row>
    <row r="1053" spans="15:20" ht="8.75" hidden="1" customHeight="1">
      <c r="O1053" s="498"/>
      <c r="P1053" s="500" t="s">
        <v>549</v>
      </c>
      <c r="Q1053" s="503"/>
      <c r="R1053" s="503"/>
      <c r="S1053" s="501"/>
      <c r="T1053" s="502"/>
    </row>
    <row r="1054" spans="15:20" ht="8.75" hidden="1" customHeight="1">
      <c r="O1054" s="504">
        <v>45416</v>
      </c>
      <c r="P1054" s="503"/>
      <c r="Q1054" s="503"/>
      <c r="R1054" s="503"/>
      <c r="S1054" s="501"/>
      <c r="T1054" s="502"/>
    </row>
    <row r="1055" spans="15:20" ht="8.75" hidden="1" customHeight="1">
      <c r="O1055" s="494"/>
      <c r="P1055" s="495"/>
      <c r="Q1055" s="495"/>
      <c r="R1055" s="495"/>
      <c r="S1055" s="496" t="s">
        <v>270</v>
      </c>
      <c r="T1055" s="497"/>
    </row>
    <row r="1056" spans="15:20" ht="8.75" hidden="1" customHeight="1">
      <c r="O1056" s="498"/>
      <c r="P1056" s="499"/>
      <c r="Q1056" s="499"/>
      <c r="R1056" s="500" t="s">
        <v>117</v>
      </c>
      <c r="S1056" s="501"/>
      <c r="T1056" s="502"/>
    </row>
    <row r="1057" spans="15:20" ht="8.75" hidden="1" customHeight="1">
      <c r="O1057" s="498"/>
      <c r="P1057" s="499"/>
      <c r="Q1057" s="500" t="s">
        <v>1118</v>
      </c>
      <c r="R1057" s="503"/>
      <c r="S1057" s="501"/>
      <c r="T1057" s="502"/>
    </row>
    <row r="1058" spans="15:20" ht="8.75" hidden="1" customHeight="1">
      <c r="O1058" s="498"/>
      <c r="P1058" s="500" t="s">
        <v>1048</v>
      </c>
      <c r="Q1058" s="503"/>
      <c r="R1058" s="503"/>
      <c r="S1058" s="501"/>
      <c r="T1058" s="502"/>
    </row>
    <row r="1059" spans="15:20" ht="8.75" hidden="1" customHeight="1">
      <c r="O1059" s="494"/>
      <c r="P1059" s="495"/>
      <c r="Q1059" s="495"/>
      <c r="R1059" s="495"/>
      <c r="S1059" s="496" t="s">
        <v>59</v>
      </c>
      <c r="T1059" s="497"/>
    </row>
    <row r="1060" spans="15:20" ht="8.75" hidden="1" customHeight="1">
      <c r="O1060" s="498"/>
      <c r="P1060" s="499"/>
      <c r="Q1060" s="499"/>
      <c r="R1060" s="500" t="s">
        <v>1053</v>
      </c>
      <c r="S1060" s="501"/>
      <c r="T1060" s="502"/>
    </row>
    <row r="1061" spans="15:20" ht="8.75" hidden="1" customHeight="1">
      <c r="O1061" s="498"/>
      <c r="P1061" s="499"/>
      <c r="Q1061" s="500" t="s">
        <v>1118</v>
      </c>
      <c r="R1061" s="503"/>
      <c r="S1061" s="501"/>
      <c r="T1061" s="502"/>
    </row>
    <row r="1062" spans="15:20" ht="8.75" hidden="1" customHeight="1">
      <c r="O1062" s="498"/>
      <c r="P1062" s="500" t="s">
        <v>1050</v>
      </c>
      <c r="Q1062" s="503"/>
      <c r="R1062" s="503"/>
      <c r="S1062" s="501"/>
      <c r="T1062" s="502"/>
    </row>
    <row r="1063" spans="15:20" ht="8.75" hidden="1" customHeight="1">
      <c r="O1063" s="494"/>
      <c r="P1063" s="495"/>
      <c r="Q1063" s="495"/>
      <c r="R1063" s="495"/>
      <c r="S1063" s="660">
        <v>45337</v>
      </c>
      <c r="T1063" s="497"/>
    </row>
    <row r="1064" spans="15:20" ht="8.75" hidden="1" customHeight="1">
      <c r="O1064" s="498"/>
      <c r="P1064" s="499"/>
      <c r="Q1064" s="499"/>
      <c r="R1064" s="500" t="s">
        <v>1047</v>
      </c>
      <c r="S1064" s="501"/>
      <c r="T1064" s="502"/>
    </row>
    <row r="1065" spans="15:20" ht="8.75" hidden="1" customHeight="1">
      <c r="O1065" s="498"/>
      <c r="P1065" s="499"/>
      <c r="Q1065" s="500" t="s">
        <v>1118</v>
      </c>
      <c r="R1065" s="503"/>
      <c r="S1065" s="501"/>
      <c r="T1065" s="502"/>
    </row>
    <row r="1066" spans="15:20" ht="8.75" hidden="1" customHeight="1">
      <c r="O1066" s="498"/>
      <c r="P1066" s="500" t="s">
        <v>532</v>
      </c>
      <c r="Q1066" s="503"/>
      <c r="R1066" s="503"/>
      <c r="S1066" s="501"/>
      <c r="T1066" s="502"/>
    </row>
    <row r="1067" spans="15:20" ht="8.75" hidden="1" customHeight="1">
      <c r="O1067" s="504">
        <v>45409</v>
      </c>
      <c r="P1067" s="503"/>
      <c r="Q1067" s="503"/>
      <c r="R1067" s="503"/>
      <c r="S1067" s="501"/>
      <c r="T1067" s="502"/>
    </row>
    <row r="1068" spans="15:20" ht="8.75" hidden="1" customHeight="1">
      <c r="O1068" s="494"/>
      <c r="P1068" s="495"/>
      <c r="Q1068" s="495"/>
      <c r="R1068" s="495"/>
      <c r="S1068" s="660">
        <v>45296</v>
      </c>
      <c r="T1068" s="497"/>
    </row>
    <row r="1069" spans="15:20" ht="8.75" hidden="1" customHeight="1">
      <c r="O1069" s="498"/>
      <c r="P1069" s="499"/>
      <c r="Q1069" s="499"/>
      <c r="R1069" s="500" t="s">
        <v>262</v>
      </c>
      <c r="S1069" s="501"/>
      <c r="T1069" s="502"/>
    </row>
    <row r="1070" spans="15:20" ht="8.75" hidden="1" customHeight="1">
      <c r="O1070" s="498"/>
      <c r="P1070" s="499"/>
      <c r="Q1070" s="500" t="s">
        <v>1118</v>
      </c>
      <c r="R1070" s="503"/>
      <c r="S1070" s="501"/>
      <c r="T1070" s="502"/>
    </row>
    <row r="1071" spans="15:20" ht="8.75" hidden="1" customHeight="1">
      <c r="O1071" s="498"/>
      <c r="P1071" s="500" t="s">
        <v>553</v>
      </c>
      <c r="Q1071" s="503"/>
      <c r="R1071" s="503"/>
      <c r="S1071" s="501"/>
      <c r="T1071" s="502"/>
    </row>
    <row r="1072" spans="15:20" ht="8.75" hidden="1" customHeight="1">
      <c r="O1072" s="504">
        <v>45402</v>
      </c>
      <c r="P1072" s="503"/>
      <c r="Q1072" s="503"/>
      <c r="R1072" s="503"/>
      <c r="S1072" s="501"/>
      <c r="T1072" s="502"/>
    </row>
    <row r="1073" spans="15:20" ht="8.75" hidden="1" customHeight="1">
      <c r="O1073" s="494"/>
      <c r="P1073" s="495"/>
      <c r="Q1073" s="495"/>
      <c r="R1073" s="495"/>
      <c r="S1073" s="660">
        <v>45296</v>
      </c>
      <c r="T1073" s="497"/>
    </row>
    <row r="1074" spans="15:20" ht="8.75" hidden="1" customHeight="1">
      <c r="O1074" s="498"/>
      <c r="P1074" s="499"/>
      <c r="Q1074" s="499"/>
      <c r="R1074" s="500" t="s">
        <v>262</v>
      </c>
      <c r="S1074" s="501"/>
      <c r="T1074" s="502"/>
    </row>
    <row r="1075" spans="15:20" ht="8.75" hidden="1" customHeight="1">
      <c r="O1075" s="498"/>
      <c r="P1075" s="499"/>
      <c r="Q1075" s="500" t="s">
        <v>1118</v>
      </c>
      <c r="R1075" s="503"/>
      <c r="S1075" s="501"/>
      <c r="T1075" s="502"/>
    </row>
    <row r="1076" spans="15:20" ht="8.75" hidden="1" customHeight="1">
      <c r="O1076" s="498"/>
      <c r="P1076" s="500" t="s">
        <v>567</v>
      </c>
      <c r="Q1076" s="503"/>
      <c r="R1076" s="503"/>
      <c r="S1076" s="501"/>
      <c r="T1076" s="502"/>
    </row>
    <row r="1077" spans="15:20" ht="8.75" hidden="1" customHeight="1">
      <c r="O1077" s="504">
        <v>45395</v>
      </c>
      <c r="P1077" s="503"/>
      <c r="Q1077" s="503"/>
      <c r="R1077" s="503"/>
      <c r="S1077" s="501"/>
      <c r="T1077" s="502"/>
    </row>
    <row r="1078" spans="15:20" ht="8.75" hidden="1" customHeight="1">
      <c r="O1078" s="494"/>
      <c r="P1078" s="495"/>
      <c r="Q1078" s="495"/>
      <c r="R1078" s="495"/>
      <c r="S1078" s="660">
        <v>45321</v>
      </c>
      <c r="T1078" s="497"/>
    </row>
    <row r="1079" spans="15:20" ht="8.75" hidden="1" customHeight="1">
      <c r="O1079" s="498"/>
      <c r="P1079" s="499"/>
      <c r="Q1079" s="499"/>
      <c r="R1079" s="500" t="s">
        <v>82</v>
      </c>
      <c r="S1079" s="501"/>
      <c r="T1079" s="502"/>
    </row>
    <row r="1080" spans="15:20" ht="8.75" hidden="1" customHeight="1">
      <c r="O1080" s="498"/>
      <c r="P1080" s="499"/>
      <c r="Q1080" s="500" t="s">
        <v>1118</v>
      </c>
      <c r="R1080" s="503"/>
      <c r="S1080" s="501"/>
      <c r="T1080" s="502"/>
    </row>
    <row r="1081" spans="15:20" ht="8.75" hidden="1" customHeight="1">
      <c r="O1081" s="498"/>
      <c r="P1081" s="500" t="s">
        <v>1062</v>
      </c>
      <c r="Q1081" s="503"/>
      <c r="R1081" s="503"/>
      <c r="S1081" s="501"/>
      <c r="T1081" s="502"/>
    </row>
    <row r="1082" spans="15:20" ht="8.75" hidden="1" customHeight="1">
      <c r="O1082" s="504">
        <v>45388</v>
      </c>
      <c r="P1082" s="503"/>
      <c r="Q1082" s="503"/>
      <c r="R1082" s="503"/>
      <c r="S1082" s="501"/>
      <c r="T1082" s="502"/>
    </row>
    <row r="1083" spans="15:20" ht="8.75" hidden="1" customHeight="1">
      <c r="O1083" s="494"/>
      <c r="P1083" s="495"/>
      <c r="Q1083" s="495"/>
      <c r="R1083" s="495"/>
      <c r="S1083" s="660">
        <v>45333</v>
      </c>
      <c r="T1083" s="497"/>
    </row>
    <row r="1084" spans="15:20" ht="8.75" hidden="1" customHeight="1">
      <c r="O1084" s="498"/>
      <c r="P1084" s="499"/>
      <c r="Q1084" s="499"/>
      <c r="R1084" s="500" t="s">
        <v>262</v>
      </c>
      <c r="S1084" s="501"/>
      <c r="T1084" s="502"/>
    </row>
    <row r="1085" spans="15:20" ht="8.75" hidden="1" customHeight="1">
      <c r="O1085" s="498"/>
      <c r="P1085" s="499"/>
      <c r="Q1085" s="500" t="s">
        <v>1118</v>
      </c>
      <c r="R1085" s="503"/>
      <c r="S1085" s="501"/>
      <c r="T1085" s="502"/>
    </row>
    <row r="1086" spans="15:20" ht="8.75" hidden="1" customHeight="1">
      <c r="O1086" s="498"/>
      <c r="P1086" s="500" t="s">
        <v>1065</v>
      </c>
      <c r="Q1086" s="503"/>
      <c r="R1086" s="503"/>
      <c r="S1086" s="501"/>
      <c r="T1086" s="502"/>
    </row>
    <row r="1087" spans="15:20" ht="8.75" hidden="1" customHeight="1">
      <c r="O1087" s="504">
        <v>45367</v>
      </c>
      <c r="P1087" s="503"/>
      <c r="Q1087" s="503"/>
      <c r="R1087" s="503"/>
      <c r="S1087" s="501"/>
      <c r="T1087" s="502"/>
    </row>
    <row r="1088" spans="15:20" ht="8.75" hidden="1" customHeight="1">
      <c r="O1088" s="494"/>
      <c r="P1088" s="495"/>
      <c r="Q1088" s="495"/>
      <c r="R1088" s="495"/>
      <c r="S1088" s="496" t="s">
        <v>37</v>
      </c>
      <c r="T1088" s="497"/>
    </row>
    <row r="1089" spans="15:20" ht="8.75" hidden="1" customHeight="1">
      <c r="O1089" s="498"/>
      <c r="P1089" s="499"/>
      <c r="Q1089" s="499"/>
      <c r="R1089" s="500" t="s">
        <v>37</v>
      </c>
      <c r="S1089" s="501"/>
      <c r="T1089" s="502"/>
    </row>
    <row r="1090" spans="15:20" ht="8.75" hidden="1" customHeight="1">
      <c r="O1090" s="498"/>
      <c r="P1090" s="499"/>
      <c r="Q1090" s="500" t="s">
        <v>1118</v>
      </c>
      <c r="R1090" s="503"/>
      <c r="S1090" s="501"/>
      <c r="T1090" s="502"/>
    </row>
    <row r="1091" spans="15:20" ht="8.75" hidden="1" customHeight="1">
      <c r="O1091" s="498"/>
      <c r="P1091" s="500" t="s">
        <v>1068</v>
      </c>
      <c r="Q1091" s="503"/>
      <c r="R1091" s="503"/>
      <c r="S1091" s="501"/>
      <c r="T1091" s="502"/>
    </row>
    <row r="1092" spans="15:20" ht="8.75" hidden="1" customHeight="1">
      <c r="O1092" s="494"/>
      <c r="P1092" s="495"/>
      <c r="Q1092" s="495"/>
      <c r="R1092" s="495"/>
      <c r="S1092" s="496" t="s">
        <v>37</v>
      </c>
      <c r="T1092" s="497"/>
    </row>
    <row r="1093" spans="15:20" ht="8.75" hidden="1" customHeight="1">
      <c r="O1093" s="498"/>
      <c r="P1093" s="499"/>
      <c r="Q1093" s="499"/>
      <c r="R1093" s="500" t="s">
        <v>37</v>
      </c>
      <c r="S1093" s="501"/>
      <c r="T1093" s="502"/>
    </row>
    <row r="1094" spans="15:20" ht="8.75" hidden="1" customHeight="1">
      <c r="O1094" s="498"/>
      <c r="P1094" s="499"/>
      <c r="Q1094" s="500" t="s">
        <v>1118</v>
      </c>
      <c r="R1094" s="503"/>
      <c r="S1094" s="501"/>
      <c r="T1094" s="502"/>
    </row>
    <row r="1095" spans="15:20" ht="8.75" hidden="1" customHeight="1">
      <c r="O1095" s="498"/>
      <c r="P1095" s="500" t="s">
        <v>1071</v>
      </c>
      <c r="Q1095" s="503"/>
      <c r="R1095" s="503"/>
      <c r="S1095" s="501"/>
      <c r="T1095" s="502"/>
    </row>
    <row r="1096" spans="15:20" ht="8.75" hidden="1" customHeight="1">
      <c r="O1096" s="504">
        <v>45213</v>
      </c>
      <c r="P1096" s="503"/>
      <c r="Q1096" s="503"/>
      <c r="R1096" s="503"/>
      <c r="S1096" s="501"/>
      <c r="T1096" s="502"/>
    </row>
    <row r="1097" spans="15:20" ht="8.75" hidden="1" customHeight="1">
      <c r="O1097" s="494"/>
      <c r="P1097" s="495"/>
      <c r="Q1097" s="495"/>
      <c r="R1097" s="495"/>
      <c r="S1097" s="660">
        <v>45303</v>
      </c>
      <c r="T1097" s="497"/>
    </row>
    <row r="1098" spans="15:20" ht="8.75" hidden="1" customHeight="1">
      <c r="O1098" s="498"/>
      <c r="P1098" s="499"/>
      <c r="Q1098" s="499"/>
      <c r="R1098" s="500" t="s">
        <v>145</v>
      </c>
      <c r="S1098" s="501"/>
      <c r="T1098" s="502"/>
    </row>
    <row r="1099" spans="15:20" ht="8.75" hidden="1" customHeight="1">
      <c r="O1099" s="498"/>
      <c r="P1099" s="499"/>
      <c r="Q1099" s="500" t="s">
        <v>1118</v>
      </c>
      <c r="R1099" s="503"/>
      <c r="S1099" s="501"/>
      <c r="T1099" s="502"/>
    </row>
    <row r="1100" spans="15:20" ht="8.75" hidden="1" customHeight="1">
      <c r="O1100" s="498"/>
      <c r="P1100" s="500" t="s">
        <v>220</v>
      </c>
      <c r="Q1100" s="503"/>
      <c r="R1100" s="503"/>
      <c r="S1100" s="501"/>
      <c r="T1100" s="502"/>
    </row>
    <row r="1101" spans="15:20" ht="8.75" hidden="1" customHeight="1">
      <c r="O1101" s="504">
        <v>45206</v>
      </c>
      <c r="P1101" s="503"/>
      <c r="Q1101" s="503"/>
      <c r="R1101" s="503"/>
      <c r="S1101" s="501"/>
      <c r="T1101" s="502"/>
    </row>
    <row r="1102" spans="15:20" ht="8.75" hidden="1" customHeight="1">
      <c r="O1102" s="494"/>
      <c r="P1102" s="495"/>
      <c r="Q1102" s="495"/>
      <c r="R1102" s="495"/>
      <c r="S1102" s="496" t="s">
        <v>37</v>
      </c>
      <c r="T1102" s="497"/>
    </row>
    <row r="1103" spans="15:20" ht="8.75" hidden="1" customHeight="1">
      <c r="O1103" s="498"/>
      <c r="P1103" s="499"/>
      <c r="Q1103" s="499"/>
      <c r="R1103" s="500" t="s">
        <v>37</v>
      </c>
      <c r="S1103" s="501"/>
      <c r="T1103" s="502"/>
    </row>
    <row r="1104" spans="15:20" ht="8.75" hidden="1" customHeight="1">
      <c r="O1104" s="498"/>
      <c r="P1104" s="499"/>
      <c r="Q1104" s="500" t="s">
        <v>1118</v>
      </c>
      <c r="R1104" s="503"/>
      <c r="S1104" s="501"/>
      <c r="T1104" s="502"/>
    </row>
    <row r="1105" spans="15:20" ht="8.75" hidden="1" customHeight="1">
      <c r="O1105" s="498"/>
      <c r="P1105" s="500" t="s">
        <v>1075</v>
      </c>
      <c r="Q1105" s="503"/>
      <c r="R1105" s="503"/>
      <c r="S1105" s="501"/>
      <c r="T1105" s="502"/>
    </row>
    <row r="1106" spans="15:20" ht="8.75" hidden="1" customHeight="1">
      <c r="O1106" s="504">
        <v>45199</v>
      </c>
      <c r="P1106" s="503"/>
      <c r="Q1106" s="503"/>
      <c r="R1106" s="503"/>
      <c r="S1106" s="501"/>
      <c r="T1106" s="502"/>
    </row>
    <row r="1107" spans="15:20" ht="8.75" hidden="1" customHeight="1">
      <c r="O1107" s="494"/>
      <c r="P1107" s="495"/>
      <c r="Q1107" s="495"/>
      <c r="R1107" s="495"/>
      <c r="S1107" s="660">
        <v>45301</v>
      </c>
      <c r="T1107" s="497"/>
    </row>
    <row r="1108" spans="15:20" ht="8.75" hidden="1" customHeight="1">
      <c r="O1108" s="498"/>
      <c r="P1108" s="499"/>
      <c r="Q1108" s="499"/>
      <c r="R1108" s="500" t="s">
        <v>503</v>
      </c>
      <c r="S1108" s="501"/>
      <c r="T1108" s="502"/>
    </row>
    <row r="1109" spans="15:20" ht="8.75" hidden="1" customHeight="1">
      <c r="O1109" s="498"/>
      <c r="P1109" s="499"/>
      <c r="Q1109" s="500" t="s">
        <v>1118</v>
      </c>
      <c r="R1109" s="503"/>
      <c r="S1109" s="501"/>
      <c r="T1109" s="502"/>
    </row>
    <row r="1110" spans="15:20" ht="8.75" hidden="1" customHeight="1">
      <c r="O1110" s="498"/>
      <c r="P1110" s="500" t="s">
        <v>1093</v>
      </c>
      <c r="Q1110" s="503"/>
      <c r="R1110" s="503"/>
      <c r="S1110" s="501"/>
      <c r="T1110" s="502"/>
    </row>
    <row r="1111" spans="15:20" ht="8.75" hidden="1" customHeight="1">
      <c r="O1111" s="504">
        <v>45192</v>
      </c>
      <c r="P1111" s="503"/>
      <c r="Q1111" s="503"/>
      <c r="R1111" s="503"/>
      <c r="S1111" s="501"/>
      <c r="T1111" s="502"/>
    </row>
    <row r="1112" spans="15:20" ht="8.75" hidden="1" customHeight="1">
      <c r="O1112" s="494"/>
      <c r="P1112" s="495"/>
      <c r="Q1112" s="495"/>
      <c r="R1112" s="495"/>
      <c r="S1112" s="496" t="s">
        <v>104</v>
      </c>
      <c r="T1112" s="497"/>
    </row>
    <row r="1113" spans="15:20" ht="8.75" hidden="1" customHeight="1">
      <c r="O1113" s="498"/>
      <c r="P1113" s="499"/>
      <c r="Q1113" s="499"/>
      <c r="R1113" s="500" t="s">
        <v>409</v>
      </c>
      <c r="S1113" s="501"/>
      <c r="T1113" s="502"/>
    </row>
    <row r="1114" spans="15:20" ht="8.75" hidden="1" customHeight="1">
      <c r="O1114" s="498"/>
      <c r="P1114" s="499"/>
      <c r="Q1114" s="500" t="s">
        <v>1118</v>
      </c>
      <c r="R1114" s="503"/>
      <c r="S1114" s="501"/>
      <c r="T1114" s="502"/>
    </row>
    <row r="1115" spans="15:20" ht="8.75" hidden="1" customHeight="1">
      <c r="O1115" s="498"/>
      <c r="P1115" s="500" t="s">
        <v>331</v>
      </c>
      <c r="Q1115" s="503"/>
      <c r="R1115" s="503"/>
      <c r="S1115" s="501"/>
      <c r="T1115" s="502"/>
    </row>
    <row r="1116" spans="15:20" ht="8.75" hidden="1" customHeight="1">
      <c r="O1116" s="504">
        <v>45185</v>
      </c>
      <c r="P1116" s="503"/>
      <c r="Q1116" s="503"/>
      <c r="R1116" s="503"/>
      <c r="S1116" s="501"/>
      <c r="T1116" s="502"/>
    </row>
    <row r="1117" spans="15:20" ht="8.75" hidden="1" customHeight="1">
      <c r="O1117" s="494"/>
      <c r="P1117" s="495"/>
      <c r="Q1117" s="495"/>
      <c r="R1117" s="495"/>
      <c r="S1117" s="496" t="s">
        <v>154</v>
      </c>
      <c r="T1117" s="497"/>
    </row>
    <row r="1118" spans="15:20" ht="8.75" hidden="1" customHeight="1">
      <c r="O1118" s="498"/>
      <c r="P1118" s="499"/>
      <c r="Q1118" s="499"/>
      <c r="R1118" s="500" t="s">
        <v>134</v>
      </c>
      <c r="S1118" s="501"/>
      <c r="T1118" s="502"/>
    </row>
    <row r="1119" spans="15:20" ht="8.75" hidden="1" customHeight="1">
      <c r="O1119" s="498"/>
      <c r="P1119" s="499"/>
      <c r="Q1119" s="500" t="s">
        <v>1118</v>
      </c>
      <c r="R1119" s="503"/>
      <c r="S1119" s="501"/>
      <c r="T1119" s="502"/>
    </row>
    <row r="1120" spans="15:20" ht="8.75" hidden="1" customHeight="1">
      <c r="O1120" s="498"/>
      <c r="P1120" s="500" t="s">
        <v>377</v>
      </c>
      <c r="Q1120" s="503"/>
      <c r="R1120" s="503"/>
      <c r="S1120" s="501"/>
      <c r="T1120" s="502"/>
    </row>
    <row r="1121" spans="15:26" ht="8.75" hidden="1" customHeight="1">
      <c r="O1121" s="504">
        <v>45129</v>
      </c>
      <c r="P1121" s="503"/>
      <c r="Q1121" s="503"/>
      <c r="R1121" s="503"/>
      <c r="S1121" s="501"/>
      <c r="T1121" s="502"/>
    </row>
    <row r="1122" spans="15:26" ht="8.75" hidden="1" customHeight="1">
      <c r="O1122" s="494"/>
      <c r="P1122" s="495"/>
      <c r="Q1122" s="495"/>
      <c r="R1122" s="495"/>
      <c r="S1122" s="496" t="s">
        <v>270</v>
      </c>
      <c r="T1122" s="497"/>
    </row>
    <row r="1123" spans="15:26" ht="8.75" hidden="1" customHeight="1">
      <c r="O1123" s="498"/>
      <c r="P1123" s="499"/>
      <c r="Q1123" s="499"/>
      <c r="R1123" s="500" t="s">
        <v>350</v>
      </c>
      <c r="S1123" s="501"/>
      <c r="T1123" s="502"/>
    </row>
    <row r="1124" spans="15:26" ht="8.75" hidden="1" customHeight="1">
      <c r="O1124" s="498"/>
      <c r="P1124" s="499"/>
      <c r="Q1124" s="500" t="s">
        <v>1118</v>
      </c>
      <c r="R1124" s="503"/>
      <c r="S1124" s="501"/>
      <c r="T1124" s="502"/>
    </row>
    <row r="1125" spans="15:26" ht="8.75" hidden="1" customHeight="1">
      <c r="O1125" s="498"/>
      <c r="P1125" s="500" t="s">
        <v>447</v>
      </c>
      <c r="Q1125" s="503"/>
      <c r="R1125" s="503"/>
      <c r="S1125" s="501"/>
      <c r="T1125" s="502"/>
    </row>
    <row r="1126" spans="15:26" ht="8.75" hidden="1" customHeight="1">
      <c r="O1126" s="504">
        <v>45101</v>
      </c>
      <c r="P1126" s="503"/>
      <c r="Q1126" s="503"/>
      <c r="R1126" s="503"/>
      <c r="S1126" s="501"/>
      <c r="T1126" s="502"/>
    </row>
    <row r="1127" spans="15:26" ht="8.75" hidden="1" customHeight="1">
      <c r="O1127" s="505" t="s">
        <v>9</v>
      </c>
      <c r="P1127" s="495"/>
      <c r="Q1127" s="495"/>
      <c r="R1127" s="495"/>
      <c r="S1127" s="506"/>
      <c r="T1127" s="507"/>
    </row>
    <row r="1129" spans="15:26" ht="27.75" customHeight="1">
      <c r="U1129" s="719" t="s">
        <v>1724</v>
      </c>
      <c r="V1129" s="719"/>
      <c r="W1129" s="719"/>
      <c r="X1129" s="719"/>
      <c r="Y1129" s="719"/>
      <c r="Z1129" s="719"/>
    </row>
    <row r="1130" spans="15:26" ht="32.25" customHeight="1">
      <c r="U1130" s="584" t="s">
        <v>1566</v>
      </c>
      <c r="V1130" s="585" t="s">
        <v>18</v>
      </c>
      <c r="W1130" s="585" t="s">
        <v>19</v>
      </c>
      <c r="X1130" s="585" t="s">
        <v>1127</v>
      </c>
      <c r="Y1130" s="586" t="s">
        <v>1128</v>
      </c>
      <c r="Z1130" s="587"/>
    </row>
    <row r="1131" spans="15:26" ht="8.75" hidden="1" customHeight="1">
      <c r="U1131" s="639"/>
      <c r="V1131" s="640"/>
      <c r="W1131" s="640"/>
      <c r="X1131" s="640"/>
      <c r="Y1131" s="641" t="s">
        <v>1013</v>
      </c>
      <c r="Z1131" s="642"/>
    </row>
    <row r="1132" spans="15:26" ht="8.75" hidden="1" customHeight="1">
      <c r="U1132" s="643"/>
      <c r="V1132" s="644"/>
      <c r="W1132" s="644"/>
      <c r="X1132" s="645" t="s">
        <v>1317</v>
      </c>
      <c r="Y1132" s="646"/>
      <c r="Z1132" s="647"/>
    </row>
    <row r="1133" spans="15:26" ht="8.75" hidden="1" customHeight="1">
      <c r="U1133" s="643"/>
      <c r="V1133" s="644"/>
      <c r="W1133" s="645" t="s">
        <v>488</v>
      </c>
      <c r="X1133" s="648"/>
      <c r="Y1133" s="646"/>
      <c r="Z1133" s="647"/>
    </row>
    <row r="1134" spans="15:26" ht="8.75" hidden="1" customHeight="1">
      <c r="U1134" s="643"/>
      <c r="V1134" s="645" t="s">
        <v>487</v>
      </c>
      <c r="W1134" s="648"/>
      <c r="X1134" s="648"/>
      <c r="Y1134" s="646"/>
      <c r="Z1134" s="647"/>
    </row>
    <row r="1135" spans="15:26" ht="8.75" hidden="1" customHeight="1">
      <c r="U1135" s="639"/>
      <c r="V1135" s="661" t="s">
        <v>492</v>
      </c>
      <c r="W1135" s="661" t="s">
        <v>1223</v>
      </c>
      <c r="X1135" s="661" t="s">
        <v>1224</v>
      </c>
      <c r="Y1135" s="641" t="s">
        <v>1013</v>
      </c>
      <c r="Z1135" s="642"/>
    </row>
    <row r="1136" spans="15:26" ht="8.75" hidden="1" customHeight="1">
      <c r="U1136" s="643"/>
      <c r="V1136" s="644"/>
      <c r="W1136" s="644"/>
      <c r="X1136" s="645" t="s">
        <v>1224</v>
      </c>
      <c r="Y1136" s="646"/>
      <c r="Z1136" s="647"/>
    </row>
    <row r="1137" spans="21:26" ht="8.75" hidden="1" customHeight="1">
      <c r="U1137" s="643"/>
      <c r="V1137" s="644"/>
      <c r="W1137" s="645" t="s">
        <v>1223</v>
      </c>
      <c r="X1137" s="648"/>
      <c r="Y1137" s="646"/>
      <c r="Z1137" s="647"/>
    </row>
    <row r="1138" spans="21:26" ht="8.75" hidden="1" customHeight="1">
      <c r="U1138" s="643"/>
      <c r="V1138" s="645" t="s">
        <v>492</v>
      </c>
      <c r="W1138" s="648"/>
      <c r="X1138" s="648"/>
      <c r="Y1138" s="646"/>
      <c r="Z1138" s="647"/>
    </row>
    <row r="1139" spans="21:26" ht="20.5" customHeight="1">
      <c r="U1139" s="662">
        <v>45435</v>
      </c>
      <c r="V1139" s="663"/>
      <c r="W1139" s="663"/>
      <c r="X1139" s="663"/>
      <c r="Y1139" s="664"/>
      <c r="Z1139" s="665"/>
    </row>
    <row r="1140" spans="21:26" ht="9" hidden="1" customHeight="1">
      <c r="U1140" s="599"/>
      <c r="V1140" s="604" t="s">
        <v>976</v>
      </c>
      <c r="W1140" s="604" t="s">
        <v>977</v>
      </c>
      <c r="X1140" s="604" t="s">
        <v>1320</v>
      </c>
      <c r="Y1140" s="601" t="s">
        <v>1013</v>
      </c>
      <c r="Z1140" s="602"/>
    </row>
    <row r="1141" spans="21:26" ht="9" hidden="1" customHeight="1">
      <c r="U1141" s="592"/>
      <c r="V1141" s="593"/>
      <c r="W1141" s="593"/>
      <c r="X1141" s="594" t="s">
        <v>1320</v>
      </c>
      <c r="Y1141" s="595"/>
      <c r="Z1141" s="596"/>
    </row>
    <row r="1142" spans="21:26" ht="9" hidden="1" customHeight="1">
      <c r="U1142" s="592"/>
      <c r="V1142" s="593"/>
      <c r="W1142" s="594" t="s">
        <v>977</v>
      </c>
      <c r="X1142" s="597"/>
      <c r="Y1142" s="595"/>
      <c r="Z1142" s="596"/>
    </row>
    <row r="1143" spans="21:26" ht="9" hidden="1" customHeight="1">
      <c r="U1143" s="592"/>
      <c r="V1143" s="594" t="s">
        <v>976</v>
      </c>
      <c r="W1143" s="597"/>
      <c r="X1143" s="597"/>
      <c r="Y1143" s="595"/>
      <c r="Z1143" s="596"/>
    </row>
    <row r="1144" spans="21:26" ht="9" hidden="1" customHeight="1">
      <c r="U1144" s="599"/>
      <c r="V1144" s="600"/>
      <c r="W1144" s="600"/>
      <c r="X1144" s="600"/>
      <c r="Y1144" s="601" t="s">
        <v>1013</v>
      </c>
      <c r="Z1144" s="602"/>
    </row>
    <row r="1145" spans="21:26" ht="9" hidden="1" customHeight="1">
      <c r="U1145" s="592"/>
      <c r="V1145" s="593"/>
      <c r="W1145" s="593"/>
      <c r="X1145" s="594" t="s">
        <v>1319</v>
      </c>
      <c r="Y1145" s="595"/>
      <c r="Z1145" s="596"/>
    </row>
    <row r="1146" spans="21:26" ht="9" hidden="1" customHeight="1">
      <c r="U1146" s="592"/>
      <c r="V1146" s="593"/>
      <c r="W1146" s="594" t="s">
        <v>970</v>
      </c>
      <c r="X1146" s="597"/>
      <c r="Y1146" s="595"/>
      <c r="Z1146" s="596"/>
    </row>
    <row r="1147" spans="21:26" ht="9" hidden="1" customHeight="1">
      <c r="U1147" s="592"/>
      <c r="V1147" s="594" t="s">
        <v>469</v>
      </c>
      <c r="W1147" s="597"/>
      <c r="X1147" s="597"/>
      <c r="Y1147" s="595"/>
      <c r="Z1147" s="596"/>
    </row>
    <row r="1148" spans="21:26" ht="20.75" customHeight="1">
      <c r="U1148" s="598">
        <v>45442</v>
      </c>
      <c r="V1148" s="597"/>
      <c r="W1148" s="597"/>
      <c r="X1148" s="597"/>
      <c r="Y1148" s="595"/>
      <c r="Z1148" s="596"/>
    </row>
    <row r="1149" spans="21:26" ht="9" hidden="1" customHeight="1">
      <c r="U1149" s="599"/>
      <c r="V1149" s="600"/>
      <c r="W1149" s="600"/>
      <c r="X1149" s="600"/>
      <c r="Y1149" s="601" t="s">
        <v>1133</v>
      </c>
      <c r="Z1149" s="602"/>
    </row>
    <row r="1150" spans="21:26" ht="9" hidden="1" customHeight="1">
      <c r="U1150" s="592"/>
      <c r="V1150" s="593"/>
      <c r="W1150" s="593"/>
      <c r="X1150" s="594" t="s">
        <v>1323</v>
      </c>
      <c r="Y1150" s="595"/>
      <c r="Z1150" s="596"/>
    </row>
    <row r="1151" spans="21:26" ht="9" hidden="1" customHeight="1">
      <c r="U1151" s="592"/>
      <c r="V1151" s="593"/>
      <c r="W1151" s="594" t="s">
        <v>1322</v>
      </c>
      <c r="X1151" s="597"/>
      <c r="Y1151" s="595"/>
      <c r="Z1151" s="596"/>
    </row>
    <row r="1152" spans="21:26" ht="9" hidden="1" customHeight="1">
      <c r="U1152" s="592"/>
      <c r="V1152" s="594" t="s">
        <v>1321</v>
      </c>
      <c r="W1152" s="597"/>
      <c r="X1152" s="597"/>
      <c r="Y1152" s="595"/>
      <c r="Z1152" s="596"/>
    </row>
    <row r="1153" spans="21:26" ht="9" hidden="1" customHeight="1">
      <c r="U1153" s="599"/>
      <c r="V1153" s="604" t="s">
        <v>1324</v>
      </c>
      <c r="W1153" s="604" t="s">
        <v>1325</v>
      </c>
      <c r="X1153" s="604" t="s">
        <v>1326</v>
      </c>
      <c r="Y1153" s="601" t="s">
        <v>1013</v>
      </c>
      <c r="Z1153" s="602"/>
    </row>
    <row r="1154" spans="21:26" ht="9" hidden="1" customHeight="1">
      <c r="U1154" s="592"/>
      <c r="V1154" s="593"/>
      <c r="W1154" s="593"/>
      <c r="X1154" s="594" t="s">
        <v>1326</v>
      </c>
      <c r="Y1154" s="595"/>
      <c r="Z1154" s="596"/>
    </row>
    <row r="1155" spans="21:26" ht="9" hidden="1" customHeight="1">
      <c r="U1155" s="592"/>
      <c r="V1155" s="593"/>
      <c r="W1155" s="594" t="s">
        <v>1325</v>
      </c>
      <c r="X1155" s="597"/>
      <c r="Y1155" s="595"/>
      <c r="Z1155" s="596"/>
    </row>
    <row r="1156" spans="21:26" ht="9" hidden="1" customHeight="1">
      <c r="U1156" s="592"/>
      <c r="V1156" s="594" t="s">
        <v>1324</v>
      </c>
      <c r="W1156" s="597"/>
      <c r="X1156" s="597"/>
      <c r="Y1156" s="595"/>
      <c r="Z1156" s="596"/>
    </row>
    <row r="1157" spans="21:26" ht="20.75" customHeight="1">
      <c r="U1157" s="598">
        <v>45449</v>
      </c>
      <c r="V1157" s="597"/>
      <c r="W1157" s="597"/>
      <c r="X1157" s="597"/>
      <c r="Y1157" s="595"/>
      <c r="Z1157" s="596"/>
    </row>
    <row r="1158" spans="21:26" ht="9" hidden="1" customHeight="1">
      <c r="U1158" s="599"/>
      <c r="V1158" s="600"/>
      <c r="W1158" s="600"/>
      <c r="X1158" s="600"/>
      <c r="Y1158" s="601" t="s">
        <v>1013</v>
      </c>
      <c r="Z1158" s="602"/>
    </row>
    <row r="1159" spans="21:26" ht="9" hidden="1" customHeight="1">
      <c r="U1159" s="592"/>
      <c r="V1159" s="593"/>
      <c r="W1159" s="593"/>
      <c r="X1159" s="594" t="s">
        <v>1327</v>
      </c>
      <c r="Y1159" s="595"/>
      <c r="Z1159" s="596"/>
    </row>
    <row r="1160" spans="21:26" ht="9" hidden="1" customHeight="1">
      <c r="U1160" s="592"/>
      <c r="V1160" s="593"/>
      <c r="W1160" s="594" t="s">
        <v>955</v>
      </c>
      <c r="X1160" s="597"/>
      <c r="Y1160" s="595"/>
      <c r="Z1160" s="596"/>
    </row>
    <row r="1161" spans="21:26" ht="9" hidden="1" customHeight="1">
      <c r="U1161" s="592"/>
      <c r="V1161" s="594" t="s">
        <v>954</v>
      </c>
      <c r="W1161" s="597"/>
      <c r="X1161" s="597"/>
      <c r="Y1161" s="595"/>
      <c r="Z1161" s="596"/>
    </row>
    <row r="1162" spans="21:26" ht="9" hidden="1" customHeight="1">
      <c r="U1162" s="598">
        <v>45450</v>
      </c>
      <c r="V1162" s="597"/>
      <c r="W1162" s="597"/>
      <c r="X1162" s="597"/>
      <c r="Y1162" s="595"/>
      <c r="Z1162" s="596"/>
    </row>
    <row r="1163" spans="21:26" ht="9" hidden="1" customHeight="1">
      <c r="U1163" s="599"/>
      <c r="V1163" s="600"/>
      <c r="W1163" s="600"/>
      <c r="X1163" s="600"/>
      <c r="Y1163" s="601" t="s">
        <v>1013</v>
      </c>
      <c r="Z1163" s="602"/>
    </row>
    <row r="1164" spans="21:26" ht="9" hidden="1" customHeight="1">
      <c r="U1164" s="592"/>
      <c r="V1164" s="593"/>
      <c r="W1164" s="593"/>
      <c r="X1164" s="594" t="s">
        <v>1328</v>
      </c>
      <c r="Y1164" s="595"/>
      <c r="Z1164" s="596"/>
    </row>
    <row r="1165" spans="21:26" ht="9" hidden="1" customHeight="1">
      <c r="U1165" s="592"/>
      <c r="V1165" s="593"/>
      <c r="W1165" s="594" t="s">
        <v>943</v>
      </c>
      <c r="X1165" s="597"/>
      <c r="Y1165" s="595"/>
      <c r="Z1165" s="596"/>
    </row>
    <row r="1166" spans="21:26" ht="9" hidden="1" customHeight="1">
      <c r="U1166" s="592"/>
      <c r="V1166" s="594" t="s">
        <v>447</v>
      </c>
      <c r="W1166" s="597"/>
      <c r="X1166" s="597"/>
      <c r="Y1166" s="595"/>
      <c r="Z1166" s="596"/>
    </row>
    <row r="1167" spans="21:26" ht="9" hidden="1" customHeight="1">
      <c r="U1167" s="598">
        <v>45456</v>
      </c>
      <c r="V1167" s="597"/>
      <c r="W1167" s="597"/>
      <c r="X1167" s="597"/>
      <c r="Y1167" s="595"/>
      <c r="Z1167" s="596"/>
    </row>
    <row r="1168" spans="21:26" ht="20.75" customHeight="1">
      <c r="U1168" s="652">
        <v>45463</v>
      </c>
      <c r="V1168" s="604" t="s">
        <v>463</v>
      </c>
      <c r="W1168" s="604" t="s">
        <v>464</v>
      </c>
      <c r="X1168" s="604" t="s">
        <v>1231</v>
      </c>
      <c r="Y1168" s="601" t="s">
        <v>1013</v>
      </c>
      <c r="Z1168" s="602"/>
    </row>
    <row r="1169" spans="21:26" ht="9" hidden="1" customHeight="1">
      <c r="U1169" s="592"/>
      <c r="V1169" s="593"/>
      <c r="W1169" s="593"/>
      <c r="X1169" s="594" t="s">
        <v>1231</v>
      </c>
      <c r="Y1169" s="595"/>
      <c r="Z1169" s="596"/>
    </row>
    <row r="1170" spans="21:26" ht="9" hidden="1" customHeight="1">
      <c r="U1170" s="592"/>
      <c r="V1170" s="593"/>
      <c r="W1170" s="594" t="s">
        <v>464</v>
      </c>
      <c r="X1170" s="597"/>
      <c r="Y1170" s="595"/>
      <c r="Z1170" s="596"/>
    </row>
    <row r="1171" spans="21:26" ht="9" hidden="1" customHeight="1">
      <c r="U1171" s="592"/>
      <c r="V1171" s="594" t="s">
        <v>463</v>
      </c>
      <c r="W1171" s="597"/>
      <c r="X1171" s="597"/>
      <c r="Y1171" s="595"/>
      <c r="Z1171" s="596"/>
    </row>
    <row r="1172" spans="21:26" ht="9" hidden="1" customHeight="1">
      <c r="U1172" s="599"/>
      <c r="V1172" s="600"/>
      <c r="W1172" s="600"/>
      <c r="X1172" s="600"/>
      <c r="Y1172" s="601" t="s">
        <v>1133</v>
      </c>
      <c r="Z1172" s="602"/>
    </row>
    <row r="1173" spans="21:26" ht="9" hidden="1" customHeight="1">
      <c r="U1173" s="592"/>
      <c r="V1173" s="593"/>
      <c r="W1173" s="593"/>
      <c r="X1173" s="594" t="s">
        <v>1330</v>
      </c>
      <c r="Y1173" s="595"/>
      <c r="Z1173" s="596"/>
    </row>
    <row r="1174" spans="21:26" ht="9" hidden="1" customHeight="1">
      <c r="U1174" s="592"/>
      <c r="V1174" s="593"/>
      <c r="W1174" s="594" t="s">
        <v>1725</v>
      </c>
      <c r="X1174" s="597"/>
      <c r="Y1174" s="595"/>
      <c r="Z1174" s="596"/>
    </row>
    <row r="1175" spans="21:26" ht="9" hidden="1" customHeight="1">
      <c r="U1175" s="592"/>
      <c r="V1175" s="594" t="s">
        <v>1234</v>
      </c>
      <c r="W1175" s="597"/>
      <c r="X1175" s="597"/>
      <c r="Y1175" s="595"/>
      <c r="Z1175" s="596"/>
    </row>
    <row r="1176" spans="21:26" ht="9" hidden="1" customHeight="1">
      <c r="U1176" s="598">
        <v>45463</v>
      </c>
      <c r="V1176" s="597"/>
      <c r="W1176" s="597"/>
      <c r="X1176" s="597"/>
      <c r="Y1176" s="595"/>
      <c r="Z1176" s="596"/>
    </row>
    <row r="1177" spans="21:26" ht="9" hidden="1" customHeight="1">
      <c r="U1177" s="599"/>
      <c r="V1177" s="600"/>
      <c r="W1177" s="600"/>
      <c r="X1177" s="600"/>
      <c r="Y1177" s="601" t="s">
        <v>1013</v>
      </c>
      <c r="Z1177" s="602"/>
    </row>
    <row r="1178" spans="21:26" ht="9" hidden="1" customHeight="1">
      <c r="U1178" s="592"/>
      <c r="V1178" s="593"/>
      <c r="W1178" s="593"/>
      <c r="X1178" s="594" t="s">
        <v>1331</v>
      </c>
      <c r="Y1178" s="595"/>
      <c r="Z1178" s="596"/>
    </row>
    <row r="1179" spans="21:26" ht="9" hidden="1" customHeight="1">
      <c r="U1179" s="592"/>
      <c r="V1179" s="593"/>
      <c r="W1179" s="594" t="s">
        <v>938</v>
      </c>
      <c r="X1179" s="597"/>
      <c r="Y1179" s="595"/>
      <c r="Z1179" s="596"/>
    </row>
    <row r="1180" spans="21:26" ht="9" hidden="1" customHeight="1">
      <c r="U1180" s="592"/>
      <c r="V1180" s="594" t="s">
        <v>937</v>
      </c>
      <c r="W1180" s="597"/>
      <c r="X1180" s="597"/>
      <c r="Y1180" s="595"/>
      <c r="Z1180" s="596"/>
    </row>
    <row r="1181" spans="21:26" ht="9" hidden="1" customHeight="1">
      <c r="U1181" s="598">
        <v>45464</v>
      </c>
      <c r="V1181" s="597"/>
      <c r="W1181" s="597"/>
      <c r="X1181" s="597"/>
      <c r="Y1181" s="595"/>
      <c r="Z1181" s="596"/>
    </row>
    <row r="1182" spans="21:26" ht="32.75" customHeight="1">
      <c r="U1182" s="652">
        <v>45470</v>
      </c>
      <c r="V1182" s="604" t="s">
        <v>431</v>
      </c>
      <c r="W1182" s="604" t="s">
        <v>925</v>
      </c>
      <c r="X1182" s="604" t="s">
        <v>1333</v>
      </c>
      <c r="Y1182" s="601" t="s">
        <v>1013</v>
      </c>
      <c r="Z1182" s="602"/>
    </row>
    <row r="1183" spans="21:26" ht="9" hidden="1" customHeight="1">
      <c r="U1183" s="592"/>
      <c r="V1183" s="593"/>
      <c r="W1183" s="593"/>
      <c r="X1183" s="594" t="s">
        <v>1333</v>
      </c>
      <c r="Y1183" s="595"/>
      <c r="Z1183" s="596"/>
    </row>
    <row r="1184" spans="21:26" ht="9" hidden="1" customHeight="1">
      <c r="U1184" s="592"/>
      <c r="V1184" s="593"/>
      <c r="W1184" s="594" t="s">
        <v>925</v>
      </c>
      <c r="X1184" s="597"/>
      <c r="Y1184" s="595"/>
      <c r="Z1184" s="596"/>
    </row>
    <row r="1185" spans="21:26" ht="9" hidden="1" customHeight="1">
      <c r="U1185" s="592"/>
      <c r="V1185" s="594" t="s">
        <v>431</v>
      </c>
      <c r="W1185" s="597"/>
      <c r="X1185" s="597"/>
      <c r="Y1185" s="595"/>
      <c r="Z1185" s="596"/>
    </row>
    <row r="1186" spans="21:26" ht="9" hidden="1" customHeight="1">
      <c r="U1186" s="599"/>
      <c r="V1186" s="600"/>
      <c r="W1186" s="600"/>
      <c r="X1186" s="600"/>
      <c r="Y1186" s="601" t="s">
        <v>1013</v>
      </c>
      <c r="Z1186" s="602"/>
    </row>
    <row r="1187" spans="21:26" ht="9" hidden="1" customHeight="1">
      <c r="U1187" s="592"/>
      <c r="V1187" s="593"/>
      <c r="W1187" s="593"/>
      <c r="X1187" s="594" t="s">
        <v>1332</v>
      </c>
      <c r="Y1187" s="595"/>
      <c r="Z1187" s="596"/>
    </row>
    <row r="1188" spans="21:26" ht="9" hidden="1" customHeight="1">
      <c r="U1188" s="592"/>
      <c r="V1188" s="593"/>
      <c r="W1188" s="594" t="s">
        <v>426</v>
      </c>
      <c r="X1188" s="597"/>
      <c r="Y1188" s="595"/>
      <c r="Z1188" s="596"/>
    </row>
    <row r="1189" spans="21:26" ht="9" hidden="1" customHeight="1">
      <c r="U1189" s="592"/>
      <c r="V1189" s="594" t="s">
        <v>425</v>
      </c>
      <c r="W1189" s="597"/>
      <c r="X1189" s="597"/>
      <c r="Y1189" s="595"/>
      <c r="Z1189" s="596"/>
    </row>
    <row r="1190" spans="21:26" ht="9" hidden="1" customHeight="1">
      <c r="U1190" s="598">
        <v>45470</v>
      </c>
      <c r="V1190" s="597"/>
      <c r="W1190" s="597"/>
      <c r="X1190" s="597"/>
      <c r="Y1190" s="595"/>
      <c r="Z1190" s="596"/>
    </row>
    <row r="1191" spans="21:26" ht="32.75" customHeight="1">
      <c r="U1191" s="652">
        <v>45477</v>
      </c>
      <c r="V1191" s="604" t="s">
        <v>414</v>
      </c>
      <c r="W1191" s="604" t="s">
        <v>1242</v>
      </c>
      <c r="X1191" s="604" t="s">
        <v>1243</v>
      </c>
      <c r="Y1191" s="601" t="s">
        <v>1013</v>
      </c>
      <c r="Z1191" s="602"/>
    </row>
    <row r="1192" spans="21:26" ht="9" hidden="1" customHeight="1">
      <c r="U1192" s="592"/>
      <c r="V1192" s="593"/>
      <c r="W1192" s="593"/>
      <c r="X1192" s="594" t="s">
        <v>1243</v>
      </c>
      <c r="Y1192" s="595"/>
      <c r="Z1192" s="596"/>
    </row>
    <row r="1193" spans="21:26" ht="9" hidden="1" customHeight="1">
      <c r="U1193" s="592"/>
      <c r="V1193" s="593"/>
      <c r="W1193" s="594" t="s">
        <v>1242</v>
      </c>
      <c r="X1193" s="597"/>
      <c r="Y1193" s="595"/>
      <c r="Z1193" s="596"/>
    </row>
    <row r="1194" spans="21:26" ht="9" hidden="1" customHeight="1">
      <c r="U1194" s="592"/>
      <c r="V1194" s="594" t="s">
        <v>414</v>
      </c>
      <c r="W1194" s="597"/>
      <c r="X1194" s="597"/>
      <c r="Y1194" s="595"/>
      <c r="Z1194" s="596"/>
    </row>
    <row r="1195" spans="21:26" ht="9" hidden="1" customHeight="1">
      <c r="U1195" s="599"/>
      <c r="V1195" s="600"/>
      <c r="W1195" s="600"/>
      <c r="X1195" s="600"/>
      <c r="Y1195" s="601" t="s">
        <v>1013</v>
      </c>
      <c r="Z1195" s="602"/>
    </row>
    <row r="1196" spans="21:26" ht="9" hidden="1" customHeight="1">
      <c r="U1196" s="592"/>
      <c r="V1196" s="593"/>
      <c r="W1196" s="593"/>
      <c r="X1196" s="594" t="s">
        <v>1334</v>
      </c>
      <c r="Y1196" s="595"/>
      <c r="Z1196" s="596"/>
    </row>
    <row r="1197" spans="21:26" ht="9" hidden="1" customHeight="1">
      <c r="U1197" s="592"/>
      <c r="V1197" s="593"/>
      <c r="W1197" s="594" t="s">
        <v>411</v>
      </c>
      <c r="X1197" s="597"/>
      <c r="Y1197" s="595"/>
      <c r="Z1197" s="596"/>
    </row>
    <row r="1198" spans="21:26" ht="9" hidden="1" customHeight="1">
      <c r="U1198" s="592"/>
      <c r="V1198" s="594" t="s">
        <v>410</v>
      </c>
      <c r="W1198" s="597"/>
      <c r="X1198" s="597"/>
      <c r="Y1198" s="595"/>
      <c r="Z1198" s="596"/>
    </row>
    <row r="1199" spans="21:26" ht="9" hidden="1" customHeight="1">
      <c r="U1199" s="598">
        <v>45477</v>
      </c>
      <c r="V1199" s="597"/>
      <c r="W1199" s="597"/>
      <c r="X1199" s="597"/>
      <c r="Y1199" s="595"/>
      <c r="Z1199" s="596"/>
    </row>
    <row r="1200" spans="21:26" ht="20.75" customHeight="1">
      <c r="U1200" s="603">
        <v>45484</v>
      </c>
      <c r="V1200" s="604" t="s">
        <v>387</v>
      </c>
      <c r="W1200" s="604" t="s">
        <v>388</v>
      </c>
      <c r="X1200" s="604" t="s">
        <v>1246</v>
      </c>
      <c r="Y1200" s="601" t="s">
        <v>1143</v>
      </c>
      <c r="Z1200" s="602"/>
    </row>
    <row r="1201" spans="21:26" ht="9" hidden="1" customHeight="1">
      <c r="U1201" s="605"/>
      <c r="V1201" s="593"/>
      <c r="W1201" s="593"/>
      <c r="X1201" s="594" t="s">
        <v>1246</v>
      </c>
      <c r="Y1201" s="595"/>
      <c r="Z1201" s="596"/>
    </row>
    <row r="1202" spans="21:26" ht="9" hidden="1" customHeight="1">
      <c r="U1202" s="605"/>
      <c r="V1202" s="593"/>
      <c r="W1202" s="594" t="s">
        <v>388</v>
      </c>
      <c r="X1202" s="597"/>
      <c r="Y1202" s="595"/>
      <c r="Z1202" s="596"/>
    </row>
    <row r="1203" spans="21:26" ht="9" hidden="1" customHeight="1">
      <c r="U1203" s="605"/>
      <c r="V1203" s="594" t="s">
        <v>387</v>
      </c>
      <c r="W1203" s="597"/>
      <c r="X1203" s="597"/>
      <c r="Y1203" s="595"/>
      <c r="Z1203" s="596"/>
    </row>
    <row r="1204" spans="21:26" ht="44.75" customHeight="1">
      <c r="U1204" s="666"/>
      <c r="V1204" s="604" t="s">
        <v>1726</v>
      </c>
      <c r="W1204" s="604" t="s">
        <v>1567</v>
      </c>
      <c r="X1204" s="604" t="s">
        <v>1337</v>
      </c>
      <c r="Y1204" s="601" t="s">
        <v>1013</v>
      </c>
      <c r="Z1204" s="602"/>
    </row>
    <row r="1205" spans="21:26" ht="9" hidden="1" customHeight="1">
      <c r="U1205" s="592"/>
      <c r="V1205" s="593"/>
      <c r="W1205" s="593"/>
      <c r="X1205" s="594" t="s">
        <v>1337</v>
      </c>
      <c r="Y1205" s="595"/>
      <c r="Z1205" s="596"/>
    </row>
    <row r="1206" spans="21:26" ht="9" hidden="1" customHeight="1">
      <c r="U1206" s="592"/>
      <c r="V1206" s="593"/>
      <c r="W1206" s="594" t="s">
        <v>1567</v>
      </c>
      <c r="X1206" s="597"/>
      <c r="Y1206" s="595"/>
      <c r="Z1206" s="596"/>
    </row>
    <row r="1207" spans="21:26" ht="9" hidden="1" customHeight="1">
      <c r="U1207" s="592"/>
      <c r="V1207" s="594" t="s">
        <v>1726</v>
      </c>
      <c r="W1207" s="597"/>
      <c r="X1207" s="597"/>
      <c r="Y1207" s="595"/>
      <c r="Z1207" s="596"/>
    </row>
    <row r="1208" spans="21:26" ht="9" hidden="1" customHeight="1">
      <c r="U1208" s="598">
        <v>45484</v>
      </c>
      <c r="V1208" s="597"/>
      <c r="W1208" s="597"/>
      <c r="X1208" s="597"/>
      <c r="Y1208" s="595"/>
      <c r="Z1208" s="596"/>
    </row>
    <row r="1209" spans="21:26" ht="9" hidden="1" customHeight="1">
      <c r="U1209" s="599"/>
      <c r="V1209" s="600"/>
      <c r="W1209" s="600"/>
      <c r="X1209" s="600"/>
      <c r="Y1209" s="601" t="s">
        <v>1013</v>
      </c>
      <c r="Z1209" s="602"/>
    </row>
    <row r="1210" spans="21:26" ht="9" hidden="1" customHeight="1">
      <c r="U1210" s="592"/>
      <c r="V1210" s="593"/>
      <c r="W1210" s="593"/>
      <c r="X1210" s="594" t="s">
        <v>1338</v>
      </c>
      <c r="Y1210" s="595"/>
      <c r="Z1210" s="596"/>
    </row>
    <row r="1211" spans="21:26" ht="9" hidden="1" customHeight="1">
      <c r="U1211" s="592"/>
      <c r="V1211" s="593"/>
      <c r="W1211" s="594" t="s">
        <v>907</v>
      </c>
      <c r="X1211" s="597"/>
      <c r="Y1211" s="595"/>
      <c r="Z1211" s="596"/>
    </row>
    <row r="1212" spans="21:26" ht="9" hidden="1" customHeight="1">
      <c r="U1212" s="592"/>
      <c r="V1212" s="594" t="s">
        <v>906</v>
      </c>
      <c r="W1212" s="597"/>
      <c r="X1212" s="597"/>
      <c r="Y1212" s="595"/>
      <c r="Z1212" s="596"/>
    </row>
    <row r="1213" spans="21:26" ht="9" hidden="1" customHeight="1">
      <c r="U1213" s="598">
        <v>45485</v>
      </c>
      <c r="V1213" s="597"/>
      <c r="W1213" s="597"/>
      <c r="X1213" s="597"/>
      <c r="Y1213" s="595"/>
      <c r="Z1213" s="596"/>
    </row>
    <row r="1214" spans="21:26" ht="44.75" customHeight="1">
      <c r="U1214" s="652">
        <v>45491</v>
      </c>
      <c r="V1214" s="604" t="s">
        <v>149</v>
      </c>
      <c r="W1214" s="604" t="s">
        <v>1568</v>
      </c>
      <c r="X1214" s="604" t="s">
        <v>1340</v>
      </c>
      <c r="Y1214" s="601" t="s">
        <v>1013</v>
      </c>
      <c r="Z1214" s="602"/>
    </row>
    <row r="1215" spans="21:26" ht="9" hidden="1" customHeight="1">
      <c r="U1215" s="592"/>
      <c r="V1215" s="593"/>
      <c r="W1215" s="593"/>
      <c r="X1215" s="594" t="s">
        <v>1340</v>
      </c>
      <c r="Y1215" s="595"/>
      <c r="Z1215" s="596"/>
    </row>
    <row r="1216" spans="21:26" ht="9" hidden="1" customHeight="1">
      <c r="U1216" s="592"/>
      <c r="V1216" s="593"/>
      <c r="W1216" s="594" t="s">
        <v>1568</v>
      </c>
      <c r="X1216" s="597"/>
      <c r="Y1216" s="595"/>
      <c r="Z1216" s="596"/>
    </row>
    <row r="1217" spans="21:26" ht="9" hidden="1" customHeight="1">
      <c r="U1217" s="592"/>
      <c r="V1217" s="594" t="s">
        <v>149</v>
      </c>
      <c r="W1217" s="597"/>
      <c r="X1217" s="597"/>
      <c r="Y1217" s="595"/>
      <c r="Z1217" s="596"/>
    </row>
    <row r="1218" spans="21:26" ht="9" hidden="1" customHeight="1">
      <c r="U1218" s="599"/>
      <c r="V1218" s="600"/>
      <c r="W1218" s="600"/>
      <c r="X1218" s="600"/>
      <c r="Y1218" s="601" t="s">
        <v>1013</v>
      </c>
      <c r="Z1218" s="602"/>
    </row>
    <row r="1219" spans="21:26" ht="9" hidden="1" customHeight="1">
      <c r="U1219" s="592"/>
      <c r="V1219" s="593"/>
      <c r="W1219" s="593"/>
      <c r="X1219" s="594" t="s">
        <v>1342</v>
      </c>
      <c r="Y1219" s="595"/>
      <c r="Z1219" s="596"/>
    </row>
    <row r="1220" spans="21:26" ht="9" hidden="1" customHeight="1">
      <c r="U1220" s="592"/>
      <c r="V1220" s="593"/>
      <c r="W1220" s="594" t="s">
        <v>884</v>
      </c>
      <c r="X1220" s="597"/>
      <c r="Y1220" s="595"/>
      <c r="Z1220" s="596"/>
    </row>
    <row r="1221" spans="21:26" ht="9" hidden="1" customHeight="1">
      <c r="U1221" s="592"/>
      <c r="V1221" s="594" t="s">
        <v>1341</v>
      </c>
      <c r="W1221" s="597"/>
      <c r="X1221" s="597"/>
      <c r="Y1221" s="595"/>
      <c r="Z1221" s="596"/>
    </row>
    <row r="1222" spans="21:26" ht="9" hidden="1" customHeight="1">
      <c r="U1222" s="598">
        <v>45491</v>
      </c>
      <c r="V1222" s="597"/>
      <c r="W1222" s="597"/>
      <c r="X1222" s="597"/>
      <c r="Y1222" s="595"/>
      <c r="Z1222" s="596"/>
    </row>
    <row r="1223" spans="21:26" ht="9" hidden="1" customHeight="1">
      <c r="U1223" s="599"/>
      <c r="V1223" s="600"/>
      <c r="W1223" s="600"/>
      <c r="X1223" s="600"/>
      <c r="Y1223" s="601" t="s">
        <v>1013</v>
      </c>
      <c r="Z1223" s="602"/>
    </row>
    <row r="1224" spans="21:26" ht="9" hidden="1" customHeight="1">
      <c r="U1224" s="592"/>
      <c r="V1224" s="593"/>
      <c r="W1224" s="593"/>
      <c r="X1224" s="594" t="s">
        <v>1254</v>
      </c>
      <c r="Y1224" s="595"/>
      <c r="Z1224" s="596"/>
    </row>
    <row r="1225" spans="21:26" ht="9" hidden="1" customHeight="1">
      <c r="U1225" s="592"/>
      <c r="V1225" s="593"/>
      <c r="W1225" s="594" t="s">
        <v>370</v>
      </c>
      <c r="X1225" s="597"/>
      <c r="Y1225" s="595"/>
      <c r="Z1225" s="596"/>
    </row>
    <row r="1226" spans="21:26" ht="9" hidden="1" customHeight="1">
      <c r="U1226" s="592"/>
      <c r="V1226" s="594" t="s">
        <v>369</v>
      </c>
      <c r="W1226" s="597"/>
      <c r="X1226" s="597"/>
      <c r="Y1226" s="595"/>
      <c r="Z1226" s="596"/>
    </row>
    <row r="1227" spans="21:26" ht="9" hidden="1" customHeight="1">
      <c r="U1227" s="598">
        <v>45498</v>
      </c>
      <c r="V1227" s="597"/>
      <c r="W1227" s="597"/>
      <c r="X1227" s="597"/>
      <c r="Y1227" s="595"/>
      <c r="Z1227" s="596"/>
    </row>
    <row r="1228" spans="21:26" ht="9" hidden="1" customHeight="1">
      <c r="U1228" s="599"/>
      <c r="V1228" s="600"/>
      <c r="W1228" s="600"/>
      <c r="X1228" s="600"/>
      <c r="Y1228" s="601" t="s">
        <v>1013</v>
      </c>
      <c r="Z1228" s="602"/>
    </row>
    <row r="1229" spans="21:26" ht="9" hidden="1" customHeight="1">
      <c r="U1229" s="592"/>
      <c r="V1229" s="593"/>
      <c r="W1229" s="593"/>
      <c r="X1229" s="594" t="s">
        <v>1344</v>
      </c>
      <c r="Y1229" s="595"/>
      <c r="Z1229" s="596"/>
    </row>
    <row r="1230" spans="21:26" ht="9" hidden="1" customHeight="1">
      <c r="U1230" s="592"/>
      <c r="V1230" s="593"/>
      <c r="W1230" s="594" t="s">
        <v>1343</v>
      </c>
      <c r="X1230" s="597"/>
      <c r="Y1230" s="595"/>
      <c r="Z1230" s="596"/>
    </row>
    <row r="1231" spans="21:26" ht="9" hidden="1" customHeight="1">
      <c r="U1231" s="592"/>
      <c r="V1231" s="594" t="s">
        <v>363</v>
      </c>
      <c r="W1231" s="597"/>
      <c r="X1231" s="597"/>
      <c r="Y1231" s="595"/>
      <c r="Z1231" s="596"/>
    </row>
    <row r="1232" spans="21:26" ht="9" hidden="1" customHeight="1">
      <c r="U1232" s="598">
        <v>45499</v>
      </c>
      <c r="V1232" s="597"/>
      <c r="W1232" s="597"/>
      <c r="X1232" s="597"/>
      <c r="Y1232" s="595"/>
      <c r="Z1232" s="596"/>
    </row>
    <row r="1233" spans="21:26" ht="32.75" customHeight="1">
      <c r="U1233" s="652">
        <v>45505</v>
      </c>
      <c r="V1233" s="604" t="s">
        <v>871</v>
      </c>
      <c r="W1233" s="604" t="s">
        <v>747</v>
      </c>
      <c r="X1233" s="604" t="s">
        <v>1345</v>
      </c>
      <c r="Y1233" s="601" t="s">
        <v>1013</v>
      </c>
      <c r="Z1233" s="602"/>
    </row>
    <row r="1234" spans="21:26" ht="9" hidden="1" customHeight="1">
      <c r="U1234" s="592"/>
      <c r="V1234" s="593"/>
      <c r="W1234" s="593"/>
      <c r="X1234" s="594" t="s">
        <v>1345</v>
      </c>
      <c r="Y1234" s="595"/>
      <c r="Z1234" s="596"/>
    </row>
    <row r="1235" spans="21:26" ht="9" hidden="1" customHeight="1">
      <c r="U1235" s="592"/>
      <c r="V1235" s="593"/>
      <c r="W1235" s="594" t="s">
        <v>747</v>
      </c>
      <c r="X1235" s="597"/>
      <c r="Y1235" s="595"/>
      <c r="Z1235" s="596"/>
    </row>
    <row r="1236" spans="21:26" ht="9" hidden="1" customHeight="1">
      <c r="U1236" s="592"/>
      <c r="V1236" s="594" t="s">
        <v>871</v>
      </c>
      <c r="W1236" s="597"/>
      <c r="X1236" s="597"/>
      <c r="Y1236" s="595"/>
      <c r="Z1236" s="596"/>
    </row>
    <row r="1237" spans="21:26" ht="9" hidden="1" customHeight="1">
      <c r="U1237" s="598">
        <v>45505</v>
      </c>
      <c r="V1237" s="597"/>
      <c r="W1237" s="597"/>
      <c r="X1237" s="597"/>
      <c r="Y1237" s="595"/>
      <c r="Z1237" s="596"/>
    </row>
    <row r="1238" spans="21:26" ht="9" hidden="1" customHeight="1">
      <c r="U1238" s="599"/>
      <c r="V1238" s="600"/>
      <c r="W1238" s="600"/>
      <c r="X1238" s="600"/>
      <c r="Y1238" s="601" t="s">
        <v>1013</v>
      </c>
      <c r="Z1238" s="602"/>
    </row>
    <row r="1239" spans="21:26" ht="9" hidden="1" customHeight="1">
      <c r="U1239" s="592"/>
      <c r="V1239" s="593"/>
      <c r="W1239" s="593"/>
      <c r="X1239" s="594" t="s">
        <v>1346</v>
      </c>
      <c r="Y1239" s="595"/>
      <c r="Z1239" s="596"/>
    </row>
    <row r="1240" spans="21:26" ht="9" hidden="1" customHeight="1">
      <c r="U1240" s="592"/>
      <c r="V1240" s="593"/>
      <c r="W1240" s="594" t="s">
        <v>354</v>
      </c>
      <c r="X1240" s="597"/>
      <c r="Y1240" s="595"/>
      <c r="Z1240" s="596"/>
    </row>
    <row r="1241" spans="21:26" ht="9" hidden="1" customHeight="1">
      <c r="U1241" s="592"/>
      <c r="V1241" s="594" t="s">
        <v>353</v>
      </c>
      <c r="W1241" s="597"/>
      <c r="X1241" s="597"/>
      <c r="Y1241" s="595"/>
      <c r="Z1241" s="596"/>
    </row>
    <row r="1242" spans="21:26" ht="9" hidden="1" customHeight="1">
      <c r="U1242" s="598">
        <v>45512</v>
      </c>
      <c r="V1242" s="597"/>
      <c r="W1242" s="597"/>
      <c r="X1242" s="597"/>
      <c r="Y1242" s="595"/>
      <c r="Z1242" s="596"/>
    </row>
    <row r="1243" spans="21:26" ht="20.75" customHeight="1">
      <c r="U1243" s="652">
        <v>45519</v>
      </c>
      <c r="V1243" s="604" t="s">
        <v>860</v>
      </c>
      <c r="W1243" s="604" t="s">
        <v>1349</v>
      </c>
      <c r="X1243" s="604" t="s">
        <v>1350</v>
      </c>
      <c r="Y1243" s="601" t="s">
        <v>1013</v>
      </c>
      <c r="Z1243" s="602"/>
    </row>
    <row r="1244" spans="21:26" ht="9" hidden="1" customHeight="1">
      <c r="U1244" s="592"/>
      <c r="V1244" s="593"/>
      <c r="W1244" s="593"/>
      <c r="X1244" s="594" t="s">
        <v>1350</v>
      </c>
      <c r="Y1244" s="595"/>
      <c r="Z1244" s="596"/>
    </row>
    <row r="1245" spans="21:26" ht="9" hidden="1" customHeight="1">
      <c r="U1245" s="592"/>
      <c r="V1245" s="593"/>
      <c r="W1245" s="594" t="s">
        <v>1349</v>
      </c>
      <c r="X1245" s="597"/>
      <c r="Y1245" s="595"/>
      <c r="Z1245" s="596"/>
    </row>
    <row r="1246" spans="21:26" ht="9" hidden="1" customHeight="1">
      <c r="U1246" s="592"/>
      <c r="V1246" s="594" t="s">
        <v>860</v>
      </c>
      <c r="W1246" s="597"/>
      <c r="X1246" s="597"/>
      <c r="Y1246" s="595"/>
      <c r="Z1246" s="596"/>
    </row>
    <row r="1247" spans="21:26" ht="9" hidden="1" customHeight="1">
      <c r="U1247" s="599"/>
      <c r="V1247" s="600"/>
      <c r="W1247" s="600"/>
      <c r="X1247" s="600"/>
      <c r="Y1247" s="601" t="s">
        <v>1013</v>
      </c>
      <c r="Z1247" s="602"/>
    </row>
    <row r="1248" spans="21:26" ht="9" hidden="1" customHeight="1">
      <c r="U1248" s="592"/>
      <c r="V1248" s="593"/>
      <c r="W1248" s="593"/>
      <c r="X1248" s="594" t="s">
        <v>1348</v>
      </c>
      <c r="Y1248" s="595"/>
      <c r="Z1248" s="596"/>
    </row>
    <row r="1249" spans="21:26" ht="9" hidden="1" customHeight="1">
      <c r="U1249" s="592"/>
      <c r="V1249" s="593"/>
      <c r="W1249" s="594" t="s">
        <v>348</v>
      </c>
      <c r="X1249" s="597"/>
      <c r="Y1249" s="595"/>
      <c r="Z1249" s="596"/>
    </row>
    <row r="1250" spans="21:26" ht="9" hidden="1" customHeight="1">
      <c r="U1250" s="592"/>
      <c r="V1250" s="594" t="s">
        <v>1347</v>
      </c>
      <c r="W1250" s="597"/>
      <c r="X1250" s="597"/>
      <c r="Y1250" s="595"/>
      <c r="Z1250" s="596"/>
    </row>
    <row r="1251" spans="21:26" ht="9" hidden="1" customHeight="1">
      <c r="U1251" s="598">
        <v>45519</v>
      </c>
      <c r="V1251" s="597"/>
      <c r="W1251" s="597"/>
      <c r="X1251" s="597"/>
      <c r="Y1251" s="595"/>
      <c r="Z1251" s="596"/>
    </row>
    <row r="1252" spans="21:26" ht="9" hidden="1" customHeight="1">
      <c r="U1252" s="599"/>
      <c r="V1252" s="600"/>
      <c r="W1252" s="600"/>
      <c r="X1252" s="600"/>
      <c r="Y1252" s="601" t="s">
        <v>1013</v>
      </c>
      <c r="Z1252" s="602"/>
    </row>
    <row r="1253" spans="21:26" ht="9" hidden="1" customHeight="1">
      <c r="U1253" s="592"/>
      <c r="V1253" s="593"/>
      <c r="W1253" s="593"/>
      <c r="X1253" s="594" t="s">
        <v>1353</v>
      </c>
      <c r="Y1253" s="595"/>
      <c r="Z1253" s="596"/>
    </row>
    <row r="1254" spans="21:26" ht="9" hidden="1" customHeight="1">
      <c r="U1254" s="592"/>
      <c r="V1254" s="593"/>
      <c r="W1254" s="594" t="s">
        <v>1352</v>
      </c>
      <c r="X1254" s="597"/>
      <c r="Y1254" s="595"/>
      <c r="Z1254" s="596"/>
    </row>
    <row r="1255" spans="21:26" ht="9" hidden="1" customHeight="1">
      <c r="U1255" s="592"/>
      <c r="V1255" s="594" t="s">
        <v>1351</v>
      </c>
      <c r="W1255" s="597"/>
      <c r="X1255" s="597"/>
      <c r="Y1255" s="595"/>
      <c r="Z1255" s="596"/>
    </row>
    <row r="1256" spans="21:26" ht="9" hidden="1" customHeight="1">
      <c r="U1256" s="598">
        <v>45520</v>
      </c>
      <c r="V1256" s="597"/>
      <c r="W1256" s="597"/>
      <c r="X1256" s="597"/>
      <c r="Y1256" s="595"/>
      <c r="Z1256" s="596"/>
    </row>
    <row r="1257" spans="21:26" ht="20.75" customHeight="1">
      <c r="U1257" s="652">
        <v>45526</v>
      </c>
      <c r="V1257" s="604" t="s">
        <v>326</v>
      </c>
      <c r="W1257" s="604" t="s">
        <v>835</v>
      </c>
      <c r="X1257" s="604" t="s">
        <v>1354</v>
      </c>
      <c r="Y1257" s="601" t="s">
        <v>1013</v>
      </c>
      <c r="Z1257" s="602"/>
    </row>
    <row r="1258" spans="21:26" ht="9" hidden="1" customHeight="1">
      <c r="U1258" s="592"/>
      <c r="V1258" s="593"/>
      <c r="W1258" s="593"/>
      <c r="X1258" s="594" t="s">
        <v>1354</v>
      </c>
      <c r="Y1258" s="595"/>
      <c r="Z1258" s="596"/>
    </row>
    <row r="1259" spans="21:26" ht="9" hidden="1" customHeight="1">
      <c r="U1259" s="592"/>
      <c r="V1259" s="593"/>
      <c r="W1259" s="594" t="s">
        <v>835</v>
      </c>
      <c r="X1259" s="597"/>
      <c r="Y1259" s="595"/>
      <c r="Z1259" s="596"/>
    </row>
    <row r="1260" spans="21:26" ht="9" hidden="1" customHeight="1">
      <c r="U1260" s="592"/>
      <c r="V1260" s="594" t="s">
        <v>326</v>
      </c>
      <c r="W1260" s="597"/>
      <c r="X1260" s="597"/>
      <c r="Y1260" s="595"/>
      <c r="Z1260" s="596"/>
    </row>
    <row r="1261" spans="21:26" ht="9" hidden="1" customHeight="1">
      <c r="U1261" s="598">
        <v>45526</v>
      </c>
      <c r="V1261" s="597"/>
      <c r="W1261" s="597"/>
      <c r="X1261" s="597"/>
      <c r="Y1261" s="595"/>
      <c r="Z1261" s="596"/>
    </row>
    <row r="1262" spans="21:26" ht="32.75" customHeight="1">
      <c r="U1262" s="652">
        <v>45533</v>
      </c>
      <c r="V1262" s="604" t="s">
        <v>1356</v>
      </c>
      <c r="W1262" s="604" t="s">
        <v>1271</v>
      </c>
      <c r="X1262" s="604" t="s">
        <v>1272</v>
      </c>
      <c r="Y1262" s="601" t="s">
        <v>1013</v>
      </c>
      <c r="Z1262" s="602"/>
    </row>
    <row r="1263" spans="21:26" ht="9" hidden="1" customHeight="1">
      <c r="U1263" s="592"/>
      <c r="V1263" s="593"/>
      <c r="W1263" s="593"/>
      <c r="X1263" s="594" t="s">
        <v>1272</v>
      </c>
      <c r="Y1263" s="595"/>
      <c r="Z1263" s="596"/>
    </row>
    <row r="1264" spans="21:26" ht="9" hidden="1" customHeight="1">
      <c r="U1264" s="592"/>
      <c r="V1264" s="593"/>
      <c r="W1264" s="594" t="s">
        <v>1271</v>
      </c>
      <c r="X1264" s="597"/>
      <c r="Y1264" s="595"/>
      <c r="Z1264" s="596"/>
    </row>
    <row r="1265" spans="21:26" ht="9" hidden="1" customHeight="1">
      <c r="U1265" s="592"/>
      <c r="V1265" s="594" t="s">
        <v>1356</v>
      </c>
      <c r="W1265" s="597"/>
      <c r="X1265" s="597"/>
      <c r="Y1265" s="595"/>
      <c r="Z1265" s="596"/>
    </row>
    <row r="1266" spans="21:26" ht="9" hidden="1" customHeight="1">
      <c r="U1266" s="598">
        <v>45533</v>
      </c>
      <c r="V1266" s="597"/>
      <c r="W1266" s="597"/>
      <c r="X1266" s="597"/>
      <c r="Y1266" s="595"/>
      <c r="Z1266" s="596"/>
    </row>
    <row r="1267" spans="21:26" ht="32.75" customHeight="1">
      <c r="U1267" s="652">
        <v>45540</v>
      </c>
      <c r="V1267" s="604" t="s">
        <v>303</v>
      </c>
      <c r="W1267" s="604" t="s">
        <v>304</v>
      </c>
      <c r="X1267" s="604" t="s">
        <v>1273</v>
      </c>
      <c r="Y1267" s="601" t="s">
        <v>1013</v>
      </c>
      <c r="Z1267" s="602"/>
    </row>
    <row r="1268" spans="21:26" ht="9" hidden="1" customHeight="1">
      <c r="U1268" s="592"/>
      <c r="V1268" s="593"/>
      <c r="W1268" s="593"/>
      <c r="X1268" s="594" t="s">
        <v>1273</v>
      </c>
      <c r="Y1268" s="595"/>
      <c r="Z1268" s="596"/>
    </row>
    <row r="1269" spans="21:26" ht="9" hidden="1" customHeight="1">
      <c r="U1269" s="592"/>
      <c r="V1269" s="593"/>
      <c r="W1269" s="594" t="s">
        <v>304</v>
      </c>
      <c r="X1269" s="597"/>
      <c r="Y1269" s="595"/>
      <c r="Z1269" s="596"/>
    </row>
    <row r="1270" spans="21:26" ht="9" hidden="1" customHeight="1">
      <c r="U1270" s="592"/>
      <c r="V1270" s="594" t="s">
        <v>303</v>
      </c>
      <c r="W1270" s="597"/>
      <c r="X1270" s="597"/>
      <c r="Y1270" s="595"/>
      <c r="Z1270" s="596"/>
    </row>
    <row r="1271" spans="21:26" ht="9" hidden="1" customHeight="1">
      <c r="U1271" s="598">
        <v>45540</v>
      </c>
      <c r="V1271" s="597"/>
      <c r="W1271" s="597"/>
      <c r="X1271" s="597"/>
      <c r="Y1271" s="595"/>
      <c r="Z1271" s="596"/>
    </row>
    <row r="1272" spans="21:26" ht="32.75" customHeight="1">
      <c r="U1272" s="652">
        <v>45547</v>
      </c>
      <c r="V1272" s="604" t="s">
        <v>1274</v>
      </c>
      <c r="W1272" s="604" t="s">
        <v>804</v>
      </c>
      <c r="X1272" s="604" t="s">
        <v>1358</v>
      </c>
      <c r="Y1272" s="601" t="s">
        <v>1013</v>
      </c>
      <c r="Z1272" s="602"/>
    </row>
    <row r="1273" spans="21:26" ht="9" hidden="1" customHeight="1">
      <c r="U1273" s="592"/>
      <c r="V1273" s="593"/>
      <c r="W1273" s="593"/>
      <c r="X1273" s="594" t="s">
        <v>1358</v>
      </c>
      <c r="Y1273" s="595"/>
      <c r="Z1273" s="596"/>
    </row>
    <row r="1274" spans="21:26" ht="9" hidden="1" customHeight="1">
      <c r="U1274" s="592"/>
      <c r="V1274" s="593"/>
      <c r="W1274" s="594" t="s">
        <v>804</v>
      </c>
      <c r="X1274" s="597"/>
      <c r="Y1274" s="595"/>
      <c r="Z1274" s="596"/>
    </row>
    <row r="1275" spans="21:26" ht="9" hidden="1" customHeight="1">
      <c r="U1275" s="592"/>
      <c r="V1275" s="594" t="s">
        <v>1274</v>
      </c>
      <c r="W1275" s="597"/>
      <c r="X1275" s="597"/>
      <c r="Y1275" s="595"/>
      <c r="Z1275" s="596"/>
    </row>
    <row r="1276" spans="21:26" ht="9" hidden="1" customHeight="1">
      <c r="U1276" s="598">
        <v>45547</v>
      </c>
      <c r="V1276" s="597"/>
      <c r="W1276" s="597"/>
      <c r="X1276" s="597"/>
      <c r="Y1276" s="595"/>
      <c r="Z1276" s="596"/>
    </row>
    <row r="1277" spans="21:26" ht="9" hidden="1" customHeight="1">
      <c r="U1277" s="599"/>
      <c r="V1277" s="600"/>
      <c r="W1277" s="600"/>
      <c r="X1277" s="600"/>
      <c r="Y1277" s="601" t="s">
        <v>1013</v>
      </c>
      <c r="Z1277" s="602"/>
    </row>
    <row r="1278" spans="21:26" ht="9" hidden="1" customHeight="1">
      <c r="U1278" s="592"/>
      <c r="V1278" s="593"/>
      <c r="W1278" s="593"/>
      <c r="X1278" s="594" t="s">
        <v>1363</v>
      </c>
      <c r="Y1278" s="595"/>
      <c r="Z1278" s="596"/>
    </row>
    <row r="1279" spans="21:26" ht="9" hidden="1" customHeight="1">
      <c r="U1279" s="592"/>
      <c r="V1279" s="593"/>
      <c r="W1279" s="594" t="s">
        <v>1362</v>
      </c>
      <c r="X1279" s="597"/>
      <c r="Y1279" s="595"/>
      <c r="Z1279" s="596"/>
    </row>
    <row r="1280" spans="21:26" ht="9" hidden="1" customHeight="1">
      <c r="U1280" s="592"/>
      <c r="V1280" s="594" t="s">
        <v>1361</v>
      </c>
      <c r="W1280" s="597"/>
      <c r="X1280" s="597"/>
      <c r="Y1280" s="595"/>
      <c r="Z1280" s="596"/>
    </row>
    <row r="1281" spans="21:26" ht="9" hidden="1" customHeight="1">
      <c r="U1281" s="598">
        <v>45548</v>
      </c>
      <c r="V1281" s="597"/>
      <c r="W1281" s="597"/>
      <c r="X1281" s="597"/>
      <c r="Y1281" s="595"/>
      <c r="Z1281" s="596"/>
    </row>
    <row r="1282" spans="21:26" ht="32.75" customHeight="1">
      <c r="U1282" s="652">
        <v>45554</v>
      </c>
      <c r="V1282" s="604" t="s">
        <v>281</v>
      </c>
      <c r="W1282" s="604" t="s">
        <v>1364</v>
      </c>
      <c r="X1282" s="604" t="s">
        <v>1279</v>
      </c>
      <c r="Y1282" s="601" t="s">
        <v>1143</v>
      </c>
      <c r="Z1282" s="602"/>
    </row>
    <row r="1283" spans="21:26" ht="9" hidden="1" customHeight="1">
      <c r="U1283" s="592"/>
      <c r="V1283" s="593"/>
      <c r="W1283" s="593"/>
      <c r="X1283" s="594" t="s">
        <v>1279</v>
      </c>
      <c r="Y1283" s="595"/>
      <c r="Z1283" s="596"/>
    </row>
    <row r="1284" spans="21:26" ht="9" hidden="1" customHeight="1">
      <c r="U1284" s="592"/>
      <c r="V1284" s="593"/>
      <c r="W1284" s="594" t="s">
        <v>1364</v>
      </c>
      <c r="X1284" s="597"/>
      <c r="Y1284" s="595"/>
      <c r="Z1284" s="596"/>
    </row>
    <row r="1285" spans="21:26" ht="9" hidden="1" customHeight="1">
      <c r="U1285" s="592"/>
      <c r="V1285" s="594" t="s">
        <v>281</v>
      </c>
      <c r="W1285" s="597"/>
      <c r="X1285" s="597"/>
      <c r="Y1285" s="595"/>
      <c r="Z1285" s="596"/>
    </row>
    <row r="1286" spans="21:26" ht="9" hidden="1" customHeight="1">
      <c r="U1286" s="598">
        <v>45554</v>
      </c>
      <c r="V1286" s="597"/>
      <c r="W1286" s="597"/>
      <c r="X1286" s="597"/>
      <c r="Y1286" s="595"/>
      <c r="Z1286" s="596"/>
    </row>
    <row r="1287" spans="21:26" ht="9" hidden="1" customHeight="1">
      <c r="U1287" s="599"/>
      <c r="V1287" s="600"/>
      <c r="W1287" s="600"/>
      <c r="X1287" s="600"/>
      <c r="Y1287" s="601" t="s">
        <v>1013</v>
      </c>
      <c r="Z1287" s="602"/>
    </row>
    <row r="1288" spans="21:26" ht="9" hidden="1" customHeight="1">
      <c r="U1288" s="592"/>
      <c r="V1288" s="593"/>
      <c r="W1288" s="593"/>
      <c r="X1288" s="594" t="s">
        <v>1367</v>
      </c>
      <c r="Y1288" s="595"/>
      <c r="Z1288" s="596"/>
    </row>
    <row r="1289" spans="21:26" ht="9" hidden="1" customHeight="1">
      <c r="U1289" s="592"/>
      <c r="V1289" s="593"/>
      <c r="W1289" s="594" t="s">
        <v>1366</v>
      </c>
      <c r="X1289" s="597"/>
      <c r="Y1289" s="595"/>
      <c r="Z1289" s="596"/>
    </row>
    <row r="1290" spans="21:26" ht="9" hidden="1" customHeight="1">
      <c r="U1290" s="592"/>
      <c r="V1290" s="594" t="s">
        <v>1365</v>
      </c>
      <c r="W1290" s="597"/>
      <c r="X1290" s="597"/>
      <c r="Y1290" s="595"/>
      <c r="Z1290" s="596"/>
    </row>
    <row r="1291" spans="21:26" ht="9" hidden="1" customHeight="1">
      <c r="U1291" s="598">
        <v>45555</v>
      </c>
      <c r="V1291" s="597"/>
      <c r="W1291" s="597"/>
      <c r="X1291" s="597"/>
      <c r="Y1291" s="595"/>
      <c r="Z1291" s="596"/>
    </row>
    <row r="1292" spans="21:26" ht="9" hidden="1" customHeight="1">
      <c r="U1292" s="599"/>
      <c r="V1292" s="600"/>
      <c r="W1292" s="600"/>
      <c r="X1292" s="600"/>
      <c r="Y1292" s="601" t="s">
        <v>1013</v>
      </c>
      <c r="Z1292" s="602"/>
    </row>
    <row r="1293" spans="21:26" ht="9" hidden="1" customHeight="1">
      <c r="U1293" s="592"/>
      <c r="V1293" s="593"/>
      <c r="W1293" s="593"/>
      <c r="X1293" s="594" t="s">
        <v>1355</v>
      </c>
      <c r="Y1293" s="595"/>
      <c r="Z1293" s="596"/>
    </row>
    <row r="1294" spans="21:26" ht="9" hidden="1" customHeight="1">
      <c r="U1294" s="592"/>
      <c r="V1294" s="593"/>
      <c r="W1294" s="594" t="s">
        <v>833</v>
      </c>
      <c r="X1294" s="597"/>
      <c r="Y1294" s="595"/>
      <c r="Z1294" s="596"/>
    </row>
    <row r="1295" spans="21:26" ht="9" hidden="1" customHeight="1">
      <c r="U1295" s="592"/>
      <c r="V1295" s="594" t="s">
        <v>331</v>
      </c>
      <c r="W1295" s="597"/>
      <c r="X1295" s="597"/>
      <c r="Y1295" s="595"/>
      <c r="Z1295" s="596"/>
    </row>
    <row r="1296" spans="21:26" ht="9" hidden="1" customHeight="1">
      <c r="U1296" s="598">
        <v>45557</v>
      </c>
      <c r="V1296" s="597"/>
      <c r="W1296" s="597"/>
      <c r="X1296" s="597"/>
      <c r="Y1296" s="595"/>
      <c r="Z1296" s="596"/>
    </row>
    <row r="1297" spans="21:26" ht="32.75" customHeight="1">
      <c r="U1297" s="652">
        <v>45561</v>
      </c>
      <c r="V1297" s="604" t="s">
        <v>1368</v>
      </c>
      <c r="W1297" s="604" t="s">
        <v>200</v>
      </c>
      <c r="X1297" s="604" t="s">
        <v>1292</v>
      </c>
      <c r="Y1297" s="601" t="s">
        <v>1013</v>
      </c>
      <c r="Z1297" s="602"/>
    </row>
    <row r="1298" spans="21:26" ht="9" hidden="1" customHeight="1">
      <c r="U1298" s="592"/>
      <c r="V1298" s="593"/>
      <c r="W1298" s="593"/>
      <c r="X1298" s="594" t="s">
        <v>1292</v>
      </c>
      <c r="Y1298" s="595"/>
      <c r="Z1298" s="596"/>
    </row>
    <row r="1299" spans="21:26" ht="9" hidden="1" customHeight="1">
      <c r="U1299" s="592"/>
      <c r="V1299" s="593"/>
      <c r="W1299" s="594" t="s">
        <v>200</v>
      </c>
      <c r="X1299" s="597"/>
      <c r="Y1299" s="595"/>
      <c r="Z1299" s="596"/>
    </row>
    <row r="1300" spans="21:26" ht="9" hidden="1" customHeight="1">
      <c r="U1300" s="592"/>
      <c r="V1300" s="594" t="s">
        <v>1368</v>
      </c>
      <c r="W1300" s="597"/>
      <c r="X1300" s="597"/>
      <c r="Y1300" s="595"/>
      <c r="Z1300" s="596"/>
    </row>
    <row r="1301" spans="21:26" ht="9" hidden="1" customHeight="1">
      <c r="U1301" s="598">
        <v>45561</v>
      </c>
      <c r="V1301" s="597"/>
      <c r="W1301" s="597"/>
      <c r="X1301" s="597"/>
      <c r="Y1301" s="595"/>
      <c r="Z1301" s="596"/>
    </row>
    <row r="1302" spans="21:26" ht="9" hidden="1" customHeight="1">
      <c r="U1302" s="599"/>
      <c r="V1302" s="600"/>
      <c r="W1302" s="600"/>
      <c r="X1302" s="600"/>
      <c r="Y1302" s="601" t="s">
        <v>1013</v>
      </c>
      <c r="Z1302" s="602"/>
    </row>
    <row r="1303" spans="21:26" ht="9" hidden="1" customHeight="1">
      <c r="U1303" s="592"/>
      <c r="V1303" s="593"/>
      <c r="W1303" s="593"/>
      <c r="X1303" s="594" t="s">
        <v>1357</v>
      </c>
      <c r="Y1303" s="595"/>
      <c r="Z1303" s="596"/>
    </row>
    <row r="1304" spans="21:26" ht="9" hidden="1" customHeight="1">
      <c r="U1304" s="592"/>
      <c r="V1304" s="593"/>
      <c r="W1304" s="594" t="s">
        <v>1268</v>
      </c>
      <c r="X1304" s="597"/>
      <c r="Y1304" s="595"/>
      <c r="Z1304" s="596"/>
    </row>
    <row r="1305" spans="21:26" ht="9" hidden="1" customHeight="1">
      <c r="U1305" s="592"/>
      <c r="V1305" s="594" t="s">
        <v>319</v>
      </c>
      <c r="W1305" s="597"/>
      <c r="X1305" s="597"/>
      <c r="Y1305" s="595"/>
      <c r="Z1305" s="596"/>
    </row>
    <row r="1306" spans="21:26" ht="9" hidden="1" customHeight="1">
      <c r="U1306" s="598">
        <v>45564</v>
      </c>
      <c r="V1306" s="597"/>
      <c r="W1306" s="597"/>
      <c r="X1306" s="597"/>
      <c r="Y1306" s="595"/>
      <c r="Z1306" s="596"/>
    </row>
    <row r="1307" spans="21:26" ht="20.75" customHeight="1">
      <c r="U1307" s="652">
        <v>45568</v>
      </c>
      <c r="V1307" s="604" t="s">
        <v>220</v>
      </c>
      <c r="W1307" s="604" t="s">
        <v>1286</v>
      </c>
      <c r="X1307" s="604" t="s">
        <v>1287</v>
      </c>
      <c r="Y1307" s="601" t="s">
        <v>1013</v>
      </c>
      <c r="Z1307" s="602"/>
    </row>
    <row r="1308" spans="21:26" ht="9" hidden="1" customHeight="1">
      <c r="U1308" s="592"/>
      <c r="V1308" s="593"/>
      <c r="W1308" s="593"/>
      <c r="X1308" s="594" t="s">
        <v>1287</v>
      </c>
      <c r="Y1308" s="595"/>
      <c r="Z1308" s="596"/>
    </row>
    <row r="1309" spans="21:26" ht="9" hidden="1" customHeight="1">
      <c r="U1309" s="592"/>
      <c r="V1309" s="593"/>
      <c r="W1309" s="594" t="s">
        <v>1286</v>
      </c>
      <c r="X1309" s="597"/>
      <c r="Y1309" s="595"/>
      <c r="Z1309" s="596"/>
    </row>
    <row r="1310" spans="21:26" ht="9" hidden="1" customHeight="1">
      <c r="U1310" s="592"/>
      <c r="V1310" s="594" t="s">
        <v>220</v>
      </c>
      <c r="W1310" s="597"/>
      <c r="X1310" s="597"/>
      <c r="Y1310" s="595"/>
      <c r="Z1310" s="596"/>
    </row>
    <row r="1311" spans="21:26" ht="9" hidden="1" customHeight="1">
      <c r="U1311" s="598">
        <v>45568</v>
      </c>
      <c r="V1311" s="597"/>
      <c r="W1311" s="597"/>
      <c r="X1311" s="597"/>
      <c r="Y1311" s="595"/>
      <c r="Z1311" s="596"/>
    </row>
    <row r="1312" spans="21:26" ht="32.75" customHeight="1">
      <c r="U1312" s="652">
        <v>45575</v>
      </c>
      <c r="V1312" s="604" t="s">
        <v>1373</v>
      </c>
      <c r="W1312" s="604" t="s">
        <v>747</v>
      </c>
      <c r="X1312" s="604" t="s">
        <v>1345</v>
      </c>
      <c r="Y1312" s="601" t="s">
        <v>1013</v>
      </c>
      <c r="Z1312" s="602"/>
    </row>
    <row r="1313" spans="21:26" ht="9" hidden="1" customHeight="1">
      <c r="U1313" s="592"/>
      <c r="V1313" s="593"/>
      <c r="W1313" s="593"/>
      <c r="X1313" s="594" t="s">
        <v>1345</v>
      </c>
      <c r="Y1313" s="595"/>
      <c r="Z1313" s="596"/>
    </row>
    <row r="1314" spans="21:26" ht="9" hidden="1" customHeight="1">
      <c r="U1314" s="592"/>
      <c r="V1314" s="593"/>
      <c r="W1314" s="594" t="s">
        <v>747</v>
      </c>
      <c r="X1314" s="597"/>
      <c r="Y1314" s="595"/>
      <c r="Z1314" s="596"/>
    </row>
    <row r="1315" spans="21:26" ht="9" hidden="1" customHeight="1">
      <c r="U1315" s="592"/>
      <c r="V1315" s="594" t="s">
        <v>1373</v>
      </c>
      <c r="W1315" s="597"/>
      <c r="X1315" s="597"/>
      <c r="Y1315" s="595"/>
      <c r="Z1315" s="596"/>
    </row>
    <row r="1316" spans="21:26" ht="9" hidden="1" customHeight="1">
      <c r="U1316" s="598">
        <v>45575</v>
      </c>
      <c r="V1316" s="597"/>
      <c r="W1316" s="597"/>
      <c r="X1316" s="597"/>
      <c r="Y1316" s="595"/>
      <c r="Z1316" s="596"/>
    </row>
    <row r="1317" spans="21:26" ht="32.75" customHeight="1">
      <c r="U1317" s="652">
        <v>45582</v>
      </c>
      <c r="V1317" s="604" t="s">
        <v>1377</v>
      </c>
      <c r="W1317" s="604" t="s">
        <v>729</v>
      </c>
      <c r="X1317" s="604" t="s">
        <v>1378</v>
      </c>
      <c r="Y1317" s="601" t="s">
        <v>1013</v>
      </c>
      <c r="Z1317" s="602"/>
    </row>
    <row r="1318" spans="21:26" ht="9" hidden="1" customHeight="1">
      <c r="U1318" s="592"/>
      <c r="V1318" s="593"/>
      <c r="W1318" s="593"/>
      <c r="X1318" s="594" t="s">
        <v>1378</v>
      </c>
      <c r="Y1318" s="595"/>
      <c r="Z1318" s="596"/>
    </row>
    <row r="1319" spans="21:26" ht="9" hidden="1" customHeight="1">
      <c r="U1319" s="592"/>
      <c r="V1319" s="593"/>
      <c r="W1319" s="594" t="s">
        <v>729</v>
      </c>
      <c r="X1319" s="597"/>
      <c r="Y1319" s="595"/>
      <c r="Z1319" s="596"/>
    </row>
    <row r="1320" spans="21:26" ht="9" hidden="1" customHeight="1">
      <c r="U1320" s="592"/>
      <c r="V1320" s="594" t="s">
        <v>1377</v>
      </c>
      <c r="W1320" s="597"/>
      <c r="X1320" s="597"/>
      <c r="Y1320" s="595"/>
      <c r="Z1320" s="596"/>
    </row>
    <row r="1321" spans="21:26" ht="9" hidden="1" customHeight="1">
      <c r="U1321" s="598">
        <v>45582</v>
      </c>
      <c r="V1321" s="597"/>
      <c r="W1321" s="597"/>
      <c r="X1321" s="597"/>
      <c r="Y1321" s="595"/>
      <c r="Z1321" s="596"/>
    </row>
    <row r="1322" spans="21:26" ht="32.75" customHeight="1">
      <c r="U1322" s="652">
        <v>45589</v>
      </c>
      <c r="V1322" s="604" t="s">
        <v>173</v>
      </c>
      <c r="W1322" s="604" t="s">
        <v>710</v>
      </c>
      <c r="X1322" s="604" t="s">
        <v>1381</v>
      </c>
      <c r="Y1322" s="601" t="s">
        <v>1013</v>
      </c>
      <c r="Z1322" s="602"/>
    </row>
    <row r="1323" spans="21:26" ht="9" hidden="1" customHeight="1">
      <c r="U1323" s="592"/>
      <c r="V1323" s="593"/>
      <c r="W1323" s="593"/>
      <c r="X1323" s="594" t="s">
        <v>1381</v>
      </c>
      <c r="Y1323" s="595"/>
      <c r="Z1323" s="596"/>
    </row>
    <row r="1324" spans="21:26" ht="9" hidden="1" customHeight="1">
      <c r="U1324" s="592"/>
      <c r="V1324" s="593"/>
      <c r="W1324" s="594" t="s">
        <v>710</v>
      </c>
      <c r="X1324" s="597"/>
      <c r="Y1324" s="595"/>
      <c r="Z1324" s="596"/>
    </row>
    <row r="1325" spans="21:26" ht="9" hidden="1" customHeight="1">
      <c r="U1325" s="592"/>
      <c r="V1325" s="594" t="s">
        <v>173</v>
      </c>
      <c r="W1325" s="597"/>
      <c r="X1325" s="597"/>
      <c r="Y1325" s="595"/>
      <c r="Z1325" s="596"/>
    </row>
    <row r="1326" spans="21:26" ht="9" hidden="1" customHeight="1">
      <c r="U1326" s="598">
        <v>45589</v>
      </c>
      <c r="V1326" s="597"/>
      <c r="W1326" s="597"/>
      <c r="X1326" s="597"/>
      <c r="Y1326" s="595"/>
      <c r="Z1326" s="596"/>
    </row>
    <row r="1327" spans="21:26" ht="20.75" customHeight="1">
      <c r="U1327" s="652">
        <v>45603</v>
      </c>
      <c r="V1327" s="604" t="s">
        <v>163</v>
      </c>
      <c r="W1327" s="604" t="s">
        <v>164</v>
      </c>
      <c r="X1327" s="604" t="s">
        <v>1305</v>
      </c>
      <c r="Y1327" s="601" t="s">
        <v>1143</v>
      </c>
      <c r="Z1327" s="602"/>
    </row>
    <row r="1328" spans="21:26" ht="9" hidden="1" customHeight="1">
      <c r="U1328" s="592"/>
      <c r="V1328" s="593"/>
      <c r="W1328" s="593"/>
      <c r="X1328" s="594" t="s">
        <v>1305</v>
      </c>
      <c r="Y1328" s="595"/>
      <c r="Z1328" s="596"/>
    </row>
    <row r="1329" spans="21:31" ht="9" hidden="1" customHeight="1">
      <c r="U1329" s="592"/>
      <c r="V1329" s="593"/>
      <c r="W1329" s="594" t="s">
        <v>164</v>
      </c>
      <c r="X1329" s="597"/>
      <c r="Y1329" s="595"/>
      <c r="Z1329" s="596"/>
    </row>
    <row r="1330" spans="21:31" ht="9" hidden="1" customHeight="1">
      <c r="U1330" s="592"/>
      <c r="V1330" s="594" t="s">
        <v>163</v>
      </c>
      <c r="W1330" s="597"/>
      <c r="X1330" s="597"/>
      <c r="Y1330" s="595"/>
      <c r="Z1330" s="596"/>
    </row>
    <row r="1331" spans="21:31" ht="9" hidden="1" customHeight="1">
      <c r="U1331" s="598">
        <v>45603</v>
      </c>
      <c r="V1331" s="597"/>
      <c r="W1331" s="597"/>
      <c r="X1331" s="597"/>
      <c r="Y1331" s="595"/>
      <c r="Z1331" s="596"/>
    </row>
    <row r="1332" spans="21:31" ht="32.25" customHeight="1">
      <c r="U1332" s="609">
        <v>45610</v>
      </c>
      <c r="V1332" s="610" t="s">
        <v>139</v>
      </c>
      <c r="W1332" s="610" t="s">
        <v>1384</v>
      </c>
      <c r="X1332" s="610" t="s">
        <v>1142</v>
      </c>
      <c r="Y1332" s="611" t="s">
        <v>1143</v>
      </c>
      <c r="Z1332" s="612"/>
    </row>
    <row r="1333" spans="21:31" ht="8.25" hidden="1" customHeight="1">
      <c r="U1333" s="613"/>
      <c r="V1333" s="614"/>
      <c r="W1333" s="614"/>
      <c r="X1333" s="615" t="s">
        <v>1142</v>
      </c>
      <c r="Y1333" s="616"/>
      <c r="Z1333" s="617"/>
    </row>
    <row r="1334" spans="21:31" ht="8.25" hidden="1" customHeight="1">
      <c r="U1334" s="613"/>
      <c r="V1334" s="614"/>
      <c r="W1334" s="615" t="s">
        <v>1384</v>
      </c>
      <c r="X1334" s="618"/>
      <c r="Y1334" s="616"/>
      <c r="Z1334" s="617"/>
    </row>
    <row r="1335" spans="21:31" ht="8.25" hidden="1" customHeight="1">
      <c r="U1335" s="613"/>
      <c r="V1335" s="615" t="s">
        <v>139</v>
      </c>
      <c r="W1335" s="618"/>
      <c r="X1335" s="618"/>
      <c r="Y1335" s="616"/>
      <c r="Z1335" s="617"/>
    </row>
    <row r="1336" spans="21:31" ht="8.25" hidden="1" customHeight="1">
      <c r="U1336" s="619">
        <v>45610</v>
      </c>
      <c r="V1336" s="618"/>
      <c r="W1336" s="618"/>
      <c r="X1336" s="618"/>
      <c r="Y1336" s="616"/>
      <c r="Z1336" s="617"/>
    </row>
    <row r="1337" spans="21:31" ht="8.25" hidden="1" customHeight="1">
      <c r="U1337" s="624" t="s">
        <v>9</v>
      </c>
      <c r="V1337" s="625"/>
      <c r="W1337" s="625"/>
      <c r="X1337" s="625"/>
      <c r="Y1337" s="626"/>
      <c r="Z1337" s="627"/>
    </row>
    <row r="1339" spans="21:31" ht="27.75" customHeight="1">
      <c r="AA1339" s="719" t="s">
        <v>1727</v>
      </c>
      <c r="AB1339" s="719"/>
      <c r="AC1339" s="719"/>
      <c r="AD1339" s="719"/>
      <c r="AE1339" s="719"/>
    </row>
    <row r="1340" spans="21:31" ht="22.5" customHeight="1">
      <c r="AA1340" t="s">
        <v>1</v>
      </c>
      <c r="AB1340" t="s">
        <v>1558</v>
      </c>
    </row>
    <row r="1342" spans="21:31" ht="32.5" customHeight="1">
      <c r="AA1342" s="194" t="s">
        <v>18</v>
      </c>
      <c r="AB1342" s="195" t="s">
        <v>19</v>
      </c>
      <c r="AC1342" s="195" t="s">
        <v>20</v>
      </c>
      <c r="AD1342" s="196" t="s">
        <v>32</v>
      </c>
    </row>
    <row r="1343" spans="21:31" ht="56.75" customHeight="1">
      <c r="AA1343" s="246" t="s">
        <v>220</v>
      </c>
      <c r="AB1343" s="582" t="s">
        <v>221</v>
      </c>
    </row>
    <row r="1344" spans="21:31" ht="32.75" customHeight="1">
      <c r="AA1344" s="282" t="s">
        <v>331</v>
      </c>
      <c r="AB1344" s="255" t="s">
        <v>282</v>
      </c>
    </row>
    <row r="1345" spans="27:28" ht="32.75" customHeight="1">
      <c r="AA1345" s="282" t="s">
        <v>414</v>
      </c>
      <c r="AB1345" s="255" t="s">
        <v>415</v>
      </c>
    </row>
    <row r="1346" spans="27:28" ht="32.75" customHeight="1">
      <c r="AA1346" s="282" t="s">
        <v>976</v>
      </c>
      <c r="AB1346" s="255" t="s">
        <v>977</v>
      </c>
    </row>
    <row r="1347" spans="27:28" ht="32.75" customHeight="1">
      <c r="AA1347" s="282" t="s">
        <v>1048</v>
      </c>
      <c r="AB1347" s="255" t="s">
        <v>1049</v>
      </c>
    </row>
    <row r="1348" spans="27:28" ht="32.75" customHeight="1">
      <c r="AA1348" s="282" t="s">
        <v>431</v>
      </c>
      <c r="AB1348" s="255" t="s">
        <v>925</v>
      </c>
    </row>
    <row r="1349" spans="27:28" ht="20.75" customHeight="1">
      <c r="AA1349" s="282" t="s">
        <v>463</v>
      </c>
      <c r="AB1349" s="255" t="s">
        <v>464</v>
      </c>
    </row>
    <row r="1350" spans="27:28" ht="32.75" customHeight="1">
      <c r="AA1350" s="282" t="s">
        <v>492</v>
      </c>
      <c r="AB1350" s="255" t="s">
        <v>493</v>
      </c>
    </row>
    <row r="1351" spans="27:28" ht="44.5" customHeight="1">
      <c r="AA1351" s="667" t="s">
        <v>549</v>
      </c>
      <c r="AB1351" s="583" t="s">
        <v>1040</v>
      </c>
    </row>
  </sheetData>
  <mergeCells count="4">
    <mergeCell ref="B2:N2"/>
    <mergeCell ref="O351:T351"/>
    <mergeCell ref="U1129:Z1129"/>
    <mergeCell ref="AA1339:AE1339"/>
  </mergeCells>
  <pageMargins left="1" right="1" top="1" bottom="1" header="0.25" footer="0.25"/>
  <pageSetup orientation="portrait"/>
  <headerFooter>
    <oddFooter>&amp;L_x000D_&amp;1#&amp;"Aptos"&amp;10&amp;K000000 Confidential- Oracle Internal&amp;C&amp;"Helvetica Neue,Regular"&amp;12&amp;K000000&amp;P</oddFooter>
  </headerFooter>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sheetPr>
    <pageSetUpPr fitToPage="1"/>
  </sheetPr>
  <dimension ref="B1:AC632"/>
  <sheetViews>
    <sheetView showGridLines="0" workbookViewId="0"/>
  </sheetViews>
  <sheetFormatPr baseColWidth="10" defaultColWidth="13.33203125" defaultRowHeight="22.5" customHeight="1"/>
  <cols>
    <col min="1" max="1" width="123.5" style="1" customWidth="1"/>
    <col min="2" max="2" width="13.33203125" style="1" customWidth="1"/>
    <col min="3" max="3" width="38.5" style="1" customWidth="1"/>
    <col min="4" max="4" width="27.5" style="1" customWidth="1"/>
    <col min="5" max="5" width="23.5" style="1" customWidth="1"/>
    <col min="6" max="8" width="13.33203125" style="1" customWidth="1"/>
    <col min="9" max="9" width="21.5" style="1" customWidth="1"/>
    <col min="10" max="10" width="28.33203125" style="1" customWidth="1"/>
    <col min="11" max="11" width="18.6640625" style="1" customWidth="1"/>
    <col min="12" max="12" width="13.33203125" style="1" customWidth="1"/>
    <col min="13" max="13" width="13.33203125" style="1" hidden="1" customWidth="1"/>
    <col min="14" max="14" width="13.33203125" style="1" customWidth="1"/>
    <col min="15" max="19" width="13.33203125" style="1" hidden="1" customWidth="1"/>
    <col min="20" max="20" width="22.33203125" style="1" customWidth="1"/>
    <col min="21" max="21" width="23" style="1" customWidth="1"/>
    <col min="22" max="22" width="23.5" style="1" customWidth="1"/>
    <col min="23" max="23" width="22.5" style="1" customWidth="1"/>
    <col min="24" max="24" width="83.6640625" style="1" customWidth="1"/>
    <col min="25" max="26" width="13.33203125" style="1" customWidth="1"/>
    <col min="27" max="27" width="20.6640625" style="1" customWidth="1"/>
    <col min="28" max="28" width="102.6640625" style="1" customWidth="1"/>
    <col min="29" max="30" width="13.33203125" style="1" customWidth="1"/>
    <col min="31" max="16384" width="13.33203125" style="1"/>
  </cols>
  <sheetData>
    <row r="1" spans="2:7" ht="27.75" customHeight="1">
      <c r="B1" s="719" t="s">
        <v>1728</v>
      </c>
      <c r="C1" s="719"/>
      <c r="D1" s="719"/>
      <c r="E1" s="719"/>
      <c r="F1" s="719"/>
      <c r="G1" s="719"/>
    </row>
    <row r="2" spans="2:7" ht="32.25" customHeight="1">
      <c r="B2" s="584" t="s">
        <v>1566</v>
      </c>
      <c r="C2" s="585" t="s">
        <v>18</v>
      </c>
      <c r="D2" s="585" t="s">
        <v>19</v>
      </c>
      <c r="E2" s="585" t="s">
        <v>1127</v>
      </c>
      <c r="F2" s="586" t="s">
        <v>1128</v>
      </c>
      <c r="G2" s="587"/>
    </row>
    <row r="3" spans="2:7" ht="8.75" hidden="1" customHeight="1">
      <c r="B3" s="639"/>
      <c r="C3" s="640"/>
      <c r="D3" s="640"/>
      <c r="E3" s="640"/>
      <c r="F3" s="641" t="s">
        <v>1013</v>
      </c>
      <c r="G3" s="642"/>
    </row>
    <row r="4" spans="2:7" ht="8.75" hidden="1" customHeight="1">
      <c r="B4" s="643"/>
      <c r="C4" s="644"/>
      <c r="D4" s="644"/>
      <c r="E4" s="645" t="s">
        <v>1317</v>
      </c>
      <c r="F4" s="646"/>
      <c r="G4" s="647"/>
    </row>
    <row r="5" spans="2:7" ht="8.75" hidden="1" customHeight="1">
      <c r="B5" s="643"/>
      <c r="C5" s="644"/>
      <c r="D5" s="645" t="s">
        <v>488</v>
      </c>
      <c r="E5" s="648"/>
      <c r="F5" s="646"/>
      <c r="G5" s="647"/>
    </row>
    <row r="6" spans="2:7" ht="8.75" hidden="1" customHeight="1">
      <c r="B6" s="643"/>
      <c r="C6" s="645" t="s">
        <v>487</v>
      </c>
      <c r="D6" s="648"/>
      <c r="E6" s="648"/>
      <c r="F6" s="646"/>
      <c r="G6" s="647"/>
    </row>
    <row r="7" spans="2:7" ht="8.75" hidden="1" customHeight="1">
      <c r="B7" s="639"/>
      <c r="C7" s="640"/>
      <c r="D7" s="640"/>
      <c r="E7" s="640"/>
      <c r="F7" s="641" t="s">
        <v>1013</v>
      </c>
      <c r="G7" s="642"/>
    </row>
    <row r="8" spans="2:7" ht="8.75" hidden="1" customHeight="1">
      <c r="B8" s="643"/>
      <c r="C8" s="644"/>
      <c r="D8" s="644"/>
      <c r="E8" s="645" t="s">
        <v>1224</v>
      </c>
      <c r="F8" s="646"/>
      <c r="G8" s="647"/>
    </row>
    <row r="9" spans="2:7" ht="8.75" hidden="1" customHeight="1">
      <c r="B9" s="643"/>
      <c r="C9" s="644"/>
      <c r="D9" s="645" t="s">
        <v>1223</v>
      </c>
      <c r="E9" s="648"/>
      <c r="F9" s="646"/>
      <c r="G9" s="647"/>
    </row>
    <row r="10" spans="2:7" ht="8.75" hidden="1" customHeight="1">
      <c r="B10" s="643"/>
      <c r="C10" s="645" t="s">
        <v>492</v>
      </c>
      <c r="D10" s="648"/>
      <c r="E10" s="648"/>
      <c r="F10" s="646"/>
      <c r="G10" s="647"/>
    </row>
    <row r="11" spans="2:7" ht="8.75" hidden="1" customHeight="1">
      <c r="B11" s="649">
        <v>45435</v>
      </c>
      <c r="C11" s="648"/>
      <c r="D11" s="648"/>
      <c r="E11" s="648"/>
      <c r="F11" s="646"/>
      <c r="G11" s="647"/>
    </row>
    <row r="12" spans="2:7" ht="8.75" hidden="1" customHeight="1">
      <c r="B12" s="639"/>
      <c r="C12" s="640"/>
      <c r="D12" s="640"/>
      <c r="E12" s="640"/>
      <c r="F12" s="641" t="s">
        <v>1013</v>
      </c>
      <c r="G12" s="642"/>
    </row>
    <row r="13" spans="2:7" ht="8.75" hidden="1" customHeight="1">
      <c r="B13" s="643"/>
      <c r="C13" s="644"/>
      <c r="D13" s="644"/>
      <c r="E13" s="645" t="s">
        <v>1320</v>
      </c>
      <c r="F13" s="646"/>
      <c r="G13" s="647"/>
    </row>
    <row r="14" spans="2:7" ht="8.75" hidden="1" customHeight="1">
      <c r="B14" s="643"/>
      <c r="C14" s="644"/>
      <c r="D14" s="645" t="s">
        <v>977</v>
      </c>
      <c r="E14" s="648"/>
      <c r="F14" s="646"/>
      <c r="G14" s="647"/>
    </row>
    <row r="15" spans="2:7" ht="8.75" hidden="1" customHeight="1">
      <c r="B15" s="643"/>
      <c r="C15" s="645" t="s">
        <v>976</v>
      </c>
      <c r="D15" s="648"/>
      <c r="E15" s="648"/>
      <c r="F15" s="646"/>
      <c r="G15" s="647"/>
    </row>
    <row r="16" spans="2:7" ht="8.75" hidden="1" customHeight="1">
      <c r="B16" s="639"/>
      <c r="C16" s="640"/>
      <c r="D16" s="640"/>
      <c r="E16" s="640"/>
      <c r="F16" s="641" t="s">
        <v>1013</v>
      </c>
      <c r="G16" s="642"/>
    </row>
    <row r="17" spans="2:7" ht="8.75" hidden="1" customHeight="1">
      <c r="B17" s="643"/>
      <c r="C17" s="644"/>
      <c r="D17" s="644"/>
      <c r="E17" s="645" t="s">
        <v>1319</v>
      </c>
      <c r="F17" s="646"/>
      <c r="G17" s="647"/>
    </row>
    <row r="18" spans="2:7" ht="8.75" hidden="1" customHeight="1">
      <c r="B18" s="643"/>
      <c r="C18" s="644"/>
      <c r="D18" s="645" t="s">
        <v>970</v>
      </c>
      <c r="E18" s="648"/>
      <c r="F18" s="646"/>
      <c r="G18" s="647"/>
    </row>
    <row r="19" spans="2:7" ht="8.75" hidden="1" customHeight="1">
      <c r="B19" s="643"/>
      <c r="C19" s="645" t="s">
        <v>469</v>
      </c>
      <c r="D19" s="648"/>
      <c r="E19" s="648"/>
      <c r="F19" s="646"/>
      <c r="G19" s="647"/>
    </row>
    <row r="20" spans="2:7" ht="8.75" hidden="1" customHeight="1">
      <c r="B20" s="649">
        <v>45442</v>
      </c>
      <c r="C20" s="648"/>
      <c r="D20" s="648"/>
      <c r="E20" s="648"/>
      <c r="F20" s="646"/>
      <c r="G20" s="647"/>
    </row>
    <row r="21" spans="2:7" ht="8.75" hidden="1" customHeight="1">
      <c r="B21" s="639"/>
      <c r="C21" s="640"/>
      <c r="D21" s="640"/>
      <c r="E21" s="640"/>
      <c r="F21" s="641" t="s">
        <v>1133</v>
      </c>
      <c r="G21" s="642"/>
    </row>
    <row r="22" spans="2:7" ht="8.75" hidden="1" customHeight="1">
      <c r="B22" s="643"/>
      <c r="C22" s="644"/>
      <c r="D22" s="644"/>
      <c r="E22" s="645" t="s">
        <v>1323</v>
      </c>
      <c r="F22" s="646"/>
      <c r="G22" s="647"/>
    </row>
    <row r="23" spans="2:7" ht="8.75" hidden="1" customHeight="1">
      <c r="B23" s="643"/>
      <c r="C23" s="644"/>
      <c r="D23" s="645" t="s">
        <v>1322</v>
      </c>
      <c r="E23" s="648"/>
      <c r="F23" s="646"/>
      <c r="G23" s="647"/>
    </row>
    <row r="24" spans="2:7" ht="8.75" hidden="1" customHeight="1">
      <c r="B24" s="643"/>
      <c r="C24" s="645" t="s">
        <v>1321</v>
      </c>
      <c r="D24" s="648"/>
      <c r="E24" s="648"/>
      <c r="F24" s="646"/>
      <c r="G24" s="647"/>
    </row>
    <row r="25" spans="2:7" ht="8.75" hidden="1" customHeight="1">
      <c r="B25" s="639"/>
      <c r="C25" s="640"/>
      <c r="D25" s="640"/>
      <c r="E25" s="640"/>
      <c r="F25" s="641" t="s">
        <v>1013</v>
      </c>
      <c r="G25" s="642"/>
    </row>
    <row r="26" spans="2:7" ht="8.75" hidden="1" customHeight="1">
      <c r="B26" s="643"/>
      <c r="C26" s="644"/>
      <c r="D26" s="644"/>
      <c r="E26" s="645" t="s">
        <v>1326</v>
      </c>
      <c r="F26" s="646"/>
      <c r="G26" s="647"/>
    </row>
    <row r="27" spans="2:7" ht="8.75" hidden="1" customHeight="1">
      <c r="B27" s="643"/>
      <c r="C27" s="644"/>
      <c r="D27" s="645" t="s">
        <v>1325</v>
      </c>
      <c r="E27" s="648"/>
      <c r="F27" s="646"/>
      <c r="G27" s="647"/>
    </row>
    <row r="28" spans="2:7" ht="8.75" hidden="1" customHeight="1">
      <c r="B28" s="643"/>
      <c r="C28" s="645" t="s">
        <v>1324</v>
      </c>
      <c r="D28" s="648"/>
      <c r="E28" s="648"/>
      <c r="F28" s="646"/>
      <c r="G28" s="647"/>
    </row>
    <row r="29" spans="2:7" ht="8.75" hidden="1" customHeight="1">
      <c r="B29" s="649">
        <v>45449</v>
      </c>
      <c r="C29" s="648"/>
      <c r="D29" s="648"/>
      <c r="E29" s="648"/>
      <c r="F29" s="646"/>
      <c r="G29" s="647"/>
    </row>
    <row r="30" spans="2:7" ht="20.5" customHeight="1">
      <c r="B30" s="588">
        <v>45450</v>
      </c>
      <c r="C30" s="589" t="s">
        <v>954</v>
      </c>
      <c r="D30" s="589" t="s">
        <v>955</v>
      </c>
      <c r="E30" s="589" t="s">
        <v>1327</v>
      </c>
      <c r="F30" s="590" t="s">
        <v>1013</v>
      </c>
      <c r="G30" s="591"/>
    </row>
    <row r="31" spans="2:7" ht="9" hidden="1" customHeight="1">
      <c r="B31" s="592"/>
      <c r="C31" s="593"/>
      <c r="D31" s="593"/>
      <c r="E31" s="594" t="s">
        <v>1327</v>
      </c>
      <c r="F31" s="595"/>
      <c r="G31" s="596"/>
    </row>
    <row r="32" spans="2:7" ht="9" hidden="1" customHeight="1">
      <c r="B32" s="592"/>
      <c r="C32" s="593"/>
      <c r="D32" s="594" t="s">
        <v>955</v>
      </c>
      <c r="E32" s="597"/>
      <c r="F32" s="595"/>
      <c r="G32" s="596"/>
    </row>
    <row r="33" spans="2:7" ht="9" hidden="1" customHeight="1">
      <c r="B33" s="592"/>
      <c r="C33" s="594" t="s">
        <v>954</v>
      </c>
      <c r="D33" s="597"/>
      <c r="E33" s="597"/>
      <c r="F33" s="595"/>
      <c r="G33" s="596"/>
    </row>
    <row r="34" spans="2:7" ht="9" hidden="1" customHeight="1">
      <c r="B34" s="598">
        <v>45450</v>
      </c>
      <c r="C34" s="597"/>
      <c r="D34" s="597"/>
      <c r="E34" s="597"/>
      <c r="F34" s="595"/>
      <c r="G34" s="596"/>
    </row>
    <row r="35" spans="2:7" ht="9" hidden="1" customHeight="1">
      <c r="B35" s="599"/>
      <c r="C35" s="600"/>
      <c r="D35" s="600"/>
      <c r="E35" s="600"/>
      <c r="F35" s="601" t="s">
        <v>1013</v>
      </c>
      <c r="G35" s="602"/>
    </row>
    <row r="36" spans="2:7" ht="9" hidden="1" customHeight="1">
      <c r="B36" s="592"/>
      <c r="C36" s="593"/>
      <c r="D36" s="593"/>
      <c r="E36" s="594" t="s">
        <v>1328</v>
      </c>
      <c r="F36" s="595"/>
      <c r="G36" s="596"/>
    </row>
    <row r="37" spans="2:7" ht="9" hidden="1" customHeight="1">
      <c r="B37" s="592"/>
      <c r="C37" s="593"/>
      <c r="D37" s="594" t="s">
        <v>943</v>
      </c>
      <c r="E37" s="597"/>
      <c r="F37" s="595"/>
      <c r="G37" s="596"/>
    </row>
    <row r="38" spans="2:7" ht="9" hidden="1" customHeight="1">
      <c r="B38" s="592"/>
      <c r="C38" s="594" t="s">
        <v>447</v>
      </c>
      <c r="D38" s="597"/>
      <c r="E38" s="597"/>
      <c r="F38" s="595"/>
      <c r="G38" s="596"/>
    </row>
    <row r="39" spans="2:7" ht="9" hidden="1" customHeight="1">
      <c r="B39" s="598">
        <v>45456</v>
      </c>
      <c r="C39" s="597"/>
      <c r="D39" s="597"/>
      <c r="E39" s="597"/>
      <c r="F39" s="595"/>
      <c r="G39" s="596"/>
    </row>
    <row r="40" spans="2:7" ht="9" hidden="1" customHeight="1">
      <c r="B40" s="599"/>
      <c r="C40" s="600"/>
      <c r="D40" s="600"/>
      <c r="E40" s="600"/>
      <c r="F40" s="601" t="s">
        <v>1013</v>
      </c>
      <c r="G40" s="602"/>
    </row>
    <row r="41" spans="2:7" ht="9" hidden="1" customHeight="1">
      <c r="B41" s="592"/>
      <c r="C41" s="593"/>
      <c r="D41" s="593"/>
      <c r="E41" s="594" t="s">
        <v>1231</v>
      </c>
      <c r="F41" s="595"/>
      <c r="G41" s="596"/>
    </row>
    <row r="42" spans="2:7" ht="9" hidden="1" customHeight="1">
      <c r="B42" s="592"/>
      <c r="C42" s="593"/>
      <c r="D42" s="594" t="s">
        <v>464</v>
      </c>
      <c r="E42" s="597"/>
      <c r="F42" s="595"/>
      <c r="G42" s="596"/>
    </row>
    <row r="43" spans="2:7" ht="9" hidden="1" customHeight="1">
      <c r="B43" s="592"/>
      <c r="C43" s="594" t="s">
        <v>463</v>
      </c>
      <c r="D43" s="597"/>
      <c r="E43" s="597"/>
      <c r="F43" s="595"/>
      <c r="G43" s="596"/>
    </row>
    <row r="44" spans="2:7" ht="9" hidden="1" customHeight="1">
      <c r="B44" s="599"/>
      <c r="C44" s="600"/>
      <c r="D44" s="600"/>
      <c r="E44" s="600"/>
      <c r="F44" s="601" t="s">
        <v>1133</v>
      </c>
      <c r="G44" s="602"/>
    </row>
    <row r="45" spans="2:7" ht="9" hidden="1" customHeight="1">
      <c r="B45" s="592"/>
      <c r="C45" s="593"/>
      <c r="D45" s="593"/>
      <c r="E45" s="594" t="s">
        <v>1330</v>
      </c>
      <c r="F45" s="595"/>
      <c r="G45" s="596"/>
    </row>
    <row r="46" spans="2:7" ht="9" hidden="1" customHeight="1">
      <c r="B46" s="592"/>
      <c r="C46" s="593"/>
      <c r="D46" s="594" t="s">
        <v>1725</v>
      </c>
      <c r="E46" s="597"/>
      <c r="F46" s="595"/>
      <c r="G46" s="596"/>
    </row>
    <row r="47" spans="2:7" ht="9" hidden="1" customHeight="1">
      <c r="B47" s="592"/>
      <c r="C47" s="594" t="s">
        <v>1234</v>
      </c>
      <c r="D47" s="597"/>
      <c r="E47" s="597"/>
      <c r="F47" s="595"/>
      <c r="G47" s="596"/>
    </row>
    <row r="48" spans="2:7" ht="9" hidden="1" customHeight="1">
      <c r="B48" s="598">
        <v>45463</v>
      </c>
      <c r="C48" s="597"/>
      <c r="D48" s="597"/>
      <c r="E48" s="597"/>
      <c r="F48" s="595"/>
      <c r="G48" s="596"/>
    </row>
    <row r="49" spans="2:7" ht="32.75" customHeight="1">
      <c r="B49" s="652">
        <v>45464</v>
      </c>
      <c r="C49" s="604" t="s">
        <v>937</v>
      </c>
      <c r="D49" s="604" t="s">
        <v>938</v>
      </c>
      <c r="E49" s="604" t="s">
        <v>1331</v>
      </c>
      <c r="F49" s="601" t="s">
        <v>1013</v>
      </c>
      <c r="G49" s="602"/>
    </row>
    <row r="50" spans="2:7" ht="9" hidden="1" customHeight="1">
      <c r="B50" s="592"/>
      <c r="C50" s="593"/>
      <c r="D50" s="593"/>
      <c r="E50" s="594" t="s">
        <v>1331</v>
      </c>
      <c r="F50" s="595"/>
      <c r="G50" s="596"/>
    </row>
    <row r="51" spans="2:7" ht="9" hidden="1" customHeight="1">
      <c r="B51" s="592"/>
      <c r="C51" s="593"/>
      <c r="D51" s="594" t="s">
        <v>938</v>
      </c>
      <c r="E51" s="597"/>
      <c r="F51" s="595"/>
      <c r="G51" s="596"/>
    </row>
    <row r="52" spans="2:7" ht="9" hidden="1" customHeight="1">
      <c r="B52" s="592"/>
      <c r="C52" s="594" t="s">
        <v>937</v>
      </c>
      <c r="D52" s="597"/>
      <c r="E52" s="597"/>
      <c r="F52" s="595"/>
      <c r="G52" s="596"/>
    </row>
    <row r="53" spans="2:7" ht="9" hidden="1" customHeight="1">
      <c r="B53" s="598">
        <v>45464</v>
      </c>
      <c r="C53" s="597"/>
      <c r="D53" s="597"/>
      <c r="E53" s="597"/>
      <c r="F53" s="595"/>
      <c r="G53" s="596"/>
    </row>
    <row r="54" spans="2:7" ht="9" hidden="1" customHeight="1">
      <c r="B54" s="599"/>
      <c r="C54" s="600"/>
      <c r="D54" s="600"/>
      <c r="E54" s="600"/>
      <c r="F54" s="601" t="s">
        <v>1013</v>
      </c>
      <c r="G54" s="602"/>
    </row>
    <row r="55" spans="2:7" ht="9" hidden="1" customHeight="1">
      <c r="B55" s="592"/>
      <c r="C55" s="593"/>
      <c r="D55" s="593"/>
      <c r="E55" s="594" t="s">
        <v>1333</v>
      </c>
      <c r="F55" s="595"/>
      <c r="G55" s="596"/>
    </row>
    <row r="56" spans="2:7" ht="9" hidden="1" customHeight="1">
      <c r="B56" s="592"/>
      <c r="C56" s="593"/>
      <c r="D56" s="594" t="s">
        <v>925</v>
      </c>
      <c r="E56" s="597"/>
      <c r="F56" s="595"/>
      <c r="G56" s="596"/>
    </row>
    <row r="57" spans="2:7" ht="9" hidden="1" customHeight="1">
      <c r="B57" s="592"/>
      <c r="C57" s="594" t="s">
        <v>431</v>
      </c>
      <c r="D57" s="597"/>
      <c r="E57" s="597"/>
      <c r="F57" s="595"/>
      <c r="G57" s="596"/>
    </row>
    <row r="58" spans="2:7" ht="9" hidden="1" customHeight="1">
      <c r="B58" s="599"/>
      <c r="C58" s="600"/>
      <c r="D58" s="600"/>
      <c r="E58" s="600"/>
      <c r="F58" s="601" t="s">
        <v>1013</v>
      </c>
      <c r="G58" s="602"/>
    </row>
    <row r="59" spans="2:7" ht="9" hidden="1" customHeight="1">
      <c r="B59" s="592"/>
      <c r="C59" s="593"/>
      <c r="D59" s="593"/>
      <c r="E59" s="594" t="s">
        <v>1332</v>
      </c>
      <c r="F59" s="595"/>
      <c r="G59" s="596"/>
    </row>
    <row r="60" spans="2:7" ht="9" hidden="1" customHeight="1">
      <c r="B60" s="592"/>
      <c r="C60" s="593"/>
      <c r="D60" s="594" t="s">
        <v>426</v>
      </c>
      <c r="E60" s="597"/>
      <c r="F60" s="595"/>
      <c r="G60" s="596"/>
    </row>
    <row r="61" spans="2:7" ht="9" hidden="1" customHeight="1">
      <c r="B61" s="592"/>
      <c r="C61" s="594" t="s">
        <v>425</v>
      </c>
      <c r="D61" s="597"/>
      <c r="E61" s="597"/>
      <c r="F61" s="595"/>
      <c r="G61" s="596"/>
    </row>
    <row r="62" spans="2:7" ht="9" hidden="1" customHeight="1">
      <c r="B62" s="598">
        <v>45470</v>
      </c>
      <c r="C62" s="597"/>
      <c r="D62" s="597"/>
      <c r="E62" s="597"/>
      <c r="F62" s="595"/>
      <c r="G62" s="596"/>
    </row>
    <row r="63" spans="2:7" ht="9" hidden="1" customHeight="1">
      <c r="B63" s="599"/>
      <c r="C63" s="600"/>
      <c r="D63" s="600"/>
      <c r="E63" s="600"/>
      <c r="F63" s="601" t="s">
        <v>1013</v>
      </c>
      <c r="G63" s="602"/>
    </row>
    <row r="64" spans="2:7" ht="9" hidden="1" customHeight="1">
      <c r="B64" s="592"/>
      <c r="C64" s="593"/>
      <c r="D64" s="593"/>
      <c r="E64" s="594" t="s">
        <v>1243</v>
      </c>
      <c r="F64" s="595"/>
      <c r="G64" s="596"/>
    </row>
    <row r="65" spans="2:7" ht="9" hidden="1" customHeight="1">
      <c r="B65" s="592"/>
      <c r="C65" s="593"/>
      <c r="D65" s="594" t="s">
        <v>1242</v>
      </c>
      <c r="E65" s="597"/>
      <c r="F65" s="595"/>
      <c r="G65" s="596"/>
    </row>
    <row r="66" spans="2:7" ht="9" hidden="1" customHeight="1">
      <c r="B66" s="592"/>
      <c r="C66" s="594" t="s">
        <v>414</v>
      </c>
      <c r="D66" s="597"/>
      <c r="E66" s="597"/>
      <c r="F66" s="595"/>
      <c r="G66" s="596"/>
    </row>
    <row r="67" spans="2:7" ht="9" hidden="1" customHeight="1">
      <c r="B67" s="599"/>
      <c r="C67" s="600"/>
      <c r="D67" s="600"/>
      <c r="E67" s="600"/>
      <c r="F67" s="601" t="s">
        <v>1013</v>
      </c>
      <c r="G67" s="602"/>
    </row>
    <row r="68" spans="2:7" ht="9" hidden="1" customHeight="1">
      <c r="B68" s="592"/>
      <c r="C68" s="593"/>
      <c r="D68" s="593"/>
      <c r="E68" s="594" t="s">
        <v>1334</v>
      </c>
      <c r="F68" s="595"/>
      <c r="G68" s="596"/>
    </row>
    <row r="69" spans="2:7" ht="9" hidden="1" customHeight="1">
      <c r="B69" s="592"/>
      <c r="C69" s="593"/>
      <c r="D69" s="594" t="s">
        <v>411</v>
      </c>
      <c r="E69" s="597"/>
      <c r="F69" s="595"/>
      <c r="G69" s="596"/>
    </row>
    <row r="70" spans="2:7" ht="9" hidden="1" customHeight="1">
      <c r="B70" s="592"/>
      <c r="C70" s="594" t="s">
        <v>410</v>
      </c>
      <c r="D70" s="597"/>
      <c r="E70" s="597"/>
      <c r="F70" s="595"/>
      <c r="G70" s="596"/>
    </row>
    <row r="71" spans="2:7" ht="9" hidden="1" customHeight="1">
      <c r="B71" s="598">
        <v>45477</v>
      </c>
      <c r="C71" s="597"/>
      <c r="D71" s="597"/>
      <c r="E71" s="597"/>
      <c r="F71" s="595"/>
      <c r="G71" s="596"/>
    </row>
    <row r="72" spans="2:7" ht="9" hidden="1" customHeight="1">
      <c r="B72" s="599"/>
      <c r="C72" s="600"/>
      <c r="D72" s="600"/>
      <c r="E72" s="600"/>
      <c r="F72" s="601" t="s">
        <v>1143</v>
      </c>
      <c r="G72" s="602"/>
    </row>
    <row r="73" spans="2:7" ht="9" hidden="1" customHeight="1">
      <c r="B73" s="592"/>
      <c r="C73" s="593"/>
      <c r="D73" s="593"/>
      <c r="E73" s="594" t="s">
        <v>1246</v>
      </c>
      <c r="F73" s="595"/>
      <c r="G73" s="596"/>
    </row>
    <row r="74" spans="2:7" ht="9" hidden="1" customHeight="1">
      <c r="B74" s="592"/>
      <c r="C74" s="593"/>
      <c r="D74" s="594" t="s">
        <v>388</v>
      </c>
      <c r="E74" s="597"/>
      <c r="F74" s="595"/>
      <c r="G74" s="596"/>
    </row>
    <row r="75" spans="2:7" ht="9" hidden="1" customHeight="1">
      <c r="B75" s="592"/>
      <c r="C75" s="594" t="s">
        <v>387</v>
      </c>
      <c r="D75" s="597"/>
      <c r="E75" s="597"/>
      <c r="F75" s="595"/>
      <c r="G75" s="596"/>
    </row>
    <row r="76" spans="2:7" ht="9" hidden="1" customHeight="1">
      <c r="B76" s="599"/>
      <c r="C76" s="600"/>
      <c r="D76" s="600"/>
      <c r="E76" s="600"/>
      <c r="F76" s="601" t="s">
        <v>1013</v>
      </c>
      <c r="G76" s="602"/>
    </row>
    <row r="77" spans="2:7" ht="9" hidden="1" customHeight="1">
      <c r="B77" s="592"/>
      <c r="C77" s="593"/>
      <c r="D77" s="593"/>
      <c r="E77" s="594" t="s">
        <v>1337</v>
      </c>
      <c r="F77" s="595"/>
      <c r="G77" s="596"/>
    </row>
    <row r="78" spans="2:7" ht="9" hidden="1" customHeight="1">
      <c r="B78" s="592"/>
      <c r="C78" s="593"/>
      <c r="D78" s="594" t="s">
        <v>1567</v>
      </c>
      <c r="E78" s="597"/>
      <c r="F78" s="595"/>
      <c r="G78" s="596"/>
    </row>
    <row r="79" spans="2:7" ht="9" hidden="1" customHeight="1">
      <c r="B79" s="592"/>
      <c r="C79" s="594" t="s">
        <v>1726</v>
      </c>
      <c r="D79" s="597"/>
      <c r="E79" s="597"/>
      <c r="F79" s="595"/>
      <c r="G79" s="596"/>
    </row>
    <row r="80" spans="2:7" ht="9" hidden="1" customHeight="1">
      <c r="B80" s="598">
        <v>45484</v>
      </c>
      <c r="C80" s="597"/>
      <c r="D80" s="597"/>
      <c r="E80" s="597"/>
      <c r="F80" s="595"/>
      <c r="G80" s="596"/>
    </row>
    <row r="81" spans="2:7" ht="32.75" customHeight="1">
      <c r="B81" s="652">
        <v>45485</v>
      </c>
      <c r="C81" s="604" t="s">
        <v>906</v>
      </c>
      <c r="D81" s="604" t="s">
        <v>907</v>
      </c>
      <c r="E81" s="604" t="s">
        <v>1338</v>
      </c>
      <c r="F81" s="601" t="s">
        <v>1013</v>
      </c>
      <c r="G81" s="602"/>
    </row>
    <row r="82" spans="2:7" ht="9" hidden="1" customHeight="1">
      <c r="B82" s="592"/>
      <c r="C82" s="593"/>
      <c r="D82" s="593"/>
      <c r="E82" s="594" t="s">
        <v>1338</v>
      </c>
      <c r="F82" s="595"/>
      <c r="G82" s="596"/>
    </row>
    <row r="83" spans="2:7" ht="9" hidden="1" customHeight="1">
      <c r="B83" s="592"/>
      <c r="C83" s="593"/>
      <c r="D83" s="594" t="s">
        <v>907</v>
      </c>
      <c r="E83" s="597"/>
      <c r="F83" s="595"/>
      <c r="G83" s="596"/>
    </row>
    <row r="84" spans="2:7" ht="9" hidden="1" customHeight="1">
      <c r="B84" s="592"/>
      <c r="C84" s="594" t="s">
        <v>906</v>
      </c>
      <c r="D84" s="597"/>
      <c r="E84" s="597"/>
      <c r="F84" s="595"/>
      <c r="G84" s="596"/>
    </row>
    <row r="85" spans="2:7" ht="9" hidden="1" customHeight="1">
      <c r="B85" s="598">
        <v>45485</v>
      </c>
      <c r="C85" s="597"/>
      <c r="D85" s="597"/>
      <c r="E85" s="597"/>
      <c r="F85" s="595"/>
      <c r="G85" s="596"/>
    </row>
    <row r="86" spans="2:7" ht="9" hidden="1" customHeight="1">
      <c r="B86" s="599"/>
      <c r="C86" s="600"/>
      <c r="D86" s="600"/>
      <c r="E86" s="600"/>
      <c r="F86" s="601" t="s">
        <v>1013</v>
      </c>
      <c r="G86" s="602"/>
    </row>
    <row r="87" spans="2:7" ht="9" hidden="1" customHeight="1">
      <c r="B87" s="592"/>
      <c r="C87" s="593"/>
      <c r="D87" s="593"/>
      <c r="E87" s="594" t="s">
        <v>1340</v>
      </c>
      <c r="F87" s="595"/>
      <c r="G87" s="596"/>
    </row>
    <row r="88" spans="2:7" ht="9" hidden="1" customHeight="1">
      <c r="B88" s="592"/>
      <c r="C88" s="593"/>
      <c r="D88" s="594" t="s">
        <v>1568</v>
      </c>
      <c r="E88" s="597"/>
      <c r="F88" s="595"/>
      <c r="G88" s="596"/>
    </row>
    <row r="89" spans="2:7" ht="9" hidden="1" customHeight="1">
      <c r="B89" s="592"/>
      <c r="C89" s="594" t="s">
        <v>149</v>
      </c>
      <c r="D89" s="597"/>
      <c r="E89" s="597"/>
      <c r="F89" s="595"/>
      <c r="G89" s="596"/>
    </row>
    <row r="90" spans="2:7" ht="9" hidden="1" customHeight="1">
      <c r="B90" s="599"/>
      <c r="C90" s="600"/>
      <c r="D90" s="600"/>
      <c r="E90" s="600"/>
      <c r="F90" s="601" t="s">
        <v>1013</v>
      </c>
      <c r="G90" s="602"/>
    </row>
    <row r="91" spans="2:7" ht="9" hidden="1" customHeight="1">
      <c r="B91" s="592"/>
      <c r="C91" s="593"/>
      <c r="D91" s="593"/>
      <c r="E91" s="594" t="s">
        <v>1342</v>
      </c>
      <c r="F91" s="595"/>
      <c r="G91" s="596"/>
    </row>
    <row r="92" spans="2:7" ht="9" hidden="1" customHeight="1">
      <c r="B92" s="592"/>
      <c r="C92" s="593"/>
      <c r="D92" s="594" t="s">
        <v>884</v>
      </c>
      <c r="E92" s="597"/>
      <c r="F92" s="595"/>
      <c r="G92" s="596"/>
    </row>
    <row r="93" spans="2:7" ht="9" hidden="1" customHeight="1">
      <c r="B93" s="592"/>
      <c r="C93" s="594" t="s">
        <v>1341</v>
      </c>
      <c r="D93" s="597"/>
      <c r="E93" s="597"/>
      <c r="F93" s="595"/>
      <c r="G93" s="596"/>
    </row>
    <row r="94" spans="2:7" ht="9" hidden="1" customHeight="1">
      <c r="B94" s="598">
        <v>45491</v>
      </c>
      <c r="C94" s="597"/>
      <c r="D94" s="597"/>
      <c r="E94" s="597"/>
      <c r="F94" s="595"/>
      <c r="G94" s="596"/>
    </row>
    <row r="95" spans="2:7" ht="9" hidden="1" customHeight="1">
      <c r="B95" s="599"/>
      <c r="C95" s="600"/>
      <c r="D95" s="600"/>
      <c r="E95" s="600"/>
      <c r="F95" s="601" t="s">
        <v>1013</v>
      </c>
      <c r="G95" s="602"/>
    </row>
    <row r="96" spans="2:7" ht="9" hidden="1" customHeight="1">
      <c r="B96" s="592"/>
      <c r="C96" s="593"/>
      <c r="D96" s="593"/>
      <c r="E96" s="594" t="s">
        <v>1254</v>
      </c>
      <c r="F96" s="595"/>
      <c r="G96" s="596"/>
    </row>
    <row r="97" spans="2:7" ht="9" hidden="1" customHeight="1">
      <c r="B97" s="592"/>
      <c r="C97" s="593"/>
      <c r="D97" s="594" t="s">
        <v>370</v>
      </c>
      <c r="E97" s="597"/>
      <c r="F97" s="595"/>
      <c r="G97" s="596"/>
    </row>
    <row r="98" spans="2:7" ht="9" hidden="1" customHeight="1">
      <c r="B98" s="592"/>
      <c r="C98" s="594" t="s">
        <v>369</v>
      </c>
      <c r="D98" s="597"/>
      <c r="E98" s="597"/>
      <c r="F98" s="595"/>
      <c r="G98" s="596"/>
    </row>
    <row r="99" spans="2:7" ht="9" hidden="1" customHeight="1">
      <c r="B99" s="598">
        <v>45498</v>
      </c>
      <c r="C99" s="597"/>
      <c r="D99" s="597"/>
      <c r="E99" s="597"/>
      <c r="F99" s="595"/>
      <c r="G99" s="596"/>
    </row>
    <row r="100" spans="2:7" ht="32.75" customHeight="1">
      <c r="B100" s="652">
        <v>45499</v>
      </c>
      <c r="C100" s="604" t="s">
        <v>363</v>
      </c>
      <c r="D100" s="604" t="s">
        <v>1343</v>
      </c>
      <c r="E100" s="604" t="s">
        <v>1344</v>
      </c>
      <c r="F100" s="601" t="s">
        <v>1013</v>
      </c>
      <c r="G100" s="602"/>
    </row>
    <row r="101" spans="2:7" ht="9" hidden="1" customHeight="1">
      <c r="B101" s="592"/>
      <c r="C101" s="593"/>
      <c r="D101" s="593"/>
      <c r="E101" s="594" t="s">
        <v>1344</v>
      </c>
      <c r="F101" s="595"/>
      <c r="G101" s="596"/>
    </row>
    <row r="102" spans="2:7" ht="9" hidden="1" customHeight="1">
      <c r="B102" s="592"/>
      <c r="C102" s="593"/>
      <c r="D102" s="594" t="s">
        <v>1343</v>
      </c>
      <c r="E102" s="597"/>
      <c r="F102" s="595"/>
      <c r="G102" s="596"/>
    </row>
    <row r="103" spans="2:7" ht="9" hidden="1" customHeight="1">
      <c r="B103" s="592"/>
      <c r="C103" s="594" t="s">
        <v>363</v>
      </c>
      <c r="D103" s="597"/>
      <c r="E103" s="597"/>
      <c r="F103" s="595"/>
      <c r="G103" s="596"/>
    </row>
    <row r="104" spans="2:7" ht="9" hidden="1" customHeight="1">
      <c r="B104" s="598">
        <v>45499</v>
      </c>
      <c r="C104" s="597"/>
      <c r="D104" s="597"/>
      <c r="E104" s="597"/>
      <c r="F104" s="595"/>
      <c r="G104" s="596"/>
    </row>
    <row r="105" spans="2:7" ht="9" hidden="1" customHeight="1">
      <c r="B105" s="599"/>
      <c r="C105" s="600"/>
      <c r="D105" s="600"/>
      <c r="E105" s="600"/>
      <c r="F105" s="601" t="s">
        <v>1013</v>
      </c>
      <c r="G105" s="602"/>
    </row>
    <row r="106" spans="2:7" ht="9" hidden="1" customHeight="1">
      <c r="B106" s="592"/>
      <c r="C106" s="593"/>
      <c r="D106" s="593"/>
      <c r="E106" s="594" t="s">
        <v>1345</v>
      </c>
      <c r="F106" s="595"/>
      <c r="G106" s="596"/>
    </row>
    <row r="107" spans="2:7" ht="9" hidden="1" customHeight="1">
      <c r="B107" s="592"/>
      <c r="C107" s="593"/>
      <c r="D107" s="594" t="s">
        <v>747</v>
      </c>
      <c r="E107" s="597"/>
      <c r="F107" s="595"/>
      <c r="G107" s="596"/>
    </row>
    <row r="108" spans="2:7" ht="9" hidden="1" customHeight="1">
      <c r="B108" s="592"/>
      <c r="C108" s="594" t="s">
        <v>871</v>
      </c>
      <c r="D108" s="597"/>
      <c r="E108" s="597"/>
      <c r="F108" s="595"/>
      <c r="G108" s="596"/>
    </row>
    <row r="109" spans="2:7" ht="9" hidden="1" customHeight="1">
      <c r="B109" s="598">
        <v>45505</v>
      </c>
      <c r="C109" s="597"/>
      <c r="D109" s="597"/>
      <c r="E109" s="597"/>
      <c r="F109" s="595"/>
      <c r="G109" s="596"/>
    </row>
    <row r="110" spans="2:7" ht="9" hidden="1" customHeight="1">
      <c r="B110" s="599"/>
      <c r="C110" s="600"/>
      <c r="D110" s="600"/>
      <c r="E110" s="600"/>
      <c r="F110" s="601" t="s">
        <v>1013</v>
      </c>
      <c r="G110" s="602"/>
    </row>
    <row r="111" spans="2:7" ht="9" hidden="1" customHeight="1">
      <c r="B111" s="592"/>
      <c r="C111" s="593"/>
      <c r="D111" s="593"/>
      <c r="E111" s="594" t="s">
        <v>1346</v>
      </c>
      <c r="F111" s="595"/>
      <c r="G111" s="596"/>
    </row>
    <row r="112" spans="2:7" ht="9" hidden="1" customHeight="1">
      <c r="B112" s="592"/>
      <c r="C112" s="593"/>
      <c r="D112" s="594" t="s">
        <v>354</v>
      </c>
      <c r="E112" s="597"/>
      <c r="F112" s="595"/>
      <c r="G112" s="596"/>
    </row>
    <row r="113" spans="2:7" ht="9" hidden="1" customHeight="1">
      <c r="B113" s="592"/>
      <c r="C113" s="594" t="s">
        <v>353</v>
      </c>
      <c r="D113" s="597"/>
      <c r="E113" s="597"/>
      <c r="F113" s="595"/>
      <c r="G113" s="596"/>
    </row>
    <row r="114" spans="2:7" ht="9" hidden="1" customHeight="1">
      <c r="B114" s="598">
        <v>45512</v>
      </c>
      <c r="C114" s="597"/>
      <c r="D114" s="597"/>
      <c r="E114" s="597"/>
      <c r="F114" s="595"/>
      <c r="G114" s="596"/>
    </row>
    <row r="115" spans="2:7" ht="9" hidden="1" customHeight="1">
      <c r="B115" s="599"/>
      <c r="C115" s="600"/>
      <c r="D115" s="600"/>
      <c r="E115" s="600"/>
      <c r="F115" s="601" t="s">
        <v>1013</v>
      </c>
      <c r="G115" s="602"/>
    </row>
    <row r="116" spans="2:7" ht="9" hidden="1" customHeight="1">
      <c r="B116" s="592"/>
      <c r="C116" s="593"/>
      <c r="D116" s="593"/>
      <c r="E116" s="594" t="s">
        <v>1350</v>
      </c>
      <c r="F116" s="595"/>
      <c r="G116" s="596"/>
    </row>
    <row r="117" spans="2:7" ht="9" hidden="1" customHeight="1">
      <c r="B117" s="592"/>
      <c r="C117" s="593"/>
      <c r="D117" s="594" t="s">
        <v>1349</v>
      </c>
      <c r="E117" s="597"/>
      <c r="F117" s="595"/>
      <c r="G117" s="596"/>
    </row>
    <row r="118" spans="2:7" ht="9" hidden="1" customHeight="1">
      <c r="B118" s="592"/>
      <c r="C118" s="594" t="s">
        <v>860</v>
      </c>
      <c r="D118" s="597"/>
      <c r="E118" s="597"/>
      <c r="F118" s="595"/>
      <c r="G118" s="596"/>
    </row>
    <row r="119" spans="2:7" ht="9" hidden="1" customHeight="1">
      <c r="B119" s="599"/>
      <c r="C119" s="600"/>
      <c r="D119" s="600"/>
      <c r="E119" s="600"/>
      <c r="F119" s="601" t="s">
        <v>1013</v>
      </c>
      <c r="G119" s="602"/>
    </row>
    <row r="120" spans="2:7" ht="9" hidden="1" customHeight="1">
      <c r="B120" s="592"/>
      <c r="C120" s="593"/>
      <c r="D120" s="593"/>
      <c r="E120" s="594" t="s">
        <v>1348</v>
      </c>
      <c r="F120" s="595"/>
      <c r="G120" s="596"/>
    </row>
    <row r="121" spans="2:7" ht="9" hidden="1" customHeight="1">
      <c r="B121" s="592"/>
      <c r="C121" s="593"/>
      <c r="D121" s="594" t="s">
        <v>348</v>
      </c>
      <c r="E121" s="597"/>
      <c r="F121" s="595"/>
      <c r="G121" s="596"/>
    </row>
    <row r="122" spans="2:7" ht="9" hidden="1" customHeight="1">
      <c r="B122" s="592"/>
      <c r="C122" s="594" t="s">
        <v>1347</v>
      </c>
      <c r="D122" s="597"/>
      <c r="E122" s="597"/>
      <c r="F122" s="595"/>
      <c r="G122" s="596"/>
    </row>
    <row r="123" spans="2:7" ht="9" hidden="1" customHeight="1">
      <c r="B123" s="598">
        <v>45519</v>
      </c>
      <c r="C123" s="597"/>
      <c r="D123" s="597"/>
      <c r="E123" s="597"/>
      <c r="F123" s="595"/>
      <c r="G123" s="596"/>
    </row>
    <row r="124" spans="2:7" ht="32.75" customHeight="1">
      <c r="B124" s="652">
        <v>45520</v>
      </c>
      <c r="C124" s="604" t="s">
        <v>1351</v>
      </c>
      <c r="D124" s="604" t="s">
        <v>1352</v>
      </c>
      <c r="E124" s="604" t="s">
        <v>1353</v>
      </c>
      <c r="F124" s="601" t="s">
        <v>1013</v>
      </c>
      <c r="G124" s="602"/>
    </row>
    <row r="125" spans="2:7" ht="9" hidden="1" customHeight="1">
      <c r="B125" s="592"/>
      <c r="C125" s="593"/>
      <c r="D125" s="593"/>
      <c r="E125" s="594" t="s">
        <v>1353</v>
      </c>
      <c r="F125" s="595"/>
      <c r="G125" s="596"/>
    </row>
    <row r="126" spans="2:7" ht="9" hidden="1" customHeight="1">
      <c r="B126" s="592"/>
      <c r="C126" s="593"/>
      <c r="D126" s="594" t="s">
        <v>1352</v>
      </c>
      <c r="E126" s="597"/>
      <c r="F126" s="595"/>
      <c r="G126" s="596"/>
    </row>
    <row r="127" spans="2:7" ht="9" hidden="1" customHeight="1">
      <c r="B127" s="592"/>
      <c r="C127" s="594" t="s">
        <v>1351</v>
      </c>
      <c r="D127" s="597"/>
      <c r="E127" s="597"/>
      <c r="F127" s="595"/>
      <c r="G127" s="596"/>
    </row>
    <row r="128" spans="2:7" ht="9" hidden="1" customHeight="1">
      <c r="B128" s="598">
        <v>45520</v>
      </c>
      <c r="C128" s="597"/>
      <c r="D128" s="597"/>
      <c r="E128" s="597"/>
      <c r="F128" s="595"/>
      <c r="G128" s="596"/>
    </row>
    <row r="129" spans="2:7" ht="9" hidden="1" customHeight="1">
      <c r="B129" s="599"/>
      <c r="C129" s="600"/>
      <c r="D129" s="600"/>
      <c r="E129" s="600"/>
      <c r="F129" s="601" t="s">
        <v>1013</v>
      </c>
      <c r="G129" s="602"/>
    </row>
    <row r="130" spans="2:7" ht="9" hidden="1" customHeight="1">
      <c r="B130" s="592"/>
      <c r="C130" s="593"/>
      <c r="D130" s="593"/>
      <c r="E130" s="594" t="s">
        <v>1354</v>
      </c>
      <c r="F130" s="595"/>
      <c r="G130" s="596"/>
    </row>
    <row r="131" spans="2:7" ht="9" hidden="1" customHeight="1">
      <c r="B131" s="592"/>
      <c r="C131" s="593"/>
      <c r="D131" s="594" t="s">
        <v>835</v>
      </c>
      <c r="E131" s="597"/>
      <c r="F131" s="595"/>
      <c r="G131" s="596"/>
    </row>
    <row r="132" spans="2:7" ht="9" hidden="1" customHeight="1">
      <c r="B132" s="592"/>
      <c r="C132" s="594" t="s">
        <v>326</v>
      </c>
      <c r="D132" s="597"/>
      <c r="E132" s="597"/>
      <c r="F132" s="595"/>
      <c r="G132" s="596"/>
    </row>
    <row r="133" spans="2:7" ht="9" hidden="1" customHeight="1">
      <c r="B133" s="598">
        <v>45526</v>
      </c>
      <c r="C133" s="597"/>
      <c r="D133" s="597"/>
      <c r="E133" s="597"/>
      <c r="F133" s="595"/>
      <c r="G133" s="596"/>
    </row>
    <row r="134" spans="2:7" ht="9" hidden="1" customHeight="1">
      <c r="B134" s="599"/>
      <c r="C134" s="600"/>
      <c r="D134" s="600"/>
      <c r="E134" s="600"/>
      <c r="F134" s="601" t="s">
        <v>1013</v>
      </c>
      <c r="G134" s="602"/>
    </row>
    <row r="135" spans="2:7" ht="9" hidden="1" customHeight="1">
      <c r="B135" s="592"/>
      <c r="C135" s="593"/>
      <c r="D135" s="593"/>
      <c r="E135" s="594" t="s">
        <v>1272</v>
      </c>
      <c r="F135" s="595"/>
      <c r="G135" s="596"/>
    </row>
    <row r="136" spans="2:7" ht="9" hidden="1" customHeight="1">
      <c r="B136" s="592"/>
      <c r="C136" s="593"/>
      <c r="D136" s="594" t="s">
        <v>1271</v>
      </c>
      <c r="E136" s="597"/>
      <c r="F136" s="595"/>
      <c r="G136" s="596"/>
    </row>
    <row r="137" spans="2:7" ht="9" hidden="1" customHeight="1">
      <c r="B137" s="592"/>
      <c r="C137" s="594" t="s">
        <v>1356</v>
      </c>
      <c r="D137" s="597"/>
      <c r="E137" s="597"/>
      <c r="F137" s="595"/>
      <c r="G137" s="596"/>
    </row>
    <row r="138" spans="2:7" ht="9" hidden="1" customHeight="1">
      <c r="B138" s="598">
        <v>45533</v>
      </c>
      <c r="C138" s="597"/>
      <c r="D138" s="597"/>
      <c r="E138" s="597"/>
      <c r="F138" s="595"/>
      <c r="G138" s="596"/>
    </row>
    <row r="139" spans="2:7" ht="9" hidden="1" customHeight="1">
      <c r="B139" s="599"/>
      <c r="C139" s="600"/>
      <c r="D139" s="600"/>
      <c r="E139" s="600"/>
      <c r="F139" s="601" t="s">
        <v>1013</v>
      </c>
      <c r="G139" s="602"/>
    </row>
    <row r="140" spans="2:7" ht="9" hidden="1" customHeight="1">
      <c r="B140" s="592"/>
      <c r="C140" s="593"/>
      <c r="D140" s="593"/>
      <c r="E140" s="594" t="s">
        <v>1273</v>
      </c>
      <c r="F140" s="595"/>
      <c r="G140" s="596"/>
    </row>
    <row r="141" spans="2:7" ht="9" hidden="1" customHeight="1">
      <c r="B141" s="592"/>
      <c r="C141" s="593"/>
      <c r="D141" s="594" t="s">
        <v>304</v>
      </c>
      <c r="E141" s="597"/>
      <c r="F141" s="595"/>
      <c r="G141" s="596"/>
    </row>
    <row r="142" spans="2:7" ht="9" hidden="1" customHeight="1">
      <c r="B142" s="592"/>
      <c r="C142" s="594" t="s">
        <v>303</v>
      </c>
      <c r="D142" s="597"/>
      <c r="E142" s="597"/>
      <c r="F142" s="595"/>
      <c r="G142" s="596"/>
    </row>
    <row r="143" spans="2:7" ht="9" hidden="1" customHeight="1">
      <c r="B143" s="598">
        <v>45540</v>
      </c>
      <c r="C143" s="597"/>
      <c r="D143" s="597"/>
      <c r="E143" s="597"/>
      <c r="F143" s="595"/>
      <c r="G143" s="596"/>
    </row>
    <row r="144" spans="2:7" ht="9" hidden="1" customHeight="1">
      <c r="B144" s="599"/>
      <c r="C144" s="600"/>
      <c r="D144" s="600"/>
      <c r="E144" s="600"/>
      <c r="F144" s="601" t="s">
        <v>1013</v>
      </c>
      <c r="G144" s="602"/>
    </row>
    <row r="145" spans="2:7" ht="9" hidden="1" customHeight="1">
      <c r="B145" s="592"/>
      <c r="C145" s="593"/>
      <c r="D145" s="593"/>
      <c r="E145" s="594" t="s">
        <v>1358</v>
      </c>
      <c r="F145" s="595"/>
      <c r="G145" s="596"/>
    </row>
    <row r="146" spans="2:7" ht="9" hidden="1" customHeight="1">
      <c r="B146" s="592"/>
      <c r="C146" s="593"/>
      <c r="D146" s="594" t="s">
        <v>804</v>
      </c>
      <c r="E146" s="597"/>
      <c r="F146" s="595"/>
      <c r="G146" s="596"/>
    </row>
    <row r="147" spans="2:7" ht="9" hidden="1" customHeight="1">
      <c r="B147" s="592"/>
      <c r="C147" s="594" t="s">
        <v>1274</v>
      </c>
      <c r="D147" s="597"/>
      <c r="E147" s="597"/>
      <c r="F147" s="595"/>
      <c r="G147" s="596"/>
    </row>
    <row r="148" spans="2:7" ht="9" hidden="1" customHeight="1">
      <c r="B148" s="598">
        <v>45547</v>
      </c>
      <c r="C148" s="597"/>
      <c r="D148" s="597"/>
      <c r="E148" s="597"/>
      <c r="F148" s="595"/>
      <c r="G148" s="596"/>
    </row>
    <row r="149" spans="2:7" ht="32.75" customHeight="1">
      <c r="B149" s="652">
        <v>45548</v>
      </c>
      <c r="C149" s="604" t="s">
        <v>1361</v>
      </c>
      <c r="D149" s="604" t="s">
        <v>1362</v>
      </c>
      <c r="E149" s="604" t="s">
        <v>1363</v>
      </c>
      <c r="F149" s="601" t="s">
        <v>1013</v>
      </c>
      <c r="G149" s="602"/>
    </row>
    <row r="150" spans="2:7" ht="9" hidden="1" customHeight="1">
      <c r="B150" s="592"/>
      <c r="C150" s="593"/>
      <c r="D150" s="593"/>
      <c r="E150" s="594" t="s">
        <v>1363</v>
      </c>
      <c r="F150" s="595"/>
      <c r="G150" s="596"/>
    </row>
    <row r="151" spans="2:7" ht="9" hidden="1" customHeight="1">
      <c r="B151" s="592"/>
      <c r="C151" s="593"/>
      <c r="D151" s="594" t="s">
        <v>1362</v>
      </c>
      <c r="E151" s="597"/>
      <c r="F151" s="595"/>
      <c r="G151" s="596"/>
    </row>
    <row r="152" spans="2:7" ht="9" hidden="1" customHeight="1">
      <c r="B152" s="592"/>
      <c r="C152" s="594" t="s">
        <v>1361</v>
      </c>
      <c r="D152" s="597"/>
      <c r="E152" s="597"/>
      <c r="F152" s="595"/>
      <c r="G152" s="596"/>
    </row>
    <row r="153" spans="2:7" ht="9" hidden="1" customHeight="1">
      <c r="B153" s="598">
        <v>45548</v>
      </c>
      <c r="C153" s="597"/>
      <c r="D153" s="597"/>
      <c r="E153" s="597"/>
      <c r="F153" s="595"/>
      <c r="G153" s="596"/>
    </row>
    <row r="154" spans="2:7" ht="9" hidden="1" customHeight="1">
      <c r="B154" s="599"/>
      <c r="C154" s="600"/>
      <c r="D154" s="600"/>
      <c r="E154" s="600"/>
      <c r="F154" s="601" t="s">
        <v>1143</v>
      </c>
      <c r="G154" s="602"/>
    </row>
    <row r="155" spans="2:7" ht="9" hidden="1" customHeight="1">
      <c r="B155" s="592"/>
      <c r="C155" s="593"/>
      <c r="D155" s="593"/>
      <c r="E155" s="594" t="s">
        <v>1279</v>
      </c>
      <c r="F155" s="595"/>
      <c r="G155" s="596"/>
    </row>
    <row r="156" spans="2:7" ht="9" hidden="1" customHeight="1">
      <c r="B156" s="592"/>
      <c r="C156" s="593"/>
      <c r="D156" s="594" t="s">
        <v>1364</v>
      </c>
      <c r="E156" s="597"/>
      <c r="F156" s="595"/>
      <c r="G156" s="596"/>
    </row>
    <row r="157" spans="2:7" ht="9" hidden="1" customHeight="1">
      <c r="B157" s="592"/>
      <c r="C157" s="594" t="s">
        <v>281</v>
      </c>
      <c r="D157" s="597"/>
      <c r="E157" s="597"/>
      <c r="F157" s="595"/>
      <c r="G157" s="596"/>
    </row>
    <row r="158" spans="2:7" ht="9" hidden="1" customHeight="1">
      <c r="B158" s="598">
        <v>45554</v>
      </c>
      <c r="C158" s="597"/>
      <c r="D158" s="597"/>
      <c r="E158" s="597"/>
      <c r="F158" s="595"/>
      <c r="G158" s="596"/>
    </row>
    <row r="159" spans="2:7" ht="20.25" customHeight="1">
      <c r="B159" s="609">
        <v>45555</v>
      </c>
      <c r="C159" s="610" t="s">
        <v>1365</v>
      </c>
      <c r="D159" s="610" t="s">
        <v>1366</v>
      </c>
      <c r="E159" s="610" t="s">
        <v>1367</v>
      </c>
      <c r="F159" s="611" t="s">
        <v>1013</v>
      </c>
      <c r="G159" s="612"/>
    </row>
    <row r="160" spans="2:7" ht="8.25" hidden="1" customHeight="1">
      <c r="B160" s="613"/>
      <c r="C160" s="614"/>
      <c r="D160" s="614"/>
      <c r="E160" s="615" t="s">
        <v>1367</v>
      </c>
      <c r="F160" s="616"/>
      <c r="G160" s="617"/>
    </row>
    <row r="161" spans="2:7" ht="8.25" hidden="1" customHeight="1">
      <c r="B161" s="613"/>
      <c r="C161" s="614"/>
      <c r="D161" s="615" t="s">
        <v>1366</v>
      </c>
      <c r="E161" s="618"/>
      <c r="F161" s="616"/>
      <c r="G161" s="617"/>
    </row>
    <row r="162" spans="2:7" ht="8.25" hidden="1" customHeight="1">
      <c r="B162" s="613"/>
      <c r="C162" s="615" t="s">
        <v>1365</v>
      </c>
      <c r="D162" s="618"/>
      <c r="E162" s="618"/>
      <c r="F162" s="616"/>
      <c r="G162" s="617"/>
    </row>
    <row r="163" spans="2:7" ht="8.25" hidden="1" customHeight="1">
      <c r="B163" s="619">
        <v>45555</v>
      </c>
      <c r="C163" s="618"/>
      <c r="D163" s="618"/>
      <c r="E163" s="618"/>
      <c r="F163" s="616"/>
      <c r="G163" s="617"/>
    </row>
    <row r="164" spans="2:7" ht="8.25" hidden="1" customHeight="1">
      <c r="B164" s="620"/>
      <c r="C164" s="621"/>
      <c r="D164" s="621"/>
      <c r="E164" s="621"/>
      <c r="F164" s="622" t="s">
        <v>1013</v>
      </c>
      <c r="G164" s="623"/>
    </row>
    <row r="165" spans="2:7" ht="8.25" hidden="1" customHeight="1">
      <c r="B165" s="613"/>
      <c r="C165" s="614"/>
      <c r="D165" s="614"/>
      <c r="E165" s="615" t="s">
        <v>1355</v>
      </c>
      <c r="F165" s="616"/>
      <c r="G165" s="617"/>
    </row>
    <row r="166" spans="2:7" ht="8.25" hidden="1" customHeight="1">
      <c r="B166" s="613"/>
      <c r="C166" s="614"/>
      <c r="D166" s="615" t="s">
        <v>833</v>
      </c>
      <c r="E166" s="618"/>
      <c r="F166" s="616"/>
      <c r="G166" s="617"/>
    </row>
    <row r="167" spans="2:7" ht="8.25" hidden="1" customHeight="1">
      <c r="B167" s="613"/>
      <c r="C167" s="615" t="s">
        <v>331</v>
      </c>
      <c r="D167" s="618"/>
      <c r="E167" s="618"/>
      <c r="F167" s="616"/>
      <c r="G167" s="617"/>
    </row>
    <row r="168" spans="2:7" ht="8.25" hidden="1" customHeight="1">
      <c r="B168" s="619">
        <v>45557</v>
      </c>
      <c r="C168" s="618"/>
      <c r="D168" s="618"/>
      <c r="E168" s="618"/>
      <c r="F168" s="616"/>
      <c r="G168" s="617"/>
    </row>
    <row r="169" spans="2:7" ht="8.25" hidden="1" customHeight="1">
      <c r="B169" s="620"/>
      <c r="C169" s="621"/>
      <c r="D169" s="621"/>
      <c r="E169" s="621"/>
      <c r="F169" s="622" t="s">
        <v>1013</v>
      </c>
      <c r="G169" s="623"/>
    </row>
    <row r="170" spans="2:7" ht="8.25" hidden="1" customHeight="1">
      <c r="B170" s="613"/>
      <c r="C170" s="614"/>
      <c r="D170" s="614"/>
      <c r="E170" s="615" t="s">
        <v>1292</v>
      </c>
      <c r="F170" s="616"/>
      <c r="G170" s="617"/>
    </row>
    <row r="171" spans="2:7" ht="8.25" hidden="1" customHeight="1">
      <c r="B171" s="613"/>
      <c r="C171" s="614"/>
      <c r="D171" s="615" t="s">
        <v>200</v>
      </c>
      <c r="E171" s="618"/>
      <c r="F171" s="616"/>
      <c r="G171" s="617"/>
    </row>
    <row r="172" spans="2:7" ht="8.25" hidden="1" customHeight="1">
      <c r="B172" s="613"/>
      <c r="C172" s="615" t="s">
        <v>1368</v>
      </c>
      <c r="D172" s="618"/>
      <c r="E172" s="618"/>
      <c r="F172" s="616"/>
      <c r="G172" s="617"/>
    </row>
    <row r="173" spans="2:7" ht="8.25" hidden="1" customHeight="1">
      <c r="B173" s="619">
        <v>45561</v>
      </c>
      <c r="C173" s="618"/>
      <c r="D173" s="618"/>
      <c r="E173" s="618"/>
      <c r="F173" s="616"/>
      <c r="G173" s="617"/>
    </row>
    <row r="174" spans="2:7" ht="8.25" hidden="1" customHeight="1">
      <c r="B174" s="620"/>
      <c r="C174" s="621"/>
      <c r="D174" s="621"/>
      <c r="E174" s="621"/>
      <c r="F174" s="622" t="s">
        <v>1013</v>
      </c>
      <c r="G174" s="623"/>
    </row>
    <row r="175" spans="2:7" ht="8.25" hidden="1" customHeight="1">
      <c r="B175" s="613"/>
      <c r="C175" s="614"/>
      <c r="D175" s="614"/>
      <c r="E175" s="615" t="s">
        <v>1357</v>
      </c>
      <c r="F175" s="616"/>
      <c r="G175" s="617"/>
    </row>
    <row r="176" spans="2:7" ht="8.25" hidden="1" customHeight="1">
      <c r="B176" s="613"/>
      <c r="C176" s="614"/>
      <c r="D176" s="615" t="s">
        <v>1268</v>
      </c>
      <c r="E176" s="618"/>
      <c r="F176" s="616"/>
      <c r="G176" s="617"/>
    </row>
    <row r="177" spans="2:7" ht="8.25" hidden="1" customHeight="1">
      <c r="B177" s="613"/>
      <c r="C177" s="615" t="s">
        <v>319</v>
      </c>
      <c r="D177" s="618"/>
      <c r="E177" s="618"/>
      <c r="F177" s="616"/>
      <c r="G177" s="617"/>
    </row>
    <row r="178" spans="2:7" ht="8.25" hidden="1" customHeight="1">
      <c r="B178" s="619">
        <v>45564</v>
      </c>
      <c r="C178" s="618"/>
      <c r="D178" s="618"/>
      <c r="E178" s="618"/>
      <c r="F178" s="616"/>
      <c r="G178" s="617"/>
    </row>
    <row r="179" spans="2:7" ht="8.25" hidden="1" customHeight="1">
      <c r="B179" s="620"/>
      <c r="C179" s="621"/>
      <c r="D179" s="621"/>
      <c r="E179" s="621"/>
      <c r="F179" s="622" t="s">
        <v>1013</v>
      </c>
      <c r="G179" s="623"/>
    </row>
    <row r="180" spans="2:7" ht="8.25" hidden="1" customHeight="1">
      <c r="B180" s="613"/>
      <c r="C180" s="614"/>
      <c r="D180" s="614"/>
      <c r="E180" s="615" t="s">
        <v>1287</v>
      </c>
      <c r="F180" s="616"/>
      <c r="G180" s="617"/>
    </row>
    <row r="181" spans="2:7" ht="8.25" hidden="1" customHeight="1">
      <c r="B181" s="613"/>
      <c r="C181" s="614"/>
      <c r="D181" s="615" t="s">
        <v>1286</v>
      </c>
      <c r="E181" s="618"/>
      <c r="F181" s="616"/>
      <c r="G181" s="617"/>
    </row>
    <row r="182" spans="2:7" ht="8.25" hidden="1" customHeight="1">
      <c r="B182" s="613"/>
      <c r="C182" s="615" t="s">
        <v>220</v>
      </c>
      <c r="D182" s="618"/>
      <c r="E182" s="618"/>
      <c r="F182" s="616"/>
      <c r="G182" s="617"/>
    </row>
    <row r="183" spans="2:7" ht="8.25" hidden="1" customHeight="1">
      <c r="B183" s="619">
        <v>45568</v>
      </c>
      <c r="C183" s="618"/>
      <c r="D183" s="618"/>
      <c r="E183" s="618"/>
      <c r="F183" s="616"/>
      <c r="G183" s="617"/>
    </row>
    <row r="184" spans="2:7" ht="8.25" hidden="1" customHeight="1">
      <c r="B184" s="620"/>
      <c r="C184" s="621"/>
      <c r="D184" s="621"/>
      <c r="E184" s="621"/>
      <c r="F184" s="622" t="s">
        <v>1013</v>
      </c>
      <c r="G184" s="623"/>
    </row>
    <row r="185" spans="2:7" ht="8.25" hidden="1" customHeight="1">
      <c r="B185" s="613"/>
      <c r="C185" s="614"/>
      <c r="D185" s="614"/>
      <c r="E185" s="615" t="s">
        <v>1345</v>
      </c>
      <c r="F185" s="616"/>
      <c r="G185" s="617"/>
    </row>
    <row r="186" spans="2:7" ht="8.25" hidden="1" customHeight="1">
      <c r="B186" s="613"/>
      <c r="C186" s="614"/>
      <c r="D186" s="615" t="s">
        <v>747</v>
      </c>
      <c r="E186" s="618"/>
      <c r="F186" s="616"/>
      <c r="G186" s="617"/>
    </row>
    <row r="187" spans="2:7" ht="8.25" hidden="1" customHeight="1">
      <c r="B187" s="613"/>
      <c r="C187" s="615" t="s">
        <v>1373</v>
      </c>
      <c r="D187" s="618"/>
      <c r="E187" s="618"/>
      <c r="F187" s="616"/>
      <c r="G187" s="617"/>
    </row>
    <row r="188" spans="2:7" ht="8.25" hidden="1" customHeight="1">
      <c r="B188" s="619">
        <v>45575</v>
      </c>
      <c r="C188" s="618"/>
      <c r="D188" s="618"/>
      <c r="E188" s="618"/>
      <c r="F188" s="616"/>
      <c r="G188" s="617"/>
    </row>
    <row r="189" spans="2:7" ht="8.25" hidden="1" customHeight="1">
      <c r="B189" s="620"/>
      <c r="C189" s="621"/>
      <c r="D189" s="621"/>
      <c r="E189" s="621"/>
      <c r="F189" s="622" t="s">
        <v>1013</v>
      </c>
      <c r="G189" s="623"/>
    </row>
    <row r="190" spans="2:7" ht="8.25" hidden="1" customHeight="1">
      <c r="B190" s="613"/>
      <c r="C190" s="614"/>
      <c r="D190" s="614"/>
      <c r="E190" s="615" t="s">
        <v>1378</v>
      </c>
      <c r="F190" s="616"/>
      <c r="G190" s="617"/>
    </row>
    <row r="191" spans="2:7" ht="8.25" hidden="1" customHeight="1">
      <c r="B191" s="613"/>
      <c r="C191" s="614"/>
      <c r="D191" s="615" t="s">
        <v>729</v>
      </c>
      <c r="E191" s="618"/>
      <c r="F191" s="616"/>
      <c r="G191" s="617"/>
    </row>
    <row r="192" spans="2:7" ht="8.25" hidden="1" customHeight="1">
      <c r="B192" s="613"/>
      <c r="C192" s="615" t="s">
        <v>1377</v>
      </c>
      <c r="D192" s="618"/>
      <c r="E192" s="618"/>
      <c r="F192" s="616"/>
      <c r="G192" s="617"/>
    </row>
    <row r="193" spans="2:7" ht="8.25" hidden="1" customHeight="1">
      <c r="B193" s="619">
        <v>45582</v>
      </c>
      <c r="C193" s="618"/>
      <c r="D193" s="618"/>
      <c r="E193" s="618"/>
      <c r="F193" s="616"/>
      <c r="G193" s="617"/>
    </row>
    <row r="194" spans="2:7" ht="8.25" hidden="1" customHeight="1">
      <c r="B194" s="620"/>
      <c r="C194" s="621"/>
      <c r="D194" s="621"/>
      <c r="E194" s="621"/>
      <c r="F194" s="622" t="s">
        <v>1013</v>
      </c>
      <c r="G194" s="623"/>
    </row>
    <row r="195" spans="2:7" ht="8.25" hidden="1" customHeight="1">
      <c r="B195" s="613"/>
      <c r="C195" s="614"/>
      <c r="D195" s="614"/>
      <c r="E195" s="615" t="s">
        <v>1381</v>
      </c>
      <c r="F195" s="616"/>
      <c r="G195" s="617"/>
    </row>
    <row r="196" spans="2:7" ht="8.25" hidden="1" customHeight="1">
      <c r="B196" s="613"/>
      <c r="C196" s="614"/>
      <c r="D196" s="615" t="s">
        <v>710</v>
      </c>
      <c r="E196" s="618"/>
      <c r="F196" s="616"/>
      <c r="G196" s="617"/>
    </row>
    <row r="197" spans="2:7" ht="8.25" hidden="1" customHeight="1">
      <c r="B197" s="613"/>
      <c r="C197" s="615" t="s">
        <v>173</v>
      </c>
      <c r="D197" s="618"/>
      <c r="E197" s="618"/>
      <c r="F197" s="616"/>
      <c r="G197" s="617"/>
    </row>
    <row r="198" spans="2:7" ht="8.25" hidden="1" customHeight="1">
      <c r="B198" s="619">
        <v>45589</v>
      </c>
      <c r="C198" s="618"/>
      <c r="D198" s="618"/>
      <c r="E198" s="618"/>
      <c r="F198" s="616"/>
      <c r="G198" s="617"/>
    </row>
    <row r="199" spans="2:7" ht="8.25" hidden="1" customHeight="1">
      <c r="B199" s="620"/>
      <c r="C199" s="621"/>
      <c r="D199" s="621"/>
      <c r="E199" s="621"/>
      <c r="F199" s="622" t="s">
        <v>1143</v>
      </c>
      <c r="G199" s="623"/>
    </row>
    <row r="200" spans="2:7" ht="8.25" hidden="1" customHeight="1">
      <c r="B200" s="613"/>
      <c r="C200" s="614"/>
      <c r="D200" s="614"/>
      <c r="E200" s="615" t="s">
        <v>1305</v>
      </c>
      <c r="F200" s="616"/>
      <c r="G200" s="617"/>
    </row>
    <row r="201" spans="2:7" ht="8.25" hidden="1" customHeight="1">
      <c r="B201" s="613"/>
      <c r="C201" s="614"/>
      <c r="D201" s="615" t="s">
        <v>164</v>
      </c>
      <c r="E201" s="618"/>
      <c r="F201" s="616"/>
      <c r="G201" s="617"/>
    </row>
    <row r="202" spans="2:7" ht="8.25" hidden="1" customHeight="1">
      <c r="B202" s="613"/>
      <c r="C202" s="615" t="s">
        <v>163</v>
      </c>
      <c r="D202" s="618"/>
      <c r="E202" s="618"/>
      <c r="F202" s="616"/>
      <c r="G202" s="617"/>
    </row>
    <row r="203" spans="2:7" ht="8.25" hidden="1" customHeight="1">
      <c r="B203" s="619">
        <v>45603</v>
      </c>
      <c r="C203" s="618"/>
      <c r="D203" s="618"/>
      <c r="E203" s="618"/>
      <c r="F203" s="616"/>
      <c r="G203" s="617"/>
    </row>
    <row r="204" spans="2:7" ht="8.25" hidden="1" customHeight="1">
      <c r="B204" s="620"/>
      <c r="C204" s="621"/>
      <c r="D204" s="621"/>
      <c r="E204" s="621"/>
      <c r="F204" s="622" t="s">
        <v>1143</v>
      </c>
      <c r="G204" s="623"/>
    </row>
    <row r="205" spans="2:7" ht="8.25" hidden="1" customHeight="1">
      <c r="B205" s="613"/>
      <c r="C205" s="614"/>
      <c r="D205" s="614"/>
      <c r="E205" s="615" t="s">
        <v>1142</v>
      </c>
      <c r="F205" s="616"/>
      <c r="G205" s="617"/>
    </row>
    <row r="206" spans="2:7" ht="8.25" hidden="1" customHeight="1">
      <c r="B206" s="613"/>
      <c r="C206" s="614"/>
      <c r="D206" s="615" t="s">
        <v>1384</v>
      </c>
      <c r="E206" s="618"/>
      <c r="F206" s="616"/>
      <c r="G206" s="617"/>
    </row>
    <row r="207" spans="2:7" ht="8.25" hidden="1" customHeight="1">
      <c r="B207" s="613"/>
      <c r="C207" s="615" t="s">
        <v>139</v>
      </c>
      <c r="D207" s="618"/>
      <c r="E207" s="618"/>
      <c r="F207" s="616"/>
      <c r="G207" s="617"/>
    </row>
    <row r="208" spans="2:7" ht="8.25" hidden="1" customHeight="1">
      <c r="B208" s="619">
        <v>45610</v>
      </c>
      <c r="C208" s="618"/>
      <c r="D208" s="618"/>
      <c r="E208" s="618"/>
      <c r="F208" s="616"/>
      <c r="G208" s="617"/>
    </row>
    <row r="209" spans="2:19" ht="8.25" hidden="1" customHeight="1">
      <c r="B209" s="624" t="s">
        <v>9</v>
      </c>
      <c r="C209" s="625"/>
      <c r="D209" s="625"/>
      <c r="E209" s="625"/>
      <c r="F209" s="626"/>
      <c r="G209" s="627"/>
    </row>
    <row r="211" spans="2:19" ht="27.75" customHeight="1">
      <c r="H211" s="719" t="s">
        <v>1729</v>
      </c>
      <c r="I211" s="719"/>
      <c r="J211" s="719"/>
      <c r="K211" s="719"/>
      <c r="L211" s="719"/>
      <c r="M211" s="719"/>
      <c r="N211" s="719"/>
      <c r="O211" s="719"/>
      <c r="P211" s="719"/>
      <c r="Q211" s="719"/>
      <c r="R211" s="719"/>
      <c r="S211" s="719"/>
    </row>
    <row r="212" spans="2:19" ht="21" customHeight="1">
      <c r="H212" s="235"/>
      <c r="I212" s="236"/>
      <c r="J212" s="236"/>
      <c r="K212" s="236"/>
      <c r="L212" s="237" t="s">
        <v>1</v>
      </c>
      <c r="M212" s="150" t="s">
        <v>2</v>
      </c>
      <c r="N212" s="7" t="s">
        <v>3</v>
      </c>
      <c r="O212" s="165" t="s">
        <v>4</v>
      </c>
      <c r="P212" s="165" t="s">
        <v>5</v>
      </c>
      <c r="Q212" s="165" t="s">
        <v>7</v>
      </c>
      <c r="R212" s="165" t="s">
        <v>8</v>
      </c>
      <c r="S212" s="165" t="s">
        <v>9</v>
      </c>
    </row>
    <row r="213" spans="2:19" ht="33.25" customHeight="1">
      <c r="H213" s="166" t="s">
        <v>1547</v>
      </c>
      <c r="I213" s="167" t="s">
        <v>18</v>
      </c>
      <c r="J213" s="167" t="s">
        <v>19</v>
      </c>
      <c r="K213" s="167" t="s">
        <v>32</v>
      </c>
      <c r="L213" s="238" t="s">
        <v>33</v>
      </c>
      <c r="M213" s="151"/>
      <c r="N213" s="239" t="s">
        <v>1116</v>
      </c>
      <c r="O213" s="169"/>
      <c r="P213" s="169"/>
      <c r="Q213" s="169"/>
      <c r="R213" s="169"/>
      <c r="S213" s="169"/>
    </row>
    <row r="214" spans="2:19" ht="9" hidden="1" customHeight="1">
      <c r="H214" s="198"/>
      <c r="I214" s="199"/>
      <c r="J214" s="199"/>
      <c r="K214" s="199"/>
      <c r="L214" s="200" t="s">
        <v>1118</v>
      </c>
      <c r="M214" s="155"/>
      <c r="N214" s="240"/>
      <c r="O214" s="173">
        <v>0</v>
      </c>
      <c r="P214" s="173">
        <v>0</v>
      </c>
      <c r="Q214" s="174"/>
      <c r="R214" s="174"/>
      <c r="S214" s="175">
        <v>0</v>
      </c>
    </row>
    <row r="215" spans="2:19" ht="9" hidden="1" customHeight="1">
      <c r="H215" s="201"/>
      <c r="I215" s="202"/>
      <c r="J215" s="202"/>
      <c r="K215" s="203" t="s">
        <v>1118</v>
      </c>
      <c r="L215" s="204"/>
      <c r="M215" s="242"/>
      <c r="N215" s="243"/>
      <c r="O215" s="180">
        <v>0</v>
      </c>
      <c r="P215" s="180">
        <v>0</v>
      </c>
      <c r="Q215" s="181"/>
      <c r="R215" s="181"/>
      <c r="S215" s="182">
        <v>0</v>
      </c>
    </row>
    <row r="216" spans="2:19" ht="9" hidden="1" customHeight="1">
      <c r="H216" s="201"/>
      <c r="I216" s="202"/>
      <c r="J216" s="203" t="s">
        <v>943</v>
      </c>
      <c r="K216" s="206"/>
      <c r="L216" s="204"/>
      <c r="M216" s="242"/>
      <c r="N216" s="243"/>
      <c r="O216" s="180">
        <v>0</v>
      </c>
      <c r="P216" s="180" cm="1">
        <v>0</v>
      </c>
      <c r="Q216" s="181"/>
      <c r="R216" s="181"/>
      <c r="S216" s="182">
        <v>0</v>
      </c>
    </row>
    <row r="217" spans="2:19" ht="9" hidden="1" customHeight="1">
      <c r="H217" s="201"/>
      <c r="I217" s="203" t="s">
        <v>447</v>
      </c>
      <c r="J217" s="206"/>
      <c r="K217" s="206"/>
      <c r="L217" s="204"/>
      <c r="M217" s="242"/>
      <c r="N217" s="243"/>
      <c r="O217" s="180">
        <v>0</v>
      </c>
      <c r="P217" s="180" cm="1">
        <v>0</v>
      </c>
      <c r="Q217" s="181"/>
      <c r="R217" s="181"/>
      <c r="S217" s="182">
        <v>0</v>
      </c>
    </row>
    <row r="218" spans="2:19" ht="9" hidden="1" customHeight="1">
      <c r="H218" s="487">
        <v>45458</v>
      </c>
      <c r="I218" s="206"/>
      <c r="J218" s="206"/>
      <c r="K218" s="206"/>
      <c r="L218" s="204"/>
      <c r="M218" s="242"/>
      <c r="N218" s="243"/>
      <c r="O218" s="180">
        <v>0</v>
      </c>
      <c r="P218" s="180">
        <v>0</v>
      </c>
      <c r="Q218" s="181"/>
      <c r="R218" s="181"/>
      <c r="S218" s="182">
        <v>0</v>
      </c>
    </row>
    <row r="219" spans="2:19" ht="21.25" customHeight="1">
      <c r="H219" s="632">
        <v>45451</v>
      </c>
      <c r="I219" s="247" t="s">
        <v>954</v>
      </c>
      <c r="J219" s="247" t="s">
        <v>955</v>
      </c>
      <c r="K219" s="247" t="s">
        <v>958</v>
      </c>
      <c r="L219" s="248" t="s">
        <v>97</v>
      </c>
      <c r="M219" s="249"/>
      <c r="N219" s="250" cm="1">
        <v>-17.5</v>
      </c>
      <c r="O219" s="251"/>
      <c r="P219" s="251"/>
      <c r="Q219" s="251"/>
      <c r="R219" s="251"/>
      <c r="S219" s="252">
        <v>-17.5</v>
      </c>
    </row>
    <row r="220" spans="2:19" ht="9" hidden="1" customHeight="1">
      <c r="H220" s="368"/>
      <c r="I220" s="254"/>
      <c r="J220" s="254"/>
      <c r="K220" s="255" t="s">
        <v>958</v>
      </c>
      <c r="L220" s="256"/>
      <c r="M220" s="257"/>
      <c r="N220" s="258">
        <v>-17.5</v>
      </c>
      <c r="O220" s="259"/>
      <c r="P220" s="259"/>
      <c r="Q220" s="259"/>
      <c r="R220" s="259"/>
      <c r="S220" s="260">
        <v>-17.5</v>
      </c>
    </row>
    <row r="221" spans="2:19" ht="9" hidden="1" customHeight="1">
      <c r="H221" s="368"/>
      <c r="I221" s="254"/>
      <c r="J221" s="255" t="s">
        <v>955</v>
      </c>
      <c r="K221" s="261"/>
      <c r="L221" s="256"/>
      <c r="M221" s="257"/>
      <c r="N221" s="258">
        <v>-17.5</v>
      </c>
      <c r="O221" s="259"/>
      <c r="P221" s="259"/>
      <c r="Q221" s="259"/>
      <c r="R221" s="259"/>
      <c r="S221" s="260">
        <v>-17.5</v>
      </c>
    </row>
    <row r="222" spans="2:19" ht="9" hidden="1" customHeight="1">
      <c r="H222" s="368"/>
      <c r="I222" s="255" t="s">
        <v>954</v>
      </c>
      <c r="J222" s="261"/>
      <c r="K222" s="261"/>
      <c r="L222" s="256"/>
      <c r="M222" s="257"/>
      <c r="N222" s="258" cm="1">
        <v>-17.5</v>
      </c>
      <c r="O222" s="259"/>
      <c r="P222" s="259"/>
      <c r="Q222" s="259"/>
      <c r="R222" s="259"/>
      <c r="S222" s="260">
        <v>-17.5</v>
      </c>
    </row>
    <row r="223" spans="2:19" ht="9" hidden="1" customHeight="1">
      <c r="H223" s="369"/>
      <c r="I223" s="263"/>
      <c r="J223" s="263"/>
      <c r="K223" s="263"/>
      <c r="L223" s="329">
        <v>45295</v>
      </c>
      <c r="M223" s="266"/>
      <c r="N223" s="267"/>
      <c r="O223" s="268"/>
      <c r="P223" s="277" cm="1">
        <v>0</v>
      </c>
      <c r="Q223" s="277">
        <v>0</v>
      </c>
      <c r="R223" s="268"/>
      <c r="S223" s="269">
        <v>0</v>
      </c>
    </row>
    <row r="224" spans="2:19" ht="9" hidden="1" customHeight="1">
      <c r="H224" s="368"/>
      <c r="I224" s="254"/>
      <c r="J224" s="254"/>
      <c r="K224" s="255" t="s">
        <v>262</v>
      </c>
      <c r="L224" s="256"/>
      <c r="M224" s="257"/>
      <c r="N224" s="271"/>
      <c r="O224" s="259"/>
      <c r="P224" s="278">
        <v>0</v>
      </c>
      <c r="Q224" s="278">
        <v>0</v>
      </c>
      <c r="R224" s="259"/>
      <c r="S224" s="272">
        <v>0</v>
      </c>
    </row>
    <row r="225" spans="8:19" ht="9" hidden="1" customHeight="1">
      <c r="H225" s="368"/>
      <c r="I225" s="254"/>
      <c r="J225" s="255" t="s">
        <v>481</v>
      </c>
      <c r="K225" s="261"/>
      <c r="L225" s="256"/>
      <c r="M225" s="257"/>
      <c r="N225" s="271"/>
      <c r="O225" s="259"/>
      <c r="P225" s="278">
        <v>0</v>
      </c>
      <c r="Q225" s="278" cm="1">
        <v>0</v>
      </c>
      <c r="R225" s="259"/>
      <c r="S225" s="272">
        <v>0</v>
      </c>
    </row>
    <row r="226" spans="8:19" ht="9" hidden="1" customHeight="1">
      <c r="H226" s="368"/>
      <c r="I226" s="255" t="s">
        <v>480</v>
      </c>
      <c r="J226" s="261"/>
      <c r="K226" s="261"/>
      <c r="L226" s="256"/>
      <c r="M226" s="257"/>
      <c r="N226" s="271"/>
      <c r="O226" s="259"/>
      <c r="P226" s="278" cm="1">
        <v>0</v>
      </c>
      <c r="Q226" s="278">
        <v>0</v>
      </c>
      <c r="R226" s="259"/>
      <c r="S226" s="272">
        <v>0</v>
      </c>
    </row>
    <row r="227" spans="8:19" ht="9" hidden="1" customHeight="1">
      <c r="H227" s="470">
        <v>45451</v>
      </c>
      <c r="I227" s="261"/>
      <c r="J227" s="261"/>
      <c r="K227" s="261"/>
      <c r="L227" s="256"/>
      <c r="M227" s="257"/>
      <c r="N227" s="258" cm="1">
        <v>-17.5</v>
      </c>
      <c r="O227" s="259"/>
      <c r="P227" s="278">
        <v>0</v>
      </c>
      <c r="Q227" s="278">
        <v>0</v>
      </c>
      <c r="R227" s="259"/>
      <c r="S227" s="260">
        <v>-17.5</v>
      </c>
    </row>
    <row r="228" spans="8:19" ht="9" hidden="1" customHeight="1">
      <c r="H228" s="369"/>
      <c r="I228" s="263"/>
      <c r="J228" s="263"/>
      <c r="K228" s="263"/>
      <c r="L228" s="329">
        <v>45321</v>
      </c>
      <c r="M228" s="265" cm="1">
        <v>0</v>
      </c>
      <c r="N228" s="267"/>
      <c r="O228" s="268"/>
      <c r="P228" s="268"/>
      <c r="Q228" s="268"/>
      <c r="R228" s="268"/>
      <c r="S228" s="269">
        <v>0</v>
      </c>
    </row>
    <row r="229" spans="8:19" ht="9" hidden="1" customHeight="1">
      <c r="H229" s="368"/>
      <c r="I229" s="254"/>
      <c r="J229" s="254"/>
      <c r="K229" s="255" t="s">
        <v>979</v>
      </c>
      <c r="L229" s="256"/>
      <c r="M229" s="270">
        <v>0</v>
      </c>
      <c r="N229" s="271"/>
      <c r="O229" s="259"/>
      <c r="P229" s="259"/>
      <c r="Q229" s="259"/>
      <c r="R229" s="259"/>
      <c r="S229" s="272">
        <v>0</v>
      </c>
    </row>
    <row r="230" spans="8:19" ht="9" hidden="1" customHeight="1">
      <c r="H230" s="368"/>
      <c r="I230" s="254"/>
      <c r="J230" s="255" t="s">
        <v>977</v>
      </c>
      <c r="K230" s="261"/>
      <c r="L230" s="256"/>
      <c r="M230" s="270">
        <v>0</v>
      </c>
      <c r="N230" s="271"/>
      <c r="O230" s="259"/>
      <c r="P230" s="259"/>
      <c r="Q230" s="259"/>
      <c r="R230" s="259"/>
      <c r="S230" s="272">
        <v>0</v>
      </c>
    </row>
    <row r="231" spans="8:19" ht="9" hidden="1" customHeight="1">
      <c r="H231" s="368"/>
      <c r="I231" s="255" t="s">
        <v>976</v>
      </c>
      <c r="J231" s="261"/>
      <c r="K231" s="261"/>
      <c r="L231" s="256"/>
      <c r="M231" s="270">
        <v>0</v>
      </c>
      <c r="N231" s="271"/>
      <c r="O231" s="259"/>
      <c r="P231" s="259"/>
      <c r="Q231" s="259"/>
      <c r="R231" s="259"/>
      <c r="S231" s="272">
        <v>0</v>
      </c>
    </row>
    <row r="232" spans="8:19" ht="9" hidden="1" customHeight="1">
      <c r="H232" s="369"/>
      <c r="I232" s="263"/>
      <c r="J232" s="263"/>
      <c r="K232" s="263"/>
      <c r="L232" s="264" t="s">
        <v>59</v>
      </c>
      <c r="M232" s="266"/>
      <c r="N232" s="267"/>
      <c r="O232" s="268"/>
      <c r="P232" s="268"/>
      <c r="Q232" s="277">
        <v>0</v>
      </c>
      <c r="R232" s="268"/>
      <c r="S232" s="269">
        <v>0</v>
      </c>
    </row>
    <row r="233" spans="8:19" ht="9" hidden="1" customHeight="1">
      <c r="H233" s="368"/>
      <c r="I233" s="254"/>
      <c r="J233" s="254"/>
      <c r="K233" s="255" t="s">
        <v>225</v>
      </c>
      <c r="L233" s="256"/>
      <c r="M233" s="257"/>
      <c r="N233" s="271"/>
      <c r="O233" s="259"/>
      <c r="P233" s="259"/>
      <c r="Q233" s="278" cm="1">
        <v>0</v>
      </c>
      <c r="R233" s="259"/>
      <c r="S233" s="272">
        <v>0</v>
      </c>
    </row>
    <row r="234" spans="8:19" ht="9" hidden="1" customHeight="1">
      <c r="H234" s="368"/>
      <c r="I234" s="254"/>
      <c r="J234" s="255" t="s">
        <v>970</v>
      </c>
      <c r="K234" s="261"/>
      <c r="L234" s="256"/>
      <c r="M234" s="257"/>
      <c r="N234" s="271"/>
      <c r="O234" s="259"/>
      <c r="P234" s="259"/>
      <c r="Q234" s="278" cm="1">
        <v>0</v>
      </c>
      <c r="R234" s="259"/>
      <c r="S234" s="272">
        <v>0</v>
      </c>
    </row>
    <row r="235" spans="8:19" ht="9" hidden="1" customHeight="1">
      <c r="H235" s="368"/>
      <c r="I235" s="255" t="s">
        <v>469</v>
      </c>
      <c r="J235" s="261"/>
      <c r="K235" s="261"/>
      <c r="L235" s="256"/>
      <c r="M235" s="257"/>
      <c r="N235" s="271"/>
      <c r="O235" s="259"/>
      <c r="P235" s="259"/>
      <c r="Q235" s="278" cm="1">
        <v>0</v>
      </c>
      <c r="R235" s="259"/>
      <c r="S235" s="272">
        <v>0</v>
      </c>
    </row>
    <row r="236" spans="8:19" ht="9" hidden="1" customHeight="1">
      <c r="H236" s="369"/>
      <c r="I236" s="263"/>
      <c r="J236" s="263"/>
      <c r="K236" s="263"/>
      <c r="L236" s="264" t="s">
        <v>1118</v>
      </c>
      <c r="M236" s="266"/>
      <c r="N236" s="267"/>
      <c r="O236" s="268"/>
      <c r="P236" s="277" cm="1">
        <v>0</v>
      </c>
      <c r="Q236" s="268"/>
      <c r="R236" s="268"/>
      <c r="S236" s="269">
        <v>0</v>
      </c>
    </row>
    <row r="237" spans="8:19" ht="9" hidden="1" customHeight="1">
      <c r="H237" s="368"/>
      <c r="I237" s="254"/>
      <c r="J237" s="254"/>
      <c r="K237" s="255" t="s">
        <v>1118</v>
      </c>
      <c r="L237" s="256"/>
      <c r="M237" s="257"/>
      <c r="N237" s="271"/>
      <c r="O237" s="259"/>
      <c r="P237" s="278">
        <v>0</v>
      </c>
      <c r="Q237" s="259"/>
      <c r="R237" s="259"/>
      <c r="S237" s="272">
        <v>0</v>
      </c>
    </row>
    <row r="238" spans="8:19" ht="9" hidden="1" customHeight="1">
      <c r="H238" s="368"/>
      <c r="I238" s="254"/>
      <c r="J238" s="255" t="s">
        <v>37</v>
      </c>
      <c r="K238" s="261"/>
      <c r="L238" s="256"/>
      <c r="M238" s="257"/>
      <c r="N238" s="271"/>
      <c r="O238" s="259"/>
      <c r="P238" s="278">
        <v>0</v>
      </c>
      <c r="Q238" s="259"/>
      <c r="R238" s="259"/>
      <c r="S238" s="272">
        <v>0</v>
      </c>
    </row>
    <row r="239" spans="8:19" ht="9" hidden="1" customHeight="1">
      <c r="H239" s="368"/>
      <c r="I239" s="255" t="s">
        <v>966</v>
      </c>
      <c r="J239" s="261"/>
      <c r="K239" s="261"/>
      <c r="L239" s="256"/>
      <c r="M239" s="257"/>
      <c r="N239" s="271"/>
      <c r="O239" s="259"/>
      <c r="P239" s="278">
        <v>0</v>
      </c>
      <c r="Q239" s="259"/>
      <c r="R239" s="259"/>
      <c r="S239" s="272">
        <v>0</v>
      </c>
    </row>
    <row r="240" spans="8:19" ht="9" hidden="1" customHeight="1">
      <c r="H240" s="470">
        <v>45444</v>
      </c>
      <c r="I240" s="261"/>
      <c r="J240" s="261"/>
      <c r="K240" s="261"/>
      <c r="L240" s="256"/>
      <c r="M240" s="270">
        <v>0</v>
      </c>
      <c r="N240" s="271"/>
      <c r="O240" s="259"/>
      <c r="P240" s="278">
        <v>0</v>
      </c>
      <c r="Q240" s="278">
        <v>0</v>
      </c>
      <c r="R240" s="259"/>
      <c r="S240" s="272">
        <v>0</v>
      </c>
    </row>
    <row r="241" spans="8:19" ht="9" hidden="1" customHeight="1">
      <c r="H241" s="369"/>
      <c r="I241" s="263"/>
      <c r="J241" s="263"/>
      <c r="K241" s="263"/>
      <c r="L241" s="264" t="s">
        <v>589</v>
      </c>
      <c r="M241" s="266"/>
      <c r="N241" s="267"/>
      <c r="O241" s="268"/>
      <c r="P241" s="268"/>
      <c r="Q241" s="277">
        <v>0</v>
      </c>
      <c r="R241" s="268"/>
      <c r="S241" s="269">
        <v>0</v>
      </c>
    </row>
    <row r="242" spans="8:19" ht="9" hidden="1" customHeight="1">
      <c r="H242" s="368"/>
      <c r="I242" s="254"/>
      <c r="J242" s="254"/>
      <c r="K242" s="255" t="s">
        <v>525</v>
      </c>
      <c r="L242" s="256"/>
      <c r="M242" s="257"/>
      <c r="N242" s="271"/>
      <c r="O242" s="259"/>
      <c r="P242" s="259"/>
      <c r="Q242" s="278">
        <v>0</v>
      </c>
      <c r="R242" s="259"/>
      <c r="S242" s="272">
        <v>0</v>
      </c>
    </row>
    <row r="243" spans="8:19" ht="9" hidden="1" customHeight="1">
      <c r="H243" s="368"/>
      <c r="I243" s="254"/>
      <c r="J243" s="255" t="s">
        <v>488</v>
      </c>
      <c r="K243" s="261"/>
      <c r="L243" s="256"/>
      <c r="M243" s="257"/>
      <c r="N243" s="271"/>
      <c r="O243" s="259"/>
      <c r="P243" s="259"/>
      <c r="Q243" s="278">
        <v>0</v>
      </c>
      <c r="R243" s="259"/>
      <c r="S243" s="272">
        <v>0</v>
      </c>
    </row>
    <row r="244" spans="8:19" ht="9" hidden="1" customHeight="1">
      <c r="H244" s="368"/>
      <c r="I244" s="255" t="s">
        <v>487</v>
      </c>
      <c r="J244" s="261"/>
      <c r="K244" s="261"/>
      <c r="L244" s="256"/>
      <c r="M244" s="257"/>
      <c r="N244" s="271"/>
      <c r="O244" s="259"/>
      <c r="P244" s="259"/>
      <c r="Q244" s="278" cm="1">
        <v>0</v>
      </c>
      <c r="R244" s="259"/>
      <c r="S244" s="272">
        <v>0</v>
      </c>
    </row>
    <row r="245" spans="8:19" ht="9" hidden="1" customHeight="1">
      <c r="H245" s="369"/>
      <c r="I245" s="263"/>
      <c r="J245" s="263"/>
      <c r="K245" s="263"/>
      <c r="L245" s="264" t="s">
        <v>59</v>
      </c>
      <c r="M245" s="265">
        <v>0</v>
      </c>
      <c r="N245" s="267"/>
      <c r="O245" s="268"/>
      <c r="P245" s="268"/>
      <c r="Q245" s="268"/>
      <c r="R245" s="268"/>
      <c r="S245" s="269">
        <v>0</v>
      </c>
    </row>
    <row r="246" spans="8:19" ht="9" hidden="1" customHeight="1">
      <c r="H246" s="368"/>
      <c r="I246" s="254"/>
      <c r="J246" s="254"/>
      <c r="K246" s="255" t="s">
        <v>789</v>
      </c>
      <c r="L246" s="256"/>
      <c r="M246" s="270">
        <v>0</v>
      </c>
      <c r="N246" s="271"/>
      <c r="O246" s="259"/>
      <c r="P246" s="259"/>
      <c r="Q246" s="259"/>
      <c r="R246" s="259"/>
      <c r="S246" s="272">
        <v>0</v>
      </c>
    </row>
    <row r="247" spans="8:19" ht="9" hidden="1" customHeight="1">
      <c r="H247" s="368"/>
      <c r="I247" s="254"/>
      <c r="J247" s="255" t="s">
        <v>493</v>
      </c>
      <c r="K247" s="261"/>
      <c r="L247" s="256"/>
      <c r="M247" s="270">
        <v>0</v>
      </c>
      <c r="N247" s="271"/>
      <c r="O247" s="259"/>
      <c r="P247" s="259"/>
      <c r="Q247" s="259"/>
      <c r="R247" s="259"/>
      <c r="S247" s="272">
        <v>0</v>
      </c>
    </row>
    <row r="248" spans="8:19" ht="9" hidden="1" customHeight="1">
      <c r="H248" s="368"/>
      <c r="I248" s="255" t="s">
        <v>492</v>
      </c>
      <c r="J248" s="261"/>
      <c r="K248" s="261"/>
      <c r="L248" s="256"/>
      <c r="M248" s="270">
        <v>0</v>
      </c>
      <c r="N248" s="271"/>
      <c r="O248" s="259"/>
      <c r="P248" s="259"/>
      <c r="Q248" s="259"/>
      <c r="R248" s="259"/>
      <c r="S248" s="272">
        <v>0</v>
      </c>
    </row>
    <row r="249" spans="8:19" ht="9" hidden="1" customHeight="1">
      <c r="H249" s="470">
        <v>45437</v>
      </c>
      <c r="I249" s="261"/>
      <c r="J249" s="261"/>
      <c r="K249" s="261"/>
      <c r="L249" s="256"/>
      <c r="M249" s="270">
        <v>0</v>
      </c>
      <c r="N249" s="271"/>
      <c r="O249" s="259"/>
      <c r="P249" s="259"/>
      <c r="Q249" s="278">
        <v>0</v>
      </c>
      <c r="R249" s="259"/>
      <c r="S249" s="272">
        <v>0</v>
      </c>
    </row>
    <row r="250" spans="8:19" ht="9" hidden="1" customHeight="1">
      <c r="H250" s="369"/>
      <c r="I250" s="263"/>
      <c r="J250" s="263"/>
      <c r="K250" s="263"/>
      <c r="L250" s="329">
        <v>45305</v>
      </c>
      <c r="M250" s="266"/>
      <c r="N250" s="267"/>
      <c r="O250" s="277">
        <v>0</v>
      </c>
      <c r="P250" s="268"/>
      <c r="Q250" s="268"/>
      <c r="R250" s="268"/>
      <c r="S250" s="269">
        <v>0</v>
      </c>
    </row>
    <row r="251" spans="8:19" ht="9" hidden="1" customHeight="1">
      <c r="H251" s="368"/>
      <c r="I251" s="254"/>
      <c r="J251" s="254"/>
      <c r="K251" s="255" t="s">
        <v>207</v>
      </c>
      <c r="L251" s="256"/>
      <c r="M251" s="257"/>
      <c r="N251" s="271"/>
      <c r="O251" s="278">
        <v>0</v>
      </c>
      <c r="P251" s="259"/>
      <c r="Q251" s="259"/>
      <c r="R251" s="259"/>
      <c r="S251" s="272">
        <v>0</v>
      </c>
    </row>
    <row r="252" spans="8:19" ht="9" hidden="1" customHeight="1">
      <c r="H252" s="368"/>
      <c r="I252" s="254"/>
      <c r="J252" s="255" t="s">
        <v>996</v>
      </c>
      <c r="K252" s="261"/>
      <c r="L252" s="256"/>
      <c r="M252" s="257"/>
      <c r="N252" s="271"/>
      <c r="O252" s="278">
        <v>0</v>
      </c>
      <c r="P252" s="259"/>
      <c r="Q252" s="259"/>
      <c r="R252" s="259"/>
      <c r="S252" s="272">
        <v>0</v>
      </c>
    </row>
    <row r="253" spans="8:19" ht="9" hidden="1" customHeight="1">
      <c r="H253" s="369"/>
      <c r="I253" s="263"/>
      <c r="J253" s="263"/>
      <c r="K253" s="263"/>
      <c r="L253" s="329">
        <v>45305</v>
      </c>
      <c r="M253" s="266"/>
      <c r="N253" s="267"/>
      <c r="O253" s="268"/>
      <c r="P253" s="277">
        <v>0</v>
      </c>
      <c r="Q253" s="268"/>
      <c r="R253" s="268"/>
      <c r="S253" s="269">
        <v>0</v>
      </c>
    </row>
    <row r="254" spans="8:19" ht="9" hidden="1" customHeight="1">
      <c r="H254" s="368"/>
      <c r="I254" s="254"/>
      <c r="J254" s="254"/>
      <c r="K254" s="255" t="s">
        <v>207</v>
      </c>
      <c r="L254" s="256"/>
      <c r="M254" s="257"/>
      <c r="N254" s="271"/>
      <c r="O254" s="259"/>
      <c r="P254" s="278">
        <v>0</v>
      </c>
      <c r="Q254" s="259"/>
      <c r="R254" s="259"/>
      <c r="S254" s="272">
        <v>0</v>
      </c>
    </row>
    <row r="255" spans="8:19" ht="9" hidden="1" customHeight="1">
      <c r="H255" s="368"/>
      <c r="I255" s="254"/>
      <c r="J255" s="255" t="s">
        <v>1118</v>
      </c>
      <c r="K255" s="261"/>
      <c r="L255" s="256"/>
      <c r="M255" s="257"/>
      <c r="N255" s="271"/>
      <c r="O255" s="259"/>
      <c r="P255" s="278">
        <v>0</v>
      </c>
      <c r="Q255" s="259"/>
      <c r="R255" s="259"/>
      <c r="S255" s="272">
        <v>0</v>
      </c>
    </row>
    <row r="256" spans="8:19" ht="9" hidden="1" customHeight="1">
      <c r="H256" s="368"/>
      <c r="I256" s="255" t="s">
        <v>499</v>
      </c>
      <c r="J256" s="261"/>
      <c r="K256" s="261"/>
      <c r="L256" s="256"/>
      <c r="M256" s="257"/>
      <c r="N256" s="271"/>
      <c r="O256" s="278">
        <v>0</v>
      </c>
      <c r="P256" s="278">
        <v>0</v>
      </c>
      <c r="Q256" s="259"/>
      <c r="R256" s="259"/>
      <c r="S256" s="272">
        <v>0</v>
      </c>
    </row>
    <row r="257" spans="8:19" ht="9" hidden="1" customHeight="1">
      <c r="H257" s="470">
        <v>45430</v>
      </c>
      <c r="I257" s="261"/>
      <c r="J257" s="261"/>
      <c r="K257" s="261"/>
      <c r="L257" s="256"/>
      <c r="M257" s="257"/>
      <c r="N257" s="271"/>
      <c r="O257" s="278">
        <v>0</v>
      </c>
      <c r="P257" s="278">
        <v>0</v>
      </c>
      <c r="Q257" s="259"/>
      <c r="R257" s="259"/>
      <c r="S257" s="272">
        <v>0</v>
      </c>
    </row>
    <row r="258" spans="8:19" ht="9" hidden="1" customHeight="1">
      <c r="H258" s="369"/>
      <c r="I258" s="263"/>
      <c r="J258" s="263"/>
      <c r="K258" s="263"/>
      <c r="L258" s="264" t="s">
        <v>170</v>
      </c>
      <c r="M258" s="266"/>
      <c r="N258" s="267"/>
      <c r="O258" s="268"/>
      <c r="P258" s="268"/>
      <c r="Q258" s="277">
        <v>0</v>
      </c>
      <c r="R258" s="268"/>
      <c r="S258" s="269">
        <v>0</v>
      </c>
    </row>
    <row r="259" spans="8:19" ht="9" hidden="1" customHeight="1">
      <c r="H259" s="368"/>
      <c r="I259" s="254"/>
      <c r="J259" s="254"/>
      <c r="K259" s="255" t="s">
        <v>392</v>
      </c>
      <c r="L259" s="256"/>
      <c r="M259" s="257"/>
      <c r="N259" s="271"/>
      <c r="O259" s="259"/>
      <c r="P259" s="259"/>
      <c r="Q259" s="278">
        <v>0</v>
      </c>
      <c r="R259" s="259"/>
      <c r="S259" s="272">
        <v>0</v>
      </c>
    </row>
    <row r="260" spans="8:19" ht="9" hidden="1" customHeight="1">
      <c r="H260" s="368"/>
      <c r="I260" s="254"/>
      <c r="J260" s="255" t="s">
        <v>1024</v>
      </c>
      <c r="K260" s="261"/>
      <c r="L260" s="256"/>
      <c r="M260" s="257"/>
      <c r="N260" s="271"/>
      <c r="O260" s="259"/>
      <c r="P260" s="259"/>
      <c r="Q260" s="278">
        <v>0</v>
      </c>
      <c r="R260" s="259"/>
      <c r="S260" s="272">
        <v>0</v>
      </c>
    </row>
    <row r="261" spans="8:19" ht="9" hidden="1" customHeight="1">
      <c r="H261" s="368"/>
      <c r="I261" s="255" t="s">
        <v>512</v>
      </c>
      <c r="J261" s="261"/>
      <c r="K261" s="261"/>
      <c r="L261" s="256"/>
      <c r="M261" s="257"/>
      <c r="N261" s="271"/>
      <c r="O261" s="259"/>
      <c r="P261" s="259"/>
      <c r="Q261" s="278">
        <v>0</v>
      </c>
      <c r="R261" s="259"/>
      <c r="S261" s="272">
        <v>0</v>
      </c>
    </row>
    <row r="262" spans="8:19" ht="9" hidden="1" customHeight="1">
      <c r="H262" s="369"/>
      <c r="I262" s="263"/>
      <c r="J262" s="263"/>
      <c r="K262" s="263"/>
      <c r="L262" s="329">
        <v>45337</v>
      </c>
      <c r="M262" s="266"/>
      <c r="N262" s="267"/>
      <c r="O262" s="268"/>
      <c r="P262" s="268"/>
      <c r="Q262" s="277">
        <v>0</v>
      </c>
      <c r="R262" s="268"/>
      <c r="S262" s="269">
        <v>0</v>
      </c>
    </row>
    <row r="263" spans="8:19" ht="9" hidden="1" customHeight="1">
      <c r="H263" s="368"/>
      <c r="I263" s="254"/>
      <c r="J263" s="254"/>
      <c r="K263" s="255" t="s">
        <v>147</v>
      </c>
      <c r="L263" s="256"/>
      <c r="M263" s="257"/>
      <c r="N263" s="271"/>
      <c r="O263" s="259"/>
      <c r="P263" s="259"/>
      <c r="Q263" s="278">
        <v>0</v>
      </c>
      <c r="R263" s="259"/>
      <c r="S263" s="272">
        <v>0</v>
      </c>
    </row>
    <row r="264" spans="8:19" ht="9" hidden="1" customHeight="1">
      <c r="H264" s="368"/>
      <c r="I264" s="254"/>
      <c r="J264" s="255" t="s">
        <v>500</v>
      </c>
      <c r="K264" s="261"/>
      <c r="L264" s="256"/>
      <c r="M264" s="257"/>
      <c r="N264" s="271"/>
      <c r="O264" s="259"/>
      <c r="P264" s="259"/>
      <c r="Q264" s="278">
        <v>0</v>
      </c>
      <c r="R264" s="259"/>
      <c r="S264" s="272">
        <v>0</v>
      </c>
    </row>
    <row r="265" spans="8:19" ht="9" hidden="1" customHeight="1">
      <c r="H265" s="368"/>
      <c r="I265" s="255" t="s">
        <v>1018</v>
      </c>
      <c r="J265" s="261"/>
      <c r="K265" s="261"/>
      <c r="L265" s="256"/>
      <c r="M265" s="257"/>
      <c r="N265" s="271"/>
      <c r="O265" s="259"/>
      <c r="P265" s="259"/>
      <c r="Q265" s="278">
        <v>0</v>
      </c>
      <c r="R265" s="259"/>
      <c r="S265" s="272">
        <v>0</v>
      </c>
    </row>
    <row r="266" spans="8:19" ht="9" hidden="1" customHeight="1">
      <c r="H266" s="369"/>
      <c r="I266" s="263"/>
      <c r="J266" s="263"/>
      <c r="K266" s="263"/>
      <c r="L266" s="264" t="s">
        <v>1118</v>
      </c>
      <c r="M266" s="266"/>
      <c r="N266" s="267"/>
      <c r="O266" s="268"/>
      <c r="P266" s="277">
        <v>0</v>
      </c>
      <c r="Q266" s="268"/>
      <c r="R266" s="268"/>
      <c r="S266" s="269">
        <v>0</v>
      </c>
    </row>
    <row r="267" spans="8:19" ht="9" hidden="1" customHeight="1">
      <c r="H267" s="368"/>
      <c r="I267" s="254"/>
      <c r="J267" s="254"/>
      <c r="K267" s="255" t="s">
        <v>37</v>
      </c>
      <c r="L267" s="256"/>
      <c r="M267" s="257"/>
      <c r="N267" s="271"/>
      <c r="O267" s="259"/>
      <c r="P267" s="278">
        <v>0</v>
      </c>
      <c r="Q267" s="259"/>
      <c r="R267" s="259"/>
      <c r="S267" s="272">
        <v>0</v>
      </c>
    </row>
    <row r="268" spans="8:19" ht="9" hidden="1" customHeight="1">
      <c r="H268" s="368"/>
      <c r="I268" s="254"/>
      <c r="J268" s="255" t="s">
        <v>1013</v>
      </c>
      <c r="K268" s="261"/>
      <c r="L268" s="256"/>
      <c r="M268" s="257"/>
      <c r="N268" s="271"/>
      <c r="O268" s="259"/>
      <c r="P268" s="278">
        <v>0</v>
      </c>
      <c r="Q268" s="259"/>
      <c r="R268" s="259"/>
      <c r="S268" s="272">
        <v>0</v>
      </c>
    </row>
    <row r="269" spans="8:19" ht="9" hidden="1" customHeight="1">
      <c r="H269" s="368"/>
      <c r="I269" s="255" t="s">
        <v>1012</v>
      </c>
      <c r="J269" s="261"/>
      <c r="K269" s="261"/>
      <c r="L269" s="256"/>
      <c r="M269" s="257"/>
      <c r="N269" s="271"/>
      <c r="O269" s="259"/>
      <c r="P269" s="278">
        <v>0</v>
      </c>
      <c r="Q269" s="259"/>
      <c r="R269" s="259"/>
      <c r="S269" s="272">
        <v>0</v>
      </c>
    </row>
    <row r="270" spans="8:19" ht="9" hidden="1" customHeight="1">
      <c r="H270" s="369"/>
      <c r="I270" s="263"/>
      <c r="J270" s="263"/>
      <c r="K270" s="263"/>
      <c r="L270" s="264" t="s">
        <v>1118</v>
      </c>
      <c r="M270" s="266"/>
      <c r="N270" s="267"/>
      <c r="O270" s="268"/>
      <c r="P270" s="277">
        <v>0</v>
      </c>
      <c r="Q270" s="268"/>
      <c r="R270" s="268"/>
      <c r="S270" s="269">
        <v>0</v>
      </c>
    </row>
    <row r="271" spans="8:19" ht="9" hidden="1" customHeight="1">
      <c r="H271" s="368"/>
      <c r="I271" s="254"/>
      <c r="J271" s="254"/>
      <c r="K271" s="255" t="s">
        <v>37</v>
      </c>
      <c r="L271" s="256"/>
      <c r="M271" s="257"/>
      <c r="N271" s="271"/>
      <c r="O271" s="259"/>
      <c r="P271" s="278">
        <v>0</v>
      </c>
      <c r="Q271" s="259"/>
      <c r="R271" s="259"/>
      <c r="S271" s="272">
        <v>0</v>
      </c>
    </row>
    <row r="272" spans="8:19" ht="9" hidden="1" customHeight="1">
      <c r="H272" s="368"/>
      <c r="I272" s="254"/>
      <c r="J272" s="255" t="s">
        <v>1013</v>
      </c>
      <c r="K272" s="261"/>
      <c r="L272" s="256"/>
      <c r="M272" s="257"/>
      <c r="N272" s="271"/>
      <c r="O272" s="259"/>
      <c r="P272" s="278">
        <v>0</v>
      </c>
      <c r="Q272" s="259"/>
      <c r="R272" s="259"/>
      <c r="S272" s="272">
        <v>0</v>
      </c>
    </row>
    <row r="273" spans="8:19" ht="9" hidden="1" customHeight="1">
      <c r="H273" s="368"/>
      <c r="I273" s="255" t="s">
        <v>1017</v>
      </c>
      <c r="J273" s="261"/>
      <c r="K273" s="261"/>
      <c r="L273" s="256"/>
      <c r="M273" s="257"/>
      <c r="N273" s="271"/>
      <c r="O273" s="259"/>
      <c r="P273" s="278">
        <v>0</v>
      </c>
      <c r="Q273" s="259"/>
      <c r="R273" s="259"/>
      <c r="S273" s="272">
        <v>0</v>
      </c>
    </row>
    <row r="274" spans="8:19" ht="9" hidden="1" customHeight="1">
      <c r="H274" s="470">
        <v>45423</v>
      </c>
      <c r="I274" s="261"/>
      <c r="J274" s="261"/>
      <c r="K274" s="261"/>
      <c r="L274" s="256"/>
      <c r="M274" s="257"/>
      <c r="N274" s="271"/>
      <c r="O274" s="259"/>
      <c r="P274" s="278">
        <v>0</v>
      </c>
      <c r="Q274" s="278">
        <v>0</v>
      </c>
      <c r="R274" s="259"/>
      <c r="S274" s="272">
        <v>0</v>
      </c>
    </row>
    <row r="275" spans="8:19" ht="32.75" customHeight="1">
      <c r="H275" s="633">
        <v>45416</v>
      </c>
      <c r="I275" s="274" t="s">
        <v>1035</v>
      </c>
      <c r="J275" s="274" t="s">
        <v>1036</v>
      </c>
      <c r="K275" s="274" t="s">
        <v>226</v>
      </c>
      <c r="L275" s="329">
        <v>45311</v>
      </c>
      <c r="M275" s="266"/>
      <c r="N275" s="275">
        <v>-17.5</v>
      </c>
      <c r="O275" s="268"/>
      <c r="P275" s="268"/>
      <c r="Q275" s="268"/>
      <c r="R275" s="268"/>
      <c r="S275" s="276">
        <v>-17.5</v>
      </c>
    </row>
    <row r="276" spans="8:19" ht="9" hidden="1" customHeight="1">
      <c r="H276" s="253"/>
      <c r="I276" s="254"/>
      <c r="J276" s="254"/>
      <c r="K276" s="255" t="s">
        <v>226</v>
      </c>
      <c r="L276" s="256"/>
      <c r="M276" s="257"/>
      <c r="N276" s="258">
        <v>-17.5</v>
      </c>
      <c r="O276" s="259"/>
      <c r="P276" s="259"/>
      <c r="Q276" s="259"/>
      <c r="R276" s="259"/>
      <c r="S276" s="260">
        <v>-17.5</v>
      </c>
    </row>
    <row r="277" spans="8:19" ht="9" hidden="1" customHeight="1">
      <c r="H277" s="253"/>
      <c r="I277" s="254"/>
      <c r="J277" s="255" t="s">
        <v>1036</v>
      </c>
      <c r="K277" s="261"/>
      <c r="L277" s="256"/>
      <c r="M277" s="257"/>
      <c r="N277" s="258">
        <v>-17.5</v>
      </c>
      <c r="O277" s="259"/>
      <c r="P277" s="259"/>
      <c r="Q277" s="259"/>
      <c r="R277" s="259"/>
      <c r="S277" s="260">
        <v>-17.5</v>
      </c>
    </row>
    <row r="278" spans="8:19" ht="9" hidden="1" customHeight="1">
      <c r="H278" s="253"/>
      <c r="I278" s="255" t="s">
        <v>1035</v>
      </c>
      <c r="J278" s="261"/>
      <c r="K278" s="261"/>
      <c r="L278" s="256"/>
      <c r="M278" s="257"/>
      <c r="N278" s="258">
        <v>-17.5</v>
      </c>
      <c r="O278" s="259"/>
      <c r="P278" s="259"/>
      <c r="Q278" s="259"/>
      <c r="R278" s="259"/>
      <c r="S278" s="260">
        <v>-17.5</v>
      </c>
    </row>
    <row r="279" spans="8:19" ht="9" hidden="1" customHeight="1">
      <c r="H279" s="262"/>
      <c r="I279" s="263"/>
      <c r="J279" s="263"/>
      <c r="K279" s="263"/>
      <c r="L279" s="264" t="s">
        <v>59</v>
      </c>
      <c r="M279" s="266"/>
      <c r="N279" s="267"/>
      <c r="O279" s="268"/>
      <c r="P279" s="268"/>
      <c r="Q279" s="277">
        <v>0</v>
      </c>
      <c r="R279" s="268"/>
      <c r="S279" s="269">
        <v>0</v>
      </c>
    </row>
    <row r="280" spans="8:19" ht="9" hidden="1" customHeight="1">
      <c r="H280" s="253"/>
      <c r="I280" s="254"/>
      <c r="J280" s="254"/>
      <c r="K280" s="255" t="s">
        <v>473</v>
      </c>
      <c r="L280" s="256"/>
      <c r="M280" s="257"/>
      <c r="N280" s="271"/>
      <c r="O280" s="259"/>
      <c r="P280" s="259"/>
      <c r="Q280" s="278">
        <v>0</v>
      </c>
      <c r="R280" s="259"/>
      <c r="S280" s="272">
        <v>0</v>
      </c>
    </row>
    <row r="281" spans="8:19" ht="9" hidden="1" customHeight="1">
      <c r="H281" s="253"/>
      <c r="I281" s="254"/>
      <c r="J281" s="255" t="s">
        <v>523</v>
      </c>
      <c r="K281" s="261"/>
      <c r="L281" s="256"/>
      <c r="M281" s="257"/>
      <c r="N281" s="271"/>
      <c r="O281" s="259"/>
      <c r="P281" s="259"/>
      <c r="Q281" s="278">
        <v>0</v>
      </c>
      <c r="R281" s="259"/>
      <c r="S281" s="272">
        <v>0</v>
      </c>
    </row>
    <row r="282" spans="8:19" ht="9" hidden="1" customHeight="1">
      <c r="H282" s="253"/>
      <c r="I282" s="255" t="s">
        <v>522</v>
      </c>
      <c r="J282" s="261"/>
      <c r="K282" s="261"/>
      <c r="L282" s="256"/>
      <c r="M282" s="257"/>
      <c r="N282" s="271"/>
      <c r="O282" s="259"/>
      <c r="P282" s="259"/>
      <c r="Q282" s="278">
        <v>0</v>
      </c>
      <c r="R282" s="259"/>
      <c r="S282" s="272">
        <v>0</v>
      </c>
    </row>
    <row r="283" spans="8:19" ht="9" hidden="1" customHeight="1">
      <c r="H283" s="262"/>
      <c r="I283" s="263"/>
      <c r="J283" s="263"/>
      <c r="K283" s="263"/>
      <c r="L283" s="264" t="s">
        <v>97</v>
      </c>
      <c r="M283" s="265">
        <v>0</v>
      </c>
      <c r="N283" s="267"/>
      <c r="O283" s="268"/>
      <c r="P283" s="268"/>
      <c r="Q283" s="268"/>
      <c r="R283" s="268"/>
      <c r="S283" s="269">
        <v>0</v>
      </c>
    </row>
    <row r="284" spans="8:19" ht="9" hidden="1" customHeight="1">
      <c r="H284" s="253"/>
      <c r="I284" s="254"/>
      <c r="J284" s="254"/>
      <c r="K284" s="255" t="s">
        <v>1042</v>
      </c>
      <c r="L284" s="256"/>
      <c r="M284" s="270">
        <v>0</v>
      </c>
      <c r="N284" s="271"/>
      <c r="O284" s="259"/>
      <c r="P284" s="259"/>
      <c r="Q284" s="259"/>
      <c r="R284" s="259"/>
      <c r="S284" s="272">
        <v>0</v>
      </c>
    </row>
    <row r="285" spans="8:19" ht="9" hidden="1" customHeight="1">
      <c r="H285" s="253"/>
      <c r="I285" s="254"/>
      <c r="J285" s="255" t="s">
        <v>1040</v>
      </c>
      <c r="K285" s="261"/>
      <c r="L285" s="256"/>
      <c r="M285" s="270">
        <v>0</v>
      </c>
      <c r="N285" s="271"/>
      <c r="O285" s="259"/>
      <c r="P285" s="259"/>
      <c r="Q285" s="259"/>
      <c r="R285" s="259"/>
      <c r="S285" s="272">
        <v>0</v>
      </c>
    </row>
    <row r="286" spans="8:19" ht="9" hidden="1" customHeight="1">
      <c r="H286" s="253"/>
      <c r="I286" s="255" t="s">
        <v>549</v>
      </c>
      <c r="J286" s="261"/>
      <c r="K286" s="261"/>
      <c r="L286" s="256"/>
      <c r="M286" s="270">
        <v>0</v>
      </c>
      <c r="N286" s="271"/>
      <c r="O286" s="259"/>
      <c r="P286" s="259"/>
      <c r="Q286" s="259"/>
      <c r="R286" s="259"/>
      <c r="S286" s="272">
        <v>0</v>
      </c>
    </row>
    <row r="287" spans="8:19" ht="9" hidden="1" customHeight="1">
      <c r="H287" s="629">
        <v>45416</v>
      </c>
      <c r="I287" s="261"/>
      <c r="J287" s="261"/>
      <c r="K287" s="261"/>
      <c r="L287" s="256"/>
      <c r="M287" s="270">
        <v>0</v>
      </c>
      <c r="N287" s="258">
        <v>-17.5</v>
      </c>
      <c r="O287" s="259"/>
      <c r="P287" s="259"/>
      <c r="Q287" s="278">
        <v>0</v>
      </c>
      <c r="R287" s="259"/>
      <c r="S287" s="260">
        <v>-17.5</v>
      </c>
    </row>
    <row r="288" spans="8:19" ht="9" hidden="1" customHeight="1">
      <c r="H288" s="262"/>
      <c r="I288" s="263"/>
      <c r="J288" s="263"/>
      <c r="K288" s="263"/>
      <c r="L288" s="264" t="s">
        <v>270</v>
      </c>
      <c r="M288" s="265">
        <v>0</v>
      </c>
      <c r="N288" s="267"/>
      <c r="O288" s="268"/>
      <c r="P288" s="268"/>
      <c r="Q288" s="268"/>
      <c r="R288" s="268"/>
      <c r="S288" s="269">
        <v>0</v>
      </c>
    </row>
    <row r="289" spans="8:19" ht="9" hidden="1" customHeight="1">
      <c r="H289" s="253"/>
      <c r="I289" s="254"/>
      <c r="J289" s="254"/>
      <c r="K289" s="255" t="s">
        <v>117</v>
      </c>
      <c r="L289" s="256"/>
      <c r="M289" s="270">
        <v>0</v>
      </c>
      <c r="N289" s="271"/>
      <c r="O289" s="259"/>
      <c r="P289" s="259"/>
      <c r="Q289" s="259"/>
      <c r="R289" s="259"/>
      <c r="S289" s="272">
        <v>0</v>
      </c>
    </row>
    <row r="290" spans="8:19" ht="9" hidden="1" customHeight="1">
      <c r="H290" s="253"/>
      <c r="I290" s="254"/>
      <c r="J290" s="255" t="s">
        <v>1049</v>
      </c>
      <c r="K290" s="261"/>
      <c r="L290" s="256"/>
      <c r="M290" s="270">
        <v>0</v>
      </c>
      <c r="N290" s="271"/>
      <c r="O290" s="259"/>
      <c r="P290" s="259"/>
      <c r="Q290" s="259"/>
      <c r="R290" s="259"/>
      <c r="S290" s="272">
        <v>0</v>
      </c>
    </row>
    <row r="291" spans="8:19" ht="9" hidden="1" customHeight="1">
      <c r="H291" s="253"/>
      <c r="I291" s="255" t="s">
        <v>1048</v>
      </c>
      <c r="J291" s="261"/>
      <c r="K291" s="261"/>
      <c r="L291" s="256"/>
      <c r="M291" s="270">
        <v>0</v>
      </c>
      <c r="N291" s="271"/>
      <c r="O291" s="259"/>
      <c r="P291" s="259"/>
      <c r="Q291" s="259"/>
      <c r="R291" s="259"/>
      <c r="S291" s="272">
        <v>0</v>
      </c>
    </row>
    <row r="292" spans="8:19" ht="21.25" customHeight="1">
      <c r="H292" s="634">
        <v>45409</v>
      </c>
      <c r="I292" s="274" t="s">
        <v>1050</v>
      </c>
      <c r="J292" s="274" t="s">
        <v>1051</v>
      </c>
      <c r="K292" s="274" t="s">
        <v>1053</v>
      </c>
      <c r="L292" s="264" t="s">
        <v>59</v>
      </c>
      <c r="M292" s="266"/>
      <c r="N292" s="275">
        <v>-0.4</v>
      </c>
      <c r="O292" s="268"/>
      <c r="P292" s="268"/>
      <c r="Q292" s="268"/>
      <c r="R292" s="268"/>
      <c r="S292" s="276">
        <v>-0.4</v>
      </c>
    </row>
    <row r="293" spans="8:19" ht="9" hidden="1" customHeight="1">
      <c r="H293" s="368"/>
      <c r="I293" s="254"/>
      <c r="J293" s="254"/>
      <c r="K293" s="255" t="s">
        <v>1053</v>
      </c>
      <c r="L293" s="256"/>
      <c r="M293" s="257"/>
      <c r="N293" s="258">
        <v>-0.4</v>
      </c>
      <c r="O293" s="259"/>
      <c r="P293" s="259"/>
      <c r="Q293" s="259"/>
      <c r="R293" s="259"/>
      <c r="S293" s="260">
        <v>-0.4</v>
      </c>
    </row>
    <row r="294" spans="8:19" ht="9" hidden="1" customHeight="1">
      <c r="H294" s="368"/>
      <c r="I294" s="254"/>
      <c r="J294" s="255" t="s">
        <v>1051</v>
      </c>
      <c r="K294" s="261"/>
      <c r="L294" s="256"/>
      <c r="M294" s="257"/>
      <c r="N294" s="258">
        <v>-0.4</v>
      </c>
      <c r="O294" s="259"/>
      <c r="P294" s="259"/>
      <c r="Q294" s="259"/>
      <c r="R294" s="259"/>
      <c r="S294" s="260">
        <v>-0.4</v>
      </c>
    </row>
    <row r="295" spans="8:19" ht="9" hidden="1" customHeight="1">
      <c r="H295" s="368"/>
      <c r="I295" s="255" t="s">
        <v>1050</v>
      </c>
      <c r="J295" s="261"/>
      <c r="K295" s="261"/>
      <c r="L295" s="256"/>
      <c r="M295" s="257"/>
      <c r="N295" s="258">
        <v>-0.4</v>
      </c>
      <c r="O295" s="259"/>
      <c r="P295" s="259"/>
      <c r="Q295" s="259"/>
      <c r="R295" s="259"/>
      <c r="S295" s="260">
        <v>-0.4</v>
      </c>
    </row>
    <row r="296" spans="8:19" ht="9" hidden="1" customHeight="1">
      <c r="H296" s="369"/>
      <c r="I296" s="263"/>
      <c r="J296" s="263"/>
      <c r="K296" s="263"/>
      <c r="L296" s="329">
        <v>45337</v>
      </c>
      <c r="M296" s="266"/>
      <c r="N296" s="267"/>
      <c r="O296" s="268"/>
      <c r="P296" s="277">
        <v>0</v>
      </c>
      <c r="Q296" s="268"/>
      <c r="R296" s="268"/>
      <c r="S296" s="269">
        <v>0</v>
      </c>
    </row>
    <row r="297" spans="8:19" ht="9" hidden="1" customHeight="1">
      <c r="H297" s="368"/>
      <c r="I297" s="254"/>
      <c r="J297" s="254"/>
      <c r="K297" s="255" t="s">
        <v>1047</v>
      </c>
      <c r="L297" s="256"/>
      <c r="M297" s="257"/>
      <c r="N297" s="271"/>
      <c r="O297" s="259"/>
      <c r="P297" s="278">
        <v>0</v>
      </c>
      <c r="Q297" s="259"/>
      <c r="R297" s="259"/>
      <c r="S297" s="272">
        <v>0</v>
      </c>
    </row>
    <row r="298" spans="8:19" ht="9" hidden="1" customHeight="1">
      <c r="H298" s="368"/>
      <c r="I298" s="254"/>
      <c r="J298" s="255" t="s">
        <v>1118</v>
      </c>
      <c r="K298" s="261"/>
      <c r="L298" s="256"/>
      <c r="M298" s="257"/>
      <c r="N298" s="271"/>
      <c r="O298" s="259"/>
      <c r="P298" s="278">
        <v>0</v>
      </c>
      <c r="Q298" s="259"/>
      <c r="R298" s="259"/>
      <c r="S298" s="272">
        <v>0</v>
      </c>
    </row>
    <row r="299" spans="8:19" ht="9" hidden="1" customHeight="1">
      <c r="H299" s="368"/>
      <c r="I299" s="255" t="s">
        <v>532</v>
      </c>
      <c r="J299" s="261"/>
      <c r="K299" s="261"/>
      <c r="L299" s="256"/>
      <c r="M299" s="257"/>
      <c r="N299" s="271"/>
      <c r="O299" s="259"/>
      <c r="P299" s="278">
        <v>0</v>
      </c>
      <c r="Q299" s="259"/>
      <c r="R299" s="259"/>
      <c r="S299" s="272">
        <v>0</v>
      </c>
    </row>
    <row r="300" spans="8:19" ht="9" hidden="1" customHeight="1">
      <c r="H300" s="470">
        <v>45409</v>
      </c>
      <c r="I300" s="261"/>
      <c r="J300" s="261"/>
      <c r="K300" s="261"/>
      <c r="L300" s="256"/>
      <c r="M300" s="270">
        <v>0</v>
      </c>
      <c r="N300" s="258">
        <v>-0.4</v>
      </c>
      <c r="O300" s="259"/>
      <c r="P300" s="278">
        <v>0</v>
      </c>
      <c r="Q300" s="259"/>
      <c r="R300" s="259"/>
      <c r="S300" s="260">
        <v>-0.4</v>
      </c>
    </row>
    <row r="301" spans="8:19" ht="9" hidden="1" customHeight="1">
      <c r="H301" s="369"/>
      <c r="I301" s="263"/>
      <c r="J301" s="263"/>
      <c r="K301" s="263"/>
      <c r="L301" s="329">
        <v>45296</v>
      </c>
      <c r="M301" s="266"/>
      <c r="N301" s="267"/>
      <c r="O301" s="268"/>
      <c r="P301" s="268"/>
      <c r="Q301" s="277">
        <v>0</v>
      </c>
      <c r="R301" s="268"/>
      <c r="S301" s="269">
        <v>0</v>
      </c>
    </row>
    <row r="302" spans="8:19" ht="9" hidden="1" customHeight="1">
      <c r="H302" s="368"/>
      <c r="I302" s="254"/>
      <c r="J302" s="254"/>
      <c r="K302" s="255" t="s">
        <v>262</v>
      </c>
      <c r="L302" s="256"/>
      <c r="M302" s="257"/>
      <c r="N302" s="271"/>
      <c r="O302" s="259"/>
      <c r="P302" s="259"/>
      <c r="Q302" s="278">
        <v>0</v>
      </c>
      <c r="R302" s="259"/>
      <c r="S302" s="272">
        <v>0</v>
      </c>
    </row>
    <row r="303" spans="8:19" ht="9" hidden="1" customHeight="1">
      <c r="H303" s="368"/>
      <c r="I303" s="254"/>
      <c r="J303" s="255" t="s">
        <v>554</v>
      </c>
      <c r="K303" s="261"/>
      <c r="L303" s="256"/>
      <c r="M303" s="257"/>
      <c r="N303" s="271"/>
      <c r="O303" s="259"/>
      <c r="P303" s="259"/>
      <c r="Q303" s="278">
        <v>0</v>
      </c>
      <c r="R303" s="259"/>
      <c r="S303" s="272">
        <v>0</v>
      </c>
    </row>
    <row r="304" spans="8:19" ht="9" hidden="1" customHeight="1">
      <c r="H304" s="368"/>
      <c r="I304" s="255" t="s">
        <v>553</v>
      </c>
      <c r="J304" s="261"/>
      <c r="K304" s="261"/>
      <c r="L304" s="256"/>
      <c r="M304" s="257"/>
      <c r="N304" s="271"/>
      <c r="O304" s="259"/>
      <c r="P304" s="259"/>
      <c r="Q304" s="278">
        <v>0</v>
      </c>
      <c r="R304" s="259"/>
      <c r="S304" s="272">
        <v>0</v>
      </c>
    </row>
    <row r="305" spans="8:19" ht="9" hidden="1" customHeight="1">
      <c r="H305" s="470">
        <v>45402</v>
      </c>
      <c r="I305" s="261"/>
      <c r="J305" s="261"/>
      <c r="K305" s="261"/>
      <c r="L305" s="256"/>
      <c r="M305" s="257"/>
      <c r="N305" s="271"/>
      <c r="O305" s="259"/>
      <c r="P305" s="259"/>
      <c r="Q305" s="278">
        <v>0</v>
      </c>
      <c r="R305" s="259"/>
      <c r="S305" s="272">
        <v>0</v>
      </c>
    </row>
    <row r="306" spans="8:19" ht="9" hidden="1" customHeight="1">
      <c r="H306" s="369"/>
      <c r="I306" s="263"/>
      <c r="J306" s="263"/>
      <c r="K306" s="263"/>
      <c r="L306" s="329">
        <v>45296</v>
      </c>
      <c r="M306" s="266"/>
      <c r="N306" s="267"/>
      <c r="O306" s="277">
        <v>0</v>
      </c>
      <c r="P306" s="268"/>
      <c r="Q306" s="268"/>
      <c r="R306" s="268"/>
      <c r="S306" s="269">
        <v>0</v>
      </c>
    </row>
    <row r="307" spans="8:19" ht="9" hidden="1" customHeight="1">
      <c r="H307" s="368"/>
      <c r="I307" s="254"/>
      <c r="J307" s="254"/>
      <c r="K307" s="255" t="s">
        <v>262</v>
      </c>
      <c r="L307" s="256"/>
      <c r="M307" s="257"/>
      <c r="N307" s="271"/>
      <c r="O307" s="278">
        <v>0</v>
      </c>
      <c r="P307" s="259"/>
      <c r="Q307" s="259"/>
      <c r="R307" s="259"/>
      <c r="S307" s="272">
        <v>0</v>
      </c>
    </row>
    <row r="308" spans="8:19" ht="9" hidden="1" customHeight="1">
      <c r="H308" s="368"/>
      <c r="I308" s="254"/>
      <c r="J308" s="255" t="s">
        <v>568</v>
      </c>
      <c r="K308" s="261"/>
      <c r="L308" s="256"/>
      <c r="M308" s="257"/>
      <c r="N308" s="271"/>
      <c r="O308" s="278">
        <v>0</v>
      </c>
      <c r="P308" s="259"/>
      <c r="Q308" s="259"/>
      <c r="R308" s="259"/>
      <c r="S308" s="272">
        <v>0</v>
      </c>
    </row>
    <row r="309" spans="8:19" ht="9" hidden="1" customHeight="1">
      <c r="H309" s="369"/>
      <c r="I309" s="263"/>
      <c r="J309" s="263"/>
      <c r="K309" s="263"/>
      <c r="L309" s="329">
        <v>45296</v>
      </c>
      <c r="M309" s="266"/>
      <c r="N309" s="267"/>
      <c r="O309" s="268"/>
      <c r="P309" s="277">
        <v>0</v>
      </c>
      <c r="Q309" s="268"/>
      <c r="R309" s="268"/>
      <c r="S309" s="269">
        <v>0</v>
      </c>
    </row>
    <row r="310" spans="8:19" ht="9" hidden="1" customHeight="1">
      <c r="H310" s="368"/>
      <c r="I310" s="254"/>
      <c r="J310" s="254"/>
      <c r="K310" s="255" t="s">
        <v>262</v>
      </c>
      <c r="L310" s="256"/>
      <c r="M310" s="257"/>
      <c r="N310" s="271"/>
      <c r="O310" s="259"/>
      <c r="P310" s="278">
        <v>0</v>
      </c>
      <c r="Q310" s="259"/>
      <c r="R310" s="259"/>
      <c r="S310" s="272">
        <v>0</v>
      </c>
    </row>
    <row r="311" spans="8:19" ht="9" hidden="1" customHeight="1">
      <c r="H311" s="368"/>
      <c r="I311" s="254"/>
      <c r="J311" s="255" t="s">
        <v>1118</v>
      </c>
      <c r="K311" s="261"/>
      <c r="L311" s="256"/>
      <c r="M311" s="257"/>
      <c r="N311" s="271"/>
      <c r="O311" s="259"/>
      <c r="P311" s="278">
        <v>0</v>
      </c>
      <c r="Q311" s="259"/>
      <c r="R311" s="259"/>
      <c r="S311" s="272">
        <v>0</v>
      </c>
    </row>
    <row r="312" spans="8:19" ht="9" hidden="1" customHeight="1">
      <c r="H312" s="368"/>
      <c r="I312" s="255" t="s">
        <v>567</v>
      </c>
      <c r="J312" s="261"/>
      <c r="K312" s="261"/>
      <c r="L312" s="256"/>
      <c r="M312" s="257"/>
      <c r="N312" s="271"/>
      <c r="O312" s="278">
        <v>0</v>
      </c>
      <c r="P312" s="278">
        <v>0</v>
      </c>
      <c r="Q312" s="259"/>
      <c r="R312" s="259"/>
      <c r="S312" s="272">
        <v>0</v>
      </c>
    </row>
    <row r="313" spans="8:19" ht="9" hidden="1" customHeight="1">
      <c r="H313" s="470">
        <v>45395</v>
      </c>
      <c r="I313" s="261"/>
      <c r="J313" s="261"/>
      <c r="K313" s="261"/>
      <c r="L313" s="256"/>
      <c r="M313" s="257"/>
      <c r="N313" s="271"/>
      <c r="O313" s="278">
        <v>0</v>
      </c>
      <c r="P313" s="278">
        <v>0</v>
      </c>
      <c r="Q313" s="259"/>
      <c r="R313" s="259"/>
      <c r="S313" s="272">
        <v>0</v>
      </c>
    </row>
    <row r="314" spans="8:19" ht="21.25" customHeight="1">
      <c r="H314" s="635">
        <v>45388</v>
      </c>
      <c r="I314" s="274" t="s">
        <v>1062</v>
      </c>
      <c r="J314" s="274" t="s">
        <v>1063</v>
      </c>
      <c r="K314" s="274" t="s">
        <v>82</v>
      </c>
      <c r="L314" s="329">
        <v>45321</v>
      </c>
      <c r="M314" s="266"/>
      <c r="N314" s="275">
        <v>-12.5</v>
      </c>
      <c r="O314" s="268"/>
      <c r="P314" s="268"/>
      <c r="Q314" s="268"/>
      <c r="R314" s="268"/>
      <c r="S314" s="276">
        <v>-12.5</v>
      </c>
    </row>
    <row r="315" spans="8:19" ht="9" hidden="1" customHeight="1">
      <c r="H315" s="368"/>
      <c r="I315" s="254"/>
      <c r="J315" s="254"/>
      <c r="K315" s="255" t="s">
        <v>82</v>
      </c>
      <c r="L315" s="256"/>
      <c r="M315" s="257"/>
      <c r="N315" s="258">
        <v>-12.5</v>
      </c>
      <c r="O315" s="259"/>
      <c r="P315" s="259"/>
      <c r="Q315" s="259"/>
      <c r="R315" s="259"/>
      <c r="S315" s="260">
        <v>-12.5</v>
      </c>
    </row>
    <row r="316" spans="8:19" ht="9" hidden="1" customHeight="1">
      <c r="H316" s="368"/>
      <c r="I316" s="254"/>
      <c r="J316" s="255" t="s">
        <v>1063</v>
      </c>
      <c r="K316" s="261"/>
      <c r="L316" s="256"/>
      <c r="M316" s="257"/>
      <c r="N316" s="258">
        <v>-12.5</v>
      </c>
      <c r="O316" s="259"/>
      <c r="P316" s="259"/>
      <c r="Q316" s="259"/>
      <c r="R316" s="259"/>
      <c r="S316" s="260">
        <v>-12.5</v>
      </c>
    </row>
    <row r="317" spans="8:19" ht="9" hidden="1" customHeight="1">
      <c r="H317" s="368"/>
      <c r="I317" s="255" t="s">
        <v>1062</v>
      </c>
      <c r="J317" s="261"/>
      <c r="K317" s="261"/>
      <c r="L317" s="256"/>
      <c r="M317" s="257"/>
      <c r="N317" s="258">
        <v>-12.5</v>
      </c>
      <c r="O317" s="259"/>
      <c r="P317" s="259"/>
      <c r="Q317" s="259"/>
      <c r="R317" s="259"/>
      <c r="S317" s="260">
        <v>-12.5</v>
      </c>
    </row>
    <row r="318" spans="8:19" ht="9" hidden="1" customHeight="1">
      <c r="H318" s="470">
        <v>45388</v>
      </c>
      <c r="I318" s="261"/>
      <c r="J318" s="261"/>
      <c r="K318" s="261"/>
      <c r="L318" s="256"/>
      <c r="M318" s="257"/>
      <c r="N318" s="258">
        <v>-12.5</v>
      </c>
      <c r="O318" s="259"/>
      <c r="P318" s="259"/>
      <c r="Q318" s="259"/>
      <c r="R318" s="259"/>
      <c r="S318" s="260">
        <v>-12.5</v>
      </c>
    </row>
    <row r="319" spans="8:19" ht="9" hidden="1" customHeight="1">
      <c r="H319" s="369"/>
      <c r="I319" s="263"/>
      <c r="J319" s="263"/>
      <c r="K319" s="263"/>
      <c r="L319" s="329">
        <v>45333</v>
      </c>
      <c r="M319" s="266"/>
      <c r="N319" s="267"/>
      <c r="O319" s="268"/>
      <c r="P319" s="277">
        <v>0</v>
      </c>
      <c r="Q319" s="277">
        <v>0</v>
      </c>
      <c r="R319" s="268"/>
      <c r="S319" s="269">
        <v>0</v>
      </c>
    </row>
    <row r="320" spans="8:19" ht="9" hidden="1" customHeight="1">
      <c r="H320" s="368"/>
      <c r="I320" s="254"/>
      <c r="J320" s="254"/>
      <c r="K320" s="255" t="s">
        <v>262</v>
      </c>
      <c r="L320" s="256"/>
      <c r="M320" s="257"/>
      <c r="N320" s="271"/>
      <c r="O320" s="259"/>
      <c r="P320" s="278">
        <v>0</v>
      </c>
      <c r="Q320" s="278">
        <v>0</v>
      </c>
      <c r="R320" s="259"/>
      <c r="S320" s="272">
        <v>0</v>
      </c>
    </row>
    <row r="321" spans="8:19" ht="9" hidden="1" customHeight="1">
      <c r="H321" s="368"/>
      <c r="I321" s="254"/>
      <c r="J321" s="255" t="s">
        <v>633</v>
      </c>
      <c r="K321" s="261"/>
      <c r="L321" s="256"/>
      <c r="M321" s="257"/>
      <c r="N321" s="271"/>
      <c r="O321" s="259"/>
      <c r="P321" s="278">
        <v>0</v>
      </c>
      <c r="Q321" s="278">
        <v>0</v>
      </c>
      <c r="R321" s="259"/>
      <c r="S321" s="272">
        <v>0</v>
      </c>
    </row>
    <row r="322" spans="8:19" ht="9" hidden="1" customHeight="1">
      <c r="H322" s="368"/>
      <c r="I322" s="255" t="s">
        <v>1065</v>
      </c>
      <c r="J322" s="261"/>
      <c r="K322" s="261"/>
      <c r="L322" s="256"/>
      <c r="M322" s="257"/>
      <c r="N322" s="271"/>
      <c r="O322" s="259"/>
      <c r="P322" s="278">
        <v>0</v>
      </c>
      <c r="Q322" s="278">
        <v>0</v>
      </c>
      <c r="R322" s="259"/>
      <c r="S322" s="272">
        <v>0</v>
      </c>
    </row>
    <row r="323" spans="8:19" ht="9" hidden="1" customHeight="1">
      <c r="H323" s="470">
        <v>45367</v>
      </c>
      <c r="I323" s="261"/>
      <c r="J323" s="261"/>
      <c r="K323" s="261"/>
      <c r="L323" s="256"/>
      <c r="M323" s="257"/>
      <c r="N323" s="271"/>
      <c r="O323" s="259"/>
      <c r="P323" s="278">
        <v>0</v>
      </c>
      <c r="Q323" s="278">
        <v>0</v>
      </c>
      <c r="R323" s="259"/>
      <c r="S323" s="272">
        <v>0</v>
      </c>
    </row>
    <row r="324" spans="8:19" ht="9" hidden="1" customHeight="1">
      <c r="H324" s="369"/>
      <c r="I324" s="263"/>
      <c r="J324" s="263"/>
      <c r="K324" s="263"/>
      <c r="L324" s="264" t="s">
        <v>37</v>
      </c>
      <c r="M324" s="266"/>
      <c r="N324" s="267"/>
      <c r="O324" s="268"/>
      <c r="P324" s="277">
        <v>0</v>
      </c>
      <c r="Q324" s="268"/>
      <c r="R324" s="268"/>
      <c r="S324" s="269">
        <v>0</v>
      </c>
    </row>
    <row r="325" spans="8:19" ht="9" hidden="1" customHeight="1">
      <c r="H325" s="368"/>
      <c r="I325" s="254"/>
      <c r="J325" s="254"/>
      <c r="K325" s="255" t="s">
        <v>37</v>
      </c>
      <c r="L325" s="256"/>
      <c r="M325" s="257"/>
      <c r="N325" s="271"/>
      <c r="O325" s="259"/>
      <c r="P325" s="278">
        <v>0</v>
      </c>
      <c r="Q325" s="259"/>
      <c r="R325" s="259"/>
      <c r="S325" s="272">
        <v>0</v>
      </c>
    </row>
    <row r="326" spans="8:19" ht="9" hidden="1" customHeight="1">
      <c r="H326" s="368"/>
      <c r="I326" s="254"/>
      <c r="J326" s="255" t="s">
        <v>1118</v>
      </c>
      <c r="K326" s="261"/>
      <c r="L326" s="256"/>
      <c r="M326" s="257"/>
      <c r="N326" s="271"/>
      <c r="O326" s="259"/>
      <c r="P326" s="278">
        <v>0</v>
      </c>
      <c r="Q326" s="259"/>
      <c r="R326" s="259"/>
      <c r="S326" s="272">
        <v>0</v>
      </c>
    </row>
    <row r="327" spans="8:19" ht="9" hidden="1" customHeight="1">
      <c r="H327" s="368"/>
      <c r="I327" s="255" t="s">
        <v>1068</v>
      </c>
      <c r="J327" s="261"/>
      <c r="K327" s="261"/>
      <c r="L327" s="256"/>
      <c r="M327" s="257"/>
      <c r="N327" s="271"/>
      <c r="O327" s="259"/>
      <c r="P327" s="278">
        <v>0</v>
      </c>
      <c r="Q327" s="259"/>
      <c r="R327" s="259"/>
      <c r="S327" s="272">
        <v>0</v>
      </c>
    </row>
    <row r="328" spans="8:19" ht="9" hidden="1" customHeight="1">
      <c r="H328" s="369"/>
      <c r="I328" s="263"/>
      <c r="J328" s="263"/>
      <c r="K328" s="263"/>
      <c r="L328" s="264" t="s">
        <v>37</v>
      </c>
      <c r="M328" s="266"/>
      <c r="N328" s="267"/>
      <c r="O328" s="268"/>
      <c r="P328" s="277">
        <v>0</v>
      </c>
      <c r="Q328" s="268"/>
      <c r="R328" s="268"/>
      <c r="S328" s="269">
        <v>0</v>
      </c>
    </row>
    <row r="329" spans="8:19" ht="9" hidden="1" customHeight="1">
      <c r="H329" s="368"/>
      <c r="I329" s="254"/>
      <c r="J329" s="254"/>
      <c r="K329" s="255" t="s">
        <v>37</v>
      </c>
      <c r="L329" s="256"/>
      <c r="M329" s="257"/>
      <c r="N329" s="271"/>
      <c r="O329" s="259"/>
      <c r="P329" s="278">
        <v>0</v>
      </c>
      <c r="Q329" s="259"/>
      <c r="R329" s="259"/>
      <c r="S329" s="272">
        <v>0</v>
      </c>
    </row>
    <row r="330" spans="8:19" ht="9" hidden="1" customHeight="1">
      <c r="H330" s="368"/>
      <c r="I330" s="254"/>
      <c r="J330" s="255" t="s">
        <v>1118</v>
      </c>
      <c r="K330" s="261"/>
      <c r="L330" s="256"/>
      <c r="M330" s="257"/>
      <c r="N330" s="271"/>
      <c r="O330" s="259"/>
      <c r="P330" s="278">
        <v>0</v>
      </c>
      <c r="Q330" s="259"/>
      <c r="R330" s="259"/>
      <c r="S330" s="272">
        <v>0</v>
      </c>
    </row>
    <row r="331" spans="8:19" ht="9" hidden="1" customHeight="1">
      <c r="H331" s="368"/>
      <c r="I331" s="255" t="s">
        <v>1071</v>
      </c>
      <c r="J331" s="261"/>
      <c r="K331" s="261"/>
      <c r="L331" s="256"/>
      <c r="M331" s="257"/>
      <c r="N331" s="271"/>
      <c r="O331" s="259"/>
      <c r="P331" s="278">
        <v>0</v>
      </c>
      <c r="Q331" s="259"/>
      <c r="R331" s="259"/>
      <c r="S331" s="272">
        <v>0</v>
      </c>
    </row>
    <row r="332" spans="8:19" ht="9" hidden="1" customHeight="1">
      <c r="H332" s="470">
        <v>45213</v>
      </c>
      <c r="I332" s="261"/>
      <c r="J332" s="261"/>
      <c r="K332" s="261"/>
      <c r="L332" s="256"/>
      <c r="M332" s="257"/>
      <c r="N332" s="271"/>
      <c r="O332" s="259"/>
      <c r="P332" s="278">
        <v>0</v>
      </c>
      <c r="Q332" s="259"/>
      <c r="R332" s="259"/>
      <c r="S332" s="272">
        <v>0</v>
      </c>
    </row>
    <row r="333" spans="8:19" ht="9" hidden="1" customHeight="1">
      <c r="H333" s="369"/>
      <c r="I333" s="263"/>
      <c r="J333" s="263"/>
      <c r="K333" s="263"/>
      <c r="L333" s="329">
        <v>45303</v>
      </c>
      <c r="M333" s="265">
        <v>0</v>
      </c>
      <c r="N333" s="267"/>
      <c r="O333" s="268"/>
      <c r="P333" s="268"/>
      <c r="Q333" s="268"/>
      <c r="R333" s="268"/>
      <c r="S333" s="269">
        <v>0</v>
      </c>
    </row>
    <row r="334" spans="8:19" ht="9" hidden="1" customHeight="1">
      <c r="H334" s="368"/>
      <c r="I334" s="254"/>
      <c r="J334" s="254"/>
      <c r="K334" s="255" t="s">
        <v>145</v>
      </c>
      <c r="L334" s="256"/>
      <c r="M334" s="270">
        <v>0</v>
      </c>
      <c r="N334" s="271"/>
      <c r="O334" s="259"/>
      <c r="P334" s="259"/>
      <c r="Q334" s="259"/>
      <c r="R334" s="259"/>
      <c r="S334" s="272">
        <v>0</v>
      </c>
    </row>
    <row r="335" spans="8:19" ht="9" hidden="1" customHeight="1">
      <c r="H335" s="368"/>
      <c r="I335" s="254"/>
      <c r="J335" s="255" t="s">
        <v>221</v>
      </c>
      <c r="K335" s="261"/>
      <c r="L335" s="256"/>
      <c r="M335" s="270">
        <v>0</v>
      </c>
      <c r="N335" s="271"/>
      <c r="O335" s="259"/>
      <c r="P335" s="259"/>
      <c r="Q335" s="259"/>
      <c r="R335" s="259"/>
      <c r="S335" s="272">
        <v>0</v>
      </c>
    </row>
    <row r="336" spans="8:19" ht="9" hidden="1" customHeight="1">
      <c r="H336" s="368"/>
      <c r="I336" s="255" t="s">
        <v>220</v>
      </c>
      <c r="J336" s="261"/>
      <c r="K336" s="261"/>
      <c r="L336" s="256"/>
      <c r="M336" s="270">
        <v>0</v>
      </c>
      <c r="N336" s="271"/>
      <c r="O336" s="259"/>
      <c r="P336" s="259"/>
      <c r="Q336" s="259"/>
      <c r="R336" s="259"/>
      <c r="S336" s="272">
        <v>0</v>
      </c>
    </row>
    <row r="337" spans="8:19" ht="9" hidden="1" customHeight="1">
      <c r="H337" s="470">
        <v>45206</v>
      </c>
      <c r="I337" s="261"/>
      <c r="J337" s="261"/>
      <c r="K337" s="261"/>
      <c r="L337" s="256"/>
      <c r="M337" s="270">
        <v>0</v>
      </c>
      <c r="N337" s="271"/>
      <c r="O337" s="259"/>
      <c r="P337" s="259"/>
      <c r="Q337" s="259"/>
      <c r="R337" s="259"/>
      <c r="S337" s="272">
        <v>0</v>
      </c>
    </row>
    <row r="338" spans="8:19" ht="9" hidden="1" customHeight="1">
      <c r="H338" s="369"/>
      <c r="I338" s="263"/>
      <c r="J338" s="263"/>
      <c r="K338" s="263"/>
      <c r="L338" s="264" t="s">
        <v>37</v>
      </c>
      <c r="M338" s="266"/>
      <c r="N338" s="267"/>
      <c r="O338" s="268"/>
      <c r="P338" s="268"/>
      <c r="Q338" s="268"/>
      <c r="R338" s="277">
        <v>0</v>
      </c>
      <c r="S338" s="269">
        <v>0</v>
      </c>
    </row>
    <row r="339" spans="8:19" ht="9" hidden="1" customHeight="1">
      <c r="H339" s="368"/>
      <c r="I339" s="254"/>
      <c r="J339" s="254"/>
      <c r="K339" s="255" t="s">
        <v>37</v>
      </c>
      <c r="L339" s="256"/>
      <c r="M339" s="257"/>
      <c r="N339" s="271"/>
      <c r="O339" s="259"/>
      <c r="P339" s="259"/>
      <c r="Q339" s="259"/>
      <c r="R339" s="278">
        <v>0</v>
      </c>
      <c r="S339" s="272">
        <v>0</v>
      </c>
    </row>
    <row r="340" spans="8:19" ht="9" hidden="1" customHeight="1">
      <c r="H340" s="368"/>
      <c r="I340" s="254"/>
      <c r="J340" s="255" t="s">
        <v>1076</v>
      </c>
      <c r="K340" s="261"/>
      <c r="L340" s="256"/>
      <c r="M340" s="257"/>
      <c r="N340" s="271"/>
      <c r="O340" s="259"/>
      <c r="P340" s="259"/>
      <c r="Q340" s="259"/>
      <c r="R340" s="278">
        <v>0</v>
      </c>
      <c r="S340" s="272">
        <v>0</v>
      </c>
    </row>
    <row r="341" spans="8:19" ht="9" hidden="1" customHeight="1">
      <c r="H341" s="368"/>
      <c r="I341" s="255" t="s">
        <v>1075</v>
      </c>
      <c r="J341" s="261"/>
      <c r="K341" s="261"/>
      <c r="L341" s="256"/>
      <c r="M341" s="257"/>
      <c r="N341" s="271"/>
      <c r="O341" s="259"/>
      <c r="P341" s="259"/>
      <c r="Q341" s="259"/>
      <c r="R341" s="278">
        <v>0</v>
      </c>
      <c r="S341" s="272">
        <v>0</v>
      </c>
    </row>
    <row r="342" spans="8:19" ht="9" hidden="1" customHeight="1">
      <c r="H342" s="470">
        <v>45199</v>
      </c>
      <c r="I342" s="261"/>
      <c r="J342" s="261"/>
      <c r="K342" s="261"/>
      <c r="L342" s="256"/>
      <c r="M342" s="257"/>
      <c r="N342" s="271"/>
      <c r="O342" s="259"/>
      <c r="P342" s="259"/>
      <c r="Q342" s="259"/>
      <c r="R342" s="278">
        <v>0</v>
      </c>
      <c r="S342" s="272">
        <v>0</v>
      </c>
    </row>
    <row r="343" spans="8:19" ht="32.75" customHeight="1">
      <c r="H343" s="636">
        <v>45192</v>
      </c>
      <c r="I343" s="318" t="s">
        <v>1093</v>
      </c>
      <c r="J343" s="318" t="s">
        <v>1094</v>
      </c>
      <c r="K343" s="318" t="s">
        <v>503</v>
      </c>
      <c r="L343" s="637">
        <v>45301</v>
      </c>
      <c r="M343" s="320"/>
      <c r="N343" s="321">
        <v>120</v>
      </c>
      <c r="O343" s="322"/>
      <c r="P343" s="322"/>
      <c r="Q343" s="322"/>
      <c r="R343" s="322"/>
      <c r="S343" s="323">
        <v>120</v>
      </c>
    </row>
    <row r="344" spans="8:19" ht="9" hidden="1" customHeight="1">
      <c r="H344" s="201"/>
      <c r="I344" s="202"/>
      <c r="J344" s="202"/>
      <c r="K344" s="203" t="s">
        <v>503</v>
      </c>
      <c r="L344" s="204"/>
      <c r="M344" s="242"/>
      <c r="N344" s="324">
        <v>120</v>
      </c>
      <c r="O344" s="181"/>
      <c r="P344" s="181"/>
      <c r="Q344" s="181"/>
      <c r="R344" s="181"/>
      <c r="S344" s="325">
        <v>120</v>
      </c>
    </row>
    <row r="345" spans="8:19" ht="9" hidden="1" customHeight="1">
      <c r="H345" s="201"/>
      <c r="I345" s="202"/>
      <c r="J345" s="203" t="s">
        <v>1094</v>
      </c>
      <c r="K345" s="206"/>
      <c r="L345" s="204"/>
      <c r="M345" s="242"/>
      <c r="N345" s="324">
        <v>120</v>
      </c>
      <c r="O345" s="181"/>
      <c r="P345" s="181"/>
      <c r="Q345" s="181"/>
      <c r="R345" s="181"/>
      <c r="S345" s="325">
        <v>120</v>
      </c>
    </row>
    <row r="346" spans="8:19" ht="9" hidden="1" customHeight="1">
      <c r="H346" s="201"/>
      <c r="I346" s="203" t="s">
        <v>1093</v>
      </c>
      <c r="J346" s="206"/>
      <c r="K346" s="206"/>
      <c r="L346" s="204"/>
      <c r="M346" s="242"/>
      <c r="N346" s="324">
        <v>120</v>
      </c>
      <c r="O346" s="181"/>
      <c r="P346" s="181"/>
      <c r="Q346" s="181"/>
      <c r="R346" s="181"/>
      <c r="S346" s="325">
        <v>120</v>
      </c>
    </row>
    <row r="347" spans="8:19" ht="9" hidden="1" customHeight="1">
      <c r="H347" s="487">
        <v>45192</v>
      </c>
      <c r="I347" s="206"/>
      <c r="J347" s="206"/>
      <c r="K347" s="206"/>
      <c r="L347" s="204"/>
      <c r="M347" s="242"/>
      <c r="N347" s="324">
        <v>120</v>
      </c>
      <c r="O347" s="181"/>
      <c r="P347" s="181"/>
      <c r="Q347" s="181"/>
      <c r="R347" s="181"/>
      <c r="S347" s="325">
        <v>120</v>
      </c>
    </row>
    <row r="348" spans="8:19" ht="9" hidden="1" customHeight="1">
      <c r="H348" s="198"/>
      <c r="I348" s="199"/>
      <c r="J348" s="199"/>
      <c r="K348" s="199"/>
      <c r="L348" s="200" t="s">
        <v>104</v>
      </c>
      <c r="M348" s="156">
        <v>0</v>
      </c>
      <c r="N348" s="240"/>
      <c r="O348" s="174"/>
      <c r="P348" s="174"/>
      <c r="Q348" s="174"/>
      <c r="R348" s="174"/>
      <c r="S348" s="175">
        <v>0</v>
      </c>
    </row>
    <row r="349" spans="8:19" ht="9" hidden="1" customHeight="1">
      <c r="H349" s="201"/>
      <c r="I349" s="202"/>
      <c r="J349" s="202"/>
      <c r="K349" s="203" t="s">
        <v>409</v>
      </c>
      <c r="L349" s="204"/>
      <c r="M349" s="241">
        <v>0</v>
      </c>
      <c r="N349" s="243"/>
      <c r="O349" s="181"/>
      <c r="P349" s="181"/>
      <c r="Q349" s="181"/>
      <c r="R349" s="181"/>
      <c r="S349" s="182">
        <v>0</v>
      </c>
    </row>
    <row r="350" spans="8:19" ht="9" hidden="1" customHeight="1">
      <c r="H350" s="201"/>
      <c r="I350" s="202"/>
      <c r="J350" s="203" t="s">
        <v>282</v>
      </c>
      <c r="K350" s="206"/>
      <c r="L350" s="204"/>
      <c r="M350" s="241">
        <v>0</v>
      </c>
      <c r="N350" s="243"/>
      <c r="O350" s="181"/>
      <c r="P350" s="181"/>
      <c r="Q350" s="181"/>
      <c r="R350" s="181"/>
      <c r="S350" s="182">
        <v>0</v>
      </c>
    </row>
    <row r="351" spans="8:19" ht="9" hidden="1" customHeight="1">
      <c r="H351" s="201"/>
      <c r="I351" s="203" t="s">
        <v>331</v>
      </c>
      <c r="J351" s="206"/>
      <c r="K351" s="206"/>
      <c r="L351" s="204"/>
      <c r="M351" s="241">
        <v>0</v>
      </c>
      <c r="N351" s="243"/>
      <c r="O351" s="181"/>
      <c r="P351" s="181"/>
      <c r="Q351" s="181"/>
      <c r="R351" s="181"/>
      <c r="S351" s="182">
        <v>0</v>
      </c>
    </row>
    <row r="352" spans="8:19" ht="9" hidden="1" customHeight="1">
      <c r="H352" s="487">
        <v>45185</v>
      </c>
      <c r="I352" s="206"/>
      <c r="J352" s="206"/>
      <c r="K352" s="206"/>
      <c r="L352" s="204"/>
      <c r="M352" s="241">
        <v>0</v>
      </c>
      <c r="N352" s="243"/>
      <c r="O352" s="181"/>
      <c r="P352" s="181"/>
      <c r="Q352" s="181"/>
      <c r="R352" s="181"/>
      <c r="S352" s="182">
        <v>0</v>
      </c>
    </row>
    <row r="353" spans="8:25" ht="9" hidden="1" customHeight="1">
      <c r="H353" s="198"/>
      <c r="I353" s="199"/>
      <c r="J353" s="199"/>
      <c r="K353" s="199"/>
      <c r="L353" s="200" t="s">
        <v>154</v>
      </c>
      <c r="M353" s="155"/>
      <c r="N353" s="240"/>
      <c r="O353" s="173">
        <v>0</v>
      </c>
      <c r="P353" s="173">
        <v>0</v>
      </c>
      <c r="Q353" s="174"/>
      <c r="R353" s="174"/>
      <c r="S353" s="175">
        <v>0</v>
      </c>
    </row>
    <row r="354" spans="8:25" ht="9" hidden="1" customHeight="1">
      <c r="H354" s="201"/>
      <c r="I354" s="202"/>
      <c r="J354" s="202"/>
      <c r="K354" s="203" t="s">
        <v>134</v>
      </c>
      <c r="L354" s="204"/>
      <c r="M354" s="242"/>
      <c r="N354" s="243"/>
      <c r="O354" s="180">
        <v>0</v>
      </c>
      <c r="P354" s="180">
        <v>0</v>
      </c>
      <c r="Q354" s="181"/>
      <c r="R354" s="181"/>
      <c r="S354" s="182">
        <v>0</v>
      </c>
    </row>
    <row r="355" spans="8:25" ht="9" hidden="1" customHeight="1">
      <c r="H355" s="201"/>
      <c r="I355" s="202"/>
      <c r="J355" s="203" t="s">
        <v>1101</v>
      </c>
      <c r="K355" s="206"/>
      <c r="L355" s="204"/>
      <c r="M355" s="242"/>
      <c r="N355" s="243"/>
      <c r="O355" s="180">
        <v>0</v>
      </c>
      <c r="P355" s="180">
        <v>0</v>
      </c>
      <c r="Q355" s="181"/>
      <c r="R355" s="181"/>
      <c r="S355" s="182">
        <v>0</v>
      </c>
    </row>
    <row r="356" spans="8:25" ht="9" hidden="1" customHeight="1">
      <c r="H356" s="201"/>
      <c r="I356" s="203" t="s">
        <v>377</v>
      </c>
      <c r="J356" s="206"/>
      <c r="K356" s="206"/>
      <c r="L356" s="204"/>
      <c r="M356" s="242"/>
      <c r="N356" s="243"/>
      <c r="O356" s="180">
        <v>0</v>
      </c>
      <c r="P356" s="180">
        <v>0</v>
      </c>
      <c r="Q356" s="181"/>
      <c r="R356" s="181"/>
      <c r="S356" s="182">
        <v>0</v>
      </c>
    </row>
    <row r="357" spans="8:25" ht="9" hidden="1" customHeight="1">
      <c r="H357" s="487">
        <v>45129</v>
      </c>
      <c r="I357" s="206"/>
      <c r="J357" s="206"/>
      <c r="K357" s="206"/>
      <c r="L357" s="204"/>
      <c r="M357" s="242"/>
      <c r="N357" s="243"/>
      <c r="O357" s="180">
        <v>0</v>
      </c>
      <c r="P357" s="180">
        <v>0</v>
      </c>
      <c r="Q357" s="181"/>
      <c r="R357" s="181"/>
      <c r="S357" s="182">
        <v>0</v>
      </c>
    </row>
    <row r="358" spans="8:25" ht="9" hidden="1" customHeight="1">
      <c r="H358" s="198"/>
      <c r="I358" s="199"/>
      <c r="J358" s="199"/>
      <c r="K358" s="199"/>
      <c r="L358" s="200" t="s">
        <v>270</v>
      </c>
      <c r="M358" s="155"/>
      <c r="N358" s="240"/>
      <c r="O358" s="173">
        <v>0</v>
      </c>
      <c r="P358" s="174"/>
      <c r="Q358" s="174"/>
      <c r="R358" s="174"/>
      <c r="S358" s="175">
        <v>0</v>
      </c>
    </row>
    <row r="359" spans="8:25" ht="9" hidden="1" customHeight="1">
      <c r="H359" s="201"/>
      <c r="I359" s="202"/>
      <c r="J359" s="202"/>
      <c r="K359" s="203" t="s">
        <v>350</v>
      </c>
      <c r="L359" s="204"/>
      <c r="M359" s="242"/>
      <c r="N359" s="243"/>
      <c r="O359" s="180">
        <v>0</v>
      </c>
      <c r="P359" s="181"/>
      <c r="Q359" s="181"/>
      <c r="R359" s="181"/>
      <c r="S359" s="182">
        <v>0</v>
      </c>
    </row>
    <row r="360" spans="8:25" ht="9" hidden="1" customHeight="1">
      <c r="H360" s="201"/>
      <c r="I360" s="202"/>
      <c r="J360" s="203" t="s">
        <v>1113</v>
      </c>
      <c r="K360" s="206"/>
      <c r="L360" s="204"/>
      <c r="M360" s="242"/>
      <c r="N360" s="243"/>
      <c r="O360" s="180">
        <v>0</v>
      </c>
      <c r="P360" s="181"/>
      <c r="Q360" s="181"/>
      <c r="R360" s="181"/>
      <c r="S360" s="182">
        <v>0</v>
      </c>
    </row>
    <row r="361" spans="8:25" ht="9" hidden="1" customHeight="1">
      <c r="H361" s="201"/>
      <c r="I361" s="203" t="s">
        <v>447</v>
      </c>
      <c r="J361" s="206"/>
      <c r="K361" s="206"/>
      <c r="L361" s="204"/>
      <c r="M361" s="242"/>
      <c r="N361" s="243"/>
      <c r="O361" s="180">
        <v>0</v>
      </c>
      <c r="P361" s="181"/>
      <c r="Q361" s="181"/>
      <c r="R361" s="181"/>
      <c r="S361" s="182">
        <v>0</v>
      </c>
    </row>
    <row r="362" spans="8:25" ht="9" hidden="1" customHeight="1">
      <c r="H362" s="487">
        <v>45101</v>
      </c>
      <c r="I362" s="206"/>
      <c r="J362" s="206"/>
      <c r="K362" s="206"/>
      <c r="L362" s="204"/>
      <c r="M362" s="242"/>
      <c r="N362" s="243"/>
      <c r="O362" s="180">
        <v>0</v>
      </c>
      <c r="P362" s="181"/>
      <c r="Q362" s="181"/>
      <c r="R362" s="181"/>
      <c r="S362" s="182">
        <v>0</v>
      </c>
    </row>
    <row r="363" spans="8:25" ht="20.5" customHeight="1">
      <c r="H363" s="211" t="s">
        <v>9</v>
      </c>
      <c r="I363" s="212"/>
      <c r="J363" s="212"/>
      <c r="K363" s="212"/>
      <c r="L363" s="213"/>
      <c r="M363" s="160">
        <v>0</v>
      </c>
      <c r="N363" s="26">
        <v>72.099999999999994</v>
      </c>
      <c r="O363" s="191">
        <v>0</v>
      </c>
      <c r="P363" s="191">
        <v>0</v>
      </c>
      <c r="Q363" s="191">
        <v>0</v>
      </c>
      <c r="R363" s="191">
        <v>0</v>
      </c>
      <c r="S363" s="326">
        <v>72.099999999999994</v>
      </c>
    </row>
    <row r="365" spans="8:25" ht="27.75" customHeight="1">
      <c r="T365" s="719" t="s">
        <v>1730</v>
      </c>
      <c r="U365" s="719"/>
      <c r="V365" s="719"/>
      <c r="W365" s="719"/>
      <c r="X365" s="719"/>
      <c r="Y365" s="719"/>
    </row>
    <row r="366" spans="8:25" ht="20.5" customHeight="1">
      <c r="T366" s="194" t="s">
        <v>1115</v>
      </c>
      <c r="U366" s="195" t="s">
        <v>18</v>
      </c>
      <c r="V366" s="195" t="s">
        <v>32</v>
      </c>
      <c r="W366" s="195" t="s">
        <v>19</v>
      </c>
      <c r="X366" s="196" t="s">
        <v>20</v>
      </c>
      <c r="Y366" s="485"/>
    </row>
    <row r="367" spans="8:25" ht="9" hidden="1" customHeight="1">
      <c r="T367" s="198"/>
      <c r="U367" s="199"/>
      <c r="V367" s="199"/>
      <c r="W367" s="199"/>
      <c r="X367" s="200" t="s">
        <v>1118</v>
      </c>
      <c r="Y367" s="240"/>
    </row>
    <row r="368" spans="8:25" ht="9" hidden="1" customHeight="1">
      <c r="T368" s="201"/>
      <c r="U368" s="202"/>
      <c r="V368" s="202"/>
      <c r="W368" s="203" t="s">
        <v>1113</v>
      </c>
      <c r="X368" s="204"/>
      <c r="Y368" s="486"/>
    </row>
    <row r="369" spans="20:25" ht="9" hidden="1" customHeight="1">
      <c r="T369" s="201"/>
      <c r="U369" s="202"/>
      <c r="V369" s="203" t="s">
        <v>350</v>
      </c>
      <c r="W369" s="206"/>
      <c r="X369" s="204"/>
      <c r="Y369" s="486"/>
    </row>
    <row r="370" spans="20:25" ht="9" hidden="1" customHeight="1">
      <c r="T370" s="201"/>
      <c r="U370" s="203" t="s">
        <v>447</v>
      </c>
      <c r="V370" s="206"/>
      <c r="W370" s="206"/>
      <c r="X370" s="204"/>
      <c r="Y370" s="486"/>
    </row>
    <row r="371" spans="20:25" ht="9" hidden="1" customHeight="1">
      <c r="T371" s="668">
        <v>45078</v>
      </c>
      <c r="U371" s="206"/>
      <c r="V371" s="206"/>
      <c r="W371" s="206"/>
      <c r="X371" s="204"/>
      <c r="Y371" s="486"/>
    </row>
    <row r="372" spans="20:25" ht="9" hidden="1" customHeight="1">
      <c r="T372" s="198"/>
      <c r="U372" s="199"/>
      <c r="V372" s="199"/>
      <c r="W372" s="199"/>
      <c r="X372" s="200" t="s">
        <v>1118</v>
      </c>
      <c r="Y372" s="240"/>
    </row>
    <row r="373" spans="20:25" ht="9" hidden="1" customHeight="1">
      <c r="T373" s="201"/>
      <c r="U373" s="202"/>
      <c r="V373" s="202"/>
      <c r="W373" s="203" t="s">
        <v>1101</v>
      </c>
      <c r="X373" s="204"/>
      <c r="Y373" s="486"/>
    </row>
    <row r="374" spans="20:25" ht="9" hidden="1" customHeight="1">
      <c r="T374" s="201"/>
      <c r="U374" s="202"/>
      <c r="V374" s="203" t="s">
        <v>134</v>
      </c>
      <c r="W374" s="206"/>
      <c r="X374" s="204"/>
      <c r="Y374" s="486"/>
    </row>
    <row r="375" spans="20:25" ht="9" hidden="1" customHeight="1">
      <c r="T375" s="201"/>
      <c r="U375" s="203" t="s">
        <v>377</v>
      </c>
      <c r="V375" s="206"/>
      <c r="W375" s="206"/>
      <c r="X375" s="204"/>
      <c r="Y375" s="486"/>
    </row>
    <row r="376" spans="20:25" ht="9" hidden="1" customHeight="1">
      <c r="T376" s="668">
        <v>45108</v>
      </c>
      <c r="U376" s="206"/>
      <c r="V376" s="206"/>
      <c r="W376" s="206"/>
      <c r="X376" s="204"/>
      <c r="Y376" s="486"/>
    </row>
    <row r="377" spans="20:25" ht="9" hidden="1" customHeight="1">
      <c r="T377" s="198"/>
      <c r="U377" s="199"/>
      <c r="V377" s="199"/>
      <c r="W377" s="199"/>
      <c r="X377" s="200" t="s">
        <v>1118</v>
      </c>
      <c r="Y377" s="240"/>
    </row>
    <row r="378" spans="20:25" ht="9" hidden="1" customHeight="1">
      <c r="T378" s="201"/>
      <c r="U378" s="202"/>
      <c r="V378" s="202"/>
      <c r="W378" s="203" t="s">
        <v>282</v>
      </c>
      <c r="X378" s="204"/>
      <c r="Y378" s="486"/>
    </row>
    <row r="379" spans="20:25" ht="9" hidden="1" customHeight="1">
      <c r="T379" s="201"/>
      <c r="U379" s="202"/>
      <c r="V379" s="203" t="s">
        <v>409</v>
      </c>
      <c r="W379" s="206"/>
      <c r="X379" s="204"/>
      <c r="Y379" s="486"/>
    </row>
    <row r="380" spans="20:25" ht="9" hidden="1" customHeight="1">
      <c r="T380" s="201"/>
      <c r="U380" s="203" t="s">
        <v>331</v>
      </c>
      <c r="V380" s="206"/>
      <c r="W380" s="206"/>
      <c r="X380" s="204"/>
      <c r="Y380" s="486"/>
    </row>
    <row r="381" spans="20:25" ht="9" hidden="1" customHeight="1">
      <c r="T381" s="198"/>
      <c r="U381" s="199"/>
      <c r="V381" s="199"/>
      <c r="W381" s="452" t="s">
        <v>1094</v>
      </c>
      <c r="X381" s="200" t="s">
        <v>1118</v>
      </c>
      <c r="Y381" s="240"/>
    </row>
    <row r="382" spans="20:25" ht="9" hidden="1" customHeight="1">
      <c r="T382" s="201"/>
      <c r="U382" s="202"/>
      <c r="V382" s="202"/>
      <c r="W382" s="203" t="s">
        <v>1094</v>
      </c>
      <c r="X382" s="204"/>
      <c r="Y382" s="486"/>
    </row>
    <row r="383" spans="20:25" ht="20.75" customHeight="1">
      <c r="T383" s="669">
        <v>45170</v>
      </c>
      <c r="U383" s="328" t="s">
        <v>1093</v>
      </c>
      <c r="V383" s="582" t="s">
        <v>503</v>
      </c>
      <c r="W383" s="458"/>
      <c r="X383" s="459"/>
      <c r="Y383" s="488"/>
    </row>
    <row r="384" spans="20:25" ht="9" hidden="1" customHeight="1">
      <c r="T384" s="253"/>
      <c r="U384" s="291" t="s">
        <v>1093</v>
      </c>
      <c r="V384" s="261"/>
      <c r="W384" s="261"/>
      <c r="X384" s="256"/>
      <c r="Y384" s="489"/>
    </row>
    <row r="385" spans="20:25" ht="9" hidden="1" customHeight="1">
      <c r="T385" s="262"/>
      <c r="U385" s="298"/>
      <c r="V385" s="263"/>
      <c r="W385" s="263"/>
      <c r="X385" s="264" t="s">
        <v>1118</v>
      </c>
      <c r="Y385" s="267"/>
    </row>
    <row r="386" spans="20:25" ht="9" hidden="1" customHeight="1">
      <c r="T386" s="253"/>
      <c r="U386" s="290"/>
      <c r="V386" s="254"/>
      <c r="W386" s="255" t="s">
        <v>1076</v>
      </c>
      <c r="X386" s="256"/>
      <c r="Y386" s="489"/>
    </row>
    <row r="387" spans="20:25" ht="9" hidden="1" customHeight="1">
      <c r="T387" s="253"/>
      <c r="U387" s="290"/>
      <c r="V387" s="255" t="s">
        <v>37</v>
      </c>
      <c r="W387" s="261"/>
      <c r="X387" s="256"/>
      <c r="Y387" s="489"/>
    </row>
    <row r="388" spans="20:25" ht="9" hidden="1" customHeight="1">
      <c r="T388" s="253"/>
      <c r="U388" s="291" t="s">
        <v>1075</v>
      </c>
      <c r="V388" s="261"/>
      <c r="W388" s="261"/>
      <c r="X388" s="256"/>
      <c r="Y388" s="489"/>
    </row>
    <row r="389" spans="20:25" ht="9" hidden="1" customHeight="1">
      <c r="T389" s="670">
        <v>45170</v>
      </c>
      <c r="U389" s="297"/>
      <c r="V389" s="261"/>
      <c r="W389" s="261"/>
      <c r="X389" s="256"/>
      <c r="Y389" s="489"/>
    </row>
    <row r="390" spans="20:25" ht="9" hidden="1" customHeight="1">
      <c r="T390" s="262"/>
      <c r="U390" s="298"/>
      <c r="V390" s="263"/>
      <c r="W390" s="263"/>
      <c r="X390" s="264" t="s">
        <v>1118</v>
      </c>
      <c r="Y390" s="267"/>
    </row>
    <row r="391" spans="20:25" ht="9" hidden="1" customHeight="1">
      <c r="T391" s="253"/>
      <c r="U391" s="290"/>
      <c r="V391" s="254"/>
      <c r="W391" s="255" t="s">
        <v>221</v>
      </c>
      <c r="X391" s="256"/>
      <c r="Y391" s="489"/>
    </row>
    <row r="392" spans="20:25" ht="9" hidden="1" customHeight="1">
      <c r="T392" s="253"/>
      <c r="U392" s="290"/>
      <c r="V392" s="255" t="s">
        <v>145</v>
      </c>
      <c r="W392" s="261"/>
      <c r="X392" s="256"/>
      <c r="Y392" s="489"/>
    </row>
    <row r="393" spans="20:25" ht="9" hidden="1" customHeight="1">
      <c r="T393" s="253"/>
      <c r="U393" s="291" t="s">
        <v>220</v>
      </c>
      <c r="V393" s="261"/>
      <c r="W393" s="261"/>
      <c r="X393" s="256"/>
      <c r="Y393" s="489"/>
    </row>
    <row r="394" spans="20:25" ht="9" hidden="1" customHeight="1">
      <c r="T394" s="262"/>
      <c r="U394" s="298"/>
      <c r="V394" s="263"/>
      <c r="W394" s="263"/>
      <c r="X394" s="264" t="s">
        <v>1118</v>
      </c>
      <c r="Y394" s="267"/>
    </row>
    <row r="395" spans="20:25" ht="9" hidden="1" customHeight="1">
      <c r="T395" s="253"/>
      <c r="U395" s="290"/>
      <c r="V395" s="254"/>
      <c r="W395" s="255" t="s">
        <v>1118</v>
      </c>
      <c r="X395" s="256"/>
      <c r="Y395" s="489"/>
    </row>
    <row r="396" spans="20:25" ht="9" hidden="1" customHeight="1">
      <c r="T396" s="253"/>
      <c r="U396" s="290"/>
      <c r="V396" s="255" t="s">
        <v>37</v>
      </c>
      <c r="W396" s="261"/>
      <c r="X396" s="256"/>
      <c r="Y396" s="489"/>
    </row>
    <row r="397" spans="20:25" ht="9" hidden="1" customHeight="1">
      <c r="T397" s="253"/>
      <c r="U397" s="291" t="s">
        <v>1068</v>
      </c>
      <c r="V397" s="261"/>
      <c r="W397" s="261"/>
      <c r="X397" s="256"/>
      <c r="Y397" s="489"/>
    </row>
    <row r="398" spans="20:25" ht="9" hidden="1" customHeight="1">
      <c r="T398" s="262"/>
      <c r="U398" s="298"/>
      <c r="V398" s="263"/>
      <c r="W398" s="263"/>
      <c r="X398" s="264" t="s">
        <v>1118</v>
      </c>
      <c r="Y398" s="267"/>
    </row>
    <row r="399" spans="20:25" ht="9" hidden="1" customHeight="1">
      <c r="T399" s="253"/>
      <c r="U399" s="290"/>
      <c r="V399" s="254"/>
      <c r="W399" s="255" t="s">
        <v>1118</v>
      </c>
      <c r="X399" s="256"/>
      <c r="Y399" s="489"/>
    </row>
    <row r="400" spans="20:25" ht="9" hidden="1" customHeight="1">
      <c r="T400" s="253"/>
      <c r="U400" s="290"/>
      <c r="V400" s="255" t="s">
        <v>37</v>
      </c>
      <c r="W400" s="261"/>
      <c r="X400" s="256"/>
      <c r="Y400" s="489"/>
    </row>
    <row r="401" spans="20:25" ht="9" hidden="1" customHeight="1">
      <c r="T401" s="253"/>
      <c r="U401" s="291" t="s">
        <v>1071</v>
      </c>
      <c r="V401" s="261"/>
      <c r="W401" s="261"/>
      <c r="X401" s="256"/>
      <c r="Y401" s="489"/>
    </row>
    <row r="402" spans="20:25" ht="9" hidden="1" customHeight="1">
      <c r="T402" s="670">
        <v>45200</v>
      </c>
      <c r="U402" s="297"/>
      <c r="V402" s="261"/>
      <c r="W402" s="261"/>
      <c r="X402" s="256"/>
      <c r="Y402" s="489"/>
    </row>
    <row r="403" spans="20:25" ht="9" hidden="1" customHeight="1">
      <c r="T403" s="262"/>
      <c r="U403" s="298"/>
      <c r="V403" s="263"/>
      <c r="W403" s="263"/>
      <c r="X403" s="264" t="s">
        <v>1118</v>
      </c>
      <c r="Y403" s="267"/>
    </row>
    <row r="404" spans="20:25" ht="9" hidden="1" customHeight="1">
      <c r="T404" s="253"/>
      <c r="U404" s="290"/>
      <c r="V404" s="254"/>
      <c r="W404" s="255" t="s">
        <v>633</v>
      </c>
      <c r="X404" s="256"/>
      <c r="Y404" s="489"/>
    </row>
    <row r="405" spans="20:25" ht="9" hidden="1" customHeight="1">
      <c r="T405" s="253"/>
      <c r="U405" s="290"/>
      <c r="V405" s="255" t="s">
        <v>262</v>
      </c>
      <c r="W405" s="261"/>
      <c r="X405" s="256"/>
      <c r="Y405" s="489"/>
    </row>
    <row r="406" spans="20:25" ht="9" hidden="1" customHeight="1">
      <c r="T406" s="253"/>
      <c r="U406" s="291" t="s">
        <v>1065</v>
      </c>
      <c r="V406" s="261"/>
      <c r="W406" s="261"/>
      <c r="X406" s="256"/>
      <c r="Y406" s="489"/>
    </row>
    <row r="407" spans="20:25" ht="9" hidden="1" customHeight="1">
      <c r="T407" s="670">
        <v>45352</v>
      </c>
      <c r="U407" s="297"/>
      <c r="V407" s="261"/>
      <c r="W407" s="261"/>
      <c r="X407" s="256"/>
      <c r="Y407" s="489"/>
    </row>
    <row r="408" spans="20:25" ht="9" hidden="1" customHeight="1">
      <c r="T408" s="262"/>
      <c r="U408" s="298"/>
      <c r="V408" s="263"/>
      <c r="W408" s="263"/>
      <c r="X408" s="264" t="s">
        <v>1118</v>
      </c>
      <c r="Y408" s="267"/>
    </row>
    <row r="409" spans="20:25" ht="9" hidden="1" customHeight="1">
      <c r="T409" s="253"/>
      <c r="U409" s="290"/>
      <c r="V409" s="254"/>
      <c r="W409" s="255" t="s">
        <v>1049</v>
      </c>
      <c r="X409" s="256"/>
      <c r="Y409" s="489"/>
    </row>
    <row r="410" spans="20:25" ht="9" hidden="1" customHeight="1">
      <c r="T410" s="253"/>
      <c r="U410" s="290"/>
      <c r="V410" s="255" t="s">
        <v>117</v>
      </c>
      <c r="W410" s="261"/>
      <c r="X410" s="256"/>
      <c r="Y410" s="489"/>
    </row>
    <row r="411" spans="20:25" ht="9" hidden="1" customHeight="1">
      <c r="T411" s="253"/>
      <c r="U411" s="291" t="s">
        <v>1048</v>
      </c>
      <c r="V411" s="261"/>
      <c r="W411" s="261"/>
      <c r="X411" s="256"/>
      <c r="Y411" s="489"/>
    </row>
    <row r="412" spans="20:25" ht="9" hidden="1" customHeight="1">
      <c r="T412" s="262"/>
      <c r="U412" s="298"/>
      <c r="V412" s="263"/>
      <c r="W412" s="274" t="s">
        <v>1051</v>
      </c>
      <c r="X412" s="264" t="s">
        <v>1118</v>
      </c>
      <c r="Y412" s="267"/>
    </row>
    <row r="413" spans="20:25" ht="9" hidden="1" customHeight="1">
      <c r="T413" s="253"/>
      <c r="U413" s="290"/>
      <c r="V413" s="254"/>
      <c r="W413" s="255" t="s">
        <v>1051</v>
      </c>
      <c r="X413" s="256"/>
      <c r="Y413" s="489"/>
    </row>
    <row r="414" spans="20:25" ht="20.75" customHeight="1">
      <c r="T414" s="671">
        <v>45383</v>
      </c>
      <c r="U414" s="314" t="s">
        <v>1050</v>
      </c>
      <c r="V414" s="255" t="s">
        <v>1053</v>
      </c>
      <c r="W414" s="261"/>
      <c r="X414" s="256"/>
      <c r="Y414" s="489"/>
    </row>
    <row r="415" spans="20:25" ht="9" hidden="1" customHeight="1">
      <c r="T415" s="253"/>
      <c r="U415" s="291" t="s">
        <v>1050</v>
      </c>
      <c r="V415" s="261"/>
      <c r="W415" s="261"/>
      <c r="X415" s="256"/>
      <c r="Y415" s="489"/>
    </row>
    <row r="416" spans="20:25" ht="9" hidden="1" customHeight="1">
      <c r="T416" s="262"/>
      <c r="U416" s="298"/>
      <c r="V416" s="263"/>
      <c r="W416" s="274" t="s">
        <v>1063</v>
      </c>
      <c r="X416" s="264" t="s">
        <v>1118</v>
      </c>
      <c r="Y416" s="267"/>
    </row>
    <row r="417" spans="20:25" ht="9" hidden="1" customHeight="1">
      <c r="T417" s="253"/>
      <c r="U417" s="290"/>
      <c r="V417" s="254"/>
      <c r="W417" s="255" t="s">
        <v>1063</v>
      </c>
      <c r="X417" s="256"/>
      <c r="Y417" s="489"/>
    </row>
    <row r="418" spans="20:25" ht="20.75" customHeight="1">
      <c r="T418" s="253"/>
      <c r="U418" s="314" t="s">
        <v>1062</v>
      </c>
      <c r="V418" s="255" t="s">
        <v>82</v>
      </c>
      <c r="W418" s="261"/>
      <c r="X418" s="256"/>
      <c r="Y418" s="489"/>
    </row>
    <row r="419" spans="20:25" ht="9" hidden="1" customHeight="1">
      <c r="T419" s="253"/>
      <c r="U419" s="291" t="s">
        <v>1062</v>
      </c>
      <c r="V419" s="261"/>
      <c r="W419" s="261"/>
      <c r="X419" s="256"/>
      <c r="Y419" s="489"/>
    </row>
    <row r="420" spans="20:25" ht="9" hidden="1" customHeight="1">
      <c r="T420" s="262"/>
      <c r="U420" s="298"/>
      <c r="V420" s="263"/>
      <c r="W420" s="274" t="s">
        <v>1036</v>
      </c>
      <c r="X420" s="264" t="s">
        <v>1611</v>
      </c>
      <c r="Y420" s="267"/>
    </row>
    <row r="421" spans="20:25" ht="9" hidden="1" customHeight="1">
      <c r="T421" s="253"/>
      <c r="U421" s="290"/>
      <c r="V421" s="254"/>
      <c r="W421" s="255" t="s">
        <v>1036</v>
      </c>
      <c r="X421" s="256"/>
      <c r="Y421" s="489"/>
    </row>
    <row r="422" spans="20:25" ht="20.75" customHeight="1">
      <c r="T422" s="253"/>
      <c r="U422" s="314" t="s">
        <v>1035</v>
      </c>
      <c r="V422" s="255" t="s">
        <v>226</v>
      </c>
      <c r="W422" s="261"/>
      <c r="X422" s="256"/>
      <c r="Y422" s="489"/>
    </row>
    <row r="423" spans="20:25" ht="9" hidden="1" customHeight="1">
      <c r="T423" s="253"/>
      <c r="U423" s="291" t="s">
        <v>1035</v>
      </c>
      <c r="V423" s="261"/>
      <c r="W423" s="261"/>
      <c r="X423" s="256"/>
      <c r="Y423" s="489"/>
    </row>
    <row r="424" spans="20:25" ht="9" hidden="1" customHeight="1">
      <c r="T424" s="262"/>
      <c r="U424" s="298"/>
      <c r="V424" s="263"/>
      <c r="W424" s="263"/>
      <c r="X424" s="264" t="s">
        <v>1118</v>
      </c>
      <c r="Y424" s="267"/>
    </row>
    <row r="425" spans="20:25" ht="9" hidden="1" customHeight="1">
      <c r="T425" s="253"/>
      <c r="U425" s="290"/>
      <c r="V425" s="254"/>
      <c r="W425" s="255" t="s">
        <v>554</v>
      </c>
      <c r="X425" s="256"/>
      <c r="Y425" s="489"/>
    </row>
    <row r="426" spans="20:25" ht="9" hidden="1" customHeight="1">
      <c r="T426" s="253"/>
      <c r="U426" s="290"/>
      <c r="V426" s="255" t="s">
        <v>262</v>
      </c>
      <c r="W426" s="261"/>
      <c r="X426" s="256"/>
      <c r="Y426" s="489"/>
    </row>
    <row r="427" spans="20:25" ht="9" hidden="1" customHeight="1">
      <c r="T427" s="253"/>
      <c r="U427" s="291" t="s">
        <v>553</v>
      </c>
      <c r="V427" s="261"/>
      <c r="W427" s="261"/>
      <c r="X427" s="256"/>
      <c r="Y427" s="489"/>
    </row>
    <row r="428" spans="20:25" ht="9" hidden="1" customHeight="1">
      <c r="T428" s="262"/>
      <c r="U428" s="298"/>
      <c r="V428" s="263"/>
      <c r="W428" s="263"/>
      <c r="X428" s="264" t="s">
        <v>1612</v>
      </c>
      <c r="Y428" s="267"/>
    </row>
    <row r="429" spans="20:25" ht="9" hidden="1" customHeight="1">
      <c r="T429" s="253"/>
      <c r="U429" s="290"/>
      <c r="V429" s="254"/>
      <c r="W429" s="255" t="s">
        <v>523</v>
      </c>
      <c r="X429" s="256"/>
      <c r="Y429" s="489"/>
    </row>
    <row r="430" spans="20:25" ht="9" hidden="1" customHeight="1">
      <c r="T430" s="253"/>
      <c r="U430" s="290"/>
      <c r="V430" s="255" t="s">
        <v>473</v>
      </c>
      <c r="W430" s="261"/>
      <c r="X430" s="256"/>
      <c r="Y430" s="489"/>
    </row>
    <row r="431" spans="20:25" ht="9" hidden="1" customHeight="1">
      <c r="T431" s="253"/>
      <c r="U431" s="291" t="s">
        <v>522</v>
      </c>
      <c r="V431" s="261"/>
      <c r="W431" s="261"/>
      <c r="X431" s="256"/>
      <c r="Y431" s="489"/>
    </row>
    <row r="432" spans="20:25" ht="9" hidden="1" customHeight="1">
      <c r="T432" s="262"/>
      <c r="U432" s="298"/>
      <c r="V432" s="263"/>
      <c r="W432" s="263"/>
      <c r="X432" s="264" t="s">
        <v>1118</v>
      </c>
      <c r="Y432" s="267"/>
    </row>
    <row r="433" spans="20:25" ht="9" hidden="1" customHeight="1">
      <c r="T433" s="253"/>
      <c r="U433" s="290"/>
      <c r="V433" s="254"/>
      <c r="W433" s="255" t="s">
        <v>568</v>
      </c>
      <c r="X433" s="256"/>
      <c r="Y433" s="489"/>
    </row>
    <row r="434" spans="20:25" ht="9" hidden="1" customHeight="1">
      <c r="T434" s="262"/>
      <c r="U434" s="298"/>
      <c r="V434" s="263"/>
      <c r="W434" s="263"/>
      <c r="X434" s="264" t="s">
        <v>1118</v>
      </c>
      <c r="Y434" s="267"/>
    </row>
    <row r="435" spans="20:25" ht="9" hidden="1" customHeight="1">
      <c r="T435" s="253"/>
      <c r="U435" s="290"/>
      <c r="V435" s="254"/>
      <c r="W435" s="255" t="s">
        <v>1118</v>
      </c>
      <c r="X435" s="256"/>
      <c r="Y435" s="489"/>
    </row>
    <row r="436" spans="20:25" ht="9" hidden="1" customHeight="1">
      <c r="T436" s="253"/>
      <c r="U436" s="290"/>
      <c r="V436" s="255" t="s">
        <v>262</v>
      </c>
      <c r="W436" s="261"/>
      <c r="X436" s="256"/>
      <c r="Y436" s="489"/>
    </row>
    <row r="437" spans="20:25" ht="9" hidden="1" customHeight="1">
      <c r="T437" s="253"/>
      <c r="U437" s="291" t="s">
        <v>567</v>
      </c>
      <c r="V437" s="261"/>
      <c r="W437" s="261"/>
      <c r="X437" s="256"/>
      <c r="Y437" s="489"/>
    </row>
    <row r="438" spans="20:25" ht="9" hidden="1" customHeight="1">
      <c r="T438" s="262"/>
      <c r="U438" s="298"/>
      <c r="V438" s="263"/>
      <c r="W438" s="263"/>
      <c r="X438" s="264" t="s">
        <v>1613</v>
      </c>
      <c r="Y438" s="267"/>
    </row>
    <row r="439" spans="20:25" ht="9" hidden="1" customHeight="1">
      <c r="T439" s="253"/>
      <c r="U439" s="290"/>
      <c r="V439" s="254"/>
      <c r="W439" s="255" t="s">
        <v>1040</v>
      </c>
      <c r="X439" s="256"/>
      <c r="Y439" s="489"/>
    </row>
    <row r="440" spans="20:25" ht="9" hidden="1" customHeight="1">
      <c r="T440" s="253"/>
      <c r="U440" s="290"/>
      <c r="V440" s="255" t="s">
        <v>1042</v>
      </c>
      <c r="W440" s="261"/>
      <c r="X440" s="256"/>
      <c r="Y440" s="489"/>
    </row>
    <row r="441" spans="20:25" ht="9" hidden="1" customHeight="1">
      <c r="T441" s="253"/>
      <c r="U441" s="291" t="s">
        <v>549</v>
      </c>
      <c r="V441" s="261"/>
      <c r="W441" s="261"/>
      <c r="X441" s="256"/>
      <c r="Y441" s="489"/>
    </row>
    <row r="442" spans="20:25" ht="9" hidden="1" customHeight="1">
      <c r="T442" s="262"/>
      <c r="U442" s="298"/>
      <c r="V442" s="263"/>
      <c r="W442" s="263"/>
      <c r="X442" s="264" t="s">
        <v>1118</v>
      </c>
      <c r="Y442" s="267"/>
    </row>
    <row r="443" spans="20:25" ht="9" hidden="1" customHeight="1">
      <c r="T443" s="253"/>
      <c r="U443" s="290"/>
      <c r="V443" s="254"/>
      <c r="W443" s="255" t="s">
        <v>1118</v>
      </c>
      <c r="X443" s="256"/>
      <c r="Y443" s="489"/>
    </row>
    <row r="444" spans="20:25" ht="9" hidden="1" customHeight="1">
      <c r="T444" s="253"/>
      <c r="U444" s="290"/>
      <c r="V444" s="255" t="s">
        <v>1047</v>
      </c>
      <c r="W444" s="261"/>
      <c r="X444" s="256"/>
      <c r="Y444" s="489"/>
    </row>
    <row r="445" spans="20:25" ht="9" hidden="1" customHeight="1">
      <c r="T445" s="253"/>
      <c r="U445" s="291" t="s">
        <v>532</v>
      </c>
      <c r="V445" s="261"/>
      <c r="W445" s="261"/>
      <c r="X445" s="256"/>
      <c r="Y445" s="489"/>
    </row>
    <row r="446" spans="20:25" ht="9" hidden="1" customHeight="1">
      <c r="T446" s="670">
        <v>45383</v>
      </c>
      <c r="U446" s="297"/>
      <c r="V446" s="261"/>
      <c r="W446" s="261"/>
      <c r="X446" s="256"/>
      <c r="Y446" s="489"/>
    </row>
    <row r="447" spans="20:25" ht="9" hidden="1" customHeight="1">
      <c r="T447" s="262"/>
      <c r="U447" s="298"/>
      <c r="V447" s="263"/>
      <c r="W447" s="263"/>
      <c r="X447" s="264" t="s">
        <v>1118</v>
      </c>
      <c r="Y447" s="267"/>
    </row>
    <row r="448" spans="20:25" ht="9" hidden="1" customHeight="1">
      <c r="T448" s="253"/>
      <c r="U448" s="290"/>
      <c r="V448" s="254"/>
      <c r="W448" s="255" t="s">
        <v>488</v>
      </c>
      <c r="X448" s="256"/>
      <c r="Y448" s="489"/>
    </row>
    <row r="449" spans="20:25" ht="9" hidden="1" customHeight="1">
      <c r="T449" s="253"/>
      <c r="U449" s="290"/>
      <c r="V449" s="255" t="s">
        <v>525</v>
      </c>
      <c r="W449" s="261"/>
      <c r="X449" s="256"/>
      <c r="Y449" s="489"/>
    </row>
    <row r="450" spans="20:25" ht="9" hidden="1" customHeight="1">
      <c r="T450" s="253"/>
      <c r="U450" s="291" t="s">
        <v>487</v>
      </c>
      <c r="V450" s="261"/>
      <c r="W450" s="261"/>
      <c r="X450" s="256"/>
      <c r="Y450" s="489"/>
    </row>
    <row r="451" spans="20:25" ht="9" hidden="1" customHeight="1">
      <c r="T451" s="262"/>
      <c r="U451" s="298"/>
      <c r="V451" s="263"/>
      <c r="W451" s="263"/>
      <c r="X451" s="264" t="s">
        <v>1617</v>
      </c>
      <c r="Y451" s="267"/>
    </row>
    <row r="452" spans="20:25" ht="9" hidden="1" customHeight="1">
      <c r="T452" s="253"/>
      <c r="U452" s="290"/>
      <c r="V452" s="254"/>
      <c r="W452" s="255" t="s">
        <v>977</v>
      </c>
      <c r="X452" s="256"/>
      <c r="Y452" s="489"/>
    </row>
    <row r="453" spans="20:25" ht="9" hidden="1" customHeight="1">
      <c r="T453" s="253"/>
      <c r="U453" s="290"/>
      <c r="V453" s="255" t="s">
        <v>979</v>
      </c>
      <c r="W453" s="261"/>
      <c r="X453" s="256"/>
      <c r="Y453" s="489"/>
    </row>
    <row r="454" spans="20:25" ht="9" hidden="1" customHeight="1">
      <c r="T454" s="253"/>
      <c r="U454" s="291" t="s">
        <v>976</v>
      </c>
      <c r="V454" s="261"/>
      <c r="W454" s="261"/>
      <c r="X454" s="256"/>
      <c r="Y454" s="489"/>
    </row>
    <row r="455" spans="20:25" ht="9" hidden="1" customHeight="1">
      <c r="T455" s="262"/>
      <c r="U455" s="298"/>
      <c r="V455" s="263"/>
      <c r="W455" s="274" t="s">
        <v>1036</v>
      </c>
      <c r="X455" s="264" t="s">
        <v>1611</v>
      </c>
      <c r="Y455" s="267"/>
    </row>
    <row r="456" spans="20:25" ht="9" hidden="1" customHeight="1">
      <c r="T456" s="253"/>
      <c r="U456" s="290"/>
      <c r="V456" s="254"/>
      <c r="W456" s="255" t="s">
        <v>1036</v>
      </c>
      <c r="X456" s="256"/>
      <c r="Y456" s="489"/>
    </row>
    <row r="457" spans="20:25" ht="20.75" customHeight="1">
      <c r="T457" s="671">
        <v>45413</v>
      </c>
      <c r="U457" s="314" t="s">
        <v>1035</v>
      </c>
      <c r="V457" s="255" t="s">
        <v>226</v>
      </c>
      <c r="W457" s="261"/>
      <c r="X457" s="256"/>
      <c r="Y457" s="489"/>
    </row>
    <row r="458" spans="20:25" ht="9" hidden="1" customHeight="1">
      <c r="T458" s="253"/>
      <c r="U458" s="291" t="s">
        <v>1035</v>
      </c>
      <c r="V458" s="261"/>
      <c r="W458" s="261"/>
      <c r="X458" s="256"/>
      <c r="Y458" s="489"/>
    </row>
    <row r="459" spans="20:25" ht="9" hidden="1" customHeight="1">
      <c r="T459" s="262"/>
      <c r="U459" s="298"/>
      <c r="V459" s="263"/>
      <c r="W459" s="263"/>
      <c r="X459" s="264" t="s">
        <v>1614</v>
      </c>
      <c r="Y459" s="267"/>
    </row>
    <row r="460" spans="20:25" ht="9" hidden="1" customHeight="1">
      <c r="T460" s="253"/>
      <c r="U460" s="290"/>
      <c r="V460" s="254"/>
      <c r="W460" s="255" t="s">
        <v>1024</v>
      </c>
      <c r="X460" s="256"/>
      <c r="Y460" s="489"/>
    </row>
    <row r="461" spans="20:25" ht="9" hidden="1" customHeight="1">
      <c r="T461" s="253"/>
      <c r="U461" s="290"/>
      <c r="V461" s="255" t="s">
        <v>392</v>
      </c>
      <c r="W461" s="261"/>
      <c r="X461" s="256"/>
      <c r="Y461" s="489"/>
    </row>
    <row r="462" spans="20:25" ht="9" hidden="1" customHeight="1">
      <c r="T462" s="253"/>
      <c r="U462" s="291" t="s">
        <v>512</v>
      </c>
      <c r="V462" s="261"/>
      <c r="W462" s="261"/>
      <c r="X462" s="256"/>
      <c r="Y462" s="489"/>
    </row>
    <row r="463" spans="20:25" ht="9" hidden="1" customHeight="1">
      <c r="T463" s="262"/>
      <c r="U463" s="298"/>
      <c r="V463" s="263"/>
      <c r="W463" s="263"/>
      <c r="X463" s="264" t="s">
        <v>1616</v>
      </c>
      <c r="Y463" s="267"/>
    </row>
    <row r="464" spans="20:25" ht="9" hidden="1" customHeight="1">
      <c r="T464" s="253"/>
      <c r="U464" s="290"/>
      <c r="V464" s="254"/>
      <c r="W464" s="255" t="s">
        <v>996</v>
      </c>
      <c r="X464" s="256"/>
      <c r="Y464" s="489"/>
    </row>
    <row r="465" spans="20:25" ht="9" hidden="1" customHeight="1">
      <c r="T465" s="262"/>
      <c r="U465" s="298"/>
      <c r="V465" s="263"/>
      <c r="W465" s="263"/>
      <c r="X465" s="264" t="s">
        <v>1118</v>
      </c>
      <c r="Y465" s="267"/>
    </row>
    <row r="466" spans="20:25" ht="9" hidden="1" customHeight="1">
      <c r="T466" s="253"/>
      <c r="U466" s="290"/>
      <c r="V466" s="254"/>
      <c r="W466" s="255" t="s">
        <v>1118</v>
      </c>
      <c r="X466" s="256"/>
      <c r="Y466" s="489"/>
    </row>
    <row r="467" spans="20:25" ht="9" hidden="1" customHeight="1">
      <c r="T467" s="253"/>
      <c r="U467" s="290"/>
      <c r="V467" s="255" t="s">
        <v>207</v>
      </c>
      <c r="W467" s="261"/>
      <c r="X467" s="256"/>
      <c r="Y467" s="489"/>
    </row>
    <row r="468" spans="20:25" ht="9" hidden="1" customHeight="1">
      <c r="T468" s="253"/>
      <c r="U468" s="291" t="s">
        <v>499</v>
      </c>
      <c r="V468" s="261"/>
      <c r="W468" s="261"/>
      <c r="X468" s="256"/>
      <c r="Y468" s="489"/>
    </row>
    <row r="469" spans="20:25" ht="9" hidden="1" customHeight="1">
      <c r="T469" s="262"/>
      <c r="U469" s="298"/>
      <c r="V469" s="263"/>
      <c r="W469" s="263"/>
      <c r="X469" s="264" t="s">
        <v>1618</v>
      </c>
      <c r="Y469" s="267"/>
    </row>
    <row r="470" spans="20:25" ht="9" hidden="1" customHeight="1">
      <c r="T470" s="253"/>
      <c r="U470" s="290"/>
      <c r="V470" s="254"/>
      <c r="W470" s="255" t="s">
        <v>970</v>
      </c>
      <c r="X470" s="256"/>
      <c r="Y470" s="489"/>
    </row>
    <row r="471" spans="20:25" ht="9" hidden="1" customHeight="1">
      <c r="T471" s="253"/>
      <c r="U471" s="290"/>
      <c r="V471" s="255" t="s">
        <v>225</v>
      </c>
      <c r="W471" s="261"/>
      <c r="X471" s="256"/>
      <c r="Y471" s="489"/>
    </row>
    <row r="472" spans="20:25" ht="9" hidden="1" customHeight="1">
      <c r="T472" s="253"/>
      <c r="U472" s="291" t="s">
        <v>469</v>
      </c>
      <c r="V472" s="261"/>
      <c r="W472" s="261"/>
      <c r="X472" s="256"/>
      <c r="Y472" s="489"/>
    </row>
    <row r="473" spans="20:25" ht="9" hidden="1" customHeight="1">
      <c r="T473" s="262"/>
      <c r="U473" s="298"/>
      <c r="V473" s="263"/>
      <c r="W473" s="263"/>
      <c r="X473" s="264" t="s">
        <v>1118</v>
      </c>
      <c r="Y473" s="267"/>
    </row>
    <row r="474" spans="20:25" ht="9" hidden="1" customHeight="1">
      <c r="T474" s="253"/>
      <c r="U474" s="290"/>
      <c r="V474" s="254"/>
      <c r="W474" s="255" t="s">
        <v>37</v>
      </c>
      <c r="X474" s="256"/>
      <c r="Y474" s="489"/>
    </row>
    <row r="475" spans="20:25" ht="9" hidden="1" customHeight="1">
      <c r="T475" s="253"/>
      <c r="U475" s="290"/>
      <c r="V475" s="255" t="s">
        <v>1118</v>
      </c>
      <c r="W475" s="261"/>
      <c r="X475" s="256"/>
      <c r="Y475" s="489"/>
    </row>
    <row r="476" spans="20:25" ht="9" hidden="1" customHeight="1">
      <c r="T476" s="253"/>
      <c r="U476" s="291" t="s">
        <v>966</v>
      </c>
      <c r="V476" s="261"/>
      <c r="W476" s="261"/>
      <c r="X476" s="256"/>
      <c r="Y476" s="489"/>
    </row>
    <row r="477" spans="20:25" ht="9" hidden="1" customHeight="1">
      <c r="T477" s="262"/>
      <c r="U477" s="298"/>
      <c r="V477" s="263"/>
      <c r="W477" s="263"/>
      <c r="X477" s="264" t="s">
        <v>1118</v>
      </c>
      <c r="Y477" s="267"/>
    </row>
    <row r="478" spans="20:25" ht="9" hidden="1" customHeight="1">
      <c r="T478" s="253"/>
      <c r="U478" s="290"/>
      <c r="V478" s="254"/>
      <c r="W478" s="255" t="s">
        <v>493</v>
      </c>
      <c r="X478" s="256"/>
      <c r="Y478" s="489"/>
    </row>
    <row r="479" spans="20:25" ht="9" hidden="1" customHeight="1">
      <c r="T479" s="253"/>
      <c r="U479" s="290"/>
      <c r="V479" s="255" t="s">
        <v>789</v>
      </c>
      <c r="W479" s="261"/>
      <c r="X479" s="256"/>
      <c r="Y479" s="489"/>
    </row>
    <row r="480" spans="20:25" ht="9" hidden="1" customHeight="1">
      <c r="T480" s="253"/>
      <c r="U480" s="291" t="s">
        <v>492</v>
      </c>
      <c r="V480" s="261"/>
      <c r="W480" s="261"/>
      <c r="X480" s="256"/>
      <c r="Y480" s="489"/>
    </row>
    <row r="481" spans="20:25" ht="9" hidden="1" customHeight="1">
      <c r="T481" s="262"/>
      <c r="U481" s="298"/>
      <c r="V481" s="263"/>
      <c r="W481" s="263"/>
      <c r="X481" s="264" t="s">
        <v>1612</v>
      </c>
      <c r="Y481" s="267"/>
    </row>
    <row r="482" spans="20:25" ht="9" hidden="1" customHeight="1">
      <c r="T482" s="253"/>
      <c r="U482" s="290"/>
      <c r="V482" s="254"/>
      <c r="W482" s="255" t="s">
        <v>523</v>
      </c>
      <c r="X482" s="256"/>
      <c r="Y482" s="489"/>
    </row>
    <row r="483" spans="20:25" ht="9" hidden="1" customHeight="1">
      <c r="T483" s="253"/>
      <c r="U483" s="290"/>
      <c r="V483" s="255" t="s">
        <v>473</v>
      </c>
      <c r="W483" s="261"/>
      <c r="X483" s="256"/>
      <c r="Y483" s="489"/>
    </row>
    <row r="484" spans="20:25" ht="9" hidden="1" customHeight="1">
      <c r="T484" s="253"/>
      <c r="U484" s="291" t="s">
        <v>522</v>
      </c>
      <c r="V484" s="261"/>
      <c r="W484" s="261"/>
      <c r="X484" s="256"/>
      <c r="Y484" s="489"/>
    </row>
    <row r="485" spans="20:25" ht="9" hidden="1" customHeight="1">
      <c r="T485" s="262"/>
      <c r="U485" s="298"/>
      <c r="V485" s="263"/>
      <c r="W485" s="263"/>
      <c r="X485" s="264" t="s">
        <v>1615</v>
      </c>
      <c r="Y485" s="267"/>
    </row>
    <row r="486" spans="20:25" ht="9" hidden="1" customHeight="1">
      <c r="T486" s="253"/>
      <c r="U486" s="290"/>
      <c r="V486" s="254"/>
      <c r="W486" s="255" t="s">
        <v>500</v>
      </c>
      <c r="X486" s="256"/>
      <c r="Y486" s="489"/>
    </row>
    <row r="487" spans="20:25" ht="9" hidden="1" customHeight="1">
      <c r="T487" s="253"/>
      <c r="U487" s="290"/>
      <c r="V487" s="255" t="s">
        <v>147</v>
      </c>
      <c r="W487" s="261"/>
      <c r="X487" s="256"/>
      <c r="Y487" s="489"/>
    </row>
    <row r="488" spans="20:25" ht="9" hidden="1" customHeight="1">
      <c r="T488" s="253"/>
      <c r="U488" s="291" t="s">
        <v>1018</v>
      </c>
      <c r="V488" s="261"/>
      <c r="W488" s="261"/>
      <c r="X488" s="256"/>
      <c r="Y488" s="489"/>
    </row>
    <row r="489" spans="20:25" ht="9" hidden="1" customHeight="1">
      <c r="T489" s="262"/>
      <c r="U489" s="298"/>
      <c r="V489" s="263"/>
      <c r="W489" s="263"/>
      <c r="X489" s="264" t="s">
        <v>1013</v>
      </c>
      <c r="Y489" s="267"/>
    </row>
    <row r="490" spans="20:25" ht="9" hidden="1" customHeight="1">
      <c r="T490" s="253"/>
      <c r="U490" s="290"/>
      <c r="V490" s="254"/>
      <c r="W490" s="255" t="s">
        <v>1013</v>
      </c>
      <c r="X490" s="256"/>
      <c r="Y490" s="489"/>
    </row>
    <row r="491" spans="20:25" ht="9" hidden="1" customHeight="1">
      <c r="T491" s="253"/>
      <c r="U491" s="290"/>
      <c r="V491" s="255" t="s">
        <v>37</v>
      </c>
      <c r="W491" s="261"/>
      <c r="X491" s="256"/>
      <c r="Y491" s="489"/>
    </row>
    <row r="492" spans="20:25" ht="9" hidden="1" customHeight="1">
      <c r="T492" s="253"/>
      <c r="U492" s="291" t="s">
        <v>1012</v>
      </c>
      <c r="V492" s="261"/>
      <c r="W492" s="261"/>
      <c r="X492" s="256"/>
      <c r="Y492" s="489"/>
    </row>
    <row r="493" spans="20:25" ht="9" hidden="1" customHeight="1">
      <c r="T493" s="262"/>
      <c r="U493" s="298"/>
      <c r="V493" s="263"/>
      <c r="W493" s="263"/>
      <c r="X493" s="264" t="s">
        <v>1013</v>
      </c>
      <c r="Y493" s="267"/>
    </row>
    <row r="494" spans="20:25" ht="9" hidden="1" customHeight="1">
      <c r="T494" s="253"/>
      <c r="U494" s="290"/>
      <c r="V494" s="254"/>
      <c r="W494" s="255" t="s">
        <v>1013</v>
      </c>
      <c r="X494" s="256"/>
      <c r="Y494" s="489"/>
    </row>
    <row r="495" spans="20:25" ht="9" hidden="1" customHeight="1">
      <c r="T495" s="253"/>
      <c r="U495" s="290"/>
      <c r="V495" s="255" t="s">
        <v>37</v>
      </c>
      <c r="W495" s="261"/>
      <c r="X495" s="256"/>
      <c r="Y495" s="489"/>
    </row>
    <row r="496" spans="20:25" ht="9" hidden="1" customHeight="1">
      <c r="T496" s="253"/>
      <c r="U496" s="291" t="s">
        <v>1017</v>
      </c>
      <c r="V496" s="261"/>
      <c r="W496" s="261"/>
      <c r="X496" s="256"/>
      <c r="Y496" s="489"/>
    </row>
    <row r="497" spans="20:25" ht="9" hidden="1" customHeight="1">
      <c r="T497" s="670">
        <v>45413</v>
      </c>
      <c r="U497" s="297"/>
      <c r="V497" s="261"/>
      <c r="W497" s="261"/>
      <c r="X497" s="256"/>
      <c r="Y497" s="489"/>
    </row>
    <row r="498" spans="20:25" ht="9" hidden="1" customHeight="1">
      <c r="T498" s="262"/>
      <c r="U498" s="298"/>
      <c r="V498" s="263"/>
      <c r="W498" s="274" t="s">
        <v>955</v>
      </c>
      <c r="X498" s="264" t="s">
        <v>1619</v>
      </c>
      <c r="Y498" s="267"/>
    </row>
    <row r="499" spans="20:25" ht="9" hidden="1" customHeight="1">
      <c r="T499" s="253"/>
      <c r="U499" s="290"/>
      <c r="V499" s="254"/>
      <c r="W499" s="255" t="s">
        <v>955</v>
      </c>
      <c r="X499" s="256"/>
      <c r="Y499" s="489"/>
    </row>
    <row r="500" spans="20:25" ht="20.5" customHeight="1">
      <c r="T500" s="672">
        <v>45444</v>
      </c>
      <c r="U500" s="673" t="s">
        <v>954</v>
      </c>
      <c r="V500" s="583" t="s">
        <v>958</v>
      </c>
      <c r="W500" s="491"/>
      <c r="X500" s="492"/>
      <c r="Y500" s="493"/>
    </row>
    <row r="501" spans="20:25" ht="8.75" hidden="1" customHeight="1">
      <c r="T501" s="498"/>
      <c r="U501" s="500" t="s">
        <v>954</v>
      </c>
      <c r="V501" s="503"/>
      <c r="W501" s="503"/>
      <c r="X501" s="501"/>
      <c r="Y501" s="502"/>
    </row>
    <row r="502" spans="20:25" ht="8.75" hidden="1" customHeight="1">
      <c r="T502" s="494"/>
      <c r="U502" s="495"/>
      <c r="V502" s="495"/>
      <c r="W502" s="495"/>
      <c r="X502" s="496" t="s">
        <v>1618</v>
      </c>
      <c r="Y502" s="497"/>
    </row>
    <row r="503" spans="20:25" ht="8.75" hidden="1" customHeight="1">
      <c r="T503" s="498"/>
      <c r="U503" s="499"/>
      <c r="V503" s="499"/>
      <c r="W503" s="500" t="s">
        <v>970</v>
      </c>
      <c r="X503" s="501"/>
      <c r="Y503" s="502"/>
    </row>
    <row r="504" spans="20:25" ht="8.75" hidden="1" customHeight="1">
      <c r="T504" s="498"/>
      <c r="U504" s="499"/>
      <c r="V504" s="500" t="s">
        <v>225</v>
      </c>
      <c r="W504" s="503"/>
      <c r="X504" s="501"/>
      <c r="Y504" s="502"/>
    </row>
    <row r="505" spans="20:25" ht="8.75" hidden="1" customHeight="1">
      <c r="T505" s="498"/>
      <c r="U505" s="500" t="s">
        <v>469</v>
      </c>
      <c r="V505" s="503"/>
      <c r="W505" s="503"/>
      <c r="X505" s="501"/>
      <c r="Y505" s="502"/>
    </row>
    <row r="506" spans="20:25" ht="8.75" hidden="1" customHeight="1">
      <c r="T506" s="494"/>
      <c r="U506" s="495"/>
      <c r="V506" s="495"/>
      <c r="W506" s="495"/>
      <c r="X506" s="496" t="s">
        <v>1118</v>
      </c>
      <c r="Y506" s="497"/>
    </row>
    <row r="507" spans="20:25" ht="8.75" hidden="1" customHeight="1">
      <c r="T507" s="498"/>
      <c r="U507" s="499"/>
      <c r="V507" s="499"/>
      <c r="W507" s="500" t="s">
        <v>37</v>
      </c>
      <c r="X507" s="501"/>
      <c r="Y507" s="502"/>
    </row>
    <row r="508" spans="20:25" ht="8.75" hidden="1" customHeight="1">
      <c r="T508" s="498"/>
      <c r="U508" s="499"/>
      <c r="V508" s="500" t="s">
        <v>1118</v>
      </c>
      <c r="W508" s="503"/>
      <c r="X508" s="501"/>
      <c r="Y508" s="502"/>
    </row>
    <row r="509" spans="20:25" ht="8.75" hidden="1" customHeight="1">
      <c r="T509" s="498"/>
      <c r="U509" s="500" t="s">
        <v>966</v>
      </c>
      <c r="V509" s="503"/>
      <c r="W509" s="503"/>
      <c r="X509" s="501"/>
      <c r="Y509" s="502"/>
    </row>
    <row r="510" spans="20:25" ht="8.75" hidden="1" customHeight="1">
      <c r="T510" s="494"/>
      <c r="U510" s="495"/>
      <c r="V510" s="495"/>
      <c r="W510" s="495"/>
      <c r="X510" s="496" t="s">
        <v>1620</v>
      </c>
      <c r="Y510" s="497"/>
    </row>
    <row r="511" spans="20:25" ht="8.75" hidden="1" customHeight="1">
      <c r="T511" s="498"/>
      <c r="U511" s="499"/>
      <c r="V511" s="499"/>
      <c r="W511" s="500" t="s">
        <v>481</v>
      </c>
      <c r="X511" s="501"/>
      <c r="Y511" s="502"/>
    </row>
    <row r="512" spans="20:25" ht="8.75" hidden="1" customHeight="1">
      <c r="T512" s="498"/>
      <c r="U512" s="499"/>
      <c r="V512" s="500" t="s">
        <v>262</v>
      </c>
      <c r="W512" s="503"/>
      <c r="X512" s="501"/>
      <c r="Y512" s="502"/>
    </row>
    <row r="513" spans="20:29" ht="8.75" hidden="1" customHeight="1">
      <c r="T513" s="498"/>
      <c r="U513" s="500" t="s">
        <v>480</v>
      </c>
      <c r="V513" s="503"/>
      <c r="W513" s="503"/>
      <c r="X513" s="501"/>
      <c r="Y513" s="502"/>
    </row>
    <row r="514" spans="20:29" ht="8.75" hidden="1" customHeight="1">
      <c r="T514" s="494"/>
      <c r="U514" s="495"/>
      <c r="V514" s="495"/>
      <c r="W514" s="495"/>
      <c r="X514" s="496" t="s">
        <v>1118</v>
      </c>
      <c r="Y514" s="497"/>
    </row>
    <row r="515" spans="20:29" ht="8.75" hidden="1" customHeight="1">
      <c r="T515" s="498"/>
      <c r="U515" s="499"/>
      <c r="V515" s="499"/>
      <c r="W515" s="500" t="s">
        <v>943</v>
      </c>
      <c r="X515" s="501"/>
      <c r="Y515" s="502"/>
    </row>
    <row r="516" spans="20:29" ht="8.75" hidden="1" customHeight="1">
      <c r="T516" s="498"/>
      <c r="U516" s="499"/>
      <c r="V516" s="500" t="s">
        <v>1118</v>
      </c>
      <c r="W516" s="503"/>
      <c r="X516" s="501"/>
      <c r="Y516" s="502"/>
    </row>
    <row r="517" spans="20:29" ht="8.75" hidden="1" customHeight="1">
      <c r="T517" s="498"/>
      <c r="U517" s="500" t="s">
        <v>447</v>
      </c>
      <c r="V517" s="503"/>
      <c r="W517" s="503"/>
      <c r="X517" s="501"/>
      <c r="Y517" s="502"/>
    </row>
    <row r="518" spans="20:29" ht="8.75" hidden="1" customHeight="1">
      <c r="T518" s="674">
        <v>45444</v>
      </c>
      <c r="U518" s="503"/>
      <c r="V518" s="503"/>
      <c r="W518" s="503"/>
      <c r="X518" s="501"/>
      <c r="Y518" s="502"/>
    </row>
    <row r="519" spans="20:29" ht="8.75" hidden="1" customHeight="1">
      <c r="T519" s="505" t="s">
        <v>9</v>
      </c>
      <c r="U519" s="495"/>
      <c r="V519" s="495"/>
      <c r="W519" s="495"/>
      <c r="X519" s="506"/>
      <c r="Y519" s="507"/>
    </row>
    <row r="521" spans="20:29" ht="27.75" customHeight="1">
      <c r="Z521" s="719" t="s">
        <v>1731</v>
      </c>
      <c r="AA521" s="719"/>
      <c r="AB521" s="719"/>
      <c r="AC521" s="719"/>
    </row>
    <row r="522" spans="20:29" ht="20.5" customHeight="1">
      <c r="Z522" s="194" t="s">
        <v>1547</v>
      </c>
      <c r="AA522" s="195" t="s">
        <v>18</v>
      </c>
      <c r="AB522" s="196" t="s">
        <v>34</v>
      </c>
      <c r="AC522" s="485"/>
    </row>
    <row r="523" spans="20:29" ht="9" hidden="1" customHeight="1">
      <c r="Z523" s="198"/>
      <c r="AA523" s="199"/>
      <c r="AB523" s="200" t="s">
        <v>1118</v>
      </c>
      <c r="AC523" s="240"/>
    </row>
    <row r="524" spans="20:29" ht="9" hidden="1" customHeight="1">
      <c r="Z524" s="201"/>
      <c r="AA524" s="203" t="s">
        <v>387</v>
      </c>
      <c r="AB524" s="204"/>
      <c r="AC524" s="486"/>
    </row>
    <row r="525" spans="20:29" ht="9" hidden="1" customHeight="1">
      <c r="Z525" s="198"/>
      <c r="AA525" s="199"/>
      <c r="AB525" s="200" t="s">
        <v>1118</v>
      </c>
      <c r="AC525" s="240"/>
    </row>
    <row r="526" spans="20:29" ht="9" hidden="1" customHeight="1">
      <c r="Z526" s="201"/>
      <c r="AA526" s="203" t="s">
        <v>403</v>
      </c>
      <c r="AB526" s="204"/>
      <c r="AC526" s="486"/>
    </row>
    <row r="527" spans="20:29" ht="9" hidden="1" customHeight="1">
      <c r="Z527" s="198"/>
      <c r="AA527" s="199"/>
      <c r="AB527" s="200" t="s">
        <v>1118</v>
      </c>
      <c r="AC527" s="240"/>
    </row>
    <row r="528" spans="20:29" ht="9" hidden="1" customHeight="1">
      <c r="Z528" s="201"/>
      <c r="AA528" s="203" t="s">
        <v>906</v>
      </c>
      <c r="AB528" s="204"/>
      <c r="AC528" s="486"/>
    </row>
    <row r="529" spans="26:29" ht="9" hidden="1" customHeight="1">
      <c r="Z529" s="487">
        <v>45486</v>
      </c>
      <c r="AA529" s="206"/>
      <c r="AB529" s="204"/>
      <c r="AC529" s="486"/>
    </row>
    <row r="530" spans="26:29" ht="9" hidden="1" customHeight="1">
      <c r="Z530" s="198"/>
      <c r="AA530" s="199"/>
      <c r="AB530" s="200" t="s">
        <v>1584</v>
      </c>
      <c r="AC530" s="240"/>
    </row>
    <row r="531" spans="26:29" ht="9" hidden="1" customHeight="1">
      <c r="Z531" s="201"/>
      <c r="AA531" s="203" t="s">
        <v>414</v>
      </c>
      <c r="AB531" s="204"/>
      <c r="AC531" s="486"/>
    </row>
    <row r="532" spans="26:29" ht="9" hidden="1" customHeight="1">
      <c r="Z532" s="198"/>
      <c r="AA532" s="199"/>
      <c r="AB532" s="200" t="s">
        <v>1585</v>
      </c>
      <c r="AC532" s="240"/>
    </row>
    <row r="533" spans="26:29" ht="9" hidden="1" customHeight="1">
      <c r="Z533" s="201"/>
      <c r="AA533" s="203" t="s">
        <v>410</v>
      </c>
      <c r="AB533" s="204"/>
      <c r="AC533" s="486"/>
    </row>
    <row r="534" spans="26:29" ht="9" hidden="1" customHeight="1">
      <c r="Z534" s="487">
        <v>45479</v>
      </c>
      <c r="AA534" s="206"/>
      <c r="AB534" s="204"/>
      <c r="AC534" s="486"/>
    </row>
    <row r="535" spans="26:29" ht="9" hidden="1" customHeight="1">
      <c r="Z535" s="198"/>
      <c r="AA535" s="199"/>
      <c r="AB535" s="200" t="s">
        <v>1586</v>
      </c>
      <c r="AC535" s="240"/>
    </row>
    <row r="536" spans="26:29" ht="9" hidden="1" customHeight="1">
      <c r="Z536" s="201"/>
      <c r="AA536" s="203" t="s">
        <v>431</v>
      </c>
      <c r="AB536" s="204"/>
      <c r="AC536" s="486"/>
    </row>
    <row r="537" spans="26:29" ht="9" hidden="1" customHeight="1">
      <c r="Z537" s="198"/>
      <c r="AA537" s="199"/>
      <c r="AB537" s="200" t="s">
        <v>1587</v>
      </c>
      <c r="AC537" s="240"/>
    </row>
    <row r="538" spans="26:29" ht="9" hidden="1" customHeight="1">
      <c r="Z538" s="201"/>
      <c r="AA538" s="203" t="s">
        <v>425</v>
      </c>
      <c r="AB538" s="204"/>
      <c r="AC538" s="486"/>
    </row>
    <row r="539" spans="26:29" ht="9" hidden="1" customHeight="1">
      <c r="Z539" s="487">
        <v>45472</v>
      </c>
      <c r="AA539" s="206"/>
      <c r="AB539" s="204"/>
      <c r="AC539" s="486"/>
    </row>
    <row r="540" spans="26:29" ht="9" hidden="1" customHeight="1">
      <c r="Z540" s="198"/>
      <c r="AA540" s="199"/>
      <c r="AB540" s="200" t="s">
        <v>1589</v>
      </c>
      <c r="AC540" s="240"/>
    </row>
    <row r="541" spans="26:29" ht="9" hidden="1" customHeight="1">
      <c r="Z541" s="201"/>
      <c r="AA541" s="203" t="s">
        <v>463</v>
      </c>
      <c r="AB541" s="204"/>
      <c r="AC541" s="486"/>
    </row>
    <row r="542" spans="26:29" ht="9" hidden="1" customHeight="1">
      <c r="Z542" s="198"/>
      <c r="AA542" s="199"/>
      <c r="AB542" s="200" t="s">
        <v>1590</v>
      </c>
      <c r="AC542" s="240"/>
    </row>
    <row r="543" spans="26:29" ht="20.25" customHeight="1">
      <c r="Z543" s="628">
        <v>45465</v>
      </c>
      <c r="AA543" s="582" t="s">
        <v>937</v>
      </c>
      <c r="AB543" s="459"/>
      <c r="AC543" s="488"/>
    </row>
    <row r="544" spans="26:29" ht="8.25" hidden="1" customHeight="1">
      <c r="Z544" s="262"/>
      <c r="AA544" s="263"/>
      <c r="AB544" s="264" t="s">
        <v>1591</v>
      </c>
      <c r="AC544" s="267"/>
    </row>
    <row r="545" spans="26:29" ht="8.25" hidden="1" customHeight="1">
      <c r="Z545" s="262"/>
      <c r="AA545" s="263"/>
      <c r="AB545" s="264" t="s">
        <v>1592</v>
      </c>
      <c r="AC545" s="267"/>
    </row>
    <row r="546" spans="26:29" ht="8.25" hidden="1" customHeight="1">
      <c r="Z546" s="253"/>
      <c r="AA546" s="255" t="s">
        <v>440</v>
      </c>
      <c r="AB546" s="256"/>
      <c r="AC546" s="489"/>
    </row>
    <row r="547" spans="26:29" ht="8.25" hidden="1" customHeight="1">
      <c r="Z547" s="629">
        <v>45465</v>
      </c>
      <c r="AA547" s="261"/>
      <c r="AB547" s="256"/>
      <c r="AC547" s="489"/>
    </row>
    <row r="548" spans="26:29" ht="8.25" hidden="1" customHeight="1">
      <c r="Z548" s="262"/>
      <c r="AA548" s="263"/>
      <c r="AB548" s="264" t="s">
        <v>1594</v>
      </c>
      <c r="AC548" s="267"/>
    </row>
    <row r="549" spans="26:29" ht="8.25" hidden="1" customHeight="1">
      <c r="Z549" s="262"/>
      <c r="AA549" s="263"/>
      <c r="AB549" s="264" t="s">
        <v>1118</v>
      </c>
      <c r="AC549" s="267"/>
    </row>
    <row r="550" spans="26:29" ht="8.25" hidden="1" customHeight="1">
      <c r="Z550" s="253"/>
      <c r="AA550" s="255" t="s">
        <v>447</v>
      </c>
      <c r="AB550" s="256"/>
      <c r="AC550" s="489"/>
    </row>
    <row r="551" spans="26:29" ht="8.25" hidden="1" customHeight="1">
      <c r="Z551" s="629">
        <v>45458</v>
      </c>
      <c r="AA551" s="261"/>
      <c r="AB551" s="256"/>
      <c r="AC551" s="489"/>
    </row>
    <row r="552" spans="26:29" ht="8.25" hidden="1" customHeight="1">
      <c r="Z552" s="262"/>
      <c r="AA552" s="263"/>
      <c r="AB552" s="264" t="s">
        <v>1595</v>
      </c>
      <c r="AC552" s="267"/>
    </row>
    <row r="553" spans="26:29" ht="20" customHeight="1">
      <c r="Z553" s="630">
        <v>45451</v>
      </c>
      <c r="AA553" s="255" t="s">
        <v>954</v>
      </c>
      <c r="AB553" s="256"/>
      <c r="AC553" s="489"/>
    </row>
    <row r="554" spans="26:29" ht="8.25" hidden="1" customHeight="1">
      <c r="Z554" s="262"/>
      <c r="AA554" s="263"/>
      <c r="AB554" s="264" t="s">
        <v>1596</v>
      </c>
      <c r="AC554" s="267"/>
    </row>
    <row r="555" spans="26:29" ht="8.25" hidden="1" customHeight="1">
      <c r="Z555" s="253"/>
      <c r="AA555" s="255" t="s">
        <v>480</v>
      </c>
      <c r="AB555" s="256"/>
      <c r="AC555" s="489"/>
    </row>
    <row r="556" spans="26:29" ht="8.25" hidden="1" customHeight="1">
      <c r="Z556" s="629">
        <v>45451</v>
      </c>
      <c r="AA556" s="261"/>
      <c r="AB556" s="256"/>
      <c r="AC556" s="489"/>
    </row>
    <row r="557" spans="26:29" ht="8.25" hidden="1" customHeight="1">
      <c r="Z557" s="262"/>
      <c r="AA557" s="263"/>
      <c r="AB557" s="264" t="s">
        <v>1599</v>
      </c>
      <c r="AC557" s="267"/>
    </row>
    <row r="558" spans="26:29" ht="8.25" hidden="1" customHeight="1">
      <c r="Z558" s="253"/>
      <c r="AA558" s="255" t="s">
        <v>976</v>
      </c>
      <c r="AB558" s="256"/>
      <c r="AC558" s="489"/>
    </row>
    <row r="559" spans="26:29" ht="8.25" hidden="1" customHeight="1">
      <c r="Z559" s="262"/>
      <c r="AA559" s="263"/>
      <c r="AB559" s="264" t="s">
        <v>1600</v>
      </c>
      <c r="AC559" s="267"/>
    </row>
    <row r="560" spans="26:29" ht="8.25" hidden="1" customHeight="1">
      <c r="Z560" s="253"/>
      <c r="AA560" s="255" t="s">
        <v>469</v>
      </c>
      <c r="AB560" s="256"/>
      <c r="AC560" s="489"/>
    </row>
    <row r="561" spans="26:29" ht="8.25" hidden="1" customHeight="1">
      <c r="Z561" s="262"/>
      <c r="AA561" s="263"/>
      <c r="AB561" s="264" t="s">
        <v>1118</v>
      </c>
      <c r="AC561" s="267"/>
    </row>
    <row r="562" spans="26:29" ht="8.25" hidden="1" customHeight="1">
      <c r="Z562" s="253"/>
      <c r="AA562" s="255" t="s">
        <v>966</v>
      </c>
      <c r="AB562" s="256"/>
      <c r="AC562" s="489"/>
    </row>
    <row r="563" spans="26:29" ht="8.25" hidden="1" customHeight="1">
      <c r="Z563" s="629">
        <v>45444</v>
      </c>
      <c r="AA563" s="261"/>
      <c r="AB563" s="256"/>
      <c r="AC563" s="489"/>
    </row>
    <row r="564" spans="26:29" ht="8.25" hidden="1" customHeight="1">
      <c r="Z564" s="262"/>
      <c r="AA564" s="263"/>
      <c r="AB564" s="264" t="s">
        <v>1602</v>
      </c>
      <c r="AC564" s="267"/>
    </row>
    <row r="565" spans="26:29" ht="8.25" hidden="1" customHeight="1">
      <c r="Z565" s="253"/>
      <c r="AA565" s="255" t="s">
        <v>487</v>
      </c>
      <c r="AB565" s="256"/>
      <c r="AC565" s="489"/>
    </row>
    <row r="566" spans="26:29" ht="8.25" hidden="1" customHeight="1">
      <c r="Z566" s="262"/>
      <c r="AA566" s="263"/>
      <c r="AB566" s="264" t="s">
        <v>1603</v>
      </c>
      <c r="AC566" s="267"/>
    </row>
    <row r="567" spans="26:29" ht="8.25" hidden="1" customHeight="1">
      <c r="Z567" s="253"/>
      <c r="AA567" s="255" t="s">
        <v>492</v>
      </c>
      <c r="AB567" s="256"/>
      <c r="AC567" s="489"/>
    </row>
    <row r="568" spans="26:29" ht="8.25" hidden="1" customHeight="1">
      <c r="Z568" s="629">
        <v>45437</v>
      </c>
      <c r="AA568" s="261"/>
      <c r="AB568" s="256"/>
      <c r="AC568" s="489"/>
    </row>
    <row r="569" spans="26:29" ht="8.25" hidden="1" customHeight="1">
      <c r="Z569" s="262"/>
      <c r="AA569" s="263"/>
      <c r="AB569" s="264" t="s">
        <v>1555</v>
      </c>
      <c r="AC569" s="267"/>
    </row>
    <row r="570" spans="26:29" ht="8.25" hidden="1" customHeight="1">
      <c r="Z570" s="262"/>
      <c r="AA570" s="263"/>
      <c r="AB570" s="264" t="s">
        <v>1556</v>
      </c>
      <c r="AC570" s="267"/>
    </row>
    <row r="571" spans="26:29" ht="8.25" hidden="1" customHeight="1">
      <c r="Z571" s="262"/>
      <c r="AA571" s="263"/>
      <c r="AB571" s="264" t="s">
        <v>1118</v>
      </c>
      <c r="AC571" s="267"/>
    </row>
    <row r="572" spans="26:29" ht="8.25" hidden="1" customHeight="1">
      <c r="Z572" s="253"/>
      <c r="AA572" s="255" t="s">
        <v>499</v>
      </c>
      <c r="AB572" s="256"/>
      <c r="AC572" s="489"/>
    </row>
    <row r="573" spans="26:29" ht="8.25" hidden="1" customHeight="1">
      <c r="Z573" s="629">
        <v>45430</v>
      </c>
      <c r="AA573" s="261"/>
      <c r="AB573" s="256"/>
      <c r="AC573" s="489"/>
    </row>
    <row r="574" spans="26:29" ht="8.25" hidden="1" customHeight="1">
      <c r="Z574" s="262"/>
      <c r="AA574" s="263"/>
      <c r="AB574" s="264" t="s">
        <v>1553</v>
      </c>
      <c r="AC574" s="267"/>
    </row>
    <row r="575" spans="26:29" ht="8.25" hidden="1" customHeight="1">
      <c r="Z575" s="253"/>
      <c r="AA575" s="255" t="s">
        <v>512</v>
      </c>
      <c r="AB575" s="256"/>
      <c r="AC575" s="489"/>
    </row>
    <row r="576" spans="26:29" ht="8.25" hidden="1" customHeight="1">
      <c r="Z576" s="262"/>
      <c r="AA576" s="263"/>
      <c r="AB576" s="264" t="s">
        <v>1554</v>
      </c>
      <c r="AC576" s="267"/>
    </row>
    <row r="577" spans="26:29" ht="8.25" hidden="1" customHeight="1">
      <c r="Z577" s="253"/>
      <c r="AA577" s="255" t="s">
        <v>1018</v>
      </c>
      <c r="AB577" s="256"/>
      <c r="AC577" s="489"/>
    </row>
    <row r="578" spans="26:29" ht="8.25" hidden="1" customHeight="1">
      <c r="Z578" s="262"/>
      <c r="AA578" s="263"/>
      <c r="AB578" s="264" t="s">
        <v>1118</v>
      </c>
      <c r="AC578" s="267"/>
    </row>
    <row r="579" spans="26:29" ht="8.25" hidden="1" customHeight="1">
      <c r="Z579" s="253"/>
      <c r="AA579" s="255" t="s">
        <v>1012</v>
      </c>
      <c r="AB579" s="256"/>
      <c r="AC579" s="489"/>
    </row>
    <row r="580" spans="26:29" ht="8.25" hidden="1" customHeight="1">
      <c r="Z580" s="262"/>
      <c r="AA580" s="263"/>
      <c r="AB580" s="264" t="s">
        <v>1118</v>
      </c>
      <c r="AC580" s="267"/>
    </row>
    <row r="581" spans="26:29" ht="8.25" hidden="1" customHeight="1">
      <c r="Z581" s="253"/>
      <c r="AA581" s="255" t="s">
        <v>1017</v>
      </c>
      <c r="AB581" s="256"/>
      <c r="AC581" s="489"/>
    </row>
    <row r="582" spans="26:29" ht="8.25" hidden="1" customHeight="1">
      <c r="Z582" s="629">
        <v>45423</v>
      </c>
      <c r="AA582" s="261"/>
      <c r="AB582" s="256"/>
      <c r="AC582" s="489"/>
    </row>
    <row r="583" spans="26:29" ht="8.25" hidden="1" customHeight="1">
      <c r="Z583" s="262"/>
      <c r="AA583" s="263"/>
      <c r="AB583" s="264" t="s">
        <v>1550</v>
      </c>
      <c r="AC583" s="267"/>
    </row>
    <row r="584" spans="26:29" ht="20.25" customHeight="1">
      <c r="Z584" s="631">
        <v>45416</v>
      </c>
      <c r="AA584" s="583" t="s">
        <v>1035</v>
      </c>
      <c r="AB584" s="492"/>
      <c r="AC584" s="493"/>
    </row>
    <row r="585" spans="26:29" ht="8.75" hidden="1" customHeight="1">
      <c r="Z585" s="494"/>
      <c r="AA585" s="495"/>
      <c r="AB585" s="496" t="s">
        <v>1551</v>
      </c>
      <c r="AC585" s="497"/>
    </row>
    <row r="586" spans="26:29" ht="8.75" hidden="1" customHeight="1">
      <c r="Z586" s="498"/>
      <c r="AA586" s="500" t="s">
        <v>522</v>
      </c>
      <c r="AB586" s="501"/>
      <c r="AC586" s="502"/>
    </row>
    <row r="587" spans="26:29" ht="8.75" hidden="1" customHeight="1">
      <c r="Z587" s="494"/>
      <c r="AA587" s="495"/>
      <c r="AB587" s="496" t="s">
        <v>1552</v>
      </c>
      <c r="AC587" s="497"/>
    </row>
    <row r="588" spans="26:29" ht="8.75" hidden="1" customHeight="1">
      <c r="Z588" s="498"/>
      <c r="AA588" s="500" t="s">
        <v>549</v>
      </c>
      <c r="AB588" s="501"/>
      <c r="AC588" s="502"/>
    </row>
    <row r="589" spans="26:29" ht="8.75" hidden="1" customHeight="1">
      <c r="Z589" s="504">
        <v>45416</v>
      </c>
      <c r="AA589" s="503"/>
      <c r="AB589" s="501"/>
      <c r="AC589" s="502"/>
    </row>
    <row r="590" spans="26:29" ht="8.75" hidden="1" customHeight="1">
      <c r="Z590" s="494"/>
      <c r="AA590" s="495"/>
      <c r="AB590" s="496" t="s">
        <v>1118</v>
      </c>
      <c r="AC590" s="497"/>
    </row>
    <row r="591" spans="26:29" ht="8.75" hidden="1" customHeight="1">
      <c r="Z591" s="498"/>
      <c r="AA591" s="500" t="s">
        <v>1048</v>
      </c>
      <c r="AB591" s="501"/>
      <c r="AC591" s="502"/>
    </row>
    <row r="592" spans="26:29" ht="8.75" hidden="1" customHeight="1">
      <c r="Z592" s="494"/>
      <c r="AA592" s="495"/>
      <c r="AB592" s="496" t="s">
        <v>1118</v>
      </c>
      <c r="AC592" s="497"/>
    </row>
    <row r="593" spans="26:29" ht="8.75" hidden="1" customHeight="1">
      <c r="Z593" s="498"/>
      <c r="AA593" s="500" t="s">
        <v>1050</v>
      </c>
      <c r="AB593" s="501"/>
      <c r="AC593" s="502"/>
    </row>
    <row r="594" spans="26:29" ht="8.75" hidden="1" customHeight="1">
      <c r="Z594" s="494"/>
      <c r="AA594" s="495"/>
      <c r="AB594" s="496" t="s">
        <v>1118</v>
      </c>
      <c r="AC594" s="497"/>
    </row>
    <row r="595" spans="26:29" ht="8.75" hidden="1" customHeight="1">
      <c r="Z595" s="498"/>
      <c r="AA595" s="500" t="s">
        <v>532</v>
      </c>
      <c r="AB595" s="501"/>
      <c r="AC595" s="502"/>
    </row>
    <row r="596" spans="26:29" ht="8.75" hidden="1" customHeight="1">
      <c r="Z596" s="504">
        <v>45409</v>
      </c>
      <c r="AA596" s="503"/>
      <c r="AB596" s="501"/>
      <c r="AC596" s="502"/>
    </row>
    <row r="597" spans="26:29" ht="8.75" hidden="1" customHeight="1">
      <c r="Z597" s="494"/>
      <c r="AA597" s="495"/>
      <c r="AB597" s="496" t="s">
        <v>1118</v>
      </c>
      <c r="AC597" s="497"/>
    </row>
    <row r="598" spans="26:29" ht="8.75" hidden="1" customHeight="1">
      <c r="Z598" s="498"/>
      <c r="AA598" s="500" t="s">
        <v>553</v>
      </c>
      <c r="AB598" s="501"/>
      <c r="AC598" s="502"/>
    </row>
    <row r="599" spans="26:29" ht="8.75" hidden="1" customHeight="1">
      <c r="Z599" s="504">
        <v>45402</v>
      </c>
      <c r="AA599" s="503"/>
      <c r="AB599" s="501"/>
      <c r="AC599" s="502"/>
    </row>
    <row r="600" spans="26:29" ht="8.75" hidden="1" customHeight="1">
      <c r="Z600" s="494"/>
      <c r="AA600" s="495"/>
      <c r="AB600" s="496" t="s">
        <v>1118</v>
      </c>
      <c r="AC600" s="497"/>
    </row>
    <row r="601" spans="26:29" ht="8.75" hidden="1" customHeight="1">
      <c r="Z601" s="498"/>
      <c r="AA601" s="500" t="s">
        <v>567</v>
      </c>
      <c r="AB601" s="501"/>
      <c r="AC601" s="502"/>
    </row>
    <row r="602" spans="26:29" ht="8.75" hidden="1" customHeight="1">
      <c r="Z602" s="504">
        <v>45395</v>
      </c>
      <c r="AA602" s="503"/>
      <c r="AB602" s="501"/>
      <c r="AC602" s="502"/>
    </row>
    <row r="603" spans="26:29" ht="8.75" hidden="1" customHeight="1">
      <c r="Z603" s="494"/>
      <c r="AA603" s="495"/>
      <c r="AB603" s="496" t="s">
        <v>1118</v>
      </c>
      <c r="AC603" s="497"/>
    </row>
    <row r="604" spans="26:29" ht="8.75" hidden="1" customHeight="1">
      <c r="Z604" s="498"/>
      <c r="AA604" s="500" t="s">
        <v>1062</v>
      </c>
      <c r="AB604" s="501"/>
      <c r="AC604" s="502"/>
    </row>
    <row r="605" spans="26:29" ht="8.75" hidden="1" customHeight="1">
      <c r="Z605" s="504">
        <v>45388</v>
      </c>
      <c r="AA605" s="503"/>
      <c r="AB605" s="501"/>
      <c r="AC605" s="502"/>
    </row>
    <row r="606" spans="26:29" ht="8.75" hidden="1" customHeight="1">
      <c r="Z606" s="494"/>
      <c r="AA606" s="495"/>
      <c r="AB606" s="496" t="s">
        <v>1118</v>
      </c>
      <c r="AC606" s="497"/>
    </row>
    <row r="607" spans="26:29" ht="8.75" hidden="1" customHeight="1">
      <c r="Z607" s="498"/>
      <c r="AA607" s="500" t="s">
        <v>1065</v>
      </c>
      <c r="AB607" s="501"/>
      <c r="AC607" s="502"/>
    </row>
    <row r="608" spans="26:29" ht="8.75" hidden="1" customHeight="1">
      <c r="Z608" s="504">
        <v>45367</v>
      </c>
      <c r="AA608" s="503"/>
      <c r="AB608" s="501"/>
      <c r="AC608" s="502"/>
    </row>
    <row r="609" spans="26:29" ht="8.75" hidden="1" customHeight="1">
      <c r="Z609" s="494"/>
      <c r="AA609" s="495"/>
      <c r="AB609" s="496" t="s">
        <v>1118</v>
      </c>
      <c r="AC609" s="497"/>
    </row>
    <row r="610" spans="26:29" ht="8.75" hidden="1" customHeight="1">
      <c r="Z610" s="498"/>
      <c r="AA610" s="500" t="s">
        <v>1068</v>
      </c>
      <c r="AB610" s="501"/>
      <c r="AC610" s="502"/>
    </row>
    <row r="611" spans="26:29" ht="8.75" hidden="1" customHeight="1">
      <c r="Z611" s="494"/>
      <c r="AA611" s="495"/>
      <c r="AB611" s="496" t="s">
        <v>1118</v>
      </c>
      <c r="AC611" s="497"/>
    </row>
    <row r="612" spans="26:29" ht="8.75" hidden="1" customHeight="1">
      <c r="Z612" s="498"/>
      <c r="AA612" s="500" t="s">
        <v>1071</v>
      </c>
      <c r="AB612" s="501"/>
      <c r="AC612" s="502"/>
    </row>
    <row r="613" spans="26:29" ht="8.75" hidden="1" customHeight="1">
      <c r="Z613" s="504">
        <v>45213</v>
      </c>
      <c r="AA613" s="503"/>
      <c r="AB613" s="501"/>
      <c r="AC613" s="502"/>
    </row>
    <row r="614" spans="26:29" ht="8.75" hidden="1" customHeight="1">
      <c r="Z614" s="494"/>
      <c r="AA614" s="495"/>
      <c r="AB614" s="496" t="s">
        <v>1118</v>
      </c>
      <c r="AC614" s="497"/>
    </row>
    <row r="615" spans="26:29" ht="8.75" hidden="1" customHeight="1">
      <c r="Z615" s="498"/>
      <c r="AA615" s="500" t="s">
        <v>220</v>
      </c>
      <c r="AB615" s="501"/>
      <c r="AC615" s="502"/>
    </row>
    <row r="616" spans="26:29" ht="8.75" hidden="1" customHeight="1">
      <c r="Z616" s="504">
        <v>45206</v>
      </c>
      <c r="AA616" s="503"/>
      <c r="AB616" s="501"/>
      <c r="AC616" s="502"/>
    </row>
    <row r="617" spans="26:29" ht="8.75" hidden="1" customHeight="1">
      <c r="Z617" s="494"/>
      <c r="AA617" s="495"/>
      <c r="AB617" s="496" t="s">
        <v>1118</v>
      </c>
      <c r="AC617" s="497"/>
    </row>
    <row r="618" spans="26:29" ht="8.75" hidden="1" customHeight="1">
      <c r="Z618" s="498"/>
      <c r="AA618" s="500" t="s">
        <v>1075</v>
      </c>
      <c r="AB618" s="501"/>
      <c r="AC618" s="502"/>
    </row>
    <row r="619" spans="26:29" ht="8.75" hidden="1" customHeight="1">
      <c r="Z619" s="504">
        <v>45199</v>
      </c>
      <c r="AA619" s="503"/>
      <c r="AB619" s="501"/>
      <c r="AC619" s="502"/>
    </row>
    <row r="620" spans="26:29" ht="8.75" hidden="1" customHeight="1">
      <c r="Z620" s="494"/>
      <c r="AA620" s="495"/>
      <c r="AB620" s="496" t="s">
        <v>1118</v>
      </c>
      <c r="AC620" s="497"/>
    </row>
    <row r="621" spans="26:29" ht="8.75" hidden="1" customHeight="1">
      <c r="Z621" s="498"/>
      <c r="AA621" s="500" t="s">
        <v>1093</v>
      </c>
      <c r="AB621" s="501"/>
      <c r="AC621" s="502"/>
    </row>
    <row r="622" spans="26:29" ht="8.75" hidden="1" customHeight="1">
      <c r="Z622" s="504">
        <v>45192</v>
      </c>
      <c r="AA622" s="503"/>
      <c r="AB622" s="501"/>
      <c r="AC622" s="502"/>
    </row>
    <row r="623" spans="26:29" ht="8.75" hidden="1" customHeight="1">
      <c r="Z623" s="494"/>
      <c r="AA623" s="495"/>
      <c r="AB623" s="496" t="s">
        <v>1118</v>
      </c>
      <c r="AC623" s="497"/>
    </row>
    <row r="624" spans="26:29" ht="8.75" hidden="1" customHeight="1">
      <c r="Z624" s="498"/>
      <c r="AA624" s="500" t="s">
        <v>331</v>
      </c>
      <c r="AB624" s="501"/>
      <c r="AC624" s="502"/>
    </row>
    <row r="625" spans="26:29" ht="8.75" hidden="1" customHeight="1">
      <c r="Z625" s="504">
        <v>45185</v>
      </c>
      <c r="AA625" s="503"/>
      <c r="AB625" s="501"/>
      <c r="AC625" s="502"/>
    </row>
    <row r="626" spans="26:29" ht="8.75" hidden="1" customHeight="1">
      <c r="Z626" s="494"/>
      <c r="AA626" s="495"/>
      <c r="AB626" s="496" t="s">
        <v>1118</v>
      </c>
      <c r="AC626" s="497"/>
    </row>
    <row r="627" spans="26:29" ht="8.75" hidden="1" customHeight="1">
      <c r="Z627" s="498"/>
      <c r="AA627" s="500" t="s">
        <v>377</v>
      </c>
      <c r="AB627" s="501"/>
      <c r="AC627" s="502"/>
    </row>
    <row r="628" spans="26:29" ht="8.75" hidden="1" customHeight="1">
      <c r="Z628" s="504">
        <v>45129</v>
      </c>
      <c r="AA628" s="503"/>
      <c r="AB628" s="501"/>
      <c r="AC628" s="502"/>
    </row>
    <row r="629" spans="26:29" ht="8.75" hidden="1" customHeight="1">
      <c r="Z629" s="494"/>
      <c r="AA629" s="495"/>
      <c r="AB629" s="496" t="s">
        <v>1118</v>
      </c>
      <c r="AC629" s="497"/>
    </row>
    <row r="630" spans="26:29" ht="8.75" hidden="1" customHeight="1">
      <c r="Z630" s="498"/>
      <c r="AA630" s="500" t="s">
        <v>447</v>
      </c>
      <c r="AB630" s="501"/>
      <c r="AC630" s="502"/>
    </row>
    <row r="631" spans="26:29" ht="8.75" hidden="1" customHeight="1">
      <c r="Z631" s="504">
        <v>45101</v>
      </c>
      <c r="AA631" s="503"/>
      <c r="AB631" s="501"/>
      <c r="AC631" s="502"/>
    </row>
    <row r="632" spans="26:29" ht="8.75" hidden="1" customHeight="1">
      <c r="Z632" s="505" t="s">
        <v>9</v>
      </c>
      <c r="AA632" s="495"/>
      <c r="AB632" s="506"/>
      <c r="AC632" s="507"/>
    </row>
  </sheetData>
  <mergeCells count="4">
    <mergeCell ref="B1:G1"/>
    <mergeCell ref="H211:S211"/>
    <mergeCell ref="T365:Y365"/>
    <mergeCell ref="Z521:AC521"/>
  </mergeCells>
  <pageMargins left="1" right="1" top="1" bottom="1" header="0.25" footer="0.25"/>
  <pageSetup orientation="portrait"/>
  <headerFooter>
    <oddFooter>&amp;L_x000D_&amp;1#&amp;"Aptos"&amp;10&amp;K000000 Confidential- Oracle Internal&amp;C&amp;"Helvetica Neue,Regular"&amp;12&amp;K000000&amp;P</oddFooter>
  </headerFooter>
</worksheet>
</file>

<file path=docMetadata/LabelInfo.xml><?xml version="1.0" encoding="utf-8"?>
<clbl:labelList xmlns:clbl="http://schemas.microsoft.com/office/2020/mipLabelMetadata">
  <clbl:label id="{f3e58186-1c1b-4537-900b-8707ad116850}" enabled="1" method="Standard" siteId="{4e2c6054-71cb-48f1-bd6c-3a9705aca71b}" contentBits="2" removed="0"/>
</clbl:labelLis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15</vt:i4>
      </vt:variant>
    </vt:vector>
  </HeadingPairs>
  <TitlesOfParts>
    <vt:vector size="15" baseType="lpstr">
      <vt:lpstr>Master</vt:lpstr>
      <vt:lpstr>Overall</vt:lpstr>
      <vt:lpstr>2026</vt:lpstr>
      <vt:lpstr>2025</vt:lpstr>
      <vt:lpstr>2024</vt:lpstr>
      <vt:lpstr>2023</vt:lpstr>
      <vt:lpstr>Schedule</vt:lpstr>
      <vt:lpstr>Tournament Weeks</vt:lpstr>
      <vt:lpstr>Player Details</vt:lpstr>
      <vt:lpstr>ROI%</vt:lpstr>
      <vt:lpstr>Multiples Details</vt:lpstr>
      <vt:lpstr>Majors</vt:lpstr>
      <vt:lpstr>PGA Tour</vt:lpstr>
      <vt:lpstr>DP World Tour</vt:lpstr>
      <vt:lpstr>LIV</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Ed Dunlop</cp:lastModifiedBy>
  <dcterms:created xsi:type="dcterms:W3CDTF">2026-01-08T14:13:32Z</dcterms:created>
  <dcterms:modified xsi:type="dcterms:W3CDTF">2026-09-29T11:17:40Z</dcterms:modified>
</cp:coreProperties>
</file>